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Users\1_SBORNIK_RUSSIA\2022\0_Приложения для сайта\"/>
    </mc:Choice>
  </mc:AlternateContent>
  <bookViews>
    <workbookView xWindow="555" yWindow="540" windowWidth="15015" windowHeight="7770" tabRatio="619"/>
  </bookViews>
  <sheets>
    <sheet name="Алтайский полигон" sheetId="1" r:id="rId1"/>
    <sheet name="Распадские разрезы" sheetId="4" r:id="rId2"/>
    <sheet name="Бачат. и Краснобр. уг. разрезы" sheetId="3" r:id="rId3"/>
  </sheets>
  <definedNames>
    <definedName name="_xlnm._FilterDatabase" localSheetId="0" hidden="1">'Алтайский полигон'!$A$4:$R$1380</definedName>
    <definedName name="_xlnm._FilterDatabase" localSheetId="2" hidden="1">'Бачат. и Краснобр. уг. разрезы'!$A$4:$IW$1891</definedName>
    <definedName name="_xlnm._FilterDatabase" localSheetId="1" hidden="1">'Распадские разрезы'!$A$4:$T$3500</definedName>
    <definedName name="Query2002">#REF!</definedName>
  </definedNames>
  <calcPr calcId="162913"/>
</workbook>
</file>

<file path=xl/calcChain.xml><?xml version="1.0" encoding="utf-8"?>
<calcChain xmlns="http://schemas.openxmlformats.org/spreadsheetml/2006/main">
  <c r="N3500" i="4" l="1"/>
  <c r="B3500" i="4"/>
  <c r="N3499" i="4"/>
  <c r="B3499" i="4"/>
  <c r="N3498" i="4"/>
  <c r="B3498" i="4"/>
  <c r="N3497" i="4"/>
  <c r="B3497" i="4"/>
  <c r="N3496" i="4"/>
  <c r="B3496" i="4"/>
  <c r="N3495" i="4"/>
  <c r="B3495" i="4"/>
  <c r="N3494" i="4"/>
  <c r="B3494" i="4"/>
  <c r="N3493" i="4"/>
  <c r="B3493" i="4"/>
  <c r="N3492" i="4"/>
  <c r="B3492" i="4"/>
  <c r="N3491" i="4"/>
  <c r="B3491" i="4"/>
  <c r="N3490" i="4"/>
  <c r="B3490" i="4"/>
  <c r="N3489" i="4"/>
  <c r="B3489" i="4"/>
  <c r="N3488" i="4"/>
  <c r="B3488" i="4"/>
  <c r="N3487" i="4"/>
  <c r="B3487" i="4"/>
  <c r="N3486" i="4"/>
  <c r="B3486" i="4"/>
  <c r="N3485" i="4"/>
  <c r="B3485" i="4"/>
  <c r="N3484" i="4"/>
  <c r="B3484" i="4"/>
  <c r="N3483" i="4"/>
  <c r="B3483" i="4"/>
  <c r="N3482" i="4"/>
  <c r="B3482" i="4"/>
  <c r="N3481" i="4"/>
  <c r="B3481" i="4"/>
  <c r="N3480" i="4"/>
  <c r="B3480" i="4"/>
  <c r="N3479" i="4"/>
  <c r="B3479" i="4"/>
  <c r="N3478" i="4"/>
  <c r="B3478" i="4"/>
  <c r="N3477" i="4"/>
  <c r="B3477" i="4"/>
  <c r="N3476" i="4"/>
  <c r="B3476" i="4"/>
  <c r="N3475" i="4"/>
  <c r="B3475" i="4"/>
  <c r="N3474" i="4"/>
  <c r="B3474" i="4"/>
  <c r="N3473" i="4"/>
  <c r="B3473" i="4"/>
  <c r="N3472" i="4"/>
  <c r="B3472" i="4"/>
  <c r="N3471" i="4"/>
  <c r="B3471" i="4"/>
  <c r="N3470" i="4"/>
  <c r="B3470" i="4"/>
  <c r="N3469" i="4"/>
  <c r="B3469" i="4"/>
  <c r="N3468" i="4"/>
  <c r="B3468" i="4"/>
  <c r="N3467" i="4"/>
  <c r="B3467" i="4"/>
  <c r="N3466" i="4"/>
  <c r="B3466" i="4"/>
  <c r="N3465" i="4"/>
  <c r="B3465" i="4"/>
  <c r="N3464" i="4"/>
  <c r="B3464" i="4"/>
  <c r="N3463" i="4"/>
  <c r="B3463" i="4"/>
  <c r="N3462" i="4"/>
  <c r="B3462" i="4"/>
  <c r="N3461" i="4"/>
  <c r="B3461" i="4"/>
  <c r="N3460" i="4"/>
  <c r="B3460" i="4"/>
  <c r="N3459" i="4"/>
  <c r="B3459" i="4"/>
  <c r="N3458" i="4"/>
  <c r="B3458" i="4"/>
  <c r="N3457" i="4"/>
  <c r="B3457" i="4"/>
  <c r="N3456" i="4"/>
  <c r="B3456" i="4"/>
  <c r="N3455" i="4"/>
  <c r="B3455" i="4"/>
  <c r="N3454" i="4"/>
  <c r="B3454" i="4"/>
  <c r="N3453" i="4"/>
  <c r="B3453" i="4"/>
  <c r="N3452" i="4"/>
  <c r="B3452" i="4"/>
  <c r="N3451" i="4"/>
  <c r="B3451" i="4"/>
  <c r="N3450" i="4"/>
  <c r="B3450" i="4"/>
  <c r="N3449" i="4"/>
  <c r="B3449" i="4"/>
  <c r="N3448" i="4"/>
  <c r="B3448" i="4"/>
  <c r="N3447" i="4"/>
  <c r="B3447" i="4"/>
  <c r="N3446" i="4"/>
  <c r="B3446" i="4"/>
  <c r="N3445" i="4"/>
  <c r="B3445" i="4"/>
  <c r="N3444" i="4"/>
  <c r="B3444" i="4"/>
  <c r="N3443" i="4"/>
  <c r="B3443" i="4"/>
  <c r="N3442" i="4"/>
  <c r="B3442" i="4"/>
  <c r="N3441" i="4"/>
  <c r="B3441" i="4"/>
  <c r="N3440" i="4"/>
  <c r="B3440" i="4"/>
  <c r="N3439" i="4"/>
  <c r="B3439" i="4"/>
  <c r="N3438" i="4"/>
  <c r="B3438" i="4"/>
  <c r="N3437" i="4"/>
  <c r="B3437" i="4"/>
  <c r="N3436" i="4"/>
  <c r="B3436" i="4"/>
  <c r="N3435" i="4"/>
  <c r="B3435" i="4"/>
  <c r="N3434" i="4"/>
  <c r="B3434" i="4"/>
  <c r="N3433" i="4"/>
  <c r="B3433" i="4"/>
  <c r="N3432" i="4"/>
  <c r="B3432" i="4"/>
  <c r="N3431" i="4"/>
  <c r="B3431" i="4"/>
  <c r="N3430" i="4"/>
  <c r="B3430" i="4"/>
  <c r="N3429" i="4"/>
  <c r="B3429" i="4"/>
  <c r="N3428" i="4"/>
  <c r="B3428" i="4"/>
  <c r="N3427" i="4"/>
  <c r="B3427" i="4"/>
  <c r="N3426" i="4"/>
  <c r="B3426" i="4"/>
  <c r="N3425" i="4"/>
  <c r="B3425" i="4"/>
  <c r="N3424" i="4"/>
  <c r="B3424" i="4"/>
  <c r="N3423" i="4"/>
  <c r="B3423" i="4"/>
  <c r="N3422" i="4"/>
  <c r="B3422" i="4"/>
  <c r="N3421" i="4"/>
  <c r="B3421" i="4"/>
  <c r="N3420" i="4"/>
  <c r="B3420" i="4"/>
  <c r="N3419" i="4"/>
  <c r="B3419" i="4"/>
  <c r="N3418" i="4"/>
  <c r="B3418" i="4"/>
  <c r="N3417" i="4"/>
  <c r="B3417" i="4"/>
  <c r="N3416" i="4"/>
  <c r="B3416" i="4"/>
  <c r="N3415" i="4"/>
  <c r="B3415" i="4"/>
  <c r="N3414" i="4"/>
  <c r="B3414" i="4"/>
  <c r="N3413" i="4"/>
  <c r="B3413" i="4"/>
  <c r="N3412" i="4"/>
  <c r="B3412" i="4"/>
  <c r="N3411" i="4"/>
  <c r="B3411" i="4"/>
  <c r="N3410" i="4"/>
  <c r="B3410" i="4"/>
  <c r="N3409" i="4"/>
  <c r="B3409" i="4"/>
  <c r="N3408" i="4"/>
  <c r="B3408" i="4"/>
  <c r="N3407" i="4"/>
  <c r="B3407" i="4"/>
  <c r="N3406" i="4"/>
  <c r="B3406" i="4"/>
  <c r="N3405" i="4"/>
  <c r="B3405" i="4"/>
  <c r="N3404" i="4"/>
  <c r="B3404" i="4"/>
  <c r="N3403" i="4"/>
  <c r="B3403" i="4"/>
  <c r="N3402" i="4"/>
  <c r="B3402" i="4"/>
  <c r="N3401" i="4"/>
  <c r="B3401" i="4"/>
  <c r="N3400" i="4"/>
  <c r="B3400" i="4"/>
  <c r="N3399" i="4"/>
  <c r="B3399" i="4"/>
  <c r="N3398" i="4"/>
  <c r="B3398" i="4"/>
  <c r="N3397" i="4"/>
  <c r="B3397" i="4"/>
  <c r="N3396" i="4"/>
  <c r="B3396" i="4"/>
  <c r="N3395" i="4"/>
  <c r="B3395" i="4"/>
  <c r="N3394" i="4"/>
  <c r="B3394" i="4"/>
  <c r="N3393" i="4"/>
  <c r="B3393" i="4"/>
  <c r="N3392" i="4"/>
  <c r="B3392" i="4"/>
  <c r="N3391" i="4"/>
  <c r="B3391" i="4"/>
  <c r="N3390" i="4"/>
  <c r="B3390" i="4"/>
  <c r="N3389" i="4"/>
  <c r="B3389" i="4"/>
  <c r="N3388" i="4"/>
  <c r="B3388" i="4"/>
  <c r="N3387" i="4"/>
  <c r="B3387" i="4"/>
  <c r="N3386" i="4"/>
  <c r="B3386" i="4"/>
  <c r="N3385" i="4"/>
  <c r="B3385" i="4"/>
  <c r="N3384" i="4"/>
  <c r="B3384" i="4"/>
  <c r="N3383" i="4"/>
  <c r="B3383" i="4"/>
  <c r="N3382" i="4"/>
  <c r="B3382" i="4"/>
  <c r="N3381" i="4"/>
  <c r="B3381" i="4"/>
  <c r="N3380" i="4"/>
  <c r="B3380" i="4"/>
  <c r="N3379" i="4"/>
  <c r="B3379" i="4"/>
  <c r="N3378" i="4"/>
  <c r="B3378" i="4"/>
  <c r="N3377" i="4"/>
  <c r="B3377" i="4"/>
  <c r="N3376" i="4"/>
  <c r="B3376" i="4"/>
  <c r="N3375" i="4"/>
  <c r="B3375" i="4"/>
  <c r="N3374" i="4"/>
  <c r="B3374" i="4"/>
  <c r="N3373" i="4"/>
  <c r="B3373" i="4"/>
  <c r="N3372" i="4"/>
  <c r="B3372" i="4"/>
  <c r="N3371" i="4"/>
  <c r="B3371" i="4"/>
  <c r="N3370" i="4"/>
  <c r="B3370" i="4"/>
  <c r="N3369" i="4"/>
  <c r="B3369" i="4"/>
  <c r="N3368" i="4"/>
  <c r="B3368" i="4"/>
  <c r="N3367" i="4"/>
  <c r="B3367" i="4"/>
  <c r="N3366" i="4"/>
  <c r="B3366" i="4"/>
  <c r="N3365" i="4"/>
  <c r="B3365" i="4"/>
  <c r="N3364" i="4"/>
  <c r="B3364" i="4"/>
  <c r="N3363" i="4"/>
  <c r="B3363" i="4"/>
  <c r="N3362" i="4"/>
  <c r="B3362" i="4"/>
  <c r="N3361" i="4"/>
  <c r="B3361" i="4"/>
  <c r="N3360" i="4"/>
  <c r="B3360" i="4"/>
  <c r="N3359" i="4"/>
  <c r="B3359" i="4"/>
  <c r="N3358" i="4"/>
  <c r="B3358" i="4"/>
  <c r="N3357" i="4"/>
  <c r="B3357" i="4"/>
  <c r="N3356" i="4"/>
  <c r="B3356" i="4"/>
  <c r="N3355" i="4"/>
  <c r="B3355" i="4"/>
  <c r="N3354" i="4"/>
  <c r="B3354" i="4"/>
  <c r="N3353" i="4"/>
  <c r="B3353" i="4"/>
  <c r="N3352" i="4"/>
  <c r="B3352" i="4"/>
  <c r="N3351" i="4"/>
  <c r="B3351" i="4"/>
  <c r="N3350" i="4"/>
  <c r="B3350" i="4"/>
  <c r="N3349" i="4"/>
  <c r="B3349" i="4"/>
  <c r="N3348" i="4"/>
  <c r="B3348" i="4"/>
  <c r="N3347" i="4"/>
  <c r="B3347" i="4"/>
  <c r="N3346" i="4"/>
  <c r="B3346" i="4"/>
  <c r="N3345" i="4"/>
  <c r="B3345" i="4"/>
  <c r="N3344" i="4"/>
  <c r="B3344" i="4"/>
  <c r="N3343" i="4"/>
  <c r="B3343" i="4"/>
  <c r="N3342" i="4"/>
  <c r="B3342" i="4"/>
  <c r="N3341" i="4"/>
  <c r="B3341" i="4"/>
  <c r="N3340" i="4"/>
  <c r="B3340" i="4"/>
  <c r="N3339" i="4"/>
  <c r="B3339" i="4"/>
  <c r="N3338" i="4"/>
  <c r="B3338" i="4"/>
  <c r="N3337" i="4"/>
  <c r="B3337" i="4"/>
  <c r="N3336" i="4"/>
  <c r="B3336" i="4"/>
  <c r="N3335" i="4"/>
  <c r="B3335" i="4"/>
  <c r="N3334" i="4"/>
  <c r="B3334" i="4"/>
  <c r="N3333" i="4"/>
  <c r="B3333" i="4"/>
  <c r="N3332" i="4"/>
  <c r="B3332" i="4"/>
  <c r="N3331" i="4"/>
  <c r="B3331" i="4"/>
  <c r="N3330" i="4"/>
  <c r="B3330" i="4"/>
  <c r="N3329" i="4"/>
  <c r="B3329" i="4"/>
  <c r="N3328" i="4"/>
  <c r="B3328" i="4"/>
  <c r="N3327" i="4"/>
  <c r="B3327" i="4"/>
  <c r="N3326" i="4"/>
  <c r="B3326" i="4"/>
  <c r="N3325" i="4"/>
  <c r="B3325" i="4"/>
  <c r="N3324" i="4"/>
  <c r="B3324" i="4"/>
  <c r="N3323" i="4"/>
  <c r="B3323" i="4"/>
  <c r="N3322" i="4"/>
  <c r="B3322" i="4"/>
  <c r="N3321" i="4"/>
  <c r="B3321" i="4"/>
  <c r="N3320" i="4"/>
  <c r="B3320" i="4"/>
  <c r="N3319" i="4"/>
  <c r="B3319" i="4"/>
  <c r="N3318" i="4"/>
  <c r="B3318" i="4"/>
  <c r="N3317" i="4"/>
  <c r="B3317" i="4"/>
  <c r="N3316" i="4"/>
  <c r="B3316" i="4"/>
  <c r="N3315" i="4"/>
  <c r="B3315" i="4"/>
  <c r="N3314" i="4"/>
  <c r="B3314" i="4"/>
  <c r="N3313" i="4"/>
  <c r="B3313" i="4"/>
  <c r="N3312" i="4"/>
  <c r="B3312" i="4"/>
  <c r="N3311" i="4"/>
  <c r="B3311" i="4"/>
  <c r="N3310" i="4"/>
  <c r="B3310" i="4"/>
  <c r="N3309" i="4"/>
  <c r="B3309" i="4"/>
  <c r="N3308" i="4"/>
  <c r="B3308" i="4"/>
  <c r="N3307" i="4"/>
  <c r="B3307" i="4"/>
  <c r="N3306" i="4"/>
  <c r="B3306" i="4"/>
  <c r="N3305" i="4"/>
  <c r="B3305" i="4"/>
  <c r="N3304" i="4"/>
  <c r="B3304" i="4"/>
  <c r="N3303" i="4"/>
  <c r="B3303" i="4"/>
  <c r="N3302" i="4"/>
  <c r="B3302" i="4"/>
  <c r="N3301" i="4"/>
  <c r="B3301" i="4"/>
  <c r="N3300" i="4"/>
  <c r="B3300" i="4"/>
  <c r="N3299" i="4"/>
  <c r="B3299" i="4"/>
  <c r="N3298" i="4"/>
  <c r="B3298" i="4"/>
  <c r="N3297" i="4"/>
  <c r="B3297" i="4"/>
  <c r="N3296" i="4"/>
  <c r="B3296" i="4"/>
  <c r="N3295" i="4"/>
  <c r="B3295" i="4"/>
  <c r="N3294" i="4"/>
  <c r="B3294" i="4"/>
  <c r="N3293" i="4"/>
  <c r="B3293" i="4"/>
  <c r="N3292" i="4"/>
  <c r="B3292" i="4"/>
  <c r="N3291" i="4"/>
  <c r="B3291" i="4"/>
  <c r="N3290" i="4"/>
  <c r="B3290" i="4"/>
  <c r="N3289" i="4"/>
  <c r="B3289" i="4"/>
  <c r="N3288" i="4"/>
  <c r="B3288" i="4"/>
  <c r="N3287" i="4"/>
  <c r="B3287" i="4"/>
  <c r="N3286" i="4"/>
  <c r="B3286" i="4"/>
  <c r="N3285" i="4"/>
  <c r="B3285" i="4"/>
  <c r="N3284" i="4"/>
  <c r="B3284" i="4"/>
  <c r="N3283" i="4"/>
  <c r="B3283" i="4"/>
  <c r="N3282" i="4"/>
  <c r="B3282" i="4"/>
  <c r="N3281" i="4"/>
  <c r="B3281" i="4"/>
  <c r="N3280" i="4"/>
  <c r="B3280" i="4"/>
  <c r="N3279" i="4"/>
  <c r="B3279" i="4"/>
  <c r="N3278" i="4"/>
  <c r="B3278" i="4"/>
  <c r="N3277" i="4"/>
  <c r="B3277" i="4"/>
  <c r="N3276" i="4"/>
  <c r="B3276" i="4"/>
  <c r="N3275" i="4"/>
  <c r="B3275" i="4"/>
  <c r="N3274" i="4"/>
  <c r="B3274" i="4"/>
  <c r="N3273" i="4"/>
  <c r="B3273" i="4"/>
  <c r="N3272" i="4"/>
  <c r="B3272" i="4"/>
  <c r="N3271" i="4"/>
  <c r="B3271" i="4"/>
  <c r="N3270" i="4"/>
  <c r="B3270" i="4"/>
  <c r="N3269" i="4"/>
  <c r="B3269" i="4"/>
  <c r="N3268" i="4"/>
  <c r="B3268" i="4"/>
  <c r="N3267" i="4"/>
  <c r="B3267" i="4"/>
  <c r="N3266" i="4"/>
  <c r="B3266" i="4"/>
  <c r="N3265" i="4"/>
  <c r="B3265" i="4"/>
  <c r="N3264" i="4"/>
  <c r="B3264" i="4"/>
  <c r="N3263" i="4"/>
  <c r="B3263" i="4"/>
  <c r="N3262" i="4"/>
  <c r="B3262" i="4"/>
  <c r="N3261" i="4"/>
  <c r="B3261" i="4"/>
  <c r="N3260" i="4"/>
  <c r="B3260" i="4"/>
  <c r="N3259" i="4"/>
  <c r="B3259" i="4"/>
  <c r="N3258" i="4"/>
  <c r="B3258" i="4"/>
  <c r="N3257" i="4"/>
  <c r="B3257" i="4"/>
  <c r="N3256" i="4"/>
  <c r="B3256" i="4"/>
  <c r="N3255" i="4"/>
  <c r="B3255" i="4"/>
  <c r="N3254" i="4"/>
  <c r="B3254" i="4"/>
  <c r="N3253" i="4"/>
  <c r="B3253" i="4"/>
  <c r="N3252" i="4"/>
  <c r="B3252" i="4"/>
  <c r="N3251" i="4"/>
  <c r="B3251" i="4"/>
  <c r="N3250" i="4"/>
  <c r="B3250" i="4"/>
  <c r="N3249" i="4"/>
  <c r="B3249" i="4"/>
  <c r="N3248" i="4"/>
  <c r="B3248" i="4"/>
  <c r="N3247" i="4"/>
  <c r="B3247" i="4"/>
  <c r="N3246" i="4"/>
  <c r="B3246" i="4"/>
  <c r="N3245" i="4"/>
  <c r="B3245" i="4"/>
  <c r="N3244" i="4"/>
  <c r="B3244" i="4"/>
  <c r="N3243" i="4"/>
  <c r="B3243" i="4"/>
  <c r="N3242" i="4"/>
  <c r="B3242" i="4"/>
  <c r="N3241" i="4"/>
  <c r="B3241" i="4"/>
  <c r="N3240" i="4"/>
  <c r="B3240" i="4"/>
  <c r="N3239" i="4"/>
  <c r="B3239" i="4"/>
  <c r="N3238" i="4"/>
  <c r="B3238" i="4"/>
  <c r="N3237" i="4"/>
  <c r="B3237" i="4"/>
  <c r="N3236" i="4"/>
  <c r="B3236" i="4"/>
  <c r="N3235" i="4"/>
  <c r="B3235" i="4"/>
  <c r="N3234" i="4"/>
  <c r="B3234" i="4"/>
  <c r="N3233" i="4"/>
  <c r="B3233" i="4"/>
  <c r="N3232" i="4"/>
  <c r="B3232" i="4"/>
  <c r="N3231" i="4"/>
  <c r="B3231" i="4"/>
  <c r="N3230" i="4"/>
  <c r="B3230" i="4"/>
  <c r="N3229" i="4"/>
  <c r="B3229" i="4"/>
  <c r="N3228" i="4"/>
  <c r="B3228" i="4"/>
  <c r="N3227" i="4"/>
  <c r="B3227" i="4"/>
  <c r="N3226" i="4"/>
  <c r="B3226" i="4"/>
  <c r="N3225" i="4"/>
  <c r="B3225" i="4"/>
  <c r="N3224" i="4"/>
  <c r="B3224" i="4"/>
  <c r="N3223" i="4"/>
  <c r="B3223" i="4"/>
  <c r="N3222" i="4"/>
  <c r="B3222" i="4"/>
  <c r="N3221" i="4"/>
  <c r="B3221" i="4"/>
  <c r="N3220" i="4"/>
  <c r="B3220" i="4"/>
  <c r="N3219" i="4"/>
  <c r="B3219" i="4"/>
  <c r="N3218" i="4"/>
  <c r="B3218" i="4"/>
  <c r="N3217" i="4"/>
  <c r="B3217" i="4"/>
  <c r="N3216" i="4"/>
  <c r="B3216" i="4"/>
  <c r="N3215" i="4"/>
  <c r="B3215" i="4"/>
  <c r="N3214" i="4"/>
  <c r="B3214" i="4"/>
  <c r="N3213" i="4"/>
  <c r="B3213" i="4"/>
  <c r="N3212" i="4"/>
  <c r="B3212" i="4"/>
  <c r="N3211" i="4"/>
  <c r="B3211" i="4"/>
  <c r="N3210" i="4"/>
  <c r="B3210" i="4"/>
  <c r="N3209" i="4"/>
  <c r="B3209" i="4"/>
  <c r="N3208" i="4"/>
  <c r="B3208" i="4"/>
  <c r="N3207" i="4"/>
  <c r="B3207" i="4"/>
  <c r="N3206" i="4"/>
  <c r="B3206" i="4"/>
  <c r="N3205" i="4"/>
  <c r="B3205" i="4"/>
  <c r="N3204" i="4"/>
  <c r="B3204" i="4"/>
  <c r="N3203" i="4"/>
  <c r="B3203" i="4"/>
  <c r="N3202" i="4"/>
  <c r="B3202" i="4"/>
  <c r="N3201" i="4"/>
  <c r="B3201" i="4"/>
  <c r="N3200" i="4"/>
  <c r="B3200" i="4"/>
  <c r="N3199" i="4"/>
  <c r="B3199" i="4"/>
  <c r="N3198" i="4"/>
  <c r="B3198" i="4"/>
  <c r="N3197" i="4"/>
  <c r="B3197" i="4"/>
  <c r="N3196" i="4"/>
  <c r="B3196" i="4"/>
  <c r="N3195" i="4"/>
  <c r="B3195" i="4"/>
  <c r="N3194" i="4"/>
  <c r="B3194" i="4"/>
  <c r="N3193" i="4"/>
  <c r="B3193" i="4"/>
  <c r="N3192" i="4"/>
  <c r="B3192" i="4"/>
  <c r="N3191" i="4"/>
  <c r="B3191" i="4"/>
  <c r="N3190" i="4"/>
  <c r="B3190" i="4"/>
  <c r="N3189" i="4"/>
  <c r="B3189" i="4"/>
  <c r="N3188" i="4"/>
  <c r="B3188" i="4"/>
  <c r="N3187" i="4"/>
  <c r="B3187" i="4"/>
  <c r="N3186" i="4"/>
  <c r="B3186" i="4"/>
  <c r="N3185" i="4"/>
  <c r="B3185" i="4"/>
  <c r="N3184" i="4"/>
  <c r="B3184" i="4"/>
  <c r="N3183" i="4"/>
  <c r="B3183" i="4"/>
  <c r="N3182" i="4"/>
  <c r="B3182" i="4"/>
  <c r="N3181" i="4"/>
  <c r="B3181" i="4"/>
  <c r="N3180" i="4"/>
  <c r="B3180" i="4"/>
  <c r="N3179" i="4"/>
  <c r="B3179" i="4"/>
  <c r="N3178" i="4"/>
  <c r="B3178" i="4"/>
  <c r="N3177" i="4"/>
  <c r="B3177" i="4"/>
  <c r="N3176" i="4"/>
  <c r="B3176" i="4"/>
  <c r="N3175" i="4"/>
  <c r="B3175" i="4"/>
  <c r="N3174" i="4"/>
  <c r="B3174" i="4"/>
  <c r="N3173" i="4"/>
  <c r="B3173" i="4"/>
  <c r="N3172" i="4"/>
  <c r="B3172" i="4"/>
  <c r="N3171" i="4"/>
  <c r="B3171" i="4"/>
  <c r="N3170" i="4"/>
  <c r="B3170" i="4"/>
  <c r="N3169" i="4"/>
  <c r="B3169" i="4"/>
  <c r="N3168" i="4"/>
  <c r="B3168" i="4"/>
  <c r="N3167" i="4"/>
  <c r="B3167" i="4"/>
  <c r="N3166" i="4"/>
  <c r="B3166" i="4"/>
  <c r="N3165" i="4"/>
  <c r="B3165" i="4"/>
  <c r="N3164" i="4"/>
  <c r="B3164" i="4"/>
  <c r="N3163" i="4"/>
  <c r="B3163" i="4"/>
  <c r="N3162" i="4"/>
  <c r="B3162" i="4"/>
  <c r="N3161" i="4"/>
  <c r="B3161" i="4"/>
  <c r="N3160" i="4"/>
  <c r="B3160" i="4"/>
  <c r="N3159" i="4"/>
  <c r="B3159" i="4"/>
  <c r="N3158" i="4"/>
  <c r="B3158" i="4"/>
  <c r="N3157" i="4"/>
  <c r="B3157" i="4"/>
  <c r="N3156" i="4"/>
  <c r="B3156" i="4"/>
  <c r="N3155" i="4"/>
  <c r="B3155" i="4"/>
  <c r="N3154" i="4"/>
  <c r="B3154" i="4"/>
  <c r="N3153" i="4"/>
  <c r="B3153" i="4"/>
  <c r="N3152" i="4"/>
  <c r="B3152" i="4"/>
  <c r="N3151" i="4"/>
  <c r="B3151" i="4"/>
  <c r="N3150" i="4"/>
  <c r="B3150" i="4"/>
  <c r="N3149" i="4"/>
  <c r="B3149" i="4"/>
  <c r="N3148" i="4"/>
  <c r="B3148" i="4"/>
  <c r="N3147" i="4"/>
  <c r="B3147" i="4"/>
  <c r="N3146" i="4"/>
  <c r="B3146" i="4"/>
  <c r="N3145" i="4"/>
  <c r="B3145" i="4"/>
  <c r="N3144" i="4"/>
  <c r="B3144" i="4"/>
  <c r="N3143" i="4"/>
  <c r="B3143" i="4"/>
  <c r="N3142" i="4"/>
  <c r="B3142" i="4"/>
  <c r="N3141" i="4"/>
  <c r="B3141" i="4"/>
  <c r="N3140" i="4"/>
  <c r="B3140" i="4"/>
  <c r="N3139" i="4"/>
  <c r="B3139" i="4"/>
  <c r="N3138" i="4"/>
  <c r="B3138" i="4"/>
  <c r="N3137" i="4"/>
  <c r="B3137" i="4"/>
  <c r="N3136" i="4"/>
  <c r="B3136" i="4"/>
  <c r="N3135" i="4"/>
  <c r="B3135" i="4"/>
  <c r="N3134" i="4"/>
  <c r="B3134" i="4"/>
  <c r="N3133" i="4"/>
  <c r="B3133" i="4"/>
  <c r="N3132" i="4"/>
  <c r="B3132" i="4"/>
  <c r="N3131" i="4"/>
  <c r="B3131" i="4"/>
  <c r="N3130" i="4"/>
  <c r="B3130" i="4"/>
  <c r="N3129" i="4"/>
  <c r="B3129" i="4"/>
  <c r="N3128" i="4"/>
  <c r="B3128" i="4"/>
  <c r="N3127" i="4"/>
  <c r="B3127" i="4"/>
  <c r="N3126" i="4"/>
  <c r="B3126" i="4"/>
  <c r="N3125" i="4"/>
  <c r="B3125" i="4"/>
  <c r="N3124" i="4"/>
  <c r="B3124" i="4"/>
  <c r="N3123" i="4"/>
  <c r="B3123" i="4"/>
  <c r="N3122" i="4"/>
  <c r="B3122" i="4"/>
  <c r="N3121" i="4"/>
  <c r="B3121" i="4"/>
  <c r="N3120" i="4"/>
  <c r="B3120" i="4"/>
  <c r="N3119" i="4"/>
  <c r="B3119" i="4"/>
  <c r="N3118" i="4"/>
  <c r="B3118" i="4"/>
  <c r="N3117" i="4"/>
  <c r="B3117" i="4"/>
  <c r="N3116" i="4"/>
  <c r="B3116" i="4"/>
  <c r="N3115" i="4"/>
  <c r="B3115" i="4"/>
  <c r="N3114" i="4"/>
  <c r="B3114" i="4"/>
  <c r="N3113" i="4"/>
  <c r="B3113" i="4"/>
  <c r="N3112" i="4"/>
  <c r="B3112" i="4"/>
  <c r="N3111" i="4"/>
  <c r="B3111" i="4"/>
  <c r="N3110" i="4"/>
  <c r="B3110" i="4"/>
  <c r="N3109" i="4"/>
  <c r="B3109" i="4"/>
  <c r="N3108" i="4"/>
  <c r="B3108" i="4"/>
  <c r="N3107" i="4"/>
  <c r="B3107" i="4"/>
  <c r="N3106" i="4"/>
  <c r="B3106" i="4"/>
  <c r="N3105" i="4"/>
  <c r="B3105" i="4"/>
  <c r="N3104" i="4"/>
  <c r="B3104" i="4"/>
  <c r="N3103" i="4"/>
  <c r="B3103" i="4"/>
  <c r="N3102" i="4"/>
  <c r="B3102" i="4"/>
  <c r="N3101" i="4"/>
  <c r="B3101" i="4"/>
  <c r="N3100" i="4"/>
  <c r="B3100" i="4"/>
  <c r="N3099" i="4"/>
  <c r="B3099" i="4"/>
  <c r="N3098" i="4"/>
  <c r="B3098" i="4"/>
  <c r="N3097" i="4"/>
  <c r="B3097" i="4"/>
  <c r="N3096" i="4"/>
  <c r="B3096" i="4"/>
  <c r="N3095" i="4"/>
  <c r="B3095" i="4"/>
  <c r="N3094" i="4"/>
  <c r="B3094" i="4"/>
  <c r="N3093" i="4"/>
  <c r="B3093" i="4"/>
  <c r="N3092" i="4"/>
  <c r="B3092" i="4"/>
  <c r="N3091" i="4"/>
  <c r="B3091" i="4"/>
  <c r="N3090" i="4"/>
  <c r="B3090" i="4"/>
  <c r="N3089" i="4"/>
  <c r="B3089" i="4"/>
  <c r="N3088" i="4"/>
  <c r="B3088" i="4"/>
  <c r="N3087" i="4"/>
  <c r="B3087" i="4"/>
  <c r="N3086" i="4"/>
  <c r="B3086" i="4"/>
  <c r="N3085" i="4"/>
  <c r="B3085" i="4"/>
  <c r="N3084" i="4"/>
  <c r="B3084" i="4"/>
  <c r="N3083" i="4"/>
  <c r="B3083" i="4"/>
  <c r="N3082" i="4"/>
  <c r="B3082" i="4"/>
  <c r="N3081" i="4"/>
  <c r="B3081" i="4"/>
  <c r="N3080" i="4"/>
  <c r="B3080" i="4"/>
  <c r="N3079" i="4"/>
  <c r="B3079" i="4"/>
  <c r="N3078" i="4"/>
  <c r="B3078" i="4"/>
  <c r="N3077" i="4"/>
  <c r="B3077" i="4"/>
  <c r="N3076" i="4"/>
  <c r="B3076" i="4"/>
  <c r="N3075" i="4"/>
  <c r="B3075" i="4"/>
  <c r="N3074" i="4"/>
  <c r="B3074" i="4"/>
  <c r="N3073" i="4"/>
  <c r="B3073" i="4"/>
  <c r="N3072" i="4"/>
  <c r="B3072" i="4"/>
  <c r="N3071" i="4"/>
  <c r="B3071" i="4"/>
  <c r="N3070" i="4"/>
  <c r="B3070" i="4"/>
  <c r="N3069" i="4"/>
  <c r="B3069" i="4"/>
  <c r="N3068" i="4"/>
  <c r="B3068" i="4"/>
  <c r="N3067" i="4"/>
  <c r="B3067" i="4"/>
  <c r="N3066" i="4"/>
  <c r="B3066" i="4"/>
  <c r="N3065" i="4"/>
  <c r="B3065" i="4"/>
  <c r="N3064" i="4"/>
  <c r="B3064" i="4"/>
  <c r="N3063" i="4"/>
  <c r="B3063" i="4"/>
  <c r="N3062" i="4"/>
  <c r="B3062" i="4"/>
  <c r="N3061" i="4"/>
  <c r="B3061" i="4"/>
  <c r="N3060" i="4"/>
  <c r="B3060" i="4"/>
  <c r="N3059" i="4"/>
  <c r="B3059" i="4"/>
  <c r="N3058" i="4"/>
  <c r="B3058" i="4"/>
  <c r="N3057" i="4"/>
  <c r="B3057" i="4"/>
  <c r="N3056" i="4"/>
  <c r="B3056" i="4"/>
  <c r="N3055" i="4"/>
  <c r="B3055" i="4"/>
  <c r="N3054" i="4"/>
  <c r="B3054" i="4"/>
  <c r="N3053" i="4"/>
  <c r="B3053" i="4"/>
  <c r="N3052" i="4"/>
  <c r="B3052" i="4"/>
  <c r="N3051" i="4"/>
  <c r="B3051" i="4"/>
  <c r="N3050" i="4"/>
  <c r="B3050" i="4"/>
  <c r="N3049" i="4"/>
  <c r="B3049" i="4"/>
  <c r="N3048" i="4"/>
  <c r="B3048" i="4"/>
  <c r="N3047" i="4"/>
  <c r="B3047" i="4"/>
  <c r="N3046" i="4"/>
  <c r="B3046" i="4"/>
  <c r="N3045" i="4"/>
  <c r="B3045" i="4"/>
  <c r="N3044" i="4"/>
  <c r="B3044" i="4"/>
  <c r="N3043" i="4"/>
  <c r="B3043" i="4"/>
  <c r="N3042" i="4"/>
  <c r="B3042" i="4"/>
  <c r="N3041" i="4"/>
  <c r="B3041" i="4"/>
  <c r="N3040" i="4"/>
  <c r="B3040" i="4"/>
  <c r="N3039" i="4"/>
  <c r="B3039" i="4"/>
  <c r="N3038" i="4"/>
  <c r="B3038" i="4"/>
  <c r="N3037" i="4"/>
  <c r="B3037" i="4"/>
  <c r="N3036" i="4"/>
  <c r="B3036" i="4"/>
  <c r="N3035" i="4"/>
  <c r="B3035" i="4"/>
  <c r="N3034" i="4"/>
  <c r="B3034" i="4"/>
  <c r="N3033" i="4"/>
  <c r="B3033" i="4"/>
  <c r="N3032" i="4"/>
  <c r="B3032" i="4"/>
  <c r="N3031" i="4"/>
  <c r="B3031" i="4"/>
  <c r="N3030" i="4"/>
  <c r="B3030" i="4"/>
  <c r="N3029" i="4"/>
  <c r="B3029" i="4"/>
  <c r="N3028" i="4"/>
  <c r="B3028" i="4"/>
  <c r="N3027" i="4"/>
  <c r="B3027" i="4"/>
  <c r="N3026" i="4"/>
  <c r="B3026" i="4"/>
  <c r="N3025" i="4"/>
  <c r="B3025" i="4"/>
  <c r="N3024" i="4"/>
  <c r="B3024" i="4"/>
  <c r="N3023" i="4"/>
  <c r="B3023" i="4"/>
  <c r="N3022" i="4"/>
  <c r="B3022" i="4"/>
  <c r="N3021" i="4"/>
  <c r="B3021" i="4"/>
  <c r="N3020" i="4"/>
  <c r="B3020" i="4"/>
  <c r="N3019" i="4"/>
  <c r="B3019" i="4"/>
  <c r="N3018" i="4"/>
  <c r="B3018" i="4"/>
  <c r="N3017" i="4"/>
  <c r="B3017" i="4"/>
  <c r="N3016" i="4"/>
  <c r="B3016" i="4"/>
  <c r="N3015" i="4"/>
  <c r="B3015" i="4"/>
  <c r="N3014" i="4"/>
  <c r="B3014" i="4"/>
  <c r="N3013" i="4"/>
  <c r="B3013" i="4"/>
  <c r="N3012" i="4"/>
  <c r="B3012" i="4"/>
  <c r="N3011" i="4"/>
  <c r="B3011" i="4"/>
  <c r="N3010" i="4"/>
  <c r="B3010" i="4"/>
  <c r="N3009" i="4"/>
  <c r="B3009" i="4"/>
  <c r="N3008" i="4"/>
  <c r="B3008" i="4"/>
  <c r="N3007" i="4"/>
  <c r="B3007" i="4"/>
  <c r="N3006" i="4"/>
  <c r="B3006" i="4"/>
  <c r="N3005" i="4"/>
  <c r="B3005" i="4"/>
  <c r="N3004" i="4"/>
  <c r="B3004" i="4"/>
  <c r="N3003" i="4"/>
  <c r="B3003" i="4"/>
  <c r="N3002" i="4"/>
  <c r="B3002" i="4"/>
  <c r="N3001" i="4"/>
  <c r="B3001" i="4"/>
  <c r="N3000" i="4"/>
  <c r="B3000" i="4"/>
  <c r="N2999" i="4"/>
  <c r="B2999" i="4"/>
  <c r="N2998" i="4"/>
  <c r="B2998" i="4"/>
  <c r="N2997" i="4"/>
  <c r="B2997" i="4"/>
  <c r="N2996" i="4"/>
  <c r="B2996" i="4"/>
  <c r="N2995" i="4"/>
  <c r="B2995" i="4"/>
  <c r="N2994" i="4"/>
  <c r="B2994" i="4"/>
  <c r="N2993" i="4"/>
  <c r="B2993" i="4"/>
  <c r="N2992" i="4"/>
  <c r="B2992" i="4"/>
  <c r="N2991" i="4"/>
  <c r="B2991" i="4"/>
  <c r="N2990" i="4"/>
  <c r="B2990" i="4"/>
  <c r="N2989" i="4"/>
  <c r="B2989" i="4"/>
  <c r="N2988" i="4"/>
  <c r="B2988" i="4"/>
  <c r="N2987" i="4"/>
  <c r="B2987" i="4"/>
  <c r="N2986" i="4"/>
  <c r="B2986" i="4"/>
  <c r="N2985" i="4"/>
  <c r="B2985" i="4"/>
  <c r="N2984" i="4"/>
  <c r="B2984" i="4"/>
  <c r="N2983" i="4"/>
  <c r="B2983" i="4"/>
  <c r="N2982" i="4"/>
  <c r="B2982" i="4"/>
  <c r="N2981" i="4"/>
  <c r="B2981" i="4"/>
  <c r="N2980" i="4"/>
  <c r="B2980" i="4"/>
  <c r="N2979" i="4"/>
  <c r="B2979" i="4"/>
  <c r="N2978" i="4"/>
  <c r="B2978" i="4"/>
  <c r="N2977" i="4"/>
  <c r="B2977" i="4"/>
  <c r="N2976" i="4"/>
  <c r="B2976" i="4"/>
  <c r="N2975" i="4"/>
  <c r="B2975" i="4"/>
  <c r="N2974" i="4"/>
  <c r="B2974" i="4"/>
  <c r="N2973" i="4"/>
  <c r="B2973" i="4"/>
  <c r="N2972" i="4"/>
  <c r="B2972" i="4"/>
  <c r="N2971" i="4"/>
  <c r="B2971" i="4"/>
  <c r="N2970" i="4"/>
  <c r="B2970" i="4"/>
  <c r="N2969" i="4"/>
  <c r="B2969" i="4"/>
  <c r="N2968" i="4"/>
  <c r="B2968" i="4"/>
  <c r="N2967" i="4"/>
  <c r="B2967" i="4"/>
  <c r="N2966" i="4"/>
  <c r="B2966" i="4"/>
  <c r="N2965" i="4"/>
  <c r="B2965" i="4"/>
  <c r="N2964" i="4"/>
  <c r="B2964" i="4"/>
  <c r="N2963" i="4"/>
  <c r="B2963" i="4"/>
  <c r="N2962" i="4"/>
  <c r="B2962" i="4"/>
  <c r="N2961" i="4"/>
  <c r="B2961" i="4"/>
  <c r="N2960" i="4"/>
  <c r="B2960" i="4"/>
  <c r="N2959" i="4"/>
  <c r="B2959" i="4"/>
  <c r="N2958" i="4"/>
  <c r="B2958" i="4"/>
  <c r="N2957" i="4"/>
  <c r="B2957" i="4"/>
  <c r="N2956" i="4"/>
  <c r="B2956" i="4"/>
  <c r="N2955" i="4"/>
  <c r="B2955" i="4"/>
  <c r="N2954" i="4"/>
  <c r="B2954" i="4"/>
  <c r="N2953" i="4"/>
  <c r="B2953" i="4"/>
  <c r="N2952" i="4"/>
  <c r="B2952" i="4"/>
  <c r="N2951" i="4"/>
  <c r="B2951" i="4"/>
  <c r="N2950" i="4"/>
  <c r="B2950" i="4"/>
  <c r="N2949" i="4"/>
  <c r="B2949" i="4"/>
  <c r="N2948" i="4"/>
  <c r="B2948" i="4"/>
  <c r="N2947" i="4"/>
  <c r="B2947" i="4"/>
  <c r="N2946" i="4"/>
  <c r="B2946" i="4"/>
  <c r="N2945" i="4"/>
  <c r="B2945" i="4"/>
  <c r="N2944" i="4"/>
  <c r="B2944" i="4"/>
  <c r="N2943" i="4"/>
  <c r="B2943" i="4"/>
  <c r="N2942" i="4"/>
  <c r="B2942" i="4"/>
  <c r="N2941" i="4"/>
  <c r="B2941" i="4"/>
  <c r="N2940" i="4"/>
  <c r="B2940" i="4"/>
  <c r="N2939" i="4"/>
  <c r="B2939" i="4"/>
  <c r="N2938" i="4"/>
  <c r="B2938" i="4"/>
  <c r="N2937" i="4"/>
  <c r="B2937" i="4"/>
  <c r="N2936" i="4"/>
  <c r="B2936" i="4"/>
  <c r="N2935" i="4"/>
  <c r="B2935" i="4"/>
  <c r="N2934" i="4"/>
  <c r="B2934" i="4"/>
  <c r="N2933" i="4"/>
  <c r="B2933" i="4"/>
  <c r="N2932" i="4"/>
  <c r="B2932" i="4"/>
  <c r="N2931" i="4"/>
  <c r="B2931" i="4"/>
  <c r="N2930" i="4"/>
  <c r="B2930" i="4"/>
  <c r="N2929" i="4"/>
  <c r="B2929" i="4"/>
  <c r="N2928" i="4"/>
  <c r="B2928" i="4"/>
  <c r="N2927" i="4"/>
  <c r="B2927" i="4"/>
  <c r="N2926" i="4"/>
  <c r="B2926" i="4"/>
  <c r="N2925" i="4"/>
  <c r="B2925" i="4"/>
  <c r="N2924" i="4"/>
  <c r="B2924" i="4"/>
  <c r="N2923" i="4"/>
  <c r="B2923" i="4"/>
  <c r="N2922" i="4"/>
  <c r="B2922" i="4"/>
  <c r="N2921" i="4"/>
  <c r="B2921" i="4"/>
  <c r="N2920" i="4"/>
  <c r="B2920" i="4"/>
  <c r="N2919" i="4"/>
  <c r="B2919" i="4"/>
  <c r="N2918" i="4"/>
  <c r="B2918" i="4"/>
  <c r="N2917" i="4"/>
  <c r="B2917" i="4"/>
  <c r="N2916" i="4"/>
  <c r="B2916" i="4"/>
  <c r="N2915" i="4"/>
  <c r="B2915" i="4"/>
  <c r="N2914" i="4"/>
  <c r="B2914" i="4"/>
  <c r="N2913" i="4"/>
  <c r="B2913" i="4"/>
  <c r="N2912" i="4"/>
  <c r="B2912" i="4"/>
  <c r="N2911" i="4"/>
  <c r="B2911" i="4"/>
  <c r="N2910" i="4"/>
  <c r="B2910" i="4"/>
  <c r="N2909" i="4"/>
  <c r="B2909" i="4"/>
  <c r="N2908" i="4"/>
  <c r="B2908" i="4"/>
  <c r="N2907" i="4"/>
  <c r="B2907" i="4"/>
  <c r="N2906" i="4"/>
  <c r="B2906" i="4"/>
  <c r="N2905" i="4"/>
  <c r="B2905" i="4"/>
  <c r="N2904" i="4"/>
  <c r="B2904" i="4"/>
  <c r="N2903" i="4"/>
  <c r="B2903" i="4"/>
  <c r="N2902" i="4"/>
  <c r="B2902" i="4"/>
  <c r="N2901" i="4"/>
  <c r="B2901" i="4"/>
  <c r="N2900" i="4"/>
  <c r="B2900" i="4"/>
  <c r="N2899" i="4"/>
  <c r="B2899" i="4"/>
  <c r="N2898" i="4"/>
  <c r="B2898" i="4"/>
  <c r="N2897" i="4"/>
  <c r="B2897" i="4"/>
  <c r="N2896" i="4"/>
  <c r="B2896" i="4"/>
  <c r="N2895" i="4"/>
  <c r="B2895" i="4"/>
  <c r="N2894" i="4"/>
  <c r="B2894" i="4"/>
  <c r="N2893" i="4"/>
  <c r="B2893" i="4"/>
  <c r="N2892" i="4"/>
  <c r="B2892" i="4"/>
  <c r="N2891" i="4"/>
  <c r="B2891" i="4"/>
  <c r="N2890" i="4"/>
  <c r="B2890" i="4"/>
  <c r="N2889" i="4"/>
  <c r="B2889" i="4"/>
  <c r="N2888" i="4"/>
  <c r="B2888" i="4"/>
  <c r="N2887" i="4"/>
  <c r="B2887" i="4"/>
  <c r="N2886" i="4"/>
  <c r="B2886" i="4"/>
  <c r="N2885" i="4"/>
  <c r="B2885" i="4"/>
  <c r="N2884" i="4"/>
  <c r="B2884" i="4"/>
  <c r="N2883" i="4"/>
  <c r="B2883" i="4"/>
  <c r="N2882" i="4"/>
  <c r="B2882" i="4"/>
  <c r="N2881" i="4"/>
  <c r="B2881" i="4"/>
  <c r="N2880" i="4"/>
  <c r="B2880" i="4"/>
  <c r="N2879" i="4"/>
  <c r="B2879" i="4"/>
  <c r="N2878" i="4"/>
  <c r="B2878" i="4"/>
  <c r="N2877" i="4"/>
  <c r="B2877" i="4"/>
  <c r="N2876" i="4"/>
  <c r="B2876" i="4"/>
  <c r="N2875" i="4"/>
  <c r="B2875" i="4"/>
  <c r="N2874" i="4"/>
  <c r="B2874" i="4"/>
  <c r="N2873" i="4"/>
  <c r="B2873" i="4"/>
  <c r="N2872" i="4"/>
  <c r="B2872" i="4"/>
  <c r="N2871" i="4"/>
  <c r="B2871" i="4"/>
  <c r="N2870" i="4"/>
  <c r="B2870" i="4"/>
  <c r="N2869" i="4"/>
  <c r="B2869" i="4"/>
  <c r="N2868" i="4"/>
  <c r="B2868" i="4"/>
  <c r="N2867" i="4"/>
  <c r="B2867" i="4"/>
  <c r="N2866" i="4"/>
  <c r="B2866" i="4"/>
  <c r="N2865" i="4"/>
  <c r="B2865" i="4"/>
  <c r="N2864" i="4"/>
  <c r="B2864" i="4"/>
  <c r="N2863" i="4"/>
  <c r="B2863" i="4"/>
  <c r="N2862" i="4"/>
  <c r="B2862" i="4"/>
  <c r="N2861" i="4"/>
  <c r="B2861" i="4"/>
  <c r="N2860" i="4"/>
  <c r="B2860" i="4"/>
  <c r="N2859" i="4"/>
  <c r="B2859" i="4"/>
  <c r="N2858" i="4"/>
  <c r="B2858" i="4"/>
  <c r="N2857" i="4"/>
  <c r="B2857" i="4"/>
  <c r="N2856" i="4"/>
  <c r="B2856" i="4"/>
  <c r="N2855" i="4"/>
  <c r="B2855" i="4"/>
  <c r="N2854" i="4"/>
  <c r="B2854" i="4"/>
  <c r="N2853" i="4"/>
  <c r="B2853" i="4"/>
  <c r="N2852" i="4"/>
  <c r="B2852" i="4"/>
  <c r="N2851" i="4"/>
  <c r="B2851" i="4"/>
  <c r="N2850" i="4"/>
  <c r="B2850" i="4"/>
  <c r="N2849" i="4"/>
  <c r="B2849" i="4"/>
  <c r="N2848" i="4"/>
  <c r="B2848" i="4"/>
  <c r="N2847" i="4"/>
  <c r="B2847" i="4"/>
  <c r="N2846" i="4"/>
  <c r="B2846" i="4"/>
  <c r="N2845" i="4"/>
  <c r="B2845" i="4"/>
  <c r="N2844" i="4"/>
  <c r="B2844" i="4"/>
  <c r="N2843" i="4"/>
  <c r="B2843" i="4"/>
  <c r="N2842" i="4"/>
  <c r="B2842" i="4"/>
  <c r="N2841" i="4"/>
  <c r="B2841" i="4"/>
  <c r="N2840" i="4"/>
  <c r="B2840" i="4"/>
  <c r="N2839" i="4"/>
  <c r="B2839" i="4"/>
  <c r="N2838" i="4"/>
  <c r="B2838" i="4"/>
  <c r="N2837" i="4"/>
  <c r="B2837" i="4"/>
  <c r="N2836" i="4"/>
  <c r="B2836" i="4"/>
  <c r="N2835" i="4"/>
  <c r="B2835" i="4"/>
  <c r="N2834" i="4"/>
  <c r="B2834" i="4"/>
  <c r="N2833" i="4"/>
  <c r="B2833" i="4"/>
  <c r="N2832" i="4"/>
  <c r="B2832" i="4"/>
  <c r="N2831" i="4"/>
  <c r="B2831" i="4"/>
  <c r="N2830" i="4"/>
  <c r="B2830" i="4"/>
  <c r="N2829" i="4"/>
  <c r="B2829" i="4"/>
  <c r="N2828" i="4"/>
  <c r="B2828" i="4"/>
  <c r="N2827" i="4"/>
  <c r="B2827" i="4"/>
  <c r="N2826" i="4"/>
  <c r="B2826" i="4"/>
  <c r="N2825" i="4"/>
  <c r="B2825" i="4"/>
  <c r="N2824" i="4"/>
  <c r="B2824" i="4"/>
  <c r="N2823" i="4"/>
  <c r="B2823" i="4"/>
  <c r="N2822" i="4"/>
  <c r="B2822" i="4"/>
  <c r="N2821" i="4"/>
  <c r="B2821" i="4"/>
  <c r="N2820" i="4"/>
  <c r="B2820" i="4"/>
  <c r="N2819" i="4"/>
  <c r="B2819" i="4"/>
  <c r="N2818" i="4"/>
  <c r="B2818" i="4"/>
  <c r="N2817" i="4"/>
  <c r="B2817" i="4"/>
  <c r="N2816" i="4"/>
  <c r="B2816" i="4"/>
  <c r="N2815" i="4"/>
  <c r="B2815" i="4"/>
  <c r="N2814" i="4"/>
  <c r="B2814" i="4"/>
  <c r="N2813" i="4"/>
  <c r="B2813" i="4"/>
  <c r="N2812" i="4"/>
  <c r="B2812" i="4"/>
  <c r="N2811" i="4"/>
  <c r="B2811" i="4"/>
  <c r="N2810" i="4"/>
  <c r="B2810" i="4"/>
  <c r="N2809" i="4"/>
  <c r="B2809" i="4"/>
  <c r="N2808" i="4"/>
  <c r="B2808" i="4"/>
  <c r="N2807" i="4"/>
  <c r="B2807" i="4"/>
  <c r="N2806" i="4"/>
  <c r="B2806" i="4"/>
  <c r="N2805" i="4"/>
  <c r="B2805" i="4"/>
  <c r="N2804" i="4"/>
  <c r="B2804" i="4"/>
  <c r="N2803" i="4"/>
  <c r="B2803" i="4"/>
  <c r="N2802" i="4"/>
  <c r="B2802" i="4"/>
  <c r="N2801" i="4"/>
  <c r="B2801" i="4"/>
  <c r="N2800" i="4"/>
  <c r="B2800" i="4"/>
  <c r="N2799" i="4"/>
  <c r="B2799" i="4"/>
  <c r="N2798" i="4"/>
  <c r="B2798" i="4"/>
  <c r="N2797" i="4"/>
  <c r="B2797" i="4"/>
  <c r="N2796" i="4"/>
  <c r="B2796" i="4"/>
  <c r="N2795" i="4"/>
  <c r="B2795" i="4"/>
  <c r="N2794" i="4"/>
  <c r="B2794" i="4"/>
  <c r="N2793" i="4"/>
  <c r="B2793" i="4"/>
  <c r="N2792" i="4"/>
  <c r="B2792" i="4"/>
  <c r="N2791" i="4"/>
  <c r="B2791" i="4"/>
  <c r="N2790" i="4"/>
  <c r="B2790" i="4"/>
  <c r="N2789" i="4"/>
  <c r="B2789" i="4"/>
  <c r="N2788" i="4"/>
  <c r="B2788" i="4"/>
  <c r="N2787" i="4"/>
  <c r="B2787" i="4"/>
  <c r="N2786" i="4"/>
  <c r="B2786" i="4"/>
  <c r="N2785" i="4"/>
  <c r="B2785" i="4"/>
  <c r="N2784" i="4"/>
  <c r="B2784" i="4"/>
  <c r="N2783" i="4"/>
  <c r="B2783" i="4"/>
  <c r="N2782" i="4"/>
  <c r="B2782" i="4"/>
  <c r="N2781" i="4"/>
  <c r="B2781" i="4"/>
  <c r="N2780" i="4"/>
  <c r="B2780" i="4"/>
  <c r="N2779" i="4"/>
  <c r="B2779" i="4"/>
  <c r="N2778" i="4"/>
  <c r="B2778" i="4"/>
  <c r="N2777" i="4"/>
  <c r="B2777" i="4"/>
  <c r="N2776" i="4"/>
  <c r="B2776" i="4"/>
  <c r="N2775" i="4"/>
  <c r="B2775" i="4"/>
  <c r="N2774" i="4"/>
  <c r="B2774" i="4"/>
  <c r="N2773" i="4"/>
  <c r="B2773" i="4"/>
  <c r="N2772" i="4"/>
  <c r="B2772" i="4"/>
  <c r="N2771" i="4"/>
  <c r="B2771" i="4"/>
  <c r="N2770" i="4"/>
  <c r="B2770" i="4"/>
  <c r="N2769" i="4"/>
  <c r="B2769" i="4"/>
  <c r="N2768" i="4"/>
  <c r="B2768" i="4"/>
  <c r="N2767" i="4"/>
  <c r="B2767" i="4"/>
  <c r="N2766" i="4"/>
  <c r="B2766" i="4"/>
  <c r="N2765" i="4"/>
  <c r="B2765" i="4"/>
  <c r="N2764" i="4"/>
  <c r="B2764" i="4"/>
  <c r="N2763" i="4"/>
  <c r="B2763" i="4"/>
  <c r="N2762" i="4"/>
  <c r="B2762" i="4"/>
  <c r="N2761" i="4"/>
  <c r="B2761" i="4"/>
  <c r="N2760" i="4"/>
  <c r="B2760" i="4"/>
  <c r="N2759" i="4"/>
  <c r="B2759" i="4"/>
  <c r="N2758" i="4"/>
  <c r="B2758" i="4"/>
  <c r="N2757" i="4"/>
  <c r="B2757" i="4"/>
  <c r="N2756" i="4"/>
  <c r="B2756" i="4"/>
  <c r="N2755" i="4"/>
  <c r="B2755" i="4"/>
  <c r="N2754" i="4"/>
  <c r="B2754" i="4"/>
  <c r="N2753" i="4"/>
  <c r="B2753" i="4"/>
  <c r="N2752" i="4"/>
  <c r="B2752" i="4"/>
  <c r="N2751" i="4"/>
  <c r="B2751" i="4"/>
  <c r="N2750" i="4"/>
  <c r="B2750" i="4"/>
  <c r="N2749" i="4"/>
  <c r="B2749" i="4"/>
  <c r="N2748" i="4"/>
  <c r="B2748" i="4"/>
  <c r="N2747" i="4"/>
  <c r="B2747" i="4"/>
  <c r="N2746" i="4"/>
  <c r="B2746" i="4"/>
  <c r="N2745" i="4"/>
  <c r="B2745" i="4"/>
  <c r="N2744" i="4"/>
  <c r="B2744" i="4"/>
  <c r="N2743" i="4"/>
  <c r="B2743" i="4"/>
  <c r="N2742" i="4"/>
  <c r="B2742" i="4"/>
  <c r="N2741" i="4"/>
  <c r="B2741" i="4"/>
  <c r="N2740" i="4"/>
  <c r="B2740" i="4"/>
  <c r="N2739" i="4"/>
  <c r="B2739" i="4"/>
  <c r="N2738" i="4"/>
  <c r="B2738" i="4"/>
  <c r="N2737" i="4"/>
  <c r="B2737" i="4"/>
  <c r="N2736" i="4"/>
  <c r="B2736" i="4"/>
  <c r="N2735" i="4"/>
  <c r="B2735" i="4"/>
  <c r="N2734" i="4"/>
  <c r="B2734" i="4"/>
  <c r="N2733" i="4"/>
  <c r="B2733" i="4"/>
  <c r="N2732" i="4"/>
  <c r="B2732" i="4"/>
  <c r="N2731" i="4"/>
  <c r="B2731" i="4"/>
  <c r="N2730" i="4"/>
  <c r="B2730" i="4"/>
  <c r="N2729" i="4"/>
  <c r="B2729" i="4"/>
  <c r="N2728" i="4"/>
  <c r="B2728" i="4"/>
  <c r="N2727" i="4"/>
  <c r="B2727" i="4"/>
  <c r="N2726" i="4"/>
  <c r="B2726" i="4"/>
  <c r="N2725" i="4"/>
  <c r="B2725" i="4"/>
  <c r="N2724" i="4"/>
  <c r="B2724" i="4"/>
  <c r="N2723" i="4"/>
  <c r="B2723" i="4"/>
  <c r="N2722" i="4"/>
  <c r="B2722" i="4"/>
  <c r="N2721" i="4"/>
  <c r="B2721" i="4"/>
  <c r="N2720" i="4"/>
  <c r="B2720" i="4"/>
  <c r="N2719" i="4"/>
  <c r="B2719" i="4"/>
  <c r="N2718" i="4"/>
  <c r="B2718" i="4"/>
  <c r="N2717" i="4"/>
  <c r="B2717" i="4"/>
  <c r="N2716" i="4"/>
  <c r="B2716" i="4"/>
  <c r="N2715" i="4"/>
  <c r="B2715" i="4"/>
  <c r="N2714" i="4"/>
  <c r="B2714" i="4"/>
  <c r="N2713" i="4"/>
  <c r="B2713" i="4"/>
  <c r="N2712" i="4"/>
  <c r="B2712" i="4"/>
  <c r="N2711" i="4"/>
  <c r="B2711" i="4"/>
  <c r="N2710" i="4"/>
  <c r="B2710" i="4"/>
  <c r="N2709" i="4"/>
  <c r="B2709" i="4"/>
  <c r="N2708" i="4"/>
  <c r="B2708" i="4"/>
  <c r="N2707" i="4"/>
  <c r="B2707" i="4"/>
  <c r="N2706" i="4"/>
  <c r="B2706" i="4"/>
  <c r="N2705" i="4"/>
  <c r="B2705" i="4"/>
  <c r="N2704" i="4"/>
  <c r="B2704" i="4"/>
  <c r="N2703" i="4"/>
  <c r="B2703" i="4"/>
  <c r="N2702" i="4"/>
  <c r="B2702" i="4"/>
  <c r="N2701" i="4"/>
  <c r="B2701" i="4"/>
  <c r="N2700" i="4"/>
  <c r="B2700" i="4"/>
  <c r="N2699" i="4"/>
  <c r="B2699" i="4"/>
  <c r="N2698" i="4"/>
  <c r="B2698" i="4"/>
  <c r="N2697" i="4"/>
  <c r="B2697" i="4"/>
  <c r="N2696" i="4"/>
  <c r="B2696" i="4"/>
  <c r="N2695" i="4"/>
  <c r="B2695" i="4"/>
  <c r="N2694" i="4"/>
  <c r="B2694" i="4"/>
  <c r="N2693" i="4"/>
  <c r="B2693" i="4"/>
  <c r="N2692" i="4"/>
  <c r="B2692" i="4"/>
  <c r="N2691" i="4"/>
  <c r="B2691" i="4"/>
  <c r="N2690" i="4"/>
  <c r="B2690" i="4"/>
  <c r="N2689" i="4"/>
  <c r="B2689" i="4"/>
  <c r="N2688" i="4"/>
  <c r="B2688" i="4"/>
  <c r="N2687" i="4"/>
  <c r="B2687" i="4"/>
  <c r="N2686" i="4"/>
  <c r="B2686" i="4"/>
  <c r="N2685" i="4"/>
  <c r="B2685" i="4"/>
  <c r="N2684" i="4"/>
  <c r="B2684" i="4"/>
  <c r="N2683" i="4"/>
  <c r="B2683" i="4"/>
  <c r="N2682" i="4"/>
  <c r="B2682" i="4"/>
  <c r="N2681" i="4"/>
  <c r="B2681" i="4"/>
  <c r="N2680" i="4"/>
  <c r="B2680" i="4"/>
  <c r="N2679" i="4"/>
  <c r="B2679" i="4"/>
  <c r="N2678" i="4"/>
  <c r="B2678" i="4"/>
  <c r="N2677" i="4"/>
  <c r="B2677" i="4"/>
  <c r="N2676" i="4"/>
  <c r="B2676" i="4"/>
  <c r="N2675" i="4"/>
  <c r="B2675" i="4"/>
  <c r="N2674" i="4"/>
  <c r="B2674" i="4"/>
  <c r="N2673" i="4"/>
  <c r="B2673" i="4"/>
  <c r="N2672" i="4"/>
  <c r="B2672" i="4"/>
  <c r="N2671" i="4"/>
  <c r="B2671" i="4"/>
  <c r="N2670" i="4"/>
  <c r="B2670" i="4"/>
  <c r="N2669" i="4"/>
  <c r="B2669" i="4"/>
  <c r="N2668" i="4"/>
  <c r="B2668" i="4"/>
  <c r="N2667" i="4"/>
  <c r="B2667" i="4"/>
  <c r="N2666" i="4"/>
  <c r="B2666" i="4"/>
  <c r="N2665" i="4"/>
  <c r="B2665" i="4"/>
  <c r="N2664" i="4"/>
  <c r="B2664" i="4"/>
  <c r="N2663" i="4"/>
  <c r="B2663" i="4"/>
  <c r="N2662" i="4"/>
  <c r="B2662" i="4"/>
  <c r="N2661" i="4"/>
  <c r="B2661" i="4"/>
  <c r="N2660" i="4"/>
  <c r="B2660" i="4"/>
  <c r="N2659" i="4"/>
  <c r="B2659" i="4"/>
  <c r="N2658" i="4"/>
  <c r="B2658" i="4"/>
  <c r="N2657" i="4"/>
  <c r="B2657" i="4"/>
  <c r="N2656" i="4"/>
  <c r="B2656" i="4"/>
  <c r="N2655" i="4"/>
  <c r="B2655" i="4"/>
  <c r="N2654" i="4"/>
  <c r="B2654" i="4"/>
  <c r="N2653" i="4"/>
  <c r="B2653" i="4"/>
  <c r="N2652" i="4"/>
  <c r="B2652" i="4"/>
  <c r="N2651" i="4"/>
  <c r="B2651" i="4"/>
  <c r="N2650" i="4"/>
  <c r="B2650" i="4"/>
  <c r="N2649" i="4"/>
  <c r="B2649" i="4"/>
  <c r="N2648" i="4"/>
  <c r="B2648" i="4"/>
  <c r="N2647" i="4"/>
  <c r="B2647" i="4"/>
  <c r="N2646" i="4"/>
  <c r="B2646" i="4"/>
  <c r="N2645" i="4"/>
  <c r="B2645" i="4"/>
  <c r="N2644" i="4"/>
  <c r="B2644" i="4"/>
  <c r="N2643" i="4"/>
  <c r="B2643" i="4"/>
  <c r="N2642" i="4"/>
  <c r="B2642" i="4"/>
  <c r="N2641" i="4"/>
  <c r="B2641" i="4"/>
  <c r="N2640" i="4"/>
  <c r="B2640" i="4"/>
  <c r="N2639" i="4"/>
  <c r="B2639" i="4"/>
  <c r="N2638" i="4"/>
  <c r="B2638" i="4"/>
  <c r="N2637" i="4"/>
  <c r="B2637" i="4"/>
  <c r="N2636" i="4"/>
  <c r="B2636" i="4"/>
  <c r="N2635" i="4"/>
  <c r="B2635" i="4"/>
  <c r="N2634" i="4"/>
  <c r="B2634" i="4"/>
  <c r="N2633" i="4"/>
  <c r="B2633" i="4"/>
  <c r="N2632" i="4"/>
  <c r="B2632" i="4"/>
  <c r="N2631" i="4"/>
  <c r="B2631" i="4"/>
  <c r="N2630" i="4"/>
  <c r="B2630" i="4"/>
  <c r="N2629" i="4"/>
  <c r="B2629" i="4"/>
  <c r="N2628" i="4"/>
  <c r="B2628" i="4"/>
  <c r="N2627" i="4"/>
  <c r="B2627" i="4"/>
  <c r="N2626" i="4"/>
  <c r="B2626" i="4"/>
  <c r="N2625" i="4"/>
  <c r="B2625" i="4"/>
  <c r="N2624" i="4"/>
  <c r="B2624" i="4"/>
  <c r="N2623" i="4"/>
  <c r="B2623" i="4"/>
  <c r="N2622" i="4"/>
  <c r="B2622" i="4"/>
  <c r="N2621" i="4"/>
  <c r="B2621" i="4"/>
  <c r="N2620" i="4"/>
  <c r="B2620" i="4"/>
  <c r="N2619" i="4"/>
  <c r="B2619" i="4"/>
  <c r="N2618" i="4"/>
  <c r="B2618" i="4"/>
  <c r="N2617" i="4"/>
  <c r="B2617" i="4"/>
  <c r="N2616" i="4"/>
  <c r="B2616" i="4"/>
  <c r="N2615" i="4"/>
  <c r="B2615" i="4"/>
  <c r="N2614" i="4"/>
  <c r="B2614" i="4"/>
  <c r="N2613" i="4"/>
  <c r="B2613" i="4"/>
  <c r="N2612" i="4"/>
  <c r="B2612" i="4"/>
  <c r="N2611" i="4"/>
  <c r="B2611" i="4"/>
  <c r="N2610" i="4"/>
  <c r="B2610" i="4"/>
  <c r="N2609" i="4"/>
  <c r="B2609" i="4"/>
  <c r="N2608" i="4"/>
  <c r="B2608" i="4"/>
  <c r="N2607" i="4"/>
  <c r="B2607" i="4"/>
  <c r="N2606" i="4"/>
  <c r="B2606" i="4"/>
  <c r="N2605" i="4"/>
  <c r="B2605" i="4"/>
  <c r="N2604" i="4"/>
  <c r="B2604" i="4"/>
  <c r="N2603" i="4"/>
  <c r="B2603" i="4"/>
  <c r="N2602" i="4"/>
  <c r="B2602" i="4"/>
  <c r="N2601" i="4"/>
  <c r="B2601" i="4"/>
  <c r="N2600" i="4"/>
  <c r="B2600" i="4"/>
  <c r="N2599" i="4"/>
  <c r="B2599" i="4"/>
  <c r="N2598" i="4"/>
  <c r="B2598" i="4"/>
  <c r="N2597" i="4"/>
  <c r="B2597" i="4"/>
  <c r="N2596" i="4"/>
  <c r="B2596" i="4"/>
  <c r="N2595" i="4"/>
  <c r="B2595" i="4"/>
  <c r="N2594" i="4"/>
  <c r="B2594" i="4"/>
  <c r="N2593" i="4"/>
  <c r="B2593" i="4"/>
  <c r="N2592" i="4"/>
  <c r="B2592" i="4"/>
  <c r="N2591" i="4"/>
  <c r="B2591" i="4"/>
  <c r="N2590" i="4"/>
  <c r="B2590" i="4"/>
  <c r="N2589" i="4"/>
  <c r="B2589" i="4"/>
  <c r="N2588" i="4"/>
  <c r="B2588" i="4"/>
  <c r="N2587" i="4"/>
  <c r="B2587" i="4"/>
  <c r="N2586" i="4"/>
  <c r="B2586" i="4"/>
  <c r="N2585" i="4"/>
  <c r="B2585" i="4"/>
  <c r="N2584" i="4"/>
  <c r="B2584" i="4"/>
  <c r="N2583" i="4"/>
  <c r="B2583" i="4"/>
  <c r="N2582" i="4"/>
  <c r="B2582" i="4"/>
  <c r="N2581" i="4"/>
  <c r="B2581" i="4"/>
  <c r="N2580" i="4"/>
  <c r="B2580" i="4"/>
  <c r="N2579" i="4"/>
  <c r="B2579" i="4"/>
  <c r="N2578" i="4"/>
  <c r="B2578" i="4"/>
  <c r="N2577" i="4"/>
  <c r="B2577" i="4"/>
  <c r="N2576" i="4"/>
  <c r="B2576" i="4"/>
  <c r="N2575" i="4"/>
  <c r="B2575" i="4"/>
  <c r="N2574" i="4"/>
  <c r="B2574" i="4"/>
  <c r="N2573" i="4"/>
  <c r="B2573" i="4"/>
  <c r="N2572" i="4"/>
  <c r="B2572" i="4"/>
  <c r="N2571" i="4"/>
  <c r="B2571" i="4"/>
  <c r="N2570" i="4"/>
  <c r="B2570" i="4"/>
  <c r="N2569" i="4"/>
  <c r="B2569" i="4"/>
  <c r="N2568" i="4"/>
  <c r="B2568" i="4"/>
  <c r="N2567" i="4"/>
  <c r="B2567" i="4"/>
  <c r="N2566" i="4"/>
  <c r="B2566" i="4"/>
  <c r="N2565" i="4"/>
  <c r="B2565" i="4"/>
  <c r="N2564" i="4"/>
  <c r="B2564" i="4"/>
  <c r="N2563" i="4"/>
  <c r="B2563" i="4"/>
  <c r="N2562" i="4"/>
  <c r="B2562" i="4"/>
  <c r="N2561" i="4"/>
  <c r="B2561" i="4"/>
  <c r="N2560" i="4"/>
  <c r="B2560" i="4"/>
  <c r="N2559" i="4"/>
  <c r="B2559" i="4"/>
  <c r="N2558" i="4"/>
  <c r="B2558" i="4"/>
  <c r="N2557" i="4"/>
  <c r="B2557" i="4"/>
  <c r="N2556" i="4"/>
  <c r="B2556" i="4"/>
  <c r="N2555" i="4"/>
  <c r="B2555" i="4"/>
  <c r="N2554" i="4"/>
  <c r="B2554" i="4"/>
  <c r="N2553" i="4"/>
  <c r="B2553" i="4"/>
  <c r="N2552" i="4"/>
  <c r="B2552" i="4"/>
  <c r="N2551" i="4"/>
  <c r="B2551" i="4"/>
  <c r="N2550" i="4"/>
  <c r="B2550" i="4"/>
  <c r="N2549" i="4"/>
  <c r="B2549" i="4"/>
  <c r="N2548" i="4"/>
  <c r="B2548" i="4"/>
  <c r="N2547" i="4"/>
  <c r="B2547" i="4"/>
  <c r="N2546" i="4"/>
  <c r="B2546" i="4"/>
  <c r="N2545" i="4"/>
  <c r="B2545" i="4"/>
  <c r="N2544" i="4"/>
  <c r="B2544" i="4"/>
  <c r="N2543" i="4"/>
  <c r="B2543" i="4"/>
  <c r="N2542" i="4"/>
  <c r="B2542" i="4"/>
  <c r="N2541" i="4"/>
  <c r="B2541" i="4"/>
  <c r="N2540" i="4"/>
  <c r="B2540" i="4"/>
  <c r="N2539" i="4"/>
  <c r="B2539" i="4"/>
  <c r="N2538" i="4"/>
  <c r="B2538" i="4"/>
  <c r="N2537" i="4"/>
  <c r="B2537" i="4"/>
  <c r="N2536" i="4"/>
  <c r="B2536" i="4"/>
  <c r="N2535" i="4"/>
  <c r="B2535" i="4"/>
  <c r="N2534" i="4"/>
  <c r="B2534" i="4"/>
  <c r="N2533" i="4"/>
  <c r="B2533" i="4"/>
  <c r="N2532" i="4"/>
  <c r="B2532" i="4"/>
  <c r="N2531" i="4"/>
  <c r="B2531" i="4"/>
  <c r="N2530" i="4"/>
  <c r="B2530" i="4"/>
  <c r="N2529" i="4"/>
  <c r="B2529" i="4"/>
  <c r="N2528" i="4"/>
  <c r="B2528" i="4"/>
  <c r="N2527" i="4"/>
  <c r="B2527" i="4"/>
  <c r="N2526" i="4"/>
  <c r="B2526" i="4"/>
  <c r="N2525" i="4"/>
  <c r="B2525" i="4"/>
  <c r="N2524" i="4"/>
  <c r="B2524" i="4"/>
  <c r="N2523" i="4"/>
  <c r="B2523" i="4"/>
  <c r="N2522" i="4"/>
  <c r="B2522" i="4"/>
  <c r="N2521" i="4"/>
  <c r="B2521" i="4"/>
  <c r="N2520" i="4"/>
  <c r="B2520" i="4"/>
  <c r="N2519" i="4"/>
  <c r="B2519" i="4"/>
  <c r="N2518" i="4"/>
  <c r="B2518" i="4"/>
  <c r="N2517" i="4"/>
  <c r="B2517" i="4"/>
  <c r="N2516" i="4"/>
  <c r="B2516" i="4"/>
  <c r="N2515" i="4"/>
  <c r="B2515" i="4"/>
  <c r="N2514" i="4"/>
  <c r="B2514" i="4"/>
  <c r="N2513" i="4"/>
  <c r="B2513" i="4"/>
  <c r="N2512" i="4"/>
  <c r="B2512" i="4"/>
  <c r="N2511" i="4"/>
  <c r="B2511" i="4"/>
  <c r="N2510" i="4"/>
  <c r="B2510" i="4"/>
  <c r="N2509" i="4"/>
  <c r="B2509" i="4"/>
  <c r="N2508" i="4"/>
  <c r="B2508" i="4"/>
  <c r="N2507" i="4"/>
  <c r="B2507" i="4"/>
  <c r="N2506" i="4"/>
  <c r="B2506" i="4"/>
  <c r="N2505" i="4"/>
  <c r="B2505" i="4"/>
  <c r="N2504" i="4"/>
  <c r="B2504" i="4"/>
  <c r="N2503" i="4"/>
  <c r="B2503" i="4"/>
  <c r="N2502" i="4"/>
  <c r="B2502" i="4"/>
  <c r="N2501" i="4"/>
  <c r="B2501" i="4"/>
  <c r="N2500" i="4"/>
  <c r="B2500" i="4"/>
  <c r="N2499" i="4"/>
  <c r="B2499" i="4"/>
  <c r="N2498" i="4"/>
  <c r="B2498" i="4"/>
  <c r="N2497" i="4"/>
  <c r="B2497" i="4"/>
  <c r="N2496" i="4"/>
  <c r="B2496" i="4"/>
  <c r="N2495" i="4"/>
  <c r="B2495" i="4"/>
  <c r="N2494" i="4"/>
  <c r="B2494" i="4"/>
  <c r="N2493" i="4"/>
  <c r="B2493" i="4"/>
  <c r="N2492" i="4"/>
  <c r="B2492" i="4"/>
  <c r="N2491" i="4"/>
  <c r="B2491" i="4"/>
  <c r="N2490" i="4"/>
  <c r="B2490" i="4"/>
  <c r="N2489" i="4"/>
  <c r="B2489" i="4"/>
  <c r="N2488" i="4"/>
  <c r="B2488" i="4"/>
  <c r="N2487" i="4"/>
  <c r="B2487" i="4"/>
  <c r="N2486" i="4"/>
  <c r="B2486" i="4"/>
  <c r="N2485" i="4"/>
  <c r="B2485" i="4"/>
  <c r="N2484" i="4"/>
  <c r="B2484" i="4"/>
  <c r="N2483" i="4"/>
  <c r="B2483" i="4"/>
  <c r="N2482" i="4"/>
  <c r="B2482" i="4"/>
  <c r="N2481" i="4"/>
  <c r="B2481" i="4"/>
  <c r="N2480" i="4"/>
  <c r="B2480" i="4"/>
  <c r="N2479" i="4"/>
  <c r="B2479" i="4"/>
  <c r="N2478" i="4"/>
  <c r="B2478" i="4"/>
  <c r="N2477" i="4"/>
  <c r="B2477" i="4"/>
  <c r="N2476" i="4"/>
  <c r="B2476" i="4"/>
  <c r="N2475" i="4"/>
  <c r="B2475" i="4"/>
  <c r="N2474" i="4"/>
  <c r="B2474" i="4"/>
  <c r="N2473" i="4"/>
  <c r="B2473" i="4"/>
  <c r="N2472" i="4"/>
  <c r="B2472" i="4"/>
  <c r="N2471" i="4"/>
  <c r="B2471" i="4"/>
  <c r="N2470" i="4"/>
  <c r="B2470" i="4"/>
  <c r="N2469" i="4"/>
  <c r="B2469" i="4"/>
  <c r="N2468" i="4"/>
  <c r="B2468" i="4"/>
  <c r="N2467" i="4"/>
  <c r="B2467" i="4"/>
  <c r="N2466" i="4"/>
  <c r="B2466" i="4"/>
  <c r="N2465" i="4"/>
  <c r="B2465" i="4"/>
  <c r="N2464" i="4"/>
  <c r="B2464" i="4"/>
  <c r="N2463" i="4"/>
  <c r="B2463" i="4"/>
  <c r="N2462" i="4"/>
  <c r="B2462" i="4"/>
  <c r="N2461" i="4"/>
  <c r="B2461" i="4"/>
  <c r="N2460" i="4"/>
  <c r="B2460" i="4"/>
  <c r="N2459" i="4"/>
  <c r="B2459" i="4"/>
  <c r="N2458" i="4"/>
  <c r="B2458" i="4"/>
  <c r="N2457" i="4"/>
  <c r="B2457" i="4"/>
  <c r="N2456" i="4"/>
  <c r="B2456" i="4"/>
  <c r="N2455" i="4"/>
  <c r="B2455" i="4"/>
  <c r="N2454" i="4"/>
  <c r="B2454" i="4"/>
  <c r="N2453" i="4"/>
  <c r="B2453" i="4"/>
  <c r="N2452" i="4"/>
  <c r="B2452" i="4"/>
  <c r="N2451" i="4"/>
  <c r="B2451" i="4"/>
  <c r="N2450" i="4"/>
  <c r="B2450" i="4"/>
  <c r="N2449" i="4"/>
  <c r="B2449" i="4"/>
  <c r="N2448" i="4"/>
  <c r="B2448" i="4"/>
  <c r="N2447" i="4"/>
  <c r="B2447" i="4"/>
  <c r="N2446" i="4"/>
  <c r="B2446" i="4"/>
  <c r="N2445" i="4"/>
  <c r="B2445" i="4"/>
  <c r="N2444" i="4"/>
  <c r="B2444" i="4"/>
  <c r="N2443" i="4"/>
  <c r="B2443" i="4"/>
  <c r="N2442" i="4"/>
  <c r="B2442" i="4"/>
  <c r="N2441" i="4"/>
  <c r="B2441" i="4"/>
  <c r="N2440" i="4"/>
  <c r="B2440" i="4"/>
  <c r="N2439" i="4"/>
  <c r="B2439" i="4"/>
  <c r="N2438" i="4"/>
  <c r="B2438" i="4"/>
  <c r="N2437" i="4"/>
  <c r="B2437" i="4"/>
  <c r="N2436" i="4"/>
  <c r="B2436" i="4"/>
  <c r="N2435" i="4"/>
  <c r="B2435" i="4"/>
  <c r="N2434" i="4"/>
  <c r="B2434" i="4"/>
  <c r="N2433" i="4"/>
  <c r="B2433" i="4"/>
  <c r="N2432" i="4"/>
  <c r="B2432" i="4"/>
  <c r="N2431" i="4"/>
  <c r="B2431" i="4"/>
  <c r="N2430" i="4"/>
  <c r="B2430" i="4"/>
  <c r="N2429" i="4"/>
  <c r="B2429" i="4"/>
  <c r="N2428" i="4"/>
  <c r="B2428" i="4"/>
  <c r="N2427" i="4"/>
  <c r="B2427" i="4"/>
  <c r="N2426" i="4"/>
  <c r="B2426" i="4"/>
  <c r="N2425" i="4"/>
  <c r="B2425" i="4"/>
  <c r="N2424" i="4"/>
  <c r="B2424" i="4"/>
  <c r="N2423" i="4"/>
  <c r="B2423" i="4"/>
  <c r="N2422" i="4"/>
  <c r="B2422" i="4"/>
  <c r="N2421" i="4"/>
  <c r="B2421" i="4"/>
  <c r="N2420" i="4"/>
  <c r="B2420" i="4"/>
  <c r="N2419" i="4"/>
  <c r="B2419" i="4"/>
  <c r="N2418" i="4"/>
  <c r="B2418" i="4"/>
  <c r="N2417" i="4"/>
  <c r="B2417" i="4"/>
  <c r="N2416" i="4"/>
  <c r="B2416" i="4"/>
  <c r="N2415" i="4"/>
  <c r="B2415" i="4"/>
  <c r="N2414" i="4"/>
  <c r="B2414" i="4"/>
  <c r="N2413" i="4"/>
  <c r="B2413" i="4"/>
  <c r="N2412" i="4"/>
  <c r="B2412" i="4"/>
  <c r="N2411" i="4"/>
  <c r="B2411" i="4"/>
  <c r="N2410" i="4"/>
  <c r="B2410" i="4"/>
  <c r="N2409" i="4"/>
  <c r="B2409" i="4"/>
  <c r="N2408" i="4"/>
  <c r="B2408" i="4"/>
  <c r="N2407" i="4"/>
  <c r="B2407" i="4"/>
  <c r="N2406" i="4"/>
  <c r="B2406" i="4"/>
  <c r="N2405" i="4"/>
  <c r="B2405" i="4"/>
  <c r="N2404" i="4"/>
  <c r="B2404" i="4"/>
  <c r="N2403" i="4"/>
  <c r="B2403" i="4"/>
  <c r="N2402" i="4"/>
  <c r="B2402" i="4"/>
  <c r="N2401" i="4"/>
  <c r="B2401" i="4"/>
  <c r="N2400" i="4"/>
  <c r="B2400" i="4"/>
  <c r="N2399" i="4"/>
  <c r="B2399" i="4"/>
  <c r="N2398" i="4"/>
  <c r="B2398" i="4"/>
  <c r="N2397" i="4"/>
  <c r="B2397" i="4"/>
  <c r="N2396" i="4"/>
  <c r="B2396" i="4"/>
  <c r="N2395" i="4"/>
  <c r="B2395" i="4"/>
  <c r="N2394" i="4"/>
  <c r="B2394" i="4"/>
  <c r="N2393" i="4"/>
  <c r="B2393" i="4"/>
  <c r="N2392" i="4"/>
  <c r="B2392" i="4"/>
  <c r="N2391" i="4"/>
  <c r="B2391" i="4"/>
  <c r="N2390" i="4"/>
  <c r="B2390" i="4"/>
  <c r="N2389" i="4"/>
  <c r="B2389" i="4"/>
  <c r="N2388" i="4"/>
  <c r="B2388" i="4"/>
  <c r="N2387" i="4"/>
  <c r="B2387" i="4"/>
  <c r="N2386" i="4"/>
  <c r="B2386" i="4"/>
  <c r="N2385" i="4"/>
  <c r="B2385" i="4"/>
  <c r="N2384" i="4"/>
  <c r="B2384" i="4"/>
  <c r="N2383" i="4"/>
  <c r="B2383" i="4"/>
  <c r="N2382" i="4"/>
  <c r="B2382" i="4"/>
  <c r="N2381" i="4"/>
  <c r="B2381" i="4"/>
  <c r="N2380" i="4"/>
  <c r="B2380" i="4"/>
  <c r="N2379" i="4"/>
  <c r="B2379" i="4"/>
  <c r="N2378" i="4"/>
  <c r="B2378" i="4"/>
  <c r="N2377" i="4"/>
  <c r="B2377" i="4"/>
  <c r="N2376" i="4"/>
  <c r="B2376" i="4"/>
  <c r="N2375" i="4"/>
  <c r="B2375" i="4"/>
  <c r="N2374" i="4"/>
  <c r="B2374" i="4"/>
  <c r="N2373" i="4"/>
  <c r="B2373" i="4"/>
  <c r="N2372" i="4"/>
  <c r="B2372" i="4"/>
  <c r="N2371" i="4"/>
  <c r="B2371" i="4"/>
  <c r="N2370" i="4"/>
  <c r="B2370" i="4"/>
  <c r="N2369" i="4"/>
  <c r="B2369" i="4"/>
  <c r="N2368" i="4"/>
  <c r="B2368" i="4"/>
  <c r="N2367" i="4"/>
  <c r="B2367" i="4"/>
  <c r="N2366" i="4"/>
  <c r="B2366" i="4"/>
  <c r="N2365" i="4"/>
  <c r="B2365" i="4"/>
  <c r="N2364" i="4"/>
  <c r="B2364" i="4"/>
  <c r="N2363" i="4"/>
  <c r="B2363" i="4"/>
  <c r="N2362" i="4"/>
  <c r="B2362" i="4"/>
  <c r="N2361" i="4"/>
  <c r="B2361" i="4"/>
  <c r="N2360" i="4"/>
  <c r="B2360" i="4"/>
  <c r="N2359" i="4"/>
  <c r="B2359" i="4"/>
  <c r="N2358" i="4"/>
  <c r="B2358" i="4"/>
  <c r="N2357" i="4"/>
  <c r="B2357" i="4"/>
  <c r="N2356" i="4"/>
  <c r="B2356" i="4"/>
  <c r="N2355" i="4"/>
  <c r="B2355" i="4"/>
  <c r="N2354" i="4"/>
  <c r="B2354" i="4"/>
  <c r="N2353" i="4"/>
  <c r="B2353" i="4"/>
  <c r="N2352" i="4"/>
  <c r="B2352" i="4"/>
  <c r="N2351" i="4"/>
  <c r="B2351" i="4"/>
  <c r="N2350" i="4"/>
  <c r="B2350" i="4"/>
  <c r="N2349" i="4"/>
  <c r="B2349" i="4"/>
  <c r="N2348" i="4"/>
  <c r="B2348" i="4"/>
  <c r="N2347" i="4"/>
  <c r="B2347" i="4"/>
  <c r="N2346" i="4"/>
  <c r="B2346" i="4"/>
  <c r="N2345" i="4"/>
  <c r="B2345" i="4"/>
  <c r="N2344" i="4"/>
  <c r="B2344" i="4"/>
  <c r="N2343" i="4"/>
  <c r="B2343" i="4"/>
  <c r="N2342" i="4"/>
  <c r="B2342" i="4"/>
  <c r="N2341" i="4"/>
  <c r="B2341" i="4"/>
  <c r="N2340" i="4"/>
  <c r="B2340" i="4"/>
  <c r="N2339" i="4"/>
  <c r="B2339" i="4"/>
  <c r="N2338" i="4"/>
  <c r="B2338" i="4"/>
  <c r="N2337" i="4"/>
  <c r="B2337" i="4"/>
  <c r="N2336" i="4"/>
  <c r="B2336" i="4"/>
  <c r="N2335" i="4"/>
  <c r="B2335" i="4"/>
  <c r="N2334" i="4"/>
  <c r="B2334" i="4"/>
  <c r="N2333" i="4"/>
  <c r="B2333" i="4"/>
  <c r="N2332" i="4"/>
  <c r="B2332" i="4"/>
  <c r="N2331" i="4"/>
  <c r="B2331" i="4"/>
  <c r="N2330" i="4"/>
  <c r="B2330" i="4"/>
  <c r="N2329" i="4"/>
  <c r="B2329" i="4"/>
  <c r="N2328" i="4"/>
  <c r="B2328" i="4"/>
  <c r="N2327" i="4"/>
  <c r="B2327" i="4"/>
  <c r="N2326" i="4"/>
  <c r="B2326" i="4"/>
  <c r="N2325" i="4"/>
  <c r="B2325" i="4"/>
  <c r="N2324" i="4"/>
  <c r="B2324" i="4"/>
  <c r="N2323" i="4"/>
  <c r="B2323" i="4"/>
  <c r="N2322" i="4"/>
  <c r="B2322" i="4"/>
  <c r="N2321" i="4"/>
  <c r="B2321" i="4"/>
  <c r="N2320" i="4"/>
  <c r="B2320" i="4"/>
  <c r="N2319" i="4"/>
  <c r="B2319" i="4"/>
  <c r="N2318" i="4"/>
  <c r="B2318" i="4"/>
  <c r="N2317" i="4"/>
  <c r="B2317" i="4"/>
  <c r="N2316" i="4"/>
  <c r="B2316" i="4"/>
  <c r="N2315" i="4"/>
  <c r="B2315" i="4"/>
  <c r="N2314" i="4"/>
  <c r="B2314" i="4"/>
  <c r="N2313" i="4"/>
  <c r="B2313" i="4"/>
  <c r="N2312" i="4"/>
  <c r="B2312" i="4"/>
  <c r="N2311" i="4"/>
  <c r="B2311" i="4"/>
  <c r="N2310" i="4"/>
  <c r="B2310" i="4"/>
  <c r="N2309" i="4"/>
  <c r="B2309" i="4"/>
  <c r="N2308" i="4"/>
  <c r="B2308" i="4"/>
  <c r="N2307" i="4"/>
  <c r="B2307" i="4"/>
  <c r="N2306" i="4"/>
  <c r="B2306" i="4"/>
  <c r="N2305" i="4"/>
  <c r="B2305" i="4"/>
  <c r="N2304" i="4"/>
  <c r="B2304" i="4"/>
  <c r="N2303" i="4"/>
  <c r="B2303" i="4"/>
  <c r="N2302" i="4"/>
  <c r="B2302" i="4"/>
  <c r="N2301" i="4"/>
  <c r="B2301" i="4"/>
  <c r="N2300" i="4"/>
  <c r="B2300" i="4"/>
  <c r="N2299" i="4"/>
  <c r="B2299" i="4"/>
  <c r="N2298" i="4"/>
  <c r="B2298" i="4"/>
  <c r="N2297" i="4"/>
  <c r="B2297" i="4"/>
  <c r="N2296" i="4"/>
  <c r="B2296" i="4"/>
  <c r="N2295" i="4"/>
  <c r="B2295" i="4"/>
  <c r="N2294" i="4"/>
  <c r="B2294" i="4"/>
  <c r="N2293" i="4"/>
  <c r="B2293" i="4"/>
  <c r="N2292" i="4"/>
  <c r="B2292" i="4"/>
  <c r="N2291" i="4"/>
  <c r="B2291" i="4"/>
  <c r="N2290" i="4"/>
  <c r="B2290" i="4"/>
  <c r="N2289" i="4"/>
  <c r="B2289" i="4"/>
  <c r="N2288" i="4"/>
  <c r="B2288" i="4"/>
  <c r="N2287" i="4"/>
  <c r="B2287" i="4"/>
  <c r="N2286" i="4"/>
  <c r="B2286" i="4"/>
  <c r="N2285" i="4"/>
  <c r="B2285" i="4"/>
  <c r="N2284" i="4"/>
  <c r="B2284" i="4"/>
  <c r="N2283" i="4"/>
  <c r="B2283" i="4"/>
  <c r="N2282" i="4"/>
  <c r="B2282" i="4"/>
  <c r="N2281" i="4"/>
  <c r="B2281" i="4"/>
  <c r="N2280" i="4"/>
  <c r="B2280" i="4"/>
  <c r="N2279" i="4"/>
  <c r="B2279" i="4"/>
  <c r="N2278" i="4"/>
  <c r="B2278" i="4"/>
  <c r="N2277" i="4"/>
  <c r="B2277" i="4"/>
  <c r="N2276" i="4"/>
  <c r="B2276" i="4"/>
  <c r="N2275" i="4"/>
  <c r="B2275" i="4"/>
  <c r="N2274" i="4"/>
  <c r="B2274" i="4"/>
  <c r="N2273" i="4"/>
  <c r="B2273" i="4"/>
  <c r="N2272" i="4"/>
  <c r="B2272" i="4"/>
  <c r="N2271" i="4"/>
  <c r="B2271" i="4"/>
  <c r="N2270" i="4"/>
  <c r="B2270" i="4"/>
  <c r="N2269" i="4"/>
  <c r="B2269" i="4"/>
  <c r="N2268" i="4"/>
  <c r="B2268" i="4"/>
  <c r="N2267" i="4"/>
  <c r="B2267" i="4"/>
  <c r="N2266" i="4"/>
  <c r="B2266" i="4"/>
  <c r="N2265" i="4"/>
  <c r="B2265" i="4"/>
  <c r="N2264" i="4"/>
  <c r="B2264" i="4"/>
  <c r="N2263" i="4"/>
  <c r="B2263" i="4"/>
  <c r="N2262" i="4"/>
  <c r="B2262" i="4"/>
  <c r="N2261" i="4"/>
  <c r="B2261" i="4"/>
  <c r="N2260" i="4"/>
  <c r="B2260" i="4"/>
  <c r="N2259" i="4"/>
  <c r="B2259" i="4"/>
  <c r="N2258" i="4"/>
  <c r="B2258" i="4"/>
  <c r="N2257" i="4"/>
  <c r="B2257" i="4"/>
  <c r="N2256" i="4"/>
  <c r="B2256" i="4"/>
  <c r="N2255" i="4"/>
  <c r="B2255" i="4"/>
  <c r="N2254" i="4"/>
  <c r="B2254" i="4"/>
  <c r="N2253" i="4"/>
  <c r="B2253" i="4"/>
  <c r="N2252" i="4"/>
  <c r="B2252" i="4"/>
  <c r="N2251" i="4"/>
  <c r="B2251" i="4"/>
  <c r="N2250" i="4"/>
  <c r="B2250" i="4"/>
  <c r="N2249" i="4"/>
  <c r="B2249" i="4"/>
  <c r="N2248" i="4"/>
  <c r="B2248" i="4"/>
  <c r="N2247" i="4"/>
  <c r="B2247" i="4"/>
  <c r="N2246" i="4"/>
  <c r="B2246" i="4"/>
  <c r="N2245" i="4"/>
  <c r="B2245" i="4"/>
  <c r="N2244" i="4"/>
  <c r="B2244" i="4"/>
  <c r="N2243" i="4"/>
  <c r="B2243" i="4"/>
  <c r="N2242" i="4"/>
  <c r="B2242" i="4"/>
  <c r="N2241" i="4"/>
  <c r="B2241" i="4"/>
  <c r="N2240" i="4"/>
  <c r="B2240" i="4"/>
  <c r="N2239" i="4"/>
  <c r="B2239" i="4"/>
  <c r="N2238" i="4"/>
  <c r="B2238" i="4"/>
  <c r="N2237" i="4"/>
  <c r="B2237" i="4"/>
  <c r="N2236" i="4"/>
  <c r="B2236" i="4"/>
  <c r="N2235" i="4"/>
  <c r="B2235" i="4"/>
  <c r="N2234" i="4"/>
  <c r="B2234" i="4"/>
  <c r="N2233" i="4"/>
  <c r="B2233" i="4"/>
  <c r="N2232" i="4"/>
  <c r="B2232" i="4"/>
  <c r="N2231" i="4"/>
  <c r="B2231" i="4"/>
  <c r="N2230" i="4"/>
  <c r="B2230" i="4"/>
  <c r="N2229" i="4"/>
  <c r="B2229" i="4"/>
  <c r="N2228" i="4"/>
  <c r="B2228" i="4"/>
  <c r="N2227" i="4"/>
  <c r="B2227" i="4"/>
  <c r="N2226" i="4"/>
  <c r="B2226" i="4"/>
  <c r="N2225" i="4"/>
  <c r="B2225" i="4"/>
  <c r="N2224" i="4"/>
  <c r="B2224" i="4"/>
  <c r="N2223" i="4"/>
  <c r="B2223" i="4"/>
  <c r="N2222" i="4"/>
  <c r="B2222" i="4"/>
  <c r="N2221" i="4"/>
  <c r="B2221" i="4"/>
  <c r="N2220" i="4"/>
  <c r="B2220" i="4"/>
  <c r="N2219" i="4"/>
  <c r="B2219" i="4"/>
  <c r="N2218" i="4"/>
  <c r="B2218" i="4"/>
  <c r="N2217" i="4"/>
  <c r="B2217" i="4"/>
  <c r="N2216" i="4"/>
  <c r="B2216" i="4"/>
  <c r="N2215" i="4"/>
  <c r="B2215" i="4"/>
  <c r="N2214" i="4"/>
  <c r="B2214" i="4"/>
  <c r="N2213" i="4"/>
  <c r="B2213" i="4"/>
  <c r="N2212" i="4"/>
  <c r="B2212" i="4"/>
  <c r="N2211" i="4"/>
  <c r="B2211" i="4"/>
  <c r="N2210" i="4"/>
  <c r="B2210" i="4"/>
  <c r="N2209" i="4"/>
  <c r="B2209" i="4"/>
  <c r="N2208" i="4"/>
  <c r="B2208" i="4"/>
  <c r="N2207" i="4"/>
  <c r="B2207" i="4"/>
  <c r="N2206" i="4"/>
  <c r="B2206" i="4"/>
  <c r="N2205" i="4"/>
  <c r="B2205" i="4"/>
  <c r="N2204" i="4"/>
  <c r="B2204" i="4"/>
  <c r="N2203" i="4"/>
  <c r="B2203" i="4"/>
  <c r="N2202" i="4"/>
  <c r="B2202" i="4"/>
  <c r="N2201" i="4"/>
  <c r="B2201" i="4"/>
  <c r="N2200" i="4"/>
  <c r="B2200" i="4"/>
  <c r="N2199" i="4"/>
  <c r="B2199" i="4"/>
  <c r="N2198" i="4"/>
  <c r="B2198" i="4"/>
  <c r="N2197" i="4"/>
  <c r="B2197" i="4"/>
  <c r="N2196" i="4"/>
  <c r="B2196" i="4"/>
  <c r="N2195" i="4"/>
  <c r="B2195" i="4"/>
  <c r="N2194" i="4"/>
  <c r="B2194" i="4"/>
  <c r="N2193" i="4"/>
  <c r="B2193" i="4"/>
  <c r="N2192" i="4"/>
  <c r="B2192" i="4"/>
  <c r="N2191" i="4"/>
  <c r="B2191" i="4"/>
  <c r="N2190" i="4"/>
  <c r="B2190" i="4"/>
  <c r="N2189" i="4"/>
  <c r="B2189" i="4"/>
  <c r="N2188" i="4"/>
  <c r="B2188" i="4"/>
  <c r="N2187" i="4"/>
  <c r="B2187" i="4"/>
  <c r="N2186" i="4"/>
  <c r="B2186" i="4"/>
  <c r="N2185" i="4"/>
  <c r="B2185" i="4"/>
  <c r="N2184" i="4"/>
  <c r="B2184" i="4"/>
  <c r="N2183" i="4"/>
  <c r="B2183" i="4"/>
  <c r="N2182" i="4"/>
  <c r="B2182" i="4"/>
  <c r="N2181" i="4"/>
  <c r="B2181" i="4"/>
  <c r="N2180" i="4"/>
  <c r="B2180" i="4"/>
  <c r="N2179" i="4"/>
  <c r="B2179" i="4"/>
  <c r="N2178" i="4"/>
  <c r="B2178" i="4"/>
  <c r="N2177" i="4"/>
  <c r="B2177" i="4"/>
  <c r="N2176" i="4"/>
  <c r="B2176" i="4"/>
  <c r="N2175" i="4"/>
  <c r="B2175" i="4"/>
  <c r="N2174" i="4"/>
  <c r="B2174" i="4"/>
  <c r="N2173" i="4"/>
  <c r="B2173" i="4"/>
  <c r="N2172" i="4"/>
  <c r="B2172" i="4"/>
  <c r="N2171" i="4"/>
  <c r="B2171" i="4"/>
  <c r="N2170" i="4"/>
  <c r="B2170" i="4"/>
  <c r="N2169" i="4"/>
  <c r="B2169" i="4"/>
  <c r="N2168" i="4"/>
  <c r="B2168" i="4"/>
  <c r="N2167" i="4"/>
  <c r="B2167" i="4"/>
  <c r="N2166" i="4"/>
  <c r="B2166" i="4"/>
  <c r="N2165" i="4"/>
  <c r="B2165" i="4"/>
  <c r="N2164" i="4"/>
  <c r="B2164" i="4"/>
  <c r="N2163" i="4"/>
  <c r="B2163" i="4"/>
  <c r="N2162" i="4"/>
  <c r="B2162" i="4"/>
  <c r="N2161" i="4"/>
  <c r="B2161" i="4"/>
  <c r="N2160" i="4"/>
  <c r="B2160" i="4"/>
  <c r="N2159" i="4"/>
  <c r="B2159" i="4"/>
  <c r="N2158" i="4"/>
  <c r="B2158" i="4"/>
  <c r="N2157" i="4"/>
  <c r="B2157" i="4"/>
  <c r="N2156" i="4"/>
  <c r="B2156" i="4"/>
  <c r="N2155" i="4"/>
  <c r="B2155" i="4"/>
  <c r="N2154" i="4"/>
  <c r="B2154" i="4"/>
  <c r="N2153" i="4"/>
  <c r="B2153" i="4"/>
  <c r="N2152" i="4"/>
  <c r="B2152" i="4"/>
  <c r="N2151" i="4"/>
  <c r="B2151" i="4"/>
  <c r="N2150" i="4"/>
  <c r="B2150" i="4"/>
  <c r="N2149" i="4"/>
  <c r="B2149" i="4"/>
  <c r="N2148" i="4"/>
  <c r="B2148" i="4"/>
  <c r="N2147" i="4"/>
  <c r="B2147" i="4"/>
  <c r="N2146" i="4"/>
  <c r="B2146" i="4"/>
  <c r="N2145" i="4"/>
  <c r="B2145" i="4"/>
  <c r="N2144" i="4"/>
  <c r="B2144" i="4"/>
  <c r="N2143" i="4"/>
  <c r="B2143" i="4"/>
  <c r="N2142" i="4"/>
  <c r="B2142" i="4"/>
  <c r="N2141" i="4"/>
  <c r="B2141" i="4"/>
  <c r="N2140" i="4"/>
  <c r="B2140" i="4"/>
  <c r="N2139" i="4"/>
  <c r="B2139" i="4"/>
  <c r="N2138" i="4"/>
  <c r="B2138" i="4"/>
  <c r="N2137" i="4"/>
  <c r="B2137" i="4"/>
  <c r="N2136" i="4"/>
  <c r="B2136" i="4"/>
  <c r="N2135" i="4"/>
  <c r="B2135" i="4"/>
  <c r="N2134" i="4"/>
  <c r="B2134" i="4"/>
  <c r="N2133" i="4"/>
  <c r="B2133" i="4"/>
  <c r="N2132" i="4"/>
  <c r="B2132" i="4"/>
  <c r="N2131" i="4"/>
  <c r="B2131" i="4"/>
  <c r="N2130" i="4"/>
  <c r="B2130" i="4"/>
  <c r="N2129" i="4"/>
  <c r="B2129" i="4"/>
  <c r="N2128" i="4"/>
  <c r="B2128" i="4"/>
  <c r="N2127" i="4"/>
  <c r="B2127" i="4"/>
  <c r="N2126" i="4"/>
  <c r="B2126" i="4"/>
  <c r="N2125" i="4"/>
  <c r="B2125" i="4"/>
  <c r="N2124" i="4"/>
  <c r="B2124" i="4"/>
  <c r="N2123" i="4"/>
  <c r="B2123" i="4"/>
  <c r="N2122" i="4"/>
  <c r="B2122" i="4"/>
  <c r="N2121" i="4"/>
  <c r="B2121" i="4"/>
  <c r="N2120" i="4"/>
  <c r="B2120" i="4"/>
  <c r="N2119" i="4"/>
  <c r="B2119" i="4"/>
  <c r="N2118" i="4"/>
  <c r="B2118" i="4"/>
  <c r="N2117" i="4"/>
  <c r="B2117" i="4"/>
  <c r="N2116" i="4"/>
  <c r="B2116" i="4"/>
  <c r="N2115" i="4"/>
  <c r="B2115" i="4"/>
  <c r="N2114" i="4"/>
  <c r="B2114" i="4"/>
  <c r="N2113" i="4"/>
  <c r="B2113" i="4"/>
  <c r="N2112" i="4"/>
  <c r="B2112" i="4"/>
  <c r="N2111" i="4"/>
  <c r="B2111" i="4"/>
  <c r="N2110" i="4"/>
  <c r="B2110" i="4"/>
  <c r="N2109" i="4"/>
  <c r="B2109" i="4"/>
  <c r="N2108" i="4"/>
  <c r="B2108" i="4"/>
  <c r="N2107" i="4"/>
  <c r="B2107" i="4"/>
  <c r="N2106" i="4"/>
  <c r="B2106" i="4"/>
  <c r="N2105" i="4"/>
  <c r="B2105" i="4"/>
  <c r="N2104" i="4"/>
  <c r="B2104" i="4"/>
  <c r="N2103" i="4"/>
  <c r="B2103" i="4"/>
  <c r="N2102" i="4"/>
  <c r="B2102" i="4"/>
  <c r="N2101" i="4"/>
  <c r="B2101" i="4"/>
  <c r="N2100" i="4"/>
  <c r="B2100" i="4"/>
  <c r="N2099" i="4"/>
  <c r="B2099" i="4"/>
  <c r="N2098" i="4"/>
  <c r="B2098" i="4"/>
  <c r="N2097" i="4"/>
  <c r="B2097" i="4"/>
  <c r="N2096" i="4"/>
  <c r="B2096" i="4"/>
  <c r="N2095" i="4"/>
  <c r="B2095" i="4"/>
  <c r="N2094" i="4"/>
  <c r="B2094" i="4"/>
  <c r="N2093" i="4"/>
  <c r="B2093" i="4"/>
  <c r="N2092" i="4"/>
  <c r="B2092" i="4"/>
  <c r="N2091" i="4"/>
  <c r="B2091" i="4"/>
  <c r="N2090" i="4"/>
  <c r="B2090" i="4"/>
  <c r="N2089" i="4"/>
  <c r="B2089" i="4"/>
  <c r="N2088" i="4"/>
  <c r="B2088" i="4"/>
  <c r="N2087" i="4"/>
  <c r="B2087" i="4"/>
  <c r="N2086" i="4"/>
  <c r="B2086" i="4"/>
  <c r="N2085" i="4"/>
  <c r="B2085" i="4"/>
  <c r="N2084" i="4"/>
  <c r="B2084" i="4"/>
  <c r="N2083" i="4"/>
  <c r="B2083" i="4"/>
  <c r="N2082" i="4"/>
  <c r="B2082" i="4"/>
  <c r="N2081" i="4"/>
  <c r="B2081" i="4"/>
  <c r="N2080" i="4"/>
  <c r="B2080" i="4"/>
  <c r="N2079" i="4"/>
  <c r="B2079" i="4"/>
  <c r="N2078" i="4"/>
  <c r="B2078" i="4"/>
  <c r="N2077" i="4"/>
  <c r="B2077" i="4"/>
  <c r="N2076" i="4"/>
  <c r="B2076" i="4"/>
  <c r="N2075" i="4"/>
  <c r="B2075" i="4"/>
  <c r="N2074" i="4"/>
  <c r="B2074" i="4"/>
  <c r="N2073" i="4"/>
  <c r="B2073" i="4"/>
  <c r="N2072" i="4"/>
  <c r="B2072" i="4"/>
  <c r="N2071" i="4"/>
  <c r="B2071" i="4"/>
  <c r="N2070" i="4"/>
  <c r="B2070" i="4"/>
  <c r="N2069" i="4"/>
  <c r="B2069" i="4"/>
  <c r="N2068" i="4"/>
  <c r="B2068" i="4"/>
  <c r="N2067" i="4"/>
  <c r="B2067" i="4"/>
  <c r="N2066" i="4"/>
  <c r="B2066" i="4"/>
  <c r="N2065" i="4"/>
  <c r="B2065" i="4"/>
  <c r="N2064" i="4"/>
  <c r="B2064" i="4"/>
  <c r="N2063" i="4"/>
  <c r="B2063" i="4"/>
  <c r="N2062" i="4"/>
  <c r="B2062" i="4"/>
  <c r="N2061" i="4"/>
  <c r="B2061" i="4"/>
  <c r="N2060" i="4"/>
  <c r="B2060" i="4"/>
  <c r="N2059" i="4"/>
  <c r="B2059" i="4"/>
  <c r="N2058" i="4"/>
  <c r="B2058" i="4"/>
  <c r="N2057" i="4"/>
  <c r="B2057" i="4"/>
  <c r="N2056" i="4"/>
  <c r="B2056" i="4"/>
  <c r="N2055" i="4"/>
  <c r="B2055" i="4"/>
  <c r="N2054" i="4"/>
  <c r="B2054" i="4"/>
  <c r="N2053" i="4"/>
  <c r="B2053" i="4"/>
  <c r="N2052" i="4"/>
  <c r="B2052" i="4"/>
  <c r="N2051" i="4"/>
  <c r="B2051" i="4"/>
  <c r="N2050" i="4"/>
  <c r="B2050" i="4"/>
  <c r="N2049" i="4"/>
  <c r="B2049" i="4"/>
  <c r="N2048" i="4"/>
  <c r="B2048" i="4"/>
  <c r="N2047" i="4"/>
  <c r="B2047" i="4"/>
  <c r="N2046" i="4"/>
  <c r="B2046" i="4"/>
  <c r="N2045" i="4"/>
  <c r="B2045" i="4"/>
  <c r="N2044" i="4"/>
  <c r="B2044" i="4"/>
  <c r="N2043" i="4"/>
  <c r="B2043" i="4"/>
  <c r="N2042" i="4"/>
  <c r="B2042" i="4"/>
  <c r="N2041" i="4"/>
  <c r="B2041" i="4"/>
  <c r="N2040" i="4"/>
  <c r="B2040" i="4"/>
  <c r="N2039" i="4"/>
  <c r="B2039" i="4"/>
  <c r="N2038" i="4"/>
  <c r="B2038" i="4"/>
  <c r="N2037" i="4"/>
  <c r="B2037" i="4"/>
  <c r="N2036" i="4"/>
  <c r="B2036" i="4"/>
  <c r="N2035" i="4"/>
  <c r="B2035" i="4"/>
  <c r="N2034" i="4"/>
  <c r="B2034" i="4"/>
  <c r="N2033" i="4"/>
  <c r="B2033" i="4"/>
  <c r="N2032" i="4"/>
  <c r="B2032" i="4"/>
  <c r="N2031" i="4"/>
  <c r="B2031" i="4"/>
  <c r="N2030" i="4"/>
  <c r="B2030" i="4"/>
  <c r="N2029" i="4"/>
  <c r="B2029" i="4"/>
  <c r="N2028" i="4"/>
  <c r="B2028" i="4"/>
  <c r="N2027" i="4"/>
  <c r="B2027" i="4"/>
  <c r="N2026" i="4"/>
  <c r="B2026" i="4"/>
  <c r="N2025" i="4"/>
  <c r="B2025" i="4"/>
  <c r="N2024" i="4"/>
  <c r="B2024" i="4"/>
  <c r="N2023" i="4"/>
  <c r="B2023" i="4"/>
  <c r="N2022" i="4"/>
  <c r="B2022" i="4"/>
  <c r="N2021" i="4"/>
  <c r="B2021" i="4"/>
  <c r="N2020" i="4"/>
  <c r="B2020" i="4"/>
  <c r="N2019" i="4"/>
  <c r="B2019" i="4"/>
  <c r="N2018" i="4"/>
  <c r="B2018" i="4"/>
  <c r="N2017" i="4"/>
  <c r="B2017" i="4"/>
  <c r="N2016" i="4"/>
  <c r="B2016" i="4"/>
  <c r="N2015" i="4"/>
  <c r="B2015" i="4"/>
  <c r="N2014" i="4"/>
  <c r="B2014" i="4"/>
  <c r="N2013" i="4"/>
  <c r="B2013" i="4"/>
  <c r="N2012" i="4"/>
  <c r="B2012" i="4"/>
  <c r="N2011" i="4"/>
  <c r="B2011" i="4"/>
  <c r="N2010" i="4"/>
  <c r="B2010" i="4"/>
  <c r="N2009" i="4"/>
  <c r="B2009" i="4"/>
  <c r="N2008" i="4"/>
  <c r="B2008" i="4"/>
  <c r="N2007" i="4"/>
  <c r="B2007" i="4"/>
  <c r="N2006" i="4"/>
  <c r="B2006" i="4"/>
  <c r="N2005" i="4"/>
  <c r="B2005" i="4"/>
  <c r="N2004" i="4"/>
  <c r="B2004" i="4"/>
  <c r="N2003" i="4"/>
  <c r="B2003" i="4"/>
  <c r="N2002" i="4"/>
  <c r="B2002" i="4"/>
  <c r="N2001" i="4"/>
  <c r="B2001" i="4"/>
  <c r="N2000" i="4"/>
  <c r="B2000" i="4"/>
  <c r="N1999" i="4"/>
  <c r="B1999" i="4"/>
  <c r="N1998" i="4"/>
  <c r="B1998" i="4"/>
  <c r="N1997" i="4"/>
  <c r="B1997" i="4"/>
  <c r="N1996" i="4"/>
  <c r="B1996" i="4"/>
  <c r="N1995" i="4"/>
  <c r="B1995" i="4"/>
  <c r="N1994" i="4"/>
  <c r="B1994" i="4"/>
  <c r="N1993" i="4"/>
  <c r="B1993" i="4"/>
  <c r="N1992" i="4"/>
  <c r="B1992" i="4"/>
  <c r="N1991" i="4"/>
  <c r="B1991" i="4"/>
  <c r="N1990" i="4"/>
  <c r="B1990" i="4"/>
  <c r="N1989" i="4"/>
  <c r="B1989" i="4"/>
  <c r="N1988" i="4"/>
  <c r="B1988" i="4"/>
  <c r="N1987" i="4"/>
  <c r="B1987" i="4"/>
  <c r="N1986" i="4"/>
  <c r="B1986" i="4"/>
  <c r="N1985" i="4"/>
  <c r="B1985" i="4"/>
  <c r="N1984" i="4"/>
  <c r="B1984" i="4"/>
  <c r="N1983" i="4"/>
  <c r="B1983" i="4"/>
  <c r="N1982" i="4"/>
  <c r="B1982" i="4"/>
  <c r="N1981" i="4"/>
  <c r="B1981" i="4"/>
  <c r="N1980" i="4"/>
  <c r="B1980" i="4"/>
  <c r="N1979" i="4"/>
  <c r="B1979" i="4"/>
  <c r="N1978" i="4"/>
  <c r="B1978" i="4"/>
  <c r="N1977" i="4"/>
  <c r="B1977" i="4"/>
  <c r="N1976" i="4"/>
  <c r="B1976" i="4"/>
  <c r="N1975" i="4"/>
  <c r="B1975" i="4"/>
  <c r="N1974" i="4"/>
  <c r="B1974" i="4"/>
  <c r="N1973" i="4"/>
  <c r="B1973" i="4"/>
  <c r="N1972" i="4"/>
  <c r="B1972" i="4"/>
  <c r="N1971" i="4"/>
  <c r="B1971" i="4"/>
  <c r="N1970" i="4"/>
  <c r="B1970" i="4"/>
  <c r="N1969" i="4"/>
  <c r="B1969" i="4"/>
  <c r="N1968" i="4"/>
  <c r="B1968" i="4"/>
  <c r="N1967" i="4"/>
  <c r="B1967" i="4"/>
  <c r="N1966" i="4"/>
  <c r="B1966" i="4"/>
  <c r="N1965" i="4"/>
  <c r="B1965" i="4"/>
  <c r="N1964" i="4"/>
  <c r="B1964" i="4"/>
  <c r="N1963" i="4"/>
  <c r="B1963" i="4"/>
  <c r="N1962" i="4"/>
  <c r="B1962" i="4"/>
  <c r="N1961" i="4"/>
  <c r="B1961" i="4"/>
  <c r="N1960" i="4"/>
  <c r="B1960" i="4"/>
  <c r="N1959" i="4"/>
  <c r="B1959" i="4"/>
  <c r="N1958" i="4"/>
  <c r="B1958" i="4"/>
  <c r="N1957" i="4"/>
  <c r="B1957" i="4"/>
  <c r="N1956" i="4"/>
  <c r="B1956" i="4"/>
  <c r="N1955" i="4"/>
  <c r="B1955" i="4"/>
  <c r="N1954" i="4"/>
  <c r="B1954" i="4"/>
  <c r="N1953" i="4"/>
  <c r="B1953" i="4"/>
  <c r="N1952" i="4"/>
  <c r="B1952" i="4"/>
  <c r="N1951" i="4"/>
  <c r="B1951" i="4"/>
  <c r="N1950" i="4"/>
  <c r="B1950" i="4"/>
  <c r="N1949" i="4"/>
  <c r="B1949" i="4"/>
  <c r="N1948" i="4"/>
  <c r="B1948" i="4"/>
  <c r="N1947" i="4"/>
  <c r="B1947" i="4"/>
  <c r="N1946" i="4"/>
  <c r="B1946" i="4"/>
  <c r="N1945" i="4"/>
  <c r="B1945" i="4"/>
  <c r="N1944" i="4"/>
  <c r="B1944" i="4"/>
  <c r="N1943" i="4"/>
  <c r="B1943" i="4"/>
  <c r="N1942" i="4"/>
  <c r="B1942" i="4"/>
  <c r="N1941" i="4"/>
  <c r="B1941" i="4"/>
  <c r="N1940" i="4"/>
  <c r="B1940" i="4"/>
  <c r="N1939" i="4"/>
  <c r="B1939" i="4"/>
  <c r="N1938" i="4"/>
  <c r="B1938" i="4"/>
  <c r="N1937" i="4"/>
  <c r="B1937" i="4"/>
  <c r="N1936" i="4"/>
  <c r="B1936" i="4"/>
  <c r="N1935" i="4"/>
  <c r="B1935" i="4"/>
  <c r="N1934" i="4"/>
  <c r="B1934" i="4"/>
  <c r="N1933" i="4"/>
  <c r="B1933" i="4"/>
  <c r="N1932" i="4"/>
  <c r="B1932" i="4"/>
  <c r="N1931" i="4"/>
  <c r="B1931" i="4"/>
  <c r="N1930" i="4"/>
  <c r="B1930" i="4"/>
  <c r="N1929" i="4"/>
  <c r="B1929" i="4"/>
  <c r="N1928" i="4"/>
  <c r="B1928" i="4"/>
  <c r="N1927" i="4"/>
  <c r="B1927" i="4"/>
  <c r="N1926" i="4"/>
  <c r="B1926" i="4"/>
  <c r="N1925" i="4"/>
  <c r="B1925" i="4"/>
  <c r="N1924" i="4"/>
  <c r="B1924" i="4"/>
  <c r="N1923" i="4"/>
  <c r="B1923" i="4"/>
  <c r="N1922" i="4"/>
  <c r="B1922" i="4"/>
  <c r="N1921" i="4"/>
  <c r="B1921" i="4"/>
  <c r="N1920" i="4"/>
  <c r="B1920" i="4"/>
  <c r="N1919" i="4"/>
  <c r="B1919" i="4"/>
  <c r="N1918" i="4"/>
  <c r="B1918" i="4"/>
  <c r="N1917" i="4"/>
  <c r="B1917" i="4"/>
  <c r="N1916" i="4"/>
  <c r="B1916" i="4"/>
  <c r="N1915" i="4"/>
  <c r="B1915" i="4"/>
  <c r="N1914" i="4"/>
  <c r="B1914" i="4"/>
  <c r="N1913" i="4"/>
  <c r="B1913" i="4"/>
  <c r="N1912" i="4"/>
  <c r="B1912" i="4"/>
  <c r="N1911" i="4"/>
  <c r="B1911" i="4"/>
  <c r="N1910" i="4"/>
  <c r="B1910" i="4"/>
  <c r="N1909" i="4"/>
  <c r="B1909" i="4"/>
  <c r="N1908" i="4"/>
  <c r="B1908" i="4"/>
  <c r="N1907" i="4"/>
  <c r="B1907" i="4"/>
  <c r="N1906" i="4"/>
  <c r="B1906" i="4"/>
  <c r="N1905" i="4"/>
  <c r="B1905" i="4"/>
  <c r="N1904" i="4"/>
  <c r="B1904" i="4"/>
  <c r="N1903" i="4"/>
  <c r="B1903" i="4"/>
  <c r="N1902" i="4"/>
  <c r="B1902" i="4"/>
  <c r="N1901" i="4"/>
  <c r="B1901" i="4"/>
  <c r="N1900" i="4"/>
  <c r="B1900" i="4"/>
  <c r="N1899" i="4"/>
  <c r="B1899" i="4"/>
  <c r="N1898" i="4"/>
  <c r="B1898" i="4"/>
  <c r="N1897" i="4"/>
  <c r="B1897" i="4"/>
  <c r="N1896" i="4"/>
  <c r="B1896" i="4"/>
  <c r="N1895" i="4"/>
  <c r="B1895" i="4"/>
  <c r="N1894" i="4"/>
  <c r="B1894" i="4"/>
  <c r="N1893" i="4"/>
  <c r="B1893" i="4"/>
  <c r="N1892" i="4"/>
  <c r="B1892" i="4"/>
  <c r="N1891" i="4"/>
  <c r="B1891" i="4"/>
  <c r="N1890" i="4"/>
  <c r="B1890" i="4"/>
  <c r="N1889" i="4"/>
  <c r="B1889" i="4"/>
  <c r="N1888" i="4"/>
  <c r="B1888" i="4"/>
  <c r="N1887" i="4"/>
  <c r="B1887" i="4"/>
  <c r="N1886" i="4"/>
  <c r="B1886" i="4"/>
  <c r="N1885" i="4"/>
  <c r="B1885" i="4"/>
  <c r="N1884" i="4"/>
  <c r="B1884" i="4"/>
  <c r="N1883" i="4"/>
  <c r="B1883" i="4"/>
  <c r="N1882" i="4"/>
  <c r="B1882" i="4"/>
  <c r="N1881" i="4"/>
  <c r="B1881" i="4"/>
  <c r="N1880" i="4"/>
  <c r="B1880" i="4"/>
  <c r="N1879" i="4"/>
  <c r="B1879" i="4"/>
  <c r="N1878" i="4"/>
  <c r="B1878" i="4"/>
  <c r="N1877" i="4"/>
  <c r="B1877" i="4"/>
  <c r="N1876" i="4"/>
  <c r="B1876" i="4"/>
  <c r="N1875" i="4"/>
  <c r="B1875" i="4"/>
  <c r="N1874" i="4"/>
  <c r="B1874" i="4"/>
  <c r="N1873" i="4"/>
  <c r="B1873" i="4"/>
  <c r="N1872" i="4"/>
  <c r="B1872" i="4"/>
  <c r="N1871" i="4"/>
  <c r="B1871" i="4"/>
  <c r="N1870" i="4"/>
  <c r="B1870" i="4"/>
  <c r="N1869" i="4"/>
  <c r="B1869" i="4"/>
  <c r="N1868" i="4"/>
  <c r="B1868" i="4"/>
  <c r="N1867" i="4"/>
  <c r="B1867" i="4"/>
  <c r="N1866" i="4"/>
  <c r="B1866" i="4"/>
  <c r="N1865" i="4"/>
  <c r="B1865" i="4"/>
  <c r="N1864" i="4"/>
  <c r="B1864" i="4"/>
  <c r="N1863" i="4"/>
  <c r="B1863" i="4"/>
  <c r="N1862" i="4"/>
  <c r="B1862" i="4"/>
  <c r="N1861" i="4"/>
  <c r="B1861" i="4"/>
  <c r="N1860" i="4"/>
  <c r="B1860" i="4"/>
  <c r="N1859" i="4"/>
  <c r="B1859" i="4"/>
  <c r="N1858" i="4"/>
  <c r="B1858" i="4"/>
  <c r="N1857" i="4"/>
  <c r="B1857" i="4"/>
  <c r="N1856" i="4"/>
  <c r="B1856" i="4"/>
  <c r="N1855" i="4"/>
  <c r="B1855" i="4"/>
  <c r="N1854" i="4"/>
  <c r="B1854" i="4"/>
  <c r="N1853" i="4"/>
  <c r="B1853" i="4"/>
  <c r="N1852" i="4"/>
  <c r="B1852" i="4"/>
  <c r="N1851" i="4"/>
  <c r="B1851" i="4"/>
  <c r="N1850" i="4"/>
  <c r="B1850" i="4"/>
  <c r="N1849" i="4"/>
  <c r="B1849" i="4"/>
  <c r="N1848" i="4"/>
  <c r="B1848" i="4"/>
  <c r="N1847" i="4"/>
  <c r="B1847" i="4"/>
  <c r="N1846" i="4"/>
  <c r="B1846" i="4"/>
  <c r="N1845" i="4"/>
  <c r="B1845" i="4"/>
  <c r="N1844" i="4"/>
  <c r="B1844" i="4"/>
  <c r="N1843" i="4"/>
  <c r="B1843" i="4"/>
  <c r="N1842" i="4"/>
  <c r="B1842" i="4"/>
  <c r="N1841" i="4"/>
  <c r="B1841" i="4"/>
  <c r="N1840" i="4"/>
  <c r="B1840" i="4"/>
  <c r="N1839" i="4"/>
  <c r="B1839" i="4"/>
  <c r="N1838" i="4"/>
  <c r="B1838" i="4"/>
  <c r="N1837" i="4"/>
  <c r="B1837" i="4"/>
  <c r="N1836" i="4"/>
  <c r="B1836" i="4"/>
  <c r="N1835" i="4"/>
  <c r="B1835" i="4"/>
  <c r="N1834" i="4"/>
  <c r="B1834" i="4"/>
  <c r="N1833" i="4"/>
  <c r="B1833" i="4"/>
  <c r="N1832" i="4"/>
  <c r="B1832" i="4"/>
  <c r="N1831" i="4"/>
  <c r="B1831" i="4"/>
  <c r="N1830" i="4"/>
  <c r="B1830" i="4"/>
  <c r="N1829" i="4"/>
  <c r="B1829" i="4"/>
  <c r="N1828" i="4"/>
  <c r="B1828" i="4"/>
  <c r="N1827" i="4"/>
  <c r="B1827" i="4"/>
  <c r="N1826" i="4"/>
  <c r="B1826" i="4"/>
  <c r="N1825" i="4"/>
  <c r="B1825" i="4"/>
  <c r="N1824" i="4"/>
  <c r="B1824" i="4"/>
  <c r="N1823" i="4"/>
  <c r="B1823" i="4"/>
  <c r="N1822" i="4"/>
  <c r="B1822" i="4"/>
  <c r="N1821" i="4"/>
  <c r="B1821" i="4"/>
  <c r="N1820" i="4"/>
  <c r="B1820" i="4"/>
  <c r="N1819" i="4"/>
  <c r="B1819" i="4"/>
  <c r="N1818" i="4"/>
  <c r="B1818" i="4"/>
  <c r="N1817" i="4"/>
  <c r="B1817" i="4"/>
  <c r="N1816" i="4"/>
  <c r="B1816" i="4"/>
  <c r="N1815" i="4"/>
  <c r="B1815" i="4"/>
  <c r="N1814" i="4"/>
  <c r="B1814" i="4"/>
  <c r="N1813" i="4"/>
  <c r="B1813" i="4"/>
  <c r="N1812" i="4"/>
  <c r="B1812" i="4"/>
  <c r="N1811" i="4"/>
  <c r="B1811" i="4"/>
  <c r="N1810" i="4"/>
  <c r="B1810" i="4"/>
  <c r="N1809" i="4"/>
  <c r="B1809" i="4"/>
  <c r="N1808" i="4"/>
  <c r="B1808" i="4"/>
  <c r="N1807" i="4"/>
  <c r="B1807" i="4"/>
  <c r="N1806" i="4"/>
  <c r="B1806" i="4"/>
  <c r="N1805" i="4"/>
  <c r="B1805" i="4"/>
  <c r="N1804" i="4"/>
  <c r="B1804" i="4"/>
  <c r="N1803" i="4"/>
  <c r="B1803" i="4"/>
  <c r="N1802" i="4"/>
  <c r="B1802" i="4"/>
  <c r="N1801" i="4"/>
  <c r="B1801" i="4"/>
  <c r="N1800" i="4"/>
  <c r="B1800" i="4"/>
  <c r="N1799" i="4"/>
  <c r="B1799" i="4"/>
  <c r="N1798" i="4"/>
  <c r="B1798" i="4"/>
  <c r="N1797" i="4"/>
  <c r="B1797" i="4"/>
  <c r="N1796" i="4"/>
  <c r="B1796" i="4"/>
  <c r="N1795" i="4"/>
  <c r="B1795" i="4"/>
  <c r="N1794" i="4"/>
  <c r="B1794" i="4"/>
  <c r="N1793" i="4"/>
  <c r="B1793" i="4"/>
  <c r="N1792" i="4"/>
  <c r="B1792" i="4"/>
  <c r="N1791" i="4"/>
  <c r="B1791" i="4"/>
  <c r="N1790" i="4"/>
  <c r="B1790" i="4"/>
  <c r="N1789" i="4"/>
  <c r="B1789" i="4"/>
  <c r="N1788" i="4"/>
  <c r="B1788" i="4"/>
  <c r="N1787" i="4"/>
  <c r="B1787" i="4"/>
  <c r="N1786" i="4"/>
  <c r="B1786" i="4"/>
  <c r="N1785" i="4"/>
  <c r="B1785" i="4"/>
  <c r="N1784" i="4"/>
  <c r="B1784" i="4"/>
  <c r="N1783" i="4"/>
  <c r="B1783" i="4"/>
  <c r="N1782" i="4"/>
  <c r="B1782" i="4"/>
  <c r="N1781" i="4"/>
  <c r="B1781" i="4"/>
  <c r="N1780" i="4"/>
  <c r="B1780" i="4"/>
  <c r="N1779" i="4"/>
  <c r="B1779" i="4"/>
  <c r="N1778" i="4"/>
  <c r="B1778" i="4"/>
  <c r="N1777" i="4"/>
  <c r="B1777" i="4"/>
  <c r="N1776" i="4"/>
  <c r="B1776" i="4"/>
  <c r="N1775" i="4"/>
  <c r="B1775" i="4"/>
  <c r="N1774" i="4"/>
  <c r="B1774" i="4"/>
  <c r="N1773" i="4"/>
  <c r="B1773" i="4"/>
  <c r="N1772" i="4"/>
  <c r="B1772" i="4"/>
  <c r="N1771" i="4"/>
  <c r="B1771" i="4"/>
  <c r="N1770" i="4"/>
  <c r="B1770" i="4"/>
  <c r="N1769" i="4"/>
  <c r="B1769" i="4"/>
  <c r="N1768" i="4"/>
  <c r="B1768" i="4"/>
  <c r="N1767" i="4"/>
  <c r="B1767" i="4"/>
  <c r="N1766" i="4"/>
  <c r="B1766" i="4"/>
  <c r="N1765" i="4"/>
  <c r="B1765" i="4"/>
  <c r="N1764" i="4"/>
  <c r="B1764" i="4"/>
  <c r="N1763" i="4"/>
  <c r="B1763" i="4"/>
  <c r="N1762" i="4"/>
  <c r="B1762" i="4"/>
  <c r="N1761" i="4"/>
  <c r="B1761" i="4"/>
  <c r="N1760" i="4"/>
  <c r="B1760" i="4"/>
  <c r="N1759" i="4"/>
  <c r="B1759" i="4"/>
  <c r="N1758" i="4"/>
  <c r="B1758" i="4"/>
  <c r="N1757" i="4"/>
  <c r="B1757" i="4"/>
  <c r="N1756" i="4"/>
  <c r="B1756" i="4"/>
  <c r="N1755" i="4"/>
  <c r="B1755" i="4"/>
  <c r="N1754" i="4"/>
  <c r="B1754" i="4"/>
  <c r="N1753" i="4"/>
  <c r="B1753" i="4"/>
  <c r="N1752" i="4"/>
  <c r="B1752" i="4"/>
  <c r="N1751" i="4"/>
  <c r="B1751" i="4"/>
  <c r="N1750" i="4"/>
  <c r="B1750" i="4"/>
  <c r="N1749" i="4"/>
  <c r="B1749" i="4"/>
  <c r="N1748" i="4"/>
  <c r="B1748" i="4"/>
  <c r="N1747" i="4"/>
  <c r="B1747" i="4"/>
  <c r="N1746" i="4"/>
  <c r="B1746" i="4"/>
  <c r="N1745" i="4"/>
  <c r="B1745" i="4"/>
  <c r="N1744" i="4"/>
  <c r="B1744" i="4"/>
  <c r="N1743" i="4"/>
  <c r="B1743" i="4"/>
  <c r="N1742" i="4"/>
  <c r="B1742" i="4"/>
  <c r="N1741" i="4"/>
  <c r="B1741" i="4"/>
  <c r="N1740" i="4"/>
  <c r="B1740" i="4"/>
  <c r="N1739" i="4"/>
  <c r="B1739" i="4"/>
  <c r="N1738" i="4"/>
  <c r="B1738" i="4"/>
  <c r="N1737" i="4"/>
  <c r="B1737" i="4"/>
  <c r="N1736" i="4"/>
  <c r="B1736" i="4"/>
  <c r="N1735" i="4"/>
  <c r="B1735" i="4"/>
  <c r="N1734" i="4"/>
  <c r="B1734" i="4"/>
  <c r="N1733" i="4"/>
  <c r="B1733" i="4"/>
  <c r="N1732" i="4"/>
  <c r="B1732" i="4"/>
  <c r="N1731" i="4"/>
  <c r="B1731" i="4"/>
  <c r="N1730" i="4"/>
  <c r="B1730" i="4"/>
  <c r="N1729" i="4"/>
  <c r="B1729" i="4"/>
  <c r="N1728" i="4"/>
  <c r="B1728" i="4"/>
  <c r="N1727" i="4"/>
  <c r="B1727" i="4"/>
  <c r="N1726" i="4"/>
  <c r="B1726" i="4"/>
  <c r="N1725" i="4"/>
  <c r="B1725" i="4"/>
  <c r="N1724" i="4"/>
  <c r="B1724" i="4"/>
  <c r="N1723" i="4"/>
  <c r="B1723" i="4"/>
  <c r="N1722" i="4"/>
  <c r="B1722" i="4"/>
  <c r="N1721" i="4"/>
  <c r="B1721" i="4"/>
  <c r="N1720" i="4"/>
  <c r="B1720" i="4"/>
  <c r="N1719" i="4"/>
  <c r="B1719" i="4"/>
  <c r="N1718" i="4"/>
  <c r="B1718" i="4"/>
  <c r="N1717" i="4"/>
  <c r="B1717" i="4"/>
  <c r="N1716" i="4"/>
  <c r="B1716" i="4"/>
  <c r="N1715" i="4"/>
  <c r="B1715" i="4"/>
  <c r="N1714" i="4"/>
  <c r="B1714" i="4"/>
  <c r="N1713" i="4"/>
  <c r="B1713" i="4"/>
  <c r="N1712" i="4"/>
  <c r="B1712" i="4"/>
  <c r="N1711" i="4"/>
  <c r="B1711" i="4"/>
  <c r="N1710" i="4"/>
  <c r="B1710" i="4"/>
  <c r="N1709" i="4"/>
  <c r="B1709" i="4"/>
  <c r="N1708" i="4"/>
  <c r="B1708" i="4"/>
  <c r="N1707" i="4"/>
  <c r="B1707" i="4"/>
  <c r="N1706" i="4"/>
  <c r="B1706" i="4"/>
  <c r="N1705" i="4"/>
  <c r="B1705" i="4"/>
  <c r="N1704" i="4"/>
  <c r="B1704" i="4"/>
  <c r="N1703" i="4"/>
  <c r="B1703" i="4"/>
  <c r="N1702" i="4"/>
  <c r="B1702" i="4"/>
  <c r="N1701" i="4"/>
  <c r="B1701" i="4"/>
  <c r="N1700" i="4"/>
  <c r="B1700" i="4"/>
  <c r="N1699" i="4"/>
  <c r="B1699" i="4"/>
  <c r="N1698" i="4"/>
  <c r="B1698" i="4"/>
  <c r="N1697" i="4"/>
  <c r="B1697" i="4"/>
  <c r="N1696" i="4"/>
  <c r="B1696" i="4"/>
  <c r="N1695" i="4"/>
  <c r="B1695" i="4"/>
  <c r="N1694" i="4"/>
  <c r="B1694" i="4"/>
  <c r="N1693" i="4"/>
  <c r="B1693" i="4"/>
  <c r="N1692" i="4"/>
  <c r="B1692" i="4"/>
  <c r="N1691" i="4"/>
  <c r="B1691" i="4"/>
  <c r="N1690" i="4"/>
  <c r="B1690" i="4"/>
  <c r="N1689" i="4"/>
  <c r="B1689" i="4"/>
  <c r="N1688" i="4"/>
  <c r="B1688" i="4"/>
  <c r="N1687" i="4"/>
  <c r="B1687" i="4"/>
  <c r="N1686" i="4"/>
  <c r="B1686" i="4"/>
  <c r="N1685" i="4"/>
  <c r="B1685" i="4"/>
  <c r="N1684" i="4"/>
  <c r="B1684" i="4"/>
  <c r="N1683" i="4"/>
  <c r="B1683" i="4"/>
  <c r="N1682" i="4"/>
  <c r="B1682" i="4"/>
  <c r="N1681" i="4"/>
  <c r="B1681" i="4"/>
  <c r="N1680" i="4"/>
  <c r="B1680" i="4"/>
  <c r="N1679" i="4"/>
  <c r="B1679" i="4"/>
  <c r="N1678" i="4"/>
  <c r="B1678" i="4"/>
  <c r="N1677" i="4"/>
  <c r="B1677" i="4"/>
  <c r="N1676" i="4"/>
  <c r="B1676" i="4"/>
  <c r="N1675" i="4"/>
  <c r="B1675" i="4"/>
  <c r="N1674" i="4"/>
  <c r="B1674" i="4"/>
  <c r="N1673" i="4"/>
  <c r="B1673" i="4"/>
  <c r="N1672" i="4"/>
  <c r="B1672" i="4"/>
  <c r="N1671" i="4"/>
  <c r="B1671" i="4"/>
  <c r="N1670" i="4"/>
  <c r="B1670" i="4"/>
  <c r="N1669" i="4"/>
  <c r="B1669" i="4"/>
  <c r="N1668" i="4"/>
  <c r="B1668" i="4"/>
  <c r="N1667" i="4"/>
  <c r="B1667" i="4"/>
  <c r="N1666" i="4"/>
  <c r="B1666" i="4"/>
  <c r="N1665" i="4"/>
  <c r="B1665" i="4"/>
  <c r="N1664" i="4"/>
  <c r="B1664" i="4"/>
  <c r="N1663" i="4"/>
  <c r="B1663" i="4"/>
  <c r="N1662" i="4"/>
  <c r="B1662" i="4"/>
  <c r="N1661" i="4"/>
  <c r="B1661" i="4"/>
  <c r="N1660" i="4"/>
  <c r="B1660" i="4"/>
  <c r="N1659" i="4"/>
  <c r="B1659" i="4"/>
  <c r="N1658" i="4"/>
  <c r="B1658" i="4"/>
  <c r="N1657" i="4"/>
  <c r="B1657" i="4"/>
  <c r="N1656" i="4"/>
  <c r="B1656" i="4"/>
  <c r="N1655" i="4"/>
  <c r="B1655" i="4"/>
  <c r="N1654" i="4"/>
  <c r="B1654" i="4"/>
  <c r="N1653" i="4"/>
  <c r="B1653" i="4"/>
  <c r="N1652" i="4"/>
  <c r="B1652" i="4"/>
  <c r="N1651" i="4"/>
  <c r="B1651" i="4"/>
  <c r="N1650" i="4"/>
  <c r="B1650" i="4"/>
  <c r="N1649" i="4"/>
  <c r="B1649" i="4"/>
  <c r="N1648" i="4"/>
  <c r="B1648" i="4"/>
  <c r="N1647" i="4"/>
  <c r="B1647" i="4"/>
  <c r="N1646" i="4"/>
  <c r="B1646" i="4"/>
  <c r="N1645" i="4"/>
  <c r="B1645" i="4"/>
  <c r="N1644" i="4"/>
  <c r="B1644" i="4"/>
  <c r="N1643" i="4"/>
  <c r="B1643" i="4"/>
  <c r="N1642" i="4"/>
  <c r="B1642" i="4"/>
  <c r="N1641" i="4"/>
  <c r="B1641" i="4"/>
  <c r="N1640" i="4"/>
  <c r="B1640" i="4"/>
  <c r="N1639" i="4"/>
  <c r="B1639" i="4"/>
  <c r="N1638" i="4"/>
  <c r="B1638" i="4"/>
  <c r="N1637" i="4"/>
  <c r="B1637" i="4"/>
  <c r="N1636" i="4"/>
  <c r="B1636" i="4"/>
  <c r="N1635" i="4"/>
  <c r="B1635" i="4"/>
  <c r="N1634" i="4"/>
  <c r="B1634" i="4"/>
  <c r="N1633" i="4"/>
  <c r="B1633" i="4"/>
  <c r="N1632" i="4"/>
  <c r="B1632" i="4"/>
  <c r="N1631" i="4"/>
  <c r="B1631" i="4"/>
  <c r="N1630" i="4"/>
  <c r="B1630" i="4"/>
  <c r="N1629" i="4"/>
  <c r="B1629" i="4"/>
  <c r="N1628" i="4"/>
  <c r="B1628" i="4"/>
  <c r="N1627" i="4"/>
  <c r="B1627" i="4"/>
  <c r="N1626" i="4"/>
  <c r="B1626" i="4"/>
  <c r="N1625" i="4"/>
  <c r="B1625" i="4"/>
  <c r="N1624" i="4"/>
  <c r="B1624" i="4"/>
  <c r="N1623" i="4"/>
  <c r="B1623" i="4"/>
  <c r="N1622" i="4"/>
  <c r="B1622" i="4"/>
  <c r="N1621" i="4"/>
  <c r="B1621" i="4"/>
  <c r="N1620" i="4"/>
  <c r="B1620" i="4"/>
  <c r="N1619" i="4"/>
  <c r="B1619" i="4"/>
  <c r="N1618" i="4"/>
  <c r="B1618" i="4"/>
  <c r="N1617" i="4"/>
  <c r="B1617" i="4"/>
  <c r="N1616" i="4"/>
  <c r="B1616" i="4"/>
  <c r="N1615" i="4"/>
  <c r="B1615" i="4"/>
  <c r="N1614" i="4"/>
  <c r="B1614" i="4"/>
  <c r="N1613" i="4"/>
  <c r="B1613" i="4"/>
  <c r="N1612" i="4"/>
  <c r="B1612" i="4"/>
  <c r="N1611" i="4"/>
  <c r="B1611" i="4"/>
  <c r="N1610" i="4"/>
  <c r="B1610" i="4"/>
  <c r="N1609" i="4"/>
  <c r="B1609" i="4"/>
  <c r="N1608" i="4"/>
  <c r="B1608" i="4"/>
  <c r="N1607" i="4"/>
  <c r="B1607" i="4"/>
  <c r="N1606" i="4"/>
  <c r="B1606" i="4"/>
  <c r="N1605" i="4"/>
  <c r="B1605" i="4"/>
  <c r="N1604" i="4"/>
  <c r="B1604" i="4"/>
  <c r="N1603" i="4"/>
  <c r="B1603" i="4"/>
  <c r="N1602" i="4"/>
  <c r="B1602" i="4"/>
  <c r="N1601" i="4"/>
  <c r="B1601" i="4"/>
  <c r="N1600" i="4"/>
  <c r="B1600" i="4"/>
  <c r="N1599" i="4"/>
  <c r="B1599" i="4"/>
  <c r="N1598" i="4"/>
  <c r="B1598" i="4"/>
  <c r="N1597" i="4"/>
  <c r="B1597" i="4"/>
  <c r="N1596" i="4"/>
  <c r="B1596" i="4"/>
  <c r="N1595" i="4"/>
  <c r="B1595" i="4"/>
  <c r="N1594" i="4"/>
  <c r="B1594" i="4"/>
  <c r="N1593" i="4"/>
  <c r="B1593" i="4"/>
  <c r="N1592" i="4"/>
  <c r="B1592" i="4"/>
  <c r="N1591" i="4"/>
  <c r="B1591" i="4"/>
  <c r="N1590" i="4"/>
  <c r="B1590" i="4"/>
  <c r="N1589" i="4"/>
  <c r="B1589" i="4"/>
  <c r="N1588" i="4"/>
  <c r="B1588" i="4"/>
  <c r="N1587" i="4"/>
  <c r="B1587" i="4"/>
  <c r="N1586" i="4"/>
  <c r="B1586" i="4"/>
  <c r="N1585" i="4"/>
  <c r="B1585" i="4"/>
  <c r="N1584" i="4"/>
  <c r="B1584" i="4"/>
  <c r="N1583" i="4"/>
  <c r="B1583" i="4"/>
  <c r="N1582" i="4"/>
  <c r="B1582" i="4"/>
  <c r="N1581" i="4"/>
  <c r="B1581" i="4"/>
  <c r="N1580" i="4"/>
  <c r="B1580" i="4"/>
  <c r="N1579" i="4"/>
  <c r="B1579" i="4"/>
  <c r="N1578" i="4"/>
  <c r="B1578" i="4"/>
  <c r="N1577" i="4"/>
  <c r="B1577" i="4"/>
  <c r="N1576" i="4"/>
  <c r="B1576" i="4"/>
  <c r="N1575" i="4"/>
  <c r="B1575" i="4"/>
  <c r="N1574" i="4"/>
  <c r="B1574" i="4"/>
  <c r="N1573" i="4"/>
  <c r="B1573" i="4"/>
  <c r="N1572" i="4"/>
  <c r="B1572" i="4"/>
  <c r="N1571" i="4"/>
  <c r="B1571" i="4"/>
  <c r="N1570" i="4"/>
  <c r="B1570" i="4"/>
  <c r="N1569" i="4"/>
  <c r="B1569" i="4"/>
  <c r="N1568" i="4"/>
  <c r="B1568" i="4"/>
  <c r="N1567" i="4"/>
  <c r="B1567" i="4"/>
  <c r="N1566" i="4"/>
  <c r="B1566" i="4"/>
  <c r="N1565" i="4"/>
  <c r="B1565" i="4"/>
  <c r="N1564" i="4"/>
  <c r="B1564" i="4"/>
  <c r="N1563" i="4"/>
  <c r="B1563" i="4"/>
  <c r="N1562" i="4"/>
  <c r="B1562" i="4"/>
  <c r="N1561" i="4"/>
  <c r="B1561" i="4"/>
  <c r="N1560" i="4"/>
  <c r="B1560" i="4"/>
  <c r="N1559" i="4"/>
  <c r="B1559" i="4"/>
  <c r="N1558" i="4"/>
  <c r="B1558" i="4"/>
  <c r="N1557" i="4"/>
  <c r="B1557" i="4"/>
  <c r="N1556" i="4"/>
  <c r="B1556" i="4"/>
  <c r="N1555" i="4"/>
  <c r="B1555" i="4"/>
  <c r="N1554" i="4"/>
  <c r="B1554" i="4"/>
  <c r="N1553" i="4"/>
  <c r="B1553" i="4"/>
  <c r="N1552" i="4"/>
  <c r="B1552" i="4"/>
  <c r="N1551" i="4"/>
  <c r="B1551" i="4"/>
  <c r="N1550" i="4"/>
  <c r="B1550" i="4"/>
  <c r="N1549" i="4"/>
  <c r="B1549" i="4"/>
  <c r="N1548" i="4"/>
  <c r="B1548" i="4"/>
  <c r="N1547" i="4"/>
  <c r="B1547" i="4"/>
  <c r="N1546" i="4"/>
  <c r="B1546" i="4"/>
  <c r="N1545" i="4"/>
  <c r="B1545" i="4"/>
  <c r="N1544" i="4"/>
  <c r="B1544" i="4"/>
  <c r="N1543" i="4"/>
  <c r="B1543" i="4"/>
  <c r="N1542" i="4"/>
  <c r="B1542" i="4"/>
  <c r="N1541" i="4"/>
  <c r="B1541" i="4"/>
  <c r="N1540" i="4"/>
  <c r="B1540" i="4"/>
  <c r="N1539" i="4"/>
  <c r="B1539" i="4"/>
  <c r="N1538" i="4"/>
  <c r="B1538" i="4"/>
  <c r="N1537" i="4"/>
  <c r="B1537" i="4"/>
  <c r="N1536" i="4"/>
  <c r="B1536" i="4"/>
  <c r="N1535" i="4"/>
  <c r="B1535" i="4"/>
  <c r="N1534" i="4"/>
  <c r="B1534" i="4"/>
  <c r="N1533" i="4"/>
  <c r="B1533" i="4"/>
  <c r="N1532" i="4"/>
  <c r="B1532" i="4"/>
  <c r="N1531" i="4"/>
  <c r="B1531" i="4"/>
  <c r="N1530" i="4"/>
  <c r="B1530" i="4"/>
  <c r="N1529" i="4"/>
  <c r="B1529" i="4"/>
  <c r="N1528" i="4"/>
  <c r="B1528" i="4"/>
  <c r="N1527" i="4"/>
  <c r="B1527" i="4"/>
  <c r="N1526" i="4"/>
  <c r="B1526" i="4"/>
  <c r="N1525" i="4"/>
  <c r="B1525" i="4"/>
  <c r="N1524" i="4"/>
  <c r="B1524" i="4"/>
  <c r="N1523" i="4"/>
  <c r="B1523" i="4"/>
  <c r="N1522" i="4"/>
  <c r="B1522" i="4"/>
  <c r="N1521" i="4"/>
  <c r="B1521" i="4"/>
  <c r="N1520" i="4"/>
  <c r="B1520" i="4"/>
  <c r="N1519" i="4"/>
  <c r="B1519" i="4"/>
  <c r="N1518" i="4"/>
  <c r="B1518" i="4"/>
  <c r="N1517" i="4"/>
  <c r="B1517" i="4"/>
  <c r="N1516" i="4"/>
  <c r="B1516" i="4"/>
  <c r="N1515" i="4"/>
  <c r="B1515" i="4"/>
  <c r="N1514" i="4"/>
  <c r="B1514" i="4"/>
  <c r="N1513" i="4"/>
  <c r="B1513" i="4"/>
  <c r="N1512" i="4"/>
  <c r="B1512" i="4"/>
  <c r="N1511" i="4"/>
  <c r="B1511" i="4"/>
  <c r="N1510" i="4"/>
  <c r="B1510" i="4"/>
  <c r="N1509" i="4"/>
  <c r="B1509" i="4"/>
  <c r="N1508" i="4"/>
  <c r="B1508" i="4"/>
  <c r="N1507" i="4"/>
  <c r="B1507" i="4"/>
  <c r="N1506" i="4"/>
  <c r="B1506" i="4"/>
  <c r="N1505" i="4"/>
  <c r="B1505" i="4"/>
  <c r="N1504" i="4"/>
  <c r="B1504" i="4"/>
  <c r="N1503" i="4"/>
  <c r="B1503" i="4"/>
  <c r="N1502" i="4"/>
  <c r="B1502" i="4"/>
  <c r="N1501" i="4"/>
  <c r="B1501" i="4"/>
  <c r="N1500" i="4"/>
  <c r="B1500" i="4"/>
  <c r="N1499" i="4"/>
  <c r="B1499" i="4"/>
  <c r="N1498" i="4"/>
  <c r="B1498" i="4"/>
  <c r="N1497" i="4"/>
  <c r="B1497" i="4"/>
  <c r="N1496" i="4"/>
  <c r="B1496" i="4"/>
  <c r="N1495" i="4"/>
  <c r="B1495" i="4"/>
  <c r="N1494" i="4"/>
  <c r="B1494" i="4"/>
  <c r="N1493" i="4"/>
  <c r="B1493" i="4"/>
  <c r="N1492" i="4"/>
  <c r="B1492" i="4"/>
  <c r="N1491" i="4"/>
  <c r="B1491" i="4"/>
  <c r="N1490" i="4"/>
  <c r="B1490" i="4"/>
  <c r="N1489" i="4"/>
  <c r="B1489" i="4"/>
  <c r="N1488" i="4"/>
  <c r="B1488" i="4"/>
  <c r="N1487" i="4"/>
  <c r="B1487" i="4"/>
  <c r="N1486" i="4"/>
  <c r="B1486" i="4"/>
  <c r="N1485" i="4"/>
  <c r="B1485" i="4"/>
  <c r="N1484" i="4"/>
  <c r="B1484" i="4"/>
  <c r="N1483" i="4"/>
  <c r="B1483" i="4"/>
  <c r="N1482" i="4"/>
  <c r="B1482" i="4"/>
  <c r="N1481" i="4"/>
  <c r="B1481" i="4"/>
  <c r="N1480" i="4"/>
  <c r="B1480" i="4"/>
  <c r="N1479" i="4"/>
  <c r="B1479" i="4"/>
  <c r="N1478" i="4"/>
  <c r="B1478" i="4"/>
  <c r="N1477" i="4"/>
  <c r="B1477" i="4"/>
  <c r="N1476" i="4"/>
  <c r="B1476" i="4"/>
  <c r="N1475" i="4"/>
  <c r="B1475" i="4"/>
  <c r="N1474" i="4"/>
  <c r="B1474" i="4"/>
  <c r="N1473" i="4"/>
  <c r="B1473" i="4"/>
  <c r="N1472" i="4"/>
  <c r="B1472" i="4"/>
  <c r="N1471" i="4"/>
  <c r="B1471" i="4"/>
  <c r="N1470" i="4"/>
  <c r="B1470" i="4"/>
  <c r="N1469" i="4"/>
  <c r="B1469" i="4"/>
  <c r="N1468" i="4"/>
  <c r="B1468" i="4"/>
  <c r="N1467" i="4"/>
  <c r="B1467" i="4"/>
  <c r="N1466" i="4"/>
  <c r="B1466" i="4"/>
  <c r="N1465" i="4"/>
  <c r="B1465" i="4"/>
  <c r="N1464" i="4"/>
  <c r="B1464" i="4"/>
  <c r="N1463" i="4"/>
  <c r="B1463" i="4"/>
  <c r="N1462" i="4"/>
  <c r="B1462" i="4"/>
  <c r="N1461" i="4"/>
  <c r="B1461" i="4"/>
  <c r="N1460" i="4"/>
  <c r="B1460" i="4"/>
  <c r="N1459" i="4"/>
  <c r="B1459" i="4"/>
  <c r="N1458" i="4"/>
  <c r="B1458" i="4"/>
  <c r="N1457" i="4"/>
  <c r="B1457" i="4"/>
  <c r="N1456" i="4"/>
  <c r="B1456" i="4"/>
  <c r="N1455" i="4"/>
  <c r="B1455" i="4"/>
  <c r="N1454" i="4"/>
  <c r="B1454" i="4"/>
  <c r="N1453" i="4"/>
  <c r="B1453" i="4"/>
  <c r="N1452" i="4"/>
  <c r="B1452" i="4"/>
  <c r="N1451" i="4"/>
  <c r="B1451" i="4"/>
  <c r="N1450" i="4"/>
  <c r="B1450" i="4"/>
  <c r="N1449" i="4"/>
  <c r="B1449" i="4"/>
  <c r="N1448" i="4"/>
  <c r="B1448" i="4"/>
  <c r="N1447" i="4"/>
  <c r="B1447" i="4"/>
  <c r="N1446" i="4"/>
  <c r="B1446" i="4"/>
  <c r="N1445" i="4"/>
  <c r="B1445" i="4"/>
  <c r="N1444" i="4"/>
  <c r="B1444" i="4"/>
  <c r="N1443" i="4"/>
  <c r="B1443" i="4"/>
  <c r="N1442" i="4"/>
  <c r="B1442" i="4"/>
  <c r="N1441" i="4"/>
  <c r="B1441" i="4"/>
  <c r="N1440" i="4"/>
  <c r="B1440" i="4"/>
  <c r="N1439" i="4"/>
  <c r="B1439" i="4"/>
  <c r="N1438" i="4"/>
  <c r="B1438" i="4"/>
  <c r="N1437" i="4"/>
  <c r="B1437" i="4"/>
  <c r="N1436" i="4"/>
  <c r="B1436" i="4"/>
  <c r="N1435" i="4"/>
  <c r="B1435" i="4"/>
  <c r="N1434" i="4"/>
  <c r="B1434" i="4"/>
  <c r="N1433" i="4"/>
  <c r="B1433" i="4"/>
  <c r="N1432" i="4"/>
  <c r="B1432" i="4"/>
  <c r="N1431" i="4"/>
  <c r="B1431" i="4"/>
  <c r="N1430" i="4"/>
  <c r="B1430" i="4"/>
  <c r="N1429" i="4"/>
  <c r="B1429" i="4"/>
  <c r="N1428" i="4"/>
  <c r="B1428" i="4"/>
  <c r="N1427" i="4"/>
  <c r="B1427" i="4"/>
  <c r="N1426" i="4"/>
  <c r="B1426" i="4"/>
  <c r="N1425" i="4"/>
  <c r="B1425" i="4"/>
  <c r="N1424" i="4"/>
  <c r="B1424" i="4"/>
  <c r="N1423" i="4"/>
  <c r="B1423" i="4"/>
  <c r="N1422" i="4"/>
  <c r="B1422" i="4"/>
  <c r="N1421" i="4"/>
  <c r="B1421" i="4"/>
  <c r="N1420" i="4"/>
  <c r="B1420" i="4"/>
  <c r="N1419" i="4"/>
  <c r="B1419" i="4"/>
  <c r="N1418" i="4"/>
  <c r="B1418" i="4"/>
  <c r="N1417" i="4"/>
  <c r="B1417" i="4"/>
  <c r="N1416" i="4"/>
  <c r="B1416" i="4"/>
  <c r="N1415" i="4"/>
  <c r="B1415" i="4"/>
  <c r="N1414" i="4"/>
  <c r="B1414" i="4"/>
  <c r="N1413" i="4"/>
  <c r="B1413" i="4"/>
  <c r="N1412" i="4"/>
  <c r="B1412" i="4"/>
  <c r="N1411" i="4"/>
  <c r="B1411" i="4"/>
  <c r="N1410" i="4"/>
  <c r="B1410" i="4"/>
  <c r="N1409" i="4"/>
  <c r="B1409" i="4"/>
  <c r="N1408" i="4"/>
  <c r="B1408" i="4"/>
  <c r="N1407" i="4"/>
  <c r="B1407" i="4"/>
  <c r="N1406" i="4"/>
  <c r="B1406" i="4"/>
  <c r="N1405" i="4"/>
  <c r="B1405" i="4"/>
  <c r="N1404" i="4"/>
  <c r="B1404" i="4"/>
  <c r="N1403" i="4"/>
  <c r="B1403" i="4"/>
  <c r="N1402" i="4"/>
  <c r="B1402" i="4"/>
  <c r="N1401" i="4"/>
  <c r="B1401" i="4"/>
  <c r="N1400" i="4"/>
  <c r="B1400" i="4"/>
  <c r="N1399" i="4"/>
  <c r="B1399" i="4"/>
  <c r="N1398" i="4"/>
  <c r="B1398" i="4"/>
  <c r="N1397" i="4"/>
  <c r="B1397" i="4"/>
  <c r="N1396" i="4"/>
  <c r="B1396" i="4"/>
  <c r="N1395" i="4"/>
  <c r="B1395" i="4"/>
  <c r="N1394" i="4"/>
  <c r="B1394" i="4"/>
  <c r="N1393" i="4"/>
  <c r="B1393" i="4"/>
  <c r="N1392" i="4"/>
  <c r="B1392" i="4"/>
  <c r="N1391" i="4"/>
  <c r="B1391" i="4"/>
  <c r="N1390" i="4"/>
  <c r="B1390" i="4"/>
  <c r="N1389" i="4"/>
  <c r="B1389" i="4"/>
  <c r="N1388" i="4"/>
  <c r="B1388" i="4"/>
  <c r="N1387" i="4"/>
  <c r="B1387" i="4"/>
  <c r="N1386" i="4"/>
  <c r="B1386" i="4"/>
  <c r="N1385" i="4"/>
  <c r="B1385" i="4"/>
  <c r="N1384" i="4"/>
  <c r="B1384" i="4"/>
  <c r="N1383" i="4"/>
  <c r="B1383" i="4"/>
  <c r="N1382" i="4"/>
  <c r="B1382" i="4"/>
  <c r="N1381" i="4"/>
  <c r="B1381" i="4"/>
  <c r="N1380" i="4"/>
  <c r="B1380" i="4"/>
  <c r="N1379" i="4"/>
  <c r="B1379" i="4"/>
  <c r="N1378" i="4"/>
  <c r="B1378" i="4"/>
  <c r="N1377" i="4"/>
  <c r="B1377" i="4"/>
  <c r="N1376" i="4"/>
  <c r="B1376" i="4"/>
  <c r="N1375" i="4"/>
  <c r="B1375" i="4"/>
  <c r="N1374" i="4"/>
  <c r="B1374" i="4"/>
  <c r="N1373" i="4"/>
  <c r="B1373" i="4"/>
  <c r="N1372" i="4"/>
  <c r="B1372" i="4"/>
  <c r="N1371" i="4"/>
  <c r="B1371" i="4"/>
  <c r="N1370" i="4"/>
  <c r="B1370" i="4"/>
  <c r="N1369" i="4"/>
  <c r="B1369" i="4"/>
  <c r="N1368" i="4"/>
  <c r="B1368" i="4"/>
  <c r="N1367" i="4"/>
  <c r="B1367" i="4"/>
  <c r="N1366" i="4"/>
  <c r="B1366" i="4"/>
  <c r="N1365" i="4"/>
  <c r="B1365" i="4"/>
  <c r="N1364" i="4"/>
  <c r="B1364" i="4"/>
  <c r="N1363" i="4"/>
  <c r="B1363" i="4"/>
  <c r="N1362" i="4"/>
  <c r="B1362" i="4"/>
  <c r="N1361" i="4"/>
  <c r="B1361" i="4"/>
  <c r="N1360" i="4"/>
  <c r="B1360" i="4"/>
  <c r="N1359" i="4"/>
  <c r="B1359" i="4"/>
  <c r="N1358" i="4"/>
  <c r="B1358" i="4"/>
  <c r="N1357" i="4"/>
  <c r="B1357" i="4"/>
  <c r="N1356" i="4"/>
  <c r="B1356" i="4"/>
  <c r="N1355" i="4"/>
  <c r="B1355" i="4"/>
  <c r="N1354" i="4"/>
  <c r="B1354" i="4"/>
  <c r="N1353" i="4"/>
  <c r="B1353" i="4"/>
  <c r="N1352" i="4"/>
  <c r="B1352" i="4"/>
  <c r="N1351" i="4"/>
  <c r="B1351" i="4"/>
  <c r="N1350" i="4"/>
  <c r="B1350" i="4"/>
  <c r="N1349" i="4"/>
  <c r="B1349" i="4"/>
  <c r="N1348" i="4"/>
  <c r="B1348" i="4"/>
  <c r="N1347" i="4"/>
  <c r="B1347" i="4"/>
  <c r="N1346" i="4"/>
  <c r="B1346" i="4"/>
  <c r="N1345" i="4"/>
  <c r="B1345" i="4"/>
  <c r="N1344" i="4"/>
  <c r="B1344" i="4"/>
  <c r="N1343" i="4"/>
  <c r="B1343" i="4"/>
  <c r="N1342" i="4"/>
  <c r="B1342" i="4"/>
  <c r="N1341" i="4"/>
  <c r="B1341" i="4"/>
  <c r="N1340" i="4"/>
  <c r="B1340" i="4"/>
  <c r="N1339" i="4"/>
  <c r="B1339" i="4"/>
  <c r="N1338" i="4"/>
  <c r="B1338" i="4"/>
  <c r="N1337" i="4"/>
  <c r="B1337" i="4"/>
  <c r="N1336" i="4"/>
  <c r="B1336" i="4"/>
  <c r="N1335" i="4"/>
  <c r="B1335" i="4"/>
  <c r="N1334" i="4"/>
  <c r="B1334" i="4"/>
  <c r="N1333" i="4"/>
  <c r="B1333" i="4"/>
  <c r="N1332" i="4"/>
  <c r="B1332" i="4"/>
  <c r="N1331" i="4"/>
  <c r="B1331" i="4"/>
  <c r="N1330" i="4"/>
  <c r="B1330" i="4"/>
  <c r="N1329" i="4"/>
  <c r="B1329" i="4"/>
  <c r="N1328" i="4"/>
  <c r="B1328" i="4"/>
  <c r="N1327" i="4"/>
  <c r="B1327" i="4"/>
  <c r="N1326" i="4"/>
  <c r="B1326" i="4"/>
  <c r="N1325" i="4"/>
  <c r="B1325" i="4"/>
  <c r="N1324" i="4"/>
  <c r="B1324" i="4"/>
  <c r="N1323" i="4"/>
  <c r="B1323" i="4"/>
  <c r="N1322" i="4"/>
  <c r="B1322" i="4"/>
  <c r="N1321" i="4"/>
  <c r="B1321" i="4"/>
  <c r="N1320" i="4"/>
  <c r="B1320" i="4"/>
  <c r="N1319" i="4"/>
  <c r="B1319" i="4"/>
  <c r="N1318" i="4"/>
  <c r="B1318" i="4"/>
  <c r="N1317" i="4"/>
  <c r="B1317" i="4"/>
  <c r="N1316" i="4"/>
  <c r="B1316" i="4"/>
  <c r="N1315" i="4"/>
  <c r="B1315" i="4"/>
  <c r="N1314" i="4"/>
  <c r="B1314" i="4"/>
  <c r="N1313" i="4"/>
  <c r="B1313" i="4"/>
  <c r="N1312" i="4"/>
  <c r="B1312" i="4"/>
  <c r="N1311" i="4"/>
  <c r="B1311" i="4"/>
  <c r="N1310" i="4"/>
  <c r="B1310" i="4"/>
  <c r="N1309" i="4"/>
  <c r="B1309" i="4"/>
  <c r="N1308" i="4"/>
  <c r="B1308" i="4"/>
  <c r="N1307" i="4"/>
  <c r="B1307" i="4"/>
  <c r="N1306" i="4"/>
  <c r="B1306" i="4"/>
  <c r="N1305" i="4"/>
  <c r="B1305" i="4"/>
  <c r="N1304" i="4"/>
  <c r="B1304" i="4"/>
  <c r="N1303" i="4"/>
  <c r="B1303" i="4"/>
  <c r="N1302" i="4"/>
  <c r="B1302" i="4"/>
  <c r="N1301" i="4"/>
  <c r="B1301" i="4"/>
  <c r="N1300" i="4"/>
  <c r="B1300" i="4"/>
  <c r="N1299" i="4"/>
  <c r="B1299" i="4"/>
  <c r="N1298" i="4"/>
  <c r="B1298" i="4"/>
  <c r="N1297" i="4"/>
  <c r="B1297" i="4"/>
  <c r="N1296" i="4"/>
  <c r="B1296" i="4"/>
  <c r="N1295" i="4"/>
  <c r="B1295" i="4"/>
  <c r="N1294" i="4"/>
  <c r="B1294" i="4"/>
  <c r="N1293" i="4"/>
  <c r="B1293" i="4"/>
  <c r="N1292" i="4"/>
  <c r="B1292" i="4"/>
  <c r="N1291" i="4"/>
  <c r="B1291" i="4"/>
  <c r="N1290" i="4"/>
  <c r="B1290" i="4"/>
  <c r="N1289" i="4"/>
  <c r="B1289" i="4"/>
  <c r="N1288" i="4"/>
  <c r="B1288" i="4"/>
  <c r="N1287" i="4"/>
  <c r="B1287" i="4"/>
  <c r="N1286" i="4"/>
  <c r="B1286" i="4"/>
  <c r="N1285" i="4"/>
  <c r="B1285" i="4"/>
  <c r="N1284" i="4"/>
  <c r="B1284" i="4"/>
  <c r="N1283" i="4"/>
  <c r="B1283" i="4"/>
  <c r="N1282" i="4"/>
  <c r="B1282" i="4"/>
  <c r="N1281" i="4"/>
  <c r="B1281" i="4"/>
  <c r="N1280" i="4"/>
  <c r="B1280" i="4"/>
  <c r="N1279" i="4"/>
  <c r="B1279" i="4"/>
  <c r="N1278" i="4"/>
  <c r="B1278" i="4"/>
  <c r="N1277" i="4"/>
  <c r="B1277" i="4"/>
  <c r="N1276" i="4"/>
  <c r="B1276" i="4"/>
  <c r="N1275" i="4"/>
  <c r="B1275" i="4"/>
  <c r="N1274" i="4"/>
  <c r="B1274" i="4"/>
  <c r="N1273" i="4"/>
  <c r="B1273" i="4"/>
  <c r="N1272" i="4"/>
  <c r="B1272" i="4"/>
  <c r="N1271" i="4"/>
  <c r="B1271" i="4"/>
  <c r="N1270" i="4"/>
  <c r="B1270" i="4"/>
  <c r="N1269" i="4"/>
  <c r="B1269" i="4"/>
  <c r="N1268" i="4"/>
  <c r="B1268" i="4"/>
  <c r="N1267" i="4"/>
  <c r="B1267" i="4"/>
  <c r="N1266" i="4"/>
  <c r="B1266" i="4"/>
  <c r="N1265" i="4"/>
  <c r="B1265" i="4"/>
  <c r="N1264" i="4"/>
  <c r="B1264" i="4"/>
  <c r="N1263" i="4"/>
  <c r="B1263" i="4"/>
  <c r="N1262" i="4"/>
  <c r="B1262" i="4"/>
  <c r="N1261" i="4"/>
  <c r="B1261" i="4"/>
  <c r="N1260" i="4"/>
  <c r="B1260" i="4"/>
  <c r="N1259" i="4"/>
  <c r="B1259" i="4"/>
  <c r="N1258" i="4"/>
  <c r="B1258" i="4"/>
  <c r="N1257" i="4"/>
  <c r="B1257" i="4"/>
  <c r="N1256" i="4"/>
  <c r="B1256" i="4"/>
  <c r="N1255" i="4"/>
  <c r="B1255" i="4"/>
  <c r="N1254" i="4"/>
  <c r="B1254" i="4"/>
  <c r="N1253" i="4"/>
  <c r="B1253" i="4"/>
  <c r="N1252" i="4"/>
  <c r="B1252" i="4"/>
  <c r="N1251" i="4"/>
  <c r="B1251" i="4"/>
  <c r="N1250" i="4"/>
  <c r="B1250" i="4"/>
  <c r="N1249" i="4"/>
  <c r="B1249" i="4"/>
  <c r="N1248" i="4"/>
  <c r="B1248" i="4"/>
  <c r="N1247" i="4"/>
  <c r="B1247" i="4"/>
  <c r="N1246" i="4"/>
  <c r="B1246" i="4"/>
  <c r="N1245" i="4"/>
  <c r="B1245" i="4"/>
  <c r="N1244" i="4"/>
  <c r="B1244" i="4"/>
  <c r="N1243" i="4"/>
  <c r="B1243" i="4"/>
  <c r="N1242" i="4"/>
  <c r="B1242" i="4"/>
  <c r="N1241" i="4"/>
  <c r="B1241" i="4"/>
  <c r="N1240" i="4"/>
  <c r="B1240" i="4"/>
  <c r="N1239" i="4"/>
  <c r="B1239" i="4"/>
  <c r="N1238" i="4"/>
  <c r="B1238" i="4"/>
  <c r="N1237" i="4"/>
  <c r="B1237" i="4"/>
  <c r="N1236" i="4"/>
  <c r="B1236" i="4"/>
  <c r="N1235" i="4"/>
  <c r="B1235" i="4"/>
  <c r="N1234" i="4"/>
  <c r="B1234" i="4"/>
  <c r="N1233" i="4"/>
  <c r="B1233" i="4"/>
  <c r="N1232" i="4"/>
  <c r="B1232" i="4"/>
  <c r="N1231" i="4"/>
  <c r="B1231" i="4"/>
  <c r="N1230" i="4"/>
  <c r="B1230" i="4"/>
  <c r="N1229" i="4"/>
  <c r="B1229" i="4"/>
  <c r="N1228" i="4"/>
  <c r="B1228" i="4"/>
  <c r="N1227" i="4"/>
  <c r="B1227" i="4"/>
  <c r="N1226" i="4"/>
  <c r="B1226" i="4"/>
  <c r="N1225" i="4"/>
  <c r="B1225" i="4"/>
  <c r="N1224" i="4"/>
  <c r="B1224" i="4"/>
  <c r="N1223" i="4"/>
  <c r="B1223" i="4"/>
  <c r="N1222" i="4"/>
  <c r="B1222" i="4"/>
  <c r="N1221" i="4"/>
  <c r="B1221" i="4"/>
  <c r="N1220" i="4"/>
  <c r="B1220" i="4"/>
  <c r="N1219" i="4"/>
  <c r="B1219" i="4"/>
  <c r="N1218" i="4"/>
  <c r="B1218" i="4"/>
  <c r="N1217" i="4"/>
  <c r="B1217" i="4"/>
  <c r="N1216" i="4"/>
  <c r="B1216" i="4"/>
  <c r="N1215" i="4"/>
  <c r="B1215" i="4"/>
  <c r="N1214" i="4"/>
  <c r="B1214" i="4"/>
  <c r="N1213" i="4"/>
  <c r="B1213" i="4"/>
  <c r="N1212" i="4"/>
  <c r="B1212" i="4"/>
  <c r="N1211" i="4"/>
  <c r="B1211" i="4"/>
  <c r="N1210" i="4"/>
  <c r="B1210" i="4"/>
  <c r="N1209" i="4"/>
  <c r="B1209" i="4"/>
  <c r="N1208" i="4"/>
  <c r="B1208" i="4"/>
  <c r="N1207" i="4"/>
  <c r="B1207" i="4"/>
  <c r="N1206" i="4"/>
  <c r="B1206" i="4"/>
  <c r="N1205" i="4"/>
  <c r="B1205" i="4"/>
  <c r="N1204" i="4"/>
  <c r="B1204" i="4"/>
  <c r="N1203" i="4"/>
  <c r="B1203" i="4"/>
  <c r="N1202" i="4"/>
  <c r="B1202" i="4"/>
  <c r="N1201" i="4"/>
  <c r="B1201" i="4"/>
  <c r="N1200" i="4"/>
  <c r="B1200" i="4"/>
  <c r="N1199" i="4"/>
  <c r="B1199" i="4"/>
  <c r="N1198" i="4"/>
  <c r="B1198" i="4"/>
  <c r="N1197" i="4"/>
  <c r="B1197" i="4"/>
  <c r="N1196" i="4"/>
  <c r="B1196" i="4"/>
  <c r="N1195" i="4"/>
  <c r="B1195" i="4"/>
  <c r="N1194" i="4"/>
  <c r="B1194" i="4"/>
  <c r="N1193" i="4"/>
  <c r="B1193" i="4"/>
  <c r="N1192" i="4"/>
  <c r="B1192" i="4"/>
  <c r="N1191" i="4"/>
  <c r="B1191" i="4"/>
  <c r="N1190" i="4"/>
  <c r="B1190" i="4"/>
  <c r="N1189" i="4"/>
  <c r="B1189" i="4"/>
  <c r="N1188" i="4"/>
  <c r="B1188" i="4"/>
  <c r="N1187" i="4"/>
  <c r="B1187" i="4"/>
  <c r="N1186" i="4"/>
  <c r="B1186" i="4"/>
  <c r="N1185" i="4"/>
  <c r="B1185" i="4"/>
  <c r="N1184" i="4"/>
  <c r="B1184" i="4"/>
  <c r="N1183" i="4"/>
  <c r="B1183" i="4"/>
  <c r="N1182" i="4"/>
  <c r="B1182" i="4"/>
  <c r="N1181" i="4"/>
  <c r="B1181" i="4"/>
  <c r="N1180" i="4"/>
  <c r="B1180" i="4"/>
  <c r="N1179" i="4"/>
  <c r="B1179" i="4"/>
  <c r="N1178" i="4"/>
  <c r="B1178" i="4"/>
  <c r="N1177" i="4"/>
  <c r="B1177" i="4"/>
  <c r="N1176" i="4"/>
  <c r="B1176" i="4"/>
  <c r="N1175" i="4"/>
  <c r="B1175" i="4"/>
  <c r="N1174" i="4"/>
  <c r="B1174" i="4"/>
  <c r="N1173" i="4"/>
  <c r="B1173" i="4"/>
  <c r="N1172" i="4"/>
  <c r="B1172" i="4"/>
  <c r="N1171" i="4"/>
  <c r="B1171" i="4"/>
  <c r="N1170" i="4"/>
  <c r="B1170" i="4"/>
  <c r="N1169" i="4"/>
  <c r="B1169" i="4"/>
  <c r="N1168" i="4"/>
  <c r="B1168" i="4"/>
  <c r="N1167" i="4"/>
  <c r="B1167" i="4"/>
  <c r="N1166" i="4"/>
  <c r="B1166" i="4"/>
  <c r="N1165" i="4"/>
  <c r="B1165" i="4"/>
  <c r="N1164" i="4"/>
  <c r="B1164" i="4"/>
  <c r="N1163" i="4"/>
  <c r="B1163" i="4"/>
  <c r="N1162" i="4"/>
  <c r="B1162" i="4"/>
  <c r="N1161" i="4"/>
  <c r="B1161" i="4"/>
  <c r="N1160" i="4"/>
  <c r="B1160" i="4"/>
  <c r="N1159" i="4"/>
  <c r="B1159" i="4"/>
  <c r="N1158" i="4"/>
  <c r="B1158" i="4"/>
  <c r="N1157" i="4"/>
  <c r="B1157" i="4"/>
  <c r="N1156" i="4"/>
  <c r="B1156" i="4"/>
  <c r="N1155" i="4"/>
  <c r="B1155" i="4"/>
  <c r="N1154" i="4"/>
  <c r="B1154" i="4"/>
  <c r="N1153" i="4"/>
  <c r="B1153" i="4"/>
  <c r="N1152" i="4"/>
  <c r="B1152" i="4"/>
  <c r="N1151" i="4"/>
  <c r="B1151" i="4"/>
  <c r="N1150" i="4"/>
  <c r="B1150" i="4"/>
  <c r="N1149" i="4"/>
  <c r="B1149" i="4"/>
  <c r="N1148" i="4"/>
  <c r="B1148" i="4"/>
  <c r="N1147" i="4"/>
  <c r="B1147" i="4"/>
  <c r="N1146" i="4"/>
  <c r="B1146" i="4"/>
  <c r="N1145" i="4"/>
  <c r="B1145" i="4"/>
  <c r="N1144" i="4"/>
  <c r="B1144" i="4"/>
  <c r="N1143" i="4"/>
  <c r="B1143" i="4"/>
  <c r="N1142" i="4"/>
  <c r="B1142" i="4"/>
  <c r="N1141" i="4"/>
  <c r="B1141" i="4"/>
  <c r="N1140" i="4"/>
  <c r="B1140" i="4"/>
  <c r="N1139" i="4"/>
  <c r="B1139" i="4"/>
  <c r="N1138" i="4"/>
  <c r="B1138" i="4"/>
  <c r="N1137" i="4"/>
  <c r="B1137" i="4"/>
  <c r="N1136" i="4"/>
  <c r="B1136" i="4"/>
  <c r="N1135" i="4"/>
  <c r="B1135" i="4"/>
  <c r="N1134" i="4"/>
  <c r="B1134" i="4"/>
  <c r="N1133" i="4"/>
  <c r="B1133" i="4"/>
  <c r="N1132" i="4"/>
  <c r="B1132" i="4"/>
  <c r="N1131" i="4"/>
  <c r="B1131" i="4"/>
  <c r="N1130" i="4"/>
  <c r="B1130" i="4"/>
  <c r="N1129" i="4"/>
  <c r="B1129" i="4"/>
  <c r="N1128" i="4"/>
  <c r="B1128" i="4"/>
  <c r="N1127" i="4"/>
  <c r="B1127" i="4"/>
  <c r="N1126" i="4"/>
  <c r="B1126" i="4"/>
  <c r="N1125" i="4"/>
  <c r="B1125" i="4"/>
  <c r="N1124" i="4"/>
  <c r="B1124" i="4"/>
  <c r="N1123" i="4"/>
  <c r="B1123" i="4"/>
  <c r="N1122" i="4"/>
  <c r="B1122" i="4"/>
  <c r="N1121" i="4"/>
  <c r="B1121" i="4"/>
  <c r="N1120" i="4"/>
  <c r="B1120" i="4"/>
  <c r="N1119" i="4"/>
  <c r="B1119" i="4"/>
  <c r="N1118" i="4"/>
  <c r="B1118" i="4"/>
  <c r="N1117" i="4"/>
  <c r="B1117" i="4"/>
  <c r="N1116" i="4"/>
  <c r="B1116" i="4"/>
  <c r="N1115" i="4"/>
  <c r="B1115" i="4"/>
  <c r="N1114" i="4"/>
  <c r="B1114" i="4"/>
  <c r="N1113" i="4"/>
  <c r="B1113" i="4"/>
  <c r="N1112" i="4"/>
  <c r="B1112" i="4"/>
  <c r="N1111" i="4"/>
  <c r="B1111" i="4"/>
  <c r="N1110" i="4"/>
  <c r="B1110" i="4"/>
  <c r="N1109" i="4"/>
  <c r="B1109" i="4"/>
  <c r="N1108" i="4"/>
  <c r="B1108" i="4"/>
  <c r="N1107" i="4"/>
  <c r="B1107" i="4"/>
  <c r="N1106" i="4"/>
  <c r="B1106" i="4"/>
  <c r="N1105" i="4"/>
  <c r="B1105" i="4"/>
  <c r="N1104" i="4"/>
  <c r="B1104" i="4"/>
  <c r="N1103" i="4"/>
  <c r="B1103" i="4"/>
  <c r="N1102" i="4"/>
  <c r="B1102" i="4"/>
  <c r="N1101" i="4"/>
  <c r="B1101" i="4"/>
  <c r="N1100" i="4"/>
  <c r="B1100" i="4"/>
  <c r="N1099" i="4"/>
  <c r="B1099" i="4"/>
  <c r="N1098" i="4"/>
  <c r="B1098" i="4"/>
  <c r="N1097" i="4"/>
  <c r="B1097" i="4"/>
  <c r="N1096" i="4"/>
  <c r="B1096" i="4"/>
  <c r="N1095" i="4"/>
  <c r="B1095" i="4"/>
  <c r="N1094" i="4"/>
  <c r="B1094" i="4"/>
  <c r="N1093" i="4"/>
  <c r="B1093" i="4"/>
  <c r="N1092" i="4"/>
  <c r="B1092" i="4"/>
  <c r="N1091" i="4"/>
  <c r="B1091" i="4"/>
  <c r="N1090" i="4"/>
  <c r="B1090" i="4"/>
  <c r="N1089" i="4"/>
  <c r="B1089" i="4"/>
  <c r="N1088" i="4"/>
  <c r="B1088" i="4"/>
  <c r="N1087" i="4"/>
  <c r="B1087" i="4"/>
  <c r="N1086" i="4"/>
  <c r="B1086" i="4"/>
  <c r="N1085" i="4"/>
  <c r="B1085" i="4"/>
  <c r="N1084" i="4"/>
  <c r="B1084" i="4"/>
  <c r="N1083" i="4"/>
  <c r="B1083" i="4"/>
  <c r="N1082" i="4"/>
  <c r="B1082" i="4"/>
  <c r="N1081" i="4"/>
  <c r="B1081" i="4"/>
  <c r="N1080" i="4"/>
  <c r="B1080" i="4"/>
  <c r="N1079" i="4"/>
  <c r="B1079" i="4"/>
  <c r="N1078" i="4"/>
  <c r="B1078" i="4"/>
  <c r="N1077" i="4"/>
  <c r="B1077" i="4"/>
  <c r="N1076" i="4"/>
  <c r="B1076" i="4"/>
  <c r="N1075" i="4"/>
  <c r="B1075" i="4"/>
  <c r="N1074" i="4"/>
  <c r="B1074" i="4"/>
  <c r="N1073" i="4"/>
  <c r="B1073" i="4"/>
  <c r="N1072" i="4"/>
  <c r="B1072" i="4"/>
  <c r="N1071" i="4"/>
  <c r="B1071" i="4"/>
  <c r="N1070" i="4"/>
  <c r="B1070" i="4"/>
  <c r="N1069" i="4"/>
  <c r="B1069" i="4"/>
  <c r="N1068" i="4"/>
  <c r="B1068" i="4"/>
  <c r="N1067" i="4"/>
  <c r="B1067" i="4"/>
  <c r="N1066" i="4"/>
  <c r="B1066" i="4"/>
  <c r="N1065" i="4"/>
  <c r="B1065" i="4"/>
  <c r="N1064" i="4"/>
  <c r="B1064" i="4"/>
  <c r="N1063" i="4"/>
  <c r="B1063" i="4"/>
  <c r="N1062" i="4"/>
  <c r="B1062" i="4"/>
  <c r="N1061" i="4"/>
  <c r="B1061" i="4"/>
  <c r="N1060" i="4"/>
  <c r="B1060" i="4"/>
  <c r="N1059" i="4"/>
  <c r="B1059" i="4"/>
  <c r="N1058" i="4"/>
  <c r="B1058" i="4"/>
  <c r="N1057" i="4"/>
  <c r="B1057" i="4"/>
  <c r="N1056" i="4"/>
  <c r="B1056" i="4"/>
  <c r="N1055" i="4"/>
  <c r="B1055" i="4"/>
  <c r="N1054" i="4"/>
  <c r="B1054" i="4"/>
  <c r="N1053" i="4"/>
  <c r="B1053" i="4"/>
  <c r="N1052" i="4"/>
  <c r="B1052" i="4"/>
  <c r="N1051" i="4"/>
  <c r="B1051" i="4"/>
  <c r="N1050" i="4"/>
  <c r="B1050" i="4"/>
  <c r="N1049" i="4"/>
  <c r="B1049" i="4"/>
  <c r="N1048" i="4"/>
  <c r="B1048" i="4"/>
  <c r="N1047" i="4"/>
  <c r="B1047" i="4"/>
  <c r="N1046" i="4"/>
  <c r="B1046" i="4"/>
  <c r="N1045" i="4"/>
  <c r="B1045" i="4"/>
  <c r="N1044" i="4"/>
  <c r="B1044" i="4"/>
  <c r="N1043" i="4"/>
  <c r="B1043" i="4"/>
  <c r="N1042" i="4"/>
  <c r="B1042" i="4"/>
  <c r="N1041" i="4"/>
  <c r="B1041" i="4"/>
  <c r="N1040" i="4"/>
  <c r="B1040" i="4"/>
  <c r="N1039" i="4"/>
  <c r="B1039" i="4"/>
  <c r="N1038" i="4"/>
  <c r="B1038" i="4"/>
  <c r="N1037" i="4"/>
  <c r="B1037" i="4"/>
  <c r="N1036" i="4"/>
  <c r="B1036" i="4"/>
  <c r="N1035" i="4"/>
  <c r="B1035" i="4"/>
  <c r="N1034" i="4"/>
  <c r="B1034" i="4"/>
  <c r="N1033" i="4"/>
  <c r="B1033" i="4"/>
  <c r="N1032" i="4"/>
  <c r="B1032" i="4"/>
  <c r="N1031" i="4"/>
  <c r="B1031" i="4"/>
  <c r="N1030" i="4"/>
  <c r="B1030" i="4"/>
  <c r="N1029" i="4"/>
  <c r="B1029" i="4"/>
  <c r="N1028" i="4"/>
  <c r="B1028" i="4"/>
  <c r="N1027" i="4"/>
  <c r="B1027" i="4"/>
  <c r="N1026" i="4"/>
  <c r="B1026" i="4"/>
  <c r="N1025" i="4"/>
  <c r="B1025" i="4"/>
  <c r="N1024" i="4"/>
  <c r="B1024" i="4"/>
  <c r="N1023" i="4"/>
  <c r="B1023" i="4"/>
  <c r="N1022" i="4"/>
  <c r="B1022" i="4"/>
  <c r="N1021" i="4"/>
  <c r="B1021" i="4"/>
  <c r="N1020" i="4"/>
  <c r="B1020" i="4"/>
  <c r="N1019" i="4"/>
  <c r="B1019" i="4"/>
  <c r="N1018" i="4"/>
  <c r="B1018" i="4"/>
  <c r="N1017" i="4"/>
  <c r="B1017" i="4"/>
  <c r="N1016" i="4"/>
  <c r="B1016" i="4"/>
  <c r="N1015" i="4"/>
  <c r="B1015" i="4"/>
  <c r="N1014" i="4"/>
  <c r="B1014" i="4"/>
  <c r="N1013" i="4"/>
  <c r="B1013" i="4"/>
  <c r="N1012" i="4"/>
  <c r="B1012" i="4"/>
  <c r="N1011" i="4"/>
  <c r="B1011" i="4"/>
  <c r="N1010" i="4"/>
  <c r="B1010" i="4"/>
  <c r="N1009" i="4"/>
  <c r="B1009" i="4"/>
  <c r="N1008" i="4"/>
  <c r="B1008" i="4"/>
  <c r="N1007" i="4"/>
  <c r="B1007" i="4"/>
  <c r="N1006" i="4"/>
  <c r="B1006" i="4"/>
  <c r="N1005" i="4"/>
  <c r="B1005" i="4"/>
  <c r="N1004" i="4"/>
  <c r="B1004" i="4"/>
  <c r="N1003" i="4"/>
  <c r="B1003" i="4"/>
  <c r="N1002" i="4"/>
  <c r="B1002" i="4"/>
  <c r="N1001" i="4"/>
  <c r="B1001" i="4"/>
  <c r="N1000" i="4"/>
  <c r="B1000" i="4"/>
  <c r="N999" i="4"/>
  <c r="B999" i="4"/>
  <c r="N998" i="4"/>
  <c r="B998" i="4"/>
  <c r="N997" i="4"/>
  <c r="B997" i="4"/>
  <c r="N996" i="4"/>
  <c r="B996" i="4"/>
  <c r="N995" i="4"/>
  <c r="B995" i="4"/>
  <c r="N994" i="4"/>
  <c r="B994" i="4"/>
  <c r="N993" i="4"/>
  <c r="B993" i="4"/>
  <c r="N992" i="4"/>
  <c r="B992" i="4"/>
  <c r="N991" i="4"/>
  <c r="B991" i="4"/>
  <c r="N990" i="4"/>
  <c r="B990" i="4"/>
  <c r="N989" i="4"/>
  <c r="B989" i="4"/>
  <c r="N988" i="4"/>
  <c r="B988" i="4"/>
  <c r="N987" i="4"/>
  <c r="B987" i="4"/>
  <c r="N986" i="4"/>
  <c r="B986" i="4"/>
  <c r="N985" i="4"/>
  <c r="B985" i="4"/>
  <c r="N984" i="4"/>
  <c r="B984" i="4"/>
  <c r="N983" i="4"/>
  <c r="B983" i="4"/>
  <c r="N982" i="4"/>
  <c r="B982" i="4"/>
  <c r="N981" i="4"/>
  <c r="B981" i="4"/>
  <c r="N980" i="4"/>
  <c r="B980" i="4"/>
  <c r="N979" i="4"/>
  <c r="B979" i="4"/>
  <c r="N978" i="4"/>
  <c r="B978" i="4"/>
  <c r="N977" i="4"/>
  <c r="B977" i="4"/>
  <c r="N976" i="4"/>
  <c r="B976" i="4"/>
  <c r="N975" i="4"/>
  <c r="B975" i="4"/>
  <c r="N974" i="4"/>
  <c r="B974" i="4"/>
  <c r="N973" i="4"/>
  <c r="B973" i="4"/>
  <c r="N972" i="4"/>
  <c r="B972" i="4"/>
  <c r="N971" i="4"/>
  <c r="B971" i="4"/>
  <c r="N970" i="4"/>
  <c r="B970" i="4"/>
  <c r="N969" i="4"/>
  <c r="B969" i="4"/>
  <c r="N968" i="4"/>
  <c r="B968" i="4"/>
  <c r="N967" i="4"/>
  <c r="B967" i="4"/>
  <c r="N966" i="4"/>
  <c r="B966" i="4"/>
  <c r="N965" i="4"/>
  <c r="B965" i="4"/>
  <c r="N964" i="4"/>
  <c r="B964" i="4"/>
  <c r="N963" i="4"/>
  <c r="B963" i="4"/>
  <c r="N962" i="4"/>
  <c r="B962" i="4"/>
  <c r="N961" i="4"/>
  <c r="B961" i="4"/>
  <c r="N960" i="4"/>
  <c r="B960" i="4"/>
  <c r="N959" i="4"/>
  <c r="B959" i="4"/>
  <c r="N958" i="4"/>
  <c r="B958" i="4"/>
  <c r="N957" i="4"/>
  <c r="B957" i="4"/>
  <c r="N956" i="4"/>
  <c r="B956" i="4"/>
  <c r="N955" i="4"/>
  <c r="B955" i="4"/>
  <c r="N954" i="4"/>
  <c r="B954" i="4"/>
  <c r="N953" i="4"/>
  <c r="B953" i="4"/>
  <c r="N952" i="4"/>
  <c r="B952" i="4"/>
  <c r="N951" i="4"/>
  <c r="B951" i="4"/>
  <c r="N950" i="4"/>
  <c r="B950" i="4"/>
  <c r="N949" i="4"/>
  <c r="B949" i="4"/>
  <c r="N948" i="4"/>
  <c r="B948" i="4"/>
  <c r="N947" i="4"/>
  <c r="B947" i="4"/>
  <c r="N946" i="4"/>
  <c r="B946" i="4"/>
  <c r="N945" i="4"/>
  <c r="B945" i="4"/>
  <c r="N944" i="4"/>
  <c r="B944" i="4"/>
  <c r="N943" i="4"/>
  <c r="B943" i="4"/>
  <c r="N942" i="4"/>
  <c r="B942" i="4"/>
  <c r="N941" i="4"/>
  <c r="B941" i="4"/>
  <c r="N940" i="4"/>
  <c r="B940" i="4"/>
  <c r="N939" i="4"/>
  <c r="B939" i="4"/>
  <c r="N938" i="4"/>
  <c r="B938" i="4"/>
  <c r="N937" i="4"/>
  <c r="B937" i="4"/>
  <c r="N936" i="4"/>
  <c r="B936" i="4"/>
  <c r="N935" i="4"/>
  <c r="B935" i="4"/>
  <c r="N934" i="4"/>
  <c r="B934" i="4"/>
  <c r="N933" i="4"/>
  <c r="B933" i="4"/>
  <c r="N932" i="4"/>
  <c r="B932" i="4"/>
  <c r="N931" i="4"/>
  <c r="B931" i="4"/>
  <c r="N930" i="4"/>
  <c r="B930" i="4"/>
  <c r="N929" i="4"/>
  <c r="B929" i="4"/>
  <c r="N928" i="4"/>
  <c r="B928" i="4"/>
  <c r="N927" i="4"/>
  <c r="B927" i="4"/>
  <c r="N926" i="4"/>
  <c r="B926" i="4"/>
  <c r="N925" i="4"/>
  <c r="B925" i="4"/>
  <c r="N924" i="4"/>
  <c r="B924" i="4"/>
  <c r="N923" i="4"/>
  <c r="B923" i="4"/>
  <c r="N922" i="4"/>
  <c r="B922" i="4"/>
  <c r="N921" i="4"/>
  <c r="B921" i="4"/>
  <c r="N920" i="4"/>
  <c r="B920" i="4"/>
  <c r="N919" i="4"/>
  <c r="B919" i="4"/>
  <c r="N918" i="4"/>
  <c r="B918" i="4"/>
  <c r="N917" i="4"/>
  <c r="B917" i="4"/>
  <c r="N916" i="4"/>
  <c r="B916" i="4"/>
  <c r="N915" i="4"/>
  <c r="B915" i="4"/>
  <c r="N914" i="4"/>
  <c r="B914" i="4"/>
  <c r="N913" i="4"/>
  <c r="B913" i="4"/>
  <c r="N912" i="4"/>
  <c r="B912" i="4"/>
  <c r="N911" i="4"/>
  <c r="B911" i="4"/>
  <c r="N910" i="4"/>
  <c r="B910" i="4"/>
  <c r="N909" i="4"/>
  <c r="B909" i="4"/>
  <c r="N908" i="4"/>
  <c r="B908" i="4"/>
  <c r="N907" i="4"/>
  <c r="B907" i="4"/>
  <c r="N906" i="4"/>
  <c r="B906" i="4"/>
  <c r="N905" i="4"/>
  <c r="B905" i="4"/>
  <c r="N904" i="4"/>
  <c r="B904" i="4"/>
  <c r="N903" i="4"/>
  <c r="B903" i="4"/>
  <c r="N902" i="4"/>
  <c r="B902" i="4"/>
  <c r="N901" i="4"/>
  <c r="B901" i="4"/>
  <c r="N900" i="4"/>
  <c r="B900" i="4"/>
  <c r="N899" i="4"/>
  <c r="B899" i="4"/>
  <c r="N898" i="4"/>
  <c r="B898" i="4"/>
  <c r="N897" i="4"/>
  <c r="B897" i="4"/>
  <c r="N896" i="4"/>
  <c r="B896" i="4"/>
  <c r="N895" i="4"/>
  <c r="B895" i="4"/>
  <c r="N894" i="4"/>
  <c r="B894" i="4"/>
  <c r="N893" i="4"/>
  <c r="B893" i="4"/>
  <c r="N892" i="4"/>
  <c r="B892" i="4"/>
  <c r="N891" i="4"/>
  <c r="B891" i="4"/>
  <c r="N890" i="4"/>
  <c r="B890" i="4"/>
  <c r="N889" i="4"/>
  <c r="B889" i="4"/>
  <c r="N888" i="4"/>
  <c r="B888" i="4"/>
  <c r="N887" i="4"/>
  <c r="B887" i="4"/>
  <c r="N886" i="4"/>
  <c r="B886" i="4"/>
  <c r="N885" i="4"/>
  <c r="B885" i="4"/>
  <c r="N884" i="4"/>
  <c r="B884" i="4"/>
  <c r="N883" i="4"/>
  <c r="B883" i="4"/>
  <c r="N882" i="4"/>
  <c r="B882" i="4"/>
  <c r="N881" i="4"/>
  <c r="B881" i="4"/>
  <c r="N880" i="4"/>
  <c r="B880" i="4"/>
  <c r="N879" i="4"/>
  <c r="B879" i="4"/>
  <c r="N878" i="4"/>
  <c r="B878" i="4"/>
  <c r="N877" i="4"/>
  <c r="B877" i="4"/>
  <c r="N876" i="4"/>
  <c r="B876" i="4"/>
  <c r="N875" i="4"/>
  <c r="B875" i="4"/>
  <c r="N874" i="4"/>
  <c r="B874" i="4"/>
  <c r="N873" i="4"/>
  <c r="B873" i="4"/>
  <c r="N872" i="4"/>
  <c r="B872" i="4"/>
  <c r="N871" i="4"/>
  <c r="B871" i="4"/>
  <c r="N870" i="4"/>
  <c r="B870" i="4"/>
  <c r="N869" i="4"/>
  <c r="B869" i="4"/>
  <c r="N868" i="4"/>
  <c r="B868" i="4"/>
  <c r="N867" i="4"/>
  <c r="B867" i="4"/>
  <c r="N866" i="4"/>
  <c r="B866" i="4"/>
  <c r="N865" i="4"/>
  <c r="B865" i="4"/>
  <c r="N864" i="4"/>
  <c r="B864" i="4"/>
  <c r="N863" i="4"/>
  <c r="B863" i="4"/>
  <c r="N862" i="4"/>
  <c r="B862" i="4"/>
  <c r="N861" i="4"/>
  <c r="B861" i="4"/>
  <c r="N860" i="4"/>
  <c r="B860" i="4"/>
  <c r="N859" i="4"/>
  <c r="B859" i="4"/>
  <c r="N858" i="4"/>
  <c r="B858" i="4"/>
  <c r="N857" i="4"/>
  <c r="B857" i="4"/>
  <c r="N856" i="4"/>
  <c r="B856" i="4"/>
  <c r="N855" i="4"/>
  <c r="B855" i="4"/>
  <c r="N854" i="4"/>
  <c r="B854" i="4"/>
  <c r="N853" i="4"/>
  <c r="B853" i="4"/>
  <c r="N852" i="4"/>
  <c r="B852" i="4"/>
  <c r="N851" i="4"/>
  <c r="B851" i="4"/>
  <c r="N850" i="4"/>
  <c r="B850" i="4"/>
  <c r="N849" i="4"/>
  <c r="B849" i="4"/>
  <c r="N848" i="4"/>
  <c r="B848" i="4"/>
  <c r="N847" i="4"/>
  <c r="B847" i="4"/>
  <c r="N846" i="4"/>
  <c r="B846" i="4"/>
  <c r="N845" i="4"/>
  <c r="B845" i="4"/>
  <c r="N844" i="4"/>
  <c r="B844" i="4"/>
  <c r="N843" i="4"/>
  <c r="B843" i="4"/>
  <c r="N842" i="4"/>
  <c r="B842" i="4"/>
  <c r="N841" i="4"/>
  <c r="B841" i="4"/>
  <c r="N840" i="4"/>
  <c r="B840" i="4"/>
  <c r="N839" i="4"/>
  <c r="B839" i="4"/>
  <c r="N838" i="4"/>
  <c r="B838" i="4"/>
  <c r="N837" i="4"/>
  <c r="B837" i="4"/>
  <c r="N836" i="4"/>
  <c r="B836" i="4"/>
  <c r="N835" i="4"/>
  <c r="B835" i="4"/>
  <c r="N834" i="4"/>
  <c r="B834" i="4"/>
  <c r="N833" i="4"/>
  <c r="B833" i="4"/>
  <c r="N832" i="4"/>
  <c r="B832" i="4"/>
  <c r="N831" i="4"/>
  <c r="B831" i="4"/>
  <c r="N830" i="4"/>
  <c r="B830" i="4"/>
  <c r="N829" i="4"/>
  <c r="B829" i="4"/>
  <c r="N828" i="4"/>
  <c r="B828" i="4"/>
  <c r="N827" i="4"/>
  <c r="B827" i="4"/>
  <c r="N826" i="4"/>
  <c r="B826" i="4"/>
  <c r="N825" i="4"/>
  <c r="B825" i="4"/>
  <c r="N824" i="4"/>
  <c r="B824" i="4"/>
  <c r="N823" i="4"/>
  <c r="B823" i="4"/>
  <c r="N822" i="4"/>
  <c r="B822" i="4"/>
  <c r="N821" i="4"/>
  <c r="B821" i="4"/>
  <c r="N820" i="4"/>
  <c r="B820" i="4"/>
  <c r="N819" i="4"/>
  <c r="B819" i="4"/>
  <c r="N818" i="4"/>
  <c r="B818" i="4"/>
  <c r="N817" i="4"/>
  <c r="B817" i="4"/>
  <c r="N816" i="4"/>
  <c r="B816" i="4"/>
  <c r="N815" i="4"/>
  <c r="B815" i="4"/>
  <c r="N814" i="4"/>
  <c r="B814" i="4"/>
  <c r="N813" i="4"/>
  <c r="B813" i="4"/>
  <c r="N812" i="4"/>
  <c r="B812" i="4"/>
  <c r="N811" i="4"/>
  <c r="B811" i="4"/>
  <c r="N810" i="4"/>
  <c r="B810" i="4"/>
  <c r="N809" i="4"/>
  <c r="B809" i="4"/>
  <c r="N808" i="4"/>
  <c r="B808" i="4"/>
  <c r="N807" i="4"/>
  <c r="B807" i="4"/>
  <c r="N806" i="4"/>
  <c r="B806" i="4"/>
  <c r="N805" i="4"/>
  <c r="B805" i="4"/>
  <c r="N804" i="4"/>
  <c r="B804" i="4"/>
  <c r="N803" i="4"/>
  <c r="B803" i="4"/>
  <c r="N802" i="4"/>
  <c r="B802" i="4"/>
  <c r="N801" i="4"/>
  <c r="B801" i="4"/>
  <c r="N800" i="4"/>
  <c r="B800" i="4"/>
  <c r="N799" i="4"/>
  <c r="B799" i="4"/>
  <c r="N798" i="4"/>
  <c r="B798" i="4"/>
  <c r="N797" i="4"/>
  <c r="B797" i="4"/>
  <c r="N796" i="4"/>
  <c r="B796" i="4"/>
  <c r="N795" i="4"/>
  <c r="B795" i="4"/>
  <c r="N794" i="4"/>
  <c r="B794" i="4"/>
  <c r="N793" i="4"/>
  <c r="B793" i="4"/>
  <c r="N792" i="4"/>
  <c r="B792" i="4"/>
  <c r="N791" i="4"/>
  <c r="B791" i="4"/>
  <c r="N790" i="4"/>
  <c r="B790" i="4"/>
  <c r="N789" i="4"/>
  <c r="B789" i="4"/>
  <c r="N788" i="4"/>
  <c r="B788" i="4"/>
  <c r="N787" i="4"/>
  <c r="B787" i="4"/>
  <c r="N786" i="4"/>
  <c r="B786" i="4"/>
  <c r="N785" i="4"/>
  <c r="B785" i="4"/>
  <c r="N784" i="4"/>
  <c r="B784" i="4"/>
  <c r="N783" i="4"/>
  <c r="B783" i="4"/>
  <c r="N782" i="4"/>
  <c r="B782" i="4"/>
  <c r="N781" i="4"/>
  <c r="B781" i="4"/>
  <c r="N780" i="4"/>
  <c r="B780" i="4"/>
  <c r="N779" i="4"/>
  <c r="B779" i="4"/>
  <c r="N778" i="4"/>
  <c r="B778" i="4"/>
  <c r="N777" i="4"/>
  <c r="B777" i="4"/>
  <c r="N776" i="4"/>
  <c r="B776" i="4"/>
  <c r="N775" i="4"/>
  <c r="B775" i="4"/>
  <c r="N774" i="4"/>
  <c r="B774" i="4"/>
  <c r="N773" i="4"/>
  <c r="B773" i="4"/>
  <c r="N772" i="4"/>
  <c r="B772" i="4"/>
  <c r="N771" i="4"/>
  <c r="B771" i="4"/>
  <c r="N770" i="4"/>
  <c r="B770" i="4"/>
  <c r="N769" i="4"/>
  <c r="B769" i="4"/>
  <c r="N768" i="4"/>
  <c r="B768" i="4"/>
  <c r="N767" i="4"/>
  <c r="B767" i="4"/>
  <c r="N766" i="4"/>
  <c r="B766" i="4"/>
  <c r="N765" i="4"/>
  <c r="B765" i="4"/>
  <c r="N764" i="4"/>
  <c r="B764" i="4"/>
  <c r="N763" i="4"/>
  <c r="B763" i="4"/>
  <c r="N762" i="4"/>
  <c r="B762" i="4"/>
  <c r="N761" i="4"/>
  <c r="B761" i="4"/>
  <c r="N760" i="4"/>
  <c r="B760" i="4"/>
  <c r="N759" i="4"/>
  <c r="B759" i="4"/>
  <c r="N758" i="4"/>
  <c r="B758" i="4"/>
  <c r="N757" i="4"/>
  <c r="B757" i="4"/>
  <c r="N756" i="4"/>
  <c r="B756" i="4"/>
  <c r="N755" i="4"/>
  <c r="B755" i="4"/>
  <c r="N754" i="4"/>
  <c r="B754" i="4"/>
  <c r="N753" i="4"/>
  <c r="B753" i="4"/>
  <c r="N752" i="4"/>
  <c r="B752" i="4"/>
  <c r="N751" i="4"/>
  <c r="B751" i="4"/>
  <c r="N750" i="4"/>
  <c r="B750" i="4"/>
  <c r="N749" i="4"/>
  <c r="B749" i="4"/>
  <c r="N748" i="4"/>
  <c r="B748" i="4"/>
  <c r="N747" i="4"/>
  <c r="B747" i="4"/>
  <c r="N746" i="4"/>
  <c r="B746" i="4"/>
  <c r="N745" i="4"/>
  <c r="B745" i="4"/>
  <c r="N744" i="4"/>
  <c r="B744" i="4"/>
  <c r="N743" i="4"/>
  <c r="B743" i="4"/>
  <c r="N742" i="4"/>
  <c r="B742" i="4"/>
  <c r="N741" i="4"/>
  <c r="B741" i="4"/>
  <c r="N740" i="4"/>
  <c r="B740" i="4"/>
  <c r="N739" i="4"/>
  <c r="B739" i="4"/>
  <c r="N738" i="4"/>
  <c r="B738" i="4"/>
  <c r="N737" i="4"/>
  <c r="B737" i="4"/>
  <c r="N736" i="4"/>
  <c r="B736" i="4"/>
  <c r="N735" i="4"/>
  <c r="B735" i="4"/>
  <c r="N734" i="4"/>
  <c r="B734" i="4"/>
  <c r="N733" i="4"/>
  <c r="B733" i="4"/>
  <c r="N732" i="4"/>
  <c r="B732" i="4"/>
  <c r="N731" i="4"/>
  <c r="B731" i="4"/>
  <c r="N730" i="4"/>
  <c r="B730" i="4"/>
  <c r="N729" i="4"/>
  <c r="B729" i="4"/>
  <c r="N728" i="4"/>
  <c r="B728" i="4"/>
  <c r="N727" i="4"/>
  <c r="B727" i="4"/>
  <c r="N726" i="4"/>
  <c r="B726" i="4"/>
  <c r="N725" i="4"/>
  <c r="B725" i="4"/>
  <c r="N724" i="4"/>
  <c r="B724" i="4"/>
  <c r="N723" i="4"/>
  <c r="B723" i="4"/>
  <c r="N722" i="4"/>
  <c r="B722" i="4"/>
  <c r="N721" i="4"/>
  <c r="B721" i="4"/>
  <c r="N720" i="4"/>
  <c r="B720" i="4"/>
  <c r="N719" i="4"/>
  <c r="B719" i="4"/>
  <c r="N718" i="4"/>
  <c r="B718" i="4"/>
  <c r="N717" i="4"/>
  <c r="B717" i="4"/>
  <c r="N716" i="4"/>
  <c r="B716" i="4"/>
  <c r="N715" i="4"/>
  <c r="B715" i="4"/>
  <c r="N714" i="4"/>
  <c r="B714" i="4"/>
  <c r="N713" i="4"/>
  <c r="B713" i="4"/>
  <c r="N712" i="4"/>
  <c r="B712" i="4"/>
  <c r="N711" i="4"/>
  <c r="B711" i="4"/>
  <c r="N710" i="4"/>
  <c r="B710" i="4"/>
  <c r="N709" i="4"/>
  <c r="B709" i="4"/>
  <c r="N708" i="4"/>
  <c r="B708" i="4"/>
  <c r="N707" i="4"/>
  <c r="B707" i="4"/>
  <c r="N706" i="4"/>
  <c r="B706" i="4"/>
  <c r="N705" i="4"/>
  <c r="B705" i="4"/>
  <c r="N704" i="4"/>
  <c r="B704" i="4"/>
  <c r="N703" i="4"/>
  <c r="B703" i="4"/>
  <c r="N702" i="4"/>
  <c r="B702" i="4"/>
  <c r="N701" i="4"/>
  <c r="B701" i="4"/>
  <c r="N700" i="4"/>
  <c r="B700" i="4"/>
  <c r="N699" i="4"/>
  <c r="B699" i="4"/>
  <c r="N698" i="4"/>
  <c r="B698" i="4"/>
  <c r="N697" i="4"/>
  <c r="B697" i="4"/>
  <c r="N696" i="4"/>
  <c r="B696" i="4"/>
  <c r="N695" i="4"/>
  <c r="B695" i="4"/>
  <c r="N694" i="4"/>
  <c r="B694" i="4"/>
  <c r="N693" i="4"/>
  <c r="B693" i="4"/>
  <c r="N692" i="4"/>
  <c r="B692" i="4"/>
  <c r="N691" i="4"/>
  <c r="B691" i="4"/>
  <c r="N690" i="4"/>
  <c r="B690" i="4"/>
  <c r="N689" i="4"/>
  <c r="B689" i="4"/>
  <c r="N688" i="4"/>
  <c r="B688" i="4"/>
  <c r="N687" i="4"/>
  <c r="B687" i="4"/>
  <c r="N686" i="4"/>
  <c r="B686" i="4"/>
  <c r="N685" i="4"/>
  <c r="B685" i="4"/>
  <c r="N684" i="4"/>
  <c r="B684" i="4"/>
  <c r="N683" i="4"/>
  <c r="B683" i="4"/>
  <c r="N682" i="4"/>
  <c r="B682" i="4"/>
  <c r="N681" i="4"/>
  <c r="B681" i="4"/>
  <c r="N680" i="4"/>
  <c r="B680" i="4"/>
  <c r="N679" i="4"/>
  <c r="B679" i="4"/>
  <c r="N678" i="4"/>
  <c r="B678" i="4"/>
  <c r="N677" i="4"/>
  <c r="B677" i="4"/>
  <c r="N676" i="4"/>
  <c r="B676" i="4"/>
  <c r="N675" i="4"/>
  <c r="B675" i="4"/>
  <c r="N674" i="4"/>
  <c r="B674" i="4"/>
  <c r="N673" i="4"/>
  <c r="B673" i="4"/>
  <c r="N672" i="4"/>
  <c r="B672" i="4"/>
  <c r="N671" i="4"/>
  <c r="B671" i="4"/>
  <c r="N670" i="4"/>
  <c r="B670" i="4"/>
  <c r="N669" i="4"/>
  <c r="B669" i="4"/>
  <c r="N668" i="4"/>
  <c r="B668" i="4"/>
  <c r="N667" i="4"/>
  <c r="B667" i="4"/>
  <c r="N666" i="4"/>
  <c r="B666" i="4"/>
  <c r="N665" i="4"/>
  <c r="B665" i="4"/>
  <c r="N664" i="4"/>
  <c r="B664" i="4"/>
  <c r="N663" i="4"/>
  <c r="B663" i="4"/>
  <c r="N662" i="4"/>
  <c r="B662" i="4"/>
  <c r="N661" i="4"/>
  <c r="B661" i="4"/>
  <c r="N660" i="4"/>
  <c r="B660" i="4"/>
  <c r="N659" i="4"/>
  <c r="B659" i="4"/>
  <c r="N658" i="4"/>
  <c r="B658" i="4"/>
  <c r="N657" i="4"/>
  <c r="B657" i="4"/>
  <c r="N656" i="4"/>
  <c r="B656" i="4"/>
  <c r="N655" i="4"/>
  <c r="B655" i="4"/>
  <c r="N654" i="4"/>
  <c r="B654" i="4"/>
  <c r="N653" i="4"/>
  <c r="B653" i="4"/>
  <c r="N652" i="4"/>
  <c r="B652" i="4"/>
  <c r="N651" i="4"/>
  <c r="B651" i="4"/>
  <c r="N650" i="4"/>
  <c r="B650" i="4"/>
  <c r="N649" i="4"/>
  <c r="B649" i="4"/>
  <c r="N648" i="4"/>
  <c r="B648" i="4"/>
  <c r="N647" i="4"/>
  <c r="B647" i="4"/>
  <c r="N646" i="4"/>
  <c r="B646" i="4"/>
  <c r="N645" i="4"/>
  <c r="B645" i="4"/>
  <c r="N644" i="4"/>
  <c r="B644" i="4"/>
  <c r="N643" i="4"/>
  <c r="B643" i="4"/>
  <c r="N642" i="4"/>
  <c r="B642" i="4"/>
  <c r="N641" i="4"/>
  <c r="B641" i="4"/>
  <c r="N640" i="4"/>
  <c r="B640" i="4"/>
  <c r="N639" i="4"/>
  <c r="B639" i="4"/>
  <c r="N638" i="4"/>
  <c r="B638" i="4"/>
  <c r="N637" i="4"/>
  <c r="B637" i="4"/>
  <c r="N636" i="4"/>
  <c r="B636" i="4"/>
  <c r="N635" i="4"/>
  <c r="B635" i="4"/>
  <c r="N634" i="4"/>
  <c r="B634" i="4"/>
  <c r="N633" i="4"/>
  <c r="B633" i="4"/>
  <c r="N632" i="4"/>
  <c r="B632" i="4"/>
  <c r="N631" i="4"/>
  <c r="B631" i="4"/>
  <c r="N630" i="4"/>
  <c r="B630" i="4"/>
  <c r="N629" i="4"/>
  <c r="B629" i="4"/>
  <c r="N628" i="4"/>
  <c r="B628" i="4"/>
  <c r="N627" i="4"/>
  <c r="B627" i="4"/>
  <c r="N626" i="4"/>
  <c r="B626" i="4"/>
  <c r="N625" i="4"/>
  <c r="B625" i="4"/>
  <c r="N624" i="4"/>
  <c r="B624" i="4"/>
  <c r="N623" i="4"/>
  <c r="B623" i="4"/>
  <c r="N622" i="4"/>
  <c r="B622" i="4"/>
  <c r="N621" i="4"/>
  <c r="B621" i="4"/>
  <c r="N620" i="4"/>
  <c r="B620" i="4"/>
  <c r="N619" i="4"/>
  <c r="B619" i="4"/>
  <c r="N618" i="4"/>
  <c r="B618" i="4"/>
  <c r="N617" i="4"/>
  <c r="B617" i="4"/>
  <c r="N616" i="4"/>
  <c r="B616" i="4"/>
  <c r="N615" i="4"/>
  <c r="B615" i="4"/>
  <c r="N614" i="4"/>
  <c r="B614" i="4"/>
  <c r="N613" i="4"/>
  <c r="B613" i="4"/>
  <c r="N612" i="4"/>
  <c r="B612" i="4"/>
  <c r="N611" i="4"/>
  <c r="B611" i="4"/>
  <c r="N610" i="4"/>
  <c r="B610" i="4"/>
  <c r="N609" i="4"/>
  <c r="B609" i="4"/>
  <c r="N608" i="4"/>
  <c r="B608" i="4"/>
  <c r="N607" i="4"/>
  <c r="B607" i="4"/>
  <c r="N606" i="4"/>
  <c r="B606" i="4"/>
  <c r="N605" i="4"/>
  <c r="B605" i="4"/>
  <c r="N604" i="4"/>
  <c r="B604" i="4"/>
  <c r="N603" i="4"/>
  <c r="B603" i="4"/>
  <c r="N602" i="4"/>
  <c r="B602" i="4"/>
  <c r="N601" i="4"/>
  <c r="B601" i="4"/>
  <c r="N600" i="4"/>
  <c r="B600" i="4"/>
  <c r="N599" i="4"/>
  <c r="B599" i="4"/>
  <c r="N598" i="4"/>
  <c r="B598" i="4"/>
  <c r="N597" i="4"/>
  <c r="B597" i="4"/>
  <c r="N596" i="4"/>
  <c r="B596" i="4"/>
  <c r="N595" i="4"/>
  <c r="B595" i="4"/>
  <c r="N594" i="4"/>
  <c r="B594" i="4"/>
  <c r="N593" i="4"/>
  <c r="B593" i="4"/>
  <c r="N592" i="4"/>
  <c r="B592" i="4"/>
  <c r="N591" i="4"/>
  <c r="B591" i="4"/>
  <c r="N590" i="4"/>
  <c r="B590" i="4"/>
  <c r="N589" i="4"/>
  <c r="B589" i="4"/>
  <c r="N588" i="4"/>
  <c r="B588" i="4"/>
  <c r="N587" i="4"/>
  <c r="B587" i="4"/>
  <c r="N586" i="4"/>
  <c r="B586" i="4"/>
  <c r="N585" i="4"/>
  <c r="B585" i="4"/>
  <c r="N584" i="4"/>
  <c r="B584" i="4"/>
  <c r="N583" i="4"/>
  <c r="B583" i="4"/>
  <c r="N582" i="4"/>
  <c r="B582" i="4"/>
  <c r="N581" i="4"/>
  <c r="B581" i="4"/>
  <c r="N580" i="4"/>
  <c r="B580" i="4"/>
  <c r="N579" i="4"/>
  <c r="B579" i="4"/>
  <c r="N578" i="4"/>
  <c r="B578" i="4"/>
  <c r="N577" i="4"/>
  <c r="B577" i="4"/>
  <c r="N576" i="4"/>
  <c r="B576" i="4"/>
  <c r="N575" i="4"/>
  <c r="B575" i="4"/>
  <c r="N574" i="4"/>
  <c r="B574" i="4"/>
  <c r="N573" i="4"/>
  <c r="B573" i="4"/>
  <c r="N572" i="4"/>
  <c r="B572" i="4"/>
  <c r="N571" i="4"/>
  <c r="B571" i="4"/>
  <c r="N570" i="4"/>
  <c r="B570" i="4"/>
  <c r="N569" i="4"/>
  <c r="B569" i="4"/>
  <c r="N568" i="4"/>
  <c r="B568" i="4"/>
  <c r="N567" i="4"/>
  <c r="B567" i="4"/>
  <c r="N566" i="4"/>
  <c r="B566" i="4"/>
  <c r="N565" i="4"/>
  <c r="B565" i="4"/>
  <c r="N564" i="4"/>
  <c r="B564" i="4"/>
  <c r="N563" i="4"/>
  <c r="B563" i="4"/>
  <c r="N562" i="4"/>
  <c r="B562" i="4"/>
  <c r="N561" i="4"/>
  <c r="B561" i="4"/>
  <c r="N560" i="4"/>
  <c r="B560" i="4"/>
  <c r="N559" i="4"/>
  <c r="B559" i="4"/>
  <c r="N558" i="4"/>
  <c r="B558" i="4"/>
  <c r="N557" i="4"/>
  <c r="B557" i="4"/>
  <c r="N556" i="4"/>
  <c r="B556" i="4"/>
  <c r="N555" i="4"/>
  <c r="B555" i="4"/>
  <c r="N554" i="4"/>
  <c r="B554" i="4"/>
  <c r="N553" i="4"/>
  <c r="B553" i="4"/>
  <c r="N552" i="4"/>
  <c r="B552" i="4"/>
  <c r="N551" i="4"/>
  <c r="B551" i="4"/>
  <c r="N550" i="4"/>
  <c r="B550" i="4"/>
  <c r="N549" i="4"/>
  <c r="B549" i="4"/>
  <c r="N548" i="4"/>
  <c r="B548" i="4"/>
  <c r="N547" i="4"/>
  <c r="B547" i="4"/>
  <c r="N546" i="4"/>
  <c r="B546" i="4"/>
  <c r="N545" i="4"/>
  <c r="B545" i="4"/>
  <c r="N544" i="4"/>
  <c r="B544" i="4"/>
  <c r="N543" i="4"/>
  <c r="B543" i="4"/>
  <c r="N542" i="4"/>
  <c r="B542" i="4"/>
  <c r="N541" i="4"/>
  <c r="B541" i="4"/>
  <c r="N540" i="4"/>
  <c r="B540" i="4"/>
  <c r="N539" i="4"/>
  <c r="B539" i="4"/>
  <c r="N538" i="4"/>
  <c r="B538" i="4"/>
  <c r="N537" i="4"/>
  <c r="B537" i="4"/>
  <c r="N536" i="4"/>
  <c r="B536" i="4"/>
  <c r="N535" i="4"/>
  <c r="B535" i="4"/>
  <c r="N534" i="4"/>
  <c r="B534" i="4"/>
  <c r="N533" i="4"/>
  <c r="B533" i="4"/>
  <c r="N532" i="4"/>
  <c r="B532" i="4"/>
  <c r="N531" i="4"/>
  <c r="B531" i="4"/>
  <c r="N530" i="4"/>
  <c r="B530" i="4"/>
  <c r="N529" i="4"/>
  <c r="B529" i="4"/>
  <c r="N528" i="4"/>
  <c r="B528" i="4"/>
  <c r="N527" i="4"/>
  <c r="B527" i="4"/>
  <c r="N526" i="4"/>
  <c r="B526" i="4"/>
  <c r="N525" i="4"/>
  <c r="B525" i="4"/>
  <c r="N524" i="4"/>
  <c r="B524" i="4"/>
  <c r="N523" i="4"/>
  <c r="B523" i="4"/>
  <c r="N522" i="4"/>
  <c r="B522" i="4"/>
  <c r="N521" i="4"/>
  <c r="B521" i="4"/>
  <c r="N520" i="4"/>
  <c r="B520" i="4"/>
  <c r="N519" i="4"/>
  <c r="B519" i="4"/>
  <c r="N518" i="4"/>
  <c r="B518" i="4"/>
  <c r="N517" i="4"/>
  <c r="B517" i="4"/>
  <c r="N516" i="4"/>
  <c r="B516" i="4"/>
  <c r="N515" i="4"/>
  <c r="B515" i="4"/>
  <c r="N514" i="4"/>
  <c r="B514" i="4"/>
  <c r="N513" i="4"/>
  <c r="B513" i="4"/>
  <c r="N512" i="4"/>
  <c r="B512" i="4"/>
  <c r="N511" i="4"/>
  <c r="B511" i="4"/>
  <c r="N510" i="4"/>
  <c r="B510" i="4"/>
  <c r="N509" i="4"/>
  <c r="B509" i="4"/>
  <c r="N508" i="4"/>
  <c r="B508" i="4"/>
  <c r="N507" i="4"/>
  <c r="B507" i="4"/>
  <c r="N506" i="4"/>
  <c r="B506" i="4"/>
  <c r="N505" i="4"/>
  <c r="B505" i="4"/>
  <c r="N504" i="4"/>
  <c r="B504" i="4"/>
  <c r="N503" i="4"/>
  <c r="B503" i="4"/>
  <c r="N502" i="4"/>
  <c r="B502" i="4"/>
  <c r="N501" i="4"/>
  <c r="B501" i="4"/>
  <c r="N500" i="4"/>
  <c r="B500" i="4"/>
  <c r="N499" i="4"/>
  <c r="B499" i="4"/>
  <c r="N498" i="4"/>
  <c r="B498" i="4"/>
  <c r="N497" i="4"/>
  <c r="B497" i="4"/>
  <c r="N496" i="4"/>
  <c r="B496" i="4"/>
  <c r="N495" i="4"/>
  <c r="B495" i="4"/>
  <c r="N494" i="4"/>
  <c r="B494" i="4"/>
  <c r="N493" i="4"/>
  <c r="B493" i="4"/>
  <c r="N492" i="4"/>
  <c r="B492" i="4"/>
  <c r="N491" i="4"/>
  <c r="B491" i="4"/>
  <c r="N490" i="4"/>
  <c r="B490" i="4"/>
  <c r="N489" i="4"/>
  <c r="B489" i="4"/>
  <c r="N488" i="4"/>
  <c r="B488" i="4"/>
  <c r="N487" i="4"/>
  <c r="B487" i="4"/>
  <c r="N486" i="4"/>
  <c r="B486" i="4"/>
  <c r="N485" i="4"/>
  <c r="B485" i="4"/>
  <c r="N484" i="4"/>
  <c r="B484" i="4"/>
  <c r="N483" i="4"/>
  <c r="B483" i="4"/>
  <c r="N482" i="4"/>
  <c r="B482" i="4"/>
  <c r="N481" i="4"/>
  <c r="B481" i="4"/>
  <c r="N480" i="4"/>
  <c r="B480" i="4"/>
  <c r="N479" i="4"/>
  <c r="B479" i="4"/>
  <c r="N478" i="4"/>
  <c r="B478" i="4"/>
  <c r="N477" i="4"/>
  <c r="B477" i="4"/>
  <c r="N476" i="4"/>
  <c r="B476" i="4"/>
  <c r="N475" i="4"/>
  <c r="B475" i="4"/>
  <c r="N474" i="4"/>
  <c r="B474" i="4"/>
  <c r="N473" i="4"/>
  <c r="B473" i="4"/>
  <c r="N472" i="4"/>
  <c r="B472" i="4"/>
  <c r="N471" i="4"/>
  <c r="B471" i="4"/>
  <c r="N470" i="4"/>
  <c r="B470" i="4"/>
  <c r="N469" i="4"/>
  <c r="B469" i="4"/>
  <c r="N468" i="4"/>
  <c r="B468" i="4"/>
  <c r="N467" i="4"/>
  <c r="B467" i="4"/>
  <c r="N466" i="4"/>
  <c r="B466" i="4"/>
  <c r="N465" i="4"/>
  <c r="B465" i="4"/>
  <c r="N464" i="4"/>
  <c r="B464" i="4"/>
  <c r="N463" i="4"/>
  <c r="B463" i="4"/>
  <c r="N462" i="4"/>
  <c r="B462" i="4"/>
  <c r="N461" i="4"/>
  <c r="B461" i="4"/>
  <c r="N460" i="4"/>
  <c r="B460" i="4"/>
  <c r="N459" i="4"/>
  <c r="B459" i="4"/>
  <c r="N458" i="4"/>
  <c r="B458" i="4"/>
  <c r="N457" i="4"/>
  <c r="B457" i="4"/>
  <c r="N456" i="4"/>
  <c r="B456" i="4"/>
  <c r="N455" i="4"/>
  <c r="B455" i="4"/>
  <c r="N454" i="4"/>
  <c r="B454" i="4"/>
  <c r="N453" i="4"/>
  <c r="B453" i="4"/>
  <c r="N452" i="4"/>
  <c r="B452" i="4"/>
  <c r="N451" i="4"/>
  <c r="B451" i="4"/>
  <c r="N450" i="4"/>
  <c r="B450" i="4"/>
  <c r="N449" i="4"/>
  <c r="B449" i="4"/>
  <c r="N448" i="4"/>
  <c r="B448" i="4"/>
  <c r="N447" i="4"/>
  <c r="B447" i="4"/>
  <c r="N446" i="4"/>
  <c r="B446" i="4"/>
  <c r="N445" i="4"/>
  <c r="B445" i="4"/>
  <c r="N444" i="4"/>
  <c r="B444" i="4"/>
  <c r="N443" i="4"/>
  <c r="B443" i="4"/>
  <c r="N442" i="4"/>
  <c r="B442" i="4"/>
  <c r="N441" i="4"/>
  <c r="B441" i="4"/>
  <c r="N440" i="4"/>
  <c r="B440" i="4"/>
  <c r="N439" i="4"/>
  <c r="B439" i="4"/>
  <c r="N438" i="4"/>
  <c r="B438" i="4"/>
  <c r="N437" i="4"/>
  <c r="B437" i="4"/>
  <c r="N436" i="4"/>
  <c r="B436" i="4"/>
  <c r="N435" i="4"/>
  <c r="B435" i="4"/>
  <c r="N434" i="4"/>
  <c r="B434" i="4"/>
  <c r="N433" i="4"/>
  <c r="B433" i="4"/>
  <c r="N432" i="4"/>
  <c r="B432" i="4"/>
  <c r="N431" i="4"/>
  <c r="B431" i="4"/>
  <c r="N430" i="4"/>
  <c r="B430" i="4"/>
  <c r="N429" i="4"/>
  <c r="B429" i="4"/>
  <c r="N428" i="4"/>
  <c r="B428" i="4"/>
  <c r="N427" i="4"/>
  <c r="B427" i="4"/>
  <c r="N426" i="4"/>
  <c r="B426" i="4"/>
  <c r="N425" i="4"/>
  <c r="B425" i="4"/>
  <c r="N424" i="4"/>
  <c r="B424" i="4"/>
  <c r="N423" i="4"/>
  <c r="B423" i="4"/>
  <c r="N422" i="4"/>
  <c r="B422" i="4"/>
  <c r="N421" i="4"/>
  <c r="B421" i="4"/>
  <c r="N420" i="4"/>
  <c r="B420" i="4"/>
  <c r="N419" i="4"/>
  <c r="B419" i="4"/>
  <c r="N418" i="4"/>
  <c r="B418" i="4"/>
  <c r="N417" i="4"/>
  <c r="B417" i="4"/>
  <c r="N416" i="4"/>
  <c r="B416" i="4"/>
  <c r="N415" i="4"/>
  <c r="B415" i="4"/>
  <c r="N414" i="4"/>
  <c r="B414" i="4"/>
  <c r="N413" i="4"/>
  <c r="B413" i="4"/>
  <c r="N412" i="4"/>
  <c r="B412" i="4"/>
  <c r="N411" i="4"/>
  <c r="B411" i="4"/>
  <c r="N410" i="4"/>
  <c r="B410" i="4"/>
  <c r="N409" i="4"/>
  <c r="B409" i="4"/>
  <c r="N408" i="4"/>
  <c r="B408" i="4"/>
  <c r="N407" i="4"/>
  <c r="B407" i="4"/>
  <c r="N406" i="4"/>
  <c r="B406" i="4"/>
  <c r="N405" i="4"/>
  <c r="B405" i="4"/>
  <c r="N404" i="4"/>
  <c r="B404" i="4"/>
  <c r="N403" i="4"/>
  <c r="B403" i="4"/>
  <c r="N402" i="4"/>
  <c r="B402" i="4"/>
  <c r="N401" i="4"/>
  <c r="B401" i="4"/>
  <c r="N400" i="4"/>
  <c r="B400" i="4"/>
  <c r="N399" i="4"/>
  <c r="B399" i="4"/>
  <c r="N398" i="4"/>
  <c r="B398" i="4"/>
  <c r="N397" i="4"/>
  <c r="B397" i="4"/>
  <c r="N396" i="4"/>
  <c r="B396" i="4"/>
  <c r="N395" i="4"/>
  <c r="B395" i="4"/>
  <c r="N394" i="4"/>
  <c r="B394" i="4"/>
  <c r="N393" i="4"/>
  <c r="B393" i="4"/>
  <c r="N392" i="4"/>
  <c r="B392" i="4"/>
  <c r="N391" i="4"/>
  <c r="B391" i="4"/>
  <c r="N390" i="4"/>
  <c r="B390" i="4"/>
  <c r="N389" i="4"/>
  <c r="B389" i="4"/>
  <c r="N388" i="4"/>
  <c r="B388" i="4"/>
  <c r="N387" i="4"/>
  <c r="B387" i="4"/>
  <c r="N386" i="4"/>
  <c r="B386" i="4"/>
  <c r="N385" i="4"/>
  <c r="B385" i="4"/>
  <c r="N384" i="4"/>
  <c r="B384" i="4"/>
  <c r="N383" i="4"/>
  <c r="B383" i="4"/>
  <c r="N382" i="4"/>
  <c r="B382" i="4"/>
  <c r="N381" i="4"/>
  <c r="B381" i="4"/>
  <c r="N380" i="4"/>
  <c r="B380" i="4"/>
  <c r="N379" i="4"/>
  <c r="B379" i="4"/>
  <c r="N378" i="4"/>
  <c r="B378" i="4"/>
  <c r="N377" i="4"/>
  <c r="B377" i="4"/>
  <c r="N376" i="4"/>
  <c r="B376" i="4"/>
  <c r="N375" i="4"/>
  <c r="B375" i="4"/>
  <c r="N374" i="4"/>
  <c r="B374" i="4"/>
  <c r="N373" i="4"/>
  <c r="B373" i="4"/>
  <c r="N372" i="4"/>
  <c r="B372" i="4"/>
  <c r="N371" i="4"/>
  <c r="B371" i="4"/>
  <c r="N370" i="4"/>
  <c r="B370" i="4"/>
  <c r="N369" i="4"/>
  <c r="B369" i="4"/>
  <c r="N368" i="4"/>
  <c r="B368" i="4"/>
  <c r="N367" i="4"/>
  <c r="B367" i="4"/>
  <c r="N366" i="4"/>
  <c r="B366" i="4"/>
  <c r="N365" i="4"/>
  <c r="B365" i="4"/>
  <c r="N364" i="4"/>
  <c r="B364" i="4"/>
  <c r="N363" i="4"/>
  <c r="B363" i="4"/>
  <c r="N362" i="4"/>
  <c r="B362" i="4"/>
  <c r="N361" i="4"/>
  <c r="B361" i="4"/>
  <c r="N360" i="4"/>
  <c r="B360" i="4"/>
  <c r="N359" i="4"/>
  <c r="B359" i="4"/>
  <c r="N358" i="4"/>
  <c r="B358" i="4"/>
  <c r="N357" i="4"/>
  <c r="B357" i="4"/>
  <c r="N356" i="4"/>
  <c r="B356" i="4"/>
  <c r="N355" i="4"/>
  <c r="B355" i="4"/>
  <c r="N354" i="4"/>
  <c r="B354" i="4"/>
  <c r="N353" i="4"/>
  <c r="B353" i="4"/>
  <c r="N352" i="4"/>
  <c r="B352" i="4"/>
  <c r="N351" i="4"/>
  <c r="B351" i="4"/>
  <c r="N350" i="4"/>
  <c r="B350" i="4"/>
  <c r="N349" i="4"/>
  <c r="B349" i="4"/>
  <c r="N348" i="4"/>
  <c r="B348" i="4"/>
  <c r="N347" i="4"/>
  <c r="B347" i="4"/>
  <c r="N346" i="4"/>
  <c r="B346" i="4"/>
  <c r="N345" i="4"/>
  <c r="B345" i="4"/>
  <c r="N344" i="4"/>
  <c r="B344" i="4"/>
  <c r="N343" i="4"/>
  <c r="B343" i="4"/>
  <c r="N342" i="4"/>
  <c r="B342" i="4"/>
  <c r="N341" i="4"/>
  <c r="B341" i="4"/>
  <c r="N340" i="4"/>
  <c r="B340" i="4"/>
  <c r="N339" i="4"/>
  <c r="B339" i="4"/>
  <c r="N338" i="4"/>
  <c r="B338" i="4"/>
  <c r="N337" i="4"/>
  <c r="B337" i="4"/>
  <c r="N336" i="4"/>
  <c r="B336" i="4"/>
  <c r="N335" i="4"/>
  <c r="B335" i="4"/>
  <c r="N334" i="4"/>
  <c r="B334" i="4"/>
  <c r="N333" i="4"/>
  <c r="B333" i="4"/>
  <c r="N332" i="4"/>
  <c r="B332" i="4"/>
  <c r="N331" i="4"/>
  <c r="B331" i="4"/>
  <c r="N330" i="4"/>
  <c r="B330" i="4"/>
  <c r="N329" i="4"/>
  <c r="B329" i="4"/>
  <c r="N328" i="4"/>
  <c r="B328" i="4"/>
  <c r="N327" i="4"/>
  <c r="B327" i="4"/>
  <c r="N326" i="4"/>
  <c r="B326" i="4"/>
  <c r="N325" i="4"/>
  <c r="B325" i="4"/>
  <c r="N324" i="4"/>
  <c r="B324" i="4"/>
  <c r="N323" i="4"/>
  <c r="B323" i="4"/>
  <c r="N322" i="4"/>
  <c r="B322" i="4"/>
  <c r="N321" i="4"/>
  <c r="B321" i="4"/>
  <c r="N320" i="4"/>
  <c r="B320" i="4"/>
  <c r="N319" i="4"/>
  <c r="B319" i="4"/>
  <c r="N318" i="4"/>
  <c r="B318" i="4"/>
  <c r="N317" i="4"/>
  <c r="B317" i="4"/>
  <c r="N316" i="4"/>
  <c r="B316" i="4"/>
  <c r="N315" i="4"/>
  <c r="B315" i="4"/>
  <c r="N314" i="4"/>
  <c r="B314" i="4"/>
  <c r="N313" i="4"/>
  <c r="B313" i="4"/>
  <c r="N312" i="4"/>
  <c r="B312" i="4"/>
  <c r="N311" i="4"/>
  <c r="B311" i="4"/>
  <c r="N310" i="4"/>
  <c r="B310" i="4"/>
  <c r="N309" i="4"/>
  <c r="B309" i="4"/>
  <c r="N308" i="4"/>
  <c r="B308" i="4"/>
  <c r="N307" i="4"/>
  <c r="B307" i="4"/>
  <c r="N306" i="4"/>
  <c r="B306" i="4"/>
  <c r="N305" i="4"/>
  <c r="B305" i="4"/>
  <c r="N304" i="4"/>
  <c r="B304" i="4"/>
  <c r="N303" i="4"/>
  <c r="B303" i="4"/>
  <c r="N302" i="4"/>
  <c r="B302" i="4"/>
  <c r="N301" i="4"/>
  <c r="B301" i="4"/>
  <c r="N300" i="4"/>
  <c r="B300" i="4"/>
  <c r="N299" i="4"/>
  <c r="B299" i="4"/>
  <c r="N298" i="4"/>
  <c r="B298" i="4"/>
  <c r="N297" i="4"/>
  <c r="B297" i="4"/>
  <c r="N296" i="4"/>
  <c r="B296" i="4"/>
  <c r="N295" i="4"/>
  <c r="B295" i="4"/>
  <c r="N294" i="4"/>
  <c r="B294" i="4"/>
  <c r="N293" i="4"/>
  <c r="B293" i="4"/>
  <c r="N292" i="4"/>
  <c r="B292" i="4"/>
  <c r="N291" i="4"/>
  <c r="B291" i="4"/>
  <c r="N290" i="4"/>
  <c r="B290" i="4"/>
  <c r="N289" i="4"/>
  <c r="B289" i="4"/>
  <c r="N288" i="4"/>
  <c r="B288" i="4"/>
  <c r="N287" i="4"/>
  <c r="B287" i="4"/>
  <c r="N286" i="4"/>
  <c r="B286" i="4"/>
  <c r="N285" i="4"/>
  <c r="B285" i="4"/>
  <c r="N284" i="4"/>
  <c r="B284" i="4"/>
  <c r="N283" i="4"/>
  <c r="B283" i="4"/>
  <c r="N282" i="4"/>
  <c r="B282" i="4"/>
  <c r="N281" i="4"/>
  <c r="B281" i="4"/>
  <c r="N280" i="4"/>
  <c r="B280" i="4"/>
  <c r="N279" i="4"/>
  <c r="B279" i="4"/>
  <c r="N278" i="4"/>
  <c r="B278" i="4"/>
  <c r="N277" i="4"/>
  <c r="B277" i="4"/>
  <c r="N276" i="4"/>
  <c r="B276" i="4"/>
  <c r="N275" i="4"/>
  <c r="B275" i="4"/>
  <c r="N274" i="4"/>
  <c r="B274" i="4"/>
  <c r="N273" i="4"/>
  <c r="B273" i="4"/>
  <c r="N272" i="4"/>
  <c r="B272" i="4"/>
  <c r="N271" i="4"/>
  <c r="B271" i="4"/>
  <c r="N270" i="4"/>
  <c r="B270" i="4"/>
  <c r="N269" i="4"/>
  <c r="B269" i="4"/>
  <c r="N268" i="4"/>
  <c r="B268" i="4"/>
  <c r="N267" i="4"/>
  <c r="B267" i="4"/>
  <c r="N266" i="4"/>
  <c r="B266" i="4"/>
  <c r="N265" i="4"/>
  <c r="B265" i="4"/>
  <c r="N264" i="4"/>
  <c r="B264" i="4"/>
  <c r="N263" i="4"/>
  <c r="B263" i="4"/>
  <c r="N262" i="4"/>
  <c r="B262" i="4"/>
  <c r="N261" i="4"/>
  <c r="B261" i="4"/>
  <c r="N260" i="4"/>
  <c r="B260" i="4"/>
  <c r="N259" i="4"/>
  <c r="B259" i="4"/>
  <c r="N258" i="4"/>
  <c r="B258" i="4"/>
  <c r="N257" i="4"/>
  <c r="B257" i="4"/>
  <c r="N256" i="4"/>
  <c r="B256" i="4"/>
  <c r="N255" i="4"/>
  <c r="B255" i="4"/>
  <c r="N254" i="4"/>
  <c r="B254" i="4"/>
  <c r="N253" i="4"/>
  <c r="B253" i="4"/>
  <c r="N252" i="4"/>
  <c r="B252" i="4"/>
  <c r="N251" i="4"/>
  <c r="B251" i="4"/>
  <c r="N250" i="4"/>
  <c r="B250" i="4"/>
  <c r="N249" i="4"/>
  <c r="B249" i="4"/>
  <c r="N248" i="4"/>
  <c r="B248" i="4"/>
  <c r="N247" i="4"/>
  <c r="B247" i="4"/>
  <c r="N246" i="4"/>
  <c r="B246" i="4"/>
  <c r="N245" i="4"/>
  <c r="B245" i="4"/>
  <c r="N244" i="4"/>
  <c r="B244" i="4"/>
  <c r="N243" i="4"/>
  <c r="B243" i="4"/>
  <c r="N242" i="4"/>
  <c r="B242" i="4"/>
  <c r="N241" i="4"/>
  <c r="B241" i="4"/>
  <c r="N240" i="4"/>
  <c r="B240" i="4"/>
  <c r="N239" i="4"/>
  <c r="B239" i="4"/>
  <c r="N238" i="4"/>
  <c r="B238" i="4"/>
  <c r="N237" i="4"/>
  <c r="B237" i="4"/>
  <c r="N236" i="4"/>
  <c r="B236" i="4"/>
  <c r="N235" i="4"/>
  <c r="B235" i="4"/>
  <c r="N234" i="4"/>
  <c r="B234" i="4"/>
  <c r="N233" i="4"/>
  <c r="B233" i="4"/>
  <c r="N232" i="4"/>
  <c r="B232" i="4"/>
  <c r="N231" i="4"/>
  <c r="B231" i="4"/>
  <c r="N230" i="4"/>
  <c r="B230" i="4"/>
  <c r="N229" i="4"/>
  <c r="B229" i="4"/>
  <c r="N228" i="4"/>
  <c r="B228" i="4"/>
  <c r="N227" i="4"/>
  <c r="B227" i="4"/>
  <c r="N226" i="4"/>
  <c r="B226" i="4"/>
  <c r="N225" i="4"/>
  <c r="B225" i="4"/>
  <c r="N224" i="4"/>
  <c r="B224" i="4"/>
  <c r="N223" i="4"/>
  <c r="B223" i="4"/>
  <c r="N222" i="4"/>
  <c r="B222" i="4"/>
  <c r="N221" i="4"/>
  <c r="B221" i="4"/>
  <c r="N220" i="4"/>
  <c r="B220" i="4"/>
  <c r="N219" i="4"/>
  <c r="B219" i="4"/>
  <c r="N218" i="4"/>
  <c r="B218" i="4"/>
  <c r="N217" i="4"/>
  <c r="B217" i="4"/>
  <c r="N216" i="4"/>
  <c r="B216" i="4"/>
  <c r="N215" i="4"/>
  <c r="B215" i="4"/>
  <c r="N214" i="4"/>
  <c r="B214" i="4"/>
  <c r="N213" i="4"/>
  <c r="B213" i="4"/>
  <c r="N212" i="4"/>
  <c r="B212" i="4"/>
  <c r="N211" i="4"/>
  <c r="B211" i="4"/>
  <c r="N210" i="4"/>
  <c r="B210" i="4"/>
  <c r="N209" i="4"/>
  <c r="B209" i="4"/>
  <c r="N208" i="4"/>
  <c r="B208" i="4"/>
  <c r="N207" i="4"/>
  <c r="B207" i="4"/>
  <c r="N206" i="4"/>
  <c r="B206" i="4"/>
  <c r="N205" i="4"/>
  <c r="B205" i="4"/>
  <c r="N204" i="4"/>
  <c r="B204" i="4"/>
  <c r="N203" i="4"/>
  <c r="B203" i="4"/>
  <c r="N202" i="4"/>
  <c r="B202" i="4"/>
  <c r="N201" i="4"/>
  <c r="B201" i="4"/>
  <c r="N200" i="4"/>
  <c r="B200" i="4"/>
  <c r="N199" i="4"/>
  <c r="B199" i="4"/>
  <c r="N198" i="4"/>
  <c r="B198" i="4"/>
  <c r="N197" i="4"/>
  <c r="B197" i="4"/>
  <c r="N196" i="4"/>
  <c r="B196" i="4"/>
  <c r="N195" i="4"/>
  <c r="B195" i="4"/>
  <c r="N194" i="4"/>
  <c r="B194" i="4"/>
  <c r="N193" i="4"/>
  <c r="B193" i="4"/>
  <c r="N192" i="4"/>
  <c r="B192" i="4"/>
  <c r="N191" i="4"/>
  <c r="B191" i="4"/>
  <c r="N190" i="4"/>
  <c r="B190" i="4"/>
  <c r="N189" i="4"/>
  <c r="B189" i="4"/>
  <c r="N188" i="4"/>
  <c r="B188" i="4"/>
  <c r="N187" i="4"/>
  <c r="B187" i="4"/>
  <c r="N186" i="4"/>
  <c r="B186" i="4"/>
  <c r="N185" i="4"/>
  <c r="B185" i="4"/>
  <c r="N184" i="4"/>
  <c r="B184" i="4"/>
  <c r="N183" i="4"/>
  <c r="B183" i="4"/>
  <c r="N182" i="4"/>
  <c r="B182" i="4"/>
  <c r="N181" i="4"/>
  <c r="B181" i="4"/>
  <c r="N180" i="4"/>
  <c r="B180" i="4"/>
  <c r="N179" i="4"/>
  <c r="B179" i="4"/>
  <c r="N178" i="4"/>
  <c r="B178" i="4"/>
  <c r="N177" i="4"/>
  <c r="B177" i="4"/>
  <c r="N176" i="4"/>
  <c r="B176" i="4"/>
  <c r="N175" i="4"/>
  <c r="B175" i="4"/>
  <c r="N174" i="4"/>
  <c r="B174" i="4"/>
  <c r="N173" i="4"/>
  <c r="B173" i="4"/>
  <c r="N172" i="4"/>
  <c r="B172" i="4"/>
  <c r="N171" i="4"/>
  <c r="B171" i="4"/>
  <c r="N170" i="4"/>
  <c r="B170" i="4"/>
  <c r="N169" i="4"/>
  <c r="B169" i="4"/>
  <c r="N168" i="4"/>
  <c r="B168" i="4"/>
  <c r="N167" i="4"/>
  <c r="B167" i="4"/>
  <c r="N166" i="4"/>
  <c r="B166" i="4"/>
  <c r="N165" i="4"/>
  <c r="B165" i="4"/>
  <c r="N164" i="4"/>
  <c r="B164" i="4"/>
  <c r="N163" i="4"/>
  <c r="B163" i="4"/>
  <c r="N162" i="4"/>
  <c r="B162" i="4"/>
  <c r="N161" i="4"/>
  <c r="B161" i="4"/>
  <c r="N160" i="4"/>
  <c r="B160" i="4"/>
  <c r="N159" i="4"/>
  <c r="B159" i="4"/>
  <c r="N158" i="4"/>
  <c r="B158" i="4"/>
  <c r="N157" i="4"/>
  <c r="B157" i="4"/>
  <c r="N156" i="4"/>
  <c r="B156" i="4"/>
  <c r="N155" i="4"/>
  <c r="B155" i="4"/>
  <c r="N154" i="4"/>
  <c r="B154" i="4"/>
  <c r="N153" i="4"/>
  <c r="B153" i="4"/>
  <c r="N152" i="4"/>
  <c r="B152" i="4"/>
  <c r="N151" i="4"/>
  <c r="B151" i="4"/>
  <c r="N150" i="4"/>
  <c r="B150" i="4"/>
  <c r="N149" i="4"/>
  <c r="B149" i="4"/>
  <c r="N148" i="4"/>
  <c r="B148" i="4"/>
  <c r="N147" i="4"/>
  <c r="B147" i="4"/>
  <c r="N146" i="4"/>
  <c r="B146" i="4"/>
  <c r="N145" i="4"/>
  <c r="B145" i="4"/>
  <c r="N144" i="4"/>
  <c r="B144" i="4"/>
  <c r="N143" i="4"/>
  <c r="B143" i="4"/>
  <c r="N142" i="4"/>
  <c r="B142" i="4"/>
  <c r="N141" i="4"/>
  <c r="B141" i="4"/>
  <c r="N140" i="4"/>
  <c r="B140" i="4"/>
  <c r="N139" i="4"/>
  <c r="B139" i="4"/>
  <c r="N138" i="4"/>
  <c r="B138" i="4"/>
  <c r="N137" i="4"/>
  <c r="B137" i="4"/>
  <c r="N136" i="4"/>
  <c r="B136" i="4"/>
  <c r="N135" i="4"/>
  <c r="B135" i="4"/>
  <c r="N134" i="4"/>
  <c r="B134" i="4"/>
  <c r="N133" i="4"/>
  <c r="B133" i="4"/>
  <c r="N132" i="4"/>
  <c r="B132" i="4"/>
  <c r="N131" i="4"/>
  <c r="B131" i="4"/>
  <c r="N130" i="4"/>
  <c r="B130" i="4"/>
  <c r="N129" i="4"/>
  <c r="B129" i="4"/>
  <c r="N128" i="4"/>
  <c r="B128" i="4"/>
  <c r="N127" i="4"/>
  <c r="B127" i="4"/>
  <c r="N126" i="4"/>
  <c r="B126" i="4"/>
  <c r="N125" i="4"/>
  <c r="B125" i="4"/>
  <c r="N124" i="4"/>
  <c r="B124" i="4"/>
  <c r="N123" i="4"/>
  <c r="B123" i="4"/>
  <c r="N122" i="4"/>
  <c r="B122" i="4"/>
  <c r="N121" i="4"/>
  <c r="B121" i="4"/>
  <c r="N120" i="4"/>
  <c r="B120" i="4"/>
  <c r="N119" i="4"/>
  <c r="B119" i="4"/>
  <c r="N118" i="4"/>
  <c r="B118" i="4"/>
  <c r="N117" i="4"/>
  <c r="B117" i="4"/>
  <c r="N116" i="4"/>
  <c r="B116" i="4"/>
  <c r="N115" i="4"/>
  <c r="B115" i="4"/>
  <c r="N114" i="4"/>
  <c r="B114" i="4"/>
  <c r="N113" i="4"/>
  <c r="B113" i="4"/>
  <c r="N112" i="4"/>
  <c r="B112" i="4"/>
  <c r="N111" i="4"/>
  <c r="B111" i="4"/>
  <c r="N110" i="4"/>
  <c r="B110" i="4"/>
  <c r="N109" i="4"/>
  <c r="B109" i="4"/>
  <c r="N108" i="4"/>
  <c r="B108" i="4"/>
  <c r="N107" i="4"/>
  <c r="B107" i="4"/>
  <c r="N106" i="4"/>
  <c r="B106" i="4"/>
  <c r="N105" i="4"/>
  <c r="B105" i="4"/>
  <c r="N104" i="4"/>
  <c r="B104" i="4"/>
  <c r="N103" i="4"/>
  <c r="B103" i="4"/>
  <c r="N102" i="4"/>
  <c r="B102" i="4"/>
  <c r="N101" i="4"/>
  <c r="B101" i="4"/>
  <c r="N100" i="4"/>
  <c r="B100" i="4"/>
  <c r="N99" i="4"/>
  <c r="B99" i="4"/>
  <c r="N98" i="4"/>
  <c r="B98" i="4"/>
  <c r="N97" i="4"/>
  <c r="B97" i="4"/>
  <c r="N96" i="4"/>
  <c r="B96" i="4"/>
  <c r="N95" i="4"/>
  <c r="B95" i="4"/>
  <c r="N94" i="4"/>
  <c r="B94" i="4"/>
  <c r="N93" i="4"/>
  <c r="B93" i="4"/>
  <c r="N92" i="4"/>
  <c r="B92" i="4"/>
  <c r="N91" i="4"/>
  <c r="B91" i="4"/>
  <c r="N90" i="4"/>
  <c r="B90" i="4"/>
  <c r="N89" i="4"/>
  <c r="B89" i="4"/>
  <c r="N88" i="4"/>
  <c r="B88" i="4"/>
  <c r="N87" i="4"/>
  <c r="B87" i="4"/>
  <c r="N86" i="4"/>
  <c r="B86" i="4"/>
  <c r="N85" i="4"/>
  <c r="B85" i="4"/>
  <c r="N84" i="4"/>
  <c r="B84" i="4"/>
  <c r="N83" i="4"/>
  <c r="B83" i="4"/>
  <c r="N82" i="4"/>
  <c r="B82" i="4"/>
  <c r="N81" i="4"/>
  <c r="B81" i="4"/>
  <c r="N80" i="4"/>
  <c r="B80" i="4"/>
  <c r="N79" i="4"/>
  <c r="B79" i="4"/>
  <c r="N78" i="4"/>
  <c r="B78" i="4"/>
  <c r="N77" i="4"/>
  <c r="B77" i="4"/>
  <c r="N76" i="4"/>
  <c r="B76" i="4"/>
  <c r="N75" i="4"/>
  <c r="B75" i="4"/>
  <c r="N74" i="4"/>
  <c r="B74" i="4"/>
  <c r="N73" i="4"/>
  <c r="B73" i="4"/>
  <c r="N72" i="4"/>
  <c r="B72" i="4"/>
  <c r="N71" i="4"/>
  <c r="B71" i="4"/>
  <c r="N70" i="4"/>
  <c r="B70" i="4"/>
  <c r="N69" i="4"/>
  <c r="B69" i="4"/>
  <c r="N68" i="4"/>
  <c r="B68" i="4"/>
  <c r="N67" i="4"/>
  <c r="B67" i="4"/>
  <c r="N66" i="4"/>
  <c r="B66" i="4"/>
  <c r="N65" i="4"/>
  <c r="B65" i="4"/>
  <c r="N64" i="4"/>
  <c r="B64" i="4"/>
  <c r="N63" i="4"/>
  <c r="B63" i="4"/>
  <c r="N62" i="4"/>
  <c r="B62" i="4"/>
  <c r="N61" i="4"/>
  <c r="B61" i="4"/>
  <c r="N60" i="4"/>
  <c r="B60" i="4"/>
  <c r="N59" i="4"/>
  <c r="B59" i="4"/>
  <c r="N58" i="4"/>
  <c r="B58" i="4"/>
  <c r="N57" i="4"/>
  <c r="B57" i="4"/>
  <c r="N56" i="4"/>
  <c r="B56" i="4"/>
  <c r="N55" i="4"/>
  <c r="B55" i="4"/>
  <c r="N54" i="4"/>
  <c r="B54" i="4"/>
  <c r="N53" i="4"/>
  <c r="B53" i="4"/>
  <c r="N52" i="4"/>
  <c r="B52" i="4"/>
  <c r="N51" i="4"/>
  <c r="B51" i="4"/>
  <c r="N50" i="4"/>
  <c r="B50" i="4"/>
  <c r="N49" i="4"/>
  <c r="B49" i="4"/>
  <c r="N48" i="4"/>
  <c r="B48" i="4"/>
  <c r="N47" i="4"/>
  <c r="B47" i="4"/>
  <c r="N46" i="4"/>
  <c r="B46" i="4"/>
  <c r="N45" i="4"/>
  <c r="B45" i="4"/>
  <c r="N44" i="4"/>
  <c r="B44" i="4"/>
  <c r="N43" i="4"/>
  <c r="B43" i="4"/>
  <c r="N42" i="4"/>
  <c r="B42" i="4"/>
  <c r="N41" i="4"/>
  <c r="B41" i="4"/>
  <c r="N40" i="4"/>
  <c r="B40" i="4"/>
  <c r="N39" i="4"/>
  <c r="B39" i="4"/>
  <c r="N38" i="4"/>
  <c r="B38" i="4"/>
  <c r="N37" i="4"/>
  <c r="B37" i="4"/>
  <c r="N36" i="4"/>
  <c r="B36" i="4"/>
  <c r="N35" i="4"/>
  <c r="B35" i="4"/>
  <c r="N34" i="4"/>
  <c r="B34" i="4"/>
  <c r="N33" i="4"/>
  <c r="B33" i="4"/>
  <c r="N32" i="4"/>
  <c r="B32" i="4"/>
  <c r="N31" i="4"/>
  <c r="B31" i="4"/>
  <c r="N30" i="4"/>
  <c r="B30" i="4"/>
  <c r="N29" i="4"/>
  <c r="B29" i="4"/>
  <c r="N28" i="4"/>
  <c r="B28" i="4"/>
  <c r="N27" i="4"/>
  <c r="B27" i="4"/>
  <c r="N26" i="4"/>
  <c r="B26" i="4"/>
  <c r="N25" i="4"/>
  <c r="B25" i="4"/>
  <c r="N24" i="4"/>
  <c r="B24" i="4"/>
  <c r="N23" i="4"/>
  <c r="B23" i="4"/>
  <c r="N22" i="4"/>
  <c r="B22" i="4"/>
  <c r="N21" i="4"/>
  <c r="B21" i="4"/>
  <c r="N20" i="4"/>
  <c r="B20" i="4"/>
  <c r="N19" i="4"/>
  <c r="B19" i="4"/>
  <c r="N18" i="4"/>
  <c r="B18" i="4"/>
  <c r="N17" i="4"/>
  <c r="B17" i="4"/>
  <c r="N16" i="4"/>
  <c r="B16" i="4"/>
  <c r="N15" i="4"/>
  <c r="B15" i="4"/>
  <c r="N14" i="4"/>
  <c r="B14" i="4"/>
  <c r="N13" i="4"/>
  <c r="B13" i="4"/>
  <c r="N12" i="4"/>
  <c r="B12" i="4"/>
  <c r="N11" i="4"/>
  <c r="B11" i="4"/>
  <c r="N10" i="4"/>
  <c r="B10" i="4"/>
  <c r="N9" i="4"/>
  <c r="B9" i="4"/>
  <c r="N8" i="4"/>
  <c r="B8" i="4"/>
  <c r="N7" i="4"/>
  <c r="B7" i="4"/>
  <c r="N6" i="4"/>
  <c r="B6" i="4"/>
  <c r="N5" i="4"/>
  <c r="B5" i="4"/>
  <c r="N1891" i="3" l="1"/>
  <c r="B1891" i="3"/>
  <c r="N1890" i="3"/>
  <c r="B1890" i="3"/>
  <c r="N1889" i="3"/>
  <c r="B1889" i="3"/>
  <c r="N1888" i="3"/>
  <c r="B1888" i="3"/>
  <c r="N1887" i="3"/>
  <c r="B1887" i="3"/>
  <c r="N1886" i="3"/>
  <c r="B1886" i="3"/>
  <c r="N1885" i="3"/>
  <c r="B1885" i="3"/>
  <c r="N1884" i="3"/>
  <c r="B1884" i="3"/>
  <c r="N1883" i="3"/>
  <c r="B1883" i="3"/>
  <c r="N1882" i="3"/>
  <c r="B1882" i="3"/>
  <c r="N1881" i="3"/>
  <c r="B1881" i="3"/>
  <c r="N1880" i="3"/>
  <c r="B1880" i="3"/>
  <c r="N1879" i="3"/>
  <c r="B1879" i="3"/>
  <c r="N1878" i="3"/>
  <c r="B1878" i="3"/>
  <c r="N1877" i="3"/>
  <c r="B1877" i="3"/>
  <c r="N1876" i="3"/>
  <c r="B1876" i="3"/>
  <c r="N1875" i="3"/>
  <c r="B1875" i="3"/>
  <c r="N1874" i="3"/>
  <c r="B1874" i="3"/>
  <c r="N1873" i="3"/>
  <c r="B1873" i="3"/>
  <c r="N1872" i="3"/>
  <c r="B1872" i="3"/>
  <c r="N1871" i="3"/>
  <c r="B1871" i="3"/>
  <c r="N1870" i="3"/>
  <c r="B1870" i="3"/>
  <c r="N1869" i="3"/>
  <c r="B1869" i="3"/>
  <c r="N1868" i="3"/>
  <c r="B1868" i="3"/>
  <c r="N1867" i="3"/>
  <c r="B1867" i="3"/>
  <c r="N1866" i="3"/>
  <c r="B1866" i="3"/>
  <c r="N1865" i="3"/>
  <c r="B1865" i="3"/>
  <c r="N1864" i="3"/>
  <c r="B1864" i="3"/>
  <c r="N1863" i="3"/>
  <c r="B1863" i="3"/>
  <c r="N1862" i="3"/>
  <c r="B1862" i="3"/>
  <c r="N1861" i="3"/>
  <c r="B1861" i="3"/>
  <c r="N1860" i="3"/>
  <c r="B1860" i="3"/>
  <c r="N1859" i="3"/>
  <c r="B1859" i="3"/>
  <c r="N1858" i="3"/>
  <c r="B1858" i="3"/>
  <c r="N1857" i="3"/>
  <c r="B1857" i="3"/>
  <c r="N1856" i="3"/>
  <c r="B1856" i="3"/>
  <c r="N1855" i="3"/>
  <c r="B1855" i="3"/>
  <c r="N1854" i="3"/>
  <c r="B1854" i="3"/>
  <c r="N1853" i="3"/>
  <c r="B1853" i="3"/>
  <c r="N1852" i="3"/>
  <c r="B1852" i="3"/>
  <c r="N1851" i="3"/>
  <c r="B1851" i="3"/>
  <c r="N1850" i="3"/>
  <c r="B1850" i="3"/>
  <c r="N1849" i="3"/>
  <c r="B1849" i="3"/>
  <c r="N1848" i="3"/>
  <c r="B1848" i="3"/>
  <c r="N1847" i="3"/>
  <c r="B1847" i="3"/>
  <c r="N1846" i="3"/>
  <c r="B1846" i="3"/>
  <c r="N1845" i="3"/>
  <c r="B1845" i="3"/>
  <c r="N1844" i="3"/>
  <c r="B1844" i="3"/>
  <c r="N1843" i="3"/>
  <c r="B1843" i="3"/>
  <c r="N1842" i="3"/>
  <c r="B1842" i="3"/>
  <c r="N1841" i="3"/>
  <c r="B1841" i="3"/>
  <c r="N1840" i="3"/>
  <c r="B1840" i="3"/>
  <c r="N1839" i="3"/>
  <c r="B1839" i="3"/>
  <c r="N1838" i="3"/>
  <c r="B1838" i="3"/>
  <c r="N1837" i="3"/>
  <c r="B1837" i="3"/>
  <c r="N1836" i="3"/>
  <c r="B1836" i="3"/>
  <c r="N1835" i="3"/>
  <c r="B1835" i="3"/>
  <c r="N1834" i="3"/>
  <c r="B1834" i="3"/>
  <c r="N1833" i="3"/>
  <c r="B1833" i="3"/>
  <c r="N1832" i="3"/>
  <c r="B1832" i="3"/>
  <c r="N1831" i="3"/>
  <c r="B1831" i="3"/>
  <c r="N1830" i="3"/>
  <c r="B1830" i="3"/>
  <c r="N1829" i="3"/>
  <c r="B1829" i="3"/>
  <c r="N1828" i="3"/>
  <c r="B1828" i="3"/>
  <c r="N1827" i="3"/>
  <c r="B1827" i="3"/>
  <c r="N1826" i="3"/>
  <c r="B1826" i="3"/>
  <c r="N1825" i="3"/>
  <c r="B1825" i="3"/>
  <c r="N1824" i="3"/>
  <c r="B1824" i="3"/>
  <c r="N1823" i="3"/>
  <c r="B1823" i="3"/>
  <c r="N1822" i="3"/>
  <c r="B1822" i="3"/>
  <c r="N1821" i="3"/>
  <c r="B1821" i="3"/>
  <c r="N1820" i="3"/>
  <c r="B1820" i="3"/>
  <c r="N1819" i="3"/>
  <c r="B1819" i="3"/>
  <c r="N1818" i="3"/>
  <c r="B1818" i="3"/>
  <c r="N1817" i="3"/>
  <c r="B1817" i="3"/>
  <c r="N1816" i="3"/>
  <c r="B1816" i="3"/>
  <c r="N1815" i="3"/>
  <c r="B1815" i="3"/>
  <c r="N1814" i="3"/>
  <c r="B1814" i="3"/>
  <c r="N1813" i="3"/>
  <c r="B1813" i="3"/>
  <c r="N1812" i="3"/>
  <c r="B1812" i="3"/>
  <c r="N1811" i="3"/>
  <c r="B1811" i="3"/>
  <c r="N1810" i="3"/>
  <c r="B1810" i="3"/>
  <c r="N1809" i="3"/>
  <c r="B1809" i="3"/>
  <c r="N1808" i="3"/>
  <c r="B1808" i="3"/>
  <c r="N1807" i="3"/>
  <c r="B1807" i="3"/>
  <c r="N1806" i="3"/>
  <c r="B1806" i="3"/>
  <c r="N1805" i="3"/>
  <c r="B1805" i="3"/>
  <c r="N1804" i="3"/>
  <c r="B1804" i="3"/>
  <c r="N1803" i="3"/>
  <c r="B1803" i="3"/>
  <c r="N1802" i="3"/>
  <c r="B1802" i="3"/>
  <c r="N1801" i="3"/>
  <c r="B1801" i="3"/>
  <c r="N1800" i="3"/>
  <c r="B1800" i="3"/>
  <c r="N1799" i="3"/>
  <c r="B1799" i="3"/>
  <c r="N1798" i="3"/>
  <c r="B1798" i="3"/>
  <c r="N1797" i="3"/>
  <c r="B1797" i="3"/>
  <c r="N1796" i="3"/>
  <c r="B1796" i="3"/>
  <c r="N1795" i="3"/>
  <c r="B1795" i="3"/>
  <c r="N1794" i="3"/>
  <c r="B1794" i="3"/>
  <c r="N1793" i="3"/>
  <c r="B1793" i="3"/>
  <c r="N1792" i="3"/>
  <c r="B1792" i="3"/>
  <c r="N1791" i="3"/>
  <c r="B1791" i="3"/>
  <c r="N1790" i="3"/>
  <c r="B1790" i="3"/>
  <c r="N1789" i="3"/>
  <c r="B1789" i="3"/>
  <c r="N1788" i="3"/>
  <c r="B1788" i="3"/>
  <c r="N1787" i="3"/>
  <c r="B1787" i="3"/>
  <c r="N1786" i="3"/>
  <c r="B1786" i="3"/>
  <c r="N1785" i="3"/>
  <c r="B1785" i="3"/>
  <c r="N1784" i="3"/>
  <c r="B1784" i="3"/>
  <c r="N1783" i="3"/>
  <c r="B1783" i="3"/>
  <c r="N1782" i="3"/>
  <c r="B1782" i="3"/>
  <c r="N1781" i="3"/>
  <c r="B1781" i="3"/>
  <c r="N1780" i="3"/>
  <c r="B1780" i="3"/>
  <c r="N1779" i="3"/>
  <c r="B1779" i="3"/>
  <c r="N1778" i="3"/>
  <c r="B1778" i="3"/>
  <c r="N1777" i="3"/>
  <c r="B1777" i="3"/>
  <c r="N1776" i="3"/>
  <c r="B1776" i="3"/>
  <c r="N1775" i="3"/>
  <c r="B1775" i="3"/>
  <c r="N1774" i="3"/>
  <c r="B1774" i="3"/>
  <c r="N1773" i="3"/>
  <c r="B1773" i="3"/>
  <c r="N1772" i="3"/>
  <c r="B1772" i="3"/>
  <c r="N1771" i="3"/>
  <c r="B1771" i="3"/>
  <c r="N1770" i="3"/>
  <c r="B1770" i="3"/>
  <c r="N1769" i="3"/>
  <c r="B1769" i="3"/>
  <c r="N1768" i="3"/>
  <c r="B1768" i="3"/>
  <c r="N1767" i="3"/>
  <c r="B1767" i="3"/>
  <c r="N1766" i="3"/>
  <c r="B1766" i="3"/>
  <c r="N1765" i="3"/>
  <c r="B1765" i="3"/>
  <c r="N1764" i="3"/>
  <c r="B1764" i="3"/>
  <c r="N1763" i="3"/>
  <c r="B1763" i="3"/>
  <c r="N1762" i="3"/>
  <c r="B1762" i="3"/>
  <c r="N1761" i="3"/>
  <c r="B1761" i="3"/>
  <c r="N1760" i="3"/>
  <c r="B1760" i="3"/>
  <c r="N1759" i="3"/>
  <c r="B1759" i="3"/>
  <c r="N1758" i="3"/>
  <c r="B1758" i="3"/>
  <c r="N1757" i="3"/>
  <c r="B1757" i="3"/>
  <c r="N1756" i="3"/>
  <c r="B1756" i="3"/>
  <c r="N1755" i="3"/>
  <c r="B1755" i="3"/>
  <c r="N1754" i="3"/>
  <c r="B1754" i="3"/>
  <c r="N1753" i="3"/>
  <c r="B1753" i="3"/>
  <c r="N1752" i="3"/>
  <c r="B1752" i="3"/>
  <c r="N1751" i="3"/>
  <c r="B1751" i="3"/>
  <c r="N1750" i="3"/>
  <c r="B1750" i="3"/>
  <c r="N1749" i="3"/>
  <c r="B1749" i="3"/>
  <c r="N1748" i="3"/>
  <c r="B1748" i="3"/>
  <c r="N1747" i="3"/>
  <c r="B1747" i="3"/>
  <c r="N1746" i="3"/>
  <c r="B1746" i="3"/>
  <c r="N1745" i="3"/>
  <c r="B1745" i="3"/>
  <c r="N1744" i="3"/>
  <c r="B1744" i="3"/>
  <c r="N1743" i="3"/>
  <c r="B1743" i="3"/>
  <c r="N1742" i="3"/>
  <c r="B1742" i="3"/>
  <c r="N1741" i="3"/>
  <c r="B1741" i="3"/>
  <c r="N1740" i="3"/>
  <c r="B1740" i="3"/>
  <c r="N1739" i="3"/>
  <c r="B1739" i="3"/>
  <c r="N1738" i="3"/>
  <c r="B1738" i="3"/>
  <c r="N1737" i="3"/>
  <c r="B1737" i="3"/>
  <c r="N1736" i="3"/>
  <c r="B1736" i="3"/>
  <c r="N1735" i="3"/>
  <c r="B1735" i="3"/>
  <c r="N1734" i="3"/>
  <c r="B1734" i="3"/>
  <c r="N1733" i="3"/>
  <c r="B1733" i="3"/>
  <c r="N1732" i="3"/>
  <c r="B1732" i="3"/>
  <c r="N1731" i="3"/>
  <c r="B1731" i="3"/>
  <c r="N1730" i="3"/>
  <c r="B1730" i="3"/>
  <c r="N1729" i="3"/>
  <c r="B1729" i="3"/>
  <c r="N1728" i="3"/>
  <c r="B1728" i="3"/>
  <c r="N1727" i="3"/>
  <c r="B1727" i="3"/>
  <c r="N1726" i="3"/>
  <c r="B1726" i="3"/>
  <c r="N1725" i="3"/>
  <c r="B1725" i="3"/>
  <c r="N1724" i="3"/>
  <c r="B1724" i="3"/>
  <c r="N1723" i="3"/>
  <c r="B1723" i="3"/>
  <c r="N1722" i="3"/>
  <c r="B1722" i="3"/>
  <c r="N1721" i="3"/>
  <c r="B1721" i="3"/>
  <c r="N1720" i="3"/>
  <c r="B1720" i="3"/>
  <c r="N1719" i="3"/>
  <c r="B1719" i="3"/>
  <c r="N1718" i="3"/>
  <c r="B1718" i="3"/>
  <c r="N1717" i="3"/>
  <c r="B1717" i="3"/>
  <c r="N1716" i="3"/>
  <c r="B1716" i="3"/>
  <c r="N1715" i="3"/>
  <c r="B1715" i="3"/>
  <c r="N1714" i="3"/>
  <c r="B1714" i="3"/>
  <c r="N1713" i="3"/>
  <c r="B1713" i="3"/>
  <c r="N1712" i="3"/>
  <c r="B1712" i="3"/>
  <c r="N1711" i="3"/>
  <c r="B1711" i="3"/>
  <c r="N1710" i="3"/>
  <c r="B1710" i="3"/>
  <c r="N1709" i="3"/>
  <c r="B1709" i="3"/>
  <c r="N1708" i="3"/>
  <c r="B1708" i="3"/>
  <c r="N1707" i="3"/>
  <c r="B1707" i="3"/>
  <c r="N1706" i="3"/>
  <c r="B1706" i="3"/>
  <c r="N1705" i="3"/>
  <c r="B1705" i="3"/>
  <c r="N1704" i="3"/>
  <c r="B1704" i="3"/>
  <c r="N1703" i="3"/>
  <c r="B1703" i="3"/>
  <c r="N1702" i="3"/>
  <c r="B1702" i="3"/>
  <c r="N1701" i="3"/>
  <c r="B1701" i="3"/>
  <c r="N1700" i="3"/>
  <c r="B1700" i="3"/>
  <c r="N1699" i="3"/>
  <c r="B1699" i="3"/>
  <c r="N1698" i="3"/>
  <c r="B1698" i="3"/>
  <c r="N1697" i="3"/>
  <c r="B1697" i="3"/>
  <c r="N1696" i="3"/>
  <c r="B1696" i="3"/>
  <c r="N1695" i="3"/>
  <c r="B1695" i="3"/>
  <c r="N1694" i="3"/>
  <c r="B1694" i="3"/>
  <c r="N1693" i="3"/>
  <c r="B1693" i="3"/>
  <c r="N1692" i="3"/>
  <c r="B1692" i="3"/>
  <c r="N1691" i="3"/>
  <c r="B1691" i="3"/>
  <c r="N1690" i="3"/>
  <c r="B1690" i="3"/>
  <c r="N1689" i="3"/>
  <c r="B1689" i="3"/>
  <c r="N1688" i="3"/>
  <c r="B1688" i="3"/>
  <c r="N1687" i="3"/>
  <c r="B1687" i="3"/>
  <c r="N1686" i="3"/>
  <c r="B1686" i="3"/>
  <c r="N1685" i="3"/>
  <c r="B1685" i="3"/>
  <c r="N1684" i="3"/>
  <c r="B1684" i="3"/>
  <c r="N1683" i="3"/>
  <c r="B1683" i="3"/>
  <c r="N1682" i="3"/>
  <c r="B1682" i="3"/>
  <c r="N1681" i="3"/>
  <c r="B1681" i="3"/>
  <c r="N1680" i="3"/>
  <c r="B1680" i="3"/>
  <c r="N1679" i="3"/>
  <c r="B1679" i="3"/>
  <c r="N1678" i="3"/>
  <c r="B1678" i="3"/>
  <c r="N1677" i="3"/>
  <c r="B1677" i="3"/>
  <c r="N1676" i="3"/>
  <c r="B1676" i="3"/>
  <c r="N1675" i="3"/>
  <c r="B1675" i="3"/>
  <c r="N1674" i="3"/>
  <c r="B1674" i="3"/>
  <c r="N1673" i="3"/>
  <c r="B1673" i="3"/>
  <c r="N1672" i="3"/>
  <c r="B1672" i="3"/>
  <c r="N1671" i="3"/>
  <c r="B1671" i="3"/>
  <c r="N1670" i="3"/>
  <c r="B1670" i="3"/>
  <c r="N1669" i="3"/>
  <c r="B1669" i="3"/>
  <c r="N1668" i="3"/>
  <c r="B1668" i="3"/>
  <c r="N1667" i="3"/>
  <c r="B1667" i="3"/>
  <c r="N1666" i="3"/>
  <c r="B1666" i="3"/>
  <c r="N1665" i="3"/>
  <c r="B1665" i="3"/>
  <c r="N1664" i="3"/>
  <c r="B1664" i="3"/>
  <c r="N1663" i="3"/>
  <c r="B1663" i="3"/>
  <c r="N1662" i="3"/>
  <c r="B1662" i="3"/>
  <c r="N1661" i="3"/>
  <c r="B1661" i="3"/>
  <c r="N1660" i="3"/>
  <c r="B1660" i="3"/>
  <c r="N1659" i="3"/>
  <c r="B1659" i="3"/>
  <c r="N1658" i="3"/>
  <c r="B1658" i="3"/>
  <c r="N1657" i="3"/>
  <c r="B1657" i="3"/>
  <c r="N1656" i="3"/>
  <c r="B1656" i="3"/>
  <c r="N1655" i="3"/>
  <c r="B1655" i="3"/>
  <c r="N1654" i="3"/>
  <c r="B1654" i="3"/>
  <c r="N1653" i="3"/>
  <c r="B1653" i="3"/>
  <c r="N1652" i="3"/>
  <c r="B1652" i="3"/>
  <c r="N1651" i="3"/>
  <c r="B1651" i="3"/>
  <c r="N1650" i="3"/>
  <c r="B1650" i="3"/>
  <c r="N1649" i="3"/>
  <c r="B1649" i="3"/>
  <c r="N1648" i="3"/>
  <c r="B1648" i="3"/>
  <c r="N1647" i="3"/>
  <c r="B1647" i="3"/>
  <c r="N1646" i="3"/>
  <c r="B1646" i="3"/>
  <c r="N1645" i="3"/>
  <c r="B1645" i="3"/>
  <c r="N1644" i="3"/>
  <c r="B1644" i="3"/>
  <c r="N1643" i="3"/>
  <c r="B1643" i="3"/>
  <c r="N1642" i="3"/>
  <c r="B1642" i="3"/>
  <c r="N1641" i="3"/>
  <c r="B1641" i="3"/>
  <c r="N1640" i="3"/>
  <c r="B1640" i="3"/>
  <c r="N1639" i="3"/>
  <c r="B1639" i="3"/>
  <c r="N1638" i="3"/>
  <c r="B1638" i="3"/>
  <c r="N1637" i="3"/>
  <c r="B1637" i="3"/>
  <c r="N1636" i="3"/>
  <c r="B1636" i="3"/>
  <c r="N1635" i="3"/>
  <c r="B1635" i="3"/>
  <c r="N1634" i="3"/>
  <c r="B1634" i="3"/>
  <c r="N1633" i="3"/>
  <c r="B1633" i="3"/>
  <c r="N1632" i="3"/>
  <c r="B1632" i="3"/>
  <c r="N1631" i="3"/>
  <c r="B1631" i="3"/>
  <c r="N1630" i="3"/>
  <c r="B1630" i="3"/>
  <c r="N1629" i="3"/>
  <c r="B1629" i="3"/>
  <c r="N1628" i="3"/>
  <c r="B1628" i="3"/>
  <c r="N1627" i="3"/>
  <c r="B1627" i="3"/>
  <c r="N1626" i="3"/>
  <c r="B1626" i="3"/>
  <c r="N1625" i="3"/>
  <c r="B1625" i="3"/>
  <c r="N1624" i="3"/>
  <c r="B1624" i="3"/>
  <c r="N1623" i="3"/>
  <c r="B1623" i="3"/>
  <c r="N1622" i="3"/>
  <c r="B1622" i="3"/>
  <c r="N1621" i="3"/>
  <c r="B1621" i="3"/>
  <c r="N1620" i="3"/>
  <c r="B1620" i="3"/>
  <c r="N1619" i="3"/>
  <c r="B1619" i="3"/>
  <c r="N1618" i="3"/>
  <c r="B1618" i="3"/>
  <c r="N1617" i="3"/>
  <c r="B1617" i="3"/>
  <c r="N1616" i="3"/>
  <c r="B1616" i="3"/>
  <c r="N1615" i="3"/>
  <c r="B1615" i="3"/>
  <c r="N1614" i="3"/>
  <c r="B1614" i="3"/>
  <c r="N1613" i="3"/>
  <c r="B1613" i="3"/>
  <c r="N1612" i="3"/>
  <c r="B1612" i="3"/>
  <c r="N1611" i="3"/>
  <c r="B1611" i="3"/>
  <c r="N1610" i="3"/>
  <c r="B1610" i="3"/>
  <c r="N1609" i="3"/>
  <c r="B1609" i="3"/>
  <c r="N1608" i="3"/>
  <c r="B1608" i="3"/>
  <c r="N1607" i="3"/>
  <c r="B1607" i="3"/>
  <c r="N1606" i="3"/>
  <c r="B1606" i="3"/>
  <c r="N1605" i="3"/>
  <c r="B1605" i="3"/>
  <c r="N1604" i="3"/>
  <c r="B1604" i="3"/>
  <c r="N1603" i="3"/>
  <c r="B1603" i="3"/>
  <c r="N1602" i="3"/>
  <c r="B1602" i="3"/>
  <c r="N1601" i="3"/>
  <c r="B1601" i="3"/>
  <c r="N1600" i="3"/>
  <c r="B1600" i="3"/>
  <c r="N1599" i="3"/>
  <c r="B1599" i="3"/>
  <c r="N1598" i="3"/>
  <c r="B1598" i="3"/>
  <c r="N1597" i="3"/>
  <c r="B1597" i="3"/>
  <c r="N1596" i="3"/>
  <c r="B1596" i="3"/>
  <c r="N1595" i="3"/>
  <c r="B1595" i="3"/>
  <c r="N1594" i="3"/>
  <c r="B1594" i="3"/>
  <c r="N1593" i="3"/>
  <c r="B1593" i="3"/>
  <c r="N1592" i="3"/>
  <c r="B1592" i="3"/>
  <c r="N1591" i="3"/>
  <c r="B1591" i="3"/>
  <c r="N1590" i="3"/>
  <c r="B1590" i="3"/>
  <c r="N1589" i="3"/>
  <c r="B1589" i="3"/>
  <c r="N1588" i="3"/>
  <c r="B1588" i="3"/>
  <c r="N1587" i="3"/>
  <c r="B1587" i="3"/>
  <c r="N1586" i="3"/>
  <c r="B1586" i="3"/>
  <c r="N1585" i="3"/>
  <c r="B1585" i="3"/>
  <c r="N1584" i="3"/>
  <c r="B1584" i="3"/>
  <c r="N1583" i="3"/>
  <c r="B1583" i="3"/>
  <c r="N1582" i="3"/>
  <c r="B1582" i="3"/>
  <c r="N1581" i="3"/>
  <c r="B1581" i="3"/>
  <c r="N1580" i="3"/>
  <c r="B1580" i="3"/>
  <c r="N1579" i="3"/>
  <c r="B1579" i="3"/>
  <c r="N1578" i="3"/>
  <c r="B1578" i="3"/>
  <c r="N1577" i="3"/>
  <c r="B1577" i="3"/>
  <c r="N1576" i="3"/>
  <c r="B1576" i="3"/>
  <c r="N1575" i="3"/>
  <c r="B1575" i="3"/>
  <c r="N1574" i="3"/>
  <c r="B1574" i="3"/>
  <c r="N1573" i="3"/>
  <c r="B1573" i="3"/>
  <c r="N1572" i="3"/>
  <c r="B1572" i="3"/>
  <c r="N1571" i="3"/>
  <c r="B1571" i="3"/>
  <c r="N1570" i="3"/>
  <c r="B1570" i="3"/>
  <c r="N1569" i="3"/>
  <c r="B1569" i="3"/>
  <c r="N1568" i="3"/>
  <c r="B1568" i="3"/>
  <c r="N1567" i="3"/>
  <c r="B1567" i="3"/>
  <c r="N1566" i="3"/>
  <c r="B1566" i="3"/>
  <c r="N1565" i="3"/>
  <c r="B1565" i="3"/>
  <c r="N1564" i="3"/>
  <c r="B1564" i="3"/>
  <c r="N1563" i="3"/>
  <c r="B1563" i="3"/>
  <c r="N1562" i="3"/>
  <c r="B1562" i="3"/>
  <c r="N1561" i="3"/>
  <c r="B1561" i="3"/>
  <c r="N1560" i="3"/>
  <c r="B1560" i="3"/>
  <c r="N1559" i="3"/>
  <c r="B1559" i="3"/>
  <c r="N1558" i="3"/>
  <c r="B1558" i="3"/>
  <c r="N1557" i="3"/>
  <c r="B1557" i="3"/>
  <c r="N1556" i="3"/>
  <c r="B1556" i="3"/>
  <c r="N1555" i="3"/>
  <c r="B1555" i="3"/>
  <c r="N1554" i="3"/>
  <c r="B1554" i="3"/>
  <c r="N1553" i="3"/>
  <c r="B1553" i="3"/>
  <c r="N1552" i="3"/>
  <c r="B1552" i="3"/>
  <c r="N1551" i="3"/>
  <c r="B1551" i="3"/>
  <c r="N1550" i="3"/>
  <c r="B1550" i="3"/>
  <c r="N1549" i="3"/>
  <c r="B1549" i="3"/>
  <c r="N1548" i="3"/>
  <c r="B1548" i="3"/>
  <c r="N1547" i="3"/>
  <c r="B1547" i="3"/>
  <c r="N1546" i="3"/>
  <c r="B1546" i="3"/>
  <c r="N1545" i="3"/>
  <c r="B1545" i="3"/>
  <c r="N1544" i="3"/>
  <c r="B1544" i="3"/>
  <c r="N1543" i="3"/>
  <c r="B1543" i="3"/>
  <c r="N1542" i="3"/>
  <c r="B1542" i="3"/>
  <c r="N1541" i="3"/>
  <c r="B1541" i="3"/>
  <c r="N1540" i="3"/>
  <c r="B1540" i="3"/>
  <c r="N1539" i="3"/>
  <c r="B1539" i="3"/>
  <c r="N1538" i="3"/>
  <c r="B1538" i="3"/>
  <c r="N1537" i="3"/>
  <c r="B1537" i="3"/>
  <c r="N1536" i="3"/>
  <c r="B1536" i="3"/>
  <c r="N1535" i="3"/>
  <c r="B1535" i="3"/>
  <c r="N1534" i="3"/>
  <c r="B1534" i="3"/>
  <c r="N1533" i="3"/>
  <c r="B1533" i="3"/>
  <c r="N1532" i="3"/>
  <c r="B1532" i="3"/>
  <c r="N1531" i="3"/>
  <c r="B1531" i="3"/>
  <c r="N1530" i="3"/>
  <c r="B1530" i="3"/>
  <c r="N1529" i="3"/>
  <c r="B1529" i="3"/>
  <c r="N1528" i="3"/>
  <c r="B1528" i="3"/>
  <c r="N1527" i="3"/>
  <c r="B1527" i="3"/>
  <c r="N1526" i="3"/>
  <c r="B1526" i="3"/>
  <c r="N1525" i="3"/>
  <c r="B1525" i="3"/>
  <c r="N1524" i="3"/>
  <c r="B1524" i="3"/>
  <c r="N1523" i="3"/>
  <c r="B1523" i="3"/>
  <c r="N1522" i="3"/>
  <c r="B1522" i="3"/>
  <c r="N1521" i="3"/>
  <c r="B1521" i="3"/>
  <c r="N1520" i="3"/>
  <c r="B1520" i="3"/>
  <c r="N1519" i="3"/>
  <c r="B1519" i="3"/>
  <c r="N1518" i="3"/>
  <c r="B1518" i="3"/>
  <c r="N1517" i="3"/>
  <c r="B1517" i="3"/>
  <c r="N1516" i="3"/>
  <c r="B1516" i="3"/>
  <c r="N1515" i="3"/>
  <c r="B1515" i="3"/>
  <c r="N1514" i="3"/>
  <c r="B1514" i="3"/>
  <c r="N1513" i="3"/>
  <c r="B1513" i="3"/>
  <c r="N1512" i="3"/>
  <c r="B1512" i="3"/>
  <c r="N1511" i="3"/>
  <c r="B1511" i="3"/>
  <c r="N1510" i="3"/>
  <c r="B1510" i="3"/>
  <c r="N1509" i="3"/>
  <c r="B1509" i="3"/>
  <c r="N1508" i="3"/>
  <c r="B1508" i="3"/>
  <c r="N1507" i="3"/>
  <c r="B1507" i="3"/>
  <c r="N1506" i="3"/>
  <c r="B1506" i="3"/>
  <c r="N1505" i="3"/>
  <c r="B1505" i="3"/>
  <c r="N1504" i="3"/>
  <c r="B1504" i="3"/>
  <c r="N1503" i="3"/>
  <c r="B1503" i="3"/>
  <c r="N1502" i="3"/>
  <c r="B1502" i="3"/>
  <c r="N1501" i="3"/>
  <c r="B1501" i="3"/>
  <c r="N1500" i="3"/>
  <c r="B1500" i="3"/>
  <c r="N1499" i="3"/>
  <c r="B1499" i="3"/>
  <c r="N1498" i="3"/>
  <c r="B1498" i="3"/>
  <c r="N1497" i="3"/>
  <c r="B1497" i="3"/>
  <c r="N1496" i="3"/>
  <c r="B1496" i="3"/>
  <c r="N1495" i="3"/>
  <c r="B1495" i="3"/>
  <c r="N1494" i="3"/>
  <c r="B1494" i="3"/>
  <c r="N1493" i="3"/>
  <c r="B1493" i="3"/>
  <c r="N1492" i="3"/>
  <c r="B1492" i="3"/>
  <c r="N1491" i="3"/>
  <c r="B1491" i="3"/>
  <c r="N1490" i="3"/>
  <c r="B1490" i="3"/>
  <c r="N1489" i="3"/>
  <c r="B1489" i="3"/>
  <c r="N1488" i="3"/>
  <c r="B1488" i="3"/>
  <c r="N1487" i="3"/>
  <c r="B1487" i="3"/>
  <c r="N1486" i="3"/>
  <c r="B1486" i="3"/>
  <c r="N1485" i="3"/>
  <c r="B1485" i="3"/>
  <c r="N1484" i="3"/>
  <c r="B1484" i="3"/>
  <c r="N1483" i="3"/>
  <c r="B1483" i="3"/>
  <c r="N1482" i="3"/>
  <c r="B1482" i="3"/>
  <c r="N1481" i="3"/>
  <c r="B1481" i="3"/>
  <c r="N1480" i="3"/>
  <c r="B1480" i="3"/>
  <c r="N1479" i="3"/>
  <c r="B1479" i="3"/>
  <c r="N1478" i="3"/>
  <c r="B1478" i="3"/>
  <c r="N1477" i="3"/>
  <c r="B1477" i="3"/>
  <c r="N1476" i="3"/>
  <c r="B1476" i="3"/>
  <c r="N1475" i="3"/>
  <c r="B1475" i="3"/>
  <c r="N1474" i="3"/>
  <c r="B1474" i="3"/>
  <c r="N1473" i="3"/>
  <c r="B1473" i="3"/>
  <c r="N1472" i="3"/>
  <c r="B1472" i="3"/>
  <c r="N1471" i="3"/>
  <c r="B1471" i="3"/>
  <c r="N1470" i="3"/>
  <c r="B1470" i="3"/>
  <c r="N1469" i="3"/>
  <c r="B1469" i="3"/>
  <c r="N1468" i="3"/>
  <c r="B1468" i="3"/>
  <c r="N1467" i="3"/>
  <c r="B1467" i="3"/>
  <c r="N1466" i="3"/>
  <c r="B1466" i="3"/>
  <c r="N1465" i="3"/>
  <c r="B1465" i="3"/>
  <c r="N1464" i="3"/>
  <c r="B1464" i="3"/>
  <c r="N1463" i="3"/>
  <c r="B1463" i="3"/>
  <c r="N1462" i="3"/>
  <c r="B1462" i="3"/>
  <c r="N1461" i="3"/>
  <c r="B1461" i="3"/>
  <c r="N1460" i="3"/>
  <c r="B1460" i="3"/>
  <c r="N1459" i="3"/>
  <c r="B1459" i="3"/>
  <c r="N1458" i="3"/>
  <c r="B1458" i="3"/>
  <c r="N1457" i="3"/>
  <c r="B1457" i="3"/>
  <c r="N1456" i="3"/>
  <c r="B1456" i="3"/>
  <c r="N1455" i="3"/>
  <c r="B1455" i="3"/>
  <c r="N1454" i="3"/>
  <c r="B1454" i="3"/>
  <c r="N1453" i="3"/>
  <c r="B1453" i="3"/>
  <c r="N1452" i="3"/>
  <c r="B1452" i="3"/>
  <c r="N1451" i="3"/>
  <c r="B1451" i="3"/>
  <c r="N1450" i="3"/>
  <c r="B1450" i="3"/>
  <c r="N1449" i="3"/>
  <c r="B1449" i="3"/>
  <c r="N1448" i="3"/>
  <c r="B1448" i="3"/>
  <c r="N1447" i="3"/>
  <c r="B1447" i="3"/>
  <c r="N1446" i="3"/>
  <c r="B1446" i="3"/>
  <c r="N1445" i="3"/>
  <c r="B1445" i="3"/>
  <c r="N1444" i="3"/>
  <c r="B1444" i="3"/>
  <c r="N1443" i="3"/>
  <c r="B1443" i="3"/>
  <c r="N1442" i="3"/>
  <c r="B1442" i="3"/>
  <c r="N1441" i="3"/>
  <c r="B1441" i="3"/>
  <c r="N1440" i="3"/>
  <c r="B1440" i="3"/>
  <c r="N1439" i="3"/>
  <c r="B1439" i="3"/>
  <c r="N1438" i="3"/>
  <c r="B1438" i="3"/>
  <c r="N1437" i="3"/>
  <c r="B1437" i="3"/>
  <c r="N1436" i="3"/>
  <c r="B1436" i="3"/>
  <c r="N1435" i="3"/>
  <c r="B1435" i="3"/>
  <c r="N1434" i="3"/>
  <c r="B1434" i="3"/>
  <c r="N1433" i="3"/>
  <c r="B1433" i="3"/>
  <c r="N1432" i="3"/>
  <c r="B1432" i="3"/>
  <c r="N1431" i="3"/>
  <c r="B1431" i="3"/>
  <c r="N1430" i="3"/>
  <c r="B1430" i="3"/>
  <c r="N1429" i="3"/>
  <c r="B1429" i="3"/>
  <c r="N1428" i="3"/>
  <c r="B1428" i="3"/>
  <c r="N1427" i="3"/>
  <c r="B1427" i="3"/>
  <c r="N1426" i="3"/>
  <c r="B1426" i="3"/>
  <c r="N1425" i="3"/>
  <c r="B1425" i="3"/>
  <c r="N1424" i="3"/>
  <c r="B1424" i="3"/>
  <c r="N1423" i="3"/>
  <c r="B1423" i="3"/>
  <c r="N1422" i="3"/>
  <c r="B1422" i="3"/>
  <c r="N1421" i="3"/>
  <c r="B1421" i="3"/>
  <c r="N1420" i="3"/>
  <c r="B1420" i="3"/>
  <c r="N1419" i="3"/>
  <c r="B1419" i="3"/>
  <c r="N1418" i="3"/>
  <c r="B1418" i="3"/>
  <c r="N1417" i="3"/>
  <c r="B1417" i="3"/>
  <c r="N1416" i="3"/>
  <c r="B1416" i="3"/>
  <c r="N1415" i="3"/>
  <c r="B1415" i="3"/>
  <c r="N1414" i="3"/>
  <c r="B1414" i="3"/>
  <c r="N1413" i="3"/>
  <c r="B1413" i="3"/>
  <c r="N1412" i="3"/>
  <c r="B1412" i="3"/>
  <c r="N1411" i="3"/>
  <c r="B1411" i="3"/>
  <c r="N1410" i="3"/>
  <c r="B1410" i="3"/>
  <c r="N1409" i="3"/>
  <c r="B1409" i="3"/>
  <c r="N1408" i="3"/>
  <c r="B1408" i="3"/>
  <c r="N1407" i="3"/>
  <c r="B1407" i="3"/>
  <c r="N1406" i="3"/>
  <c r="B1406" i="3"/>
  <c r="N1405" i="3"/>
  <c r="B1405" i="3"/>
  <c r="N1404" i="3"/>
  <c r="B1404" i="3"/>
  <c r="N1403" i="3"/>
  <c r="B1403" i="3"/>
  <c r="N1402" i="3"/>
  <c r="B1402" i="3"/>
  <c r="N1401" i="3"/>
  <c r="B1401" i="3"/>
  <c r="N1400" i="3"/>
  <c r="B1400" i="3"/>
  <c r="N1399" i="3"/>
  <c r="B1399" i="3"/>
  <c r="N1398" i="3"/>
  <c r="B1398" i="3"/>
  <c r="N1397" i="3"/>
  <c r="B1397" i="3"/>
  <c r="N1396" i="3"/>
  <c r="B1396" i="3"/>
  <c r="N1395" i="3"/>
  <c r="B1395" i="3"/>
  <c r="N1394" i="3"/>
  <c r="B1394" i="3"/>
  <c r="N1393" i="3"/>
  <c r="B1393" i="3"/>
  <c r="N1392" i="3"/>
  <c r="B1392" i="3"/>
  <c r="N1391" i="3"/>
  <c r="B1391" i="3"/>
  <c r="N1390" i="3"/>
  <c r="B1390" i="3"/>
  <c r="N1389" i="3"/>
  <c r="B1389" i="3"/>
  <c r="N1388" i="3"/>
  <c r="B1388" i="3"/>
  <c r="N1387" i="3"/>
  <c r="B1387" i="3"/>
  <c r="N1386" i="3"/>
  <c r="B1386" i="3"/>
  <c r="N1385" i="3"/>
  <c r="B1385" i="3"/>
  <c r="N1384" i="3"/>
  <c r="B1384" i="3"/>
  <c r="N1383" i="3"/>
  <c r="B1383" i="3"/>
  <c r="N1382" i="3"/>
  <c r="B1382" i="3"/>
  <c r="N1381" i="3"/>
  <c r="B1381" i="3"/>
  <c r="N1380" i="3"/>
  <c r="B1380" i="3"/>
  <c r="N1379" i="3"/>
  <c r="B1379" i="3"/>
  <c r="N1378" i="3"/>
  <c r="B1378" i="3"/>
  <c r="N1377" i="3"/>
  <c r="B1377" i="3"/>
  <c r="N1376" i="3"/>
  <c r="B1376" i="3"/>
  <c r="N1375" i="3"/>
  <c r="B1375" i="3"/>
  <c r="N1374" i="3"/>
  <c r="B1374" i="3"/>
  <c r="N1373" i="3"/>
  <c r="B1373" i="3"/>
  <c r="N1372" i="3"/>
  <c r="B1372" i="3"/>
  <c r="N1371" i="3"/>
  <c r="B1371" i="3"/>
  <c r="N1370" i="3"/>
  <c r="B1370" i="3"/>
  <c r="N1369" i="3"/>
  <c r="B1369" i="3"/>
  <c r="N1368" i="3"/>
  <c r="B1368" i="3"/>
  <c r="N1367" i="3"/>
  <c r="B1367" i="3"/>
  <c r="N1366" i="3"/>
  <c r="B1366" i="3"/>
  <c r="N1365" i="3"/>
  <c r="B1365" i="3"/>
  <c r="N1364" i="3"/>
  <c r="B1364" i="3"/>
  <c r="N1363" i="3"/>
  <c r="B1363" i="3"/>
  <c r="N1362" i="3"/>
  <c r="B1362" i="3"/>
  <c r="N1361" i="3"/>
  <c r="B1361" i="3"/>
  <c r="N1360" i="3"/>
  <c r="B1360" i="3"/>
  <c r="N1359" i="3"/>
  <c r="B1359" i="3"/>
  <c r="N1358" i="3"/>
  <c r="B1358" i="3"/>
  <c r="N1357" i="3"/>
  <c r="B1357" i="3"/>
  <c r="N1356" i="3"/>
  <c r="B1356" i="3"/>
  <c r="N1355" i="3"/>
  <c r="B1355" i="3"/>
  <c r="N1354" i="3"/>
  <c r="B1354" i="3"/>
  <c r="N1353" i="3"/>
  <c r="B1353" i="3"/>
  <c r="N1352" i="3"/>
  <c r="B1352" i="3"/>
  <c r="N1351" i="3"/>
  <c r="B1351" i="3"/>
  <c r="N1350" i="3"/>
  <c r="B1350" i="3"/>
  <c r="N1349" i="3"/>
  <c r="B1349" i="3"/>
  <c r="N1348" i="3"/>
  <c r="B1348" i="3"/>
  <c r="N1347" i="3"/>
  <c r="B1347" i="3"/>
  <c r="N1346" i="3"/>
  <c r="B1346" i="3"/>
  <c r="N1345" i="3"/>
  <c r="B1345" i="3"/>
  <c r="N1344" i="3"/>
  <c r="B1344" i="3"/>
  <c r="N1343" i="3"/>
  <c r="B1343" i="3"/>
  <c r="N1342" i="3"/>
  <c r="B1342" i="3"/>
  <c r="N1341" i="3"/>
  <c r="B1341" i="3"/>
  <c r="N1340" i="3"/>
  <c r="B1340" i="3"/>
  <c r="N1339" i="3"/>
  <c r="B1339" i="3"/>
  <c r="N1338" i="3"/>
  <c r="B1338" i="3"/>
  <c r="N1337" i="3"/>
  <c r="B1337" i="3"/>
  <c r="N1336" i="3"/>
  <c r="B1336" i="3"/>
  <c r="N1335" i="3"/>
  <c r="B1335" i="3"/>
  <c r="N1334" i="3"/>
  <c r="B1334" i="3"/>
  <c r="N1333" i="3"/>
  <c r="B1333" i="3"/>
  <c r="N1332" i="3"/>
  <c r="B1332" i="3"/>
  <c r="N1331" i="3"/>
  <c r="B1331" i="3"/>
  <c r="N1330" i="3"/>
  <c r="B1330" i="3"/>
  <c r="N1329" i="3"/>
  <c r="B1329" i="3"/>
  <c r="N1328" i="3"/>
  <c r="B1328" i="3"/>
  <c r="N1327" i="3"/>
  <c r="B1327" i="3"/>
  <c r="N1326" i="3"/>
  <c r="B1326" i="3"/>
  <c r="N1325" i="3"/>
  <c r="B1325" i="3"/>
  <c r="N1324" i="3"/>
  <c r="B1324" i="3"/>
  <c r="N1323" i="3"/>
  <c r="B1323" i="3"/>
  <c r="N1322" i="3"/>
  <c r="B1322" i="3"/>
  <c r="N1321" i="3"/>
  <c r="B1321" i="3"/>
  <c r="N1320" i="3"/>
  <c r="B1320" i="3"/>
  <c r="N1319" i="3"/>
  <c r="B1319" i="3"/>
  <c r="N1318" i="3"/>
  <c r="B1318" i="3"/>
  <c r="N1317" i="3"/>
  <c r="B1317" i="3"/>
  <c r="N1316" i="3"/>
  <c r="B1316" i="3"/>
  <c r="N1315" i="3"/>
  <c r="B1315" i="3"/>
  <c r="N1314" i="3"/>
  <c r="B1314" i="3"/>
  <c r="N1313" i="3"/>
  <c r="B1313" i="3"/>
  <c r="N1312" i="3"/>
  <c r="B1312" i="3"/>
  <c r="N1311" i="3"/>
  <c r="B1311" i="3"/>
  <c r="N1310" i="3"/>
  <c r="B1310" i="3"/>
  <c r="N1309" i="3"/>
  <c r="B1309" i="3"/>
  <c r="N1308" i="3"/>
  <c r="B1308" i="3"/>
  <c r="N1307" i="3"/>
  <c r="B1307" i="3"/>
  <c r="N1306" i="3"/>
  <c r="B1306" i="3"/>
  <c r="N1305" i="3"/>
  <c r="B1305" i="3"/>
  <c r="N1304" i="3"/>
  <c r="B1304" i="3"/>
  <c r="N1303" i="3"/>
  <c r="B1303" i="3"/>
  <c r="N1302" i="3"/>
  <c r="B1302" i="3"/>
  <c r="N1301" i="3"/>
  <c r="B1301" i="3"/>
  <c r="N1300" i="3"/>
  <c r="B1300" i="3"/>
  <c r="N1299" i="3"/>
  <c r="B1299" i="3"/>
  <c r="N1298" i="3"/>
  <c r="B1298" i="3"/>
  <c r="N1297" i="3"/>
  <c r="B1297" i="3"/>
  <c r="N1296" i="3"/>
  <c r="B1296" i="3"/>
  <c r="N1295" i="3"/>
  <c r="B1295" i="3"/>
  <c r="N1294" i="3"/>
  <c r="B1294" i="3"/>
  <c r="N1293" i="3"/>
  <c r="B1293" i="3"/>
  <c r="N1292" i="3"/>
  <c r="B1292" i="3"/>
  <c r="N1291" i="3"/>
  <c r="B1291" i="3"/>
  <c r="N1290" i="3"/>
  <c r="B1290" i="3"/>
  <c r="N1289" i="3"/>
  <c r="B1289" i="3"/>
  <c r="N1288" i="3"/>
  <c r="B1288" i="3"/>
  <c r="N1287" i="3"/>
  <c r="B1287" i="3"/>
  <c r="N1286" i="3"/>
  <c r="B1286" i="3"/>
  <c r="N1285" i="3"/>
  <c r="B1285" i="3"/>
  <c r="N1284" i="3"/>
  <c r="B1284" i="3"/>
  <c r="N1283" i="3"/>
  <c r="B1283" i="3"/>
  <c r="N1282" i="3"/>
  <c r="B1282" i="3"/>
  <c r="N1281" i="3"/>
  <c r="B1281" i="3"/>
  <c r="N1280" i="3"/>
  <c r="B1280" i="3"/>
  <c r="N1279" i="3"/>
  <c r="B1279" i="3"/>
  <c r="N1278" i="3"/>
  <c r="B1278" i="3"/>
  <c r="N1277" i="3"/>
  <c r="B1277" i="3"/>
  <c r="N1276" i="3"/>
  <c r="B1276" i="3"/>
  <c r="N1275" i="3"/>
  <c r="B1275" i="3"/>
  <c r="N1274" i="3"/>
  <c r="B1274" i="3"/>
  <c r="N1273" i="3"/>
  <c r="B1273" i="3"/>
  <c r="N1272" i="3"/>
  <c r="B1272" i="3"/>
  <c r="N1271" i="3"/>
  <c r="B1271" i="3"/>
  <c r="N1270" i="3"/>
  <c r="B1270" i="3"/>
  <c r="N1269" i="3"/>
  <c r="B1269" i="3"/>
  <c r="N1268" i="3"/>
  <c r="B1268" i="3"/>
  <c r="N1267" i="3"/>
  <c r="B1267" i="3"/>
  <c r="N1266" i="3"/>
  <c r="B1266" i="3"/>
  <c r="N1265" i="3"/>
  <c r="B1265" i="3"/>
  <c r="N1264" i="3"/>
  <c r="B1264" i="3"/>
  <c r="N1263" i="3"/>
  <c r="B1263" i="3"/>
  <c r="N1262" i="3"/>
  <c r="B1262" i="3"/>
  <c r="N1261" i="3"/>
  <c r="B1261" i="3"/>
  <c r="N1260" i="3"/>
  <c r="B1260" i="3"/>
  <c r="N1259" i="3"/>
  <c r="B1259" i="3"/>
  <c r="N1258" i="3"/>
  <c r="B1258" i="3"/>
  <c r="N1257" i="3"/>
  <c r="B1257" i="3"/>
  <c r="N1256" i="3"/>
  <c r="B1256" i="3"/>
  <c r="N1255" i="3"/>
  <c r="B1255" i="3"/>
  <c r="N1254" i="3"/>
  <c r="B1254" i="3"/>
  <c r="N1253" i="3"/>
  <c r="B1253" i="3"/>
  <c r="N1252" i="3"/>
  <c r="B1252" i="3"/>
  <c r="N1251" i="3"/>
  <c r="B1251" i="3"/>
  <c r="N1250" i="3"/>
  <c r="B1250" i="3"/>
  <c r="N1249" i="3"/>
  <c r="B1249" i="3"/>
  <c r="N1248" i="3"/>
  <c r="B1248" i="3"/>
  <c r="N1247" i="3"/>
  <c r="B1247" i="3"/>
  <c r="N1246" i="3"/>
  <c r="B1246" i="3"/>
  <c r="N1245" i="3"/>
  <c r="B1245" i="3"/>
  <c r="N1244" i="3"/>
  <c r="B1244" i="3"/>
  <c r="N1243" i="3"/>
  <c r="B1243" i="3"/>
  <c r="N1242" i="3"/>
  <c r="B1242" i="3"/>
  <c r="N1241" i="3"/>
  <c r="B1241" i="3"/>
  <c r="N1240" i="3"/>
  <c r="B1240" i="3"/>
  <c r="N1239" i="3"/>
  <c r="B1239" i="3"/>
  <c r="N1238" i="3"/>
  <c r="B1238" i="3"/>
  <c r="N1237" i="3"/>
  <c r="B1237" i="3"/>
  <c r="N1236" i="3"/>
  <c r="B1236" i="3"/>
  <c r="N1235" i="3"/>
  <c r="B1235" i="3"/>
  <c r="N1234" i="3"/>
  <c r="B1234" i="3"/>
  <c r="N1233" i="3"/>
  <c r="B1233" i="3"/>
  <c r="N1232" i="3"/>
  <c r="B1232" i="3"/>
  <c r="N1231" i="3"/>
  <c r="B1231" i="3"/>
  <c r="N1230" i="3"/>
  <c r="B1230" i="3"/>
  <c r="N1229" i="3"/>
  <c r="B1229" i="3"/>
  <c r="N1228" i="3"/>
  <c r="B1228" i="3"/>
  <c r="N1227" i="3"/>
  <c r="B1227" i="3"/>
  <c r="N1226" i="3"/>
  <c r="B1226" i="3"/>
  <c r="N1225" i="3"/>
  <c r="B1225" i="3"/>
  <c r="N1224" i="3"/>
  <c r="B1224" i="3"/>
  <c r="N1223" i="3"/>
  <c r="B1223" i="3"/>
  <c r="N1222" i="3"/>
  <c r="B1222" i="3"/>
  <c r="N1221" i="3"/>
  <c r="B1221" i="3"/>
  <c r="N1220" i="3"/>
  <c r="B1220" i="3"/>
  <c r="N1219" i="3"/>
  <c r="B1219" i="3"/>
  <c r="N1218" i="3"/>
  <c r="B1218" i="3"/>
  <c r="N1217" i="3"/>
  <c r="B1217" i="3"/>
  <c r="N1216" i="3"/>
  <c r="B1216" i="3"/>
  <c r="N1215" i="3"/>
  <c r="B1215" i="3"/>
  <c r="N1214" i="3"/>
  <c r="B1214" i="3"/>
  <c r="N1213" i="3"/>
  <c r="B1213" i="3"/>
  <c r="N1212" i="3"/>
  <c r="B1212" i="3"/>
  <c r="N1211" i="3"/>
  <c r="B1211" i="3"/>
  <c r="N1210" i="3"/>
  <c r="B1210" i="3"/>
  <c r="N1209" i="3"/>
  <c r="B1209" i="3"/>
  <c r="N1208" i="3"/>
  <c r="B1208" i="3"/>
  <c r="N1207" i="3"/>
  <c r="B1207" i="3"/>
  <c r="N1206" i="3"/>
  <c r="B1206" i="3"/>
  <c r="N1205" i="3"/>
  <c r="B1205" i="3"/>
  <c r="N1204" i="3"/>
  <c r="B1204" i="3"/>
  <c r="N1203" i="3"/>
  <c r="B1203" i="3"/>
  <c r="N1202" i="3"/>
  <c r="B1202" i="3"/>
  <c r="N1201" i="3"/>
  <c r="B1201" i="3"/>
  <c r="N1200" i="3"/>
  <c r="B1200" i="3"/>
  <c r="N1199" i="3"/>
  <c r="B1199" i="3"/>
  <c r="N1198" i="3"/>
  <c r="B1198" i="3"/>
  <c r="N1197" i="3"/>
  <c r="B1197" i="3"/>
  <c r="N1196" i="3"/>
  <c r="B1196" i="3"/>
  <c r="N1195" i="3"/>
  <c r="B1195" i="3"/>
  <c r="N1194" i="3"/>
  <c r="B1194" i="3"/>
  <c r="N1193" i="3"/>
  <c r="B1193" i="3"/>
  <c r="N1192" i="3"/>
  <c r="B1192" i="3"/>
  <c r="N1191" i="3"/>
  <c r="B1191" i="3"/>
  <c r="N1190" i="3"/>
  <c r="B1190" i="3"/>
  <c r="N1189" i="3"/>
  <c r="B1189" i="3"/>
  <c r="N1188" i="3"/>
  <c r="B1188" i="3"/>
  <c r="N1187" i="3"/>
  <c r="B1187" i="3"/>
  <c r="N1186" i="3"/>
  <c r="B1186" i="3"/>
  <c r="N1185" i="3"/>
  <c r="B1185" i="3"/>
  <c r="N1184" i="3"/>
  <c r="B1184" i="3"/>
  <c r="N1183" i="3"/>
  <c r="B1183" i="3"/>
  <c r="N1182" i="3"/>
  <c r="B1182" i="3"/>
  <c r="N1181" i="3"/>
  <c r="B1181" i="3"/>
  <c r="N1180" i="3"/>
  <c r="B1180" i="3"/>
  <c r="N1179" i="3"/>
  <c r="B1179" i="3"/>
  <c r="N1178" i="3"/>
  <c r="B1178" i="3"/>
  <c r="N1177" i="3"/>
  <c r="B1177" i="3"/>
  <c r="N1176" i="3"/>
  <c r="B1176" i="3"/>
  <c r="N1175" i="3"/>
  <c r="B1175" i="3"/>
  <c r="N1174" i="3"/>
  <c r="B1174" i="3"/>
  <c r="N1173" i="3"/>
  <c r="B1173" i="3"/>
  <c r="N1172" i="3"/>
  <c r="B1172" i="3"/>
  <c r="N1171" i="3"/>
  <c r="B1171" i="3"/>
  <c r="N1170" i="3"/>
  <c r="B1170" i="3"/>
  <c r="N1169" i="3"/>
  <c r="B1169" i="3"/>
  <c r="N1168" i="3"/>
  <c r="B1168" i="3"/>
  <c r="N1167" i="3"/>
  <c r="B1167" i="3"/>
  <c r="N1166" i="3"/>
  <c r="B1166" i="3"/>
  <c r="N1165" i="3"/>
  <c r="B1165" i="3"/>
  <c r="N1164" i="3"/>
  <c r="B1164" i="3"/>
  <c r="N1163" i="3"/>
  <c r="B1163" i="3"/>
  <c r="N1162" i="3"/>
  <c r="B1162" i="3"/>
  <c r="N1161" i="3"/>
  <c r="B1161" i="3"/>
  <c r="N1160" i="3"/>
  <c r="B1160" i="3"/>
  <c r="N1159" i="3"/>
  <c r="B1159" i="3"/>
  <c r="N1158" i="3"/>
  <c r="B1158" i="3"/>
  <c r="N1157" i="3"/>
  <c r="B1157" i="3"/>
  <c r="N1156" i="3"/>
  <c r="B1156" i="3"/>
  <c r="N1155" i="3"/>
  <c r="B1155" i="3"/>
  <c r="N1154" i="3"/>
  <c r="B1154" i="3"/>
  <c r="N1153" i="3"/>
  <c r="B1153" i="3"/>
  <c r="N1152" i="3"/>
  <c r="B1152" i="3"/>
  <c r="N1151" i="3"/>
  <c r="B1151" i="3"/>
  <c r="N1150" i="3"/>
  <c r="B1150" i="3"/>
  <c r="N1149" i="3"/>
  <c r="B1149" i="3"/>
  <c r="N1148" i="3"/>
  <c r="B1148" i="3"/>
  <c r="N1147" i="3"/>
  <c r="B1147" i="3"/>
  <c r="N1146" i="3"/>
  <c r="B1146" i="3"/>
  <c r="N1145" i="3"/>
  <c r="B1145" i="3"/>
  <c r="N1144" i="3"/>
  <c r="B1144" i="3"/>
  <c r="N1143" i="3"/>
  <c r="B1143" i="3"/>
  <c r="N1142" i="3"/>
  <c r="B1142" i="3"/>
  <c r="N1141" i="3"/>
  <c r="B1141" i="3"/>
  <c r="N1140" i="3"/>
  <c r="B1140" i="3"/>
  <c r="N1139" i="3"/>
  <c r="B1139" i="3"/>
  <c r="N1138" i="3"/>
  <c r="B1138" i="3"/>
  <c r="N1137" i="3"/>
  <c r="B1137" i="3"/>
  <c r="N1136" i="3"/>
  <c r="B1136" i="3"/>
  <c r="N1135" i="3"/>
  <c r="B1135" i="3"/>
  <c r="N1134" i="3"/>
  <c r="B1134" i="3"/>
  <c r="N1133" i="3"/>
  <c r="B1133" i="3"/>
  <c r="N1132" i="3"/>
  <c r="B1132" i="3"/>
  <c r="N1131" i="3"/>
  <c r="B1131" i="3"/>
  <c r="N1130" i="3"/>
  <c r="B1130" i="3"/>
  <c r="N1129" i="3"/>
  <c r="B1129" i="3"/>
  <c r="N1128" i="3"/>
  <c r="B1128" i="3"/>
  <c r="N1127" i="3"/>
  <c r="B1127" i="3"/>
  <c r="N1126" i="3"/>
  <c r="B1126" i="3"/>
  <c r="N1125" i="3"/>
  <c r="B1125" i="3"/>
  <c r="N1124" i="3"/>
  <c r="B1124" i="3"/>
  <c r="N1123" i="3"/>
  <c r="B1123" i="3"/>
  <c r="N1122" i="3"/>
  <c r="B1122" i="3"/>
  <c r="N1121" i="3"/>
  <c r="B1121" i="3"/>
  <c r="N1120" i="3"/>
  <c r="B1120" i="3"/>
  <c r="N1119" i="3"/>
  <c r="B1119" i="3"/>
  <c r="N1118" i="3"/>
  <c r="B1118" i="3"/>
  <c r="N1117" i="3"/>
  <c r="B1117" i="3"/>
  <c r="N1116" i="3"/>
  <c r="B1116" i="3"/>
  <c r="N1115" i="3"/>
  <c r="B1115" i="3"/>
  <c r="N1114" i="3"/>
  <c r="B1114" i="3"/>
  <c r="N1113" i="3"/>
  <c r="B1113" i="3"/>
  <c r="N1112" i="3"/>
  <c r="B1112" i="3"/>
  <c r="N1111" i="3"/>
  <c r="B1111" i="3"/>
  <c r="N1110" i="3"/>
  <c r="B1110" i="3"/>
  <c r="N1109" i="3"/>
  <c r="B1109" i="3"/>
  <c r="N1108" i="3"/>
  <c r="B1108" i="3"/>
  <c r="N1107" i="3"/>
  <c r="B1107" i="3"/>
  <c r="N1106" i="3"/>
  <c r="B1106" i="3"/>
  <c r="N1105" i="3"/>
  <c r="B1105" i="3"/>
  <c r="N1104" i="3"/>
  <c r="B1104" i="3"/>
  <c r="N1103" i="3"/>
  <c r="B1103" i="3"/>
  <c r="N1102" i="3"/>
  <c r="B1102" i="3"/>
  <c r="N1101" i="3"/>
  <c r="B1101" i="3"/>
  <c r="N1100" i="3"/>
  <c r="B1100" i="3"/>
  <c r="N1099" i="3"/>
  <c r="B1099" i="3"/>
  <c r="N1098" i="3"/>
  <c r="B1098" i="3"/>
  <c r="N1097" i="3"/>
  <c r="B1097" i="3"/>
  <c r="N1096" i="3"/>
  <c r="B1096" i="3"/>
  <c r="N1095" i="3"/>
  <c r="B1095" i="3"/>
  <c r="N1094" i="3"/>
  <c r="B1094" i="3"/>
  <c r="N1093" i="3"/>
  <c r="B1093" i="3"/>
  <c r="N1092" i="3"/>
  <c r="B1092" i="3"/>
  <c r="N1091" i="3"/>
  <c r="B1091" i="3"/>
  <c r="N1090" i="3"/>
  <c r="B1090" i="3"/>
  <c r="N1089" i="3"/>
  <c r="B1089" i="3"/>
  <c r="N1088" i="3"/>
  <c r="B1088" i="3"/>
  <c r="N1087" i="3"/>
  <c r="B1087" i="3"/>
  <c r="N1086" i="3"/>
  <c r="B1086" i="3"/>
  <c r="N1085" i="3"/>
  <c r="B1085" i="3"/>
  <c r="N1084" i="3"/>
  <c r="B1084" i="3"/>
  <c r="N1083" i="3"/>
  <c r="B1083" i="3"/>
  <c r="N1082" i="3"/>
  <c r="B1082" i="3"/>
  <c r="N1081" i="3"/>
  <c r="B1081" i="3"/>
  <c r="N1080" i="3"/>
  <c r="B1080" i="3"/>
  <c r="N1079" i="3"/>
  <c r="B1079" i="3"/>
  <c r="N1078" i="3"/>
  <c r="B1078" i="3"/>
  <c r="N1077" i="3"/>
  <c r="B1077" i="3"/>
  <c r="N1076" i="3"/>
  <c r="B1076" i="3"/>
  <c r="N1075" i="3"/>
  <c r="B1075" i="3"/>
  <c r="N1074" i="3"/>
  <c r="B1074" i="3"/>
  <c r="N1073" i="3"/>
  <c r="B1073" i="3"/>
  <c r="N1072" i="3"/>
  <c r="B1072" i="3"/>
  <c r="N1071" i="3"/>
  <c r="B1071" i="3"/>
  <c r="N1070" i="3"/>
  <c r="B1070" i="3"/>
  <c r="N1069" i="3"/>
  <c r="B1069" i="3"/>
  <c r="N1068" i="3"/>
  <c r="B1068" i="3"/>
  <c r="N1067" i="3"/>
  <c r="B1067" i="3"/>
  <c r="N1066" i="3"/>
  <c r="B1066" i="3"/>
  <c r="N1065" i="3"/>
  <c r="B1065" i="3"/>
  <c r="N1064" i="3"/>
  <c r="B1064" i="3"/>
  <c r="N1063" i="3"/>
  <c r="B1063" i="3"/>
  <c r="N1062" i="3"/>
  <c r="B1062" i="3"/>
  <c r="N1061" i="3"/>
  <c r="B1061" i="3"/>
  <c r="N1060" i="3"/>
  <c r="B1060" i="3"/>
  <c r="N1059" i="3"/>
  <c r="B1059" i="3"/>
  <c r="N1058" i="3"/>
  <c r="B1058" i="3"/>
  <c r="N1057" i="3"/>
  <c r="B1057" i="3"/>
  <c r="N1056" i="3"/>
  <c r="B1056" i="3"/>
  <c r="N1055" i="3"/>
  <c r="B1055" i="3"/>
  <c r="N1054" i="3"/>
  <c r="B1054" i="3"/>
  <c r="N1053" i="3"/>
  <c r="B1053" i="3"/>
  <c r="N1052" i="3"/>
  <c r="B1052" i="3"/>
  <c r="N1051" i="3"/>
  <c r="B1051" i="3"/>
  <c r="N1050" i="3"/>
  <c r="B1050" i="3"/>
  <c r="N1049" i="3"/>
  <c r="B1049" i="3"/>
  <c r="N1048" i="3"/>
  <c r="B1048" i="3"/>
  <c r="N1047" i="3"/>
  <c r="B1047" i="3"/>
  <c r="N1046" i="3"/>
  <c r="B1046" i="3"/>
  <c r="N1045" i="3"/>
  <c r="B1045" i="3"/>
  <c r="N1044" i="3"/>
  <c r="B1044" i="3"/>
  <c r="N1043" i="3"/>
  <c r="B1043" i="3"/>
  <c r="N1042" i="3"/>
  <c r="B1042" i="3"/>
  <c r="N1041" i="3"/>
  <c r="B1041" i="3"/>
  <c r="N1040" i="3"/>
  <c r="B1040" i="3"/>
  <c r="N1039" i="3"/>
  <c r="B1039" i="3"/>
  <c r="N1038" i="3"/>
  <c r="B1038" i="3"/>
  <c r="N1037" i="3"/>
  <c r="B1037" i="3"/>
  <c r="N1036" i="3"/>
  <c r="B1036" i="3"/>
  <c r="N1035" i="3"/>
  <c r="B1035" i="3"/>
  <c r="N1034" i="3"/>
  <c r="B1034" i="3"/>
  <c r="N1033" i="3"/>
  <c r="B1033" i="3"/>
  <c r="N1032" i="3"/>
  <c r="B1032" i="3"/>
  <c r="N1031" i="3"/>
  <c r="B1031" i="3"/>
  <c r="N1030" i="3"/>
  <c r="B1030" i="3"/>
  <c r="N1029" i="3"/>
  <c r="B1029" i="3"/>
  <c r="N1028" i="3"/>
  <c r="B1028" i="3"/>
  <c r="N1027" i="3"/>
  <c r="B1027" i="3"/>
  <c r="N1026" i="3"/>
  <c r="B1026" i="3"/>
  <c r="N1025" i="3"/>
  <c r="B1025" i="3"/>
  <c r="N1024" i="3"/>
  <c r="B1024" i="3"/>
  <c r="N1023" i="3"/>
  <c r="B1023" i="3"/>
  <c r="N1022" i="3"/>
  <c r="B1022" i="3"/>
  <c r="N1021" i="3"/>
  <c r="B1021" i="3"/>
  <c r="N1020" i="3"/>
  <c r="B1020" i="3"/>
  <c r="N1019" i="3"/>
  <c r="B1019" i="3"/>
  <c r="N1018" i="3"/>
  <c r="B1018" i="3"/>
  <c r="N1017" i="3"/>
  <c r="B1017" i="3"/>
  <c r="N1016" i="3"/>
  <c r="B1016" i="3"/>
  <c r="N1015" i="3"/>
  <c r="B1015" i="3"/>
  <c r="N1014" i="3"/>
  <c r="B1014" i="3"/>
  <c r="N1013" i="3"/>
  <c r="B1013" i="3"/>
  <c r="N1012" i="3"/>
  <c r="B1012" i="3"/>
  <c r="N1011" i="3"/>
  <c r="B1011" i="3"/>
  <c r="N1010" i="3"/>
  <c r="B1010" i="3"/>
  <c r="N1009" i="3"/>
  <c r="B1009" i="3"/>
  <c r="N1008" i="3"/>
  <c r="B1008" i="3"/>
  <c r="N1007" i="3"/>
  <c r="B1007" i="3"/>
  <c r="N1006" i="3"/>
  <c r="B1006" i="3"/>
  <c r="N1005" i="3"/>
  <c r="B1005" i="3"/>
  <c r="N1004" i="3"/>
  <c r="B1004" i="3"/>
  <c r="N1003" i="3"/>
  <c r="B1003" i="3"/>
  <c r="N1002" i="3"/>
  <c r="B1002" i="3"/>
  <c r="N1001" i="3"/>
  <c r="B1001" i="3"/>
  <c r="N1000" i="3"/>
  <c r="B1000" i="3"/>
  <c r="N999" i="3"/>
  <c r="B999" i="3"/>
  <c r="N998" i="3"/>
  <c r="B998" i="3"/>
  <c r="N997" i="3"/>
  <c r="B997" i="3"/>
  <c r="N996" i="3"/>
  <c r="B996" i="3"/>
  <c r="N995" i="3"/>
  <c r="B995" i="3"/>
  <c r="N994" i="3"/>
  <c r="B994" i="3"/>
  <c r="N993" i="3"/>
  <c r="B993" i="3"/>
  <c r="N992" i="3"/>
  <c r="B992" i="3"/>
  <c r="N991" i="3"/>
  <c r="B991" i="3"/>
  <c r="N990" i="3"/>
  <c r="B990" i="3"/>
  <c r="N989" i="3"/>
  <c r="B989" i="3"/>
  <c r="N988" i="3"/>
  <c r="B988" i="3"/>
  <c r="N987" i="3"/>
  <c r="B987" i="3"/>
  <c r="N986" i="3"/>
  <c r="B986" i="3"/>
  <c r="N985" i="3"/>
  <c r="B985" i="3"/>
  <c r="N984" i="3"/>
  <c r="B984" i="3"/>
  <c r="N983" i="3"/>
  <c r="B983" i="3"/>
  <c r="N982" i="3"/>
  <c r="B982" i="3"/>
  <c r="N981" i="3"/>
  <c r="B981" i="3"/>
  <c r="N980" i="3"/>
  <c r="B980" i="3"/>
  <c r="N979" i="3"/>
  <c r="B979" i="3"/>
  <c r="N978" i="3"/>
  <c r="B978" i="3"/>
  <c r="N977" i="3"/>
  <c r="B977" i="3"/>
  <c r="N976" i="3"/>
  <c r="B976" i="3"/>
  <c r="N975" i="3"/>
  <c r="B975" i="3"/>
  <c r="N974" i="3"/>
  <c r="B974" i="3"/>
  <c r="N973" i="3"/>
  <c r="B973" i="3"/>
  <c r="N972" i="3"/>
  <c r="B972" i="3"/>
  <c r="N971" i="3"/>
  <c r="B971" i="3"/>
  <c r="N970" i="3"/>
  <c r="B970" i="3"/>
  <c r="N969" i="3"/>
  <c r="B969" i="3"/>
  <c r="N968" i="3"/>
  <c r="B968" i="3"/>
  <c r="N967" i="3"/>
  <c r="B967" i="3"/>
  <c r="N966" i="3"/>
  <c r="B966" i="3"/>
  <c r="N965" i="3"/>
  <c r="B965" i="3"/>
  <c r="N964" i="3"/>
  <c r="B964" i="3"/>
  <c r="N963" i="3"/>
  <c r="B963" i="3"/>
  <c r="N962" i="3"/>
  <c r="B962" i="3"/>
  <c r="N961" i="3"/>
  <c r="B961" i="3"/>
  <c r="N960" i="3"/>
  <c r="B960" i="3"/>
  <c r="N959" i="3"/>
  <c r="B959" i="3"/>
  <c r="N958" i="3"/>
  <c r="B958" i="3"/>
  <c r="N957" i="3"/>
  <c r="B957" i="3"/>
  <c r="N956" i="3"/>
  <c r="B956" i="3"/>
  <c r="N955" i="3"/>
  <c r="B955" i="3"/>
  <c r="N954" i="3"/>
  <c r="B954" i="3"/>
  <c r="N953" i="3"/>
  <c r="B953" i="3"/>
  <c r="N952" i="3"/>
  <c r="B952" i="3"/>
  <c r="N951" i="3"/>
  <c r="B951" i="3"/>
  <c r="N950" i="3"/>
  <c r="B950" i="3"/>
  <c r="N949" i="3"/>
  <c r="B949" i="3"/>
  <c r="N948" i="3"/>
  <c r="B948" i="3"/>
  <c r="N947" i="3"/>
  <c r="B947" i="3"/>
  <c r="N946" i="3"/>
  <c r="B946" i="3"/>
  <c r="N945" i="3"/>
  <c r="B945" i="3"/>
  <c r="N944" i="3"/>
  <c r="B944" i="3"/>
  <c r="N943" i="3"/>
  <c r="B943" i="3"/>
  <c r="N942" i="3"/>
  <c r="B942" i="3"/>
  <c r="N941" i="3"/>
  <c r="B941" i="3"/>
  <c r="N940" i="3"/>
  <c r="B940" i="3"/>
  <c r="N939" i="3"/>
  <c r="B939" i="3"/>
  <c r="N938" i="3"/>
  <c r="B938" i="3"/>
  <c r="N937" i="3"/>
  <c r="B937" i="3"/>
  <c r="N936" i="3"/>
  <c r="B936" i="3"/>
  <c r="N935" i="3"/>
  <c r="B935" i="3"/>
  <c r="N934" i="3"/>
  <c r="B934" i="3"/>
  <c r="N933" i="3"/>
  <c r="B933" i="3"/>
  <c r="N932" i="3"/>
  <c r="B932" i="3"/>
  <c r="N931" i="3"/>
  <c r="B931" i="3"/>
  <c r="N930" i="3"/>
  <c r="B930" i="3"/>
  <c r="N929" i="3"/>
  <c r="B929" i="3"/>
  <c r="N928" i="3"/>
  <c r="B928" i="3"/>
  <c r="N927" i="3"/>
  <c r="B927" i="3"/>
  <c r="N926" i="3"/>
  <c r="B926" i="3"/>
  <c r="N925" i="3"/>
  <c r="B925" i="3"/>
  <c r="N924" i="3"/>
  <c r="B924" i="3"/>
  <c r="N923" i="3"/>
  <c r="B923" i="3"/>
  <c r="N922" i="3"/>
  <c r="B922" i="3"/>
  <c r="N921" i="3"/>
  <c r="B921" i="3"/>
  <c r="N920" i="3"/>
  <c r="B920" i="3"/>
  <c r="N919" i="3"/>
  <c r="B919" i="3"/>
  <c r="N918" i="3"/>
  <c r="B918" i="3"/>
  <c r="N917" i="3"/>
  <c r="B917" i="3"/>
  <c r="N916" i="3"/>
  <c r="B916" i="3"/>
  <c r="N915" i="3"/>
  <c r="B915" i="3"/>
  <c r="N914" i="3"/>
  <c r="B914" i="3"/>
  <c r="N913" i="3"/>
  <c r="B913" i="3"/>
  <c r="N912" i="3"/>
  <c r="B912" i="3"/>
  <c r="N911" i="3"/>
  <c r="B911" i="3"/>
  <c r="N910" i="3"/>
  <c r="B910" i="3"/>
  <c r="N909" i="3"/>
  <c r="B909" i="3"/>
  <c r="N908" i="3"/>
  <c r="B908" i="3"/>
  <c r="N907" i="3"/>
  <c r="B907" i="3"/>
  <c r="N906" i="3"/>
  <c r="B906" i="3"/>
  <c r="N905" i="3"/>
  <c r="B905" i="3"/>
  <c r="N904" i="3"/>
  <c r="B904" i="3"/>
  <c r="N903" i="3"/>
  <c r="B903" i="3"/>
  <c r="N902" i="3"/>
  <c r="B902" i="3"/>
  <c r="N901" i="3"/>
  <c r="B901" i="3"/>
  <c r="N900" i="3"/>
  <c r="B900" i="3"/>
  <c r="N899" i="3"/>
  <c r="B899" i="3"/>
  <c r="N898" i="3"/>
  <c r="B898" i="3"/>
  <c r="N897" i="3"/>
  <c r="B897" i="3"/>
  <c r="N896" i="3"/>
  <c r="B896" i="3"/>
  <c r="N895" i="3"/>
  <c r="B895" i="3"/>
  <c r="N894" i="3"/>
  <c r="B894" i="3"/>
  <c r="N893" i="3"/>
  <c r="B893" i="3"/>
  <c r="N892" i="3"/>
  <c r="B892" i="3"/>
  <c r="N891" i="3"/>
  <c r="B891" i="3"/>
  <c r="N890" i="3"/>
  <c r="B890" i="3"/>
  <c r="N889" i="3"/>
  <c r="B889" i="3"/>
  <c r="N888" i="3"/>
  <c r="B888" i="3"/>
  <c r="N887" i="3"/>
  <c r="B887" i="3"/>
  <c r="N886" i="3"/>
  <c r="B886" i="3"/>
  <c r="N885" i="3"/>
  <c r="B885" i="3"/>
  <c r="N884" i="3"/>
  <c r="B884" i="3"/>
  <c r="N883" i="3"/>
  <c r="B883" i="3"/>
  <c r="N882" i="3"/>
  <c r="B882" i="3"/>
  <c r="N881" i="3"/>
  <c r="B881" i="3"/>
  <c r="N880" i="3"/>
  <c r="B880" i="3"/>
  <c r="N879" i="3"/>
  <c r="B879" i="3"/>
  <c r="N878" i="3"/>
  <c r="B878" i="3"/>
  <c r="N877" i="3"/>
  <c r="B877" i="3"/>
  <c r="N876" i="3"/>
  <c r="B876" i="3"/>
  <c r="N875" i="3"/>
  <c r="B875" i="3"/>
  <c r="N874" i="3"/>
  <c r="B874" i="3"/>
  <c r="N873" i="3"/>
  <c r="B873" i="3"/>
  <c r="N872" i="3"/>
  <c r="B872" i="3"/>
  <c r="N871" i="3"/>
  <c r="B871" i="3"/>
  <c r="N870" i="3"/>
  <c r="B870" i="3"/>
  <c r="N869" i="3"/>
  <c r="B869" i="3"/>
  <c r="N868" i="3"/>
  <c r="B868" i="3"/>
  <c r="N867" i="3"/>
  <c r="B867" i="3"/>
  <c r="N866" i="3"/>
  <c r="B866" i="3"/>
  <c r="N865" i="3"/>
  <c r="B865" i="3"/>
  <c r="N864" i="3"/>
  <c r="B864" i="3"/>
  <c r="N863" i="3"/>
  <c r="B863" i="3"/>
  <c r="N862" i="3"/>
  <c r="B862" i="3"/>
  <c r="N861" i="3"/>
  <c r="B861" i="3"/>
  <c r="N860" i="3"/>
  <c r="B860" i="3"/>
  <c r="N859" i="3"/>
  <c r="B859" i="3"/>
  <c r="N858" i="3"/>
  <c r="B858" i="3"/>
  <c r="N857" i="3"/>
  <c r="B857" i="3"/>
  <c r="N856" i="3"/>
  <c r="B856" i="3"/>
  <c r="N855" i="3"/>
  <c r="B855" i="3"/>
  <c r="N854" i="3"/>
  <c r="B854" i="3"/>
  <c r="N853" i="3"/>
  <c r="B853" i="3"/>
  <c r="N852" i="3"/>
  <c r="B852" i="3"/>
  <c r="N851" i="3"/>
  <c r="B851" i="3"/>
  <c r="N850" i="3"/>
  <c r="B850" i="3"/>
  <c r="N849" i="3"/>
  <c r="B849" i="3"/>
  <c r="N848" i="3"/>
  <c r="B848" i="3"/>
  <c r="N847" i="3"/>
  <c r="B847" i="3"/>
  <c r="N846" i="3"/>
  <c r="B846" i="3"/>
  <c r="N845" i="3"/>
  <c r="B845" i="3"/>
  <c r="N844" i="3"/>
  <c r="B844" i="3"/>
  <c r="N843" i="3"/>
  <c r="B843" i="3"/>
  <c r="N842" i="3"/>
  <c r="B842" i="3"/>
  <c r="N841" i="3"/>
  <c r="B841" i="3"/>
  <c r="N840" i="3"/>
  <c r="B840" i="3"/>
  <c r="N839" i="3"/>
  <c r="B839" i="3"/>
  <c r="N838" i="3"/>
  <c r="B838" i="3"/>
  <c r="N837" i="3"/>
  <c r="B837" i="3"/>
  <c r="N836" i="3"/>
  <c r="B836" i="3"/>
  <c r="N835" i="3"/>
  <c r="B835" i="3"/>
  <c r="N834" i="3"/>
  <c r="B834" i="3"/>
  <c r="N833" i="3"/>
  <c r="B833" i="3"/>
  <c r="N832" i="3"/>
  <c r="B832" i="3"/>
  <c r="N831" i="3"/>
  <c r="B831" i="3"/>
  <c r="N830" i="3"/>
  <c r="B830" i="3"/>
  <c r="N829" i="3"/>
  <c r="B829" i="3"/>
  <c r="N828" i="3"/>
  <c r="B828" i="3"/>
  <c r="N827" i="3"/>
  <c r="B827" i="3"/>
  <c r="N826" i="3"/>
  <c r="B826" i="3"/>
  <c r="N825" i="3"/>
  <c r="B825" i="3"/>
  <c r="N824" i="3"/>
  <c r="B824" i="3"/>
  <c r="N823" i="3"/>
  <c r="B823" i="3"/>
  <c r="N822" i="3"/>
  <c r="B822" i="3"/>
  <c r="N821" i="3"/>
  <c r="B821" i="3"/>
  <c r="N820" i="3"/>
  <c r="B820" i="3"/>
  <c r="N819" i="3"/>
  <c r="B819" i="3"/>
  <c r="N818" i="3"/>
  <c r="B818" i="3"/>
  <c r="N817" i="3"/>
  <c r="B817" i="3"/>
  <c r="N816" i="3"/>
  <c r="B816" i="3"/>
  <c r="N815" i="3"/>
  <c r="B815" i="3"/>
  <c r="N814" i="3"/>
  <c r="B814" i="3"/>
  <c r="N813" i="3"/>
  <c r="B813" i="3"/>
  <c r="N812" i="3"/>
  <c r="B812" i="3"/>
  <c r="N811" i="3"/>
  <c r="B811" i="3"/>
  <c r="N810" i="3"/>
  <c r="B810" i="3"/>
  <c r="N809" i="3"/>
  <c r="B809" i="3"/>
  <c r="N808" i="3"/>
  <c r="B808" i="3"/>
  <c r="N807" i="3"/>
  <c r="B807" i="3"/>
  <c r="N806" i="3"/>
  <c r="B806" i="3"/>
  <c r="N805" i="3"/>
  <c r="B805" i="3"/>
  <c r="N804" i="3"/>
  <c r="B804" i="3"/>
  <c r="N803" i="3"/>
  <c r="B803" i="3"/>
  <c r="N802" i="3"/>
  <c r="B802" i="3"/>
  <c r="N801" i="3"/>
  <c r="B801" i="3"/>
  <c r="N800" i="3"/>
  <c r="B800" i="3"/>
  <c r="N799" i="3"/>
  <c r="B799" i="3"/>
  <c r="N798" i="3"/>
  <c r="B798" i="3"/>
  <c r="N797" i="3"/>
  <c r="B797" i="3"/>
  <c r="N796" i="3"/>
  <c r="B796" i="3"/>
  <c r="N795" i="3"/>
  <c r="B795" i="3"/>
  <c r="N794" i="3"/>
  <c r="B794" i="3"/>
  <c r="N793" i="3"/>
  <c r="B793" i="3"/>
  <c r="N792" i="3"/>
  <c r="B792" i="3"/>
  <c r="N791" i="3"/>
  <c r="B791" i="3"/>
  <c r="N790" i="3"/>
  <c r="B790" i="3"/>
  <c r="N789" i="3"/>
  <c r="B789" i="3"/>
  <c r="N788" i="3"/>
  <c r="B788" i="3"/>
  <c r="N787" i="3"/>
  <c r="B787" i="3"/>
  <c r="N786" i="3"/>
  <c r="B786" i="3"/>
  <c r="N785" i="3"/>
  <c r="B785" i="3"/>
  <c r="N784" i="3"/>
  <c r="B784" i="3"/>
  <c r="N783" i="3"/>
  <c r="B783" i="3"/>
  <c r="N782" i="3"/>
  <c r="B782" i="3"/>
  <c r="N781" i="3"/>
  <c r="B781" i="3"/>
  <c r="N780" i="3"/>
  <c r="B780" i="3"/>
  <c r="N779" i="3"/>
  <c r="B779" i="3"/>
  <c r="N778" i="3"/>
  <c r="B778" i="3"/>
  <c r="N777" i="3"/>
  <c r="B777" i="3"/>
  <c r="N776" i="3"/>
  <c r="B776" i="3"/>
  <c r="N775" i="3"/>
  <c r="B775" i="3"/>
  <c r="N774" i="3"/>
  <c r="B774" i="3"/>
  <c r="N773" i="3"/>
  <c r="B773" i="3"/>
  <c r="N772" i="3"/>
  <c r="B772" i="3"/>
  <c r="N771" i="3"/>
  <c r="B771" i="3"/>
  <c r="N770" i="3"/>
  <c r="B770" i="3"/>
  <c r="N769" i="3"/>
  <c r="B769" i="3"/>
  <c r="N768" i="3"/>
  <c r="B768" i="3"/>
  <c r="N767" i="3"/>
  <c r="B767" i="3"/>
  <c r="N766" i="3"/>
  <c r="B766" i="3"/>
  <c r="N765" i="3"/>
  <c r="B765" i="3"/>
  <c r="N764" i="3"/>
  <c r="B764" i="3"/>
  <c r="N763" i="3"/>
  <c r="B763" i="3"/>
  <c r="N762" i="3"/>
  <c r="B762" i="3"/>
  <c r="N761" i="3"/>
  <c r="B761" i="3"/>
  <c r="N760" i="3"/>
  <c r="B760" i="3"/>
  <c r="N759" i="3"/>
  <c r="B759" i="3"/>
  <c r="N758" i="3"/>
  <c r="B758" i="3"/>
  <c r="N757" i="3"/>
  <c r="B757" i="3"/>
  <c r="N756" i="3"/>
  <c r="B756" i="3"/>
  <c r="N755" i="3"/>
  <c r="B755" i="3"/>
  <c r="N754" i="3"/>
  <c r="B754" i="3"/>
  <c r="N753" i="3"/>
  <c r="B753" i="3"/>
  <c r="N752" i="3"/>
  <c r="B752" i="3"/>
  <c r="N751" i="3"/>
  <c r="B751" i="3"/>
  <c r="N750" i="3"/>
  <c r="B750" i="3"/>
  <c r="N749" i="3"/>
  <c r="B749" i="3"/>
  <c r="N748" i="3"/>
  <c r="B748" i="3"/>
  <c r="N747" i="3"/>
  <c r="B747" i="3"/>
  <c r="N746" i="3"/>
  <c r="B746" i="3"/>
  <c r="N745" i="3"/>
  <c r="B745" i="3"/>
  <c r="N744" i="3"/>
  <c r="B744" i="3"/>
  <c r="N743" i="3"/>
  <c r="B743" i="3"/>
  <c r="N742" i="3"/>
  <c r="B742" i="3"/>
  <c r="N741" i="3"/>
  <c r="B741" i="3"/>
  <c r="N740" i="3"/>
  <c r="B740" i="3"/>
  <c r="N739" i="3"/>
  <c r="B739" i="3"/>
  <c r="N738" i="3"/>
  <c r="B738" i="3"/>
  <c r="N737" i="3"/>
  <c r="B737" i="3"/>
  <c r="N736" i="3"/>
  <c r="B736" i="3"/>
  <c r="N735" i="3"/>
  <c r="B735" i="3"/>
  <c r="N734" i="3"/>
  <c r="B734" i="3"/>
  <c r="N733" i="3"/>
  <c r="B733" i="3"/>
  <c r="N732" i="3"/>
  <c r="B732" i="3"/>
  <c r="N731" i="3"/>
  <c r="B731" i="3"/>
  <c r="N730" i="3"/>
  <c r="B730" i="3"/>
  <c r="N729" i="3"/>
  <c r="B729" i="3"/>
  <c r="N728" i="3"/>
  <c r="B728" i="3"/>
  <c r="N727" i="3"/>
  <c r="B727" i="3"/>
  <c r="N726" i="3"/>
  <c r="B726" i="3"/>
  <c r="N725" i="3"/>
  <c r="B725" i="3"/>
  <c r="N724" i="3"/>
  <c r="B724" i="3"/>
  <c r="N723" i="3"/>
  <c r="B723" i="3"/>
  <c r="N722" i="3"/>
  <c r="B722" i="3"/>
  <c r="N721" i="3"/>
  <c r="B721" i="3"/>
  <c r="N720" i="3"/>
  <c r="B720" i="3"/>
  <c r="N719" i="3"/>
  <c r="B719" i="3"/>
  <c r="N718" i="3"/>
  <c r="B718" i="3"/>
  <c r="N717" i="3"/>
  <c r="B717" i="3"/>
  <c r="N716" i="3"/>
  <c r="B716" i="3"/>
  <c r="N715" i="3"/>
  <c r="B715" i="3"/>
  <c r="N714" i="3"/>
  <c r="B714" i="3"/>
  <c r="N713" i="3"/>
  <c r="B713" i="3"/>
  <c r="N712" i="3"/>
  <c r="B712" i="3"/>
  <c r="N711" i="3"/>
  <c r="B711" i="3"/>
  <c r="N710" i="3"/>
  <c r="B710" i="3"/>
  <c r="N709" i="3"/>
  <c r="B709" i="3"/>
  <c r="N708" i="3"/>
  <c r="B708" i="3"/>
  <c r="N707" i="3"/>
  <c r="B707" i="3"/>
  <c r="N706" i="3"/>
  <c r="B706" i="3"/>
  <c r="N705" i="3"/>
  <c r="B705" i="3"/>
  <c r="N704" i="3"/>
  <c r="B704" i="3"/>
  <c r="N703" i="3"/>
  <c r="B703" i="3"/>
  <c r="N702" i="3"/>
  <c r="B702" i="3"/>
  <c r="N701" i="3"/>
  <c r="B701" i="3"/>
  <c r="N700" i="3"/>
  <c r="B700" i="3"/>
  <c r="N699" i="3"/>
  <c r="B699" i="3"/>
  <c r="N698" i="3"/>
  <c r="B698" i="3"/>
  <c r="N697" i="3"/>
  <c r="B697" i="3"/>
  <c r="N696" i="3"/>
  <c r="B696" i="3"/>
  <c r="N695" i="3"/>
  <c r="B695" i="3"/>
  <c r="N694" i="3"/>
  <c r="B694" i="3"/>
  <c r="N693" i="3"/>
  <c r="B693" i="3"/>
  <c r="N692" i="3"/>
  <c r="B692" i="3"/>
  <c r="N691" i="3"/>
  <c r="B691" i="3"/>
  <c r="N690" i="3"/>
  <c r="B690" i="3"/>
  <c r="N689" i="3"/>
  <c r="B689" i="3"/>
  <c r="N688" i="3"/>
  <c r="B688" i="3"/>
  <c r="N687" i="3"/>
  <c r="B687" i="3"/>
  <c r="N686" i="3"/>
  <c r="B686" i="3"/>
  <c r="N685" i="3"/>
  <c r="B685" i="3"/>
  <c r="N684" i="3"/>
  <c r="B684" i="3"/>
  <c r="N683" i="3"/>
  <c r="B683" i="3"/>
  <c r="N682" i="3"/>
  <c r="B682" i="3"/>
  <c r="N681" i="3"/>
  <c r="B681" i="3"/>
  <c r="N680" i="3"/>
  <c r="B680" i="3"/>
  <c r="N679" i="3"/>
  <c r="B679" i="3"/>
  <c r="N678" i="3"/>
  <c r="B678" i="3"/>
  <c r="N677" i="3"/>
  <c r="B677" i="3"/>
  <c r="N676" i="3"/>
  <c r="B676" i="3"/>
  <c r="N675" i="3"/>
  <c r="B675" i="3"/>
  <c r="N674" i="3"/>
  <c r="B674" i="3"/>
  <c r="N673" i="3"/>
  <c r="B673" i="3"/>
  <c r="N672" i="3"/>
  <c r="B672" i="3"/>
  <c r="N671" i="3"/>
  <c r="B671" i="3"/>
  <c r="N670" i="3"/>
  <c r="B670" i="3"/>
  <c r="N669" i="3"/>
  <c r="B669" i="3"/>
  <c r="N668" i="3"/>
  <c r="B668" i="3"/>
  <c r="N667" i="3"/>
  <c r="B667" i="3"/>
  <c r="N666" i="3"/>
  <c r="B666" i="3"/>
  <c r="N665" i="3"/>
  <c r="B665" i="3"/>
  <c r="N664" i="3"/>
  <c r="B664" i="3"/>
  <c r="N663" i="3"/>
  <c r="B663" i="3"/>
  <c r="N662" i="3"/>
  <c r="B662" i="3"/>
  <c r="N661" i="3"/>
  <c r="B661" i="3"/>
  <c r="N660" i="3"/>
  <c r="B660" i="3"/>
  <c r="N659" i="3"/>
  <c r="B659" i="3"/>
  <c r="N658" i="3"/>
  <c r="B658" i="3"/>
  <c r="N657" i="3"/>
  <c r="B657" i="3"/>
  <c r="N656" i="3"/>
  <c r="B656" i="3"/>
  <c r="N655" i="3"/>
  <c r="B655" i="3"/>
  <c r="N654" i="3"/>
  <c r="B654" i="3"/>
  <c r="N653" i="3"/>
  <c r="B653" i="3"/>
  <c r="N652" i="3"/>
  <c r="B652" i="3"/>
  <c r="N651" i="3"/>
  <c r="B651" i="3"/>
  <c r="N650" i="3"/>
  <c r="B650" i="3"/>
  <c r="N649" i="3"/>
  <c r="B649" i="3"/>
  <c r="N648" i="3"/>
  <c r="B648" i="3"/>
  <c r="N647" i="3"/>
  <c r="B647" i="3"/>
  <c r="N646" i="3"/>
  <c r="B646" i="3"/>
  <c r="N645" i="3"/>
  <c r="B645" i="3"/>
  <c r="N644" i="3"/>
  <c r="B644" i="3"/>
  <c r="N643" i="3"/>
  <c r="B643" i="3"/>
  <c r="N642" i="3"/>
  <c r="B642" i="3"/>
  <c r="N641" i="3"/>
  <c r="B641" i="3"/>
  <c r="N640" i="3"/>
  <c r="B640" i="3"/>
  <c r="N639" i="3"/>
  <c r="B639" i="3"/>
  <c r="N638" i="3"/>
  <c r="B638" i="3"/>
  <c r="N637" i="3"/>
  <c r="B637" i="3"/>
  <c r="N636" i="3"/>
  <c r="B636" i="3"/>
  <c r="N635" i="3"/>
  <c r="B635" i="3"/>
  <c r="N634" i="3"/>
  <c r="B634" i="3"/>
  <c r="N633" i="3"/>
  <c r="B633" i="3"/>
  <c r="N632" i="3"/>
  <c r="B632" i="3"/>
  <c r="N631" i="3"/>
  <c r="B631" i="3"/>
  <c r="N630" i="3"/>
  <c r="B630" i="3"/>
  <c r="N629" i="3"/>
  <c r="B629" i="3"/>
  <c r="N628" i="3"/>
  <c r="B628" i="3"/>
  <c r="N627" i="3"/>
  <c r="B627" i="3"/>
  <c r="N626" i="3"/>
  <c r="B626" i="3"/>
  <c r="N625" i="3"/>
  <c r="B625" i="3"/>
  <c r="N624" i="3"/>
  <c r="B624" i="3"/>
  <c r="N623" i="3"/>
  <c r="B623" i="3"/>
  <c r="N622" i="3"/>
  <c r="B622" i="3"/>
  <c r="N621" i="3"/>
  <c r="B621" i="3"/>
  <c r="N620" i="3"/>
  <c r="B620" i="3"/>
  <c r="N619" i="3"/>
  <c r="B619" i="3"/>
  <c r="N618" i="3"/>
  <c r="B618" i="3"/>
  <c r="N617" i="3"/>
  <c r="B617" i="3"/>
  <c r="N616" i="3"/>
  <c r="B616" i="3"/>
  <c r="N615" i="3"/>
  <c r="B615" i="3"/>
  <c r="N614" i="3"/>
  <c r="B614" i="3"/>
  <c r="N613" i="3"/>
  <c r="B613" i="3"/>
  <c r="N612" i="3"/>
  <c r="B612" i="3"/>
  <c r="N611" i="3"/>
  <c r="B611" i="3"/>
  <c r="N610" i="3"/>
  <c r="B610" i="3"/>
  <c r="N609" i="3"/>
  <c r="B609" i="3"/>
  <c r="N608" i="3"/>
  <c r="B608" i="3"/>
  <c r="N607" i="3"/>
  <c r="B607" i="3"/>
  <c r="N606" i="3"/>
  <c r="B606" i="3"/>
  <c r="N605" i="3"/>
  <c r="B605" i="3"/>
  <c r="N604" i="3"/>
  <c r="B604" i="3"/>
  <c r="N603" i="3"/>
  <c r="B603" i="3"/>
  <c r="N602" i="3"/>
  <c r="B602" i="3"/>
  <c r="N601" i="3"/>
  <c r="B601" i="3"/>
  <c r="N600" i="3"/>
  <c r="B600" i="3"/>
  <c r="N599" i="3"/>
  <c r="B599" i="3"/>
  <c r="N598" i="3"/>
  <c r="B598" i="3"/>
  <c r="N597" i="3"/>
  <c r="B597" i="3"/>
  <c r="N596" i="3"/>
  <c r="B596" i="3"/>
  <c r="N595" i="3"/>
  <c r="B595" i="3"/>
  <c r="N594" i="3"/>
  <c r="B594" i="3"/>
  <c r="N593" i="3"/>
  <c r="B593" i="3"/>
  <c r="N592" i="3"/>
  <c r="B592" i="3"/>
  <c r="N591" i="3"/>
  <c r="B591" i="3"/>
  <c r="N590" i="3"/>
  <c r="B590" i="3"/>
  <c r="N589" i="3"/>
  <c r="B589" i="3"/>
  <c r="N588" i="3"/>
  <c r="B588" i="3"/>
  <c r="N587" i="3"/>
  <c r="B587" i="3"/>
  <c r="N586" i="3"/>
  <c r="B586" i="3"/>
  <c r="N585" i="3"/>
  <c r="B585" i="3"/>
  <c r="N584" i="3"/>
  <c r="B584" i="3"/>
  <c r="N583" i="3"/>
  <c r="B583" i="3"/>
  <c r="N582" i="3"/>
  <c r="B582" i="3"/>
  <c r="N581" i="3"/>
  <c r="B581" i="3"/>
  <c r="N580" i="3"/>
  <c r="B580" i="3"/>
  <c r="N579" i="3"/>
  <c r="B579" i="3"/>
  <c r="N578" i="3"/>
  <c r="B578" i="3"/>
  <c r="N577" i="3"/>
  <c r="B577" i="3"/>
  <c r="N576" i="3"/>
  <c r="B576" i="3"/>
  <c r="N575" i="3"/>
  <c r="B575" i="3"/>
  <c r="N574" i="3"/>
  <c r="B574" i="3"/>
  <c r="N573" i="3"/>
  <c r="B573" i="3"/>
  <c r="N572" i="3"/>
  <c r="B572" i="3"/>
  <c r="N571" i="3"/>
  <c r="B571" i="3"/>
  <c r="N570" i="3"/>
  <c r="B570" i="3"/>
  <c r="N569" i="3"/>
  <c r="B569" i="3"/>
  <c r="N568" i="3"/>
  <c r="B568" i="3"/>
  <c r="N567" i="3"/>
  <c r="B567" i="3"/>
  <c r="N566" i="3"/>
  <c r="B566" i="3"/>
  <c r="N565" i="3"/>
  <c r="B565" i="3"/>
  <c r="N564" i="3"/>
  <c r="B564" i="3"/>
  <c r="N563" i="3"/>
  <c r="B563" i="3"/>
  <c r="N562" i="3"/>
  <c r="B562" i="3"/>
  <c r="N561" i="3"/>
  <c r="B561" i="3"/>
  <c r="N560" i="3"/>
  <c r="B560" i="3"/>
  <c r="N559" i="3"/>
  <c r="B559" i="3"/>
  <c r="N558" i="3"/>
  <c r="B558" i="3"/>
  <c r="N557" i="3"/>
  <c r="B557" i="3"/>
  <c r="N556" i="3"/>
  <c r="B556" i="3"/>
  <c r="N555" i="3"/>
  <c r="B555" i="3"/>
  <c r="N554" i="3"/>
  <c r="B554" i="3"/>
  <c r="N553" i="3"/>
  <c r="B553" i="3"/>
  <c r="N552" i="3"/>
  <c r="B552" i="3"/>
  <c r="N551" i="3"/>
  <c r="B551" i="3"/>
  <c r="N550" i="3"/>
  <c r="B550" i="3"/>
  <c r="N549" i="3"/>
  <c r="B549" i="3"/>
  <c r="N548" i="3"/>
  <c r="B548" i="3"/>
  <c r="N547" i="3"/>
  <c r="B547" i="3"/>
  <c r="N546" i="3"/>
  <c r="B546" i="3"/>
  <c r="N545" i="3"/>
  <c r="B545" i="3"/>
  <c r="N544" i="3"/>
  <c r="B544" i="3"/>
  <c r="N543" i="3"/>
  <c r="B543" i="3"/>
  <c r="N542" i="3"/>
  <c r="B542" i="3"/>
  <c r="N541" i="3"/>
  <c r="B541" i="3"/>
  <c r="N540" i="3"/>
  <c r="B540" i="3"/>
  <c r="N539" i="3"/>
  <c r="B539" i="3"/>
  <c r="N538" i="3"/>
  <c r="B538" i="3"/>
  <c r="N537" i="3"/>
  <c r="B537" i="3"/>
  <c r="N536" i="3"/>
  <c r="B536" i="3"/>
  <c r="N535" i="3"/>
  <c r="B535" i="3"/>
  <c r="N534" i="3"/>
  <c r="B534" i="3"/>
  <c r="N533" i="3"/>
  <c r="B533" i="3"/>
  <c r="N532" i="3"/>
  <c r="B532" i="3"/>
  <c r="N531" i="3"/>
  <c r="B531" i="3"/>
  <c r="N530" i="3"/>
  <c r="B530" i="3"/>
  <c r="N529" i="3"/>
  <c r="B529" i="3"/>
  <c r="N528" i="3"/>
  <c r="B528" i="3"/>
  <c r="N527" i="3"/>
  <c r="B527" i="3"/>
  <c r="N526" i="3"/>
  <c r="B526" i="3"/>
  <c r="N525" i="3"/>
  <c r="B525" i="3"/>
  <c r="N524" i="3"/>
  <c r="B524" i="3"/>
  <c r="N523" i="3"/>
  <c r="B523" i="3"/>
  <c r="N522" i="3"/>
  <c r="B522" i="3"/>
  <c r="N521" i="3"/>
  <c r="B521" i="3"/>
  <c r="N520" i="3"/>
  <c r="B520" i="3"/>
  <c r="N519" i="3"/>
  <c r="B519" i="3"/>
  <c r="N518" i="3"/>
  <c r="B518" i="3"/>
  <c r="N517" i="3"/>
  <c r="B517" i="3"/>
  <c r="N516" i="3"/>
  <c r="B516" i="3"/>
  <c r="N515" i="3"/>
  <c r="B515" i="3"/>
  <c r="N514" i="3"/>
  <c r="B514" i="3"/>
  <c r="N513" i="3"/>
  <c r="B513" i="3"/>
  <c r="N512" i="3"/>
  <c r="B512" i="3"/>
  <c r="N511" i="3"/>
  <c r="B511" i="3"/>
  <c r="N510" i="3"/>
  <c r="B510" i="3"/>
  <c r="N509" i="3"/>
  <c r="B509" i="3"/>
  <c r="N508" i="3"/>
  <c r="B508" i="3"/>
  <c r="N507" i="3"/>
  <c r="B507" i="3"/>
  <c r="N506" i="3"/>
  <c r="B506" i="3"/>
  <c r="N505" i="3"/>
  <c r="B505" i="3"/>
  <c r="N504" i="3"/>
  <c r="B504" i="3"/>
  <c r="N503" i="3"/>
  <c r="B503" i="3"/>
  <c r="N502" i="3"/>
  <c r="B502" i="3"/>
  <c r="N501" i="3"/>
  <c r="B501" i="3"/>
  <c r="N500" i="3"/>
  <c r="B500" i="3"/>
  <c r="N499" i="3"/>
  <c r="B499" i="3"/>
  <c r="N498" i="3"/>
  <c r="B498" i="3"/>
  <c r="N497" i="3"/>
  <c r="B497" i="3"/>
  <c r="N496" i="3"/>
  <c r="B496" i="3"/>
  <c r="N495" i="3"/>
  <c r="B495" i="3"/>
  <c r="N494" i="3"/>
  <c r="B494" i="3"/>
  <c r="N493" i="3"/>
  <c r="B493" i="3"/>
  <c r="N492" i="3"/>
  <c r="B492" i="3"/>
  <c r="N491" i="3"/>
  <c r="B491" i="3"/>
  <c r="N490" i="3"/>
  <c r="B490" i="3"/>
  <c r="N489" i="3"/>
  <c r="B489" i="3"/>
  <c r="N488" i="3"/>
  <c r="B488" i="3"/>
  <c r="N487" i="3"/>
  <c r="B487" i="3"/>
  <c r="N486" i="3"/>
  <c r="B486" i="3"/>
  <c r="N485" i="3"/>
  <c r="B485" i="3"/>
  <c r="N484" i="3"/>
  <c r="B484" i="3"/>
  <c r="N483" i="3"/>
  <c r="B483" i="3"/>
  <c r="N482" i="3"/>
  <c r="B482" i="3"/>
  <c r="N481" i="3"/>
  <c r="B481" i="3"/>
  <c r="N480" i="3"/>
  <c r="B480" i="3"/>
  <c r="N479" i="3"/>
  <c r="B479" i="3"/>
  <c r="N478" i="3"/>
  <c r="B478" i="3"/>
  <c r="N477" i="3"/>
  <c r="B477" i="3"/>
  <c r="N476" i="3"/>
  <c r="B476" i="3"/>
  <c r="N475" i="3"/>
  <c r="B475" i="3"/>
  <c r="N474" i="3"/>
  <c r="B474" i="3"/>
  <c r="N473" i="3"/>
  <c r="B473" i="3"/>
  <c r="N472" i="3"/>
  <c r="B472" i="3"/>
  <c r="N471" i="3"/>
  <c r="B471" i="3"/>
  <c r="N470" i="3"/>
  <c r="B470" i="3"/>
  <c r="N469" i="3"/>
  <c r="B469" i="3"/>
  <c r="N468" i="3"/>
  <c r="B468" i="3"/>
  <c r="N467" i="3"/>
  <c r="B467" i="3"/>
  <c r="N466" i="3"/>
  <c r="B466" i="3"/>
  <c r="N465" i="3"/>
  <c r="B465" i="3"/>
  <c r="N464" i="3"/>
  <c r="B464" i="3"/>
  <c r="N463" i="3"/>
  <c r="B463" i="3"/>
  <c r="N462" i="3"/>
  <c r="B462" i="3"/>
  <c r="N461" i="3"/>
  <c r="B461" i="3"/>
  <c r="N460" i="3"/>
  <c r="B460" i="3"/>
  <c r="N459" i="3"/>
  <c r="B459" i="3"/>
  <c r="N458" i="3"/>
  <c r="B458" i="3"/>
  <c r="N457" i="3"/>
  <c r="B457" i="3"/>
  <c r="N456" i="3"/>
  <c r="B456" i="3"/>
  <c r="N455" i="3"/>
  <c r="B455" i="3"/>
  <c r="N454" i="3"/>
  <c r="B454" i="3"/>
  <c r="N453" i="3"/>
  <c r="B453" i="3"/>
  <c r="N452" i="3"/>
  <c r="B452" i="3"/>
  <c r="N451" i="3"/>
  <c r="B451" i="3"/>
  <c r="N450" i="3"/>
  <c r="B450" i="3"/>
  <c r="N449" i="3"/>
  <c r="B449" i="3"/>
  <c r="N448" i="3"/>
  <c r="B448" i="3"/>
  <c r="N447" i="3"/>
  <c r="B447" i="3"/>
  <c r="N446" i="3"/>
  <c r="B446" i="3"/>
  <c r="N445" i="3"/>
  <c r="B445" i="3"/>
  <c r="N444" i="3"/>
  <c r="B444" i="3"/>
  <c r="N443" i="3"/>
  <c r="B443" i="3"/>
  <c r="N442" i="3"/>
  <c r="B442" i="3"/>
  <c r="N441" i="3"/>
  <c r="B441" i="3"/>
  <c r="N440" i="3"/>
  <c r="B440" i="3"/>
  <c r="N439" i="3"/>
  <c r="B439" i="3"/>
  <c r="N438" i="3"/>
  <c r="B438" i="3"/>
  <c r="N437" i="3"/>
  <c r="B437" i="3"/>
  <c r="N436" i="3"/>
  <c r="B436" i="3"/>
  <c r="N435" i="3"/>
  <c r="B435" i="3"/>
  <c r="N434" i="3"/>
  <c r="B434" i="3"/>
  <c r="N433" i="3"/>
  <c r="B433" i="3"/>
  <c r="N432" i="3"/>
  <c r="B432" i="3"/>
  <c r="N431" i="3"/>
  <c r="B431" i="3"/>
  <c r="N430" i="3"/>
  <c r="B430" i="3"/>
  <c r="N429" i="3"/>
  <c r="B429" i="3"/>
  <c r="N428" i="3"/>
  <c r="B428" i="3"/>
  <c r="N427" i="3"/>
  <c r="B427" i="3"/>
  <c r="N426" i="3"/>
  <c r="B426" i="3"/>
  <c r="N425" i="3"/>
  <c r="B425" i="3"/>
  <c r="N424" i="3"/>
  <c r="B424" i="3"/>
  <c r="N423" i="3"/>
  <c r="B423" i="3"/>
  <c r="N422" i="3"/>
  <c r="B422" i="3"/>
  <c r="N421" i="3"/>
  <c r="B421" i="3"/>
  <c r="N420" i="3"/>
  <c r="B420" i="3"/>
  <c r="N419" i="3"/>
  <c r="B419" i="3"/>
  <c r="N418" i="3"/>
  <c r="B418" i="3"/>
  <c r="N417" i="3"/>
  <c r="B417" i="3"/>
  <c r="N416" i="3"/>
  <c r="B416" i="3"/>
  <c r="N415" i="3"/>
  <c r="B415" i="3"/>
  <c r="N414" i="3"/>
  <c r="B414" i="3"/>
  <c r="N413" i="3"/>
  <c r="B413" i="3"/>
  <c r="N412" i="3"/>
  <c r="B412" i="3"/>
  <c r="N411" i="3"/>
  <c r="B411" i="3"/>
  <c r="N410" i="3"/>
  <c r="B410" i="3"/>
  <c r="N409" i="3"/>
  <c r="B409" i="3"/>
  <c r="N408" i="3"/>
  <c r="B408" i="3"/>
  <c r="N407" i="3"/>
  <c r="B407" i="3"/>
  <c r="N406" i="3"/>
  <c r="B406" i="3"/>
  <c r="N405" i="3"/>
  <c r="B405" i="3"/>
  <c r="N404" i="3"/>
  <c r="B404" i="3"/>
  <c r="N403" i="3"/>
  <c r="B403" i="3"/>
  <c r="N402" i="3"/>
  <c r="B402" i="3"/>
  <c r="N401" i="3"/>
  <c r="B401" i="3"/>
  <c r="N400" i="3"/>
  <c r="B400" i="3"/>
  <c r="N399" i="3"/>
  <c r="B399" i="3"/>
  <c r="N398" i="3"/>
  <c r="B398" i="3"/>
  <c r="N397" i="3"/>
  <c r="B397" i="3"/>
  <c r="N396" i="3"/>
  <c r="B396" i="3"/>
  <c r="N395" i="3"/>
  <c r="B395" i="3"/>
  <c r="N394" i="3"/>
  <c r="B394" i="3"/>
  <c r="N393" i="3"/>
  <c r="B393" i="3"/>
  <c r="N392" i="3"/>
  <c r="B392" i="3"/>
  <c r="N391" i="3"/>
  <c r="B391" i="3"/>
  <c r="N390" i="3"/>
  <c r="B390" i="3"/>
  <c r="N389" i="3"/>
  <c r="B389" i="3"/>
  <c r="N388" i="3"/>
  <c r="B388" i="3"/>
  <c r="N387" i="3"/>
  <c r="B387" i="3"/>
  <c r="N386" i="3"/>
  <c r="B386" i="3"/>
  <c r="N385" i="3"/>
  <c r="B385" i="3"/>
  <c r="N384" i="3"/>
  <c r="B384" i="3"/>
  <c r="N383" i="3"/>
  <c r="B383" i="3"/>
  <c r="N382" i="3"/>
  <c r="B382" i="3"/>
  <c r="N381" i="3"/>
  <c r="B381" i="3"/>
  <c r="N380" i="3"/>
  <c r="B380" i="3"/>
  <c r="N379" i="3"/>
  <c r="B379" i="3"/>
  <c r="N378" i="3"/>
  <c r="B378" i="3"/>
  <c r="N377" i="3"/>
  <c r="B377" i="3"/>
  <c r="N376" i="3"/>
  <c r="B376" i="3"/>
  <c r="N375" i="3"/>
  <c r="B375" i="3"/>
  <c r="N374" i="3"/>
  <c r="B374" i="3"/>
  <c r="N373" i="3"/>
  <c r="B373" i="3"/>
  <c r="N372" i="3"/>
  <c r="B372" i="3"/>
  <c r="N371" i="3"/>
  <c r="B371" i="3"/>
  <c r="N370" i="3"/>
  <c r="B370" i="3"/>
  <c r="N369" i="3"/>
  <c r="B369" i="3"/>
  <c r="N368" i="3"/>
  <c r="B368" i="3"/>
  <c r="N367" i="3"/>
  <c r="B367" i="3"/>
  <c r="N366" i="3"/>
  <c r="B366" i="3"/>
  <c r="N365" i="3"/>
  <c r="B365" i="3"/>
  <c r="N364" i="3"/>
  <c r="B364" i="3"/>
  <c r="N363" i="3"/>
  <c r="B363" i="3"/>
  <c r="N362" i="3"/>
  <c r="B362" i="3"/>
  <c r="N361" i="3"/>
  <c r="B361" i="3"/>
  <c r="N360" i="3"/>
  <c r="B360" i="3"/>
  <c r="N359" i="3"/>
  <c r="B359" i="3"/>
  <c r="N358" i="3"/>
  <c r="B358" i="3"/>
  <c r="N357" i="3"/>
  <c r="B357" i="3"/>
  <c r="N356" i="3"/>
  <c r="B356" i="3"/>
  <c r="N355" i="3"/>
  <c r="B355" i="3"/>
  <c r="N354" i="3"/>
  <c r="B354" i="3"/>
  <c r="N353" i="3"/>
  <c r="B353" i="3"/>
  <c r="N352" i="3"/>
  <c r="B352" i="3"/>
  <c r="N351" i="3"/>
  <c r="B351" i="3"/>
  <c r="N350" i="3"/>
  <c r="B350" i="3"/>
  <c r="N349" i="3"/>
  <c r="B349" i="3"/>
  <c r="N348" i="3"/>
  <c r="B348" i="3"/>
  <c r="N347" i="3"/>
  <c r="B347" i="3"/>
  <c r="N346" i="3"/>
  <c r="B346" i="3"/>
  <c r="N345" i="3"/>
  <c r="B345" i="3"/>
  <c r="N344" i="3"/>
  <c r="B344" i="3"/>
  <c r="N343" i="3"/>
  <c r="B343" i="3"/>
  <c r="N342" i="3"/>
  <c r="B342" i="3"/>
  <c r="N341" i="3"/>
  <c r="B341" i="3"/>
  <c r="N340" i="3"/>
  <c r="B340" i="3"/>
  <c r="N339" i="3"/>
  <c r="B339" i="3"/>
  <c r="N338" i="3"/>
  <c r="B338" i="3"/>
  <c r="N337" i="3"/>
  <c r="B337" i="3"/>
  <c r="N336" i="3"/>
  <c r="B336" i="3"/>
  <c r="N335" i="3"/>
  <c r="B335" i="3"/>
  <c r="N334" i="3"/>
  <c r="B334" i="3"/>
  <c r="N333" i="3"/>
  <c r="B333" i="3"/>
  <c r="N332" i="3"/>
  <c r="B332" i="3"/>
  <c r="N331" i="3"/>
  <c r="B331" i="3"/>
  <c r="N330" i="3"/>
  <c r="B330" i="3"/>
  <c r="N329" i="3"/>
  <c r="B329" i="3"/>
  <c r="N328" i="3"/>
  <c r="B328" i="3"/>
  <c r="N327" i="3"/>
  <c r="B327" i="3"/>
  <c r="N326" i="3"/>
  <c r="B326" i="3"/>
  <c r="N325" i="3"/>
  <c r="B325" i="3"/>
  <c r="N324" i="3"/>
  <c r="B324" i="3"/>
  <c r="N323" i="3"/>
  <c r="B323" i="3"/>
  <c r="N322" i="3"/>
  <c r="B322" i="3"/>
  <c r="N321" i="3"/>
  <c r="B321" i="3"/>
  <c r="N320" i="3"/>
  <c r="B320" i="3"/>
  <c r="N319" i="3"/>
  <c r="B319" i="3"/>
  <c r="N318" i="3"/>
  <c r="B318" i="3"/>
  <c r="N317" i="3"/>
  <c r="B317" i="3"/>
  <c r="N316" i="3"/>
  <c r="B316" i="3"/>
  <c r="N315" i="3"/>
  <c r="B315" i="3"/>
  <c r="N314" i="3"/>
  <c r="B314" i="3"/>
  <c r="N313" i="3"/>
  <c r="B313" i="3"/>
  <c r="N312" i="3"/>
  <c r="B312" i="3"/>
  <c r="N311" i="3"/>
  <c r="B311" i="3"/>
  <c r="N310" i="3"/>
  <c r="B310" i="3"/>
  <c r="N309" i="3"/>
  <c r="B309" i="3"/>
  <c r="N308" i="3"/>
  <c r="B308" i="3"/>
  <c r="N307" i="3"/>
  <c r="B307" i="3"/>
  <c r="N306" i="3"/>
  <c r="B306" i="3"/>
  <c r="N305" i="3"/>
  <c r="B305" i="3"/>
  <c r="N304" i="3"/>
  <c r="B304" i="3"/>
  <c r="N303" i="3"/>
  <c r="B303" i="3"/>
  <c r="N302" i="3"/>
  <c r="B302" i="3"/>
  <c r="N301" i="3"/>
  <c r="B301" i="3"/>
  <c r="N300" i="3"/>
  <c r="B300" i="3"/>
  <c r="N299" i="3"/>
  <c r="B299" i="3"/>
  <c r="N298" i="3"/>
  <c r="B298" i="3"/>
  <c r="N297" i="3"/>
  <c r="B297" i="3"/>
  <c r="N296" i="3"/>
  <c r="B296" i="3"/>
  <c r="N295" i="3"/>
  <c r="B295" i="3"/>
  <c r="N294" i="3"/>
  <c r="B294" i="3"/>
  <c r="N293" i="3"/>
  <c r="B293" i="3"/>
  <c r="N292" i="3"/>
  <c r="B292" i="3"/>
  <c r="N291" i="3"/>
  <c r="B291" i="3"/>
  <c r="N290" i="3"/>
  <c r="B290" i="3"/>
  <c r="N289" i="3"/>
  <c r="B289" i="3"/>
  <c r="N288" i="3"/>
  <c r="B288" i="3"/>
  <c r="N287" i="3"/>
  <c r="B287" i="3"/>
  <c r="N286" i="3"/>
  <c r="B286" i="3"/>
  <c r="N285" i="3"/>
  <c r="B285" i="3"/>
  <c r="N284" i="3"/>
  <c r="B284" i="3"/>
  <c r="N283" i="3"/>
  <c r="B283" i="3"/>
  <c r="N282" i="3"/>
  <c r="B282" i="3"/>
  <c r="N281" i="3"/>
  <c r="B281" i="3"/>
  <c r="N280" i="3"/>
  <c r="B280" i="3"/>
  <c r="N279" i="3"/>
  <c r="B279" i="3"/>
  <c r="N278" i="3"/>
  <c r="B278" i="3"/>
  <c r="N277" i="3"/>
  <c r="B277" i="3"/>
  <c r="N276" i="3"/>
  <c r="B276" i="3"/>
  <c r="N275" i="3"/>
  <c r="B275" i="3"/>
  <c r="N274" i="3"/>
  <c r="B274" i="3"/>
  <c r="N273" i="3"/>
  <c r="B273" i="3"/>
  <c r="N272" i="3"/>
  <c r="B272" i="3"/>
  <c r="N271" i="3"/>
  <c r="B271" i="3"/>
  <c r="N270" i="3"/>
  <c r="B270" i="3"/>
  <c r="N269" i="3"/>
  <c r="B269" i="3"/>
  <c r="N268" i="3"/>
  <c r="B268" i="3"/>
  <c r="N267" i="3"/>
  <c r="B267" i="3"/>
  <c r="N266" i="3"/>
  <c r="B266" i="3"/>
  <c r="N265" i="3"/>
  <c r="B265" i="3"/>
  <c r="N264" i="3"/>
  <c r="B264" i="3"/>
  <c r="N263" i="3"/>
  <c r="B263" i="3"/>
  <c r="N262" i="3"/>
  <c r="B262" i="3"/>
  <c r="N261" i="3"/>
  <c r="B261" i="3"/>
  <c r="N260" i="3"/>
  <c r="B260" i="3"/>
  <c r="N259" i="3"/>
  <c r="B259" i="3"/>
  <c r="N258" i="3"/>
  <c r="B258" i="3"/>
  <c r="N257" i="3"/>
  <c r="B257" i="3"/>
  <c r="N256" i="3"/>
  <c r="B256" i="3"/>
  <c r="N255" i="3"/>
  <c r="B255" i="3"/>
  <c r="N254" i="3"/>
  <c r="B254" i="3"/>
  <c r="N253" i="3"/>
  <c r="B253" i="3"/>
  <c r="N252" i="3"/>
  <c r="B252" i="3"/>
  <c r="N251" i="3"/>
  <c r="B251" i="3"/>
  <c r="N250" i="3"/>
  <c r="B250" i="3"/>
  <c r="N249" i="3"/>
  <c r="B249" i="3"/>
  <c r="N248" i="3"/>
  <c r="B248" i="3"/>
  <c r="N247" i="3"/>
  <c r="B247" i="3"/>
  <c r="N246" i="3"/>
  <c r="B246" i="3"/>
  <c r="N245" i="3"/>
  <c r="B245" i="3"/>
  <c r="N244" i="3"/>
  <c r="B244" i="3"/>
  <c r="N243" i="3"/>
  <c r="B243" i="3"/>
  <c r="N242" i="3"/>
  <c r="B242" i="3"/>
  <c r="N241" i="3"/>
  <c r="B241" i="3"/>
  <c r="N240" i="3"/>
  <c r="B240" i="3"/>
  <c r="N239" i="3"/>
  <c r="B239" i="3"/>
  <c r="N238" i="3"/>
  <c r="B238" i="3"/>
  <c r="N237" i="3"/>
  <c r="B237" i="3"/>
  <c r="N236" i="3"/>
  <c r="B236" i="3"/>
  <c r="N235" i="3"/>
  <c r="B235" i="3"/>
  <c r="N234" i="3"/>
  <c r="B234" i="3"/>
  <c r="N233" i="3"/>
  <c r="B233" i="3"/>
  <c r="N232" i="3"/>
  <c r="B232" i="3"/>
  <c r="N231" i="3"/>
  <c r="B231" i="3"/>
  <c r="N230" i="3"/>
  <c r="B230" i="3"/>
  <c r="N229" i="3"/>
  <c r="B229" i="3"/>
  <c r="N228" i="3"/>
  <c r="B228" i="3"/>
  <c r="N227" i="3"/>
  <c r="B227" i="3"/>
  <c r="N226" i="3"/>
  <c r="B226" i="3"/>
  <c r="N225" i="3"/>
  <c r="B225" i="3"/>
  <c r="N224" i="3"/>
  <c r="B224" i="3"/>
  <c r="N223" i="3"/>
  <c r="B223" i="3"/>
  <c r="N222" i="3"/>
  <c r="B222" i="3"/>
  <c r="N221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N199" i="3"/>
  <c r="B199" i="3"/>
  <c r="N198" i="3"/>
  <c r="B198" i="3"/>
  <c r="N197" i="3"/>
  <c r="B197" i="3"/>
  <c r="N196" i="3"/>
  <c r="B196" i="3"/>
  <c r="N195" i="3"/>
  <c r="B195" i="3"/>
  <c r="N194" i="3"/>
  <c r="B194" i="3"/>
  <c r="N193" i="3"/>
  <c r="B193" i="3"/>
  <c r="N192" i="3"/>
  <c r="B192" i="3"/>
  <c r="N191" i="3"/>
  <c r="B191" i="3"/>
  <c r="N190" i="3"/>
  <c r="B190" i="3"/>
  <c r="N189" i="3"/>
  <c r="B189" i="3"/>
  <c r="N188" i="3"/>
  <c r="B188" i="3"/>
  <c r="N187" i="3"/>
  <c r="B187" i="3"/>
  <c r="N186" i="3"/>
  <c r="B186" i="3"/>
  <c r="N185" i="3"/>
  <c r="B185" i="3"/>
  <c r="N184" i="3"/>
  <c r="B184" i="3"/>
  <c r="N183" i="3"/>
  <c r="B183" i="3"/>
  <c r="N182" i="3"/>
  <c r="B182" i="3"/>
  <c r="N181" i="3"/>
  <c r="B181" i="3"/>
  <c r="N180" i="3"/>
  <c r="B180" i="3"/>
  <c r="N179" i="3"/>
  <c r="B179" i="3"/>
  <c r="N178" i="3"/>
  <c r="B178" i="3"/>
  <c r="N177" i="3"/>
  <c r="B177" i="3"/>
  <c r="N176" i="3"/>
  <c r="B176" i="3"/>
  <c r="N175" i="3"/>
  <c r="B175" i="3"/>
  <c r="N174" i="3"/>
  <c r="B174" i="3"/>
  <c r="N173" i="3"/>
  <c r="B173" i="3"/>
  <c r="N172" i="3"/>
  <c r="B172" i="3"/>
  <c r="N171" i="3"/>
  <c r="B171" i="3"/>
  <c r="N170" i="3"/>
  <c r="B170" i="3"/>
  <c r="N169" i="3"/>
  <c r="B169" i="3"/>
  <c r="N168" i="3"/>
  <c r="B168" i="3"/>
  <c r="N167" i="3"/>
  <c r="B167" i="3"/>
  <c r="N166" i="3"/>
  <c r="B166" i="3"/>
  <c r="N165" i="3"/>
  <c r="B165" i="3"/>
  <c r="N164" i="3"/>
  <c r="B164" i="3"/>
  <c r="N163" i="3"/>
  <c r="B163" i="3"/>
  <c r="N162" i="3"/>
  <c r="B162" i="3"/>
  <c r="N161" i="3"/>
  <c r="B161" i="3"/>
  <c r="N160" i="3"/>
  <c r="B160" i="3"/>
  <c r="N159" i="3"/>
  <c r="B159" i="3"/>
  <c r="N158" i="3"/>
  <c r="B158" i="3"/>
  <c r="N157" i="3"/>
  <c r="B157" i="3"/>
  <c r="N156" i="3"/>
  <c r="B156" i="3"/>
  <c r="N155" i="3"/>
  <c r="B155" i="3"/>
  <c r="N154" i="3"/>
  <c r="B154" i="3"/>
  <c r="N153" i="3"/>
  <c r="B153" i="3"/>
  <c r="N152" i="3"/>
  <c r="B152" i="3"/>
  <c r="N151" i="3"/>
  <c r="B151" i="3"/>
  <c r="N150" i="3"/>
  <c r="B150" i="3"/>
  <c r="N149" i="3"/>
  <c r="B149" i="3"/>
  <c r="N148" i="3"/>
  <c r="B148" i="3"/>
  <c r="N147" i="3"/>
  <c r="B147" i="3"/>
  <c r="N146" i="3"/>
  <c r="B146" i="3"/>
  <c r="N145" i="3"/>
  <c r="B145" i="3"/>
  <c r="N144" i="3"/>
  <c r="B144" i="3"/>
  <c r="N143" i="3"/>
  <c r="B143" i="3"/>
  <c r="N142" i="3"/>
  <c r="B142" i="3"/>
  <c r="N141" i="3"/>
  <c r="B141" i="3"/>
  <c r="N140" i="3"/>
  <c r="B140" i="3"/>
  <c r="N139" i="3"/>
  <c r="B139" i="3"/>
  <c r="N138" i="3"/>
  <c r="B138" i="3"/>
  <c r="N137" i="3"/>
  <c r="B137" i="3"/>
  <c r="N136" i="3"/>
  <c r="B136" i="3"/>
  <c r="N135" i="3"/>
  <c r="B135" i="3"/>
  <c r="N134" i="3"/>
  <c r="B134" i="3"/>
  <c r="N133" i="3"/>
  <c r="B133" i="3"/>
  <c r="N132" i="3"/>
  <c r="B132" i="3"/>
  <c r="N131" i="3"/>
  <c r="B131" i="3"/>
  <c r="N130" i="3"/>
  <c r="B130" i="3"/>
  <c r="N129" i="3"/>
  <c r="B129" i="3"/>
  <c r="N128" i="3"/>
  <c r="B128" i="3"/>
  <c r="N127" i="3"/>
  <c r="B127" i="3"/>
  <c r="N126" i="3"/>
  <c r="B126" i="3"/>
  <c r="N125" i="3"/>
  <c r="B125" i="3"/>
  <c r="N124" i="3"/>
  <c r="B124" i="3"/>
  <c r="N123" i="3"/>
  <c r="B123" i="3"/>
  <c r="N122" i="3"/>
  <c r="B122" i="3"/>
  <c r="N121" i="3"/>
  <c r="B121" i="3"/>
  <c r="N120" i="3"/>
  <c r="B120" i="3"/>
  <c r="N119" i="3"/>
  <c r="B119" i="3"/>
  <c r="N118" i="3"/>
  <c r="B118" i="3"/>
  <c r="N117" i="3"/>
  <c r="B117" i="3"/>
  <c r="N116" i="3"/>
  <c r="B116" i="3"/>
  <c r="N115" i="3"/>
  <c r="B115" i="3"/>
  <c r="N114" i="3"/>
  <c r="B114" i="3"/>
  <c r="N113" i="3"/>
  <c r="B113" i="3"/>
  <c r="N112" i="3"/>
  <c r="B112" i="3"/>
  <c r="N111" i="3"/>
  <c r="B111" i="3"/>
  <c r="N110" i="3"/>
  <c r="B110" i="3"/>
  <c r="N109" i="3"/>
  <c r="B109" i="3"/>
  <c r="N108" i="3"/>
  <c r="B108" i="3"/>
  <c r="N107" i="3"/>
  <c r="B107" i="3"/>
  <c r="N106" i="3"/>
  <c r="B106" i="3"/>
  <c r="N105" i="3"/>
  <c r="B105" i="3"/>
  <c r="N104" i="3"/>
  <c r="B104" i="3"/>
  <c r="N103" i="3"/>
  <c r="B103" i="3"/>
  <c r="N102" i="3"/>
  <c r="B102" i="3"/>
  <c r="N101" i="3"/>
  <c r="B101" i="3"/>
  <c r="N100" i="3"/>
  <c r="B100" i="3"/>
  <c r="N99" i="3"/>
  <c r="B99" i="3"/>
  <c r="N98" i="3"/>
  <c r="B98" i="3"/>
  <c r="N97" i="3"/>
  <c r="B97" i="3"/>
  <c r="N96" i="3"/>
  <c r="B96" i="3"/>
  <c r="N95" i="3"/>
  <c r="B95" i="3"/>
  <c r="N94" i="3"/>
  <c r="B94" i="3"/>
  <c r="N93" i="3"/>
  <c r="B93" i="3"/>
  <c r="N92" i="3"/>
  <c r="B92" i="3"/>
  <c r="N91" i="3"/>
  <c r="B91" i="3"/>
  <c r="N90" i="3"/>
  <c r="B90" i="3"/>
  <c r="N89" i="3"/>
  <c r="B89" i="3"/>
  <c r="N88" i="3"/>
  <c r="B88" i="3"/>
  <c r="N87" i="3"/>
  <c r="B87" i="3"/>
  <c r="N86" i="3"/>
  <c r="B86" i="3"/>
  <c r="N85" i="3"/>
  <c r="B85" i="3"/>
  <c r="N84" i="3"/>
  <c r="B84" i="3"/>
  <c r="N83" i="3"/>
  <c r="B83" i="3"/>
  <c r="N82" i="3"/>
  <c r="B82" i="3"/>
  <c r="N81" i="3"/>
  <c r="B81" i="3"/>
  <c r="N80" i="3"/>
  <c r="B80" i="3"/>
  <c r="N79" i="3"/>
  <c r="B79" i="3"/>
  <c r="N78" i="3"/>
  <c r="B78" i="3"/>
  <c r="N77" i="3"/>
  <c r="B77" i="3"/>
  <c r="N76" i="3"/>
  <c r="B76" i="3"/>
  <c r="N75" i="3"/>
  <c r="B75" i="3"/>
  <c r="N74" i="3"/>
  <c r="B74" i="3"/>
  <c r="N73" i="3"/>
  <c r="B73" i="3"/>
  <c r="N72" i="3"/>
  <c r="B72" i="3"/>
  <c r="N71" i="3"/>
  <c r="B71" i="3"/>
  <c r="N70" i="3"/>
  <c r="B70" i="3"/>
  <c r="N69" i="3"/>
  <c r="B69" i="3"/>
  <c r="N68" i="3"/>
  <c r="B68" i="3"/>
  <c r="N67" i="3"/>
  <c r="B67" i="3"/>
  <c r="N66" i="3"/>
  <c r="B66" i="3"/>
  <c r="N65" i="3"/>
  <c r="B65" i="3"/>
  <c r="N64" i="3"/>
  <c r="B64" i="3"/>
  <c r="N63" i="3"/>
  <c r="B63" i="3"/>
  <c r="N62" i="3"/>
  <c r="B62" i="3"/>
  <c r="N61" i="3"/>
  <c r="B61" i="3"/>
  <c r="N60" i="3"/>
  <c r="B60" i="3"/>
  <c r="N59" i="3"/>
  <c r="B59" i="3"/>
  <c r="N58" i="3"/>
  <c r="B58" i="3"/>
  <c r="N57" i="3"/>
  <c r="B57" i="3"/>
  <c r="N56" i="3"/>
  <c r="B56" i="3"/>
  <c r="N55" i="3"/>
  <c r="B55" i="3"/>
  <c r="N54" i="3"/>
  <c r="B54" i="3"/>
  <c r="N53" i="3"/>
  <c r="B53" i="3"/>
  <c r="N52" i="3"/>
  <c r="B52" i="3"/>
  <c r="N51" i="3"/>
  <c r="B51" i="3"/>
  <c r="N50" i="3"/>
  <c r="B50" i="3"/>
  <c r="N49" i="3"/>
  <c r="B49" i="3"/>
  <c r="N48" i="3"/>
  <c r="B48" i="3"/>
  <c r="N47" i="3"/>
  <c r="B47" i="3"/>
  <c r="N46" i="3"/>
  <c r="B46" i="3"/>
  <c r="N45" i="3"/>
  <c r="B45" i="3"/>
  <c r="N44" i="3"/>
  <c r="B44" i="3"/>
  <c r="N43" i="3"/>
  <c r="B43" i="3"/>
  <c r="N42" i="3"/>
  <c r="B42" i="3"/>
  <c r="N41" i="3"/>
  <c r="B41" i="3"/>
  <c r="N40" i="3"/>
  <c r="B40" i="3"/>
  <c r="N39" i="3"/>
  <c r="B39" i="3"/>
  <c r="N38" i="3"/>
  <c r="B38" i="3"/>
  <c r="N37" i="3"/>
  <c r="B37" i="3"/>
  <c r="N36" i="3"/>
  <c r="B36" i="3"/>
  <c r="N35" i="3"/>
  <c r="B35" i="3"/>
  <c r="N34" i="3"/>
  <c r="B34" i="3"/>
  <c r="N33" i="3"/>
  <c r="B33" i="3"/>
  <c r="N32" i="3"/>
  <c r="B32" i="3"/>
  <c r="N31" i="3"/>
  <c r="B31" i="3"/>
  <c r="N30" i="3"/>
  <c r="B30" i="3"/>
  <c r="N29" i="3"/>
  <c r="B29" i="3"/>
  <c r="N28" i="3"/>
  <c r="B28" i="3"/>
  <c r="N27" i="3"/>
  <c r="B27" i="3"/>
  <c r="N26" i="3"/>
  <c r="B26" i="3"/>
  <c r="N25" i="3"/>
  <c r="B25" i="3"/>
  <c r="N24" i="3"/>
  <c r="B24" i="3"/>
  <c r="N23" i="3"/>
  <c r="B23" i="3"/>
  <c r="N22" i="3"/>
  <c r="B22" i="3"/>
  <c r="N21" i="3"/>
  <c r="B21" i="3"/>
  <c r="N20" i="3"/>
  <c r="B20" i="3"/>
  <c r="N19" i="3"/>
  <c r="B19" i="3"/>
  <c r="N18" i="3"/>
  <c r="B18" i="3"/>
  <c r="N17" i="3"/>
  <c r="B17" i="3"/>
  <c r="N16" i="3"/>
  <c r="B16" i="3"/>
  <c r="N15" i="3"/>
  <c r="B15" i="3"/>
  <c r="N14" i="3"/>
  <c r="B14" i="3"/>
  <c r="N13" i="3"/>
  <c r="B13" i="3"/>
  <c r="N12" i="3"/>
  <c r="B12" i="3"/>
  <c r="N11" i="3"/>
  <c r="B11" i="3"/>
  <c r="N10" i="3"/>
  <c r="B10" i="3"/>
  <c r="N9" i="3"/>
  <c r="B9" i="3"/>
  <c r="N8" i="3"/>
  <c r="B8" i="3"/>
  <c r="N7" i="3"/>
  <c r="B7" i="3"/>
  <c r="N6" i="3"/>
  <c r="B6" i="3"/>
  <c r="N5" i="3"/>
  <c r="B5" i="3"/>
  <c r="N902" i="1" l="1"/>
  <c r="B902" i="1"/>
  <c r="N901" i="1"/>
  <c r="B901" i="1"/>
  <c r="N900" i="1"/>
  <c r="B900" i="1"/>
  <c r="N899" i="1"/>
  <c r="B899" i="1"/>
  <c r="N898" i="1"/>
  <c r="B898" i="1"/>
  <c r="N897" i="1"/>
  <c r="B897" i="1"/>
  <c r="N896" i="1"/>
  <c r="B896" i="1"/>
  <c r="N895" i="1"/>
  <c r="B895" i="1"/>
  <c r="N894" i="1"/>
  <c r="B894" i="1"/>
  <c r="N893" i="1"/>
  <c r="B893" i="1"/>
  <c r="N892" i="1"/>
  <c r="B892" i="1"/>
  <c r="N891" i="1"/>
  <c r="B891" i="1"/>
  <c r="N890" i="1"/>
  <c r="B890" i="1"/>
  <c r="N889" i="1"/>
  <c r="B889" i="1"/>
  <c r="N888" i="1"/>
  <c r="B888" i="1"/>
  <c r="N887" i="1"/>
  <c r="B887" i="1"/>
  <c r="N886" i="1"/>
  <c r="B886" i="1"/>
  <c r="N885" i="1"/>
  <c r="B885" i="1"/>
  <c r="N884" i="1"/>
  <c r="B884" i="1"/>
  <c r="N883" i="1"/>
  <c r="B883" i="1"/>
  <c r="N882" i="1"/>
  <c r="B882" i="1"/>
  <c r="N881" i="1"/>
  <c r="B881" i="1"/>
  <c r="N880" i="1"/>
  <c r="B880" i="1"/>
  <c r="N879" i="1"/>
  <c r="B879" i="1"/>
  <c r="N878" i="1"/>
  <c r="B878" i="1"/>
  <c r="N877" i="1"/>
  <c r="B877" i="1"/>
  <c r="N876" i="1"/>
  <c r="B876" i="1"/>
  <c r="N875" i="1"/>
  <c r="B875" i="1"/>
  <c r="N874" i="1"/>
  <c r="B874" i="1"/>
  <c r="N873" i="1"/>
  <c r="B873" i="1"/>
  <c r="N872" i="1"/>
  <c r="B872" i="1"/>
  <c r="N871" i="1"/>
  <c r="B871" i="1"/>
  <c r="N870" i="1"/>
  <c r="B870" i="1"/>
  <c r="N869" i="1"/>
  <c r="B869" i="1"/>
  <c r="N868" i="1"/>
  <c r="B868" i="1"/>
  <c r="N867" i="1"/>
  <c r="B867" i="1"/>
  <c r="N866" i="1"/>
  <c r="B866" i="1"/>
  <c r="N865" i="1"/>
  <c r="B865" i="1"/>
  <c r="N864" i="1"/>
  <c r="B864" i="1"/>
  <c r="N863" i="1"/>
  <c r="B863" i="1"/>
  <c r="N862" i="1"/>
  <c r="B862" i="1"/>
  <c r="N861" i="1"/>
  <c r="B861" i="1"/>
  <c r="N860" i="1"/>
  <c r="B860" i="1"/>
  <c r="N859" i="1"/>
  <c r="B859" i="1"/>
  <c r="N858" i="1"/>
  <c r="B858" i="1"/>
  <c r="N857" i="1"/>
  <c r="B857" i="1"/>
  <c r="N856" i="1"/>
  <c r="B856" i="1"/>
  <c r="N855" i="1"/>
  <c r="B855" i="1"/>
  <c r="N854" i="1"/>
  <c r="B854" i="1"/>
  <c r="N853" i="1"/>
  <c r="B853" i="1"/>
  <c r="N852" i="1"/>
  <c r="B852" i="1"/>
  <c r="N851" i="1"/>
  <c r="B851" i="1"/>
  <c r="N850" i="1"/>
  <c r="B850" i="1"/>
  <c r="N849" i="1"/>
  <c r="B849" i="1"/>
  <c r="N848" i="1"/>
  <c r="B848" i="1"/>
  <c r="N847" i="1"/>
  <c r="B847" i="1"/>
  <c r="N846" i="1"/>
  <c r="B846" i="1"/>
  <c r="N845" i="1"/>
  <c r="B845" i="1"/>
  <c r="N844" i="1"/>
  <c r="B844" i="1"/>
  <c r="N843" i="1"/>
  <c r="B843" i="1"/>
  <c r="N842" i="1"/>
  <c r="B842" i="1"/>
  <c r="N841" i="1"/>
  <c r="B841" i="1"/>
  <c r="N840" i="1"/>
  <c r="B840" i="1"/>
  <c r="N839" i="1"/>
  <c r="B839" i="1"/>
  <c r="N838" i="1"/>
  <c r="B838" i="1"/>
  <c r="N837" i="1"/>
  <c r="B837" i="1"/>
  <c r="N836" i="1"/>
  <c r="B836" i="1"/>
  <c r="N835" i="1"/>
  <c r="B835" i="1"/>
  <c r="N834" i="1"/>
  <c r="B834" i="1"/>
  <c r="N833" i="1"/>
  <c r="B833" i="1"/>
  <c r="N832" i="1"/>
  <c r="B832" i="1"/>
  <c r="N831" i="1"/>
  <c r="B831" i="1"/>
  <c r="N830" i="1"/>
  <c r="B830" i="1"/>
  <c r="N829" i="1"/>
  <c r="B829" i="1"/>
  <c r="N828" i="1"/>
  <c r="B828" i="1"/>
  <c r="N827" i="1"/>
  <c r="B827" i="1"/>
  <c r="N826" i="1"/>
  <c r="B826" i="1"/>
  <c r="N825" i="1"/>
  <c r="B825" i="1"/>
  <c r="N824" i="1"/>
  <c r="B824" i="1"/>
  <c r="N823" i="1"/>
  <c r="B823" i="1"/>
  <c r="N822" i="1"/>
  <c r="B822" i="1"/>
  <c r="N821" i="1"/>
  <c r="B821" i="1"/>
  <c r="N820" i="1"/>
  <c r="B820" i="1"/>
  <c r="N819" i="1"/>
  <c r="B819" i="1"/>
  <c r="N818" i="1"/>
  <c r="B818" i="1"/>
  <c r="N817" i="1"/>
  <c r="B817" i="1"/>
  <c r="N816" i="1"/>
  <c r="B816" i="1"/>
  <c r="N815" i="1"/>
  <c r="B815" i="1"/>
  <c r="N814" i="1"/>
  <c r="B814" i="1"/>
  <c r="N813" i="1"/>
  <c r="B813" i="1"/>
  <c r="N812" i="1"/>
  <c r="B812" i="1"/>
  <c r="N811" i="1"/>
  <c r="B811" i="1"/>
  <c r="N810" i="1"/>
  <c r="B810" i="1"/>
  <c r="N809" i="1"/>
  <c r="B809" i="1"/>
  <c r="N808" i="1"/>
  <c r="B808" i="1"/>
  <c r="N807" i="1"/>
  <c r="B807" i="1"/>
  <c r="N806" i="1"/>
  <c r="B806" i="1"/>
  <c r="N805" i="1"/>
  <c r="B805" i="1"/>
  <c r="N804" i="1"/>
  <c r="B804" i="1"/>
  <c r="N803" i="1"/>
  <c r="B803" i="1"/>
  <c r="N802" i="1"/>
  <c r="B802" i="1"/>
  <c r="N801" i="1"/>
  <c r="B801" i="1"/>
  <c r="N800" i="1"/>
  <c r="B800" i="1"/>
  <c r="N799" i="1"/>
  <c r="B799" i="1"/>
  <c r="N798" i="1"/>
  <c r="B798" i="1"/>
  <c r="N797" i="1"/>
  <c r="B797" i="1"/>
  <c r="N796" i="1"/>
  <c r="B796" i="1"/>
  <c r="N795" i="1"/>
  <c r="B795" i="1"/>
  <c r="N794" i="1"/>
  <c r="B794" i="1"/>
  <c r="N793" i="1"/>
  <c r="B793" i="1"/>
  <c r="N792" i="1"/>
  <c r="B792" i="1"/>
  <c r="N791" i="1"/>
  <c r="B791" i="1"/>
  <c r="N790" i="1"/>
  <c r="B790" i="1"/>
  <c r="N789" i="1"/>
  <c r="B789" i="1"/>
  <c r="N788" i="1"/>
  <c r="B788" i="1"/>
  <c r="N787" i="1"/>
  <c r="B787" i="1"/>
  <c r="N786" i="1"/>
  <c r="B786" i="1"/>
  <c r="N785" i="1"/>
  <c r="B785" i="1"/>
  <c r="N784" i="1"/>
  <c r="B784" i="1"/>
  <c r="N783" i="1"/>
  <c r="B783" i="1"/>
  <c r="N782" i="1"/>
  <c r="B782" i="1"/>
  <c r="N781" i="1"/>
  <c r="B781" i="1"/>
  <c r="N780" i="1"/>
  <c r="B780" i="1"/>
  <c r="N779" i="1"/>
  <c r="B779" i="1"/>
  <c r="N778" i="1"/>
  <c r="B778" i="1"/>
  <c r="N777" i="1"/>
  <c r="B777" i="1"/>
  <c r="N776" i="1"/>
  <c r="B776" i="1"/>
  <c r="N775" i="1"/>
  <c r="B775" i="1"/>
  <c r="N774" i="1"/>
  <c r="B774" i="1"/>
  <c r="N773" i="1"/>
  <c r="B773" i="1"/>
  <c r="N772" i="1"/>
  <c r="B772" i="1"/>
  <c r="N771" i="1"/>
  <c r="B771" i="1"/>
  <c r="N770" i="1"/>
  <c r="B770" i="1"/>
  <c r="N769" i="1"/>
  <c r="B769" i="1"/>
  <c r="N768" i="1"/>
  <c r="B768" i="1"/>
  <c r="N767" i="1"/>
  <c r="B767" i="1"/>
  <c r="N766" i="1"/>
  <c r="B766" i="1"/>
  <c r="N765" i="1"/>
  <c r="B765" i="1"/>
  <c r="N764" i="1"/>
  <c r="B764" i="1"/>
  <c r="N763" i="1"/>
  <c r="B763" i="1"/>
  <c r="N762" i="1"/>
  <c r="B762" i="1"/>
  <c r="N761" i="1"/>
  <c r="B761" i="1"/>
  <c r="N760" i="1"/>
  <c r="B760" i="1"/>
  <c r="N759" i="1"/>
  <c r="B759" i="1"/>
  <c r="N758" i="1"/>
  <c r="B758" i="1"/>
  <c r="N757" i="1"/>
  <c r="B757" i="1"/>
  <c r="N756" i="1"/>
  <c r="B756" i="1"/>
  <c r="N755" i="1"/>
  <c r="B755" i="1"/>
  <c r="N754" i="1"/>
  <c r="B754" i="1"/>
  <c r="N753" i="1"/>
  <c r="B753" i="1"/>
  <c r="N752" i="1"/>
  <c r="B752" i="1"/>
  <c r="N751" i="1"/>
  <c r="B751" i="1"/>
  <c r="N750" i="1"/>
  <c r="B750" i="1"/>
  <c r="N749" i="1"/>
  <c r="B749" i="1"/>
  <c r="N748" i="1"/>
  <c r="B748" i="1"/>
  <c r="N747" i="1"/>
  <c r="B747" i="1"/>
  <c r="N746" i="1"/>
  <c r="B746" i="1"/>
  <c r="N745" i="1"/>
  <c r="B745" i="1"/>
  <c r="N744" i="1"/>
  <c r="B744" i="1"/>
  <c r="N743" i="1"/>
  <c r="B743" i="1"/>
  <c r="N742" i="1"/>
  <c r="B742" i="1"/>
  <c r="N741" i="1"/>
  <c r="B741" i="1"/>
  <c r="N740" i="1"/>
  <c r="B740" i="1"/>
  <c r="N739" i="1"/>
  <c r="B739" i="1"/>
  <c r="N738" i="1"/>
  <c r="B738" i="1"/>
  <c r="N737" i="1"/>
  <c r="B737" i="1"/>
  <c r="N736" i="1"/>
  <c r="B736" i="1"/>
  <c r="N735" i="1"/>
  <c r="B735" i="1"/>
  <c r="N734" i="1"/>
  <c r="B734" i="1"/>
  <c r="N733" i="1"/>
  <c r="B733" i="1"/>
  <c r="N732" i="1"/>
  <c r="B732" i="1"/>
  <c r="N731" i="1"/>
  <c r="B731" i="1"/>
  <c r="N730" i="1"/>
  <c r="B730" i="1"/>
  <c r="N729" i="1"/>
  <c r="B729" i="1"/>
  <c r="N728" i="1"/>
  <c r="B728" i="1"/>
  <c r="N727" i="1"/>
  <c r="B727" i="1"/>
  <c r="N726" i="1"/>
  <c r="B726" i="1"/>
  <c r="N725" i="1"/>
  <c r="B725" i="1"/>
  <c r="N724" i="1"/>
  <c r="B724" i="1"/>
  <c r="N723" i="1"/>
  <c r="B723" i="1"/>
  <c r="N722" i="1"/>
  <c r="B722" i="1"/>
  <c r="N721" i="1"/>
  <c r="B721" i="1"/>
  <c r="N720" i="1"/>
  <c r="B720" i="1"/>
  <c r="N719" i="1"/>
  <c r="B719" i="1"/>
  <c r="N718" i="1"/>
  <c r="B718" i="1"/>
  <c r="N717" i="1"/>
  <c r="B717" i="1"/>
  <c r="N716" i="1"/>
  <c r="B716" i="1"/>
  <c r="N715" i="1"/>
  <c r="B715" i="1"/>
  <c r="N714" i="1"/>
  <c r="B714" i="1"/>
  <c r="N713" i="1"/>
  <c r="B713" i="1"/>
  <c r="N712" i="1"/>
  <c r="B712" i="1"/>
  <c r="N711" i="1"/>
  <c r="B711" i="1"/>
  <c r="N710" i="1"/>
  <c r="B710" i="1"/>
  <c r="N709" i="1"/>
  <c r="B709" i="1"/>
  <c r="N708" i="1"/>
  <c r="B708" i="1"/>
  <c r="N707" i="1"/>
  <c r="B707" i="1"/>
  <c r="N706" i="1"/>
  <c r="B706" i="1"/>
  <c r="N705" i="1"/>
  <c r="B705" i="1"/>
  <c r="N704" i="1"/>
  <c r="B704" i="1"/>
  <c r="N703" i="1"/>
  <c r="B703" i="1"/>
  <c r="N702" i="1"/>
  <c r="B702" i="1"/>
  <c r="N701" i="1"/>
  <c r="B701" i="1"/>
  <c r="N700" i="1"/>
  <c r="B700" i="1"/>
  <c r="N699" i="1"/>
  <c r="B699" i="1"/>
  <c r="N698" i="1"/>
  <c r="B698" i="1"/>
  <c r="N697" i="1"/>
  <c r="B697" i="1"/>
  <c r="N696" i="1"/>
  <c r="B696" i="1"/>
  <c r="N695" i="1"/>
  <c r="B695" i="1"/>
  <c r="N694" i="1"/>
  <c r="B694" i="1"/>
  <c r="N693" i="1"/>
  <c r="B693" i="1"/>
  <c r="N692" i="1"/>
  <c r="B692" i="1"/>
  <c r="N691" i="1"/>
  <c r="B691" i="1"/>
  <c r="N690" i="1"/>
  <c r="B690" i="1"/>
  <c r="N689" i="1"/>
  <c r="B689" i="1"/>
  <c r="N688" i="1"/>
  <c r="B688" i="1"/>
  <c r="N687" i="1"/>
  <c r="B687" i="1"/>
  <c r="N686" i="1"/>
  <c r="B686" i="1"/>
  <c r="N685" i="1"/>
  <c r="B685" i="1"/>
  <c r="N684" i="1"/>
  <c r="B684" i="1"/>
  <c r="N683" i="1"/>
  <c r="B683" i="1"/>
  <c r="N682" i="1"/>
  <c r="B682" i="1"/>
  <c r="N681" i="1"/>
  <c r="B681" i="1"/>
  <c r="N680" i="1"/>
  <c r="B680" i="1"/>
  <c r="N679" i="1"/>
  <c r="B679" i="1"/>
  <c r="N678" i="1"/>
  <c r="B678" i="1"/>
  <c r="N677" i="1"/>
  <c r="B677" i="1"/>
  <c r="N676" i="1"/>
  <c r="B676" i="1"/>
  <c r="N675" i="1"/>
  <c r="B675" i="1"/>
  <c r="N674" i="1"/>
  <c r="B674" i="1"/>
  <c r="N673" i="1"/>
  <c r="B673" i="1"/>
  <c r="N672" i="1"/>
  <c r="B672" i="1"/>
  <c r="N671" i="1"/>
  <c r="B671" i="1"/>
  <c r="N670" i="1"/>
  <c r="B670" i="1"/>
  <c r="N669" i="1"/>
  <c r="B669" i="1"/>
  <c r="N668" i="1"/>
  <c r="B668" i="1"/>
  <c r="N667" i="1"/>
  <c r="B667" i="1"/>
  <c r="N666" i="1"/>
  <c r="B666" i="1"/>
  <c r="N665" i="1"/>
  <c r="B665" i="1"/>
  <c r="N664" i="1"/>
  <c r="B664" i="1"/>
  <c r="N663" i="1"/>
  <c r="B663" i="1"/>
  <c r="N662" i="1"/>
  <c r="B662" i="1"/>
  <c r="N661" i="1"/>
  <c r="B661" i="1"/>
  <c r="N660" i="1"/>
  <c r="B660" i="1"/>
  <c r="N659" i="1"/>
  <c r="B659" i="1"/>
  <c r="N658" i="1"/>
  <c r="B658" i="1"/>
  <c r="N657" i="1"/>
  <c r="B657" i="1"/>
  <c r="N656" i="1"/>
  <c r="B656" i="1"/>
  <c r="N655" i="1"/>
  <c r="B655" i="1"/>
  <c r="N654" i="1"/>
  <c r="B654" i="1"/>
  <c r="N653" i="1"/>
  <c r="B653" i="1"/>
  <c r="N652" i="1"/>
  <c r="B652" i="1"/>
  <c r="N651" i="1"/>
  <c r="B651" i="1"/>
  <c r="N650" i="1"/>
  <c r="B650" i="1"/>
  <c r="N649" i="1"/>
  <c r="B649" i="1"/>
  <c r="N648" i="1"/>
  <c r="B648" i="1"/>
  <c r="N647" i="1"/>
  <c r="B647" i="1"/>
  <c r="N646" i="1"/>
  <c r="B646" i="1"/>
  <c r="N645" i="1"/>
  <c r="B645" i="1"/>
  <c r="N644" i="1"/>
  <c r="B644" i="1"/>
  <c r="N643" i="1"/>
  <c r="B643" i="1"/>
  <c r="N642" i="1"/>
  <c r="B642" i="1"/>
  <c r="N641" i="1"/>
  <c r="B641" i="1"/>
  <c r="N640" i="1"/>
  <c r="B640" i="1"/>
  <c r="N639" i="1"/>
  <c r="B639" i="1"/>
  <c r="N638" i="1"/>
  <c r="B638" i="1"/>
  <c r="N637" i="1"/>
  <c r="B637" i="1"/>
  <c r="N636" i="1"/>
  <c r="B636" i="1"/>
  <c r="N635" i="1"/>
  <c r="B635" i="1"/>
  <c r="N634" i="1"/>
  <c r="B634" i="1"/>
  <c r="N633" i="1"/>
  <c r="B633" i="1"/>
  <c r="N632" i="1"/>
  <c r="B632" i="1"/>
  <c r="N631" i="1"/>
  <c r="B631" i="1"/>
  <c r="N630" i="1"/>
  <c r="B630" i="1"/>
  <c r="N629" i="1"/>
  <c r="B629" i="1"/>
  <c r="N628" i="1"/>
  <c r="B628" i="1"/>
  <c r="N627" i="1"/>
  <c r="B627" i="1"/>
  <c r="N626" i="1"/>
  <c r="B626" i="1"/>
  <c r="N625" i="1"/>
  <c r="B625" i="1"/>
  <c r="N624" i="1"/>
  <c r="B624" i="1"/>
  <c r="N623" i="1"/>
  <c r="B623" i="1"/>
  <c r="N622" i="1"/>
  <c r="B622" i="1"/>
  <c r="N621" i="1"/>
  <c r="B621" i="1"/>
  <c r="N620" i="1"/>
  <c r="B620" i="1"/>
  <c r="N619" i="1"/>
  <c r="B619" i="1"/>
  <c r="N618" i="1"/>
  <c r="B618" i="1"/>
  <c r="N617" i="1"/>
  <c r="B617" i="1"/>
  <c r="N616" i="1"/>
  <c r="B616" i="1"/>
  <c r="N615" i="1"/>
  <c r="B615" i="1"/>
  <c r="N614" i="1"/>
  <c r="B614" i="1"/>
  <c r="N613" i="1"/>
  <c r="B613" i="1"/>
  <c r="N612" i="1"/>
  <c r="B612" i="1"/>
  <c r="N611" i="1"/>
  <c r="B611" i="1"/>
  <c r="N610" i="1"/>
  <c r="B610" i="1"/>
  <c r="N609" i="1"/>
  <c r="B609" i="1"/>
  <c r="N608" i="1"/>
  <c r="B608" i="1"/>
  <c r="N607" i="1"/>
  <c r="B607" i="1"/>
  <c r="N606" i="1"/>
  <c r="B606" i="1"/>
  <c r="N605" i="1"/>
  <c r="B605" i="1"/>
  <c r="N604" i="1"/>
  <c r="B604" i="1"/>
  <c r="N603" i="1"/>
  <c r="B603" i="1"/>
  <c r="N602" i="1"/>
  <c r="B602" i="1"/>
  <c r="N601" i="1"/>
  <c r="B601" i="1"/>
  <c r="N600" i="1"/>
  <c r="B600" i="1"/>
  <c r="N599" i="1"/>
  <c r="B599" i="1"/>
  <c r="N598" i="1"/>
  <c r="B598" i="1"/>
  <c r="N597" i="1"/>
  <c r="B597" i="1"/>
  <c r="N596" i="1"/>
  <c r="B596" i="1"/>
  <c r="N595" i="1"/>
  <c r="B595" i="1"/>
  <c r="N594" i="1"/>
  <c r="B594" i="1"/>
  <c r="N593" i="1"/>
  <c r="B593" i="1"/>
  <c r="N592" i="1"/>
  <c r="B592" i="1"/>
  <c r="N591" i="1"/>
  <c r="B591" i="1"/>
  <c r="N590" i="1"/>
  <c r="B590" i="1"/>
  <c r="N589" i="1"/>
  <c r="B589" i="1"/>
  <c r="N588" i="1"/>
  <c r="B588" i="1"/>
  <c r="N587" i="1"/>
  <c r="B587" i="1"/>
  <c r="N586" i="1"/>
  <c r="B586" i="1"/>
  <c r="N585" i="1"/>
  <c r="B585" i="1"/>
  <c r="N584" i="1"/>
  <c r="B584" i="1"/>
  <c r="N583" i="1"/>
  <c r="B583" i="1"/>
  <c r="N582" i="1"/>
  <c r="B582" i="1"/>
  <c r="N581" i="1"/>
  <c r="B581" i="1"/>
  <c r="N580" i="1"/>
  <c r="B580" i="1"/>
  <c r="N579" i="1"/>
  <c r="B579" i="1"/>
  <c r="N578" i="1"/>
  <c r="B578" i="1"/>
  <c r="N577" i="1"/>
  <c r="B577" i="1"/>
  <c r="N576" i="1"/>
  <c r="B576" i="1"/>
  <c r="N575" i="1"/>
  <c r="B575" i="1"/>
  <c r="N574" i="1"/>
  <c r="B574" i="1"/>
  <c r="N573" i="1"/>
  <c r="B573" i="1"/>
  <c r="N572" i="1"/>
  <c r="B572" i="1"/>
  <c r="N571" i="1"/>
  <c r="B571" i="1"/>
  <c r="N570" i="1"/>
  <c r="B570" i="1"/>
  <c r="N569" i="1"/>
  <c r="B569" i="1"/>
  <c r="N568" i="1"/>
  <c r="B568" i="1"/>
  <c r="N567" i="1"/>
  <c r="B567" i="1"/>
  <c r="N566" i="1"/>
  <c r="B566" i="1"/>
  <c r="N565" i="1"/>
  <c r="B565" i="1"/>
  <c r="N564" i="1"/>
  <c r="B564" i="1"/>
  <c r="N563" i="1"/>
  <c r="B563" i="1"/>
  <c r="N562" i="1"/>
  <c r="B562" i="1"/>
  <c r="N561" i="1"/>
  <c r="B561" i="1"/>
  <c r="N560" i="1"/>
  <c r="B560" i="1"/>
  <c r="N559" i="1"/>
  <c r="B559" i="1"/>
  <c r="N558" i="1"/>
  <c r="B558" i="1"/>
  <c r="N557" i="1"/>
  <c r="B557" i="1"/>
  <c r="N556" i="1"/>
  <c r="B556" i="1"/>
  <c r="N555" i="1"/>
  <c r="B555" i="1"/>
  <c r="N554" i="1"/>
  <c r="B554" i="1"/>
  <c r="N553" i="1"/>
  <c r="B553" i="1"/>
  <c r="N552" i="1"/>
  <c r="B552" i="1"/>
  <c r="N551" i="1"/>
  <c r="B551" i="1"/>
  <c r="N550" i="1"/>
  <c r="B550" i="1"/>
  <c r="N549" i="1"/>
  <c r="B549" i="1"/>
  <c r="N548" i="1"/>
  <c r="B548" i="1"/>
  <c r="N547" i="1"/>
  <c r="B547" i="1"/>
  <c r="N546" i="1"/>
  <c r="B546" i="1"/>
  <c r="N545" i="1"/>
  <c r="B545" i="1"/>
  <c r="N544" i="1"/>
  <c r="B544" i="1"/>
  <c r="N543" i="1"/>
  <c r="B543" i="1"/>
  <c r="N542" i="1"/>
  <c r="B542" i="1"/>
  <c r="N541" i="1"/>
  <c r="B541" i="1"/>
  <c r="N540" i="1"/>
  <c r="B540" i="1"/>
  <c r="N539" i="1"/>
  <c r="B539" i="1"/>
  <c r="N538" i="1"/>
  <c r="B538" i="1"/>
  <c r="N537" i="1"/>
  <c r="B537" i="1"/>
  <c r="N536" i="1"/>
  <c r="B536" i="1"/>
  <c r="N535" i="1"/>
  <c r="B535" i="1"/>
  <c r="N534" i="1"/>
  <c r="B534" i="1"/>
  <c r="N533" i="1"/>
  <c r="B533" i="1"/>
  <c r="N532" i="1"/>
  <c r="B532" i="1"/>
  <c r="N531" i="1"/>
  <c r="B531" i="1"/>
  <c r="N530" i="1"/>
  <c r="B530" i="1"/>
  <c r="N529" i="1"/>
  <c r="B529" i="1"/>
  <c r="N528" i="1"/>
  <c r="B528" i="1"/>
  <c r="N527" i="1"/>
  <c r="B527" i="1"/>
  <c r="N526" i="1"/>
  <c r="B526" i="1"/>
  <c r="N525" i="1"/>
  <c r="B525" i="1"/>
  <c r="N524" i="1"/>
  <c r="B524" i="1"/>
  <c r="N523" i="1"/>
  <c r="B523" i="1"/>
  <c r="N522" i="1"/>
  <c r="B522" i="1"/>
  <c r="N521" i="1"/>
  <c r="B521" i="1"/>
  <c r="N520" i="1"/>
  <c r="B520" i="1"/>
  <c r="N519" i="1"/>
  <c r="B519" i="1"/>
  <c r="N518" i="1"/>
  <c r="B518" i="1"/>
  <c r="N517" i="1"/>
  <c r="B517" i="1"/>
  <c r="N516" i="1"/>
  <c r="B516" i="1"/>
  <c r="N515" i="1"/>
  <c r="B515" i="1"/>
  <c r="N514" i="1"/>
  <c r="B514" i="1"/>
  <c r="N513" i="1"/>
  <c r="B513" i="1"/>
  <c r="N512" i="1"/>
  <c r="B512" i="1"/>
  <c r="N511" i="1"/>
  <c r="B511" i="1"/>
  <c r="N510" i="1"/>
  <c r="B510" i="1"/>
  <c r="N509" i="1"/>
  <c r="B509" i="1"/>
  <c r="N508" i="1"/>
  <c r="B508" i="1"/>
  <c r="N507" i="1"/>
  <c r="B507" i="1"/>
  <c r="N506" i="1"/>
  <c r="B506" i="1"/>
  <c r="N505" i="1"/>
  <c r="B505" i="1"/>
  <c r="N504" i="1"/>
  <c r="B504" i="1"/>
  <c r="N503" i="1"/>
  <c r="B503" i="1"/>
  <c r="N502" i="1"/>
  <c r="B502" i="1"/>
  <c r="N501" i="1"/>
  <c r="B501" i="1"/>
  <c r="N500" i="1"/>
  <c r="B500" i="1"/>
  <c r="N499" i="1"/>
  <c r="B499" i="1"/>
  <c r="N498" i="1"/>
  <c r="B498" i="1"/>
  <c r="N497" i="1"/>
  <c r="B497" i="1"/>
  <c r="N496" i="1"/>
  <c r="B496" i="1"/>
  <c r="N495" i="1"/>
  <c r="B495" i="1"/>
  <c r="N494" i="1"/>
  <c r="B494" i="1"/>
  <c r="N493" i="1"/>
  <c r="B493" i="1"/>
  <c r="N492" i="1"/>
  <c r="B492" i="1"/>
  <c r="N491" i="1"/>
  <c r="B491" i="1"/>
  <c r="N490" i="1"/>
  <c r="B490" i="1"/>
  <c r="N489" i="1"/>
  <c r="B489" i="1"/>
  <c r="N488" i="1"/>
  <c r="B488" i="1"/>
  <c r="N487" i="1"/>
  <c r="B487" i="1"/>
  <c r="N486" i="1"/>
  <c r="B486" i="1"/>
  <c r="N485" i="1"/>
  <c r="B485" i="1"/>
  <c r="N484" i="1"/>
  <c r="B484" i="1"/>
  <c r="N483" i="1"/>
  <c r="B483" i="1"/>
  <c r="N482" i="1"/>
  <c r="B482" i="1"/>
  <c r="N481" i="1"/>
  <c r="B481" i="1"/>
  <c r="N480" i="1"/>
  <c r="B480" i="1"/>
  <c r="N479" i="1"/>
  <c r="B479" i="1"/>
  <c r="N478" i="1"/>
  <c r="B478" i="1"/>
  <c r="N477" i="1"/>
  <c r="B477" i="1"/>
  <c r="N476" i="1"/>
  <c r="B476" i="1"/>
  <c r="N475" i="1"/>
  <c r="B475" i="1"/>
  <c r="N474" i="1"/>
  <c r="B474" i="1"/>
  <c r="N473" i="1"/>
  <c r="B473" i="1"/>
  <c r="N472" i="1"/>
  <c r="B472" i="1"/>
  <c r="N471" i="1"/>
  <c r="B471" i="1"/>
  <c r="N470" i="1"/>
  <c r="B470" i="1"/>
  <c r="N469" i="1"/>
  <c r="B469" i="1"/>
  <c r="N468" i="1"/>
  <c r="B468" i="1"/>
  <c r="N467" i="1"/>
  <c r="B467" i="1"/>
  <c r="N466" i="1"/>
  <c r="B466" i="1"/>
  <c r="N465" i="1"/>
  <c r="B465" i="1"/>
  <c r="N464" i="1"/>
  <c r="B464" i="1"/>
  <c r="N463" i="1"/>
  <c r="B463" i="1"/>
  <c r="N462" i="1"/>
  <c r="B462" i="1"/>
  <c r="N461" i="1"/>
  <c r="B461" i="1"/>
  <c r="N460" i="1"/>
  <c r="B460" i="1"/>
  <c r="N459" i="1"/>
  <c r="B459" i="1"/>
  <c r="N458" i="1"/>
  <c r="B458" i="1"/>
  <c r="N457" i="1"/>
  <c r="B457" i="1"/>
  <c r="N456" i="1"/>
  <c r="B456" i="1"/>
  <c r="N455" i="1"/>
  <c r="B455" i="1"/>
  <c r="N454" i="1"/>
  <c r="B454" i="1"/>
  <c r="N453" i="1"/>
  <c r="B453" i="1"/>
  <c r="N452" i="1"/>
  <c r="B452" i="1"/>
  <c r="N451" i="1"/>
  <c r="B451" i="1"/>
  <c r="N450" i="1"/>
  <c r="B450" i="1"/>
  <c r="N449" i="1"/>
  <c r="B449" i="1"/>
  <c r="N448" i="1"/>
  <c r="B448" i="1"/>
  <c r="N447" i="1"/>
  <c r="B447" i="1"/>
  <c r="N446" i="1"/>
  <c r="B446" i="1"/>
  <c r="N445" i="1"/>
  <c r="B445" i="1"/>
  <c r="N444" i="1"/>
  <c r="B444" i="1"/>
  <c r="N443" i="1"/>
  <c r="B443" i="1"/>
  <c r="N442" i="1"/>
  <c r="B442" i="1"/>
  <c r="N441" i="1"/>
  <c r="B441" i="1"/>
  <c r="N440" i="1"/>
  <c r="B440" i="1"/>
  <c r="N439" i="1"/>
  <c r="B439" i="1"/>
  <c r="N438" i="1"/>
  <c r="B438" i="1"/>
  <c r="N437" i="1"/>
  <c r="B437" i="1"/>
  <c r="N436" i="1"/>
  <c r="B436" i="1"/>
  <c r="N435" i="1"/>
  <c r="B435" i="1"/>
  <c r="N434" i="1"/>
  <c r="B434" i="1"/>
  <c r="N433" i="1"/>
  <c r="B433" i="1"/>
  <c r="N432" i="1"/>
  <c r="B432" i="1"/>
  <c r="N431" i="1"/>
  <c r="B431" i="1"/>
  <c r="N430" i="1"/>
  <c r="B430" i="1"/>
  <c r="N429" i="1"/>
  <c r="B429" i="1"/>
  <c r="N428" i="1"/>
  <c r="B428" i="1"/>
  <c r="N427" i="1"/>
  <c r="B427" i="1"/>
  <c r="N426" i="1"/>
  <c r="B426" i="1"/>
  <c r="N425" i="1"/>
  <c r="B425" i="1"/>
  <c r="N424" i="1"/>
  <c r="B424" i="1"/>
  <c r="N423" i="1"/>
  <c r="B423" i="1"/>
  <c r="N422" i="1"/>
  <c r="B422" i="1"/>
  <c r="N421" i="1"/>
  <c r="B421" i="1"/>
  <c r="N420" i="1"/>
  <c r="B420" i="1"/>
  <c r="N419" i="1"/>
  <c r="B419" i="1"/>
  <c r="N418" i="1"/>
  <c r="B418" i="1"/>
  <c r="N417" i="1"/>
  <c r="B417" i="1"/>
  <c r="N416" i="1"/>
  <c r="B416" i="1"/>
  <c r="N415" i="1"/>
  <c r="B415" i="1"/>
  <c r="N414" i="1"/>
  <c r="B414" i="1"/>
  <c r="N413" i="1"/>
  <c r="B413" i="1"/>
  <c r="N412" i="1"/>
  <c r="B412" i="1"/>
  <c r="N411" i="1"/>
  <c r="B411" i="1"/>
  <c r="N410" i="1"/>
  <c r="B410" i="1"/>
  <c r="N409" i="1"/>
  <c r="B409" i="1"/>
  <c r="N408" i="1"/>
  <c r="B408" i="1"/>
  <c r="N407" i="1"/>
  <c r="B407" i="1"/>
  <c r="N406" i="1"/>
  <c r="B406" i="1"/>
  <c r="N405" i="1"/>
  <c r="B405" i="1"/>
  <c r="N404" i="1"/>
  <c r="B404" i="1"/>
  <c r="N403" i="1"/>
  <c r="B403" i="1"/>
  <c r="N402" i="1"/>
  <c r="B402" i="1"/>
  <c r="N401" i="1"/>
  <c r="B401" i="1"/>
  <c r="N400" i="1"/>
  <c r="B400" i="1"/>
  <c r="N399" i="1"/>
  <c r="B399" i="1"/>
  <c r="N398" i="1"/>
  <c r="B398" i="1"/>
  <c r="N397" i="1"/>
  <c r="B397" i="1"/>
  <c r="N396" i="1"/>
  <c r="B396" i="1"/>
  <c r="N395" i="1"/>
  <c r="B395" i="1"/>
  <c r="N394" i="1"/>
  <c r="B394" i="1"/>
  <c r="N393" i="1"/>
  <c r="B393" i="1"/>
  <c r="N392" i="1"/>
  <c r="B392" i="1"/>
  <c r="N391" i="1"/>
  <c r="B391" i="1"/>
  <c r="N390" i="1"/>
  <c r="B390" i="1"/>
  <c r="N389" i="1"/>
  <c r="B389" i="1"/>
  <c r="N388" i="1"/>
  <c r="B388" i="1"/>
  <c r="N387" i="1"/>
  <c r="B387" i="1"/>
  <c r="N386" i="1"/>
  <c r="B386" i="1"/>
  <c r="N385" i="1"/>
  <c r="B385" i="1"/>
  <c r="N384" i="1"/>
  <c r="B384" i="1"/>
  <c r="N383" i="1"/>
  <c r="B383" i="1"/>
  <c r="N382" i="1"/>
  <c r="B382" i="1"/>
  <c r="N381" i="1"/>
  <c r="B381" i="1"/>
  <c r="N380" i="1"/>
  <c r="B380" i="1"/>
  <c r="N379" i="1"/>
  <c r="B379" i="1"/>
  <c r="N378" i="1"/>
  <c r="B378" i="1"/>
  <c r="N377" i="1"/>
  <c r="B377" i="1"/>
  <c r="N376" i="1"/>
  <c r="B376" i="1"/>
  <c r="N375" i="1"/>
  <c r="B375" i="1"/>
  <c r="N374" i="1"/>
  <c r="B374" i="1"/>
  <c r="N373" i="1"/>
  <c r="B373" i="1"/>
  <c r="N372" i="1"/>
  <c r="B372" i="1"/>
  <c r="N371" i="1"/>
  <c r="B371" i="1"/>
  <c r="N370" i="1"/>
  <c r="B370" i="1"/>
  <c r="N369" i="1"/>
  <c r="B369" i="1"/>
  <c r="N368" i="1"/>
  <c r="B368" i="1"/>
  <c r="N367" i="1"/>
  <c r="B367" i="1"/>
  <c r="N366" i="1"/>
  <c r="B366" i="1"/>
  <c r="N365" i="1"/>
  <c r="B365" i="1"/>
  <c r="N364" i="1"/>
  <c r="B364" i="1"/>
  <c r="N363" i="1"/>
  <c r="B363" i="1"/>
  <c r="N362" i="1"/>
  <c r="B362" i="1"/>
  <c r="N361" i="1"/>
  <c r="B361" i="1"/>
  <c r="N360" i="1"/>
  <c r="B360" i="1"/>
  <c r="N359" i="1"/>
  <c r="B359" i="1"/>
  <c r="N358" i="1"/>
  <c r="B358" i="1"/>
  <c r="N357" i="1"/>
  <c r="B357" i="1"/>
  <c r="N356" i="1"/>
  <c r="B356" i="1"/>
  <c r="N355" i="1"/>
  <c r="B355" i="1"/>
  <c r="N354" i="1"/>
  <c r="B354" i="1"/>
  <c r="N353" i="1"/>
  <c r="B353" i="1"/>
  <c r="N352" i="1"/>
  <c r="B352" i="1"/>
  <c r="N351" i="1"/>
  <c r="B351" i="1"/>
  <c r="N350" i="1"/>
  <c r="B350" i="1"/>
  <c r="N349" i="1"/>
  <c r="B349" i="1"/>
  <c r="N348" i="1"/>
  <c r="B348" i="1"/>
  <c r="N347" i="1"/>
  <c r="B347" i="1"/>
  <c r="N346" i="1"/>
  <c r="B346" i="1"/>
  <c r="N345" i="1"/>
  <c r="B345" i="1"/>
  <c r="N344" i="1"/>
  <c r="B344" i="1"/>
  <c r="N343" i="1"/>
  <c r="B343" i="1"/>
  <c r="N342" i="1"/>
  <c r="B342" i="1"/>
  <c r="N341" i="1"/>
  <c r="B341" i="1"/>
  <c r="N340" i="1"/>
  <c r="B340" i="1"/>
  <c r="N339" i="1"/>
  <c r="B339" i="1"/>
  <c r="N338" i="1"/>
  <c r="B338" i="1"/>
  <c r="N337" i="1"/>
  <c r="B337" i="1"/>
  <c r="N336" i="1"/>
  <c r="B336" i="1"/>
  <c r="N335" i="1"/>
  <c r="B335" i="1"/>
  <c r="N334" i="1"/>
  <c r="B334" i="1"/>
  <c r="N333" i="1"/>
  <c r="B333" i="1"/>
  <c r="N332" i="1"/>
  <c r="B332" i="1"/>
  <c r="N331" i="1"/>
  <c r="B331" i="1"/>
  <c r="N330" i="1"/>
  <c r="B330" i="1"/>
  <c r="N329" i="1"/>
  <c r="B329" i="1"/>
  <c r="N328" i="1"/>
  <c r="B328" i="1"/>
  <c r="N327" i="1"/>
  <c r="B327" i="1"/>
  <c r="N326" i="1"/>
  <c r="B326" i="1"/>
  <c r="N325" i="1"/>
  <c r="B325" i="1"/>
  <c r="N324" i="1"/>
  <c r="B324" i="1"/>
  <c r="N323" i="1"/>
  <c r="B323" i="1"/>
  <c r="N322" i="1"/>
  <c r="B322" i="1"/>
  <c r="N321" i="1"/>
  <c r="B321" i="1"/>
  <c r="N320" i="1"/>
  <c r="B320" i="1"/>
  <c r="N319" i="1"/>
  <c r="B319" i="1"/>
  <c r="N318" i="1"/>
  <c r="B318" i="1"/>
  <c r="N317" i="1"/>
  <c r="B317" i="1"/>
  <c r="N316" i="1"/>
  <c r="B316" i="1"/>
  <c r="N315" i="1"/>
  <c r="B315" i="1"/>
  <c r="N314" i="1"/>
  <c r="B314" i="1"/>
  <c r="N313" i="1"/>
  <c r="B313" i="1"/>
  <c r="N312" i="1"/>
  <c r="B312" i="1"/>
  <c r="N311" i="1"/>
  <c r="B311" i="1"/>
  <c r="N310" i="1"/>
  <c r="B310" i="1"/>
  <c r="N309" i="1"/>
  <c r="B309" i="1"/>
  <c r="N308" i="1"/>
  <c r="B308" i="1"/>
  <c r="N307" i="1"/>
  <c r="B307" i="1"/>
  <c r="N306" i="1"/>
  <c r="B306" i="1"/>
  <c r="N305" i="1"/>
  <c r="B305" i="1"/>
  <c r="N304" i="1"/>
  <c r="B304" i="1"/>
  <c r="N303" i="1"/>
  <c r="B303" i="1"/>
  <c r="N302" i="1"/>
  <c r="B302" i="1"/>
  <c r="N301" i="1"/>
  <c r="B301" i="1"/>
  <c r="N300" i="1"/>
  <c r="B300" i="1"/>
  <c r="N299" i="1"/>
  <c r="B299" i="1"/>
  <c r="N298" i="1"/>
  <c r="B298" i="1"/>
  <c r="N297" i="1"/>
  <c r="B297" i="1"/>
  <c r="N296" i="1"/>
  <c r="B296" i="1"/>
  <c r="N295" i="1"/>
  <c r="B295" i="1"/>
  <c r="N294" i="1"/>
  <c r="B294" i="1"/>
  <c r="N293" i="1"/>
  <c r="B293" i="1"/>
  <c r="N292" i="1"/>
  <c r="B292" i="1"/>
  <c r="N291" i="1"/>
  <c r="B291" i="1"/>
  <c r="N290" i="1"/>
  <c r="B290" i="1"/>
  <c r="N289" i="1"/>
  <c r="B289" i="1"/>
  <c r="N288" i="1"/>
  <c r="B288" i="1"/>
  <c r="N287" i="1"/>
  <c r="B287" i="1"/>
  <c r="N286" i="1"/>
  <c r="B286" i="1"/>
  <c r="N285" i="1"/>
  <c r="B285" i="1"/>
  <c r="N284" i="1"/>
  <c r="B284" i="1"/>
  <c r="N283" i="1"/>
  <c r="B283" i="1"/>
  <c r="N282" i="1"/>
  <c r="B282" i="1"/>
  <c r="N281" i="1"/>
  <c r="B281" i="1"/>
  <c r="N280" i="1"/>
  <c r="B280" i="1"/>
  <c r="N279" i="1"/>
  <c r="B279" i="1"/>
  <c r="N278" i="1"/>
  <c r="B278" i="1"/>
  <c r="N277" i="1"/>
  <c r="B277" i="1"/>
  <c r="N276" i="1"/>
  <c r="B276" i="1"/>
  <c r="N275" i="1"/>
  <c r="B275" i="1"/>
  <c r="N274" i="1"/>
  <c r="B274" i="1"/>
  <c r="N273" i="1"/>
  <c r="B273" i="1"/>
  <c r="N272" i="1"/>
  <c r="B272" i="1"/>
  <c r="N271" i="1"/>
  <c r="B271" i="1"/>
  <c r="N270" i="1"/>
  <c r="B270" i="1"/>
  <c r="N269" i="1"/>
  <c r="B269" i="1"/>
  <c r="N268" i="1"/>
  <c r="B268" i="1"/>
  <c r="N267" i="1"/>
  <c r="B267" i="1"/>
  <c r="N266" i="1"/>
  <c r="B266" i="1"/>
  <c r="N265" i="1"/>
  <c r="B265" i="1"/>
  <c r="N264" i="1"/>
  <c r="B264" i="1"/>
  <c r="N263" i="1"/>
  <c r="B263" i="1"/>
  <c r="N262" i="1"/>
  <c r="B262" i="1"/>
  <c r="N261" i="1"/>
  <c r="B261" i="1"/>
  <c r="N260" i="1"/>
  <c r="B260" i="1"/>
  <c r="N259" i="1"/>
  <c r="B259" i="1"/>
  <c r="N258" i="1"/>
  <c r="B258" i="1"/>
  <c r="N257" i="1"/>
  <c r="B257" i="1"/>
  <c r="N256" i="1"/>
  <c r="B256" i="1"/>
  <c r="N255" i="1"/>
  <c r="B255" i="1"/>
  <c r="N254" i="1"/>
  <c r="B254" i="1"/>
  <c r="N253" i="1"/>
  <c r="B253" i="1"/>
  <c r="N252" i="1"/>
  <c r="B252" i="1"/>
  <c r="N251" i="1"/>
  <c r="B251" i="1"/>
  <c r="N250" i="1"/>
  <c r="B250" i="1"/>
  <c r="N249" i="1"/>
  <c r="B249" i="1"/>
  <c r="N248" i="1"/>
  <c r="B248" i="1"/>
  <c r="N247" i="1"/>
  <c r="B247" i="1"/>
  <c r="N246" i="1"/>
  <c r="B246" i="1"/>
  <c r="N245" i="1"/>
  <c r="B245" i="1"/>
  <c r="N244" i="1"/>
  <c r="B244" i="1"/>
  <c r="N243" i="1"/>
  <c r="B243" i="1"/>
  <c r="N242" i="1"/>
  <c r="B242" i="1"/>
  <c r="N241" i="1"/>
  <c r="B241" i="1"/>
  <c r="N240" i="1"/>
  <c r="B240" i="1"/>
  <c r="N239" i="1"/>
  <c r="B239" i="1"/>
  <c r="N238" i="1"/>
  <c r="B238" i="1"/>
  <c r="N237" i="1"/>
  <c r="B237" i="1"/>
  <c r="N236" i="1"/>
  <c r="B236" i="1"/>
  <c r="N235" i="1"/>
  <c r="B235" i="1"/>
  <c r="N234" i="1"/>
  <c r="B234" i="1"/>
  <c r="N233" i="1"/>
  <c r="B233" i="1"/>
  <c r="N232" i="1"/>
  <c r="B232" i="1"/>
  <c r="N231" i="1"/>
  <c r="B231" i="1"/>
  <c r="N230" i="1"/>
  <c r="B230" i="1"/>
  <c r="N229" i="1"/>
  <c r="B229" i="1"/>
  <c r="N228" i="1"/>
  <c r="B228" i="1"/>
  <c r="N227" i="1"/>
  <c r="B227" i="1"/>
  <c r="N226" i="1"/>
  <c r="B226" i="1"/>
  <c r="N225" i="1"/>
  <c r="B225" i="1"/>
  <c r="N224" i="1"/>
  <c r="B224" i="1"/>
  <c r="N223" i="1"/>
  <c r="B223" i="1"/>
  <c r="N222" i="1"/>
  <c r="B222" i="1"/>
  <c r="N221" i="1"/>
  <c r="B221" i="1"/>
  <c r="N220" i="1"/>
  <c r="B220" i="1"/>
  <c r="N219" i="1"/>
  <c r="B219" i="1"/>
  <c r="N218" i="1"/>
  <c r="B218" i="1"/>
  <c r="N217" i="1"/>
  <c r="B217" i="1"/>
  <c r="N216" i="1"/>
  <c r="B216" i="1"/>
  <c r="N215" i="1"/>
  <c r="B215" i="1"/>
  <c r="N214" i="1"/>
  <c r="B214" i="1"/>
  <c r="N213" i="1"/>
  <c r="B213" i="1"/>
  <c r="N212" i="1"/>
  <c r="B212" i="1"/>
  <c r="N211" i="1"/>
  <c r="B211" i="1"/>
  <c r="N210" i="1"/>
  <c r="B210" i="1"/>
  <c r="N209" i="1"/>
  <c r="B209" i="1"/>
  <c r="N208" i="1"/>
  <c r="B208" i="1"/>
  <c r="N207" i="1"/>
  <c r="B207" i="1"/>
  <c r="N206" i="1"/>
  <c r="B206" i="1"/>
  <c r="N205" i="1"/>
  <c r="B205" i="1"/>
  <c r="N204" i="1"/>
  <c r="B204" i="1"/>
  <c r="N203" i="1"/>
  <c r="B203" i="1"/>
  <c r="N202" i="1"/>
  <c r="B202" i="1"/>
  <c r="N201" i="1"/>
  <c r="B201" i="1"/>
  <c r="N200" i="1"/>
  <c r="B200" i="1"/>
  <c r="N199" i="1"/>
  <c r="B199" i="1"/>
  <c r="N198" i="1"/>
  <c r="B198" i="1"/>
  <c r="N197" i="1"/>
  <c r="B197" i="1"/>
  <c r="N196" i="1"/>
  <c r="B196" i="1"/>
  <c r="N195" i="1"/>
  <c r="B195" i="1"/>
  <c r="N194" i="1"/>
  <c r="B194" i="1"/>
  <c r="N193" i="1"/>
  <c r="B193" i="1"/>
  <c r="N192" i="1"/>
  <c r="B192" i="1"/>
  <c r="N191" i="1"/>
  <c r="B191" i="1"/>
  <c r="N190" i="1"/>
  <c r="B190" i="1"/>
  <c r="N189" i="1"/>
  <c r="B189" i="1"/>
  <c r="N188" i="1"/>
  <c r="B188" i="1"/>
  <c r="N187" i="1"/>
  <c r="B187" i="1"/>
  <c r="N186" i="1"/>
  <c r="B186" i="1"/>
  <c r="N185" i="1"/>
  <c r="B185" i="1"/>
  <c r="N184" i="1"/>
  <c r="B184" i="1"/>
  <c r="N183" i="1"/>
  <c r="B183" i="1"/>
  <c r="N182" i="1"/>
  <c r="B182" i="1"/>
  <c r="N181" i="1"/>
  <c r="B181" i="1"/>
  <c r="N180" i="1"/>
  <c r="B180" i="1"/>
  <c r="N179" i="1"/>
  <c r="B179" i="1"/>
  <c r="N178" i="1"/>
  <c r="B178" i="1"/>
  <c r="N177" i="1"/>
  <c r="B177" i="1"/>
  <c r="N176" i="1"/>
  <c r="B176" i="1"/>
  <c r="N175" i="1"/>
  <c r="B175" i="1"/>
  <c r="N174" i="1"/>
  <c r="B174" i="1"/>
  <c r="N173" i="1"/>
  <c r="B173" i="1"/>
  <c r="N172" i="1"/>
  <c r="B172" i="1"/>
  <c r="N171" i="1"/>
  <c r="B171" i="1"/>
  <c r="N170" i="1"/>
  <c r="B170" i="1"/>
  <c r="N169" i="1"/>
  <c r="B169" i="1"/>
  <c r="N168" i="1"/>
  <c r="B168" i="1"/>
  <c r="N167" i="1"/>
  <c r="B167" i="1"/>
  <c r="N166" i="1"/>
  <c r="B166" i="1"/>
  <c r="N165" i="1"/>
  <c r="B165" i="1"/>
  <c r="N164" i="1"/>
  <c r="B164" i="1"/>
  <c r="N163" i="1"/>
  <c r="B163" i="1"/>
  <c r="N162" i="1"/>
  <c r="B162" i="1"/>
  <c r="N161" i="1"/>
  <c r="B161" i="1"/>
  <c r="N160" i="1"/>
  <c r="B160" i="1"/>
  <c r="N159" i="1"/>
  <c r="B159" i="1"/>
  <c r="N158" i="1"/>
  <c r="B158" i="1"/>
  <c r="N157" i="1"/>
  <c r="B157" i="1"/>
  <c r="N156" i="1"/>
  <c r="B156" i="1"/>
  <c r="N155" i="1"/>
  <c r="B155" i="1"/>
  <c r="N154" i="1"/>
  <c r="B154" i="1"/>
  <c r="N153" i="1"/>
  <c r="B153" i="1"/>
  <c r="N152" i="1"/>
  <c r="B152" i="1"/>
  <c r="N151" i="1"/>
  <c r="B151" i="1"/>
  <c r="N150" i="1"/>
  <c r="B150" i="1"/>
  <c r="N149" i="1"/>
  <c r="B149" i="1"/>
  <c r="N148" i="1"/>
  <c r="B148" i="1"/>
  <c r="N147" i="1"/>
  <c r="B147" i="1"/>
  <c r="N146" i="1"/>
  <c r="B146" i="1"/>
  <c r="N145" i="1"/>
  <c r="B145" i="1"/>
  <c r="N144" i="1"/>
  <c r="B144" i="1"/>
  <c r="N143" i="1"/>
  <c r="B143" i="1"/>
  <c r="N142" i="1"/>
  <c r="B142" i="1"/>
  <c r="N141" i="1"/>
  <c r="B141" i="1"/>
  <c r="N140" i="1"/>
  <c r="B140" i="1"/>
  <c r="N139" i="1"/>
  <c r="B139" i="1"/>
  <c r="N138" i="1"/>
  <c r="B138" i="1"/>
  <c r="N137" i="1"/>
  <c r="B137" i="1"/>
  <c r="N136" i="1"/>
  <c r="B136" i="1"/>
  <c r="N135" i="1"/>
  <c r="B135" i="1"/>
  <c r="N134" i="1"/>
  <c r="B134" i="1"/>
  <c r="N133" i="1"/>
  <c r="B133" i="1"/>
  <c r="N132" i="1"/>
  <c r="B132" i="1"/>
  <c r="N131" i="1"/>
  <c r="B131" i="1"/>
  <c r="N130" i="1"/>
  <c r="B130" i="1"/>
  <c r="N129" i="1"/>
  <c r="B129" i="1"/>
  <c r="N128" i="1"/>
  <c r="B128" i="1"/>
  <c r="N127" i="1"/>
  <c r="B127" i="1"/>
  <c r="N126" i="1"/>
  <c r="B126" i="1"/>
  <c r="N125" i="1"/>
  <c r="B125" i="1"/>
  <c r="N124" i="1"/>
  <c r="B124" i="1"/>
  <c r="N123" i="1"/>
  <c r="B123" i="1"/>
  <c r="N122" i="1"/>
  <c r="B122" i="1"/>
  <c r="N121" i="1"/>
  <c r="B121" i="1"/>
  <c r="N120" i="1"/>
  <c r="B120" i="1"/>
  <c r="N119" i="1"/>
  <c r="B119" i="1"/>
  <c r="N118" i="1"/>
  <c r="B118" i="1"/>
  <c r="N117" i="1"/>
  <c r="B117" i="1"/>
  <c r="N116" i="1"/>
  <c r="B116" i="1"/>
  <c r="N115" i="1"/>
  <c r="B115" i="1"/>
  <c r="N114" i="1"/>
  <c r="B114" i="1"/>
  <c r="N113" i="1"/>
  <c r="B113" i="1"/>
  <c r="N112" i="1"/>
  <c r="B112" i="1"/>
  <c r="N111" i="1"/>
  <c r="B111" i="1"/>
  <c r="N110" i="1"/>
  <c r="B110" i="1"/>
  <c r="N109" i="1"/>
  <c r="B109" i="1"/>
  <c r="N108" i="1"/>
  <c r="B108" i="1"/>
  <c r="N107" i="1"/>
  <c r="B107" i="1"/>
  <c r="N106" i="1"/>
  <c r="B106" i="1"/>
  <c r="N105" i="1"/>
  <c r="B105" i="1"/>
  <c r="N104" i="1"/>
  <c r="B104" i="1"/>
  <c r="N103" i="1"/>
  <c r="B103" i="1"/>
  <c r="N102" i="1"/>
  <c r="B102" i="1"/>
  <c r="N101" i="1"/>
  <c r="B101" i="1"/>
  <c r="N100" i="1"/>
  <c r="B100" i="1"/>
  <c r="N99" i="1"/>
  <c r="B99" i="1"/>
  <c r="N98" i="1"/>
  <c r="B98" i="1"/>
  <c r="N97" i="1"/>
  <c r="B97" i="1"/>
  <c r="N96" i="1"/>
  <c r="B96" i="1"/>
  <c r="N95" i="1"/>
  <c r="B95" i="1"/>
  <c r="N94" i="1"/>
  <c r="B94" i="1"/>
  <c r="N93" i="1"/>
  <c r="B93" i="1"/>
  <c r="N92" i="1"/>
  <c r="B92" i="1"/>
  <c r="N91" i="1"/>
  <c r="B91" i="1"/>
  <c r="N90" i="1"/>
  <c r="B90" i="1"/>
  <c r="N89" i="1"/>
  <c r="B89" i="1"/>
  <c r="N88" i="1"/>
  <c r="B88" i="1"/>
  <c r="N87" i="1"/>
  <c r="B87" i="1"/>
  <c r="N86" i="1"/>
  <c r="B86" i="1"/>
  <c r="N85" i="1"/>
  <c r="B85" i="1"/>
  <c r="N84" i="1"/>
  <c r="B84" i="1"/>
  <c r="N83" i="1"/>
  <c r="B83" i="1"/>
  <c r="N82" i="1"/>
  <c r="B82" i="1"/>
  <c r="N81" i="1"/>
  <c r="B81" i="1"/>
  <c r="N80" i="1"/>
  <c r="B80" i="1"/>
  <c r="N79" i="1"/>
  <c r="B79" i="1"/>
  <c r="N78" i="1"/>
  <c r="B78" i="1"/>
  <c r="N77" i="1"/>
  <c r="B77" i="1"/>
  <c r="N76" i="1"/>
  <c r="B76" i="1"/>
  <c r="N75" i="1"/>
  <c r="B75" i="1"/>
  <c r="N74" i="1"/>
  <c r="B74" i="1"/>
  <c r="N73" i="1"/>
  <c r="B73" i="1"/>
  <c r="N72" i="1"/>
  <c r="B72" i="1"/>
  <c r="N71" i="1"/>
  <c r="B71" i="1"/>
  <c r="N70" i="1"/>
  <c r="B70" i="1"/>
  <c r="N69" i="1"/>
  <c r="B69" i="1"/>
  <c r="N68" i="1"/>
  <c r="B68" i="1"/>
  <c r="N67" i="1"/>
  <c r="B67" i="1"/>
  <c r="N66" i="1"/>
  <c r="B66" i="1"/>
  <c r="N65" i="1"/>
  <c r="B65" i="1"/>
  <c r="N64" i="1"/>
  <c r="B64" i="1"/>
  <c r="N63" i="1"/>
  <c r="B63" i="1"/>
  <c r="N62" i="1"/>
  <c r="B62" i="1"/>
  <c r="N61" i="1"/>
  <c r="B61" i="1"/>
  <c r="N60" i="1"/>
  <c r="B60" i="1"/>
  <c r="N59" i="1"/>
  <c r="B59" i="1"/>
  <c r="N58" i="1"/>
  <c r="B58" i="1"/>
  <c r="N57" i="1"/>
  <c r="B57" i="1"/>
  <c r="N56" i="1"/>
  <c r="B56" i="1"/>
  <c r="N55" i="1"/>
  <c r="B55" i="1"/>
  <c r="N54" i="1"/>
  <c r="B54" i="1"/>
  <c r="N53" i="1"/>
  <c r="B53" i="1"/>
  <c r="N52" i="1"/>
  <c r="B52" i="1"/>
  <c r="N51" i="1"/>
  <c r="B51" i="1"/>
  <c r="N50" i="1"/>
  <c r="B50" i="1"/>
  <c r="N49" i="1"/>
  <c r="B49" i="1"/>
  <c r="N48" i="1"/>
  <c r="B48" i="1"/>
  <c r="N47" i="1"/>
  <c r="B47" i="1"/>
  <c r="N46" i="1"/>
  <c r="B46" i="1"/>
  <c r="N45" i="1"/>
  <c r="B45" i="1"/>
  <c r="N44" i="1"/>
  <c r="B44" i="1"/>
  <c r="N43" i="1"/>
  <c r="B43" i="1"/>
  <c r="N42" i="1"/>
  <c r="B42" i="1"/>
  <c r="N41" i="1"/>
  <c r="B41" i="1"/>
  <c r="N40" i="1"/>
  <c r="B40" i="1"/>
  <c r="N39" i="1"/>
  <c r="B39" i="1"/>
  <c r="N38" i="1"/>
  <c r="B38" i="1"/>
  <c r="N37" i="1"/>
  <c r="B37" i="1"/>
  <c r="N36" i="1"/>
  <c r="B36" i="1"/>
  <c r="N35" i="1"/>
  <c r="B35" i="1"/>
  <c r="N34" i="1"/>
  <c r="B34" i="1"/>
  <c r="N33" i="1"/>
  <c r="B33" i="1"/>
  <c r="N32" i="1"/>
  <c r="B32" i="1"/>
  <c r="N31" i="1"/>
  <c r="B31" i="1"/>
  <c r="N30" i="1"/>
  <c r="B30" i="1"/>
  <c r="N29" i="1"/>
  <c r="B29" i="1"/>
  <c r="N28" i="1"/>
  <c r="B28" i="1"/>
  <c r="N27" i="1"/>
  <c r="B27" i="1"/>
  <c r="N26" i="1"/>
  <c r="B26" i="1"/>
  <c r="N25" i="1"/>
  <c r="B25" i="1"/>
  <c r="N24" i="1"/>
  <c r="B24" i="1"/>
  <c r="N23" i="1"/>
  <c r="B23" i="1"/>
  <c r="N22" i="1"/>
  <c r="B22" i="1"/>
  <c r="N21" i="1"/>
  <c r="B21" i="1"/>
  <c r="N20" i="1"/>
  <c r="B20" i="1"/>
  <c r="N19" i="1"/>
  <c r="B19" i="1"/>
  <c r="N18" i="1"/>
  <c r="B18" i="1"/>
  <c r="N17" i="1"/>
  <c r="B17" i="1"/>
  <c r="N16" i="1"/>
  <c r="B16" i="1"/>
  <c r="N15" i="1"/>
  <c r="B15" i="1"/>
  <c r="N14" i="1"/>
  <c r="B14" i="1"/>
  <c r="N13" i="1"/>
  <c r="B13" i="1"/>
  <c r="N12" i="1"/>
  <c r="B12" i="1"/>
  <c r="N11" i="1"/>
  <c r="B11" i="1"/>
  <c r="N10" i="1"/>
  <c r="B10" i="1"/>
  <c r="N9" i="1"/>
  <c r="B9" i="1"/>
  <c r="N8" i="1"/>
  <c r="B8" i="1"/>
  <c r="N7" i="1"/>
  <c r="B7" i="1"/>
  <c r="N6" i="1"/>
  <c r="B6" i="1"/>
  <c r="N5" i="1"/>
  <c r="B5" i="1"/>
</calcChain>
</file>

<file path=xl/sharedStrings.xml><?xml version="1.0" encoding="utf-8"?>
<sst xmlns="http://schemas.openxmlformats.org/spreadsheetml/2006/main" count="38519" uniqueCount="6332">
  <si>
    <t>φ, °N</t>
  </si>
  <si>
    <t>λ, °E</t>
  </si>
  <si>
    <t>ML</t>
  </si>
  <si>
    <t>f</t>
  </si>
  <si>
    <t>ASGSR</t>
  </si>
  <si>
    <t>Географический район</t>
  </si>
  <si>
    <t>reg ID</t>
  </si>
  <si>
    <t>Хронология</t>
  </si>
  <si>
    <t>Год</t>
  </si>
  <si>
    <t>Мес</t>
  </si>
  <si>
    <t>День</t>
  </si>
  <si>
    <t>Час</t>
  </si>
  <si>
    <t>Мин</t>
  </si>
  <si>
    <t>Сек</t>
  </si>
  <si>
    <t>M
формула</t>
  </si>
  <si>
    <t>M
значение</t>
  </si>
  <si>
    <t>Регион</t>
  </si>
  <si>
    <t>Примечание</t>
  </si>
  <si>
    <t>Алтай и Саяны</t>
  </si>
  <si>
    <r>
      <t>h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b/>
        <i/>
        <sz val="8"/>
        <color indexed="8"/>
        <rFont val="Times New Roman"/>
        <family val="1"/>
        <charset val="204"/>
      </rPr>
      <t>км</t>
    </r>
  </si>
  <si>
    <r>
      <t>δ</t>
    </r>
    <r>
      <rPr>
        <b/>
        <i/>
        <sz val="8"/>
        <color indexed="8"/>
        <rFont val="Times New Roman"/>
        <family val="1"/>
        <charset val="204"/>
      </rPr>
      <t>h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b/>
        <i/>
        <sz val="8"/>
        <color indexed="8"/>
        <rFont val="Times New Roman"/>
        <family val="1"/>
        <charset val="204"/>
      </rPr>
      <t>км</t>
    </r>
  </si>
  <si>
    <t>есть дубль в каталоге Алтае-Саянского региона</t>
  </si>
  <si>
    <t>ASRD2200001</t>
  </si>
  <si>
    <t>ASRD2200002</t>
  </si>
  <si>
    <t>ASRD2200003</t>
  </si>
  <si>
    <t>ASRD2200004</t>
  </si>
  <si>
    <t>ASRD2200005</t>
  </si>
  <si>
    <t>ASRD2200006</t>
  </si>
  <si>
    <t>ASRD2200007</t>
  </si>
  <si>
    <t>ASRD2200008</t>
  </si>
  <si>
    <t>ASRD2200009</t>
  </si>
  <si>
    <t>ASRD2200010</t>
  </si>
  <si>
    <t>ASRD2200011</t>
  </si>
  <si>
    <t>ASRD2200012</t>
  </si>
  <si>
    <t>ASRD2200013</t>
  </si>
  <si>
    <t>ASRD2200014</t>
  </si>
  <si>
    <t>ASRD2200015</t>
  </si>
  <si>
    <t>ASRD2200016</t>
  </si>
  <si>
    <t>ASRD2200017</t>
  </si>
  <si>
    <t>ASRD2200018</t>
  </si>
  <si>
    <t>ASRD2200019</t>
  </si>
  <si>
    <t>ASRD2200020</t>
  </si>
  <si>
    <t>ASRD2200021</t>
  </si>
  <si>
    <t>ASRD2200022</t>
  </si>
  <si>
    <t>ASRD2200023</t>
  </si>
  <si>
    <t>ASRD2200024</t>
  </si>
  <si>
    <t>ASRD2200025</t>
  </si>
  <si>
    <t>ASRD2200026</t>
  </si>
  <si>
    <t>ASRD2200027</t>
  </si>
  <si>
    <t>ASRD2200028</t>
  </si>
  <si>
    <t>ASRD2200029</t>
  </si>
  <si>
    <t>ASRD2200030</t>
  </si>
  <si>
    <t>ASRD2200031</t>
  </si>
  <si>
    <t>ASRD2200032</t>
  </si>
  <si>
    <t>ASRD2200033</t>
  </si>
  <si>
    <t>ASRD2200034</t>
  </si>
  <si>
    <t>ASRD2200035</t>
  </si>
  <si>
    <t>ASRD2200036</t>
  </si>
  <si>
    <t>ASRD2200037</t>
  </si>
  <si>
    <t>ASRD2200038</t>
  </si>
  <si>
    <t>ASRD2200039</t>
  </si>
  <si>
    <t>ASRD2200040</t>
  </si>
  <si>
    <t>ASRD2200041</t>
  </si>
  <si>
    <t>ASRD2200042</t>
  </si>
  <si>
    <t>ASRD2200043</t>
  </si>
  <si>
    <t>ASRD2200044</t>
  </si>
  <si>
    <t>ASRD2200045</t>
  </si>
  <si>
    <t>ASRD2200046</t>
  </si>
  <si>
    <t>ASRD2200047</t>
  </si>
  <si>
    <t>ASRD2200048</t>
  </si>
  <si>
    <t>ASRD2200049</t>
  </si>
  <si>
    <t>ASRD2200050</t>
  </si>
  <si>
    <t>ASRD2200051</t>
  </si>
  <si>
    <t>ASRD2200052</t>
  </si>
  <si>
    <t>ASRD2200053</t>
  </si>
  <si>
    <t>ASRD2200054</t>
  </si>
  <si>
    <t>ASRD2200055</t>
  </si>
  <si>
    <t>ASRD2200056</t>
  </si>
  <si>
    <t>ASRD2200057</t>
  </si>
  <si>
    <t>ASRD2200058</t>
  </si>
  <si>
    <t>ASRD2200059</t>
  </si>
  <si>
    <t>ASRD2200060</t>
  </si>
  <si>
    <t>ASRD2200061</t>
  </si>
  <si>
    <t>ASRD2200062</t>
  </si>
  <si>
    <t>ASRD2200063</t>
  </si>
  <si>
    <t>ASRD2200064</t>
  </si>
  <si>
    <t>ASRD2200065</t>
  </si>
  <si>
    <t>ASRD2200066</t>
  </si>
  <si>
    <t>ASRD2200067</t>
  </si>
  <si>
    <t>ASRD2200068</t>
  </si>
  <si>
    <t>ASRD2200069</t>
  </si>
  <si>
    <t>ASRD2200070</t>
  </si>
  <si>
    <t>ASRD2200071</t>
  </si>
  <si>
    <t>ASRD2200072</t>
  </si>
  <si>
    <t>ASRD2200073</t>
  </si>
  <si>
    <t>ASRD2200074</t>
  </si>
  <si>
    <t>ASRD2200075</t>
  </si>
  <si>
    <t>ASRD2200076</t>
  </si>
  <si>
    <t>ASRD2200077</t>
  </si>
  <si>
    <t>ASRD2200078</t>
  </si>
  <si>
    <t>ASRD2200079</t>
  </si>
  <si>
    <t>ASRD2200080</t>
  </si>
  <si>
    <t>ASRD2200081</t>
  </si>
  <si>
    <t>ASRD2200082</t>
  </si>
  <si>
    <t>ASRD2200083</t>
  </si>
  <si>
    <t>ASRD2200084</t>
  </si>
  <si>
    <t>ASRD2200085</t>
  </si>
  <si>
    <t>ASRD2200086</t>
  </si>
  <si>
    <t>ASRD2200087</t>
  </si>
  <si>
    <t>ASRD2200088</t>
  </si>
  <si>
    <t>ASRD2200089</t>
  </si>
  <si>
    <t>ASRD2200090</t>
  </si>
  <si>
    <t>ASRD2200091</t>
  </si>
  <si>
    <t>ASRD2200092</t>
  </si>
  <si>
    <t>ASRD2200093</t>
  </si>
  <si>
    <t>ASRD2200094</t>
  </si>
  <si>
    <t>ASRD2200095</t>
  </si>
  <si>
    <t>ASRD2200096</t>
  </si>
  <si>
    <t>ASRD2200097</t>
  </si>
  <si>
    <t>ASRD2200098</t>
  </si>
  <si>
    <t>ASRD2200099</t>
  </si>
  <si>
    <t>ASRD2200100</t>
  </si>
  <si>
    <t>ASRD2200101</t>
  </si>
  <si>
    <t>ASRD2200102</t>
  </si>
  <si>
    <t>ASRD2200103</t>
  </si>
  <si>
    <t>ASRD2200104</t>
  </si>
  <si>
    <t>ASRD2200105</t>
  </si>
  <si>
    <t>ASRD2200106</t>
  </si>
  <si>
    <t>ASRD2200107</t>
  </si>
  <si>
    <t>ASRD2200108</t>
  </si>
  <si>
    <t>ASRD2200109</t>
  </si>
  <si>
    <t>ASRD2200110</t>
  </si>
  <si>
    <t>ASRD2200111</t>
  </si>
  <si>
    <t>ASRD2200112</t>
  </si>
  <si>
    <t>ASRD2200113</t>
  </si>
  <si>
    <t>ASRD2200114</t>
  </si>
  <si>
    <t>ASRD2200115</t>
  </si>
  <si>
    <t>ASRD2200116</t>
  </si>
  <si>
    <t>ASRD2200117</t>
  </si>
  <si>
    <t>ASRD2200118</t>
  </si>
  <si>
    <t>ASRD2200119</t>
  </si>
  <si>
    <t>ASRD2200120</t>
  </si>
  <si>
    <t>ASRD2200121</t>
  </si>
  <si>
    <t>ASRD2200122</t>
  </si>
  <si>
    <t>ASRD2200123</t>
  </si>
  <si>
    <t>ASRD2200124</t>
  </si>
  <si>
    <t>ASRD2200125</t>
  </si>
  <si>
    <t>ASRD2200126</t>
  </si>
  <si>
    <t>ASRD2200127</t>
  </si>
  <si>
    <t>ASRD2200128</t>
  </si>
  <si>
    <t>ASRD2200129</t>
  </si>
  <si>
    <t>ASRD2200130</t>
  </si>
  <si>
    <t>ASRD2200131</t>
  </si>
  <si>
    <t>ASRD2200132</t>
  </si>
  <si>
    <t>ASRD2200133</t>
  </si>
  <si>
    <t>ASRD2200134</t>
  </si>
  <si>
    <t>ASRD2200135</t>
  </si>
  <si>
    <t>ASRD2200136</t>
  </si>
  <si>
    <t>ASRD2200137</t>
  </si>
  <si>
    <t>ASRD2200138</t>
  </si>
  <si>
    <t>ASRD2200139</t>
  </si>
  <si>
    <t>ASRD2200140</t>
  </si>
  <si>
    <t>ASRD2200141</t>
  </si>
  <si>
    <t>ASRD2200142</t>
  </si>
  <si>
    <t>ASRD2200143</t>
  </si>
  <si>
    <t>ASRD2200144</t>
  </si>
  <si>
    <t>ASRD2200145</t>
  </si>
  <si>
    <t>ASRD2200146</t>
  </si>
  <si>
    <t>ASRD2200147</t>
  </si>
  <si>
    <t>ASRD2200148</t>
  </si>
  <si>
    <t>ASRD2200149</t>
  </si>
  <si>
    <t>ASRD2200150</t>
  </si>
  <si>
    <t>ASRD2200151</t>
  </si>
  <si>
    <t>ASRD2200152</t>
  </si>
  <si>
    <t>ASRD2200153</t>
  </si>
  <si>
    <t>ASRD2200154</t>
  </si>
  <si>
    <t>ASRD2200155</t>
  </si>
  <si>
    <t>ASRD2200156</t>
  </si>
  <si>
    <t>ASRD2200157</t>
  </si>
  <si>
    <t>ASRD2200158</t>
  </si>
  <si>
    <t>ASRD2200159</t>
  </si>
  <si>
    <t>ASRD2200160</t>
  </si>
  <si>
    <t>ASRD2200161</t>
  </si>
  <si>
    <t>ASRD2200162</t>
  </si>
  <si>
    <t>ASRD2200163</t>
  </si>
  <si>
    <t>ASRD2200164</t>
  </si>
  <si>
    <t>ASRD2200165</t>
  </si>
  <si>
    <t>ASRD2200166</t>
  </si>
  <si>
    <t>ASRD2200167</t>
  </si>
  <si>
    <t>ASRD2200168</t>
  </si>
  <si>
    <t>ASRD2200169</t>
  </si>
  <si>
    <t>ASRD2200170</t>
  </si>
  <si>
    <t>ASRD2200171</t>
  </si>
  <si>
    <t>ASRD2200172</t>
  </si>
  <si>
    <t>ASRD2200173</t>
  </si>
  <si>
    <t>ASRD2200174</t>
  </si>
  <si>
    <t>ASRD2200175</t>
  </si>
  <si>
    <t>ASRD2200176</t>
  </si>
  <si>
    <t>ASRD2200177</t>
  </si>
  <si>
    <t>ASRD2200178</t>
  </si>
  <si>
    <t>ASRD2200179</t>
  </si>
  <si>
    <t>ASRD2200180</t>
  </si>
  <si>
    <t>ASRD2200181</t>
  </si>
  <si>
    <t>ASRD2200182</t>
  </si>
  <si>
    <t>ASRD2200183</t>
  </si>
  <si>
    <t>ASRD2200184</t>
  </si>
  <si>
    <t>ASRD2200185</t>
  </si>
  <si>
    <t>ASRD2200186</t>
  </si>
  <si>
    <t>ASRD2200187</t>
  </si>
  <si>
    <t>ASRD2200188</t>
  </si>
  <si>
    <t>ASRD2200189</t>
  </si>
  <si>
    <t>ASRD2200190</t>
  </si>
  <si>
    <t>ASRD2200191</t>
  </si>
  <si>
    <t>ASRD2200192</t>
  </si>
  <si>
    <t>ASRD2200193</t>
  </si>
  <si>
    <t>ASRD2200194</t>
  </si>
  <si>
    <t>ASRD2200195</t>
  </si>
  <si>
    <t>ASRD2200196</t>
  </si>
  <si>
    <t>ASRD2200197</t>
  </si>
  <si>
    <t>ASRD2200198</t>
  </si>
  <si>
    <t>ASRD2200199</t>
  </si>
  <si>
    <t>ASRD2200200</t>
  </si>
  <si>
    <t>ASRD2200201</t>
  </si>
  <si>
    <t>ASRD2200202</t>
  </si>
  <si>
    <t>ASRD2200203</t>
  </si>
  <si>
    <t>ASRD2200204</t>
  </si>
  <si>
    <t>ASRD2200205</t>
  </si>
  <si>
    <t>ASRD2200206</t>
  </si>
  <si>
    <t>ASRD2200207</t>
  </si>
  <si>
    <t>ASRD2200208</t>
  </si>
  <si>
    <t>ASRD2200209</t>
  </si>
  <si>
    <t>ASRD2200210</t>
  </si>
  <si>
    <t>ASRD2200211</t>
  </si>
  <si>
    <t>ASRD2200212</t>
  </si>
  <si>
    <t>ASRD2200213</t>
  </si>
  <si>
    <t>ASRD2200214</t>
  </si>
  <si>
    <t>ASRD2200215</t>
  </si>
  <si>
    <t>ASRD2200216</t>
  </si>
  <si>
    <t>ASRD2200217</t>
  </si>
  <si>
    <t>ASRD2200218</t>
  </si>
  <si>
    <t>ASRD2200219</t>
  </si>
  <si>
    <t>ASRD2200220</t>
  </si>
  <si>
    <t>ASRD2200221</t>
  </si>
  <si>
    <t>ASRD2200222</t>
  </si>
  <si>
    <t>ASRD2200223</t>
  </si>
  <si>
    <t>ASRD2200224</t>
  </si>
  <si>
    <t>ASRD2200225</t>
  </si>
  <si>
    <t>ASRD2200226</t>
  </si>
  <si>
    <t>ASRD2200227</t>
  </si>
  <si>
    <t>ASRD2200228</t>
  </si>
  <si>
    <t>ASRD2200229</t>
  </si>
  <si>
    <t>ASRD2200230</t>
  </si>
  <si>
    <t>ASRD2200231</t>
  </si>
  <si>
    <t>ASRD2200232</t>
  </si>
  <si>
    <t>ASRD2200233</t>
  </si>
  <si>
    <t>ASRD2200234</t>
  </si>
  <si>
    <t>ASRD2200235</t>
  </si>
  <si>
    <t>ASRD2200236</t>
  </si>
  <si>
    <t>ASRD2200237</t>
  </si>
  <si>
    <t>ASRD2200238</t>
  </si>
  <si>
    <t>ASRD2200239</t>
  </si>
  <si>
    <t>ASRD2200240</t>
  </si>
  <si>
    <t>ASRD2200241</t>
  </si>
  <si>
    <t>ASRD2200242</t>
  </si>
  <si>
    <t>ASRD2200243</t>
  </si>
  <si>
    <t>ASRD2200244</t>
  </si>
  <si>
    <t>ASRD2200245</t>
  </si>
  <si>
    <t>ASRD2200246</t>
  </si>
  <si>
    <t>ASRD2200247</t>
  </si>
  <si>
    <t>ASRD2200248</t>
  </si>
  <si>
    <t>ASRD2200249</t>
  </si>
  <si>
    <t>ASRD2200250</t>
  </si>
  <si>
    <t>ASRD2200251</t>
  </si>
  <si>
    <t>ASRD2200252</t>
  </si>
  <si>
    <t>ASRD2200253</t>
  </si>
  <si>
    <t>ASRD2200254</t>
  </si>
  <si>
    <t>ASRD2200255</t>
  </si>
  <si>
    <t>ASRD2200256</t>
  </si>
  <si>
    <t>ASRD2200257</t>
  </si>
  <si>
    <t>ASRD2200258</t>
  </si>
  <si>
    <t>ASRD2200259</t>
  </si>
  <si>
    <t>ASRD2200260</t>
  </si>
  <si>
    <t>ASRD2200261</t>
  </si>
  <si>
    <t>ASRD2200262</t>
  </si>
  <si>
    <t>ASRD2200263</t>
  </si>
  <si>
    <t>ASRD2200264</t>
  </si>
  <si>
    <t>ASRD2200265</t>
  </si>
  <si>
    <t>ASRD2200266</t>
  </si>
  <si>
    <t>ASRD2200267</t>
  </si>
  <si>
    <t>ASRD2200268</t>
  </si>
  <si>
    <t>ASRD2200269</t>
  </si>
  <si>
    <t>ASRD2200270</t>
  </si>
  <si>
    <t>ASRD2200271</t>
  </si>
  <si>
    <t>ASRD2200272</t>
  </si>
  <si>
    <t>ASRD2200273</t>
  </si>
  <si>
    <t>ASRD2200274</t>
  </si>
  <si>
    <t>ASRD2200275</t>
  </si>
  <si>
    <t>ASRD2200276</t>
  </si>
  <si>
    <t>ASRD2200277</t>
  </si>
  <si>
    <t>ASRD2200278</t>
  </si>
  <si>
    <t>ASRD2200279</t>
  </si>
  <si>
    <t>ASRD2200280</t>
  </si>
  <si>
    <t>ASRD2200281</t>
  </si>
  <si>
    <t>ASRD2200282</t>
  </si>
  <si>
    <t>ASRD2200283</t>
  </si>
  <si>
    <t>ASRD2200284</t>
  </si>
  <si>
    <t>ASRD2200285</t>
  </si>
  <si>
    <t>ASRD2200286</t>
  </si>
  <si>
    <t>ASRD2200287</t>
  </si>
  <si>
    <t>ASRD2200288</t>
  </si>
  <si>
    <t>ASRD2200289</t>
  </si>
  <si>
    <t>ASRD2200290</t>
  </si>
  <si>
    <t>ASRD2200291</t>
  </si>
  <si>
    <t>ASRD2200292</t>
  </si>
  <si>
    <t>ASRD2200293</t>
  </si>
  <si>
    <t>ASRD2200294</t>
  </si>
  <si>
    <t>ASRD2200295</t>
  </si>
  <si>
    <t>ASRD2200296</t>
  </si>
  <si>
    <t>ASRD2200297</t>
  </si>
  <si>
    <t>ASRD2200298</t>
  </si>
  <si>
    <t>ASRD2200299</t>
  </si>
  <si>
    <t>ASRD2200300</t>
  </si>
  <si>
    <t>ASRD2200301</t>
  </si>
  <si>
    <t>ASRD2200302</t>
  </si>
  <si>
    <t>ASRD2200303</t>
  </si>
  <si>
    <t>ASRD2200304</t>
  </si>
  <si>
    <t>ASRD2200305</t>
  </si>
  <si>
    <t>ASRD2200306</t>
  </si>
  <si>
    <t>ASRD2200307</t>
  </si>
  <si>
    <t>ASRD2200308</t>
  </si>
  <si>
    <t>ASRD2200309</t>
  </si>
  <si>
    <t>ASRD2200310</t>
  </si>
  <si>
    <t>ASRD2200311</t>
  </si>
  <si>
    <t>ASRD2200312</t>
  </si>
  <si>
    <t>ASRD2200313</t>
  </si>
  <si>
    <t>ASRD2200314</t>
  </si>
  <si>
    <t>ASRD2200315</t>
  </si>
  <si>
    <t>ASRD2200316</t>
  </si>
  <si>
    <t>ASRD2200317</t>
  </si>
  <si>
    <t>ASRD2200318</t>
  </si>
  <si>
    <t>ASRD2200319</t>
  </si>
  <si>
    <t>ASRD2200320</t>
  </si>
  <si>
    <t>ASRD2200321</t>
  </si>
  <si>
    <t>ASRD2200322</t>
  </si>
  <si>
    <t>ASRD2200323</t>
  </si>
  <si>
    <t>ASRD2200324</t>
  </si>
  <si>
    <t>ASRD2200325</t>
  </si>
  <si>
    <t>ASRD2200326</t>
  </si>
  <si>
    <t>ASRD2200327</t>
  </si>
  <si>
    <t>ASRD2200328</t>
  </si>
  <si>
    <t>ASRD2200329</t>
  </si>
  <si>
    <t>ASRD2200330</t>
  </si>
  <si>
    <t>ASRD2200331</t>
  </si>
  <si>
    <t>ASRD2200332</t>
  </si>
  <si>
    <t>ASRD2200333</t>
  </si>
  <si>
    <t>ASRD2200334</t>
  </si>
  <si>
    <t>ASRD2200335</t>
  </si>
  <si>
    <t>ASRD2200336</t>
  </si>
  <si>
    <t>ASRD2200337</t>
  </si>
  <si>
    <t>ASRD2200338</t>
  </si>
  <si>
    <t>ASRD2200339</t>
  </si>
  <si>
    <t>ASRD2200340</t>
  </si>
  <si>
    <t>ASRD2200341</t>
  </si>
  <si>
    <t>ASRD2200342</t>
  </si>
  <si>
    <t>ASRD2200343</t>
  </si>
  <si>
    <t>ASRD2200344</t>
  </si>
  <si>
    <t>ASRD2200345</t>
  </si>
  <si>
    <t>ASRD2200346</t>
  </si>
  <si>
    <t>ASRD2200347</t>
  </si>
  <si>
    <t>ASRD2200348</t>
  </si>
  <si>
    <t>ASRD2200349</t>
  </si>
  <si>
    <t>ASRD2200350</t>
  </si>
  <si>
    <t>ASRD2200351</t>
  </si>
  <si>
    <t>ASRD2200352</t>
  </si>
  <si>
    <t>ASRD2200353</t>
  </si>
  <si>
    <t>ASRD2200354</t>
  </si>
  <si>
    <t>ASRD2200355</t>
  </si>
  <si>
    <t>ASRD2200356</t>
  </si>
  <si>
    <t>ASRD2200357</t>
  </si>
  <si>
    <t>ASRD2200358</t>
  </si>
  <si>
    <t>ASRD2200359</t>
  </si>
  <si>
    <t>ASRD2200360</t>
  </si>
  <si>
    <t>ASRD2200361</t>
  </si>
  <si>
    <t>ASRD2200362</t>
  </si>
  <si>
    <t>ASRD2200363</t>
  </si>
  <si>
    <t>ASRD2200364</t>
  </si>
  <si>
    <t>ASRD2200365</t>
  </si>
  <si>
    <t>ASRD2200366</t>
  </si>
  <si>
    <t>ASRD2200367</t>
  </si>
  <si>
    <t>ASRD2200368</t>
  </si>
  <si>
    <t>ASRD2200369</t>
  </si>
  <si>
    <t>ASRD2200370</t>
  </si>
  <si>
    <t>ASRD2200371</t>
  </si>
  <si>
    <t>ASRD2200372</t>
  </si>
  <si>
    <t>ASRD2200373</t>
  </si>
  <si>
    <t>ASRD2200374</t>
  </si>
  <si>
    <t>ASRD2200375</t>
  </si>
  <si>
    <t>ASRD2200376</t>
  </si>
  <si>
    <t>ASRD2200377</t>
  </si>
  <si>
    <t>ASRD2200378</t>
  </si>
  <si>
    <t>ASRD2200379</t>
  </si>
  <si>
    <t>ASRD2200380</t>
  </si>
  <si>
    <t>ASRD2200381</t>
  </si>
  <si>
    <t>ASRD2200382</t>
  </si>
  <si>
    <t>ASRD2200383</t>
  </si>
  <si>
    <t>ASRD2200384</t>
  </si>
  <si>
    <t>ASRD2200385</t>
  </si>
  <si>
    <t>ASRD2200386</t>
  </si>
  <si>
    <t>ASRD2200387</t>
  </si>
  <si>
    <t>ASRD2200388</t>
  </si>
  <si>
    <t>ASRD2200389</t>
  </si>
  <si>
    <t>ASRD2200390</t>
  </si>
  <si>
    <t>ASRD2200391</t>
  </si>
  <si>
    <t>ASRD2200392</t>
  </si>
  <si>
    <t>ASRD2200393</t>
  </si>
  <si>
    <t>ASRD2200394</t>
  </si>
  <si>
    <t>ASRD2200395</t>
  </si>
  <si>
    <t>ASRD2200396</t>
  </si>
  <si>
    <t>ASRD2200397</t>
  </si>
  <si>
    <t>ASRD2200398</t>
  </si>
  <si>
    <t>ASRD2200399</t>
  </si>
  <si>
    <t>ASRD2200400</t>
  </si>
  <si>
    <t>ASRD2200401</t>
  </si>
  <si>
    <t>ASRD2200402</t>
  </si>
  <si>
    <t>ASRD2200403</t>
  </si>
  <si>
    <t>ASRD2200404</t>
  </si>
  <si>
    <t>ASRD2200405</t>
  </si>
  <si>
    <t>ASRD2200406</t>
  </si>
  <si>
    <t>ASRD2200407</t>
  </si>
  <si>
    <t>ASRD2200408</t>
  </si>
  <si>
    <t>ASRD2200409</t>
  </si>
  <si>
    <t>ASRD2200410</t>
  </si>
  <si>
    <t>ASRD2200411</t>
  </si>
  <si>
    <t>ASRD2200412</t>
  </si>
  <si>
    <t>ASRD2200413</t>
  </si>
  <si>
    <t>ASRD2200414</t>
  </si>
  <si>
    <t>ASRD2200415</t>
  </si>
  <si>
    <t>ASRD2200416</t>
  </si>
  <si>
    <t>ASRD2200417</t>
  </si>
  <si>
    <t>ASRD2200418</t>
  </si>
  <si>
    <t>ASRD2200419</t>
  </si>
  <si>
    <t>ASRD2200420</t>
  </si>
  <si>
    <t>ASRD2200421</t>
  </si>
  <si>
    <t>ASRD2200422</t>
  </si>
  <si>
    <t>ASRD2200423</t>
  </si>
  <si>
    <t>ASRD2200424</t>
  </si>
  <si>
    <t>ASRD2200425</t>
  </si>
  <si>
    <t>ASRD2200426</t>
  </si>
  <si>
    <t>ASRD2200427</t>
  </si>
  <si>
    <t>ASRD2200428</t>
  </si>
  <si>
    <t>ASRD2200429</t>
  </si>
  <si>
    <t>ASRD2200430</t>
  </si>
  <si>
    <t>ASRD2200431</t>
  </si>
  <si>
    <t>ASRD2200432</t>
  </si>
  <si>
    <t>ASRD2200433</t>
  </si>
  <si>
    <t>ASRD2200434</t>
  </si>
  <si>
    <t>ASRD2200435</t>
  </si>
  <si>
    <t>ASRD2200436</t>
  </si>
  <si>
    <t>ASRD2200437</t>
  </si>
  <si>
    <t>ASRD2200438</t>
  </si>
  <si>
    <t>ASRD2200439</t>
  </si>
  <si>
    <t>ASRD2200440</t>
  </si>
  <si>
    <t>ASRD2200441</t>
  </si>
  <si>
    <t>ASRD2200442</t>
  </si>
  <si>
    <t>ASRD2200443</t>
  </si>
  <si>
    <t>ASRD2200444</t>
  </si>
  <si>
    <t>ASRD2200445</t>
  </si>
  <si>
    <t>ASRD2200446</t>
  </si>
  <si>
    <t>ASRD2200447</t>
  </si>
  <si>
    <t>ASRD2200448</t>
  </si>
  <si>
    <t>ASRD2200449</t>
  </si>
  <si>
    <t>ASRD2200450</t>
  </si>
  <si>
    <t>ASRD2200451</t>
  </si>
  <si>
    <t>ASRD2200452</t>
  </si>
  <si>
    <t>ASRD2200453</t>
  </si>
  <si>
    <t>ASRD2200454</t>
  </si>
  <si>
    <t>ASRD2200455</t>
  </si>
  <si>
    <t>ASRD2200456</t>
  </si>
  <si>
    <t>ASRD2200457</t>
  </si>
  <si>
    <t>ASRD2200458</t>
  </si>
  <si>
    <t>ASRD2200459</t>
  </si>
  <si>
    <t>ASRD2200460</t>
  </si>
  <si>
    <t>ASRD2200461</t>
  </si>
  <si>
    <t>ASRD2200462</t>
  </si>
  <si>
    <t>ASRD2200463</t>
  </si>
  <si>
    <t>ASRD2200464</t>
  </si>
  <si>
    <t>ASRD2200465</t>
  </si>
  <si>
    <t>ASRD2200466</t>
  </si>
  <si>
    <t>ASRD2200467</t>
  </si>
  <si>
    <t>ASRD2200468</t>
  </si>
  <si>
    <t>ASRD2200469</t>
  </si>
  <si>
    <t>ASRD2200470</t>
  </si>
  <si>
    <t>ASRD2200471</t>
  </si>
  <si>
    <t>ASRD2200472</t>
  </si>
  <si>
    <t>ASRD2200473</t>
  </si>
  <si>
    <t>ASRD2200474</t>
  </si>
  <si>
    <t>ASRD2200475</t>
  </si>
  <si>
    <t>ASRD2200476</t>
  </si>
  <si>
    <t>ASRD2200477</t>
  </si>
  <si>
    <t>ASRD2200478</t>
  </si>
  <si>
    <t>ASRD2200479</t>
  </si>
  <si>
    <t>ASRD2200480</t>
  </si>
  <si>
    <t>ASRD2200481</t>
  </si>
  <si>
    <t>ASRD2200482</t>
  </si>
  <si>
    <t>ASRD2200483</t>
  </si>
  <si>
    <t>ASRD2200484</t>
  </si>
  <si>
    <t>ASRD2200485</t>
  </si>
  <si>
    <t>ASRD2200486</t>
  </si>
  <si>
    <t>ASRD2200487</t>
  </si>
  <si>
    <t>ASRD2200488</t>
  </si>
  <si>
    <t>ASRD2200489</t>
  </si>
  <si>
    <t>ASRD2200490</t>
  </si>
  <si>
    <t>ASRD2200491</t>
  </si>
  <si>
    <t>ASRD2200492</t>
  </si>
  <si>
    <t>ASRD2200493</t>
  </si>
  <si>
    <t>ASRD2200494</t>
  </si>
  <si>
    <t>ASRD2200495</t>
  </si>
  <si>
    <t>ASRD2200496</t>
  </si>
  <si>
    <t>ASRD2200497</t>
  </si>
  <si>
    <t>ASRD2200498</t>
  </si>
  <si>
    <t>ASRD2200499</t>
  </si>
  <si>
    <t>ASRD2200500</t>
  </si>
  <si>
    <t>ASRD2200501</t>
  </si>
  <si>
    <t>ASRD2200502</t>
  </si>
  <si>
    <t>ASRD2200503</t>
  </si>
  <si>
    <t>ASRD2200504</t>
  </si>
  <si>
    <t>ASRD2200505</t>
  </si>
  <si>
    <t>ASRD2200506</t>
  </si>
  <si>
    <t>ASRD2200507</t>
  </si>
  <si>
    <t>ASRD2200508</t>
  </si>
  <si>
    <t>ASRD2200509</t>
  </si>
  <si>
    <t>ASRD2200510</t>
  </si>
  <si>
    <t>ASRD2200511</t>
  </si>
  <si>
    <t>ASRD2200512</t>
  </si>
  <si>
    <t>ASRD2200513</t>
  </si>
  <si>
    <t>ASRD2200514</t>
  </si>
  <si>
    <t>ASRD2200515</t>
  </si>
  <si>
    <t>ASRD2200516</t>
  </si>
  <si>
    <t>ASRD2200517</t>
  </si>
  <si>
    <t>ASRD2200518</t>
  </si>
  <si>
    <t>ASRD2200519</t>
  </si>
  <si>
    <t>ASRD2200520</t>
  </si>
  <si>
    <t>ASRD2200521</t>
  </si>
  <si>
    <t>ASRD2200522</t>
  </si>
  <si>
    <t>ASRD2200523</t>
  </si>
  <si>
    <t>ASRD2200524</t>
  </si>
  <si>
    <t>ASRD2200525</t>
  </si>
  <si>
    <t>ASRD2200526</t>
  </si>
  <si>
    <t>ASRD2200527</t>
  </si>
  <si>
    <t>ASRD2200528</t>
  </si>
  <si>
    <t>ASRD2200529</t>
  </si>
  <si>
    <t>ASRD2200530</t>
  </si>
  <si>
    <t>ASRD2200531</t>
  </si>
  <si>
    <t>ASRD2200532</t>
  </si>
  <si>
    <t>ASRD2200533</t>
  </si>
  <si>
    <t>ASRD2200534</t>
  </si>
  <si>
    <t>ASRD2200535</t>
  </si>
  <si>
    <t>ASRD2200536</t>
  </si>
  <si>
    <t>ASRD2200537</t>
  </si>
  <si>
    <t>ASRD2200538</t>
  </si>
  <si>
    <t>ASRD2200539</t>
  </si>
  <si>
    <t>ASRD2200540</t>
  </si>
  <si>
    <t>ASRD2200541</t>
  </si>
  <si>
    <t>ASRD2200542</t>
  </si>
  <si>
    <t>ASRD2200543</t>
  </si>
  <si>
    <t>ASRD2200544</t>
  </si>
  <si>
    <t>ASRD2200545</t>
  </si>
  <si>
    <t>ASRD2200546</t>
  </si>
  <si>
    <t>ASRD2200547</t>
  </si>
  <si>
    <t>ASRD2200548</t>
  </si>
  <si>
    <t>ASRD2200549</t>
  </si>
  <si>
    <t>ASRD2200550</t>
  </si>
  <si>
    <t>ASRD2200551</t>
  </si>
  <si>
    <t>ASRD2200552</t>
  </si>
  <si>
    <t>ASRD2200553</t>
  </si>
  <si>
    <t>ASRD2200554</t>
  </si>
  <si>
    <t>ASRD2200555</t>
  </si>
  <si>
    <t>ASRD2200556</t>
  </si>
  <si>
    <t>ASRD2200557</t>
  </si>
  <si>
    <t>ASRD2200558</t>
  </si>
  <si>
    <t>ASRD2200559</t>
  </si>
  <si>
    <t>ASRD2200560</t>
  </si>
  <si>
    <t>ASRD2200561</t>
  </si>
  <si>
    <t>ASRD2200562</t>
  </si>
  <si>
    <t>ASRD2200563</t>
  </si>
  <si>
    <t>ASRD2200564</t>
  </si>
  <si>
    <t>ASRD2200565</t>
  </si>
  <si>
    <t>ASRD2200566</t>
  </si>
  <si>
    <t>ASRD2200567</t>
  </si>
  <si>
    <t>ASRD2200568</t>
  </si>
  <si>
    <t>ASRD2200569</t>
  </si>
  <si>
    <t>ASRD2200570</t>
  </si>
  <si>
    <t>ASRD2200571</t>
  </si>
  <si>
    <t>ASRD2200572</t>
  </si>
  <si>
    <t>ASRD2200573</t>
  </si>
  <si>
    <t>ASRD2200574</t>
  </si>
  <si>
    <t>ASRD2200575</t>
  </si>
  <si>
    <t>ASRD2200576</t>
  </si>
  <si>
    <t>ASRD2200577</t>
  </si>
  <si>
    <t>ASRD2200578</t>
  </si>
  <si>
    <t>ASRD2200579</t>
  </si>
  <si>
    <t>ASRD2200580</t>
  </si>
  <si>
    <t>ASRD2200581</t>
  </si>
  <si>
    <t>ASRD2200582</t>
  </si>
  <si>
    <t>ASRD2200583</t>
  </si>
  <si>
    <t>ASRD2200584</t>
  </si>
  <si>
    <t>ASRD2200585</t>
  </si>
  <si>
    <t>ASRD2200586</t>
  </si>
  <si>
    <t>ASRD2200587</t>
  </si>
  <si>
    <t>ASRD2200588</t>
  </si>
  <si>
    <t>ASRD2200589</t>
  </si>
  <si>
    <t>ASRD2200590</t>
  </si>
  <si>
    <t>ASRD2200591</t>
  </si>
  <si>
    <t>ASRD2200592</t>
  </si>
  <si>
    <t>ASRD2200593</t>
  </si>
  <si>
    <t>ASRD2200594</t>
  </si>
  <si>
    <t>ASRD2200595</t>
  </si>
  <si>
    <t>ASRD2200596</t>
  </si>
  <si>
    <t>ASRD2200597</t>
  </si>
  <si>
    <t>ASRD2200598</t>
  </si>
  <si>
    <t>ASRD2200599</t>
  </si>
  <si>
    <t>ASRD2200600</t>
  </si>
  <si>
    <t>ASRD2200601</t>
  </si>
  <si>
    <t>ASRD2200602</t>
  </si>
  <si>
    <t>ASRD2200603</t>
  </si>
  <si>
    <t>ASRD2200604</t>
  </si>
  <si>
    <t>ASRD2200605</t>
  </si>
  <si>
    <t>ASRD2200606</t>
  </si>
  <si>
    <t>ASRD2200607</t>
  </si>
  <si>
    <t>ASRD2200608</t>
  </si>
  <si>
    <t>ASRD2200609</t>
  </si>
  <si>
    <t>ASRD2200610</t>
  </si>
  <si>
    <t>ASRD2200611</t>
  </si>
  <si>
    <t>ASRD2200612</t>
  </si>
  <si>
    <t>ASRD2200613</t>
  </si>
  <si>
    <t>ASRD2200614</t>
  </si>
  <si>
    <t>ASRD2200615</t>
  </si>
  <si>
    <t>ASRD2200616</t>
  </si>
  <si>
    <t>ASRD2200617</t>
  </si>
  <si>
    <t>ASRD2200618</t>
  </si>
  <si>
    <t>ASRD2200619</t>
  </si>
  <si>
    <t>ASRD2200620</t>
  </si>
  <si>
    <t>ASRD2200621</t>
  </si>
  <si>
    <t>ASRD2200622</t>
  </si>
  <si>
    <t>ASRD2200623</t>
  </si>
  <si>
    <t>ASRD2200624</t>
  </si>
  <si>
    <t>ASRD2200625</t>
  </si>
  <si>
    <t>ASRD2200626</t>
  </si>
  <si>
    <t>ASRD2200627</t>
  </si>
  <si>
    <t>ASRD2200628</t>
  </si>
  <si>
    <t>ASRD2200629</t>
  </si>
  <si>
    <t>ASRD2200630</t>
  </si>
  <si>
    <t>ASRD2200631</t>
  </si>
  <si>
    <t>ASRD2200632</t>
  </si>
  <si>
    <t>ASRD2200633</t>
  </si>
  <si>
    <t>ASRD2200634</t>
  </si>
  <si>
    <t>ASRD2200635</t>
  </si>
  <si>
    <t>ASRD2200636</t>
  </si>
  <si>
    <t>ASRD2200637</t>
  </si>
  <si>
    <t>ASRD2200638</t>
  </si>
  <si>
    <t>ASRD2200639</t>
  </si>
  <si>
    <t>ASRD2200640</t>
  </si>
  <si>
    <t>ASRD2200641</t>
  </si>
  <si>
    <t>ASRD2200642</t>
  </si>
  <si>
    <t>ASRD2200643</t>
  </si>
  <si>
    <t>ASRD2200644</t>
  </si>
  <si>
    <t>ASRD2200645</t>
  </si>
  <si>
    <t>ASRD2200646</t>
  </si>
  <si>
    <t>ASRD2200647</t>
  </si>
  <si>
    <t>ASRD2200648</t>
  </si>
  <si>
    <t>ASRD2200649</t>
  </si>
  <si>
    <t>ASRD2200650</t>
  </si>
  <si>
    <t>ASRD2200651</t>
  </si>
  <si>
    <t>ASRD2200652</t>
  </si>
  <si>
    <t>ASRD2200653</t>
  </si>
  <si>
    <t>ASRD2200654</t>
  </si>
  <si>
    <t>ASRD2200655</t>
  </si>
  <si>
    <t>ASRD2200656</t>
  </si>
  <si>
    <t>ASRD2200657</t>
  </si>
  <si>
    <t>ASRD2200658</t>
  </si>
  <si>
    <t>ASRD2200659</t>
  </si>
  <si>
    <t>ASRD2200660</t>
  </si>
  <si>
    <t>ASRD2200661</t>
  </si>
  <si>
    <t>ASRD2200662</t>
  </si>
  <si>
    <t>ASRD2200663</t>
  </si>
  <si>
    <t>ASRD2200664</t>
  </si>
  <si>
    <t>ASRD2200665</t>
  </si>
  <si>
    <t>ASRD2200666</t>
  </si>
  <si>
    <t>ASRD2200667</t>
  </si>
  <si>
    <t>ASRD2200668</t>
  </si>
  <si>
    <t>ASRD2200669</t>
  </si>
  <si>
    <t>ASRD2200670</t>
  </si>
  <si>
    <t>ASRD2200671</t>
  </si>
  <si>
    <t>ASRD2200672</t>
  </si>
  <si>
    <t>ASRD2200673</t>
  </si>
  <si>
    <t>ASRD2200674</t>
  </si>
  <si>
    <t>ASRD2200675</t>
  </si>
  <si>
    <t>ASRD2200676</t>
  </si>
  <si>
    <t>ASRD2200677</t>
  </si>
  <si>
    <t>ASRD2200678</t>
  </si>
  <si>
    <t>ASRD2200679</t>
  </si>
  <si>
    <t>ASRD2200680</t>
  </si>
  <si>
    <t>ASRD2200681</t>
  </si>
  <si>
    <t>ASRD2200682</t>
  </si>
  <si>
    <t>ASRD2200683</t>
  </si>
  <si>
    <t>ASRD2200684</t>
  </si>
  <si>
    <t>ASRD2200685</t>
  </si>
  <si>
    <t>ASRD2200686</t>
  </si>
  <si>
    <t>ASRD2200687</t>
  </si>
  <si>
    <t>ASRD2200688</t>
  </si>
  <si>
    <t>ASRD2200689</t>
  </si>
  <si>
    <t>ASRD2200690</t>
  </si>
  <si>
    <t>ASRD2200691</t>
  </si>
  <si>
    <t>ASRD2200692</t>
  </si>
  <si>
    <t>ASRD2200693</t>
  </si>
  <si>
    <t>ASRD2200694</t>
  </si>
  <si>
    <t>ASRD2200695</t>
  </si>
  <si>
    <t>ASRD2200696</t>
  </si>
  <si>
    <t>ASRD2200697</t>
  </si>
  <si>
    <t>ASRD2200698</t>
  </si>
  <si>
    <t>ASRD2200699</t>
  </si>
  <si>
    <t>ASRD2200700</t>
  </si>
  <si>
    <t>ASRD2200701</t>
  </si>
  <si>
    <t>ASRD2200702</t>
  </si>
  <si>
    <t>ASRD2200703</t>
  </si>
  <si>
    <t>ASRD2200704</t>
  </si>
  <si>
    <t>ASRD2200705</t>
  </si>
  <si>
    <t>ASRD2200706</t>
  </si>
  <si>
    <t>ASRD2200707</t>
  </si>
  <si>
    <t>ASRD2200708</t>
  </si>
  <si>
    <t>ASRD2200709</t>
  </si>
  <si>
    <t>ASRD2200710</t>
  </si>
  <si>
    <t>ASRD2200711</t>
  </si>
  <si>
    <t>ASRD2200712</t>
  </si>
  <si>
    <t>ASRD2200713</t>
  </si>
  <si>
    <t>ASRD2200714</t>
  </si>
  <si>
    <t>ASRD2200715</t>
  </si>
  <si>
    <t>ASRD2200716</t>
  </si>
  <si>
    <t>ASRD2200717</t>
  </si>
  <si>
    <t>ASRD2200718</t>
  </si>
  <si>
    <t>ASRD2200719</t>
  </si>
  <si>
    <t>ASRD2200720</t>
  </si>
  <si>
    <t>ASRD2200721</t>
  </si>
  <si>
    <t>ASRD2200722</t>
  </si>
  <si>
    <t>ASRD2200723</t>
  </si>
  <si>
    <t>ASRD2200724</t>
  </si>
  <si>
    <t>ASRD2200725</t>
  </si>
  <si>
    <t>ASRD2200726</t>
  </si>
  <si>
    <t>ASRD2200727</t>
  </si>
  <si>
    <t>ASRD2200728</t>
  </si>
  <si>
    <t>ASRD2200729</t>
  </si>
  <si>
    <t>ASRD2200730</t>
  </si>
  <si>
    <t>ASRD2200731</t>
  </si>
  <si>
    <t>ASRD2200732</t>
  </si>
  <si>
    <t>ASRD2200733</t>
  </si>
  <si>
    <t>ASRD2200734</t>
  </si>
  <si>
    <t>ASRD2200735</t>
  </si>
  <si>
    <t>ASRD2200736</t>
  </si>
  <si>
    <t>ASRD2200737</t>
  </si>
  <si>
    <t>ASRD2200738</t>
  </si>
  <si>
    <t>ASRD2200739</t>
  </si>
  <si>
    <t>ASRD2200740</t>
  </si>
  <si>
    <t>ASRD2200741</t>
  </si>
  <si>
    <t>ASRD2200742</t>
  </si>
  <si>
    <t>ASRD2200743</t>
  </si>
  <si>
    <t>ASRD2200744</t>
  </si>
  <si>
    <t>ASRD2200745</t>
  </si>
  <si>
    <t>ASRD2200746</t>
  </si>
  <si>
    <t>ASRD2200747</t>
  </si>
  <si>
    <t>ASRD2200748</t>
  </si>
  <si>
    <t>ASRD2200749</t>
  </si>
  <si>
    <t>ASRD2200750</t>
  </si>
  <si>
    <t>ASRD2200751</t>
  </si>
  <si>
    <t>ASRD2200752</t>
  </si>
  <si>
    <t>ASRD2200753</t>
  </si>
  <si>
    <t>ASRD2200754</t>
  </si>
  <si>
    <t>ASRD2200755</t>
  </si>
  <si>
    <t>ASRD2200756</t>
  </si>
  <si>
    <t>ASRD2200757</t>
  </si>
  <si>
    <t>ASRD2200758</t>
  </si>
  <si>
    <t>ASRD2200759</t>
  </si>
  <si>
    <t>ASRD2200760</t>
  </si>
  <si>
    <t>ASRD2200761</t>
  </si>
  <si>
    <t>ASRD2200762</t>
  </si>
  <si>
    <t>ASRD2200763</t>
  </si>
  <si>
    <t>ASRD2200764</t>
  </si>
  <si>
    <t>ASRD2200765</t>
  </si>
  <si>
    <t>ASRD2200766</t>
  </si>
  <si>
    <t>ASRD2200767</t>
  </si>
  <si>
    <t>ASRD2200768</t>
  </si>
  <si>
    <t>ASRD2200769</t>
  </si>
  <si>
    <t>ASRD2200770</t>
  </si>
  <si>
    <t>ASRD2200771</t>
  </si>
  <si>
    <t>ASRD2200772</t>
  </si>
  <si>
    <t>ASRD2200773</t>
  </si>
  <si>
    <t>ASRD2200774</t>
  </si>
  <si>
    <t>ASRD2200775</t>
  </si>
  <si>
    <t>ASRD2200776</t>
  </si>
  <si>
    <t>ASRD2200777</t>
  </si>
  <si>
    <t>ASRD2200778</t>
  </si>
  <si>
    <t>ASRD2200779</t>
  </si>
  <si>
    <t>ASRD2200780</t>
  </si>
  <si>
    <t>ASRD2200781</t>
  </si>
  <si>
    <t>ASRD2200782</t>
  </si>
  <si>
    <t>ASRD2200783</t>
  </si>
  <si>
    <t>ASRD2200784</t>
  </si>
  <si>
    <t>ASRD2200785</t>
  </si>
  <si>
    <t>ASRD2200786</t>
  </si>
  <si>
    <t>ASRD2200787</t>
  </si>
  <si>
    <t>ASRD2200788</t>
  </si>
  <si>
    <t>ASRD2200789</t>
  </si>
  <si>
    <t>ASRD2200790</t>
  </si>
  <si>
    <t>ASRD2200791</t>
  </si>
  <si>
    <t>ASRD2200792</t>
  </si>
  <si>
    <t>ASRD2200793</t>
  </si>
  <si>
    <t>ASRD2200794</t>
  </si>
  <si>
    <t>ASRD2200795</t>
  </si>
  <si>
    <t>ASRD2200796</t>
  </si>
  <si>
    <t>ASRD2200797</t>
  </si>
  <si>
    <t>ASRD2200798</t>
  </si>
  <si>
    <t>ASRD2200799</t>
  </si>
  <si>
    <t>ASRD2200800</t>
  </si>
  <si>
    <t>ASRD2200801</t>
  </si>
  <si>
    <t>ASRD2200802</t>
  </si>
  <si>
    <t>ASRD2200803</t>
  </si>
  <si>
    <t>ASRD2200804</t>
  </si>
  <si>
    <t>ASRD2200805</t>
  </si>
  <si>
    <t>ASRD2200806</t>
  </si>
  <si>
    <t>ASRD2200807</t>
  </si>
  <si>
    <t>ASRD2200808</t>
  </si>
  <si>
    <t>ASRD2200809</t>
  </si>
  <si>
    <t>ASRD2200810</t>
  </si>
  <si>
    <t>ASRD2200811</t>
  </si>
  <si>
    <t>ASRD2200812</t>
  </si>
  <si>
    <t>ASRD2200813</t>
  </si>
  <si>
    <t>ASRD2200814</t>
  </si>
  <si>
    <t>ASRD2200815</t>
  </si>
  <si>
    <t>ASRD2200816</t>
  </si>
  <si>
    <t>ASRD2200817</t>
  </si>
  <si>
    <t>ASRD2200818</t>
  </si>
  <si>
    <t>ASRD2200819</t>
  </si>
  <si>
    <t>ASRD2200820</t>
  </si>
  <si>
    <t>ASRD2200821</t>
  </si>
  <si>
    <t>ASRD2200822</t>
  </si>
  <si>
    <t>ASRD2200823</t>
  </si>
  <si>
    <t>ASRD2200824</t>
  </si>
  <si>
    <t>ASRD2200825</t>
  </si>
  <si>
    <t>ASRD2200826</t>
  </si>
  <si>
    <t>ASRD2200827</t>
  </si>
  <si>
    <t>ASRD2200828</t>
  </si>
  <si>
    <t>ASRD2200829</t>
  </si>
  <si>
    <t>ASRD2200830</t>
  </si>
  <si>
    <t>ASRD2200831</t>
  </si>
  <si>
    <t>ASRD2200832</t>
  </si>
  <si>
    <t>ASRD2200833</t>
  </si>
  <si>
    <t>ASRD2200834</t>
  </si>
  <si>
    <t>ASRD2200835</t>
  </si>
  <si>
    <t>ASRD2200836</t>
  </si>
  <si>
    <t>ASRD2200837</t>
  </si>
  <si>
    <t>ASRD2200838</t>
  </si>
  <si>
    <t>ASRD2200839</t>
  </si>
  <si>
    <t>ASRD2200840</t>
  </si>
  <si>
    <t>ASRD2200841</t>
  </si>
  <si>
    <t>ASRD2200842</t>
  </si>
  <si>
    <t>ASRD2200843</t>
  </si>
  <si>
    <t>ASRD2200844</t>
  </si>
  <si>
    <t>ASRD2200845</t>
  </si>
  <si>
    <t>ASRD2200846</t>
  </si>
  <si>
    <t>ASRD2200847</t>
  </si>
  <si>
    <t>ASRD2200848</t>
  </si>
  <si>
    <t>ASRD2200849</t>
  </si>
  <si>
    <t>ASRD2200850</t>
  </si>
  <si>
    <t>ASRD2200851</t>
  </si>
  <si>
    <t>ASRD2200852</t>
  </si>
  <si>
    <t>ASRD2200853</t>
  </si>
  <si>
    <t>ASRD2200854</t>
  </si>
  <si>
    <t>ASRD2200855</t>
  </si>
  <si>
    <t>ASRD2200856</t>
  </si>
  <si>
    <t>ASRD2200857</t>
  </si>
  <si>
    <t>ASRD2200858</t>
  </si>
  <si>
    <t>ASRD2200859</t>
  </si>
  <si>
    <t>ASRD2200860</t>
  </si>
  <si>
    <t>ASRD2200861</t>
  </si>
  <si>
    <t>ASRD2200862</t>
  </si>
  <si>
    <t>ASRD2200863</t>
  </si>
  <si>
    <t>ASRD2200864</t>
  </si>
  <si>
    <t>ASRD2200865</t>
  </si>
  <si>
    <t>ASRD2200866</t>
  </si>
  <si>
    <t>ASRD2200867</t>
  </si>
  <si>
    <t>ASRD2200868</t>
  </si>
  <si>
    <t>ASRD2200869</t>
  </si>
  <si>
    <t>ASRD2200870</t>
  </si>
  <si>
    <t>ASRD2200871</t>
  </si>
  <si>
    <t>ASRD2200872</t>
  </si>
  <si>
    <t>ASRD2200873</t>
  </si>
  <si>
    <t>ASRD2200874</t>
  </si>
  <si>
    <t>ASRD2200875</t>
  </si>
  <si>
    <t>ASRD2200876</t>
  </si>
  <si>
    <t>ASRD2200877</t>
  </si>
  <si>
    <t>ASRD2200878</t>
  </si>
  <si>
    <t>ASRD2200879</t>
  </si>
  <si>
    <t>ASRD2200880</t>
  </si>
  <si>
    <t>ASRD2200881</t>
  </si>
  <si>
    <t>ASRD2200882</t>
  </si>
  <si>
    <t>ASRD2200883</t>
  </si>
  <si>
    <t>ASRD2200884</t>
  </si>
  <si>
    <t>ASRD2200885</t>
  </si>
  <si>
    <t>ASRD2200886</t>
  </si>
  <si>
    <t>ASRD2200887</t>
  </si>
  <si>
    <t>ASRD2200888</t>
  </si>
  <si>
    <t>ASRD2200889</t>
  </si>
  <si>
    <t>ASRD2200890</t>
  </si>
  <si>
    <t>ASRD2200891</t>
  </si>
  <si>
    <t>ASRD2200892</t>
  </si>
  <si>
    <t>ASRD2200893</t>
  </si>
  <si>
    <t>ASRD2200894</t>
  </si>
  <si>
    <t>ASRD2200895</t>
  </si>
  <si>
    <t>ASRD2200896</t>
  </si>
  <si>
    <t>ASRD2200897</t>
  </si>
  <si>
    <t>ASRD2200898</t>
  </si>
  <si>
    <t>Подкорытова В.Г. (отв. сост.); Артемова А.И., Еманов А.А., Манушина О.А., Подлипская Л.А., Шаталова А.О., Шевкунова Е.В., Фролов М.В., Гладышев Е.А., Арапов В.В.</t>
  </si>
  <si>
    <t>Код центра</t>
  </si>
  <si>
    <t xml:space="preserve">Чуйская котловина (Горный Алтай) </t>
  </si>
  <si>
    <t>Кузнецкий бассейн</t>
  </si>
  <si>
    <t xml:space="preserve">землетрясение </t>
  </si>
  <si>
    <t xml:space="preserve">взрыв </t>
  </si>
  <si>
    <t>Кузнецкая Котловина</t>
  </si>
  <si>
    <t xml:space="preserve">взрыв  </t>
  </si>
  <si>
    <t>Природа события</t>
  </si>
  <si>
    <t>Подкорытова В.Г. (отв. сост.); Артемова А.И., Еманов А.А., Манушина О.А., Подлипская Л.А., Шаталова А.О., Шевкунова Е.В., Фролов М.В.</t>
  </si>
  <si>
    <t>Подкорытова В.Г. (отв. сост.); Артемова А.И., Еманов А.А., Манушина О.А., Подлипская Л.А., Шаталова А.О., Шевкунова Е.В., Фролов М.В., Гладышев Е.А.</t>
  </si>
  <si>
    <t xml:space="preserve">Салаирский кряж </t>
  </si>
  <si>
    <t>ASRD2200899</t>
  </si>
  <si>
    <t>ASRD2200900</t>
  </si>
  <si>
    <t>ASRD2200901</t>
  </si>
  <si>
    <t>ASRD2200902</t>
  </si>
  <si>
    <t>ASRD2200903</t>
  </si>
  <si>
    <t>ASRD2200904</t>
  </si>
  <si>
    <t>ASRD2200905</t>
  </si>
  <si>
    <t>ASRD2200906</t>
  </si>
  <si>
    <t>ASRD2200907</t>
  </si>
  <si>
    <t>ASRD2200908</t>
  </si>
  <si>
    <t>ASRD2200909</t>
  </si>
  <si>
    <t>ASRD2200910</t>
  </si>
  <si>
    <t>ASRD2200911</t>
  </si>
  <si>
    <t>ASRD2200912</t>
  </si>
  <si>
    <t>ASRD2200913</t>
  </si>
  <si>
    <t>ASRD2200914</t>
  </si>
  <si>
    <t>ASRD2200915</t>
  </si>
  <si>
    <t>ASRD2200916</t>
  </si>
  <si>
    <t>ASRD2200917</t>
  </si>
  <si>
    <t>ASRD2200918</t>
  </si>
  <si>
    <t>ASRD2200919</t>
  </si>
  <si>
    <t>ASRD2200920</t>
  </si>
  <si>
    <t>ASRD2200921</t>
  </si>
  <si>
    <t>ASRD2200922</t>
  </si>
  <si>
    <t>ASRD2200923</t>
  </si>
  <si>
    <t>ASRD2200924</t>
  </si>
  <si>
    <t>ASRD2200925</t>
  </si>
  <si>
    <t>ASRD2200926</t>
  </si>
  <si>
    <t>ASRD2200927</t>
  </si>
  <si>
    <t>ASRD2200928</t>
  </si>
  <si>
    <t>ASRD2200929</t>
  </si>
  <si>
    <t>ASRD2200930</t>
  </si>
  <si>
    <t>ASRD2200931</t>
  </si>
  <si>
    <t>ASRD2200932</t>
  </si>
  <si>
    <t>ASRD2200933</t>
  </si>
  <si>
    <t>ASRD2200934</t>
  </si>
  <si>
    <t>ASRD2200935</t>
  </si>
  <si>
    <t>ASRD2200936</t>
  </si>
  <si>
    <t>ASRD2200937</t>
  </si>
  <si>
    <t>ASRD2200938</t>
  </si>
  <si>
    <t>ASRD2200939</t>
  </si>
  <si>
    <t>ASRD2200940</t>
  </si>
  <si>
    <t>ASRD2200941</t>
  </si>
  <si>
    <t>ASRD2200942</t>
  </si>
  <si>
    <t>ASRD2200943</t>
  </si>
  <si>
    <t>ASRD2200944</t>
  </si>
  <si>
    <t>ASRD2200945</t>
  </si>
  <si>
    <t>ASRD2200946</t>
  </si>
  <si>
    <t>ASRD2200947</t>
  </si>
  <si>
    <t>ASRD2200948</t>
  </si>
  <si>
    <t>ASRD2200949</t>
  </si>
  <si>
    <t>ASRD2200950</t>
  </si>
  <si>
    <t>ASRD2200951</t>
  </si>
  <si>
    <t>ASRD2200952</t>
  </si>
  <si>
    <t>ASRD2200953</t>
  </si>
  <si>
    <t>ASRD2200954</t>
  </si>
  <si>
    <t>ASRD2200955</t>
  </si>
  <si>
    <t>ASRD2200956</t>
  </si>
  <si>
    <t>ASRD2200957</t>
  </si>
  <si>
    <t>ASRD2200958</t>
  </si>
  <si>
    <t>ASRD2200959</t>
  </si>
  <si>
    <t>ASRD2200960</t>
  </si>
  <si>
    <t>ASRD2200961</t>
  </si>
  <si>
    <t>ASRD2200962</t>
  </si>
  <si>
    <t>ASRD2200963</t>
  </si>
  <si>
    <t>ASRD2200964</t>
  </si>
  <si>
    <t>ASRD2200965</t>
  </si>
  <si>
    <t>ASRD2200966</t>
  </si>
  <si>
    <t>ASRD2200967</t>
  </si>
  <si>
    <t>ASRD2200968</t>
  </si>
  <si>
    <t>ASRD2200969</t>
  </si>
  <si>
    <t>ASRD2200970</t>
  </si>
  <si>
    <t>ASRD2200971</t>
  </si>
  <si>
    <t>ASRD2200972</t>
  </si>
  <si>
    <t>ASRD2200973</t>
  </si>
  <si>
    <t>ASRD2200974</t>
  </si>
  <si>
    <t>ASRD2200975</t>
  </si>
  <si>
    <t>ASRD2200976</t>
  </si>
  <si>
    <t>ASRD2200977</t>
  </si>
  <si>
    <t>ASRD2200978</t>
  </si>
  <si>
    <t>ASRD2200979</t>
  </si>
  <si>
    <t>ASRD2200980</t>
  </si>
  <si>
    <t>ASRD2200981</t>
  </si>
  <si>
    <t>ASRD2200982</t>
  </si>
  <si>
    <t>ASRD2200983</t>
  </si>
  <si>
    <t>ASRD2200984</t>
  </si>
  <si>
    <t>ASRD2200985</t>
  </si>
  <si>
    <t>ASRD2200986</t>
  </si>
  <si>
    <t>ASRD2200987</t>
  </si>
  <si>
    <t>ASRD2200988</t>
  </si>
  <si>
    <t>ASRD2200989</t>
  </si>
  <si>
    <t>ASRD2200990</t>
  </si>
  <si>
    <t>ASRD2200991</t>
  </si>
  <si>
    <t>ASRD2200992</t>
  </si>
  <si>
    <t>ASRD2200993</t>
  </si>
  <si>
    <t>ASRD2200994</t>
  </si>
  <si>
    <t>ASRD2200995</t>
  </si>
  <si>
    <t>ASRD2200996</t>
  </si>
  <si>
    <t>ASRD2200997</t>
  </si>
  <si>
    <t>ASRD2200998</t>
  </si>
  <si>
    <t>ASRD2200999</t>
  </si>
  <si>
    <t>ASRD2201000</t>
  </si>
  <si>
    <t>ASRD2201001</t>
  </si>
  <si>
    <t>ASRD2201002</t>
  </si>
  <si>
    <t>ASRD2201003</t>
  </si>
  <si>
    <t>ASRD2201004</t>
  </si>
  <si>
    <t>ASRD2201005</t>
  </si>
  <si>
    <t>ASRD2201006</t>
  </si>
  <si>
    <t>ASRD2201007</t>
  </si>
  <si>
    <t>ASRD2201008</t>
  </si>
  <si>
    <t>ASRD2201009</t>
  </si>
  <si>
    <t>ASRD2201010</t>
  </si>
  <si>
    <t>ASRD2201011</t>
  </si>
  <si>
    <t>ASRD2201012</t>
  </si>
  <si>
    <t>ASRD2201013</t>
  </si>
  <si>
    <t>ASRD2201014</t>
  </si>
  <si>
    <t>ASRD2201015</t>
  </si>
  <si>
    <t>ASRD2201016</t>
  </si>
  <si>
    <t>ASRD2201017</t>
  </si>
  <si>
    <t>ASRD2201018</t>
  </si>
  <si>
    <t>ASRD2201019</t>
  </si>
  <si>
    <t>ASRD2201020</t>
  </si>
  <si>
    <t>ASRD2201021</t>
  </si>
  <si>
    <t>ASRD2201022</t>
  </si>
  <si>
    <t>ASRD2201023</t>
  </si>
  <si>
    <t>ASRD2201024</t>
  </si>
  <si>
    <t>ASRD2201025</t>
  </si>
  <si>
    <t>ASRD2201026</t>
  </si>
  <si>
    <t>ASRD2201027</t>
  </si>
  <si>
    <t>ASRD2201028</t>
  </si>
  <si>
    <t>ASRD2201029</t>
  </si>
  <si>
    <t>ASRD2201030</t>
  </si>
  <si>
    <t>ASRD2201031</t>
  </si>
  <si>
    <t>ASRD2201032</t>
  </si>
  <si>
    <t>ASRD2201033</t>
  </si>
  <si>
    <t>ASRD2201034</t>
  </si>
  <si>
    <t>ASRD2201035</t>
  </si>
  <si>
    <t>ASRD2201036</t>
  </si>
  <si>
    <t>ASRD2201037</t>
  </si>
  <si>
    <t>ASRD2201038</t>
  </si>
  <si>
    <t>ASRD2201039</t>
  </si>
  <si>
    <t>ASRD2201040</t>
  </si>
  <si>
    <t>ASRD2201041</t>
  </si>
  <si>
    <t>ASRD2201042</t>
  </si>
  <si>
    <t>ASRD2201043</t>
  </si>
  <si>
    <t>ASRD2201044</t>
  </si>
  <si>
    <t>ASRD2201045</t>
  </si>
  <si>
    <t>ASRD2201046</t>
  </si>
  <si>
    <t>ASRD2201047</t>
  </si>
  <si>
    <t>ASRD2201048</t>
  </si>
  <si>
    <t>ASRD2201049</t>
  </si>
  <si>
    <t>ASRD2201050</t>
  </si>
  <si>
    <t>ASRD2201051</t>
  </si>
  <si>
    <t>ASRD2201052</t>
  </si>
  <si>
    <t>ASRD2201053</t>
  </si>
  <si>
    <t>ASRD2201054</t>
  </si>
  <si>
    <t>ASRD2201055</t>
  </si>
  <si>
    <t>ASRD2201056</t>
  </si>
  <si>
    <t>ASRD2201057</t>
  </si>
  <si>
    <t>ASRD2201058</t>
  </si>
  <si>
    <t>ASRD2201059</t>
  </si>
  <si>
    <t>ASRD2201060</t>
  </si>
  <si>
    <t>ASRD2201061</t>
  </si>
  <si>
    <t>ASRD2201062</t>
  </si>
  <si>
    <t>ASRD2201063</t>
  </si>
  <si>
    <t>ASRD2201064</t>
  </si>
  <si>
    <t>ASRD2201065</t>
  </si>
  <si>
    <t>ASRD2201066</t>
  </si>
  <si>
    <t>ASRD2201067</t>
  </si>
  <si>
    <t>ASRD2201068</t>
  </si>
  <si>
    <t>ASRD2201069</t>
  </si>
  <si>
    <t>ASRD2201070</t>
  </si>
  <si>
    <t>ASRD2201071</t>
  </si>
  <si>
    <t>ASRD2201072</t>
  </si>
  <si>
    <t>ASRD2201073</t>
  </si>
  <si>
    <t>ASRD2201074</t>
  </si>
  <si>
    <t>ASRD2201075</t>
  </si>
  <si>
    <t>ASRD2201076</t>
  </si>
  <si>
    <t>ASRD2201077</t>
  </si>
  <si>
    <t>ASRD2201078</t>
  </si>
  <si>
    <t>ASRD2201079</t>
  </si>
  <si>
    <t>ASRD2201080</t>
  </si>
  <si>
    <t>ASRD2201081</t>
  </si>
  <si>
    <t>ASRD2201082</t>
  </si>
  <si>
    <t>ASRD2201083</t>
  </si>
  <si>
    <t>ASRD2201084</t>
  </si>
  <si>
    <t>ASRD2201085</t>
  </si>
  <si>
    <t>ASRD2201086</t>
  </si>
  <si>
    <t>ASRD2201087</t>
  </si>
  <si>
    <t>ASRD2201088</t>
  </si>
  <si>
    <t>ASRD2201089</t>
  </si>
  <si>
    <t>ASRD2201090</t>
  </si>
  <si>
    <t>ASRD2201091</t>
  </si>
  <si>
    <t>ASRD2201092</t>
  </si>
  <si>
    <t>ASRD2201093</t>
  </si>
  <si>
    <t>ASRD2201094</t>
  </si>
  <si>
    <t>ASRD2201095</t>
  </si>
  <si>
    <t>ASRD2201096</t>
  </si>
  <si>
    <t>ASRD2201097</t>
  </si>
  <si>
    <t>ASRD2201098</t>
  </si>
  <si>
    <t>ASRD2201099</t>
  </si>
  <si>
    <t>ASRD2201100</t>
  </si>
  <si>
    <t>ASRD2201101</t>
  </si>
  <si>
    <t>ASRD2201102</t>
  </si>
  <si>
    <t>ASRD2201103</t>
  </si>
  <si>
    <t>ASRD2201104</t>
  </si>
  <si>
    <t>ASRD2201105</t>
  </si>
  <si>
    <t>ASRD2201106</t>
  </si>
  <si>
    <t>ASRD2201107</t>
  </si>
  <si>
    <t>ASRD2201108</t>
  </si>
  <si>
    <t>ASRD2201109</t>
  </si>
  <si>
    <t>ASRD2201110</t>
  </si>
  <si>
    <t>ASRD2201111</t>
  </si>
  <si>
    <t>ASRD2201112</t>
  </si>
  <si>
    <t>ASRD2201113</t>
  </si>
  <si>
    <t>ASRD2201114</t>
  </si>
  <si>
    <t>ASRD2201115</t>
  </si>
  <si>
    <t>ASRD2201116</t>
  </si>
  <si>
    <t>ASRD2201117</t>
  </si>
  <si>
    <t>ASRD2201118</t>
  </si>
  <si>
    <t>ASRD2201119</t>
  </si>
  <si>
    <t>ASRD2201120</t>
  </si>
  <si>
    <t>ASRD2201121</t>
  </si>
  <si>
    <t>ASRD2201122</t>
  </si>
  <si>
    <t>ASRD2201123</t>
  </si>
  <si>
    <t>ASRD2201124</t>
  </si>
  <si>
    <t>ASRD2201125</t>
  </si>
  <si>
    <t>ASRD2201126</t>
  </si>
  <si>
    <t>ASRD2201127</t>
  </si>
  <si>
    <t>ASRD2201128</t>
  </si>
  <si>
    <t>ASRD2201129</t>
  </si>
  <si>
    <t>ASRD2201130</t>
  </si>
  <si>
    <t>ASRD2201131</t>
  </si>
  <si>
    <t>ASRD2201132</t>
  </si>
  <si>
    <t>ASRD2201133</t>
  </si>
  <si>
    <t>ASRD2201134</t>
  </si>
  <si>
    <t>ASRD2201135</t>
  </si>
  <si>
    <t>ASRD2201136</t>
  </si>
  <si>
    <t>ASRD2201137</t>
  </si>
  <si>
    <t>ASRD2201138</t>
  </si>
  <si>
    <t>ASRD2201139</t>
  </si>
  <si>
    <t>ASRD2201140</t>
  </si>
  <si>
    <t>ASRD2201141</t>
  </si>
  <si>
    <t>ASRD2201142</t>
  </si>
  <si>
    <t>ASRD2201143</t>
  </si>
  <si>
    <t>ASRD2201144</t>
  </si>
  <si>
    <t>ASRD2201145</t>
  </si>
  <si>
    <t>ASRD2201146</t>
  </si>
  <si>
    <t>ASRD2201147</t>
  </si>
  <si>
    <t>ASRD2201148</t>
  </si>
  <si>
    <t>ASRD2201149</t>
  </si>
  <si>
    <t>ASRD2201150</t>
  </si>
  <si>
    <t>ASRD2201151</t>
  </si>
  <si>
    <t>ASRD2201152</t>
  </si>
  <si>
    <t>ASRD2201153</t>
  </si>
  <si>
    <t>ASRD2201154</t>
  </si>
  <si>
    <t>ASRD2201155</t>
  </si>
  <si>
    <t>ASRD2201156</t>
  </si>
  <si>
    <t>ASRD2201157</t>
  </si>
  <si>
    <t>ASRD2201158</t>
  </si>
  <si>
    <t>ASRD2201159</t>
  </si>
  <si>
    <t>ASRD2201160</t>
  </si>
  <si>
    <t>ASRD2201161</t>
  </si>
  <si>
    <t>ASRD2201162</t>
  </si>
  <si>
    <t>ASRD2201163</t>
  </si>
  <si>
    <t>ASRD2201164</t>
  </si>
  <si>
    <t>ASRD2201165</t>
  </si>
  <si>
    <t>ASRD2201166</t>
  </si>
  <si>
    <t>ASRD2201167</t>
  </si>
  <si>
    <t>ASRD2201168</t>
  </si>
  <si>
    <t>ASRD2201169</t>
  </si>
  <si>
    <t>ASRD2201170</t>
  </si>
  <si>
    <t>ASRD2201171</t>
  </si>
  <si>
    <t>ASRD2201172</t>
  </si>
  <si>
    <t>ASRD2201173</t>
  </si>
  <si>
    <t>ASRD2201174</t>
  </si>
  <si>
    <t>ASRD2201175</t>
  </si>
  <si>
    <t>ASRD2201176</t>
  </si>
  <si>
    <t>ASRD2201177</t>
  </si>
  <si>
    <t>ASRD2201178</t>
  </si>
  <si>
    <t>ASRD2201179</t>
  </si>
  <si>
    <t>ASRD2201180</t>
  </si>
  <si>
    <t>ASRD2201181</t>
  </si>
  <si>
    <t>ASRD2201182</t>
  </si>
  <si>
    <t>ASRD2201183</t>
  </si>
  <si>
    <t>ASRD2201184</t>
  </si>
  <si>
    <t>ASRD2201185</t>
  </si>
  <si>
    <t>ASRD2201186</t>
  </si>
  <si>
    <t>ASRD2201187</t>
  </si>
  <si>
    <t>ASRD2201188</t>
  </si>
  <si>
    <t>ASRD2201189</t>
  </si>
  <si>
    <t>ASRD2201190</t>
  </si>
  <si>
    <t>ASRD2201191</t>
  </si>
  <si>
    <t>ASRD2201192</t>
  </si>
  <si>
    <t>ASRD2201193</t>
  </si>
  <si>
    <t>ASRD2201194</t>
  </si>
  <si>
    <t>ASRD2201195</t>
  </si>
  <si>
    <t>ASRD2201196</t>
  </si>
  <si>
    <t>ASRD2201197</t>
  </si>
  <si>
    <t>ASRD2201198</t>
  </si>
  <si>
    <t>ASRD2201199</t>
  </si>
  <si>
    <t>ASRD2201200</t>
  </si>
  <si>
    <t>ASRD2201201</t>
  </si>
  <si>
    <t>ASRD2201202</t>
  </si>
  <si>
    <t>ASRD2201203</t>
  </si>
  <si>
    <t>ASRD2201204</t>
  </si>
  <si>
    <t>ASRD2201205</t>
  </si>
  <si>
    <t>ASRD2201206</t>
  </si>
  <si>
    <t>ASRD2201207</t>
  </si>
  <si>
    <t>ASRD2201208</t>
  </si>
  <si>
    <t>ASRD2201209</t>
  </si>
  <si>
    <t>ASRD2201210</t>
  </si>
  <si>
    <t>ASRD2201211</t>
  </si>
  <si>
    <t>ASRD2201212</t>
  </si>
  <si>
    <t>ASRD2201213</t>
  </si>
  <si>
    <t>ASRD2201214</t>
  </si>
  <si>
    <t>ASRD2201215</t>
  </si>
  <si>
    <t>ASRD2201216</t>
  </si>
  <si>
    <t>ASRD2201217</t>
  </si>
  <si>
    <t>ASRD2201218</t>
  </si>
  <si>
    <t>ASRD2201219</t>
  </si>
  <si>
    <t>ASRD2201220</t>
  </si>
  <si>
    <t>ASRD2201221</t>
  </si>
  <si>
    <t>ASRD2201222</t>
  </si>
  <si>
    <t>ASRD2201223</t>
  </si>
  <si>
    <t>ASRD2201224</t>
  </si>
  <si>
    <t>ASRD2201225</t>
  </si>
  <si>
    <t>ASRD2201226</t>
  </si>
  <si>
    <t>ASRD2201227</t>
  </si>
  <si>
    <t>ASRD2201228</t>
  </si>
  <si>
    <t>ASRD2201229</t>
  </si>
  <si>
    <t>ASRD2201230</t>
  </si>
  <si>
    <t>ASRD2201231</t>
  </si>
  <si>
    <t>ASRD2201232</t>
  </si>
  <si>
    <t>ASRD2201233</t>
  </si>
  <si>
    <t>ASRD2201234</t>
  </si>
  <si>
    <t>ASRD2201235</t>
  </si>
  <si>
    <t>ASRD2201236</t>
  </si>
  <si>
    <t>ASRD2201237</t>
  </si>
  <si>
    <t>ASRD2201238</t>
  </si>
  <si>
    <t>ASRD2201239</t>
  </si>
  <si>
    <t>ASRD2201240</t>
  </si>
  <si>
    <t>ASRD2201241</t>
  </si>
  <si>
    <t>ASRD2201242</t>
  </si>
  <si>
    <t>ASRD2201243</t>
  </si>
  <si>
    <t>ASRD2201244</t>
  </si>
  <si>
    <t>ASRD2201245</t>
  </si>
  <si>
    <t>ASRD2201246</t>
  </si>
  <si>
    <t>ASRD2201247</t>
  </si>
  <si>
    <t>ASRD2201248</t>
  </si>
  <si>
    <t>ASRD2201249</t>
  </si>
  <si>
    <t>ASRD2201250</t>
  </si>
  <si>
    <t>ASRD2201251</t>
  </si>
  <si>
    <t>ASRD2201252</t>
  </si>
  <si>
    <t>ASRD2201253</t>
  </si>
  <si>
    <t>ASRD2201254</t>
  </si>
  <si>
    <t>ASRD2201255</t>
  </si>
  <si>
    <t>ASRD2201256</t>
  </si>
  <si>
    <t>ASRD2201257</t>
  </si>
  <si>
    <t>ASRD2201258</t>
  </si>
  <si>
    <t>ASRD2201259</t>
  </si>
  <si>
    <t>ASRD2201260</t>
  </si>
  <si>
    <t>ASRD2201261</t>
  </si>
  <si>
    <t>ASRD2201262</t>
  </si>
  <si>
    <t>ASRD2201263</t>
  </si>
  <si>
    <t>ASRD2201264</t>
  </si>
  <si>
    <t>ASRD2201265</t>
  </si>
  <si>
    <t>ASRD2201266</t>
  </si>
  <si>
    <t>ASRD2201267</t>
  </si>
  <si>
    <t>ASRD2201268</t>
  </si>
  <si>
    <t>ASRD2201269</t>
  </si>
  <si>
    <t>ASRD2201270</t>
  </si>
  <si>
    <t>ASRD2201271</t>
  </si>
  <si>
    <t>ASRD2201272</t>
  </si>
  <si>
    <t>ASRD2201273</t>
  </si>
  <si>
    <t>ASRD2201274</t>
  </si>
  <si>
    <t>ASRD2201275</t>
  </si>
  <si>
    <t>ASRD2201276</t>
  </si>
  <si>
    <t>ASRD2201277</t>
  </si>
  <si>
    <t>ASRD2201278</t>
  </si>
  <si>
    <t>ASRD2201279</t>
  </si>
  <si>
    <t>ASRD2201280</t>
  </si>
  <si>
    <t>ASRD2201281</t>
  </si>
  <si>
    <t>ASRD2201282</t>
  </si>
  <si>
    <t>ASRD2201283</t>
  </si>
  <si>
    <t>ASRD2201284</t>
  </si>
  <si>
    <t>ASRD2201285</t>
  </si>
  <si>
    <t>ASRD2201286</t>
  </si>
  <si>
    <t>ASRD2201287</t>
  </si>
  <si>
    <t>ASRD2201288</t>
  </si>
  <si>
    <t>ASRD2201289</t>
  </si>
  <si>
    <t>ASRD2201290</t>
  </si>
  <si>
    <t>ASRD2201291</t>
  </si>
  <si>
    <t>ASRD2201292</t>
  </si>
  <si>
    <t>ASRD2201293</t>
  </si>
  <si>
    <t>ASRD2201294</t>
  </si>
  <si>
    <t>ASRD2201295</t>
  </si>
  <si>
    <t>ASRD2201296</t>
  </si>
  <si>
    <t>ASRD2201297</t>
  </si>
  <si>
    <t>ASRD2201298</t>
  </si>
  <si>
    <t>ASRD2201299</t>
  </si>
  <si>
    <t>ASRD2201300</t>
  </si>
  <si>
    <t>ASRD2201301</t>
  </si>
  <si>
    <t>ASRD2201302</t>
  </si>
  <si>
    <t>ASRD2201303</t>
  </si>
  <si>
    <t>ASRD2201304</t>
  </si>
  <si>
    <t>ASRD2201305</t>
  </si>
  <si>
    <t>ASRD2201306</t>
  </si>
  <si>
    <t>ASRD2201307</t>
  </si>
  <si>
    <t>ASRD2201308</t>
  </si>
  <si>
    <t>ASRD2201309</t>
  </si>
  <si>
    <t>ASRD2201310</t>
  </si>
  <si>
    <t>ASRD2201311</t>
  </si>
  <si>
    <t>ASRD2201312</t>
  </si>
  <si>
    <t>ASRD2201313</t>
  </si>
  <si>
    <t>ASRD2201314</t>
  </si>
  <si>
    <t>ASRD2201315</t>
  </si>
  <si>
    <t>ASRD2201316</t>
  </si>
  <si>
    <t>ASRD2201317</t>
  </si>
  <si>
    <t>ASRD2201318</t>
  </si>
  <si>
    <t>ASRD2201319</t>
  </si>
  <si>
    <t>ASRD2201320</t>
  </si>
  <si>
    <t>ASRD2201321</t>
  </si>
  <si>
    <t>ASRD2201322</t>
  </si>
  <si>
    <t>ASRD2201323</t>
  </si>
  <si>
    <t>ASRD2201324</t>
  </si>
  <si>
    <t>ASRD2201325</t>
  </si>
  <si>
    <t>ASRD2201326</t>
  </si>
  <si>
    <t>ASRD2201327</t>
  </si>
  <si>
    <t>ASRD2201328</t>
  </si>
  <si>
    <t>ASRD2201329</t>
  </si>
  <si>
    <t>ASRD2201330</t>
  </si>
  <si>
    <t>ASRD2201331</t>
  </si>
  <si>
    <t>ASRD2201332</t>
  </si>
  <si>
    <t>ASRD2201333</t>
  </si>
  <si>
    <t>ASRD2201334</t>
  </si>
  <si>
    <t>ASRD2201335</t>
  </si>
  <si>
    <t>ASRD2201336</t>
  </si>
  <si>
    <t>ASRD2201337</t>
  </si>
  <si>
    <t>ASRD2201338</t>
  </si>
  <si>
    <t>ASRD2201339</t>
  </si>
  <si>
    <t>ASRD2201340</t>
  </si>
  <si>
    <t>ASRD2201341</t>
  </si>
  <si>
    <t>ASRD2201342</t>
  </si>
  <si>
    <t>ASRD2201343</t>
  </si>
  <si>
    <t>ASRD2201344</t>
  </si>
  <si>
    <t>ASRD2201345</t>
  </si>
  <si>
    <t>ASRD2201346</t>
  </si>
  <si>
    <t>ASRD2201347</t>
  </si>
  <si>
    <t>ASRD2201348</t>
  </si>
  <si>
    <t>ASRD2201349</t>
  </si>
  <si>
    <t>ASRD2201350</t>
  </si>
  <si>
    <t>ASRD2201351</t>
  </si>
  <si>
    <t>ASRD2201352</t>
  </si>
  <si>
    <t>ASRD2201353</t>
  </si>
  <si>
    <t>ASRD2201354</t>
  </si>
  <si>
    <t>ASRD2201355</t>
  </si>
  <si>
    <t>ASRD2201356</t>
  </si>
  <si>
    <t>ASRD2201357</t>
  </si>
  <si>
    <t>ASRD2201358</t>
  </si>
  <si>
    <t>ASRD2201359</t>
  </si>
  <si>
    <t>ASRD2201360</t>
  </si>
  <si>
    <t>ASRD2201361</t>
  </si>
  <si>
    <t>ASRD2201362</t>
  </si>
  <si>
    <t>ASRD2201363</t>
  </si>
  <si>
    <t>ASRD2201364</t>
  </si>
  <si>
    <t>ASRD2201365</t>
  </si>
  <si>
    <t>ASRD2201366</t>
  </si>
  <si>
    <t>ASRD2201367</t>
  </si>
  <si>
    <t>ASRD2201368</t>
  </si>
  <si>
    <t>ASRD2201369</t>
  </si>
  <si>
    <t>ASRD2201370</t>
  </si>
  <si>
    <t>ASRD2201371</t>
  </si>
  <si>
    <t>ASRD2201372</t>
  </si>
  <si>
    <t>ASRD2201373</t>
  </si>
  <si>
    <t>ASRD2201374</t>
  </si>
  <si>
    <t>ASRD2201375</t>
  </si>
  <si>
    <t>ASRD2201376</t>
  </si>
  <si>
    <t>ASRD2201377</t>
  </si>
  <si>
    <t>ASRD2201378</t>
  </si>
  <si>
    <t>ASRD2201379</t>
  </si>
  <si>
    <t>ASRD2201380</t>
  </si>
  <si>
    <t>ASRD2201381</t>
  </si>
  <si>
    <t>ASRD2201382</t>
  </si>
  <si>
    <t>ASRD2201383</t>
  </si>
  <si>
    <t>ASRD2201384</t>
  </si>
  <si>
    <t>ASRD2201385</t>
  </si>
  <si>
    <t>ASRD2201386</t>
  </si>
  <si>
    <t>ASRD2201387</t>
  </si>
  <si>
    <t>ASRD2201388</t>
  </si>
  <si>
    <t>ASRD2201389</t>
  </si>
  <si>
    <t>ASRD2201390</t>
  </si>
  <si>
    <t>ASRD2201391</t>
  </si>
  <si>
    <t>ASRD2201392</t>
  </si>
  <si>
    <t>ASRD2201393</t>
  </si>
  <si>
    <t>ASRD2201394</t>
  </si>
  <si>
    <t>ASRD2201395</t>
  </si>
  <si>
    <t>ASRD2201396</t>
  </si>
  <si>
    <t>ASRD2201397</t>
  </si>
  <si>
    <t>ASRD2201398</t>
  </si>
  <si>
    <t>ASRD2201399</t>
  </si>
  <si>
    <t>ASRD2201400</t>
  </si>
  <si>
    <t>ASRD2201401</t>
  </si>
  <si>
    <t>ASRD2201402</t>
  </si>
  <si>
    <t>ASRD2201403</t>
  </si>
  <si>
    <t>ASRD2201404</t>
  </si>
  <si>
    <t>ASRD2201405</t>
  </si>
  <si>
    <t>ASRD2201406</t>
  </si>
  <si>
    <t>ASRD2201407</t>
  </si>
  <si>
    <t>ASRD2201408</t>
  </si>
  <si>
    <t>ASRD2201409</t>
  </si>
  <si>
    <t>ASRD2201410</t>
  </si>
  <si>
    <t>ASRD2201411</t>
  </si>
  <si>
    <t>ASRD2201412</t>
  </si>
  <si>
    <t>ASRD2201413</t>
  </si>
  <si>
    <t>ASRD2201414</t>
  </si>
  <si>
    <t>ASRD2201415</t>
  </si>
  <si>
    <t>ASRD2201416</t>
  </si>
  <si>
    <t>ASRD2201417</t>
  </si>
  <si>
    <t>ASRD2201418</t>
  </si>
  <si>
    <t>ASRD2201419</t>
  </si>
  <si>
    <t>ASRD2201420</t>
  </si>
  <si>
    <t>ASRD2201421</t>
  </si>
  <si>
    <t>ASRD2201422</t>
  </si>
  <si>
    <t>ASRD2201423</t>
  </si>
  <si>
    <t>ASRD2201424</t>
  </si>
  <si>
    <t>ASRD2201425</t>
  </si>
  <si>
    <t>ASRD2201426</t>
  </si>
  <si>
    <t>ASRD2201427</t>
  </si>
  <si>
    <t>ASRD2201428</t>
  </si>
  <si>
    <t>ASRD2201429</t>
  </si>
  <si>
    <t>ASRD2201430</t>
  </si>
  <si>
    <t>ASRD2201431</t>
  </si>
  <si>
    <t>ASRD2201432</t>
  </si>
  <si>
    <t>ASRD2201433</t>
  </si>
  <si>
    <t>ASRD2201434</t>
  </si>
  <si>
    <t>ASRD2201435</t>
  </si>
  <si>
    <t>ASRD2201436</t>
  </si>
  <si>
    <t>ASRD2201437</t>
  </si>
  <si>
    <t>ASRD2201438</t>
  </si>
  <si>
    <t>ASRD2201439</t>
  </si>
  <si>
    <t>ASRD2201440</t>
  </si>
  <si>
    <t>ASRD2201441</t>
  </si>
  <si>
    <t>ASRD2201442</t>
  </si>
  <si>
    <t>ASRD2201443</t>
  </si>
  <si>
    <t>ASRD2201444</t>
  </si>
  <si>
    <t>ASRD2201445</t>
  </si>
  <si>
    <t>ASRD2201446</t>
  </si>
  <si>
    <t>ASRD2201447</t>
  </si>
  <si>
    <t>ASRD2201448</t>
  </si>
  <si>
    <t>ASRD2201449</t>
  </si>
  <si>
    <t>ASRD2201450</t>
  </si>
  <si>
    <t>ASRD2201451</t>
  </si>
  <si>
    <t>ASRD2201452</t>
  </si>
  <si>
    <t>ASRD2201453</t>
  </si>
  <si>
    <t>ASRD2201454</t>
  </si>
  <si>
    <t>ASRD2201455</t>
  </si>
  <si>
    <t>ASRD2201456</t>
  </si>
  <si>
    <t>ASRD2201457</t>
  </si>
  <si>
    <t>ASRD2201458</t>
  </si>
  <si>
    <t>ASRD2201459</t>
  </si>
  <si>
    <t>ASRD2201460</t>
  </si>
  <si>
    <t>ASRD2201461</t>
  </si>
  <si>
    <t>ASRD2201462</t>
  </si>
  <si>
    <t>ASRD2201463</t>
  </si>
  <si>
    <t>ASRD2201464</t>
  </si>
  <si>
    <t>ASRD2201465</t>
  </si>
  <si>
    <t>ASRD2201466</t>
  </si>
  <si>
    <t>ASRD2201467</t>
  </si>
  <si>
    <t>ASRD2201468</t>
  </si>
  <si>
    <t>ASRD2201469</t>
  </si>
  <si>
    <t>ASRD2201470</t>
  </si>
  <si>
    <t>ASRD2201471</t>
  </si>
  <si>
    <t>ASRD2201472</t>
  </si>
  <si>
    <t>ASRD2201473</t>
  </si>
  <si>
    <t>ASRD2201474</t>
  </si>
  <si>
    <t>ASRD2201475</t>
  </si>
  <si>
    <t>ASRD2201476</t>
  </si>
  <si>
    <t>ASRD2201477</t>
  </si>
  <si>
    <t>ASRD2201478</t>
  </si>
  <si>
    <t>ASRD2201479</t>
  </si>
  <si>
    <t>ASRD2201480</t>
  </si>
  <si>
    <t>ASRD2201481</t>
  </si>
  <si>
    <t>ASRD2201482</t>
  </si>
  <si>
    <t>ASRD2201483</t>
  </si>
  <si>
    <t>ASRD2201484</t>
  </si>
  <si>
    <t>ASRD2201485</t>
  </si>
  <si>
    <t>ASRD2201486</t>
  </si>
  <si>
    <t>ASRD2201487</t>
  </si>
  <si>
    <t>ASRD2201488</t>
  </si>
  <si>
    <t>ASRD2201489</t>
  </si>
  <si>
    <t>ASRD2201490</t>
  </si>
  <si>
    <t>ASRD2201491</t>
  </si>
  <si>
    <t>ASRD2201492</t>
  </si>
  <si>
    <t>ASRD2201493</t>
  </si>
  <si>
    <t>ASRD2201494</t>
  </si>
  <si>
    <t>ASRD2201495</t>
  </si>
  <si>
    <t>ASRD2201496</t>
  </si>
  <si>
    <t>ASRD2201497</t>
  </si>
  <si>
    <t>ASRD2201498</t>
  </si>
  <si>
    <t>ASRD2201499</t>
  </si>
  <si>
    <t>ASRD2201500</t>
  </si>
  <si>
    <t>ASRD2201501</t>
  </si>
  <si>
    <t>ASRD2201502</t>
  </si>
  <si>
    <t>ASRD2201503</t>
  </si>
  <si>
    <t>ASRD2201504</t>
  </si>
  <si>
    <t>ASRD2201505</t>
  </si>
  <si>
    <t>ASRD2201506</t>
  </si>
  <si>
    <t>ASRD2201507</t>
  </si>
  <si>
    <t>ASRD2201508</t>
  </si>
  <si>
    <t>ASRD2201509</t>
  </si>
  <si>
    <t>ASRD2201510</t>
  </si>
  <si>
    <t>ASRD2201511</t>
  </si>
  <si>
    <t>ASRD2201512</t>
  </si>
  <si>
    <t>ASRD2201513</t>
  </si>
  <si>
    <t>ASRD2201514</t>
  </si>
  <si>
    <t>ASRD2201515</t>
  </si>
  <si>
    <t>ASRD2201516</t>
  </si>
  <si>
    <t>ASRD2201517</t>
  </si>
  <si>
    <t>ASRD2201518</t>
  </si>
  <si>
    <t>ASRD2201519</t>
  </si>
  <si>
    <t>ASRD2201520</t>
  </si>
  <si>
    <t>ASRD2201521</t>
  </si>
  <si>
    <t>ASRD2201522</t>
  </si>
  <si>
    <t>ASRD2201523</t>
  </si>
  <si>
    <t>ASRD2201524</t>
  </si>
  <si>
    <t>ASRD2201525</t>
  </si>
  <si>
    <t>ASRD2201526</t>
  </si>
  <si>
    <t>ASRD2201527</t>
  </si>
  <si>
    <t>ASRD2201528</t>
  </si>
  <si>
    <t>ASRD2201529</t>
  </si>
  <si>
    <t>ASRD2201530</t>
  </si>
  <si>
    <t>ASRD2201531</t>
  </si>
  <si>
    <t>ASRD2201532</t>
  </si>
  <si>
    <t>ASRD2201533</t>
  </si>
  <si>
    <t>ASRD2201534</t>
  </si>
  <si>
    <t>ASRD2201535</t>
  </si>
  <si>
    <t>ASRD2201536</t>
  </si>
  <si>
    <t>ASRD2201537</t>
  </si>
  <si>
    <t>ASRD2201538</t>
  </si>
  <si>
    <t>ASRD2201539</t>
  </si>
  <si>
    <t>ASRD2201540</t>
  </si>
  <si>
    <t>ASRD2201541</t>
  </si>
  <si>
    <t>ASRD2201542</t>
  </si>
  <si>
    <t>ASRD2201543</t>
  </si>
  <si>
    <t>ASRD2201544</t>
  </si>
  <si>
    <t>ASRD2201545</t>
  </si>
  <si>
    <t>ASRD2201546</t>
  </si>
  <si>
    <t>ASRD2201547</t>
  </si>
  <si>
    <t>ASRD2201548</t>
  </si>
  <si>
    <t>ASRD2201549</t>
  </si>
  <si>
    <t>ASRD2201550</t>
  </si>
  <si>
    <t>ASRD2201551</t>
  </si>
  <si>
    <t>ASRD2201552</t>
  </si>
  <si>
    <t>ASRD2201553</t>
  </si>
  <si>
    <t>ASRD2201554</t>
  </si>
  <si>
    <t>ASRD2201555</t>
  </si>
  <si>
    <t>ASRD2201556</t>
  </si>
  <si>
    <t>ASRD2201557</t>
  </si>
  <si>
    <t>ASRD2201558</t>
  </si>
  <si>
    <t>ASRD2201559</t>
  </si>
  <si>
    <t>ASRD2201560</t>
  </si>
  <si>
    <t>ASRD2201561</t>
  </si>
  <si>
    <t>ASRD2201562</t>
  </si>
  <si>
    <t>ASRD2201563</t>
  </si>
  <si>
    <t>ASRD2201564</t>
  </si>
  <si>
    <t>ASRD2201565</t>
  </si>
  <si>
    <t>ASRD2201566</t>
  </si>
  <si>
    <t>ASRD2201567</t>
  </si>
  <si>
    <t>ASRD2201568</t>
  </si>
  <si>
    <t>ASRD2201569</t>
  </si>
  <si>
    <t>ASRD2201570</t>
  </si>
  <si>
    <t>ASRD2201571</t>
  </si>
  <si>
    <t>ASRD2201572</t>
  </si>
  <si>
    <t>ASRD2201573</t>
  </si>
  <si>
    <t>ASRD2201574</t>
  </si>
  <si>
    <t>ASRD2201575</t>
  </si>
  <si>
    <t>ASRD2201576</t>
  </si>
  <si>
    <t>ASRD2201577</t>
  </si>
  <si>
    <t>ASRD2201578</t>
  </si>
  <si>
    <t>ASRD2201579</t>
  </si>
  <si>
    <t>ASRD2201580</t>
  </si>
  <si>
    <t>ASRD2201581</t>
  </si>
  <si>
    <t>ASRD2201582</t>
  </si>
  <si>
    <t>ASRD2201583</t>
  </si>
  <si>
    <t>ASRD2201584</t>
  </si>
  <si>
    <t>ASRD2201585</t>
  </si>
  <si>
    <t>ASRD2201586</t>
  </si>
  <si>
    <t>ASRD2201587</t>
  </si>
  <si>
    <t>ASRD2201588</t>
  </si>
  <si>
    <t>ASRD2201589</t>
  </si>
  <si>
    <t>ASRD2201590</t>
  </si>
  <si>
    <t>ASRD2201591</t>
  </si>
  <si>
    <t>ASRD2201592</t>
  </si>
  <si>
    <t>ASRD2201593</t>
  </si>
  <si>
    <t>ASRD2201594</t>
  </si>
  <si>
    <t>ASRD2201595</t>
  </si>
  <si>
    <t>ASRD2201596</t>
  </si>
  <si>
    <t>ASRD2201597</t>
  </si>
  <si>
    <t>ASRD2201598</t>
  </si>
  <si>
    <t>ASRD2201599</t>
  </si>
  <si>
    <t>ASRD2201600</t>
  </si>
  <si>
    <t>ASRD2201601</t>
  </si>
  <si>
    <t>ASRD2201602</t>
  </si>
  <si>
    <t>ASRD2201603</t>
  </si>
  <si>
    <t>ASRD2201604</t>
  </si>
  <si>
    <t>ASRD2201605</t>
  </si>
  <si>
    <t>ASRD2201606</t>
  </si>
  <si>
    <t>ASRD2201607</t>
  </si>
  <si>
    <t>ASRD2201608</t>
  </si>
  <si>
    <t>ASRD2201609</t>
  </si>
  <si>
    <t>ASRD2201610</t>
  </si>
  <si>
    <t>ASRD2201611</t>
  </si>
  <si>
    <t>ASRD2201612</t>
  </si>
  <si>
    <t>ASRD2201613</t>
  </si>
  <si>
    <t>ASRD2201614</t>
  </si>
  <si>
    <t>ASRD2201615</t>
  </si>
  <si>
    <t>ASRD2201616</t>
  </si>
  <si>
    <t>ASRD2201617</t>
  </si>
  <si>
    <t>ASRD2201618</t>
  </si>
  <si>
    <t>ASRD2201619</t>
  </si>
  <si>
    <t>ASRD2201620</t>
  </si>
  <si>
    <t>ASRD2201621</t>
  </si>
  <si>
    <t>ASRD2201622</t>
  </si>
  <si>
    <t>ASRD2201623</t>
  </si>
  <si>
    <t>ASRD2201624</t>
  </si>
  <si>
    <t>ASRD2201625</t>
  </si>
  <si>
    <t>ASRD2201626</t>
  </si>
  <si>
    <t>ASRD2201627</t>
  </si>
  <si>
    <t>ASRD2201628</t>
  </si>
  <si>
    <t>ASRD2201629</t>
  </si>
  <si>
    <t>ASRD2201630</t>
  </si>
  <si>
    <t>ASRD2201631</t>
  </si>
  <si>
    <t>ASRD2201632</t>
  </si>
  <si>
    <t>ASRD2201633</t>
  </si>
  <si>
    <t>ASRD2201634</t>
  </si>
  <si>
    <t>ASRD2201635</t>
  </si>
  <si>
    <t>ASRD2201636</t>
  </si>
  <si>
    <t>ASRD2201637</t>
  </si>
  <si>
    <t>ASRD2201638</t>
  </si>
  <si>
    <t>ASRD2201639</t>
  </si>
  <si>
    <t>ASRD2201640</t>
  </si>
  <si>
    <t>ASRD2201641</t>
  </si>
  <si>
    <t>ASRD2201642</t>
  </si>
  <si>
    <t>ASRD2201643</t>
  </si>
  <si>
    <t>ASRD2201644</t>
  </si>
  <si>
    <t>ASRD2201645</t>
  </si>
  <si>
    <t>ASRD2201646</t>
  </si>
  <si>
    <t>ASRD2201647</t>
  </si>
  <si>
    <t>ASRD2201648</t>
  </si>
  <si>
    <t>ASRD2201649</t>
  </si>
  <si>
    <t>ASRD2201650</t>
  </si>
  <si>
    <t>ASRD2201651</t>
  </si>
  <si>
    <t>ASRD2201652</t>
  </si>
  <si>
    <t>ASRD2201653</t>
  </si>
  <si>
    <t>ASRD2201654</t>
  </si>
  <si>
    <t>ASRD2201655</t>
  </si>
  <si>
    <t>ASRD2201656</t>
  </si>
  <si>
    <t>ASRD2201657</t>
  </si>
  <si>
    <t>ASRD2201658</t>
  </si>
  <si>
    <t>ASRD2201659</t>
  </si>
  <si>
    <t>ASRD2201660</t>
  </si>
  <si>
    <t>ASRD2201661</t>
  </si>
  <si>
    <t>ASRD2201662</t>
  </si>
  <si>
    <t>ASRD2201663</t>
  </si>
  <si>
    <t>ASRD2201664</t>
  </si>
  <si>
    <t>ASRD2201665</t>
  </si>
  <si>
    <t>ASRD2201666</t>
  </si>
  <si>
    <t>ASRD2201667</t>
  </si>
  <si>
    <t>ASRD2201668</t>
  </si>
  <si>
    <t>ASRD2201669</t>
  </si>
  <si>
    <t>ASRD2201670</t>
  </si>
  <si>
    <t>ASRD2201671</t>
  </si>
  <si>
    <t>ASRD2201672</t>
  </si>
  <si>
    <t>ASRD2201673</t>
  </si>
  <si>
    <t>ASRD2201674</t>
  </si>
  <si>
    <t>ASRD2201675</t>
  </si>
  <si>
    <t>ASRD2201676</t>
  </si>
  <si>
    <t>ASRD2201677</t>
  </si>
  <si>
    <t>ASRD2201678</t>
  </si>
  <si>
    <t>ASRD2201679</t>
  </si>
  <si>
    <t>ASRD2201680</t>
  </si>
  <si>
    <t>ASRD2201681</t>
  </si>
  <si>
    <t>ASRD2201682</t>
  </si>
  <si>
    <t>ASRD2201683</t>
  </si>
  <si>
    <t>ASRD2201684</t>
  </si>
  <si>
    <t>ASRD2201685</t>
  </si>
  <si>
    <t>ASRD2201686</t>
  </si>
  <si>
    <t>ASRD2201687</t>
  </si>
  <si>
    <t>ASRD2201688</t>
  </si>
  <si>
    <t>ASRD2201689</t>
  </si>
  <si>
    <t>ASRD2201690</t>
  </si>
  <si>
    <t>ASRD2201691</t>
  </si>
  <si>
    <t>ASRD2201692</t>
  </si>
  <si>
    <t>ASRD2201693</t>
  </si>
  <si>
    <t>ASRD2201694</t>
  </si>
  <si>
    <t>ASRD2201695</t>
  </si>
  <si>
    <t>ASRD2201696</t>
  </si>
  <si>
    <t>ASRD2201697</t>
  </si>
  <si>
    <t>ASRD2201698</t>
  </si>
  <si>
    <t>ASRD2201699</t>
  </si>
  <si>
    <t>ASRD2201700</t>
  </si>
  <si>
    <t>ASRD2201701</t>
  </si>
  <si>
    <t>ASRD2201702</t>
  </si>
  <si>
    <t>ASRD2201703</t>
  </si>
  <si>
    <t>ASRD2201704</t>
  </si>
  <si>
    <t>ASRD2201705</t>
  </si>
  <si>
    <t>ASRD2201706</t>
  </si>
  <si>
    <t>ASRD2201707</t>
  </si>
  <si>
    <t>ASRD2201708</t>
  </si>
  <si>
    <t>ASRD2201709</t>
  </si>
  <si>
    <t>ASRD2201710</t>
  </si>
  <si>
    <t>ASRD2201711</t>
  </si>
  <si>
    <t>ASRD2201712</t>
  </si>
  <si>
    <t>ASRD2201713</t>
  </si>
  <si>
    <t>ASRD2201714</t>
  </si>
  <si>
    <t>ASRD2201715</t>
  </si>
  <si>
    <t>ASRD2201716</t>
  </si>
  <si>
    <t>ASRD2201717</t>
  </si>
  <si>
    <t>ASRD2201718</t>
  </si>
  <si>
    <t>ASRD2201719</t>
  </si>
  <si>
    <t>ASRD2201720</t>
  </si>
  <si>
    <t>ASRD2201721</t>
  </si>
  <si>
    <t>ASRD2201722</t>
  </si>
  <si>
    <t>ASRD2201723</t>
  </si>
  <si>
    <t>ASRD2201724</t>
  </si>
  <si>
    <t>ASRD2201725</t>
  </si>
  <si>
    <t>ASRD2201726</t>
  </si>
  <si>
    <t>ASRD2201727</t>
  </si>
  <si>
    <t>ASRD2201728</t>
  </si>
  <si>
    <t>ASRD2201729</t>
  </si>
  <si>
    <t>ASRD2201730</t>
  </si>
  <si>
    <t>ASRD2201731</t>
  </si>
  <si>
    <t>ASRD2201732</t>
  </si>
  <si>
    <t>ASRD2201733</t>
  </si>
  <si>
    <t>ASRD2201734</t>
  </si>
  <si>
    <t>ASRD2201735</t>
  </si>
  <si>
    <t>ASRD2201736</t>
  </si>
  <si>
    <t>ASRD2201737</t>
  </si>
  <si>
    <t>ASRD2201738</t>
  </si>
  <si>
    <t>ASRD2201739</t>
  </si>
  <si>
    <t>ASRD2201740</t>
  </si>
  <si>
    <t>ASRD2201741</t>
  </si>
  <si>
    <t>ASRD2201742</t>
  </si>
  <si>
    <t>ASRD2201743</t>
  </si>
  <si>
    <t>ASRD2201744</t>
  </si>
  <si>
    <t>ASRD2201745</t>
  </si>
  <si>
    <t>ASRD2201746</t>
  </si>
  <si>
    <t>ASRD2201747</t>
  </si>
  <si>
    <t>ASRD2201748</t>
  </si>
  <si>
    <t>ASRD2201749</t>
  </si>
  <si>
    <t>ASRD2201750</t>
  </si>
  <si>
    <t>ASRD2201751</t>
  </si>
  <si>
    <t>ASRD2201752</t>
  </si>
  <si>
    <t>ASRD2201753</t>
  </si>
  <si>
    <t>ASRD2201754</t>
  </si>
  <si>
    <t>ASRD2201755</t>
  </si>
  <si>
    <t>ASRD2201756</t>
  </si>
  <si>
    <t>ASRD2201757</t>
  </si>
  <si>
    <t>ASRD2201758</t>
  </si>
  <si>
    <t>ASRD2201759</t>
  </si>
  <si>
    <t>ASRD2201760</t>
  </si>
  <si>
    <t>ASRD2201761</t>
  </si>
  <si>
    <t>ASRD2201762</t>
  </si>
  <si>
    <t>ASRD2201763</t>
  </si>
  <si>
    <t>ASRD2201764</t>
  </si>
  <si>
    <t>ASRD2201765</t>
  </si>
  <si>
    <t>ASRD2201766</t>
  </si>
  <si>
    <t>ASRD2201767</t>
  </si>
  <si>
    <t>ASRD2201768</t>
  </si>
  <si>
    <t>ASRD2201769</t>
  </si>
  <si>
    <t>ASRD2201770</t>
  </si>
  <si>
    <t>ASRD2201771</t>
  </si>
  <si>
    <t>ASRD2201772</t>
  </si>
  <si>
    <t>ASRD2201773</t>
  </si>
  <si>
    <t>ASRD2201774</t>
  </si>
  <si>
    <t>ASRD2201775</t>
  </si>
  <si>
    <t>ASRD2201776</t>
  </si>
  <si>
    <t>ASRD2201777</t>
  </si>
  <si>
    <t>ASRD2201778</t>
  </si>
  <si>
    <t>ASRD2201779</t>
  </si>
  <si>
    <t>ASRD2201780</t>
  </si>
  <si>
    <t>ASRD2201781</t>
  </si>
  <si>
    <t>ASRD2201782</t>
  </si>
  <si>
    <t>ASRD2201783</t>
  </si>
  <si>
    <t>ASRD2201784</t>
  </si>
  <si>
    <t>ASRD2201785</t>
  </si>
  <si>
    <t>ASRD2201786</t>
  </si>
  <si>
    <t>ASRD2201787</t>
  </si>
  <si>
    <t>ASRD2201788</t>
  </si>
  <si>
    <t>ASRD2201789</t>
  </si>
  <si>
    <t>ASRD2201790</t>
  </si>
  <si>
    <t>ASRD2201791</t>
  </si>
  <si>
    <t>ASRD2201792</t>
  </si>
  <si>
    <t>ASRD2201793</t>
  </si>
  <si>
    <t>ASRD2201794</t>
  </si>
  <si>
    <t>ASRD2201795</t>
  </si>
  <si>
    <t>ASRD2201796</t>
  </si>
  <si>
    <t>ASRD2201797</t>
  </si>
  <si>
    <t>ASRD2201798</t>
  </si>
  <si>
    <t>ASRD2201799</t>
  </si>
  <si>
    <t>ASRD2201800</t>
  </si>
  <si>
    <t>ASRD2201801</t>
  </si>
  <si>
    <t>ASRD2201802</t>
  </si>
  <si>
    <t>ASRD2201803</t>
  </si>
  <si>
    <t>ASRD2201804</t>
  </si>
  <si>
    <t>ASRD2201805</t>
  </si>
  <si>
    <t>ASRD2201806</t>
  </si>
  <si>
    <t>ASRD2201807</t>
  </si>
  <si>
    <t>ASRD2201808</t>
  </si>
  <si>
    <t>ASRD2201809</t>
  </si>
  <si>
    <t>ASRD2201810</t>
  </si>
  <si>
    <t>ASRD2201811</t>
  </si>
  <si>
    <t>ASRD2201812</t>
  </si>
  <si>
    <t>ASRD2201813</t>
  </si>
  <si>
    <t>ASRD2201814</t>
  </si>
  <si>
    <t>ASRD2201815</t>
  </si>
  <si>
    <t>ASRD2201816</t>
  </si>
  <si>
    <t>ASRD2201817</t>
  </si>
  <si>
    <t>ASRD2201818</t>
  </si>
  <si>
    <t>ASRD2201819</t>
  </si>
  <si>
    <t>ASRD2201820</t>
  </si>
  <si>
    <t>ASRD2201821</t>
  </si>
  <si>
    <t>ASRD2201822</t>
  </si>
  <si>
    <t>ASRD2201823</t>
  </si>
  <si>
    <t>ASRD2201824</t>
  </si>
  <si>
    <t>ASRD2201825</t>
  </si>
  <si>
    <t>ASRD2201826</t>
  </si>
  <si>
    <t>ASRD2201827</t>
  </si>
  <si>
    <t>ASRD2201828</t>
  </si>
  <si>
    <t>ASRD2201829</t>
  </si>
  <si>
    <t>ASRD2201830</t>
  </si>
  <si>
    <t>ASRD2201831</t>
  </si>
  <si>
    <t>ASRD2201832</t>
  </si>
  <si>
    <t>ASRD2201833</t>
  </si>
  <si>
    <t>ASRD2201834</t>
  </si>
  <si>
    <t>ASRD2201835</t>
  </si>
  <si>
    <t>ASRD2201836</t>
  </si>
  <si>
    <t>ASRD2201837</t>
  </si>
  <si>
    <t>ASRD2201838</t>
  </si>
  <si>
    <t>ASRD2201839</t>
  </si>
  <si>
    <t>ASRD2201840</t>
  </si>
  <si>
    <t>ASRD2201841</t>
  </si>
  <si>
    <t>ASRD2201842</t>
  </si>
  <si>
    <t>ASRD2201843</t>
  </si>
  <si>
    <t>ASRD2201844</t>
  </si>
  <si>
    <t>ASRD2201845</t>
  </si>
  <si>
    <t>ASRD2201846</t>
  </si>
  <si>
    <t>ASRD2201847</t>
  </si>
  <si>
    <t>ASRD2201848</t>
  </si>
  <si>
    <t>ASRD2201849</t>
  </si>
  <si>
    <t>ASRD2201850</t>
  </si>
  <si>
    <t>ASRD2201851</t>
  </si>
  <si>
    <t>ASRD2201852</t>
  </si>
  <si>
    <t>ASRD2201853</t>
  </si>
  <si>
    <t>ASRD2201854</t>
  </si>
  <si>
    <t>ASRD2201855</t>
  </si>
  <si>
    <t>ASRD2201856</t>
  </si>
  <si>
    <t>ASRD2201857</t>
  </si>
  <si>
    <t>ASRD2201858</t>
  </si>
  <si>
    <t>ASRD2201859</t>
  </si>
  <si>
    <t>ASRD2201860</t>
  </si>
  <si>
    <t>ASRD2201861</t>
  </si>
  <si>
    <t>ASRD2201862</t>
  </si>
  <si>
    <t>ASRD2201863</t>
  </si>
  <si>
    <t>ASRD2201864</t>
  </si>
  <si>
    <t>ASRD2201865</t>
  </si>
  <si>
    <t>ASRD2201866</t>
  </si>
  <si>
    <t>ASRD2201867</t>
  </si>
  <si>
    <t>ASRD2201868</t>
  </si>
  <si>
    <t>ASRD2201869</t>
  </si>
  <si>
    <t>ASRD2201870</t>
  </si>
  <si>
    <t>ASRD2201871</t>
  </si>
  <si>
    <t>ASRD2201872</t>
  </si>
  <si>
    <t>ASRD2201873</t>
  </si>
  <si>
    <t>ASRD2201874</t>
  </si>
  <si>
    <t>ASRD2201875</t>
  </si>
  <si>
    <t>ASRD2201876</t>
  </si>
  <si>
    <t>ASRD2201877</t>
  </si>
  <si>
    <t>ASRD2201878</t>
  </si>
  <si>
    <t>ASRD2201879</t>
  </si>
  <si>
    <t>ASRD2201880</t>
  </si>
  <si>
    <t>ASRD2201881</t>
  </si>
  <si>
    <t>ASRD2201882</t>
  </si>
  <si>
    <t>ASRD2201883</t>
  </si>
  <si>
    <t>ASRD2201884</t>
  </si>
  <si>
    <t>ASRD2201885</t>
  </si>
  <si>
    <t>ASRD2201886</t>
  </si>
  <si>
    <t>ASRD2201887</t>
  </si>
  <si>
    <t>ASRD2201888</t>
  </si>
  <si>
    <t>ASRD2201889</t>
  </si>
  <si>
    <t>ASRD2201890</t>
  </si>
  <si>
    <t>ASRD2201891</t>
  </si>
  <si>
    <t>ASRD2201892</t>
  </si>
  <si>
    <t>ASRD2201893</t>
  </si>
  <si>
    <t>ASRD2201894</t>
  </si>
  <si>
    <t>ASRD2201895</t>
  </si>
  <si>
    <t>ASRD2201896</t>
  </si>
  <si>
    <t>ASRD2201897</t>
  </si>
  <si>
    <t>ASRD2201898</t>
  </si>
  <si>
    <t>ASRD2201899</t>
  </si>
  <si>
    <t>ASRD2201900</t>
  </si>
  <si>
    <t>ASRD2201901</t>
  </si>
  <si>
    <t>ASRD2201902</t>
  </si>
  <si>
    <t>ASRD2201903</t>
  </si>
  <si>
    <t>ASRD2201904</t>
  </si>
  <si>
    <t>ASRD2201905</t>
  </si>
  <si>
    <t>ASRD2201906</t>
  </si>
  <si>
    <t>ASRD2201907</t>
  </si>
  <si>
    <t>ASRD2201908</t>
  </si>
  <si>
    <t>ASRD2201909</t>
  </si>
  <si>
    <t>ASRD2201910</t>
  </si>
  <si>
    <t>ASRD2201911</t>
  </si>
  <si>
    <t>ASRD2201912</t>
  </si>
  <si>
    <t>ASRD2201913</t>
  </si>
  <si>
    <t>ASRD2201914</t>
  </si>
  <si>
    <t>ASRD2201915</t>
  </si>
  <si>
    <t>ASRD2201916</t>
  </si>
  <si>
    <t>ASRD2201917</t>
  </si>
  <si>
    <t>ASRD2201918</t>
  </si>
  <si>
    <t>ASRD2201919</t>
  </si>
  <si>
    <t>ASRD2201920</t>
  </si>
  <si>
    <t>ASRD2201921</t>
  </si>
  <si>
    <t>ASRD2201922</t>
  </si>
  <si>
    <t>ASRD2201923</t>
  </si>
  <si>
    <t>ASRD2201924</t>
  </si>
  <si>
    <t>ASRD2201925</t>
  </si>
  <si>
    <t>ASRD2201926</t>
  </si>
  <si>
    <t>ASRD2201927</t>
  </si>
  <si>
    <t>ASRD2201928</t>
  </si>
  <si>
    <t>ASRD2201929</t>
  </si>
  <si>
    <t>ASRD2201930</t>
  </si>
  <si>
    <t>ASRD2201931</t>
  </si>
  <si>
    <t>ASRD2201932</t>
  </si>
  <si>
    <t>ASRD2201933</t>
  </si>
  <si>
    <t>ASRD2201934</t>
  </si>
  <si>
    <t>ASRD2201935</t>
  </si>
  <si>
    <t>ASRD2201936</t>
  </si>
  <si>
    <t>ASRD2201937</t>
  </si>
  <si>
    <t>ASRD2201938</t>
  </si>
  <si>
    <t>ASRD2201939</t>
  </si>
  <si>
    <t>ASRD2201940</t>
  </si>
  <si>
    <t>ASRD2201941</t>
  </si>
  <si>
    <t>ASRD2201942</t>
  </si>
  <si>
    <t>ASRD2201943</t>
  </si>
  <si>
    <t>ASRD2201944</t>
  </si>
  <si>
    <t>ASRD2201945</t>
  </si>
  <si>
    <t>ASRD2201946</t>
  </si>
  <si>
    <t>ASRD2201947</t>
  </si>
  <si>
    <t>ASRD2201948</t>
  </si>
  <si>
    <t>ASRD2201949</t>
  </si>
  <si>
    <t>ASRD2201950</t>
  </si>
  <si>
    <t>ASRD2201951</t>
  </si>
  <si>
    <t>ASRD2201952</t>
  </si>
  <si>
    <t>ASRD2201953</t>
  </si>
  <si>
    <t>ASRD2201954</t>
  </si>
  <si>
    <t>ASRD2201955</t>
  </si>
  <si>
    <t>ASRD2201956</t>
  </si>
  <si>
    <t>ASRD2201957</t>
  </si>
  <si>
    <t>ASRD2201958</t>
  </si>
  <si>
    <t>ASRD2201959</t>
  </si>
  <si>
    <t>ASRD2201960</t>
  </si>
  <si>
    <t>ASRD2201961</t>
  </si>
  <si>
    <t>ASRD2201962</t>
  </si>
  <si>
    <t>ASRD2201963</t>
  </si>
  <si>
    <t>ASRD2201964</t>
  </si>
  <si>
    <t>ASRD2201965</t>
  </si>
  <si>
    <t>ASRD2201966</t>
  </si>
  <si>
    <t>ASRD2201967</t>
  </si>
  <si>
    <t>ASRD2201968</t>
  </si>
  <si>
    <t>ASRD2201969</t>
  </si>
  <si>
    <t>ASRD2201970</t>
  </si>
  <si>
    <t>ASRD2201971</t>
  </si>
  <si>
    <t>ASRD2201972</t>
  </si>
  <si>
    <t>ASRD2201973</t>
  </si>
  <si>
    <t>ASRD2201974</t>
  </si>
  <si>
    <t>ASRD2201975</t>
  </si>
  <si>
    <t>ASRD2201976</t>
  </si>
  <si>
    <t>ASRD2201977</t>
  </si>
  <si>
    <t>ASRD2201978</t>
  </si>
  <si>
    <t>ASRD2201979</t>
  </si>
  <si>
    <t>ASRD2201980</t>
  </si>
  <si>
    <t>ASRD2201981</t>
  </si>
  <si>
    <t>ASRD2201982</t>
  </si>
  <si>
    <t>ASRD2201983</t>
  </si>
  <si>
    <t>ASRD2201984</t>
  </si>
  <si>
    <t>ASRD2201985</t>
  </si>
  <si>
    <t>ASRD2201986</t>
  </si>
  <si>
    <t>ASRD2201987</t>
  </si>
  <si>
    <t>ASRD2201988</t>
  </si>
  <si>
    <t>ASRD2201989</t>
  </si>
  <si>
    <t>ASRD2201990</t>
  </si>
  <si>
    <t>ASRD2201991</t>
  </si>
  <si>
    <t>ASRD2201992</t>
  </si>
  <si>
    <t>ASRD2201993</t>
  </si>
  <si>
    <t>ASRD2201994</t>
  </si>
  <si>
    <t>ASRD2201995</t>
  </si>
  <si>
    <t>ASRD2201996</t>
  </si>
  <si>
    <t>ASRD2201997</t>
  </si>
  <si>
    <t>ASRD2201998</t>
  </si>
  <si>
    <t>ASRD2201999</t>
  </si>
  <si>
    <t>ASRD2202000</t>
  </si>
  <si>
    <t>ASRD2202001</t>
  </si>
  <si>
    <t>ASRD2202002</t>
  </si>
  <si>
    <t>ASRD2202003</t>
  </si>
  <si>
    <t>ASRD2202004</t>
  </si>
  <si>
    <t>ASRD2202005</t>
  </si>
  <si>
    <t>ASRD2202006</t>
  </si>
  <si>
    <t>ASRD2202007</t>
  </si>
  <si>
    <t>ASRD2202008</t>
  </si>
  <si>
    <t>ASRD2202009</t>
  </si>
  <si>
    <t>ASRD2202010</t>
  </si>
  <si>
    <t>ASRD2202011</t>
  </si>
  <si>
    <t>ASRD2202012</t>
  </si>
  <si>
    <t>ASRD2202013</t>
  </si>
  <si>
    <t>ASRD2202014</t>
  </si>
  <si>
    <t>ASRD2202015</t>
  </si>
  <si>
    <t>ASRD2202016</t>
  </si>
  <si>
    <t>ASRD2202017</t>
  </si>
  <si>
    <t>ASRD2202018</t>
  </si>
  <si>
    <t>ASRD2202019</t>
  </si>
  <si>
    <t>ASRD2202020</t>
  </si>
  <si>
    <t>ASRD2202021</t>
  </si>
  <si>
    <t>ASRD2202022</t>
  </si>
  <si>
    <t>ASRD2202023</t>
  </si>
  <si>
    <t>ASRD2202024</t>
  </si>
  <si>
    <t>ASRD2202025</t>
  </si>
  <si>
    <t>ASRD2202026</t>
  </si>
  <si>
    <t>ASRD2202027</t>
  </si>
  <si>
    <t>ASRD2202028</t>
  </si>
  <si>
    <t>ASRD2202029</t>
  </si>
  <si>
    <t>ASRD2202030</t>
  </si>
  <si>
    <t>ASRD2202031</t>
  </si>
  <si>
    <t>ASRD2202032</t>
  </si>
  <si>
    <t>ASRD2202033</t>
  </si>
  <si>
    <t>ASRD2202034</t>
  </si>
  <si>
    <t>ASRD2202035</t>
  </si>
  <si>
    <t>ASRD2202036</t>
  </si>
  <si>
    <t>ASRD2202037</t>
  </si>
  <si>
    <t>ASRD2202038</t>
  </si>
  <si>
    <t>ASRD2202039</t>
  </si>
  <si>
    <t>ASRD2202040</t>
  </si>
  <si>
    <t>ASRD2202041</t>
  </si>
  <si>
    <t>ASRD2202042</t>
  </si>
  <si>
    <t>ASRD2202043</t>
  </si>
  <si>
    <t>ASRD2202044</t>
  </si>
  <si>
    <t>ASRD2202045</t>
  </si>
  <si>
    <t>ASRD2202046</t>
  </si>
  <si>
    <t>ASRD2202047</t>
  </si>
  <si>
    <t>ASRD2202048</t>
  </si>
  <si>
    <t>ASRD2202049</t>
  </si>
  <si>
    <t>ASRD2202050</t>
  </si>
  <si>
    <t>ASRD2202051</t>
  </si>
  <si>
    <t>ASRD2202052</t>
  </si>
  <si>
    <t>ASRD2202053</t>
  </si>
  <si>
    <t>ASRD2202054</t>
  </si>
  <si>
    <t>ASRD2202055</t>
  </si>
  <si>
    <t>ASRD2202056</t>
  </si>
  <si>
    <t>ASRD2202057</t>
  </si>
  <si>
    <t>ASRD2202058</t>
  </si>
  <si>
    <t>ASRD2202059</t>
  </si>
  <si>
    <t>ASRD2202060</t>
  </si>
  <si>
    <t>ASRD2202061</t>
  </si>
  <si>
    <t>ASRD2202062</t>
  </si>
  <si>
    <t>ASRD2202063</t>
  </si>
  <si>
    <t>ASRD2202064</t>
  </si>
  <si>
    <t>ASRD2202065</t>
  </si>
  <si>
    <t>ASRD2202066</t>
  </si>
  <si>
    <t>ASRD2202067</t>
  </si>
  <si>
    <t>ASRD2202068</t>
  </si>
  <si>
    <t>ASRD2202069</t>
  </si>
  <si>
    <t>ASRD2202070</t>
  </si>
  <si>
    <t>ASRD2202071</t>
  </si>
  <si>
    <t>ASRD2202072</t>
  </si>
  <si>
    <t>ASRD2202073</t>
  </si>
  <si>
    <t>ASRD2202074</t>
  </si>
  <si>
    <t>ASRD2202075</t>
  </si>
  <si>
    <t>ASRD2202076</t>
  </si>
  <si>
    <t>ASRD2202077</t>
  </si>
  <si>
    <t>ASRD2202078</t>
  </si>
  <si>
    <t>ASRD2202079</t>
  </si>
  <si>
    <t>ASRD2202080</t>
  </si>
  <si>
    <t>ASRD2202081</t>
  </si>
  <si>
    <t>ASRD2202082</t>
  </si>
  <si>
    <t>ASRD2202083</t>
  </si>
  <si>
    <t>ASRD2202084</t>
  </si>
  <si>
    <t>ASRD2202085</t>
  </si>
  <si>
    <t>ASRD2202086</t>
  </si>
  <si>
    <t>ASRD2202087</t>
  </si>
  <si>
    <t>ASRD2202088</t>
  </si>
  <si>
    <t>ASRD2202089</t>
  </si>
  <si>
    <t>ASRD2202090</t>
  </si>
  <si>
    <t>ASRD2202091</t>
  </si>
  <si>
    <t>ASRD2202092</t>
  </si>
  <si>
    <t>ASRD2202093</t>
  </si>
  <si>
    <t>ASRD2202094</t>
  </si>
  <si>
    <t>ASRD2202095</t>
  </si>
  <si>
    <t>ASRD2202096</t>
  </si>
  <si>
    <t>ASRD2202097</t>
  </si>
  <si>
    <t>ASRD2202098</t>
  </si>
  <si>
    <t>ASRD2202099</t>
  </si>
  <si>
    <t>ASRD2202100</t>
  </si>
  <si>
    <t>ASRD2202101</t>
  </si>
  <si>
    <t>ASRD2202102</t>
  </si>
  <si>
    <t>ASRD2202103</t>
  </si>
  <si>
    <t>ASRD2202104</t>
  </si>
  <si>
    <t>ASRD2202105</t>
  </si>
  <si>
    <t>ASRD2202106</t>
  </si>
  <si>
    <t>ASRD2202107</t>
  </si>
  <si>
    <t>ASRD2202108</t>
  </si>
  <si>
    <t>ASRD2202109</t>
  </si>
  <si>
    <t>ASRD2202110</t>
  </si>
  <si>
    <t>ASRD2202111</t>
  </si>
  <si>
    <t>ASRD2202112</t>
  </si>
  <si>
    <t>ASRD2202113</t>
  </si>
  <si>
    <t>ASRD2202114</t>
  </si>
  <si>
    <t>ASRD2202115</t>
  </si>
  <si>
    <t>ASRD2202116</t>
  </si>
  <si>
    <t>ASRD2202117</t>
  </si>
  <si>
    <t>ASRD2202118</t>
  </si>
  <si>
    <t>ASRD2202119</t>
  </si>
  <si>
    <t>ASRD2202120</t>
  </si>
  <si>
    <t>ASRD2202121</t>
  </si>
  <si>
    <t>ASRD2202122</t>
  </si>
  <si>
    <t>ASRD2202123</t>
  </si>
  <si>
    <t>ASRD2202124</t>
  </si>
  <si>
    <t>ASRD2202125</t>
  </si>
  <si>
    <t>ASRD2202126</t>
  </si>
  <si>
    <t>ASRD2202127</t>
  </si>
  <si>
    <t>ASRD2202128</t>
  </si>
  <si>
    <t>ASRD2202129</t>
  </si>
  <si>
    <t>ASRD2202130</t>
  </si>
  <si>
    <t>ASRD2202131</t>
  </si>
  <si>
    <t>ASRD2202132</t>
  </si>
  <si>
    <t>ASRD2202133</t>
  </si>
  <si>
    <t>ASRD2202134</t>
  </si>
  <si>
    <t>ASRD2202135</t>
  </si>
  <si>
    <t>ASRD2202136</t>
  </si>
  <si>
    <t>ASRD2202137</t>
  </si>
  <si>
    <t>ASRD2202138</t>
  </si>
  <si>
    <t>ASRD2202139</t>
  </si>
  <si>
    <t>ASRD2202140</t>
  </si>
  <si>
    <t>ASRD2202141</t>
  </si>
  <si>
    <t>ASRD2202142</t>
  </si>
  <si>
    <t>ASRD2202143</t>
  </si>
  <si>
    <t>ASRD2202144</t>
  </si>
  <si>
    <t>ASRD2202145</t>
  </si>
  <si>
    <t>ASRD2202146</t>
  </si>
  <si>
    <t>ASRD2202147</t>
  </si>
  <si>
    <t>ASRD2202148</t>
  </si>
  <si>
    <t>ASRD2202149</t>
  </si>
  <si>
    <t>ASRD2202150</t>
  </si>
  <si>
    <t>ASRD2202151</t>
  </si>
  <si>
    <t>ASRD2202152</t>
  </si>
  <si>
    <t>ASRD2202153</t>
  </si>
  <si>
    <t>ASRD2202154</t>
  </si>
  <si>
    <t>ASRD2202155</t>
  </si>
  <si>
    <t>ASRD2202156</t>
  </si>
  <si>
    <t>ASRD2202157</t>
  </si>
  <si>
    <t>ASRD2202158</t>
  </si>
  <si>
    <t>ASRD2202159</t>
  </si>
  <si>
    <t>ASRD2202160</t>
  </si>
  <si>
    <t>ASRD2202161</t>
  </si>
  <si>
    <t>ASRD2202162</t>
  </si>
  <si>
    <t>ASRD2202163</t>
  </si>
  <si>
    <t>ASRD2202164</t>
  </si>
  <si>
    <t>ASRD2202165</t>
  </si>
  <si>
    <t>ASRD2202166</t>
  </si>
  <si>
    <t>ASRD2202167</t>
  </si>
  <si>
    <t>ASRD2202168</t>
  </si>
  <si>
    <t>ASRD2202169</t>
  </si>
  <si>
    <t>ASRD2202170</t>
  </si>
  <si>
    <t>ASRD2202171</t>
  </si>
  <si>
    <t>ASRD2202172</t>
  </si>
  <si>
    <t>ASRD2202173</t>
  </si>
  <si>
    <t>ASRD2202174</t>
  </si>
  <si>
    <t>ASRD2202175</t>
  </si>
  <si>
    <t>ASRD2202176</t>
  </si>
  <si>
    <t>ASRD2202177</t>
  </si>
  <si>
    <t>ASRD2202178</t>
  </si>
  <si>
    <t>ASRD2202179</t>
  </si>
  <si>
    <t>ASRD2202180</t>
  </si>
  <si>
    <t>ASRD2202181</t>
  </si>
  <si>
    <t>ASRD2202182</t>
  </si>
  <si>
    <t>ASRD2202183</t>
  </si>
  <si>
    <t>ASRD2202184</t>
  </si>
  <si>
    <t>ASRD2202185</t>
  </si>
  <si>
    <t>ASRD2202186</t>
  </si>
  <si>
    <t>ASRD2202187</t>
  </si>
  <si>
    <t>ASRD2202188</t>
  </si>
  <si>
    <t>ASRD2202189</t>
  </si>
  <si>
    <t>ASRD2202190</t>
  </si>
  <si>
    <t>ASRD2202191</t>
  </si>
  <si>
    <t>ASRD2202192</t>
  </si>
  <si>
    <t>ASRD2202193</t>
  </si>
  <si>
    <t>ASRD2202194</t>
  </si>
  <si>
    <t>ASRD2202195</t>
  </si>
  <si>
    <t>ASRD2202196</t>
  </si>
  <si>
    <t>ASRD2202197</t>
  </si>
  <si>
    <t>ASRD2202198</t>
  </si>
  <si>
    <t>ASRD2202199</t>
  </si>
  <si>
    <t>ASRD2202200</t>
  </si>
  <si>
    <t>ASRD2202201</t>
  </si>
  <si>
    <t>ASRD2202202</t>
  </si>
  <si>
    <t>ASRD2202203</t>
  </si>
  <si>
    <t>ASRD2202204</t>
  </si>
  <si>
    <t>ASRD2202205</t>
  </si>
  <si>
    <t>ASRD2202206</t>
  </si>
  <si>
    <t>ASRD2202207</t>
  </si>
  <si>
    <t>ASRD2202208</t>
  </si>
  <si>
    <t>ASRD2202209</t>
  </si>
  <si>
    <t>ASRD2202210</t>
  </si>
  <si>
    <t>ASRD2202211</t>
  </si>
  <si>
    <t>ASRD2202212</t>
  </si>
  <si>
    <t>ASRD2202213</t>
  </si>
  <si>
    <t>ASRD2202214</t>
  </si>
  <si>
    <t>ASRD2202215</t>
  </si>
  <si>
    <t>ASRD2202216</t>
  </si>
  <si>
    <t>ASRD2202217</t>
  </si>
  <si>
    <t>ASRD2202218</t>
  </si>
  <si>
    <t>ASRD2202219</t>
  </si>
  <si>
    <t>ASRD2202220</t>
  </si>
  <si>
    <t>ASRD2202221</t>
  </si>
  <si>
    <t>ASRD2202222</t>
  </si>
  <si>
    <t>ASRD2202223</t>
  </si>
  <si>
    <t>ASRD2202224</t>
  </si>
  <si>
    <t>ASRD2202225</t>
  </si>
  <si>
    <t>ASRD2202226</t>
  </si>
  <si>
    <t>ASRD2202227</t>
  </si>
  <si>
    <t>ASRD2202228</t>
  </si>
  <si>
    <t>ASRD2202229</t>
  </si>
  <si>
    <t>ASRD2202230</t>
  </si>
  <si>
    <t>ASRD2202231</t>
  </si>
  <si>
    <t>ASRD2202232</t>
  </si>
  <si>
    <t>ASRD2202233</t>
  </si>
  <si>
    <t>ASRD2202234</t>
  </si>
  <si>
    <t>ASRD2202235</t>
  </si>
  <si>
    <t>ASRD2202236</t>
  </si>
  <si>
    <t>ASRD2202237</t>
  </si>
  <si>
    <t>ASRD2202238</t>
  </si>
  <si>
    <t>ASRD2202239</t>
  </si>
  <si>
    <t>ASRD2202240</t>
  </si>
  <si>
    <t>ASRD2202241</t>
  </si>
  <si>
    <t>ASRD2202242</t>
  </si>
  <si>
    <t>ASRD2202243</t>
  </si>
  <si>
    <t>ASRD2202244</t>
  </si>
  <si>
    <t>ASRD2202245</t>
  </si>
  <si>
    <t>ASRD2202246</t>
  </si>
  <si>
    <t>ASRD2202247</t>
  </si>
  <si>
    <t>ASRD2202248</t>
  </si>
  <si>
    <t>ASRD2202249</t>
  </si>
  <si>
    <t>ASRD2202250</t>
  </si>
  <si>
    <t>ASRD2202251</t>
  </si>
  <si>
    <t>ASRD2202252</t>
  </si>
  <si>
    <t>ASRD2202253</t>
  </si>
  <si>
    <t>ASRD2202254</t>
  </si>
  <si>
    <t>ASRD2202255</t>
  </si>
  <si>
    <t>ASRD2202256</t>
  </si>
  <si>
    <t>ASRD2202257</t>
  </si>
  <si>
    <t>ASRD2202258</t>
  </si>
  <si>
    <t>ASRD2202259</t>
  </si>
  <si>
    <t>ASRD2202260</t>
  </si>
  <si>
    <t>ASRD2202261</t>
  </si>
  <si>
    <t>ASRD2202262</t>
  </si>
  <si>
    <t>ASRD2202263</t>
  </si>
  <si>
    <t>ASRD2202264</t>
  </si>
  <si>
    <t>ASRD2202265</t>
  </si>
  <si>
    <t>ASRD2202266</t>
  </si>
  <si>
    <t>ASRD2202267</t>
  </si>
  <si>
    <t>ASRD2202268</t>
  </si>
  <si>
    <t>ASRD2202269</t>
  </si>
  <si>
    <t>ASRD2202270</t>
  </si>
  <si>
    <t>ASRD2202271</t>
  </si>
  <si>
    <t>ASRD2202272</t>
  </si>
  <si>
    <t>ASRD2202273</t>
  </si>
  <si>
    <t>ASRD2202274</t>
  </si>
  <si>
    <t>ASRD2202275</t>
  </si>
  <si>
    <t>ASRD2202276</t>
  </si>
  <si>
    <t>ASRD2202277</t>
  </si>
  <si>
    <t>ASRD2202278</t>
  </si>
  <si>
    <t>ASRD2202279</t>
  </si>
  <si>
    <t>ASRD2202280</t>
  </si>
  <si>
    <t>ASRD2202281</t>
  </si>
  <si>
    <t>ASRD2202282</t>
  </si>
  <si>
    <t>ASRD2202283</t>
  </si>
  <si>
    <t>ASRD2202284</t>
  </si>
  <si>
    <t>ASRD2202285</t>
  </si>
  <si>
    <t>ASRD2202286</t>
  </si>
  <si>
    <t>ASRD2202287</t>
  </si>
  <si>
    <t>ASRD2202288</t>
  </si>
  <si>
    <t>ASRD2202289</t>
  </si>
  <si>
    <t>ASRD2202290</t>
  </si>
  <si>
    <t>ASRD2202291</t>
  </si>
  <si>
    <t>ASRD2202292</t>
  </si>
  <si>
    <t>ASRD2202293</t>
  </si>
  <si>
    <t>ASRD2202294</t>
  </si>
  <si>
    <t>ASRD2202295</t>
  </si>
  <si>
    <t>ASRD2202296</t>
  </si>
  <si>
    <t>ASRD2202297</t>
  </si>
  <si>
    <t>ASRD2202298</t>
  </si>
  <si>
    <t>ASRD2202299</t>
  </si>
  <si>
    <t>ASRD2202300</t>
  </si>
  <si>
    <t>ASRD2202301</t>
  </si>
  <si>
    <t>ASRD2202302</t>
  </si>
  <si>
    <t>ASRD2202303</t>
  </si>
  <si>
    <t>ASRD2202304</t>
  </si>
  <si>
    <t>ASRD2202305</t>
  </si>
  <si>
    <t>ASRD2202306</t>
  </si>
  <si>
    <t>ASRD2202307</t>
  </si>
  <si>
    <t>ASRD2202308</t>
  </si>
  <si>
    <t>ASRD2202309</t>
  </si>
  <si>
    <t>ASRD2202310</t>
  </si>
  <si>
    <t>ASRD2202311</t>
  </si>
  <si>
    <t>ASRD2202312</t>
  </si>
  <si>
    <t>ASRD2202313</t>
  </si>
  <si>
    <t>ASRD2202314</t>
  </si>
  <si>
    <t>ASRD2202315</t>
  </si>
  <si>
    <t>ASRD2202316</t>
  </si>
  <si>
    <t>ASRD2202317</t>
  </si>
  <si>
    <t>ASRD2202318</t>
  </si>
  <si>
    <t>ASRD2202319</t>
  </si>
  <si>
    <t>ASRD2202320</t>
  </si>
  <si>
    <t>ASRD2202321</t>
  </si>
  <si>
    <t>ASRD2202322</t>
  </si>
  <si>
    <t>ASRD2202323</t>
  </si>
  <si>
    <t>ASRD2202324</t>
  </si>
  <si>
    <t>ASRD2202325</t>
  </si>
  <si>
    <t>ASRD2202326</t>
  </si>
  <si>
    <t>ASRD2202327</t>
  </si>
  <si>
    <t>ASRD2202328</t>
  </si>
  <si>
    <t>ASRD2202329</t>
  </si>
  <si>
    <t>ASRD2202330</t>
  </si>
  <si>
    <t>ASRD2202331</t>
  </si>
  <si>
    <t>ASRD2202332</t>
  </si>
  <si>
    <t>ASRD2202333</t>
  </si>
  <si>
    <t>ASRD2202334</t>
  </si>
  <si>
    <t>ASRD2202335</t>
  </si>
  <si>
    <t>ASRD2202336</t>
  </si>
  <si>
    <t>ASRD2202337</t>
  </si>
  <si>
    <t>ASRD2202338</t>
  </si>
  <si>
    <t>ASRD2202339</t>
  </si>
  <si>
    <t>ASRD2202340</t>
  </si>
  <si>
    <t>ASRD2202341</t>
  </si>
  <si>
    <t>ASRD2202342</t>
  </si>
  <si>
    <t>ASRD2202343</t>
  </si>
  <si>
    <t>ASRD2202344</t>
  </si>
  <si>
    <t>ASRD2202345</t>
  </si>
  <si>
    <t>ASRD2202346</t>
  </si>
  <si>
    <t>ASRD2202347</t>
  </si>
  <si>
    <t>ASRD2202348</t>
  </si>
  <si>
    <t>ASRD2202349</t>
  </si>
  <si>
    <t>ASRD2202350</t>
  </si>
  <si>
    <t>ASRD2202351</t>
  </si>
  <si>
    <t>ASRD2202352</t>
  </si>
  <si>
    <t>ASRD2202353</t>
  </si>
  <si>
    <t>ASRD2202354</t>
  </si>
  <si>
    <t>ASRD2202355</t>
  </si>
  <si>
    <t>ASRD2202356</t>
  </si>
  <si>
    <t>ASRD2202357</t>
  </si>
  <si>
    <t>ASRD2202358</t>
  </si>
  <si>
    <t>ASRD2202359</t>
  </si>
  <si>
    <t>ASRD2202360</t>
  </si>
  <si>
    <t>ASRD2202361</t>
  </si>
  <si>
    <t>ASRD2202362</t>
  </si>
  <si>
    <t>ASRD2202363</t>
  </si>
  <si>
    <t>ASRD2202364</t>
  </si>
  <si>
    <t>ASRD2202365</t>
  </si>
  <si>
    <t>ASRD2202366</t>
  </si>
  <si>
    <t>ASRD2202367</t>
  </si>
  <si>
    <t>ASRD2202368</t>
  </si>
  <si>
    <t>ASRD2202369</t>
  </si>
  <si>
    <t>ASRD2202370</t>
  </si>
  <si>
    <t>ASRD2202371</t>
  </si>
  <si>
    <t>ASRD2202372</t>
  </si>
  <si>
    <t>ASRD2202373</t>
  </si>
  <si>
    <t>ASRD2202374</t>
  </si>
  <si>
    <t>ASRD2202375</t>
  </si>
  <si>
    <t>ASRD2202376</t>
  </si>
  <si>
    <t>ASRD2202377</t>
  </si>
  <si>
    <t>ASRD2202378</t>
  </si>
  <si>
    <t>ASRD2202379</t>
  </si>
  <si>
    <t>ASRD2202380</t>
  </si>
  <si>
    <t>ASRD2202381</t>
  </si>
  <si>
    <t>ASRD2202382</t>
  </si>
  <si>
    <t>ASRD2202383</t>
  </si>
  <si>
    <t>ASRD2202384</t>
  </si>
  <si>
    <t>ASRD2202385</t>
  </si>
  <si>
    <t>ASRD2202386</t>
  </si>
  <si>
    <t>ASRD2202387</t>
  </si>
  <si>
    <t>ASRD2202388</t>
  </si>
  <si>
    <t>ASRD2202389</t>
  </si>
  <si>
    <t>ASRD2202390</t>
  </si>
  <si>
    <t>ASRD2202391</t>
  </si>
  <si>
    <t>ASRD2202392</t>
  </si>
  <si>
    <t>ASRD2202393</t>
  </si>
  <si>
    <t>ASRD2202394</t>
  </si>
  <si>
    <t>ASRD2202395</t>
  </si>
  <si>
    <t>ASRD2202396</t>
  </si>
  <si>
    <t>ASRD2202397</t>
  </si>
  <si>
    <t>ASRD2202398</t>
  </si>
  <si>
    <t>ASRD2202399</t>
  </si>
  <si>
    <t>ASRD2202400</t>
  </si>
  <si>
    <t>ASRD2202401</t>
  </si>
  <si>
    <t>ASRD2202402</t>
  </si>
  <si>
    <t>ASRD2202403</t>
  </si>
  <si>
    <t>ASRD2202404</t>
  </si>
  <si>
    <t>ASRD2202405</t>
  </si>
  <si>
    <t>ASRD2202406</t>
  </si>
  <si>
    <t>ASRD2202407</t>
  </si>
  <si>
    <t>ASRD2202408</t>
  </si>
  <si>
    <t>ASRD2202409</t>
  </si>
  <si>
    <t>ASRD2202410</t>
  </si>
  <si>
    <t>ASRD2202411</t>
  </si>
  <si>
    <t>ASRD2202412</t>
  </si>
  <si>
    <t>ASRD2202413</t>
  </si>
  <si>
    <t>ASRD2202414</t>
  </si>
  <si>
    <t>ASRD2202415</t>
  </si>
  <si>
    <t>ASRD2202416</t>
  </si>
  <si>
    <t>ASRD2202417</t>
  </si>
  <si>
    <t>ASRD2202418</t>
  </si>
  <si>
    <t>ASRD2202419</t>
  </si>
  <si>
    <t>ASRD2202420</t>
  </si>
  <si>
    <t>ASRD2202421</t>
  </si>
  <si>
    <t>ASRD2202422</t>
  </si>
  <si>
    <t>ASRD2202423</t>
  </si>
  <si>
    <t>ASRD2202424</t>
  </si>
  <si>
    <t>ASRD2202425</t>
  </si>
  <si>
    <t>ASRD2202426</t>
  </si>
  <si>
    <t>ASRD2202427</t>
  </si>
  <si>
    <t>ASRD2202428</t>
  </si>
  <si>
    <t>ASRD2202429</t>
  </si>
  <si>
    <t>ASRD2202430</t>
  </si>
  <si>
    <t>ASRD2202431</t>
  </si>
  <si>
    <t>ASRD2202432</t>
  </si>
  <si>
    <t>ASRD2202433</t>
  </si>
  <si>
    <t>ASRD2202434</t>
  </si>
  <si>
    <t>ASRD2202435</t>
  </si>
  <si>
    <t>ASRD2202436</t>
  </si>
  <si>
    <t>ASRD2202437</t>
  </si>
  <si>
    <t>ASRD2202438</t>
  </si>
  <si>
    <t>ASRD2202439</t>
  </si>
  <si>
    <t>ASRD2202440</t>
  </si>
  <si>
    <t>ASRD2202441</t>
  </si>
  <si>
    <t>ASRD2202442</t>
  </si>
  <si>
    <t>ASRD2202443</t>
  </si>
  <si>
    <t>ASRD2202444</t>
  </si>
  <si>
    <t>ASRD2202445</t>
  </si>
  <si>
    <t>ASRD2202446</t>
  </si>
  <si>
    <t>ASRD2202447</t>
  </si>
  <si>
    <t>ASRD2202448</t>
  </si>
  <si>
    <t>ASRD2202449</t>
  </si>
  <si>
    <t>ASRD2202450</t>
  </si>
  <si>
    <t>ASRD2202451</t>
  </si>
  <si>
    <t>ASRD2202452</t>
  </si>
  <si>
    <t>ASRD2202453</t>
  </si>
  <si>
    <t>ASRD2202454</t>
  </si>
  <si>
    <t>ASRD2202455</t>
  </si>
  <si>
    <t>ASRD2202456</t>
  </si>
  <si>
    <t>ASRD2202457</t>
  </si>
  <si>
    <t>ASRD2202458</t>
  </si>
  <si>
    <t>ASRD2202459</t>
  </si>
  <si>
    <t>ASRD2202460</t>
  </si>
  <si>
    <t>ASRD2202461</t>
  </si>
  <si>
    <t>ASRD2202462</t>
  </si>
  <si>
    <t>ASRD2202463</t>
  </si>
  <si>
    <t>ASRD2202464</t>
  </si>
  <si>
    <t>ASRD2202465</t>
  </si>
  <si>
    <t>ASRD2202466</t>
  </si>
  <si>
    <t>ASRD2202467</t>
  </si>
  <si>
    <t>ASRD2202468</t>
  </si>
  <si>
    <t>ASRD2202469</t>
  </si>
  <si>
    <t>ASRD2202470</t>
  </si>
  <si>
    <t>ASRD2202471</t>
  </si>
  <si>
    <t>ASRD2202472</t>
  </si>
  <si>
    <t>ASRD2202473</t>
  </si>
  <si>
    <t>ASRD2202474</t>
  </si>
  <si>
    <t>ASRD2202475</t>
  </si>
  <si>
    <t>ASRD2202476</t>
  </si>
  <si>
    <t>ASRD2202477</t>
  </si>
  <si>
    <t>ASRD2202478</t>
  </si>
  <si>
    <t>ASRD2202479</t>
  </si>
  <si>
    <t>ASRD2202480</t>
  </si>
  <si>
    <t>ASRD2202481</t>
  </si>
  <si>
    <t>ASRD2202482</t>
  </si>
  <si>
    <t>ASRD2202483</t>
  </si>
  <si>
    <t>ASRD2202484</t>
  </si>
  <si>
    <t>ASRD2202485</t>
  </si>
  <si>
    <t>ASRD2202486</t>
  </si>
  <si>
    <t>ASRD2202487</t>
  </si>
  <si>
    <t>ASRD2202488</t>
  </si>
  <si>
    <t>ASRD2202489</t>
  </si>
  <si>
    <t>ASRD2202490</t>
  </si>
  <si>
    <t>ASRD2202491</t>
  </si>
  <si>
    <t>ASRD2202492</t>
  </si>
  <si>
    <t>ASRD2202493</t>
  </si>
  <si>
    <t>ASRD2202494</t>
  </si>
  <si>
    <t>ASRD2202495</t>
  </si>
  <si>
    <t>ASRD2202496</t>
  </si>
  <si>
    <t>ASRD2202497</t>
  </si>
  <si>
    <t>ASRD2202498</t>
  </si>
  <si>
    <t>ASRD2202499</t>
  </si>
  <si>
    <t>ASRD2202500</t>
  </si>
  <si>
    <t>ASRD2202501</t>
  </si>
  <si>
    <t>ASRD2202502</t>
  </si>
  <si>
    <t>ASRD2202503</t>
  </si>
  <si>
    <t>ASRD2202504</t>
  </si>
  <si>
    <t>ASRD2202505</t>
  </si>
  <si>
    <t>ASRD2202506</t>
  </si>
  <si>
    <t>ASRD2202507</t>
  </si>
  <si>
    <t>ASRD2202508</t>
  </si>
  <si>
    <t>ASRD2202509</t>
  </si>
  <si>
    <t>ASRD2202510</t>
  </si>
  <si>
    <t>ASRD2202511</t>
  </si>
  <si>
    <t>ASRD2202512</t>
  </si>
  <si>
    <t>ASRD2202513</t>
  </si>
  <si>
    <t>ASRD2202514</t>
  </si>
  <si>
    <t>ASRD2202515</t>
  </si>
  <si>
    <t>ASRD2202516</t>
  </si>
  <si>
    <t>ASRD2202517</t>
  </si>
  <si>
    <t>ASRD2202518</t>
  </si>
  <si>
    <t>ASRD2202519</t>
  </si>
  <si>
    <t>ASRD2202520</t>
  </si>
  <si>
    <t>ASRD2202521</t>
  </si>
  <si>
    <t>ASRD2202522</t>
  </si>
  <si>
    <t>ASRD2202523</t>
  </si>
  <si>
    <t>ASRD2202524</t>
  </si>
  <si>
    <t>ASRD2202525</t>
  </si>
  <si>
    <t>ASRD2202526</t>
  </si>
  <si>
    <t>ASRD2202527</t>
  </si>
  <si>
    <t>ASRD2202528</t>
  </si>
  <si>
    <t>ASRD2202529</t>
  </si>
  <si>
    <t>ASRD2202530</t>
  </si>
  <si>
    <t>ASRD2202531</t>
  </si>
  <si>
    <t>ASRD2202532</t>
  </si>
  <si>
    <t>ASRD2202533</t>
  </si>
  <si>
    <t>ASRD2202534</t>
  </si>
  <si>
    <t>ASRD2202535</t>
  </si>
  <si>
    <t>ASRD2202536</t>
  </si>
  <si>
    <t>ASRD2202537</t>
  </si>
  <si>
    <t>ASRD2202538</t>
  </si>
  <si>
    <t>ASRD2202539</t>
  </si>
  <si>
    <t>ASRD2202540</t>
  </si>
  <si>
    <t>ASRD2202541</t>
  </si>
  <si>
    <t>ASRD2202542</t>
  </si>
  <si>
    <t>ASRD2202543</t>
  </si>
  <si>
    <t>ASRD2202544</t>
  </si>
  <si>
    <t>ASRD2202545</t>
  </si>
  <si>
    <t>ASRD2202546</t>
  </si>
  <si>
    <t>ASRD2202547</t>
  </si>
  <si>
    <t>ASRD2202548</t>
  </si>
  <si>
    <t>ASRD2202549</t>
  </si>
  <si>
    <t>ASRD2202550</t>
  </si>
  <si>
    <t>ASRD2202551</t>
  </si>
  <si>
    <t>ASRD2202552</t>
  </si>
  <si>
    <t>ASRD2202553</t>
  </si>
  <si>
    <t>ASRD2202554</t>
  </si>
  <si>
    <t>ASRD2202555</t>
  </si>
  <si>
    <t>ASRD2202556</t>
  </si>
  <si>
    <t>ASRD2202557</t>
  </si>
  <si>
    <t>ASRD2202558</t>
  </si>
  <si>
    <t>ASRD2202559</t>
  </si>
  <si>
    <t>ASRD2202560</t>
  </si>
  <si>
    <t>ASRD2202561</t>
  </si>
  <si>
    <t>ASRD2202562</t>
  </si>
  <si>
    <t>ASRD2202563</t>
  </si>
  <si>
    <t>ASRD2202564</t>
  </si>
  <si>
    <t>ASRD2202565</t>
  </si>
  <si>
    <t>ASRD2202566</t>
  </si>
  <si>
    <t>ASRD2202567</t>
  </si>
  <si>
    <t>ASRD2202568</t>
  </si>
  <si>
    <t>ASRD2202569</t>
  </si>
  <si>
    <t>ASRD2202570</t>
  </si>
  <si>
    <t>ASRD2202571</t>
  </si>
  <si>
    <t>ASRD2202572</t>
  </si>
  <si>
    <t>ASRD2202573</t>
  </si>
  <si>
    <t>ASRD2202574</t>
  </si>
  <si>
    <t>ASRD2202575</t>
  </si>
  <si>
    <t>ASRD2202576</t>
  </si>
  <si>
    <t>ASRD2202577</t>
  </si>
  <si>
    <t>ASRD2202578</t>
  </si>
  <si>
    <t>ASRD2202579</t>
  </si>
  <si>
    <t>ASRD2202580</t>
  </si>
  <si>
    <t>ASRD2202581</t>
  </si>
  <si>
    <t>ASRD2202582</t>
  </si>
  <si>
    <t>ASRD2202583</t>
  </si>
  <si>
    <t>ASRD2202584</t>
  </si>
  <si>
    <t>ASRD2202585</t>
  </si>
  <si>
    <t>ASRD2202586</t>
  </si>
  <si>
    <t>ASRD2202587</t>
  </si>
  <si>
    <t>ASRD2202588</t>
  </si>
  <si>
    <t>ASRD2202589</t>
  </si>
  <si>
    <t>ASRD2202590</t>
  </si>
  <si>
    <t>ASRD2202591</t>
  </si>
  <si>
    <t>ASRD2202592</t>
  </si>
  <si>
    <t>ASRD2202593</t>
  </si>
  <si>
    <t>ASRD2202594</t>
  </si>
  <si>
    <t>ASRD2202595</t>
  </si>
  <si>
    <t>ASRD2202596</t>
  </si>
  <si>
    <t>ASRD2202597</t>
  </si>
  <si>
    <t>ASRD2202598</t>
  </si>
  <si>
    <t>ASRD2202599</t>
  </si>
  <si>
    <t>ASRD2202600</t>
  </si>
  <si>
    <t>ASRD2202601</t>
  </si>
  <si>
    <t>ASRD2202602</t>
  </si>
  <si>
    <t>ASRD2202603</t>
  </si>
  <si>
    <t>ASRD2202604</t>
  </si>
  <si>
    <t>ASRD2202605</t>
  </si>
  <si>
    <t>ASRD2202606</t>
  </si>
  <si>
    <t>ASRD2202607</t>
  </si>
  <si>
    <t>ASRD2202608</t>
  </si>
  <si>
    <t>ASRD2202609</t>
  </si>
  <si>
    <t>ASRD2202610</t>
  </si>
  <si>
    <t>ASRD2202611</t>
  </si>
  <si>
    <t>ASRD2202612</t>
  </si>
  <si>
    <t>ASRD2202613</t>
  </si>
  <si>
    <t>ASRD2202614</t>
  </si>
  <si>
    <t>ASRD2202615</t>
  </si>
  <si>
    <t>ASRD2202616</t>
  </si>
  <si>
    <t>ASRD2202617</t>
  </si>
  <si>
    <t>ASRD2202618</t>
  </si>
  <si>
    <t>ASRD2202619</t>
  </si>
  <si>
    <t>ASRD2202620</t>
  </si>
  <si>
    <t>ASRD2202621</t>
  </si>
  <si>
    <t>ASRD2202622</t>
  </si>
  <si>
    <t>ASRD2202623</t>
  </si>
  <si>
    <t>ASRD2202624</t>
  </si>
  <si>
    <t>ASRD2202625</t>
  </si>
  <si>
    <t>ASRD2202626</t>
  </si>
  <si>
    <t>ASRD2202627</t>
  </si>
  <si>
    <t>ASRD2202628</t>
  </si>
  <si>
    <t>ASRD2202629</t>
  </si>
  <si>
    <t>ASRD2202630</t>
  </si>
  <si>
    <t>ASRD2202631</t>
  </si>
  <si>
    <t>ASRD2202632</t>
  </si>
  <si>
    <t>ASRD2202633</t>
  </si>
  <si>
    <t>ASRD2202634</t>
  </si>
  <si>
    <t>ASRD2202635</t>
  </si>
  <si>
    <t>ASRD2202636</t>
  </si>
  <si>
    <t>ASRD2202637</t>
  </si>
  <si>
    <t>ASRD2202638</t>
  </si>
  <si>
    <t>ASRD2202639</t>
  </si>
  <si>
    <t>ASRD2202640</t>
  </si>
  <si>
    <t>ASRD2202641</t>
  </si>
  <si>
    <t>ASRD2202642</t>
  </si>
  <si>
    <t>ASRD2202643</t>
  </si>
  <si>
    <t>ASRD2202644</t>
  </si>
  <si>
    <t>ASRD2202645</t>
  </si>
  <si>
    <t>ASRD2202646</t>
  </si>
  <si>
    <t>ASRD2202647</t>
  </si>
  <si>
    <t>ASRD2202648</t>
  </si>
  <si>
    <t>ASRD2202649</t>
  </si>
  <si>
    <t>ASRD2202650</t>
  </si>
  <si>
    <t>ASRD2202651</t>
  </si>
  <si>
    <t>ASRD2202652</t>
  </si>
  <si>
    <t>ASRD2202653</t>
  </si>
  <si>
    <t>ASRD2202654</t>
  </si>
  <si>
    <t>ASRD2202655</t>
  </si>
  <si>
    <t>ASRD2202656</t>
  </si>
  <si>
    <t>ASRD2202657</t>
  </si>
  <si>
    <t>ASRD2202658</t>
  </si>
  <si>
    <t>ASRD2202659</t>
  </si>
  <si>
    <t>ASRD2202660</t>
  </si>
  <si>
    <t>ASRD2202661</t>
  </si>
  <si>
    <t>ASRD2202662</t>
  </si>
  <si>
    <t>ASRD2202663</t>
  </si>
  <si>
    <t>ASRD2202664</t>
  </si>
  <si>
    <t>ASRD2202665</t>
  </si>
  <si>
    <t>ASRD2202666</t>
  </si>
  <si>
    <t>ASRD2202667</t>
  </si>
  <si>
    <t>ASRD2202668</t>
  </si>
  <si>
    <t>ASRD2202669</t>
  </si>
  <si>
    <t>ASRD2202670</t>
  </si>
  <si>
    <t>ASRD2202671</t>
  </si>
  <si>
    <t>ASRD2202672</t>
  </si>
  <si>
    <t>ASRD2202673</t>
  </si>
  <si>
    <t>ASRD2202674</t>
  </si>
  <si>
    <t>ASRD2202675</t>
  </si>
  <si>
    <t>ASRD2202676</t>
  </si>
  <si>
    <t>ASRD2202677</t>
  </si>
  <si>
    <t>ASRD2202678</t>
  </si>
  <si>
    <t>ASRD2202679</t>
  </si>
  <si>
    <t>ASRD2202680</t>
  </si>
  <si>
    <t>ASRD2202681</t>
  </si>
  <si>
    <t>ASRD2202682</t>
  </si>
  <si>
    <t>ASRD2202683</t>
  </si>
  <si>
    <t>ASRD2202684</t>
  </si>
  <si>
    <t>ASRD2202685</t>
  </si>
  <si>
    <t>ASRD2202686</t>
  </si>
  <si>
    <t>ASRD2202687</t>
  </si>
  <si>
    <t>ASRD2202688</t>
  </si>
  <si>
    <t>ASRD2202689</t>
  </si>
  <si>
    <t>ASRD2202690</t>
  </si>
  <si>
    <t>ASRD2202691</t>
  </si>
  <si>
    <t>ASRD2202692</t>
  </si>
  <si>
    <t>ASRD2202693</t>
  </si>
  <si>
    <t>ASRD2202694</t>
  </si>
  <si>
    <t>ASRD2202695</t>
  </si>
  <si>
    <t>ASRD2202696</t>
  </si>
  <si>
    <t>ASRD2202697</t>
  </si>
  <si>
    <t>ASRD2202698</t>
  </si>
  <si>
    <t>ASRD2202699</t>
  </si>
  <si>
    <t>ASRD2202700</t>
  </si>
  <si>
    <t>ASRD2202701</t>
  </si>
  <si>
    <t>ASRD2202702</t>
  </si>
  <si>
    <t>ASRD2202703</t>
  </si>
  <si>
    <t>ASRD2202704</t>
  </si>
  <si>
    <t>ASRD2202705</t>
  </si>
  <si>
    <t>ASRD2202706</t>
  </si>
  <si>
    <t>ASRD2202707</t>
  </si>
  <si>
    <t>ASRD2202708</t>
  </si>
  <si>
    <t>ASRD2202709</t>
  </si>
  <si>
    <t>ASRD2202710</t>
  </si>
  <si>
    <t>ASRD2202711</t>
  </si>
  <si>
    <t>ASRD2202712</t>
  </si>
  <si>
    <t>ASRD2202713</t>
  </si>
  <si>
    <t>ASRD2202714</t>
  </si>
  <si>
    <t>ASRD2202715</t>
  </si>
  <si>
    <t>ASRD2202716</t>
  </si>
  <si>
    <t>ASRD2202717</t>
  </si>
  <si>
    <t>ASRD2202718</t>
  </si>
  <si>
    <t>ASRD2202719</t>
  </si>
  <si>
    <t>ASRD2202720</t>
  </si>
  <si>
    <t>ASRD2202721</t>
  </si>
  <si>
    <t>ASRD2202722</t>
  </si>
  <si>
    <t>ASRD2202723</t>
  </si>
  <si>
    <t>ASRD2202724</t>
  </si>
  <si>
    <t>ASRD2202725</t>
  </si>
  <si>
    <t>ASRD2202726</t>
  </si>
  <si>
    <t>ASRD2202727</t>
  </si>
  <si>
    <t>ASRD2202728</t>
  </si>
  <si>
    <t>ASRD2202729</t>
  </si>
  <si>
    <t>ASRD2202730</t>
  </si>
  <si>
    <t>ASRD2202731</t>
  </si>
  <si>
    <t>ASRD2202732</t>
  </si>
  <si>
    <t>ASRD2202733</t>
  </si>
  <si>
    <t>ASRD2202734</t>
  </si>
  <si>
    <t>ASRD2202735</t>
  </si>
  <si>
    <t>ASRD2202736</t>
  </si>
  <si>
    <t>ASRD2202737</t>
  </si>
  <si>
    <t>ASRD2202738</t>
  </si>
  <si>
    <t>ASRD2202739</t>
  </si>
  <si>
    <t>ASRD2202740</t>
  </si>
  <si>
    <t>ASRD2202741</t>
  </si>
  <si>
    <t>ASRD2202742</t>
  </si>
  <si>
    <t>ASRD2202743</t>
  </si>
  <si>
    <t>ASRD2202744</t>
  </si>
  <si>
    <t>ASRD2202745</t>
  </si>
  <si>
    <t>ASRD2202746</t>
  </si>
  <si>
    <t>ASRD2202747</t>
  </si>
  <si>
    <t>ASRD2202748</t>
  </si>
  <si>
    <t>ASRD2202749</t>
  </si>
  <si>
    <t>ASRD2202750</t>
  </si>
  <si>
    <t>ASRD2202751</t>
  </si>
  <si>
    <t>ASRD2202752</t>
  </si>
  <si>
    <t>ASRD2202753</t>
  </si>
  <si>
    <t>ASRD2202754</t>
  </si>
  <si>
    <t>ASRD2202755</t>
  </si>
  <si>
    <t>ASRD2202756</t>
  </si>
  <si>
    <t>ASRD2202757</t>
  </si>
  <si>
    <t>ASRD2202758</t>
  </si>
  <si>
    <t>ASRD2202759</t>
  </si>
  <si>
    <t>ASRD2202760</t>
  </si>
  <si>
    <t>ASRD2202761</t>
  </si>
  <si>
    <t>ASRD2202762</t>
  </si>
  <si>
    <t>ASRD2202763</t>
  </si>
  <si>
    <t>ASRD2202764</t>
  </si>
  <si>
    <t>ASRD2202765</t>
  </si>
  <si>
    <t>ASRD2202766</t>
  </si>
  <si>
    <t>ASRD2202767</t>
  </si>
  <si>
    <t>ASRD2202768</t>
  </si>
  <si>
    <t>ASRD2202769</t>
  </si>
  <si>
    <t>ASRD2202770</t>
  </si>
  <si>
    <t>ASRD2202771</t>
  </si>
  <si>
    <t>ASRD2202772</t>
  </si>
  <si>
    <t>ASRD2202773</t>
  </si>
  <si>
    <t>ASRD2202774</t>
  </si>
  <si>
    <t>ASRD2202775</t>
  </si>
  <si>
    <t>ASRD2202776</t>
  </si>
  <si>
    <t>ASRD2202777</t>
  </si>
  <si>
    <t>ASRD2202778</t>
  </si>
  <si>
    <t>ASRD2202779</t>
  </si>
  <si>
    <t>ASRD2202780</t>
  </si>
  <si>
    <t>ASRD2202781</t>
  </si>
  <si>
    <t>ASRD2202782</t>
  </si>
  <si>
    <t>ASRD2202783</t>
  </si>
  <si>
    <t>ASRD2202784</t>
  </si>
  <si>
    <t>ASRD2202785</t>
  </si>
  <si>
    <t>ASRD2202786</t>
  </si>
  <si>
    <t>ASRD2202787</t>
  </si>
  <si>
    <t>ASRD2202788</t>
  </si>
  <si>
    <t>ASRD2202789</t>
  </si>
  <si>
    <t>ASRD2202790</t>
  </si>
  <si>
    <t>ASRD2202791</t>
  </si>
  <si>
    <t>ASRD2202792</t>
  </si>
  <si>
    <t>ASRD2202793</t>
  </si>
  <si>
    <t>ASRD2202794</t>
  </si>
  <si>
    <t>ASRD2202795</t>
  </si>
  <si>
    <t>ASRD2202796</t>
  </si>
  <si>
    <t>ASRD2202797</t>
  </si>
  <si>
    <t>ASRD2202798</t>
  </si>
  <si>
    <t>ASRD2202799</t>
  </si>
  <si>
    <t>ASRD2202800</t>
  </si>
  <si>
    <t>ASRD2202801</t>
  </si>
  <si>
    <t>ASRD2202802</t>
  </si>
  <si>
    <t>ASRD2202803</t>
  </si>
  <si>
    <t>ASRD2202804</t>
  </si>
  <si>
    <t>ASRD2202805</t>
  </si>
  <si>
    <t>ASRD2202806</t>
  </si>
  <si>
    <t>ASRD2202807</t>
  </si>
  <si>
    <t>ASRD2202808</t>
  </si>
  <si>
    <t>ASRD2202809</t>
  </si>
  <si>
    <t>ASRD2202810</t>
  </si>
  <si>
    <t>ASRD2202811</t>
  </si>
  <si>
    <t>ASRD2202812</t>
  </si>
  <si>
    <t>ASRD2202813</t>
  </si>
  <si>
    <t>ASRD2202814</t>
  </si>
  <si>
    <t>ASRD2202815</t>
  </si>
  <si>
    <t>ASRD2202816</t>
  </si>
  <si>
    <t>ASRD2202817</t>
  </si>
  <si>
    <t>ASRD2202818</t>
  </si>
  <si>
    <t>ASRD2202819</t>
  </si>
  <si>
    <t>ASRD2202820</t>
  </si>
  <si>
    <t>ASRD2202821</t>
  </si>
  <si>
    <t>ASRD2202822</t>
  </si>
  <si>
    <t>ASRD2202823</t>
  </si>
  <si>
    <t>ASRD2202824</t>
  </si>
  <si>
    <t>ASRD2202825</t>
  </si>
  <si>
    <t>ASRD2202826</t>
  </si>
  <si>
    <t>ASRD2202827</t>
  </si>
  <si>
    <t>ASRD2202828</t>
  </si>
  <si>
    <t>ASRD2202829</t>
  </si>
  <si>
    <t>ASRD2202830</t>
  </si>
  <si>
    <t>ASRD2202831</t>
  </si>
  <si>
    <t>ASRD2202832</t>
  </si>
  <si>
    <t>ASRD2202833</t>
  </si>
  <si>
    <t>ASRD2202834</t>
  </si>
  <si>
    <t>ASRD2202835</t>
  </si>
  <si>
    <t>ASRD2202836</t>
  </si>
  <si>
    <t>ASRD2202837</t>
  </si>
  <si>
    <t>ASRD2202838</t>
  </si>
  <si>
    <t>ASRD2202839</t>
  </si>
  <si>
    <t>ASRD2202840</t>
  </si>
  <si>
    <t>ASRD2202841</t>
  </si>
  <si>
    <t>ASRD2202842</t>
  </si>
  <si>
    <t>ASRD2202843</t>
  </si>
  <si>
    <t>ASRD2202844</t>
  </si>
  <si>
    <t>ASRD2202845</t>
  </si>
  <si>
    <t>ASRD2202846</t>
  </si>
  <si>
    <t>ASRD2202847</t>
  </si>
  <si>
    <t>ASRD2202848</t>
  </si>
  <si>
    <t>ASRD2202849</t>
  </si>
  <si>
    <t>ASRD2202850</t>
  </si>
  <si>
    <t>ASRD2202851</t>
  </si>
  <si>
    <t>ASRD2202852</t>
  </si>
  <si>
    <t>ASRD2202853</t>
  </si>
  <si>
    <t>ASRD2202854</t>
  </si>
  <si>
    <t>ASRD2202855</t>
  </si>
  <si>
    <t>ASRD2202856</t>
  </si>
  <si>
    <t>ASRD2202857</t>
  </si>
  <si>
    <t>ASRD2202858</t>
  </si>
  <si>
    <t>ASRD2202859</t>
  </si>
  <si>
    <t>ASRD2202860</t>
  </si>
  <si>
    <t>ASRD2202861</t>
  </si>
  <si>
    <t>ASRD2202862</t>
  </si>
  <si>
    <t>ASRD2202863</t>
  </si>
  <si>
    <t>ASRD2202864</t>
  </si>
  <si>
    <t>ASRD2202865</t>
  </si>
  <si>
    <t>ASRD2202866</t>
  </si>
  <si>
    <t>ASRD2202867</t>
  </si>
  <si>
    <t>ASRD2202868</t>
  </si>
  <si>
    <t>ASRD2202869</t>
  </si>
  <si>
    <t>ASRD2202870</t>
  </si>
  <si>
    <t>ASRD2202871</t>
  </si>
  <si>
    <t>ASRD2202872</t>
  </si>
  <si>
    <t>ASRD2202873</t>
  </si>
  <si>
    <t>ASRD2202874</t>
  </si>
  <si>
    <t>ASRD2202875</t>
  </si>
  <si>
    <t>ASRD2202876</t>
  </si>
  <si>
    <t>ASRD2202877</t>
  </si>
  <si>
    <t>ASRD2202878</t>
  </si>
  <si>
    <t>ASRD2202879</t>
  </si>
  <si>
    <t>ASRD2202880</t>
  </si>
  <si>
    <t>ASRD2202881</t>
  </si>
  <si>
    <t>ASRD2202882</t>
  </si>
  <si>
    <t>ASRD2202883</t>
  </si>
  <si>
    <t>ASRD2202884</t>
  </si>
  <si>
    <t>ASRD2202885</t>
  </si>
  <si>
    <t>ASRD2202886</t>
  </si>
  <si>
    <t>ASRD2202887</t>
  </si>
  <si>
    <t>ASRD2202888</t>
  </si>
  <si>
    <t>ASRD2202889</t>
  </si>
  <si>
    <t>ASRD2202890</t>
  </si>
  <si>
    <t>ASRD2202891</t>
  </si>
  <si>
    <t>ASRD2202892</t>
  </si>
  <si>
    <t>ASRD2202893</t>
  </si>
  <si>
    <t>ASRD2202894</t>
  </si>
  <si>
    <t>ASRD2202895</t>
  </si>
  <si>
    <t>ASRD2202896</t>
  </si>
  <si>
    <t>ASRD2202897</t>
  </si>
  <si>
    <t>ASRD2202898</t>
  </si>
  <si>
    <t>ASRD2202899</t>
  </si>
  <si>
    <t>ASRD2202900</t>
  </si>
  <si>
    <t>ASRD2202901</t>
  </si>
  <si>
    <t>ASRD2202902</t>
  </si>
  <si>
    <t>ASRD2202903</t>
  </si>
  <si>
    <t>ASRD2202904</t>
  </si>
  <si>
    <t>ASRD2202905</t>
  </si>
  <si>
    <t>ASRD2202906</t>
  </si>
  <si>
    <t>ASRD2202907</t>
  </si>
  <si>
    <t>ASRD2202908</t>
  </si>
  <si>
    <t>ASRD2202909</t>
  </si>
  <si>
    <t>ASRD2202910</t>
  </si>
  <si>
    <t>ASRD2202911</t>
  </si>
  <si>
    <t>ASRD2202912</t>
  </si>
  <si>
    <t>ASRD2202913</t>
  </si>
  <si>
    <t>ASRD2202914</t>
  </si>
  <si>
    <t>ASRD2202915</t>
  </si>
  <si>
    <t>ASRD2202916</t>
  </si>
  <si>
    <t>ASRD2202917</t>
  </si>
  <si>
    <t>ASRD2202918</t>
  </si>
  <si>
    <t>ASRD2202919</t>
  </si>
  <si>
    <t>ASRD2202920</t>
  </si>
  <si>
    <t>ASRD2202921</t>
  </si>
  <si>
    <t>ASRD2202922</t>
  </si>
  <si>
    <t>ASRD2202923</t>
  </si>
  <si>
    <t>ASRD2202924</t>
  </si>
  <si>
    <t>ASRD2202925</t>
  </si>
  <si>
    <t>ASRD2202926</t>
  </si>
  <si>
    <t>ASRD2202927</t>
  </si>
  <si>
    <t>ASRD2202928</t>
  </si>
  <si>
    <t>ASRD2202929</t>
  </si>
  <si>
    <t>ASRD2202930</t>
  </si>
  <si>
    <t>ASRD2202931</t>
  </si>
  <si>
    <t>ASRD2202932</t>
  </si>
  <si>
    <t>ASRD2202933</t>
  </si>
  <si>
    <t>ASRD2202934</t>
  </si>
  <si>
    <t>ASRD2202935</t>
  </si>
  <si>
    <t>ASRD2202936</t>
  </si>
  <si>
    <t>ASRD2202937</t>
  </si>
  <si>
    <t>ASRD2202938</t>
  </si>
  <si>
    <t>ASRD2202939</t>
  </si>
  <si>
    <t>ASRD2202940</t>
  </si>
  <si>
    <t>ASRD2202941</t>
  </si>
  <si>
    <t>ASRD2202942</t>
  </si>
  <si>
    <t>ASRD2202943</t>
  </si>
  <si>
    <t>ASRD2202944</t>
  </si>
  <si>
    <t>ASRD2202945</t>
  </si>
  <si>
    <t>ASRD2202946</t>
  </si>
  <si>
    <t>ASRD2202947</t>
  </si>
  <si>
    <t>ASRD2202948</t>
  </si>
  <si>
    <t>ASRD2202949</t>
  </si>
  <si>
    <t>ASRD2202950</t>
  </si>
  <si>
    <t>ASRD2202951</t>
  </si>
  <si>
    <t>ASRD2202952</t>
  </si>
  <si>
    <t>ASRD2202953</t>
  </si>
  <si>
    <t>ASRD2202954</t>
  </si>
  <si>
    <t>ASRD2202955</t>
  </si>
  <si>
    <t>ASRD2202956</t>
  </si>
  <si>
    <t>ASRD2202957</t>
  </si>
  <si>
    <t>ASRD2202958</t>
  </si>
  <si>
    <t>ASRD2202959</t>
  </si>
  <si>
    <t>ASRD2202960</t>
  </si>
  <si>
    <t>ASRD2202961</t>
  </si>
  <si>
    <t>ASRD2202962</t>
  </si>
  <si>
    <t>ASRD2202963</t>
  </si>
  <si>
    <t>ASRD2202964</t>
  </si>
  <si>
    <t>ASRD2202965</t>
  </si>
  <si>
    <t>ASRD2202966</t>
  </si>
  <si>
    <t>ASRD2202967</t>
  </si>
  <si>
    <t>ASRD2202968</t>
  </si>
  <si>
    <t>ASRD2202969</t>
  </si>
  <si>
    <t>ASRD2202970</t>
  </si>
  <si>
    <t>ASRD2202971</t>
  </si>
  <si>
    <t>ASRD2202972</t>
  </si>
  <si>
    <t>ASRD2202973</t>
  </si>
  <si>
    <t>ASRD2202974</t>
  </si>
  <si>
    <t>ASRD2202975</t>
  </si>
  <si>
    <t>ASRD2202976</t>
  </si>
  <si>
    <t>ASRD2202977</t>
  </si>
  <si>
    <t>ASRD2202978</t>
  </si>
  <si>
    <t>ASRD2202979</t>
  </si>
  <si>
    <t>ASRD2202980</t>
  </si>
  <si>
    <t>ASRD2202981</t>
  </si>
  <si>
    <t>ASRD2202982</t>
  </si>
  <si>
    <t>ASRD2202983</t>
  </si>
  <si>
    <t>ASRD2202984</t>
  </si>
  <si>
    <t>ASRD2202985</t>
  </si>
  <si>
    <t>ASRD2202986</t>
  </si>
  <si>
    <t>ASRD2202987</t>
  </si>
  <si>
    <t>ASRD2202988</t>
  </si>
  <si>
    <t>ASRD2202989</t>
  </si>
  <si>
    <t>ASRD2202990</t>
  </si>
  <si>
    <t>ASRD2202991</t>
  </si>
  <si>
    <t>ASRD2202992</t>
  </si>
  <si>
    <t>ASRD2202993</t>
  </si>
  <si>
    <t>ASRD2202994</t>
  </si>
  <si>
    <t>ASRD2202995</t>
  </si>
  <si>
    <t>ASRD2202996</t>
  </si>
  <si>
    <t>ASRD2202997</t>
  </si>
  <si>
    <t>ASRD2202998</t>
  </si>
  <si>
    <t>ASRD2202999</t>
  </si>
  <si>
    <t>ASRD2203000</t>
  </si>
  <si>
    <t>ASRD2203001</t>
  </si>
  <si>
    <t>ASRD2203002</t>
  </si>
  <si>
    <t>ASRD2203003</t>
  </si>
  <si>
    <t>ASRD2203004</t>
  </si>
  <si>
    <t>ASRD2203005</t>
  </si>
  <si>
    <t>ASRD2203006</t>
  </si>
  <si>
    <t>ASRD2203007</t>
  </si>
  <si>
    <t>ASRD2203008</t>
  </si>
  <si>
    <t>ASRD2203009</t>
  </si>
  <si>
    <t>ASRD2203010</t>
  </si>
  <si>
    <t>ASRD2203011</t>
  </si>
  <si>
    <t>ASRD2203012</t>
  </si>
  <si>
    <t>ASRD2203013</t>
  </si>
  <si>
    <t>ASRD2203014</t>
  </si>
  <si>
    <t>ASRD2203015</t>
  </si>
  <si>
    <t>ASRD2203016</t>
  </si>
  <si>
    <t>ASRD2203017</t>
  </si>
  <si>
    <t>ASRD2203018</t>
  </si>
  <si>
    <t>ASRD2203019</t>
  </si>
  <si>
    <t>ASRD2203020</t>
  </si>
  <si>
    <t>ASRD2203021</t>
  </si>
  <si>
    <t>ASRD2203022</t>
  </si>
  <si>
    <t>ASRD2203023</t>
  </si>
  <si>
    <t>ASRD2203024</t>
  </si>
  <si>
    <t>ASRD2203025</t>
  </si>
  <si>
    <t>ASRD2203026</t>
  </si>
  <si>
    <t>ASRD2203027</t>
  </si>
  <si>
    <t>ASRD2203028</t>
  </si>
  <si>
    <t>ASRD2203029</t>
  </si>
  <si>
    <t>ASRD2203030</t>
  </si>
  <si>
    <t>ASRD2203031</t>
  </si>
  <si>
    <t>ASRD2203032</t>
  </si>
  <si>
    <t>ASRD2203033</t>
  </si>
  <si>
    <t>ASRD2203034</t>
  </si>
  <si>
    <t>ASRD2203035</t>
  </si>
  <si>
    <t>ASRD2203036</t>
  </si>
  <si>
    <t>ASRD2203037</t>
  </si>
  <si>
    <t>ASRD2203038</t>
  </si>
  <si>
    <t>ASRD2203039</t>
  </si>
  <si>
    <t>ASRD2203040</t>
  </si>
  <si>
    <t>ASRD2203041</t>
  </si>
  <si>
    <t>ASRD2203042</t>
  </si>
  <si>
    <t>ASRD2203043</t>
  </si>
  <si>
    <t>ASRD2203044</t>
  </si>
  <si>
    <t>ASRD2203045</t>
  </si>
  <si>
    <t>ASRD2203046</t>
  </si>
  <si>
    <t>ASRD2203047</t>
  </si>
  <si>
    <t>ASRD2203048</t>
  </si>
  <si>
    <t>ASRD2203049</t>
  </si>
  <si>
    <t>ASRD2203050</t>
  </si>
  <si>
    <t>ASRD2203051</t>
  </si>
  <si>
    <t>ASRD2203052</t>
  </si>
  <si>
    <t>ASRD2203053</t>
  </si>
  <si>
    <t>ASRD2203054</t>
  </si>
  <si>
    <t>ASRD2203055</t>
  </si>
  <si>
    <t>ASRD2203056</t>
  </si>
  <si>
    <t>ASRD2203057</t>
  </si>
  <si>
    <t>ASRD2203058</t>
  </si>
  <si>
    <t>ASRD2203059</t>
  </si>
  <si>
    <t>ASRD2203060</t>
  </si>
  <si>
    <t>ASRD2203061</t>
  </si>
  <si>
    <t>ASRD2203062</t>
  </si>
  <si>
    <t>ASRD2203063</t>
  </si>
  <si>
    <t>ASRD2203064</t>
  </si>
  <si>
    <t>ASRD2203065</t>
  </si>
  <si>
    <t>ASRD2203066</t>
  </si>
  <si>
    <t>ASRD2203067</t>
  </si>
  <si>
    <t>ASRD2203068</t>
  </si>
  <si>
    <t>ASRD2203069</t>
  </si>
  <si>
    <t>ASRD2203070</t>
  </si>
  <si>
    <t>ASRD2203071</t>
  </si>
  <si>
    <t>ASRD2203072</t>
  </si>
  <si>
    <t>ASRD2203073</t>
  </si>
  <si>
    <t>ASRD2203074</t>
  </si>
  <si>
    <t>ASRD2203075</t>
  </si>
  <si>
    <t>ASRD2203076</t>
  </si>
  <si>
    <t>ASRD2203077</t>
  </si>
  <si>
    <t>ASRD2203078</t>
  </si>
  <si>
    <t>ASRD2203079</t>
  </si>
  <si>
    <t>ASRD2203080</t>
  </si>
  <si>
    <t>ASRD2203081</t>
  </si>
  <si>
    <t>ASRD2203082</t>
  </si>
  <si>
    <t>ASRD2203083</t>
  </si>
  <si>
    <t>ASRD2203084</t>
  </si>
  <si>
    <t>ASRD2203085</t>
  </si>
  <si>
    <t>ASRD2203086</t>
  </si>
  <si>
    <t>ASRD2203087</t>
  </si>
  <si>
    <t>ASRD2203088</t>
  </si>
  <si>
    <t>ASRD2203089</t>
  </si>
  <si>
    <t>ASRD2203090</t>
  </si>
  <si>
    <t>ASRD2203091</t>
  </si>
  <si>
    <t>ASRD2203092</t>
  </si>
  <si>
    <t>ASRD2203093</t>
  </si>
  <si>
    <t>ASRD2203094</t>
  </si>
  <si>
    <t>ASRD2203095</t>
  </si>
  <si>
    <t>ASRD2203096</t>
  </si>
  <si>
    <t>ASRD2203097</t>
  </si>
  <si>
    <t>ASRD2203098</t>
  </si>
  <si>
    <t>ASRD2203099</t>
  </si>
  <si>
    <t>ASRD2203100</t>
  </si>
  <si>
    <t>ASRD2203101</t>
  </si>
  <si>
    <t>ASRD2203102</t>
  </si>
  <si>
    <t>ASRD2203103</t>
  </si>
  <si>
    <t>ASRD2203104</t>
  </si>
  <si>
    <t>ASRD2203105</t>
  </si>
  <si>
    <t>ASRD2203106</t>
  </si>
  <si>
    <t>ASRD2203107</t>
  </si>
  <si>
    <t>ASRD2203108</t>
  </si>
  <si>
    <t>ASRD2203109</t>
  </si>
  <si>
    <t>ASRD2203110</t>
  </si>
  <si>
    <t>ASRD2203111</t>
  </si>
  <si>
    <t>ASRD2203112</t>
  </si>
  <si>
    <t>ASRD2203113</t>
  </si>
  <si>
    <t>ASRD2203114</t>
  </si>
  <si>
    <t>ASRD2203115</t>
  </si>
  <si>
    <t>ASRD2203116</t>
  </si>
  <si>
    <t>ASRD2203117</t>
  </si>
  <si>
    <t>ASRD2203118</t>
  </si>
  <si>
    <t>ASRD2203119</t>
  </si>
  <si>
    <t>ASRD2203120</t>
  </si>
  <si>
    <t>ASRD2203121</t>
  </si>
  <si>
    <t>ASRD2203122</t>
  </si>
  <si>
    <t>ASRD2203123</t>
  </si>
  <si>
    <t>ASRD2203124</t>
  </si>
  <si>
    <t>ASRD2203125</t>
  </si>
  <si>
    <t>ASRD2203126</t>
  </si>
  <si>
    <t>ASRD2203127</t>
  </si>
  <si>
    <t>ASRD2203128</t>
  </si>
  <si>
    <t>ASRD2203129</t>
  </si>
  <si>
    <t>ASRD2203130</t>
  </si>
  <si>
    <t>ASRD2203131</t>
  </si>
  <si>
    <t>ASRD2203132</t>
  </si>
  <si>
    <t>ASRD2203133</t>
  </si>
  <si>
    <t>ASRD2203134</t>
  </si>
  <si>
    <t>ASRD2203135</t>
  </si>
  <si>
    <t>ASRD2203136</t>
  </si>
  <si>
    <t>ASRD2203137</t>
  </si>
  <si>
    <t>ASRD2203138</t>
  </si>
  <si>
    <t>ASRD2203139</t>
  </si>
  <si>
    <t>ASRD2203140</t>
  </si>
  <si>
    <t>ASRD2203141</t>
  </si>
  <si>
    <t>ASRD2203142</t>
  </si>
  <si>
    <t>ASRD2203143</t>
  </si>
  <si>
    <t>ASRD2203144</t>
  </si>
  <si>
    <t>ASRD2203145</t>
  </si>
  <si>
    <t>ASRD2203146</t>
  </si>
  <si>
    <t>ASRD2203147</t>
  </si>
  <si>
    <t>ASRD2203148</t>
  </si>
  <si>
    <t>ASRD2203149</t>
  </si>
  <si>
    <t>ASRD2203150</t>
  </si>
  <si>
    <t>ASRD2203151</t>
  </si>
  <si>
    <t>ASRD2203152</t>
  </si>
  <si>
    <t>ASRD2203153</t>
  </si>
  <si>
    <t>ASRD2203154</t>
  </si>
  <si>
    <t>ASRD2203155</t>
  </si>
  <si>
    <t>ASRD2203156</t>
  </si>
  <si>
    <t>ASRD2203157</t>
  </si>
  <si>
    <t>ASRD2203158</t>
  </si>
  <si>
    <t>ASRD2203159</t>
  </si>
  <si>
    <t>ASRD2203160</t>
  </si>
  <si>
    <t>ASRD2203161</t>
  </si>
  <si>
    <t>ASRD2203162</t>
  </si>
  <si>
    <t>ASRD2203163</t>
  </si>
  <si>
    <t>ASRD2203164</t>
  </si>
  <si>
    <t>ASRD2203165</t>
  </si>
  <si>
    <t>ASRD2203166</t>
  </si>
  <si>
    <t>ASRD2203167</t>
  </si>
  <si>
    <t>ASRD2203168</t>
  </si>
  <si>
    <t>ASRD2203169</t>
  </si>
  <si>
    <t>ASRD2203170</t>
  </si>
  <si>
    <t>ASRD2203171</t>
  </si>
  <si>
    <t>ASRD2203172</t>
  </si>
  <si>
    <t>ASRD2203173</t>
  </si>
  <si>
    <t>ASRD2203174</t>
  </si>
  <si>
    <t>ASRD2203175</t>
  </si>
  <si>
    <t>ASRD2203176</t>
  </si>
  <si>
    <t>ASRD2203177</t>
  </si>
  <si>
    <t>ASRD2203178</t>
  </si>
  <si>
    <t>ASRD2203179</t>
  </si>
  <si>
    <t>ASRD2203180</t>
  </si>
  <si>
    <t>ASRD2203181</t>
  </si>
  <si>
    <t>ASRD2203182</t>
  </si>
  <si>
    <t>ASRD2203183</t>
  </si>
  <si>
    <t>ASRD2203184</t>
  </si>
  <si>
    <t>ASRD2203185</t>
  </si>
  <si>
    <t>ASRD2203186</t>
  </si>
  <si>
    <t>ASRD2203187</t>
  </si>
  <si>
    <t>ASRD2203188</t>
  </si>
  <si>
    <t>ASRD2203189</t>
  </si>
  <si>
    <t>ASRD2203190</t>
  </si>
  <si>
    <t>ASRD2203191</t>
  </si>
  <si>
    <t>ASRD2203192</t>
  </si>
  <si>
    <t>ASRD2203193</t>
  </si>
  <si>
    <t>ASRD2203194</t>
  </si>
  <si>
    <t>ASRD2203195</t>
  </si>
  <si>
    <t>ASRD2203196</t>
  </si>
  <si>
    <t>ASRD2203197</t>
  </si>
  <si>
    <t>ASRD2203198</t>
  </si>
  <si>
    <t>ASRD2203199</t>
  </si>
  <si>
    <t>ASRD2203200</t>
  </si>
  <si>
    <t>ASRD2203201</t>
  </si>
  <si>
    <t>ASRD2203202</t>
  </si>
  <si>
    <t>ASRD2203203</t>
  </si>
  <si>
    <t>ASRD2203204</t>
  </si>
  <si>
    <t>ASRD2203205</t>
  </si>
  <si>
    <t>ASRD2203206</t>
  </si>
  <si>
    <t>ASRD2203207</t>
  </si>
  <si>
    <t>ASRD2203208</t>
  </si>
  <si>
    <t>ASRD2203209</t>
  </si>
  <si>
    <t>ASRD2203210</t>
  </si>
  <si>
    <t>ASRD2203211</t>
  </si>
  <si>
    <t>ASRD2203212</t>
  </si>
  <si>
    <t>ASRD2203213</t>
  </si>
  <si>
    <t>ASRD2203214</t>
  </si>
  <si>
    <t>ASRD2203215</t>
  </si>
  <si>
    <t>ASRD2203216</t>
  </si>
  <si>
    <t>ASRD2203217</t>
  </si>
  <si>
    <t>ASRD2203218</t>
  </si>
  <si>
    <t>ASRD2203219</t>
  </si>
  <si>
    <t>ASRD2203220</t>
  </si>
  <si>
    <t>ASRD2203221</t>
  </si>
  <si>
    <t>ASRD2203222</t>
  </si>
  <si>
    <t>ASRD2203223</t>
  </si>
  <si>
    <t>ASRD2203224</t>
  </si>
  <si>
    <t>ASRD2203225</t>
  </si>
  <si>
    <t>ASRD2203226</t>
  </si>
  <si>
    <t>ASRD2203227</t>
  </si>
  <si>
    <t>ASRD2203228</t>
  </si>
  <si>
    <t>ASRD2203229</t>
  </si>
  <si>
    <t>ASRD2203230</t>
  </si>
  <si>
    <t>ASRD2203231</t>
  </si>
  <si>
    <t>ASRD2203232</t>
  </si>
  <si>
    <t>ASRD2203233</t>
  </si>
  <si>
    <t>ASRD2203234</t>
  </si>
  <si>
    <t>ASRD2203235</t>
  </si>
  <si>
    <t>ASRD2203236</t>
  </si>
  <si>
    <t>ASRD2203237</t>
  </si>
  <si>
    <t>ASRD2203238</t>
  </si>
  <si>
    <t>ASRD2203239</t>
  </si>
  <si>
    <t>ASRD2203240</t>
  </si>
  <si>
    <t>ASRD2203241</t>
  </si>
  <si>
    <t>ASRD2203242</t>
  </si>
  <si>
    <t>ASRD2203243</t>
  </si>
  <si>
    <t>ASRD2203244</t>
  </si>
  <si>
    <t>ASRD2203245</t>
  </si>
  <si>
    <t>ASRD2203246</t>
  </si>
  <si>
    <t>ASRD2203247</t>
  </si>
  <si>
    <t>ASRD2203248</t>
  </si>
  <si>
    <t>ASRD2203249</t>
  </si>
  <si>
    <t>ASRD2203250</t>
  </si>
  <si>
    <t>ASRD2203251</t>
  </si>
  <si>
    <t>ASRD2203252</t>
  </si>
  <si>
    <t>ASRD2203253</t>
  </si>
  <si>
    <t>ASRD2203254</t>
  </si>
  <si>
    <t>ASRD2203255</t>
  </si>
  <si>
    <t>ASRD2203256</t>
  </si>
  <si>
    <t>ASRD2203257</t>
  </si>
  <si>
    <t>ASRD2203258</t>
  </si>
  <si>
    <t>ASRD2203259</t>
  </si>
  <si>
    <t>ASRD2203260</t>
  </si>
  <si>
    <t>ASRD2203261</t>
  </si>
  <si>
    <t>ASRD2203262</t>
  </si>
  <si>
    <t>ASRD2203263</t>
  </si>
  <si>
    <t>ASRD2203264</t>
  </si>
  <si>
    <t>ASRD2203265</t>
  </si>
  <si>
    <t>ASRD2203266</t>
  </si>
  <si>
    <t>ASRD2203267</t>
  </si>
  <si>
    <t>ASRD2203268</t>
  </si>
  <si>
    <t>ASRD2203269</t>
  </si>
  <si>
    <t>ASRD2203270</t>
  </si>
  <si>
    <t>ASRD2203271</t>
  </si>
  <si>
    <t>ASRD2203272</t>
  </si>
  <si>
    <t>ASRD2203273</t>
  </si>
  <si>
    <t>ASRD2203274</t>
  </si>
  <si>
    <t>ASRD2203275</t>
  </si>
  <si>
    <t>ASRD2203276</t>
  </si>
  <si>
    <t>ASRD2203277</t>
  </si>
  <si>
    <t>ASRD2203278</t>
  </si>
  <si>
    <t>ASRD2203279</t>
  </si>
  <si>
    <t>ASRD2203280</t>
  </si>
  <si>
    <t>ASRD2203281</t>
  </si>
  <si>
    <t>ASRD2203282</t>
  </si>
  <si>
    <t>ASRD2203283</t>
  </si>
  <si>
    <t>ASRD2203284</t>
  </si>
  <si>
    <t>ASRD2203285</t>
  </si>
  <si>
    <t>ASRD2203286</t>
  </si>
  <si>
    <t>ASRD2203287</t>
  </si>
  <si>
    <t>ASRD2203288</t>
  </si>
  <si>
    <t>ASRD2203289</t>
  </si>
  <si>
    <t>ASRD2203290</t>
  </si>
  <si>
    <t>ASRD2203291</t>
  </si>
  <si>
    <t>ASRD2203292</t>
  </si>
  <si>
    <t>ASRD2203293</t>
  </si>
  <si>
    <t>ASRD2203294</t>
  </si>
  <si>
    <t>ASRD2203295</t>
  </si>
  <si>
    <t>ASRD2203296</t>
  </si>
  <si>
    <t>ASRD2203297</t>
  </si>
  <si>
    <t>ASRD2203298</t>
  </si>
  <si>
    <t>ASRD2203299</t>
  </si>
  <si>
    <t>ASRD2203300</t>
  </si>
  <si>
    <t>ASRD2203301</t>
  </si>
  <si>
    <t>ASRD2203302</t>
  </si>
  <si>
    <t>ASRD2203303</t>
  </si>
  <si>
    <t>ASRD2203304</t>
  </si>
  <si>
    <t>ASRD2203305</t>
  </si>
  <si>
    <t>ASRD2203306</t>
  </si>
  <si>
    <t>ASRD2203307</t>
  </si>
  <si>
    <t>ASRD2203308</t>
  </si>
  <si>
    <t>ASRD2203309</t>
  </si>
  <si>
    <t>ASRD2203310</t>
  </si>
  <si>
    <t>ASRD2203311</t>
  </si>
  <si>
    <t>ASRD2203312</t>
  </si>
  <si>
    <t>ASRD2203313</t>
  </si>
  <si>
    <t>ASRD2203314</t>
  </si>
  <si>
    <t>ASRD2203315</t>
  </si>
  <si>
    <t>ASRD2203316</t>
  </si>
  <si>
    <t>ASRD2203317</t>
  </si>
  <si>
    <t>ASRD2203318</t>
  </si>
  <si>
    <t>ASRD2203319</t>
  </si>
  <si>
    <t>ASRD2203320</t>
  </si>
  <si>
    <t>ASRD2203321</t>
  </si>
  <si>
    <t>ASRD2203322</t>
  </si>
  <si>
    <t>ASRD2203323</t>
  </si>
  <si>
    <t>ASRD2203324</t>
  </si>
  <si>
    <t>ASRD2203325</t>
  </si>
  <si>
    <t>ASRD2203326</t>
  </si>
  <si>
    <t>ASRD2203327</t>
  </si>
  <si>
    <t>ASRD2203328</t>
  </si>
  <si>
    <t>ASRD2203329</t>
  </si>
  <si>
    <t>ASRD2203330</t>
  </si>
  <si>
    <t>ASRD2203331</t>
  </si>
  <si>
    <t>ASRD2203332</t>
  </si>
  <si>
    <t>ASRD2203333</t>
  </si>
  <si>
    <t>ASRD2203334</t>
  </si>
  <si>
    <t>ASRD2203335</t>
  </si>
  <si>
    <t>ASRD2203336</t>
  </si>
  <si>
    <t>ASRD2203337</t>
  </si>
  <si>
    <t>ASRD2203338</t>
  </si>
  <si>
    <t>ASRD2203339</t>
  </si>
  <si>
    <t>ASRD2203340</t>
  </si>
  <si>
    <t>ASRD2203341</t>
  </si>
  <si>
    <t>ASRD2203342</t>
  </si>
  <si>
    <t>ASRD2203343</t>
  </si>
  <si>
    <t>ASRD2203344</t>
  </si>
  <si>
    <t>ASRD2203345</t>
  </si>
  <si>
    <t>ASRD2203346</t>
  </si>
  <si>
    <t>ASRD2203347</t>
  </si>
  <si>
    <t>ASRD2203348</t>
  </si>
  <si>
    <t>ASRD2203349</t>
  </si>
  <si>
    <t>ASRD2203350</t>
  </si>
  <si>
    <t>ASRD2203351</t>
  </si>
  <si>
    <t>ASRD2203352</t>
  </si>
  <si>
    <t>ASRD2203353</t>
  </si>
  <si>
    <t>ASRD2203354</t>
  </si>
  <si>
    <t>ASRD2203355</t>
  </si>
  <si>
    <t>ASRD2203356</t>
  </si>
  <si>
    <t>ASRD2203357</t>
  </si>
  <si>
    <t>ASRD2203358</t>
  </si>
  <si>
    <t>ASRD2203359</t>
  </si>
  <si>
    <t>ASRD2203360</t>
  </si>
  <si>
    <t>ASRD2203361</t>
  </si>
  <si>
    <t>ASRD2203362</t>
  </si>
  <si>
    <t>ASRD2203363</t>
  </si>
  <si>
    <t>ASRD2203364</t>
  </si>
  <si>
    <t>ASRD2203365</t>
  </si>
  <si>
    <t>ASRD2203366</t>
  </si>
  <si>
    <t>ASRD2203367</t>
  </si>
  <si>
    <t>ASRD2203368</t>
  </si>
  <si>
    <t>ASRD2203369</t>
  </si>
  <si>
    <t>ASRD2203370</t>
  </si>
  <si>
    <t>ASRD2203371</t>
  </si>
  <si>
    <t>ASRD2203372</t>
  </si>
  <si>
    <t>ASRD2203373</t>
  </si>
  <si>
    <t>ASRD2203374</t>
  </si>
  <si>
    <t>ASRD2203375</t>
  </si>
  <si>
    <t>ASRD2203376</t>
  </si>
  <si>
    <t>ASRD2203377</t>
  </si>
  <si>
    <t>ASRD2203378</t>
  </si>
  <si>
    <t>ASRD2203379</t>
  </si>
  <si>
    <t>ASRD2203380</t>
  </si>
  <si>
    <t>ASRD2203381</t>
  </si>
  <si>
    <t>ASRD2203382</t>
  </si>
  <si>
    <t>ASRD2203383</t>
  </si>
  <si>
    <t>ASRD2203384</t>
  </si>
  <si>
    <t>ASRD2203385</t>
  </si>
  <si>
    <t>ASRD2203386</t>
  </si>
  <si>
    <t>ASRD2203387</t>
  </si>
  <si>
    <t>ASRD2203388</t>
  </si>
  <si>
    <t>ASRD2203389</t>
  </si>
  <si>
    <t>ASRD2203390</t>
  </si>
  <si>
    <t>ASRD2203391</t>
  </si>
  <si>
    <t>ASRD2203392</t>
  </si>
  <si>
    <t>ASRD2203393</t>
  </si>
  <si>
    <t>ASRD2203394</t>
  </si>
  <si>
    <t>ASRD2203395</t>
  </si>
  <si>
    <t>ASRD2203396</t>
  </si>
  <si>
    <t>ASRD2203397</t>
  </si>
  <si>
    <t>ASRD2203398</t>
  </si>
  <si>
    <t>ASRD2203399</t>
  </si>
  <si>
    <t>ASRD2203400</t>
  </si>
  <si>
    <t>ASRD2203401</t>
  </si>
  <si>
    <t>ASRD2203402</t>
  </si>
  <si>
    <t>ASRD2203403</t>
  </si>
  <si>
    <t>ASRD2203404</t>
  </si>
  <si>
    <t>ASRD2203405</t>
  </si>
  <si>
    <t>ASRD2203406</t>
  </si>
  <si>
    <t>ASRD2203407</t>
  </si>
  <si>
    <t>ASRD2203408</t>
  </si>
  <si>
    <t>ASRD2203409</t>
  </si>
  <si>
    <t>ASRD2203410</t>
  </si>
  <si>
    <t>ASRD2203411</t>
  </si>
  <si>
    <t>ASRD2203412</t>
  </si>
  <si>
    <t>ASRD2203413</t>
  </si>
  <si>
    <t>ASRD2203414</t>
  </si>
  <si>
    <t>ASRD2203415</t>
  </si>
  <si>
    <t>ASRD2203416</t>
  </si>
  <si>
    <t>ASRD2203417</t>
  </si>
  <si>
    <t>ASRD2203418</t>
  </si>
  <si>
    <t>ASRD2203419</t>
  </si>
  <si>
    <t>ASRD2203420</t>
  </si>
  <si>
    <t>ASRD2203421</t>
  </si>
  <si>
    <t>ASRD2203422</t>
  </si>
  <si>
    <t>ASRD2203423</t>
  </si>
  <si>
    <t>ASRD2203424</t>
  </si>
  <si>
    <t>ASRD2203425</t>
  </si>
  <si>
    <t>ASRD2203426</t>
  </si>
  <si>
    <t>ASRD2203427</t>
  </si>
  <si>
    <t>ASRD2203428</t>
  </si>
  <si>
    <t>ASRD2203429</t>
  </si>
  <si>
    <t>ASRD2203430</t>
  </si>
  <si>
    <t>ASRD2203431</t>
  </si>
  <si>
    <t>ASRD2203432</t>
  </si>
  <si>
    <t>ASRD2203433</t>
  </si>
  <si>
    <t>ASRD2203434</t>
  </si>
  <si>
    <t>ASRD2203435</t>
  </si>
  <si>
    <t>ASRD2203436</t>
  </si>
  <si>
    <t>ASRD2203437</t>
  </si>
  <si>
    <t>ASRD2203438</t>
  </si>
  <si>
    <t>ASRD2203439</t>
  </si>
  <si>
    <t>ASRD2203440</t>
  </si>
  <si>
    <t>ASRD2203441</t>
  </si>
  <si>
    <t>ASRD2203442</t>
  </si>
  <si>
    <t>ASRD2203443</t>
  </si>
  <si>
    <t>ASRD2203444</t>
  </si>
  <si>
    <t>ASRD2203445</t>
  </si>
  <si>
    <t>ASRD2203446</t>
  </si>
  <si>
    <t>ASRD2203447</t>
  </si>
  <si>
    <t>ASRD2203448</t>
  </si>
  <si>
    <t>ASRD2203449</t>
  </si>
  <si>
    <t>ASRD2203450</t>
  </si>
  <si>
    <t>ASRD2203451</t>
  </si>
  <si>
    <t>ASRD2203452</t>
  </si>
  <si>
    <t>ASRD2203453</t>
  </si>
  <si>
    <t>ASRD2203454</t>
  </si>
  <si>
    <t>ASRD2203455</t>
  </si>
  <si>
    <t>ASRD2203456</t>
  </si>
  <si>
    <t>ASRD2203457</t>
  </si>
  <si>
    <t>ASRD2203458</t>
  </si>
  <si>
    <t>ASRD2203459</t>
  </si>
  <si>
    <t>ASRD2203460</t>
  </si>
  <si>
    <t>ASRD2203461</t>
  </si>
  <si>
    <t>ASRD2203462</t>
  </si>
  <si>
    <t>ASRD2203463</t>
  </si>
  <si>
    <t>ASRD2203464</t>
  </si>
  <si>
    <t>ASRD2203465</t>
  </si>
  <si>
    <t>ASRD2203466</t>
  </si>
  <si>
    <t>ASRD2203467</t>
  </si>
  <si>
    <t>ASRD2203468</t>
  </si>
  <si>
    <t>ASRD2203469</t>
  </si>
  <si>
    <t>ASRD2203470</t>
  </si>
  <si>
    <t>ASRD2203471</t>
  </si>
  <si>
    <t>ASRD2203472</t>
  </si>
  <si>
    <t>ASRD2203473</t>
  </si>
  <si>
    <t>ASRD2203474</t>
  </si>
  <si>
    <t>ASRD2203475</t>
  </si>
  <si>
    <t>ASRD2203476</t>
  </si>
  <si>
    <t>ASRD2203477</t>
  </si>
  <si>
    <t>ASRD2203478</t>
  </si>
  <si>
    <t>ASRD2203479</t>
  </si>
  <si>
    <t>ASRD2203480</t>
  </si>
  <si>
    <t>ASRD2203481</t>
  </si>
  <si>
    <t>ASRD2203482</t>
  </si>
  <si>
    <t>ASRD2203483</t>
  </si>
  <si>
    <t>ASRD2203484</t>
  </si>
  <si>
    <t>ASRD2203485</t>
  </si>
  <si>
    <t>ASRD2203486</t>
  </si>
  <si>
    <t>ASRD2203487</t>
  </si>
  <si>
    <t>ASRD2203488</t>
  </si>
  <si>
    <t>ASRD2203489</t>
  </si>
  <si>
    <t>ASRD2203490</t>
  </si>
  <si>
    <t>ASRD2203491</t>
  </si>
  <si>
    <t>ASRD2203492</t>
  </si>
  <si>
    <t>ASRD2203493</t>
  </si>
  <si>
    <t>ASRD2203494</t>
  </si>
  <si>
    <t>ASRD2203495</t>
  </si>
  <si>
    <t>ASRD2203496</t>
  </si>
  <si>
    <t>ASRD2203497</t>
  </si>
  <si>
    <t>ASRD2203498</t>
  </si>
  <si>
    <t>ASRD2203499</t>
  </si>
  <si>
    <t>ASRD2203500</t>
  </si>
  <si>
    <t>ASRD2203501</t>
  </si>
  <si>
    <t>ASRD2203502</t>
  </si>
  <si>
    <t>ASRD2203503</t>
  </si>
  <si>
    <t>ASRD2203504</t>
  </si>
  <si>
    <t>ASRD2203505</t>
  </si>
  <si>
    <t>ASRD2203506</t>
  </si>
  <si>
    <t>ASRD2203507</t>
  </si>
  <si>
    <t>ASRD2203508</t>
  </si>
  <si>
    <t>ASRD2203509</t>
  </si>
  <si>
    <t>ASRD2203510</t>
  </si>
  <si>
    <t>ASRD2203511</t>
  </si>
  <si>
    <t>ASRD2203512</t>
  </si>
  <si>
    <t>ASRD2203513</t>
  </si>
  <si>
    <t>ASRD2203514</t>
  </si>
  <si>
    <t>ASRD2203515</t>
  </si>
  <si>
    <t>ASRD2203516</t>
  </si>
  <si>
    <t>ASRD2203517</t>
  </si>
  <si>
    <t>ASRD2203518</t>
  </si>
  <si>
    <t>ASRD2203519</t>
  </si>
  <si>
    <t>ASRD2203520</t>
  </si>
  <si>
    <t>ASRD2203521</t>
  </si>
  <si>
    <t>ASRD2203522</t>
  </si>
  <si>
    <t>ASRD2203523</t>
  </si>
  <si>
    <t>ASRD2203524</t>
  </si>
  <si>
    <t>ASRD2203525</t>
  </si>
  <si>
    <t>ASRD2203526</t>
  </si>
  <si>
    <t>ASRD2203527</t>
  </si>
  <si>
    <t>ASRD2203528</t>
  </si>
  <si>
    <t>ASRD2203529</t>
  </si>
  <si>
    <t>ASRD2203530</t>
  </si>
  <si>
    <t>ASRD2203531</t>
  </si>
  <si>
    <t>ASRD2203532</t>
  </si>
  <si>
    <t>ASRD2203533</t>
  </si>
  <si>
    <t>ASRD2203534</t>
  </si>
  <si>
    <t>ASRD2203535</t>
  </si>
  <si>
    <t>ASRD2203536</t>
  </si>
  <si>
    <t>ASRD2203537</t>
  </si>
  <si>
    <t>ASRD2203538</t>
  </si>
  <si>
    <t>ASRD2203539</t>
  </si>
  <si>
    <t>ASRD2203540</t>
  </si>
  <si>
    <t>ASRD2203541</t>
  </si>
  <si>
    <t>ASRD2203542</t>
  </si>
  <si>
    <t>ASRD2203543</t>
  </si>
  <si>
    <t>ASRD2203544</t>
  </si>
  <si>
    <t>ASRD2203545</t>
  </si>
  <si>
    <t>ASRD2203546</t>
  </si>
  <si>
    <t>ASRD2203547</t>
  </si>
  <si>
    <t>ASRD2203548</t>
  </si>
  <si>
    <t>ASRD2203549</t>
  </si>
  <si>
    <t>ASRD2203550</t>
  </si>
  <si>
    <t>ASRD2203551</t>
  </si>
  <si>
    <t>ASRD2203552</t>
  </si>
  <si>
    <t>ASRD2203553</t>
  </si>
  <si>
    <t>ASRD2203554</t>
  </si>
  <si>
    <t>ASRD2203555</t>
  </si>
  <si>
    <t>ASRD2203556</t>
  </si>
  <si>
    <t>ASRD2203557</t>
  </si>
  <si>
    <t>ASRD2203558</t>
  </si>
  <si>
    <t>ASRD2203559</t>
  </si>
  <si>
    <t>ASRD2203560</t>
  </si>
  <si>
    <t>ASRD2203561</t>
  </si>
  <si>
    <t>ASRD2203562</t>
  </si>
  <si>
    <t>ASRD2203563</t>
  </si>
  <si>
    <t>ASRD2203564</t>
  </si>
  <si>
    <t>ASRD2203565</t>
  </si>
  <si>
    <t>ASRD2203566</t>
  </si>
  <si>
    <t>ASRD2203567</t>
  </si>
  <si>
    <t>ASRD2203568</t>
  </si>
  <si>
    <t>ASRD2203569</t>
  </si>
  <si>
    <t>ASRD2203570</t>
  </si>
  <si>
    <t>ASRD2203571</t>
  </si>
  <si>
    <t>ASRD2203572</t>
  </si>
  <si>
    <t>ASRD2203573</t>
  </si>
  <si>
    <t>ASRD2203574</t>
  </si>
  <si>
    <t>ASRD2203575</t>
  </si>
  <si>
    <t>ASRD2203576</t>
  </si>
  <si>
    <t>ASRD2203577</t>
  </si>
  <si>
    <t>ASRD2203578</t>
  </si>
  <si>
    <t>ASRD2203579</t>
  </si>
  <si>
    <t>ASRD2203580</t>
  </si>
  <si>
    <t>ASRD2203581</t>
  </si>
  <si>
    <t>ASRD2203582</t>
  </si>
  <si>
    <t>ASRD2203583</t>
  </si>
  <si>
    <t>ASRD2203584</t>
  </si>
  <si>
    <t>ASRD2203585</t>
  </si>
  <si>
    <t>ASRD2203586</t>
  </si>
  <si>
    <t>ASRD2203587</t>
  </si>
  <si>
    <t>ASRD2203588</t>
  </si>
  <si>
    <t>ASRD2203589</t>
  </si>
  <si>
    <t>ASRD2203590</t>
  </si>
  <si>
    <t>ASRD2203591</t>
  </si>
  <si>
    <t>ASRD2203592</t>
  </si>
  <si>
    <t>ASRD2203593</t>
  </si>
  <si>
    <t>ASRD2203594</t>
  </si>
  <si>
    <t>ASRD2203595</t>
  </si>
  <si>
    <t>ASRD2203596</t>
  </si>
  <si>
    <t>ASRD2203597</t>
  </si>
  <si>
    <t>ASRD2203598</t>
  </si>
  <si>
    <t>ASRD2203599</t>
  </si>
  <si>
    <t>ASRD2203600</t>
  </si>
  <si>
    <t>ASRD2203601</t>
  </si>
  <si>
    <t>ASRD2203602</t>
  </si>
  <si>
    <t>ASRD2203603</t>
  </si>
  <si>
    <t>ASRD2203604</t>
  </si>
  <si>
    <t>ASRD2203605</t>
  </si>
  <si>
    <t>ASRD2203606</t>
  </si>
  <si>
    <t>ASRD2203607</t>
  </si>
  <si>
    <t>ASRD2203608</t>
  </si>
  <si>
    <t>ASRD2203609</t>
  </si>
  <si>
    <t>ASRD2203610</t>
  </si>
  <si>
    <t>ASRD2203611</t>
  </si>
  <si>
    <t>ASRD2203612</t>
  </si>
  <si>
    <t>ASRD2203613</t>
  </si>
  <si>
    <t>ASRD2203614</t>
  </si>
  <si>
    <t>ASRD2203615</t>
  </si>
  <si>
    <t>ASRD2203616</t>
  </si>
  <si>
    <t>ASRD2203617</t>
  </si>
  <si>
    <t>ASRD2203618</t>
  </si>
  <si>
    <t>ASRD2203619</t>
  </si>
  <si>
    <t>ASRD2203620</t>
  </si>
  <si>
    <t>ASRD2203621</t>
  </si>
  <si>
    <t>ASRD2203622</t>
  </si>
  <si>
    <t>ASRD2203623</t>
  </si>
  <si>
    <t>ASRD2203624</t>
  </si>
  <si>
    <t>ASRD2203625</t>
  </si>
  <si>
    <t>ASRD2203626</t>
  </si>
  <si>
    <t>ASRD2203627</t>
  </si>
  <si>
    <t>ASRD2203628</t>
  </si>
  <si>
    <t>ASRD2203629</t>
  </si>
  <si>
    <t>ASRD2203630</t>
  </si>
  <si>
    <t>ASRD2203631</t>
  </si>
  <si>
    <t>ASRD2203632</t>
  </si>
  <si>
    <t>ASRD2203633</t>
  </si>
  <si>
    <t>ASRD2203634</t>
  </si>
  <si>
    <t>ASRD2203635</t>
  </si>
  <si>
    <t>ASRD2203636</t>
  </si>
  <si>
    <t>ASRD2203637</t>
  </si>
  <si>
    <t>ASRD2203638</t>
  </si>
  <si>
    <t>ASRD2203639</t>
  </si>
  <si>
    <t>ASRD2203640</t>
  </si>
  <si>
    <t>ASRD2203641</t>
  </si>
  <si>
    <t>ASRD2203642</t>
  </si>
  <si>
    <t>ASRD2203643</t>
  </si>
  <si>
    <t>ASRD2203644</t>
  </si>
  <si>
    <t>ASRD2203645</t>
  </si>
  <si>
    <t>ASRD2203646</t>
  </si>
  <si>
    <t>ASRD2203647</t>
  </si>
  <si>
    <t>ASRD2203648</t>
  </si>
  <si>
    <t>ASRD2203649</t>
  </si>
  <si>
    <t>ASRD2203650</t>
  </si>
  <si>
    <t>ASRD2203651</t>
  </si>
  <si>
    <t>ASRD2203652</t>
  </si>
  <si>
    <t>ASRD2203653</t>
  </si>
  <si>
    <t>ASRD2203654</t>
  </si>
  <si>
    <t>ASRD2203655</t>
  </si>
  <si>
    <t>ASRD2203656</t>
  </si>
  <si>
    <t>ASRD2203657</t>
  </si>
  <si>
    <t>ASRD2203658</t>
  </si>
  <si>
    <t>ASRD2203659</t>
  </si>
  <si>
    <t>ASRD2203660</t>
  </si>
  <si>
    <t>ASRD2203661</t>
  </si>
  <si>
    <t>ASRD2203662</t>
  </si>
  <si>
    <t>ASRD2203663</t>
  </si>
  <si>
    <t>ASRD2203664</t>
  </si>
  <si>
    <t>ASRD2203665</t>
  </si>
  <si>
    <t>ASRD2203666</t>
  </si>
  <si>
    <t>ASRD2203667</t>
  </si>
  <si>
    <t>ASRD2203668</t>
  </si>
  <si>
    <t>ASRD2203669</t>
  </si>
  <si>
    <t>ASRD2203670</t>
  </si>
  <si>
    <t>ASRD2203671</t>
  </si>
  <si>
    <t>ASRD2203672</t>
  </si>
  <si>
    <t>ASRD2203673</t>
  </si>
  <si>
    <t>ASRD2203674</t>
  </si>
  <si>
    <t>ASRD2203675</t>
  </si>
  <si>
    <t>ASRD2203676</t>
  </si>
  <si>
    <t>ASRD2203677</t>
  </si>
  <si>
    <t>ASRD2203678</t>
  </si>
  <si>
    <t>ASRD2203679</t>
  </si>
  <si>
    <t>ASRD2203680</t>
  </si>
  <si>
    <t>ASRD2203681</t>
  </si>
  <si>
    <t>ASRD2203682</t>
  </si>
  <si>
    <t>ASRD2203683</t>
  </si>
  <si>
    <t>ASRD2203684</t>
  </si>
  <si>
    <t>ASRD2203685</t>
  </si>
  <si>
    <t>ASRD2203686</t>
  </si>
  <si>
    <t>ASRD2203687</t>
  </si>
  <si>
    <t>ASRD2203688</t>
  </si>
  <si>
    <t>ASRD2203689</t>
  </si>
  <si>
    <t>ASRD2203690</t>
  </si>
  <si>
    <t>ASRD2203691</t>
  </si>
  <si>
    <t>ASRD2203692</t>
  </si>
  <si>
    <t>ASRD2203693</t>
  </si>
  <si>
    <t>ASRD2203694</t>
  </si>
  <si>
    <t>ASRD2203695</t>
  </si>
  <si>
    <t>ASRD2203696</t>
  </si>
  <si>
    <t>ASRD2203697</t>
  </si>
  <si>
    <t>ASRD2203698</t>
  </si>
  <si>
    <t>ASRD2203699</t>
  </si>
  <si>
    <t>ASRD2203700</t>
  </si>
  <si>
    <t>ASRD2203701</t>
  </si>
  <si>
    <t>ASRD2203702</t>
  </si>
  <si>
    <t>ASRD2203703</t>
  </si>
  <si>
    <t>ASRD2203704</t>
  </si>
  <si>
    <t>ASRD2203705</t>
  </si>
  <si>
    <t>ASRD2203706</t>
  </si>
  <si>
    <t>ASRD2203707</t>
  </si>
  <si>
    <t>ASRD2203708</t>
  </si>
  <si>
    <t>ASRD2203709</t>
  </si>
  <si>
    <t>ASRD2203710</t>
  </si>
  <si>
    <t>ASRD2203711</t>
  </si>
  <si>
    <t>ASRD2203712</t>
  </si>
  <si>
    <t>ASRD2203713</t>
  </si>
  <si>
    <t>ASRD2203714</t>
  </si>
  <si>
    <t>ASRD2203715</t>
  </si>
  <si>
    <t>ASRD2203716</t>
  </si>
  <si>
    <t>ASRD2203717</t>
  </si>
  <si>
    <t>ASRD2203718</t>
  </si>
  <si>
    <t>ASRD2203719</t>
  </si>
  <si>
    <t>ASRD2203720</t>
  </si>
  <si>
    <t>ASRD2203721</t>
  </si>
  <si>
    <t>ASRD2203722</t>
  </si>
  <si>
    <t>ASRD2203723</t>
  </si>
  <si>
    <t>ASRD2203724</t>
  </si>
  <si>
    <t>ASRD2203725</t>
  </si>
  <si>
    <t>ASRD2203726</t>
  </si>
  <si>
    <t>ASRD2203727</t>
  </si>
  <si>
    <t>ASRD2203728</t>
  </si>
  <si>
    <t>ASRD2203729</t>
  </si>
  <si>
    <t>ASRD2203730</t>
  </si>
  <si>
    <t>ASRD2203731</t>
  </si>
  <si>
    <t>ASRD2203732</t>
  </si>
  <si>
    <t>ASRD2203733</t>
  </si>
  <si>
    <t>ASRD2203734</t>
  </si>
  <si>
    <t>ASRD2203735</t>
  </si>
  <si>
    <t>ASRD2203736</t>
  </si>
  <si>
    <t>ASRD2203737</t>
  </si>
  <si>
    <t>ASRD2203738</t>
  </si>
  <si>
    <t>ASRD2203739</t>
  </si>
  <si>
    <t>ASRD2203740</t>
  </si>
  <si>
    <t>ASRD2203741</t>
  </si>
  <si>
    <t>ASRD2203742</t>
  </si>
  <si>
    <t>ASRD2203743</t>
  </si>
  <si>
    <t>ASRD2203744</t>
  </si>
  <si>
    <t>ASRD2203745</t>
  </si>
  <si>
    <t>ASRD2203746</t>
  </si>
  <si>
    <t>ASRD2203747</t>
  </si>
  <si>
    <t>ASRD2203748</t>
  </si>
  <si>
    <t>ASRD2203749</t>
  </si>
  <si>
    <t>ASRD2203750</t>
  </si>
  <si>
    <t>ASRD2203751</t>
  </si>
  <si>
    <t>ASRD2203752</t>
  </si>
  <si>
    <t>ASRD2203753</t>
  </si>
  <si>
    <t>ASRD2203754</t>
  </si>
  <si>
    <t>ASRD2203755</t>
  </si>
  <si>
    <t>ASRD2203756</t>
  </si>
  <si>
    <t>ASRD2203757</t>
  </si>
  <si>
    <t>ASRD2203758</t>
  </si>
  <si>
    <t>ASRD2203759</t>
  </si>
  <si>
    <t>ASRD2203760</t>
  </si>
  <si>
    <t>ASRD2203761</t>
  </si>
  <si>
    <t>ASRD2203762</t>
  </si>
  <si>
    <t>ASRD2203763</t>
  </si>
  <si>
    <t>ASRD2203764</t>
  </si>
  <si>
    <t>ASRD2203765</t>
  </si>
  <si>
    <t>ASRD2203766</t>
  </si>
  <si>
    <t>ASRD2203767</t>
  </si>
  <si>
    <t>ASRD2203768</t>
  </si>
  <si>
    <t>ASRD2203769</t>
  </si>
  <si>
    <t>ASRD2203770</t>
  </si>
  <si>
    <t>ASRD2203771</t>
  </si>
  <si>
    <t>ASRD2203772</t>
  </si>
  <si>
    <t>ASRD2203773</t>
  </si>
  <si>
    <t>ASRD2203774</t>
  </si>
  <si>
    <t>ASRD2203775</t>
  </si>
  <si>
    <t>ASRD2203776</t>
  </si>
  <si>
    <t>ASRD2203777</t>
  </si>
  <si>
    <t>ASRD2203778</t>
  </si>
  <si>
    <t>ASRD2203779</t>
  </si>
  <si>
    <t>ASRD2203780</t>
  </si>
  <si>
    <t>ASRD2203781</t>
  </si>
  <si>
    <t>ASRD2203782</t>
  </si>
  <si>
    <t>ASRD2203783</t>
  </si>
  <si>
    <t>ASRD2203784</t>
  </si>
  <si>
    <t>ASRD2203785</t>
  </si>
  <si>
    <t>ASRD2203786</t>
  </si>
  <si>
    <t>ASRD2203787</t>
  </si>
  <si>
    <t>ASRD2203788</t>
  </si>
  <si>
    <t>ASRD2203789</t>
  </si>
  <si>
    <t>ASRD2203790</t>
  </si>
  <si>
    <t>ASRD2203791</t>
  </si>
  <si>
    <t>ASRD2203792</t>
  </si>
  <si>
    <t>ASRD2203793</t>
  </si>
  <si>
    <t>ASRD2203794</t>
  </si>
  <si>
    <t>ASRD2203795</t>
  </si>
  <si>
    <t>ASRD2203796</t>
  </si>
  <si>
    <t>ASRD2203797</t>
  </si>
  <si>
    <t>ASRD2203798</t>
  </si>
  <si>
    <t>ASRD2203799</t>
  </si>
  <si>
    <t>ASRD2203800</t>
  </si>
  <si>
    <t>ASRD2203801</t>
  </si>
  <si>
    <t>ASRD2203802</t>
  </si>
  <si>
    <t>ASRD2203803</t>
  </si>
  <si>
    <t>ASRD2203804</t>
  </si>
  <si>
    <t>ASRD2203805</t>
  </si>
  <si>
    <t>ASRD2203806</t>
  </si>
  <si>
    <t>ASRD2203807</t>
  </si>
  <si>
    <t>ASRD2203808</t>
  </si>
  <si>
    <t>ASRD2203809</t>
  </si>
  <si>
    <t>ASRD2203810</t>
  </si>
  <si>
    <t>ASRD2203811</t>
  </si>
  <si>
    <t>ASRD2203812</t>
  </si>
  <si>
    <t>ASRD2203813</t>
  </si>
  <si>
    <t>ASRD2203814</t>
  </si>
  <si>
    <t>ASRD2203815</t>
  </si>
  <si>
    <t>ASRD2203816</t>
  </si>
  <si>
    <t>ASRD2203817</t>
  </si>
  <si>
    <t>ASRD2203818</t>
  </si>
  <si>
    <t>ASRD2203819</t>
  </si>
  <si>
    <t>ASRD2203820</t>
  </si>
  <si>
    <t>ASRD2203821</t>
  </si>
  <si>
    <t>ASRD2203822</t>
  </si>
  <si>
    <t>ASRD2203823</t>
  </si>
  <si>
    <t>ASRD2203824</t>
  </si>
  <si>
    <t>ASRD2203825</t>
  </si>
  <si>
    <t>ASRD2203826</t>
  </si>
  <si>
    <t>ASRD2203827</t>
  </si>
  <si>
    <t>ASRD2203828</t>
  </si>
  <si>
    <t>ASRD2203829</t>
  </si>
  <si>
    <t>ASRD2203830</t>
  </si>
  <si>
    <t>ASRD2203831</t>
  </si>
  <si>
    <t>ASRD2203832</t>
  </si>
  <si>
    <t>ASRD2203833</t>
  </si>
  <si>
    <t>ASRD2203834</t>
  </si>
  <si>
    <t>ASRD2203835</t>
  </si>
  <si>
    <t>ASRD2203836</t>
  </si>
  <si>
    <t>ASRD2203837</t>
  </si>
  <si>
    <t>ASRD2203838</t>
  </si>
  <si>
    <t>ASRD2203839</t>
  </si>
  <si>
    <t>ASRD2203840</t>
  </si>
  <si>
    <t>ASRD2203841</t>
  </si>
  <si>
    <t>ASRD2203842</t>
  </si>
  <si>
    <t>ASRD2203843</t>
  </si>
  <si>
    <t>ASRD2203844</t>
  </si>
  <si>
    <t>ASRD2203845</t>
  </si>
  <si>
    <t>ASRD2203846</t>
  </si>
  <si>
    <t>ASRD2203847</t>
  </si>
  <si>
    <t>ASRD2203848</t>
  </si>
  <si>
    <t>ASRD2203849</t>
  </si>
  <si>
    <t>ASRD2203850</t>
  </si>
  <si>
    <t>ASRD2203851</t>
  </si>
  <si>
    <t>ASRD2203852</t>
  </si>
  <si>
    <t>ASRD2203853</t>
  </si>
  <si>
    <t>ASRD2203854</t>
  </si>
  <si>
    <t>ASRD2203855</t>
  </si>
  <si>
    <t>ASRD2203856</t>
  </si>
  <si>
    <t>ASRD2203857</t>
  </si>
  <si>
    <t>ASRD2203858</t>
  </si>
  <si>
    <t>ASRD2203859</t>
  </si>
  <si>
    <t>ASRD2203860</t>
  </si>
  <si>
    <t>ASRD2203861</t>
  </si>
  <si>
    <t>ASRD2203862</t>
  </si>
  <si>
    <t>ASRD2203863</t>
  </si>
  <si>
    <t>ASRD2203864</t>
  </si>
  <si>
    <t>ASRD2203865</t>
  </si>
  <si>
    <t>ASRD2203866</t>
  </si>
  <si>
    <t>ASRD2203867</t>
  </si>
  <si>
    <t>ASRD2203868</t>
  </si>
  <si>
    <t>ASRD2203869</t>
  </si>
  <si>
    <t>ASRD2203870</t>
  </si>
  <si>
    <t>ASRD2203871</t>
  </si>
  <si>
    <t>ASRD2203872</t>
  </si>
  <si>
    <t>ASRD2203873</t>
  </si>
  <si>
    <t>ASRD2203874</t>
  </si>
  <si>
    <t>ASRD2203875</t>
  </si>
  <si>
    <t>ASRD2203876</t>
  </si>
  <si>
    <t>ASRD2203877</t>
  </si>
  <si>
    <t>ASRD2203878</t>
  </si>
  <si>
    <t>ASRD2203879</t>
  </si>
  <si>
    <t>ASRD2203880</t>
  </si>
  <si>
    <t>ASRD2203881</t>
  </si>
  <si>
    <t>ASRD2203882</t>
  </si>
  <si>
    <t>ASRD2203883</t>
  </si>
  <si>
    <t>ASRD2203884</t>
  </si>
  <si>
    <t>ASRD2203885</t>
  </si>
  <si>
    <t>ASRD2203886</t>
  </si>
  <si>
    <t>ASRD2203887</t>
  </si>
  <si>
    <t>ASRD2203888</t>
  </si>
  <si>
    <t>ASRD2203889</t>
  </si>
  <si>
    <t>ASRD2203890</t>
  </si>
  <si>
    <t>ASRD2203891</t>
  </si>
  <si>
    <t>ASRD2203892</t>
  </si>
  <si>
    <t>ASRD2203893</t>
  </si>
  <si>
    <t>ASRD2203894</t>
  </si>
  <si>
    <t>ASRD2203895</t>
  </si>
  <si>
    <t>ASRD2203896</t>
  </si>
  <si>
    <t>ASRD2203897</t>
  </si>
  <si>
    <t>ASRD2203898</t>
  </si>
  <si>
    <t>ASRD2203899</t>
  </si>
  <si>
    <t>ASRD2203900</t>
  </si>
  <si>
    <t>ASRD2203901</t>
  </si>
  <si>
    <t>ASRD2203902</t>
  </si>
  <si>
    <t>ASRD2203903</t>
  </si>
  <si>
    <t>ASRD2203904</t>
  </si>
  <si>
    <t>ASRD2203905</t>
  </si>
  <si>
    <t>ASRD2203906</t>
  </si>
  <si>
    <t>ASRD2203907</t>
  </si>
  <si>
    <t>ASRD2203908</t>
  </si>
  <si>
    <t>ASRD2203909</t>
  </si>
  <si>
    <t>ASRD2203910</t>
  </si>
  <si>
    <t>ASRD2203911</t>
  </si>
  <si>
    <t>ASRD2203912</t>
  </si>
  <si>
    <t>ASRD2203913</t>
  </si>
  <si>
    <t>ASRD2203914</t>
  </si>
  <si>
    <t>ASRD2203915</t>
  </si>
  <si>
    <t>ASRD2203916</t>
  </si>
  <si>
    <t>ASRD2203917</t>
  </si>
  <si>
    <t>ASRD2203918</t>
  </si>
  <si>
    <t>ASRD2203919</t>
  </si>
  <si>
    <t>ASRD2203920</t>
  </si>
  <si>
    <t>ASRD2203921</t>
  </si>
  <si>
    <t>ASRD2203922</t>
  </si>
  <si>
    <t>ASRD2203923</t>
  </si>
  <si>
    <t>ASRD2203924</t>
  </si>
  <si>
    <t>ASRD2203925</t>
  </si>
  <si>
    <t>ASRD2203926</t>
  </si>
  <si>
    <t>ASRD2203927</t>
  </si>
  <si>
    <t>ASRD2203928</t>
  </si>
  <si>
    <t>ASRD2203929</t>
  </si>
  <si>
    <t>ASRD2203930</t>
  </si>
  <si>
    <t>ASRD2203931</t>
  </si>
  <si>
    <t>ASRD2203932</t>
  </si>
  <si>
    <t>ASRD2203933</t>
  </si>
  <si>
    <t>ASRD2203934</t>
  </si>
  <si>
    <t>ASRD2203935</t>
  </si>
  <si>
    <t>ASRD2203936</t>
  </si>
  <si>
    <t>ASRD2203937</t>
  </si>
  <si>
    <t>ASRD2203938</t>
  </si>
  <si>
    <t>ASRD2203939</t>
  </si>
  <si>
    <t>ASRD2203940</t>
  </si>
  <si>
    <t>ASRD2203941</t>
  </si>
  <si>
    <t>ASRD2203942</t>
  </si>
  <si>
    <t>ASRD2203943</t>
  </si>
  <si>
    <t>ASRD2203944</t>
  </si>
  <si>
    <t>ASRD2203945</t>
  </si>
  <si>
    <t>ASRD2203946</t>
  </si>
  <si>
    <t>ASRD2203947</t>
  </si>
  <si>
    <t>ASRD2203948</t>
  </si>
  <si>
    <t>ASRD2203949</t>
  </si>
  <si>
    <t>ASRD2203950</t>
  </si>
  <si>
    <t>ASRD2203951</t>
  </si>
  <si>
    <t>ASRD2203952</t>
  </si>
  <si>
    <t>ASRD2203953</t>
  </si>
  <si>
    <t>ASRD2203954</t>
  </si>
  <si>
    <t>ASRD2203955</t>
  </si>
  <si>
    <t>ASRD2203956</t>
  </si>
  <si>
    <t>ASRD2203957</t>
  </si>
  <si>
    <t>ASRD2203958</t>
  </si>
  <si>
    <t>ASRD2203959</t>
  </si>
  <si>
    <t>ASRD2203960</t>
  </si>
  <si>
    <t>ASRD2203961</t>
  </si>
  <si>
    <t>ASRD2203962</t>
  </si>
  <si>
    <t>ASRD2203963</t>
  </si>
  <si>
    <t>ASRD2203964</t>
  </si>
  <si>
    <t>ASRD2203965</t>
  </si>
  <si>
    <t>ASRD2203966</t>
  </si>
  <si>
    <t>ASRD2203967</t>
  </si>
  <si>
    <t>ASRD2203968</t>
  </si>
  <si>
    <t>ASRD2203969</t>
  </si>
  <si>
    <t>ASRD2203970</t>
  </si>
  <si>
    <t>ASRD2203971</t>
  </si>
  <si>
    <t>ASRD2203972</t>
  </si>
  <si>
    <t>ASRD2203973</t>
  </si>
  <si>
    <t>ASRD2203974</t>
  </si>
  <si>
    <t>ASRD2203975</t>
  </si>
  <si>
    <t>ASRD2203976</t>
  </si>
  <si>
    <t>ASRD2203977</t>
  </si>
  <si>
    <t>ASRD2203978</t>
  </si>
  <si>
    <t>ASRD2203979</t>
  </si>
  <si>
    <t>ASRD2203980</t>
  </si>
  <si>
    <t>ASRD2203981</t>
  </si>
  <si>
    <t>ASRD2203982</t>
  </si>
  <si>
    <t>ASRD2203983</t>
  </si>
  <si>
    <t>ASRD2203984</t>
  </si>
  <si>
    <t>ASRD2203985</t>
  </si>
  <si>
    <t>ASRD2203986</t>
  </si>
  <si>
    <t>ASRD2203987</t>
  </si>
  <si>
    <t>ASRD2203988</t>
  </si>
  <si>
    <t>ASRD2203989</t>
  </si>
  <si>
    <t>ASRD2203990</t>
  </si>
  <si>
    <t>ASRD2203991</t>
  </si>
  <si>
    <t>ASRD2203992</t>
  </si>
  <si>
    <t>ASRD2203993</t>
  </si>
  <si>
    <t>ASRD2203994</t>
  </si>
  <si>
    <t>ASRD2203995</t>
  </si>
  <si>
    <t>ASRD2203996</t>
  </si>
  <si>
    <t>ASRD2203997</t>
  </si>
  <si>
    <t>ASRD2203998</t>
  </si>
  <si>
    <t>ASRD2203999</t>
  </si>
  <si>
    <t>ASRD2204000</t>
  </si>
  <si>
    <t>ASRD2204001</t>
  </si>
  <si>
    <t>ASRD2204002</t>
  </si>
  <si>
    <t>ASRD2204003</t>
  </si>
  <si>
    <t>ASRD2204004</t>
  </si>
  <si>
    <t>ASRD2204005</t>
  </si>
  <si>
    <t>ASRD2204006</t>
  </si>
  <si>
    <t>ASRD2204007</t>
  </si>
  <si>
    <t>ASRD2204008</t>
  </si>
  <si>
    <t>ASRD2204009</t>
  </si>
  <si>
    <t>ASRD2204010</t>
  </si>
  <si>
    <t>ASRD2204011</t>
  </si>
  <si>
    <t>ASRD2204012</t>
  </si>
  <si>
    <t>ASRD2204013</t>
  </si>
  <si>
    <t>ASRD2204014</t>
  </si>
  <si>
    <t>ASRD2204015</t>
  </si>
  <si>
    <t>ASRD2204016</t>
  </si>
  <si>
    <t>ASRD2204017</t>
  </si>
  <si>
    <t>ASRD2204018</t>
  </si>
  <si>
    <t>ASRD2204019</t>
  </si>
  <si>
    <t>ASRD2204020</t>
  </si>
  <si>
    <t>ASRD2204021</t>
  </si>
  <si>
    <t>ASRD2204022</t>
  </si>
  <si>
    <t>ASRD2204023</t>
  </si>
  <si>
    <t>ASRD2204024</t>
  </si>
  <si>
    <t>ASRD2204025</t>
  </si>
  <si>
    <t>ASRD2204026</t>
  </si>
  <si>
    <t>ASRD2204027</t>
  </si>
  <si>
    <t>ASRD2204028</t>
  </si>
  <si>
    <t>ASRD2204029</t>
  </si>
  <si>
    <t>ASRD2204030</t>
  </si>
  <si>
    <t>ASRD2204031</t>
  </si>
  <si>
    <t>ASRD2204032</t>
  </si>
  <si>
    <t>ASRD2204033</t>
  </si>
  <si>
    <t>ASRD2204034</t>
  </si>
  <si>
    <t>ASRD2204035</t>
  </si>
  <si>
    <t>ASRD2204036</t>
  </si>
  <si>
    <t>ASRD2204037</t>
  </si>
  <si>
    <t>ASRD2204038</t>
  </si>
  <si>
    <t>ASRD2204039</t>
  </si>
  <si>
    <t>ASRD2204040</t>
  </si>
  <si>
    <t>ASRD2204041</t>
  </si>
  <si>
    <t>ASRD2204042</t>
  </si>
  <si>
    <t>ASRD2204043</t>
  </si>
  <si>
    <t>ASRD2204044</t>
  </si>
  <si>
    <t>ASRD2204045</t>
  </si>
  <si>
    <t>ASRD2204046</t>
  </si>
  <si>
    <t>ASRD2204047</t>
  </si>
  <si>
    <t>ASRD2204048</t>
  </si>
  <si>
    <t>ASRD2204049</t>
  </si>
  <si>
    <t>ASRD2204050</t>
  </si>
  <si>
    <t>ASRD2204051</t>
  </si>
  <si>
    <t>ASRD2204052</t>
  </si>
  <si>
    <t>ASRD2204053</t>
  </si>
  <si>
    <t>ASRD2204054</t>
  </si>
  <si>
    <t>ASRD2204055</t>
  </si>
  <si>
    <t>ASRD2204056</t>
  </si>
  <si>
    <t>ASRD2204057</t>
  </si>
  <si>
    <t>ASRD2204058</t>
  </si>
  <si>
    <t>ASRD2204059</t>
  </si>
  <si>
    <t>ASRD2204060</t>
  </si>
  <si>
    <t>ASRD2204061</t>
  </si>
  <si>
    <t>ASRD2204062</t>
  </si>
  <si>
    <t>ASRD2204063</t>
  </si>
  <si>
    <t>ASRD2204064</t>
  </si>
  <si>
    <t>ASRD2204065</t>
  </si>
  <si>
    <t>ASRD2204066</t>
  </si>
  <si>
    <t>ASRD2204067</t>
  </si>
  <si>
    <t>ASRD2204068</t>
  </si>
  <si>
    <t>ASRD2204069</t>
  </si>
  <si>
    <t>ASRD2204070</t>
  </si>
  <si>
    <t>ASRD2204071</t>
  </si>
  <si>
    <t>ASRD2204072</t>
  </si>
  <si>
    <t>ASRD2204073</t>
  </si>
  <si>
    <t>ASRD2204074</t>
  </si>
  <si>
    <t>ASRD2204075</t>
  </si>
  <si>
    <t>ASRD2204076</t>
  </si>
  <si>
    <t>ASRD2204077</t>
  </si>
  <si>
    <t>ASRD2204078</t>
  </si>
  <si>
    <t>ASRD2204079</t>
  </si>
  <si>
    <t>ASRD2204080</t>
  </si>
  <si>
    <t>ASRD2204081</t>
  </si>
  <si>
    <t>ASRD2204082</t>
  </si>
  <si>
    <t>ASRD2204083</t>
  </si>
  <si>
    <t>ASRD2204084</t>
  </si>
  <si>
    <t>ASRD2204085</t>
  </si>
  <si>
    <t>ASRD2204086</t>
  </si>
  <si>
    <t>ASRD2204087</t>
  </si>
  <si>
    <t>ASRD2204088</t>
  </si>
  <si>
    <t>ASRD2204089</t>
  </si>
  <si>
    <t>ASRD2204090</t>
  </si>
  <si>
    <t>ASRD2204091</t>
  </si>
  <si>
    <t>ASRD2204092</t>
  </si>
  <si>
    <t>ASRD2204093</t>
  </si>
  <si>
    <t>ASRD2204094</t>
  </si>
  <si>
    <t>ASRD2204095</t>
  </si>
  <si>
    <t>ASRD2204096</t>
  </si>
  <si>
    <t>ASRD2204097</t>
  </si>
  <si>
    <t>ASRD2204098</t>
  </si>
  <si>
    <t>ASRD2204099</t>
  </si>
  <si>
    <t>ASRD2204100</t>
  </si>
  <si>
    <t>ASRD2204101</t>
  </si>
  <si>
    <t>ASRD2204102</t>
  </si>
  <si>
    <t>ASRD2204103</t>
  </si>
  <si>
    <t>ASRD2204104</t>
  </si>
  <si>
    <t>ASRD2204105</t>
  </si>
  <si>
    <t>ASRD2204106</t>
  </si>
  <si>
    <t>ASRD2204107</t>
  </si>
  <si>
    <t>ASRD2204108</t>
  </si>
  <si>
    <t>ASRD2204109</t>
  </si>
  <si>
    <t>ASRD2204110</t>
  </si>
  <si>
    <t>ASRD2204111</t>
  </si>
  <si>
    <t>ASRD2204112</t>
  </si>
  <si>
    <t>ASRD2204113</t>
  </si>
  <si>
    <t>ASRD2204114</t>
  </si>
  <si>
    <t>ASRD2204115</t>
  </si>
  <si>
    <t>ASRD2204116</t>
  </si>
  <si>
    <t>ASRD2204117</t>
  </si>
  <si>
    <t>ASRD2204118</t>
  </si>
  <si>
    <t>ASRD2204119</t>
  </si>
  <si>
    <t>ASRD2204120</t>
  </si>
  <si>
    <t>ASRD2204121</t>
  </si>
  <si>
    <t>ASRD2204122</t>
  </si>
  <si>
    <t>ASRD2204123</t>
  </si>
  <si>
    <t>ASRD2204124</t>
  </si>
  <si>
    <t>ASRD2204125</t>
  </si>
  <si>
    <t>ASRD2204126</t>
  </si>
  <si>
    <t>ASRD2204127</t>
  </si>
  <si>
    <t>ASRD2204128</t>
  </si>
  <si>
    <t>ASRD2204129</t>
  </si>
  <si>
    <t>ASRD2204130</t>
  </si>
  <si>
    <t>ASRD2204131</t>
  </si>
  <si>
    <t>ASRD2204132</t>
  </si>
  <si>
    <t>ASRD2204133</t>
  </si>
  <si>
    <t>ASRD2204134</t>
  </si>
  <si>
    <t>ASRD2204135</t>
  </si>
  <si>
    <t>ASRD2204136</t>
  </si>
  <si>
    <t>ASRD2204137</t>
  </si>
  <si>
    <t>ASRD2204138</t>
  </si>
  <si>
    <t>ASRD2204139</t>
  </si>
  <si>
    <t>ASRD2204140</t>
  </si>
  <si>
    <t>ASRD2204141</t>
  </si>
  <si>
    <t>ASRD2204142</t>
  </si>
  <si>
    <t>ASRD2204143</t>
  </si>
  <si>
    <t>ASRD2204144</t>
  </si>
  <si>
    <t>ASRD2204145</t>
  </si>
  <si>
    <t>ASRD2204146</t>
  </si>
  <si>
    <t>ASRD2204147</t>
  </si>
  <si>
    <t>ASRD2204148</t>
  </si>
  <si>
    <t>ASRD2204149</t>
  </si>
  <si>
    <t>ASRD2204150</t>
  </si>
  <si>
    <t>ASRD2204151</t>
  </si>
  <si>
    <t>ASRD2204152</t>
  </si>
  <si>
    <t>ASRD2204153</t>
  </si>
  <si>
    <t>ASRD2204154</t>
  </si>
  <si>
    <t>ASRD2204155</t>
  </si>
  <si>
    <t>ASRD2204156</t>
  </si>
  <si>
    <t>ASRD2204157</t>
  </si>
  <si>
    <t>ASRD2204158</t>
  </si>
  <si>
    <t>ASRD2204159</t>
  </si>
  <si>
    <t>ASRD2204160</t>
  </si>
  <si>
    <t>ASRD2204161</t>
  </si>
  <si>
    <t>ASRD2204162</t>
  </si>
  <si>
    <t>ASRD2204163</t>
  </si>
  <si>
    <t>ASRD2204164</t>
  </si>
  <si>
    <t>ASRD2204165</t>
  </si>
  <si>
    <t>ASRD2204166</t>
  </si>
  <si>
    <t>ASRD2204167</t>
  </si>
  <si>
    <t>ASRD2204168</t>
  </si>
  <si>
    <t>ASRD2204169</t>
  </si>
  <si>
    <t>ASRD2204170</t>
  </si>
  <si>
    <t>ASRD2204171</t>
  </si>
  <si>
    <t>ASRD2204172</t>
  </si>
  <si>
    <t>ASRD2204173</t>
  </si>
  <si>
    <t>ASRD2204174</t>
  </si>
  <si>
    <t>ASRD2204175</t>
  </si>
  <si>
    <t>ASRD2204176</t>
  </si>
  <si>
    <t>ASRD2204177</t>
  </si>
  <si>
    <t>ASRD2204178</t>
  </si>
  <si>
    <t>ASRD2204179</t>
  </si>
  <si>
    <t>ASRD2204180</t>
  </si>
  <si>
    <t>ASRD2204181</t>
  </si>
  <si>
    <t>ASRD2204182</t>
  </si>
  <si>
    <t>ASRD2204183</t>
  </si>
  <si>
    <t>ASRD2204184</t>
  </si>
  <si>
    <t>ASRD2204185</t>
  </si>
  <si>
    <t>ASRD2204186</t>
  </si>
  <si>
    <t>ASRD2204187</t>
  </si>
  <si>
    <t>ASRD2204188</t>
  </si>
  <si>
    <t>ASRD2204189</t>
  </si>
  <si>
    <t>ASRD2204190</t>
  </si>
  <si>
    <t>ASRD2204191</t>
  </si>
  <si>
    <t>ASRD2204192</t>
  </si>
  <si>
    <t>ASRD2204193</t>
  </si>
  <si>
    <t>ASRD2204194</t>
  </si>
  <si>
    <t>ASRD2204195</t>
  </si>
  <si>
    <t>ASRD2204196</t>
  </si>
  <si>
    <t>ASRD2204197</t>
  </si>
  <si>
    <t>ASRD2204198</t>
  </si>
  <si>
    <t>ASRD2204199</t>
  </si>
  <si>
    <t>ASRD2204200</t>
  </si>
  <si>
    <t>ASRD2204201</t>
  </si>
  <si>
    <t>ASRD2204202</t>
  </si>
  <si>
    <t>ASRD2204203</t>
  </si>
  <si>
    <t>ASRD2204204</t>
  </si>
  <si>
    <t>ASRD2204205</t>
  </si>
  <si>
    <t>ASRD2204206</t>
  </si>
  <si>
    <t>ASRD2204207</t>
  </si>
  <si>
    <t>ASRD2204208</t>
  </si>
  <si>
    <t>ASRD2204209</t>
  </si>
  <si>
    <t>ASRD2204210</t>
  </si>
  <si>
    <t>ASRD2204211</t>
  </si>
  <si>
    <t>ASRD2204212</t>
  </si>
  <si>
    <t>ASRD2204213</t>
  </si>
  <si>
    <t>ASRD2204214</t>
  </si>
  <si>
    <t>ASRD2204215</t>
  </si>
  <si>
    <t>ASRD2204216</t>
  </si>
  <si>
    <t>ASRD2204217</t>
  </si>
  <si>
    <t>ASRD2204218</t>
  </si>
  <si>
    <t>ASRD2204219</t>
  </si>
  <si>
    <t>ASRD2204220</t>
  </si>
  <si>
    <t>ASRD2204221</t>
  </si>
  <si>
    <t>ASRD2204222</t>
  </si>
  <si>
    <t>ASRD2204223</t>
  </si>
  <si>
    <t>ASRD2204224</t>
  </si>
  <si>
    <t>ASRD2204225</t>
  </si>
  <si>
    <t>ASRD2204226</t>
  </si>
  <si>
    <t>ASRD2204227</t>
  </si>
  <si>
    <t>ASRD2204228</t>
  </si>
  <si>
    <t>ASRD2204229</t>
  </si>
  <si>
    <t>ASRD2204230</t>
  </si>
  <si>
    <t>ASRD2204231</t>
  </si>
  <si>
    <t>ASRD2204232</t>
  </si>
  <si>
    <t>ASRD2204233</t>
  </si>
  <si>
    <t>ASRD2204234</t>
  </si>
  <si>
    <t>ASRD2204235</t>
  </si>
  <si>
    <t>ASRD2204236</t>
  </si>
  <si>
    <t>ASRD2204237</t>
  </si>
  <si>
    <t>ASRD2204238</t>
  </si>
  <si>
    <t>ASRD2204239</t>
  </si>
  <si>
    <t>ASRD2204240</t>
  </si>
  <si>
    <t>ASRD2204241</t>
  </si>
  <si>
    <t>ASRD2204242</t>
  </si>
  <si>
    <t>ASRD2204243</t>
  </si>
  <si>
    <t>ASRD2204244</t>
  </si>
  <si>
    <t>ASRD2204245</t>
  </si>
  <si>
    <t>ASRD2204246</t>
  </si>
  <si>
    <t>ASRD2204247</t>
  </si>
  <si>
    <t>ASRD2204248</t>
  </si>
  <si>
    <t>ASRD2204249</t>
  </si>
  <si>
    <t>ASRD2204250</t>
  </si>
  <si>
    <t>ASRD2204251</t>
  </si>
  <si>
    <t>ASRD2204252</t>
  </si>
  <si>
    <t>ASRD2204253</t>
  </si>
  <si>
    <t>ASRD2204254</t>
  </si>
  <si>
    <t>ASRD2204255</t>
  </si>
  <si>
    <t>ASRD2204256</t>
  </si>
  <si>
    <t>ASRD2204257</t>
  </si>
  <si>
    <t>ASRD2204258</t>
  </si>
  <si>
    <t>ASRD2204259</t>
  </si>
  <si>
    <t>ASRD2204260</t>
  </si>
  <si>
    <t>ASRD2204261</t>
  </si>
  <si>
    <t>ASRD2204262</t>
  </si>
  <si>
    <t>ASRD2204263</t>
  </si>
  <si>
    <t>ASRD2204264</t>
  </si>
  <si>
    <t>ASRD2204265</t>
  </si>
  <si>
    <t>ASRD2204266</t>
  </si>
  <si>
    <t>ASRD2204267</t>
  </si>
  <si>
    <t>ASRD2204268</t>
  </si>
  <si>
    <t>ASRD2204269</t>
  </si>
  <si>
    <t>ASRD2204270</t>
  </si>
  <si>
    <t>ASRD2204271</t>
  </si>
  <si>
    <t>ASRD2204272</t>
  </si>
  <si>
    <t>ASRD2204273</t>
  </si>
  <si>
    <t>ASRD2204274</t>
  </si>
  <si>
    <t>ASRD2204275</t>
  </si>
  <si>
    <t>ASRD2204276</t>
  </si>
  <si>
    <t>ASRD2204277</t>
  </si>
  <si>
    <t>ASRD2204278</t>
  </si>
  <si>
    <t>ASRD2204279</t>
  </si>
  <si>
    <t>ASRD2204280</t>
  </si>
  <si>
    <t>ASRD2204281</t>
  </si>
  <si>
    <t>ASRD2204282</t>
  </si>
  <si>
    <t>ASRD2204283</t>
  </si>
  <si>
    <t>ASRD2204284</t>
  </si>
  <si>
    <t>ASRD2204285</t>
  </si>
  <si>
    <t>ASRD2204286</t>
  </si>
  <si>
    <t>ASRD2204287</t>
  </si>
  <si>
    <t>ASRD2204288</t>
  </si>
  <si>
    <t>ASRD2204289</t>
  </si>
  <si>
    <t>ASRD2204290</t>
  </si>
  <si>
    <t>ASRD2204291</t>
  </si>
  <si>
    <t>ASRD2204292</t>
  </si>
  <si>
    <t>ASRD2204293</t>
  </si>
  <si>
    <t>ASRD2204294</t>
  </si>
  <si>
    <t>ASRD2204295</t>
  </si>
  <si>
    <t>ASRD2204296</t>
  </si>
  <si>
    <t>ASRD2204297</t>
  </si>
  <si>
    <t>ASRD2204298</t>
  </si>
  <si>
    <t>ASRD2204299</t>
  </si>
  <si>
    <t>ASRD2204300</t>
  </si>
  <si>
    <t>ASRD2204301</t>
  </si>
  <si>
    <t>ASRD2204302</t>
  </si>
  <si>
    <t>ASRD2204303</t>
  </si>
  <si>
    <t>ASRD2204304</t>
  </si>
  <si>
    <t>ASRD2204305</t>
  </si>
  <si>
    <t>ASRD2204306</t>
  </si>
  <si>
    <t>ASRD2204307</t>
  </si>
  <si>
    <t>ASRD2204308</t>
  </si>
  <si>
    <t>ASRD2204309</t>
  </si>
  <si>
    <t>ASRD2204310</t>
  </si>
  <si>
    <t>ASRD2204311</t>
  </si>
  <si>
    <t>ASRD2204312</t>
  </si>
  <si>
    <t>ASRD2204313</t>
  </si>
  <si>
    <t>ASRD2204314</t>
  </si>
  <si>
    <t>ASRD2204315</t>
  </si>
  <si>
    <t>ASRD2204316</t>
  </si>
  <si>
    <t>ASRD2204317</t>
  </si>
  <si>
    <t>ASRD2204318</t>
  </si>
  <si>
    <t>ASRD2204319</t>
  </si>
  <si>
    <t>ASRD2204320</t>
  </si>
  <si>
    <t>ASRD2204321</t>
  </si>
  <si>
    <t>ASRD2204322</t>
  </si>
  <si>
    <t>ASRD2204323</t>
  </si>
  <si>
    <t>ASRD2204324</t>
  </si>
  <si>
    <t>ASRD2204325</t>
  </si>
  <si>
    <t>ASRD2204326</t>
  </si>
  <si>
    <t>ASRD2204327</t>
  </si>
  <si>
    <t>ASRD2204328</t>
  </si>
  <si>
    <t>ASRD2204329</t>
  </si>
  <si>
    <t>ASRD2204330</t>
  </si>
  <si>
    <t>ASRD2204331</t>
  </si>
  <si>
    <t>ASRD2204332</t>
  </si>
  <si>
    <t>ASRD2204333</t>
  </si>
  <si>
    <t>ASRD2204334</t>
  </si>
  <si>
    <t>ASRD2204335</t>
  </si>
  <si>
    <t>ASRD2204336</t>
  </si>
  <si>
    <t>ASRD2204337</t>
  </si>
  <si>
    <t>ASRD2204338</t>
  </si>
  <si>
    <t>ASRD2204339</t>
  </si>
  <si>
    <t>ASRD2204340</t>
  </si>
  <si>
    <t>ASRD2204341</t>
  </si>
  <si>
    <t>ASRD2204342</t>
  </si>
  <si>
    <t>ASRD2204343</t>
  </si>
  <si>
    <t>ASRD2204344</t>
  </si>
  <si>
    <t>ASRD2204345</t>
  </si>
  <si>
    <t>ASRD2204346</t>
  </si>
  <si>
    <t>ASRD2204347</t>
  </si>
  <si>
    <t>ASRD2204348</t>
  </si>
  <si>
    <t>ASRD2204349</t>
  </si>
  <si>
    <t>ASRD2204350</t>
  </si>
  <si>
    <t>ASRD2204351</t>
  </si>
  <si>
    <t>ASRD2204352</t>
  </si>
  <si>
    <t>ASRD2204353</t>
  </si>
  <si>
    <t>ASRD2204354</t>
  </si>
  <si>
    <t>ASRD2204355</t>
  </si>
  <si>
    <t>ASRD2204356</t>
  </si>
  <si>
    <t>ASRD2204357</t>
  </si>
  <si>
    <t>ASRD2204358</t>
  </si>
  <si>
    <t>ASRD2204359</t>
  </si>
  <si>
    <t>ASRD2204360</t>
  </si>
  <si>
    <t>ASRD2204361</t>
  </si>
  <si>
    <t>ASRD2204362</t>
  </si>
  <si>
    <t>ASRD2204363</t>
  </si>
  <si>
    <t>ASRD2204364</t>
  </si>
  <si>
    <t>ASRD2204365</t>
  </si>
  <si>
    <t>ASRD2204366</t>
  </si>
  <si>
    <t>ASRD2204367</t>
  </si>
  <si>
    <t>ASRD2204368</t>
  </si>
  <si>
    <t>ASRD2204369</t>
  </si>
  <si>
    <t>ASRD2204370</t>
  </si>
  <si>
    <t>ASRD2204371</t>
  </si>
  <si>
    <t>ASRD2204372</t>
  </si>
  <si>
    <t>ASRD2204373</t>
  </si>
  <si>
    <t>ASRD2204374</t>
  </si>
  <si>
    <t>ASRD2204375</t>
  </si>
  <si>
    <t>ASRD2204376</t>
  </si>
  <si>
    <t>ASRD2204377</t>
  </si>
  <si>
    <t>ASRD2204378</t>
  </si>
  <si>
    <t>ASRD2204379</t>
  </si>
  <si>
    <t>ASRD2204380</t>
  </si>
  <si>
    <t>ASRD2204381</t>
  </si>
  <si>
    <t>ASRD2204382</t>
  </si>
  <si>
    <t>ASRD2204383</t>
  </si>
  <si>
    <t>ASRD2204384</t>
  </si>
  <si>
    <t>ASRD2204385</t>
  </si>
  <si>
    <t>ASRD2204386</t>
  </si>
  <si>
    <t>ASRD2204387</t>
  </si>
  <si>
    <t>ASRD2204388</t>
  </si>
  <si>
    <t>ASRD2204389</t>
  </si>
  <si>
    <t>ASRD2204390</t>
  </si>
  <si>
    <t>ASRD2204391</t>
  </si>
  <si>
    <t>ASRD2204392</t>
  </si>
  <si>
    <t>ASRD2204393</t>
  </si>
  <si>
    <t>ASRD2204394</t>
  </si>
  <si>
    <t>ASRD2204395</t>
  </si>
  <si>
    <t>ASRD2204396</t>
  </si>
  <si>
    <t>ASRD2204397</t>
  </si>
  <si>
    <t>ASRD2204398</t>
  </si>
  <si>
    <t>ASRD2204399</t>
  </si>
  <si>
    <t>ASRD2204400</t>
  </si>
  <si>
    <t>ASRD2204401</t>
  </si>
  <si>
    <t>ASRD2204402</t>
  </si>
  <si>
    <t>ASRD2204403</t>
  </si>
  <si>
    <t>ASRD2204404</t>
  </si>
  <si>
    <t>ASRD2204405</t>
  </si>
  <si>
    <t>ASRD2204406</t>
  </si>
  <si>
    <t>ASRD2204407</t>
  </si>
  <si>
    <t>ASRD2204408</t>
  </si>
  <si>
    <t>ASRD2204409</t>
  </si>
  <si>
    <t>ASRD2204410</t>
  </si>
  <si>
    <t>ASRD2204411</t>
  </si>
  <si>
    <t>ASRD2204412</t>
  </si>
  <si>
    <t>ASRD2204413</t>
  </si>
  <si>
    <t>ASRD2204414</t>
  </si>
  <si>
    <t>ASRD2204415</t>
  </si>
  <si>
    <t>ASRD2204416</t>
  </si>
  <si>
    <t>ASRD2204417</t>
  </si>
  <si>
    <t>ASRD2204418</t>
  </si>
  <si>
    <t>ASRD2204419</t>
  </si>
  <si>
    <t>ASRD2204420</t>
  </si>
  <si>
    <t>ASRD2204421</t>
  </si>
  <si>
    <t>ASRD2204422</t>
  </si>
  <si>
    <t>ASRD2204423</t>
  </si>
  <si>
    <t>ASRD2204424</t>
  </si>
  <si>
    <t>ASRD2204425</t>
  </si>
  <si>
    <t>ASRD2204426</t>
  </si>
  <si>
    <t>ASRD2204427</t>
  </si>
  <si>
    <t>ASRD2204428</t>
  </si>
  <si>
    <t>ASRD2204429</t>
  </si>
  <si>
    <t>ASRD2204430</t>
  </si>
  <si>
    <t>ASRD2204431</t>
  </si>
  <si>
    <t>ASRD2204432</t>
  </si>
  <si>
    <t>ASRD2204433</t>
  </si>
  <si>
    <t>ASRD2204434</t>
  </si>
  <si>
    <t>ASRD2204435</t>
  </si>
  <si>
    <t>ASRD2204436</t>
  </si>
  <si>
    <t>ASRD2204437</t>
  </si>
  <si>
    <t>ASRD2204438</t>
  </si>
  <si>
    <t>ASRD2204439</t>
  </si>
  <si>
    <t>ASRD2204440</t>
  </si>
  <si>
    <t>ASRD2204441</t>
  </si>
  <si>
    <t>ASRD2204442</t>
  </si>
  <si>
    <t>ASRD2204443</t>
  </si>
  <si>
    <t>ASRD2204444</t>
  </si>
  <si>
    <t>ASRD2204445</t>
  </si>
  <si>
    <t>ASRD2204446</t>
  </si>
  <si>
    <t>ASRD2204447</t>
  </si>
  <si>
    <t>ASRD2204448</t>
  </si>
  <si>
    <t>ASRD2204449</t>
  </si>
  <si>
    <t>ASRD2204450</t>
  </si>
  <si>
    <t>ASRD2204451</t>
  </si>
  <si>
    <t>ASRD2204452</t>
  </si>
  <si>
    <t>ASRD2204453</t>
  </si>
  <si>
    <t>ASRD2204454</t>
  </si>
  <si>
    <t>ASRD2204455</t>
  </si>
  <si>
    <t>ASRD2204456</t>
  </si>
  <si>
    <t>ASRD2204457</t>
  </si>
  <si>
    <t>ASRD2204458</t>
  </si>
  <si>
    <t>ASRD2204459</t>
  </si>
  <si>
    <t>ASRD2204460</t>
  </si>
  <si>
    <t>ASRD2204461</t>
  </si>
  <si>
    <t>ASRD2204462</t>
  </si>
  <si>
    <t>ASRD2204463</t>
  </si>
  <si>
    <t>ASRD2204464</t>
  </si>
  <si>
    <t>ASRD2204465</t>
  </si>
  <si>
    <t>ASRD2204466</t>
  </si>
  <si>
    <t>ASRD2204467</t>
  </si>
  <si>
    <t>ASRD2204468</t>
  </si>
  <si>
    <t>ASRD2204469</t>
  </si>
  <si>
    <t>ASRD2204470</t>
  </si>
  <si>
    <t>ASRD2204471</t>
  </si>
  <si>
    <t>ASRD2204472</t>
  </si>
  <si>
    <t>ASRD2204473</t>
  </si>
  <si>
    <t>ASRD2204474</t>
  </si>
  <si>
    <t>ASRD2204475</t>
  </si>
  <si>
    <t>ASRD2204476</t>
  </si>
  <si>
    <t>ASRD2204477</t>
  </si>
  <si>
    <t>ASRD2204478</t>
  </si>
  <si>
    <t>ASRD2204479</t>
  </si>
  <si>
    <t>ASRD2204480</t>
  </si>
  <si>
    <t>ASRD2204481</t>
  </si>
  <si>
    <t>ASRD2204482</t>
  </si>
  <si>
    <t>ASRD2204483</t>
  </si>
  <si>
    <t>ASRD2204484</t>
  </si>
  <si>
    <t>ASRD2204485</t>
  </si>
  <si>
    <t>ASRD2204486</t>
  </si>
  <si>
    <t>ASRD2204487</t>
  </si>
  <si>
    <t>ASRD2204488</t>
  </si>
  <si>
    <t>ASRD2204489</t>
  </si>
  <si>
    <t>ASRD2204490</t>
  </si>
  <si>
    <t>ASRD2204491</t>
  </si>
  <si>
    <t>ASRD2204492</t>
  </si>
  <si>
    <t>ASRD2204493</t>
  </si>
  <si>
    <t>ASRD2204494</t>
  </si>
  <si>
    <t>ASRD2204495</t>
  </si>
  <si>
    <t>ASRD2204496</t>
  </si>
  <si>
    <t>ASRD2204497</t>
  </si>
  <si>
    <t>ASRD2204498</t>
  </si>
  <si>
    <t>ASRD2204499</t>
  </si>
  <si>
    <t>ASRD2204500</t>
  </si>
  <si>
    <t>ASRD2204501</t>
  </si>
  <si>
    <t>ASRD2204502</t>
  </si>
  <si>
    <t>ASRD2204503</t>
  </si>
  <si>
    <t>ASRD2204504</t>
  </si>
  <si>
    <t>ASRD2204505</t>
  </si>
  <si>
    <t>ASRD2204506</t>
  </si>
  <si>
    <t>ASRD2204507</t>
  </si>
  <si>
    <t>ASRD2204508</t>
  </si>
  <si>
    <t>ASRD2204509</t>
  </si>
  <si>
    <t>ASRD2204510</t>
  </si>
  <si>
    <t>ASRD2204511</t>
  </si>
  <si>
    <t>ASRD2204512</t>
  </si>
  <si>
    <t>ASRD2204513</t>
  </si>
  <si>
    <t>ASRD2204514</t>
  </si>
  <si>
    <t>ASRD2204515</t>
  </si>
  <si>
    <t>ASRD2204516</t>
  </si>
  <si>
    <t>ASRD2204517</t>
  </si>
  <si>
    <t>ASRD2204518</t>
  </si>
  <si>
    <t>ASRD2204519</t>
  </si>
  <si>
    <t>ASRD2204520</t>
  </si>
  <si>
    <t>ASRD2204521</t>
  </si>
  <si>
    <t>ASRD2204522</t>
  </si>
  <si>
    <t>ASRD2204523</t>
  </si>
  <si>
    <t>ASRD2204524</t>
  </si>
  <si>
    <t>ASRD2204525</t>
  </si>
  <si>
    <t>ASRD2204526</t>
  </si>
  <si>
    <t>ASRD2204527</t>
  </si>
  <si>
    <t>ASRD2204528</t>
  </si>
  <si>
    <t>ASRD2204529</t>
  </si>
  <si>
    <t>ASRD2204530</t>
  </si>
  <si>
    <t>ASRD2204531</t>
  </si>
  <si>
    <t>ASRD2204532</t>
  </si>
  <si>
    <t>ASRD2204533</t>
  </si>
  <si>
    <t>ASRD2204534</t>
  </si>
  <si>
    <t>ASRD2204535</t>
  </si>
  <si>
    <t>ASRD2204536</t>
  </si>
  <si>
    <t>ASRD2204537</t>
  </si>
  <si>
    <t>ASRD2204538</t>
  </si>
  <si>
    <t>ASRD2204539</t>
  </si>
  <si>
    <t>ASRD2204540</t>
  </si>
  <si>
    <t>ASRD2204541</t>
  </si>
  <si>
    <t>ASRD2204542</t>
  </si>
  <si>
    <t>ASRD2204543</t>
  </si>
  <si>
    <t>ASRD2204544</t>
  </si>
  <si>
    <t>ASRD2204545</t>
  </si>
  <si>
    <t>ASRD2204546</t>
  </si>
  <si>
    <t>ASRD2204547</t>
  </si>
  <si>
    <t>ASRD2204548</t>
  </si>
  <si>
    <t>ASRD2204549</t>
  </si>
  <si>
    <t>ASRD2204550</t>
  </si>
  <si>
    <t>ASRD2204551</t>
  </si>
  <si>
    <t>ASRD2204552</t>
  </si>
  <si>
    <t>ASRD2204553</t>
  </si>
  <si>
    <t>ASRD2204554</t>
  </si>
  <si>
    <t>ASRD2204555</t>
  </si>
  <si>
    <t>ASRD2204556</t>
  </si>
  <si>
    <t>ASRD2204557</t>
  </si>
  <si>
    <t>ASRD2204558</t>
  </si>
  <si>
    <t>ASRD2204559</t>
  </si>
  <si>
    <t>ASRD2204560</t>
  </si>
  <si>
    <t>ASRD2204561</t>
  </si>
  <si>
    <t>ASRD2204562</t>
  </si>
  <si>
    <t>ASRD2204563</t>
  </si>
  <si>
    <t>ASRD2204564</t>
  </si>
  <si>
    <t>ASRD2204565</t>
  </si>
  <si>
    <t>ASRD2204566</t>
  </si>
  <si>
    <t>ASRD2204567</t>
  </si>
  <si>
    <t>ASRD2204568</t>
  </si>
  <si>
    <t>ASRD2204569</t>
  </si>
  <si>
    <t>ASRD2204570</t>
  </si>
  <si>
    <t>ASRD2204571</t>
  </si>
  <si>
    <t>ASRD2204572</t>
  </si>
  <si>
    <t>ASRD2204573</t>
  </si>
  <si>
    <t>ASRD2204574</t>
  </si>
  <si>
    <t>ASRD2204575</t>
  </si>
  <si>
    <t>ASRD2204576</t>
  </si>
  <si>
    <t>ASRD2204577</t>
  </si>
  <si>
    <t>ASRD2204578</t>
  </si>
  <si>
    <t>ASRD2204579</t>
  </si>
  <si>
    <t>ASRD2204580</t>
  </si>
  <si>
    <t>ASRD2204581</t>
  </si>
  <si>
    <t>ASRD2204582</t>
  </si>
  <si>
    <t>ASRD2204583</t>
  </si>
  <si>
    <t>ASRD2204584</t>
  </si>
  <si>
    <t>ASRD2204585</t>
  </si>
  <si>
    <t>ASRD2204586</t>
  </si>
  <si>
    <t>ASRD2204587</t>
  </si>
  <si>
    <t>ASRD2204588</t>
  </si>
  <si>
    <t>ASRD2204589</t>
  </si>
  <si>
    <t>ASRD2204590</t>
  </si>
  <si>
    <t>ASRD2204591</t>
  </si>
  <si>
    <t>ASRD2204592</t>
  </si>
  <si>
    <t>ASRD2204593</t>
  </si>
  <si>
    <t>ASRD2204594</t>
  </si>
  <si>
    <t>ASRD2204595</t>
  </si>
  <si>
    <t>ASRD2204596</t>
  </si>
  <si>
    <t>ASRD2204597</t>
  </si>
  <si>
    <t>ASRD2204598</t>
  </si>
  <si>
    <t>ASRD2204599</t>
  </si>
  <si>
    <t>ASRD2204600</t>
  </si>
  <si>
    <t>ASRD2204601</t>
  </si>
  <si>
    <t>ASRD2204602</t>
  </si>
  <si>
    <t>ASRD2204603</t>
  </si>
  <si>
    <t>ASRD2204604</t>
  </si>
  <si>
    <t>ASRD2204605</t>
  </si>
  <si>
    <t>ASRD2204606</t>
  </si>
  <si>
    <t>ASRD2204607</t>
  </si>
  <si>
    <t>ASRD2204608</t>
  </si>
  <si>
    <t>ASRD2204609</t>
  </si>
  <si>
    <t>ASRD2204610</t>
  </si>
  <si>
    <t>ASRD2204611</t>
  </si>
  <si>
    <t>ASRD2204612</t>
  </si>
  <si>
    <t>ASRD2204613</t>
  </si>
  <si>
    <t>ASRD2204614</t>
  </si>
  <si>
    <t>ASRD2204615</t>
  </si>
  <si>
    <t>ASRD2204616</t>
  </si>
  <si>
    <t>ASRD2204617</t>
  </si>
  <si>
    <t>ASRD2204618</t>
  </si>
  <si>
    <t>ASRD2204619</t>
  </si>
  <si>
    <t>ASRD2204620</t>
  </si>
  <si>
    <t>ASRD2204621</t>
  </si>
  <si>
    <t>ASRD2204622</t>
  </si>
  <si>
    <t>ASRD2204623</t>
  </si>
  <si>
    <t>ASRD2204624</t>
  </si>
  <si>
    <t>ASRD2204625</t>
  </si>
  <si>
    <t>ASRD2204626</t>
  </si>
  <si>
    <t>ASRD2204627</t>
  </si>
  <si>
    <t>ASRD2204628</t>
  </si>
  <si>
    <t>ASRD2204629</t>
  </si>
  <si>
    <t>ASRD2204630</t>
  </si>
  <si>
    <t>ASRD2204631</t>
  </si>
  <si>
    <t>ASRD2204632</t>
  </si>
  <si>
    <t>ASRD2204633</t>
  </si>
  <si>
    <t>ASRD2204634</t>
  </si>
  <si>
    <t>ASRD2204635</t>
  </si>
  <si>
    <t>ASRD2204636</t>
  </si>
  <si>
    <t>ASRD2204637</t>
  </si>
  <si>
    <t>ASRD2204638</t>
  </si>
  <si>
    <t>ASRD2204639</t>
  </si>
  <si>
    <t>ASRD2204640</t>
  </si>
  <si>
    <t>ASRD2204641</t>
  </si>
  <si>
    <t>ASRD2204642</t>
  </si>
  <si>
    <t>ASRD2204643</t>
  </si>
  <si>
    <t>ASRD2204644</t>
  </si>
  <si>
    <t>ASRD2204645</t>
  </si>
  <si>
    <t>ASRD2204646</t>
  </si>
  <si>
    <t>ASRD2204647</t>
  </si>
  <si>
    <t>ASRD2204648</t>
  </si>
  <si>
    <t>ASRD2204649</t>
  </si>
  <si>
    <t>ASRD2204650</t>
  </si>
  <si>
    <t>ASRD2204651</t>
  </si>
  <si>
    <t>ASRD2204652</t>
  </si>
  <si>
    <t>ASRD2204653</t>
  </si>
  <si>
    <t>ASRD2204654</t>
  </si>
  <si>
    <t>ASRD2204655</t>
  </si>
  <si>
    <t>ASRD2204656</t>
  </si>
  <si>
    <t>ASRD2204657</t>
  </si>
  <si>
    <t>ASRD2204658</t>
  </si>
  <si>
    <t>ASRD2204659</t>
  </si>
  <si>
    <t>ASRD2204660</t>
  </si>
  <si>
    <t>ASRD2204661</t>
  </si>
  <si>
    <t>ASRD2204662</t>
  </si>
  <si>
    <t>ASRD2204663</t>
  </si>
  <si>
    <t>ASRD2204664</t>
  </si>
  <si>
    <t>ASRD2204665</t>
  </si>
  <si>
    <t>ASRD2204666</t>
  </si>
  <si>
    <t>ASRD2204667</t>
  </si>
  <si>
    <t>ASRD2204668</t>
  </si>
  <si>
    <t>ASRD2204669</t>
  </si>
  <si>
    <t>ASRD2204670</t>
  </si>
  <si>
    <t>ASRD2204671</t>
  </si>
  <si>
    <t>ASRD2204672</t>
  </si>
  <si>
    <t>ASRD2204673</t>
  </si>
  <si>
    <t>ASRD2204674</t>
  </si>
  <si>
    <t>ASRD2204675</t>
  </si>
  <si>
    <t>ASRD2204676</t>
  </si>
  <si>
    <t>ASRD2204677</t>
  </si>
  <si>
    <t>ASRD2204678</t>
  </si>
  <si>
    <t>ASRD2204679</t>
  </si>
  <si>
    <t>ASRD2204680</t>
  </si>
  <si>
    <t>ASRD2204681</t>
  </si>
  <si>
    <t>ASRD2204682</t>
  </si>
  <si>
    <t>ASRD2204683</t>
  </si>
  <si>
    <t>ASRD2204684</t>
  </si>
  <si>
    <t>ASRD2204685</t>
  </si>
  <si>
    <t>ASRD2204686</t>
  </si>
  <si>
    <t>ASRD2204687</t>
  </si>
  <si>
    <t>ASRD2204688</t>
  </si>
  <si>
    <t>ASRD2204689</t>
  </si>
  <si>
    <t>ASRD2204690</t>
  </si>
  <si>
    <t>ASRD2204691</t>
  </si>
  <si>
    <t>ASRD2204692</t>
  </si>
  <si>
    <t>ASRD2204693</t>
  </si>
  <si>
    <t>ASRD2204694</t>
  </si>
  <si>
    <t>ASRD2204695</t>
  </si>
  <si>
    <t>ASRD2204696</t>
  </si>
  <si>
    <t>ASRD2204697</t>
  </si>
  <si>
    <t>ASRD2204698</t>
  </si>
  <si>
    <t>ASRD2204699</t>
  </si>
  <si>
    <t>ASRD2204700</t>
  </si>
  <si>
    <t>ASRD2204701</t>
  </si>
  <si>
    <t>ASRD2204702</t>
  </si>
  <si>
    <t>ASRD2204703</t>
  </si>
  <si>
    <t>ASRD2204704</t>
  </si>
  <si>
    <t>ASRD2204705</t>
  </si>
  <si>
    <t>ASRD2204706</t>
  </si>
  <si>
    <t>ASRD2204707</t>
  </si>
  <si>
    <t>ASRD2204708</t>
  </si>
  <si>
    <t>ASRD2204709</t>
  </si>
  <si>
    <t>ASRD2204710</t>
  </si>
  <si>
    <t>ASRD2204711</t>
  </si>
  <si>
    <t>ASRD2204712</t>
  </si>
  <si>
    <t>ASRD2204713</t>
  </si>
  <si>
    <t>ASRD2204714</t>
  </si>
  <si>
    <t>ASRD2204715</t>
  </si>
  <si>
    <t>ASRD2204716</t>
  </si>
  <si>
    <t>ASRD2204717</t>
  </si>
  <si>
    <t>ASRD2204718</t>
  </si>
  <si>
    <t>ASRD2204719</t>
  </si>
  <si>
    <t>ASRD2204720</t>
  </si>
  <si>
    <t>ASRD2204721</t>
  </si>
  <si>
    <t>ASRD2204722</t>
  </si>
  <si>
    <t>ASRD2204723</t>
  </si>
  <si>
    <t>ASRD2204724</t>
  </si>
  <si>
    <t>ASRD2204725</t>
  </si>
  <si>
    <t>ASRD2204726</t>
  </si>
  <si>
    <t>ASRD2204727</t>
  </si>
  <si>
    <t>ASRD2204728</t>
  </si>
  <si>
    <t>ASRD2204729</t>
  </si>
  <si>
    <t>ASRD2204730</t>
  </si>
  <si>
    <t>ASRD2204731</t>
  </si>
  <si>
    <t>ASRD2204732</t>
  </si>
  <si>
    <t>ASRD2204733</t>
  </si>
  <si>
    <t>ASRD2204734</t>
  </si>
  <si>
    <t>ASRD2204735</t>
  </si>
  <si>
    <t>ASRD2204736</t>
  </si>
  <si>
    <t>ASRD2204737</t>
  </si>
  <si>
    <t>ASRD2204738</t>
  </si>
  <si>
    <t>ASRD2204739</t>
  </si>
  <si>
    <t>ASRD2204740</t>
  </si>
  <si>
    <t>ASRD2204741</t>
  </si>
  <si>
    <t>ASRD2204742</t>
  </si>
  <si>
    <t>ASRD2204743</t>
  </si>
  <si>
    <t>ASRD2204744</t>
  </si>
  <si>
    <t>ASRD2204745</t>
  </si>
  <si>
    <t>ASRD2204746</t>
  </si>
  <si>
    <t>ASRD2204747</t>
  </si>
  <si>
    <t>ASRD2204748</t>
  </si>
  <si>
    <t>ASRD2204749</t>
  </si>
  <si>
    <t>ASRD2204750</t>
  </si>
  <si>
    <t>ASRD2204751</t>
  </si>
  <si>
    <t>ASRD2204752</t>
  </si>
  <si>
    <t>ASRD2204753</t>
  </si>
  <si>
    <t>ASRD2204754</t>
  </si>
  <si>
    <t>ASRD2204755</t>
  </si>
  <si>
    <t>ASRD2204756</t>
  </si>
  <si>
    <t>ASRD2204757</t>
  </si>
  <si>
    <t>ASRD2204758</t>
  </si>
  <si>
    <t>ASRD2204759</t>
  </si>
  <si>
    <t>ASRD2204760</t>
  </si>
  <si>
    <t>ASRD2204761</t>
  </si>
  <si>
    <t>ASRD2204762</t>
  </si>
  <si>
    <t>ASRD2204763</t>
  </si>
  <si>
    <t>ASRD2204764</t>
  </si>
  <si>
    <t>ASRD2204765</t>
  </si>
  <si>
    <t>ASRD2204766</t>
  </si>
  <si>
    <t>ASRD2204767</t>
  </si>
  <si>
    <t>ASRD2204768</t>
  </si>
  <si>
    <t>ASRD2204769</t>
  </si>
  <si>
    <t>ASRD2204770</t>
  </si>
  <si>
    <t>ASRD2204771</t>
  </si>
  <si>
    <t>ASRD2204772</t>
  </si>
  <si>
    <t>ASRD2204773</t>
  </si>
  <si>
    <t>ASRD2204774</t>
  </si>
  <si>
    <t>ASRD2204775</t>
  </si>
  <si>
    <t>ASRD2204776</t>
  </si>
  <si>
    <t>ASRD2204777</t>
  </si>
  <si>
    <t>ASRD2204778</t>
  </si>
  <si>
    <t>ASRD2204779</t>
  </si>
  <si>
    <t>ASRD2204780</t>
  </si>
  <si>
    <t>ASRD2204781</t>
  </si>
  <si>
    <t>ASRD2204782</t>
  </si>
  <si>
    <t>ASRD2204783</t>
  </si>
  <si>
    <t>ASRD2204784</t>
  </si>
  <si>
    <t>ASRD2204785</t>
  </si>
  <si>
    <t>ASRD2204786</t>
  </si>
  <si>
    <t>ASRD2204787</t>
  </si>
  <si>
    <t>ASRD2204788</t>
  </si>
  <si>
    <t>ASRD2204789</t>
  </si>
  <si>
    <t>ASRD2204790</t>
  </si>
  <si>
    <t>ASRD2204791</t>
  </si>
  <si>
    <t>ASRD2204792</t>
  </si>
  <si>
    <t>ASRD2204793</t>
  </si>
  <si>
    <t>ASRD2204794</t>
  </si>
  <si>
    <t>ASRD2204795</t>
  </si>
  <si>
    <t>ASRD2204796</t>
  </si>
  <si>
    <t>ASRD2204797</t>
  </si>
  <si>
    <t>ASRD2204798</t>
  </si>
  <si>
    <t>ASRD2204799</t>
  </si>
  <si>
    <t>ASRD2204800</t>
  </si>
  <si>
    <t>ASRD2204801</t>
  </si>
  <si>
    <t>ASRD2204802</t>
  </si>
  <si>
    <t>ASRD2204803</t>
  </si>
  <si>
    <t>ASRD2204804</t>
  </si>
  <si>
    <t>ASRD2204805</t>
  </si>
  <si>
    <t>ASRD2204806</t>
  </si>
  <si>
    <t>ASRD2204807</t>
  </si>
  <si>
    <t>ASRD2204808</t>
  </si>
  <si>
    <t>ASRD2204809</t>
  </si>
  <si>
    <t>ASRD2204810</t>
  </si>
  <si>
    <t>ASRD2204811</t>
  </si>
  <si>
    <t>ASRD2204812</t>
  </si>
  <si>
    <t>ASRD2204813</t>
  </si>
  <si>
    <t>ASRD2204814</t>
  </si>
  <si>
    <t>ASRD2204815</t>
  </si>
  <si>
    <t>ASRD2204816</t>
  </si>
  <si>
    <t>ASRD2204817</t>
  </si>
  <si>
    <t>ASRD2204818</t>
  </si>
  <si>
    <t>ASRD2204819</t>
  </si>
  <si>
    <t>ASRD2204820</t>
  </si>
  <si>
    <t>ASRD2204821</t>
  </si>
  <si>
    <t>ASRD2204822</t>
  </si>
  <si>
    <t>ASRD2204823</t>
  </si>
  <si>
    <t>ASRD2204824</t>
  </si>
  <si>
    <t>ASRD2204825</t>
  </si>
  <si>
    <t>ASRD2204826</t>
  </si>
  <si>
    <t>ASRD2204827</t>
  </si>
  <si>
    <t>ASRD2204828</t>
  </si>
  <si>
    <t>ASRD2204829</t>
  </si>
  <si>
    <t>ASRD2204830</t>
  </si>
  <si>
    <t>ASRD2204831</t>
  </si>
  <si>
    <t>ASRD2204832</t>
  </si>
  <si>
    <t>ASRD2204833</t>
  </si>
  <si>
    <t>ASRD2204834</t>
  </si>
  <si>
    <t>ASRD2204835</t>
  </si>
  <si>
    <t>ASRD2204836</t>
  </si>
  <si>
    <t>ASRD2204837</t>
  </si>
  <si>
    <t>ASRD2204838</t>
  </si>
  <si>
    <t>ASRD2204839</t>
  </si>
  <si>
    <t>ASRD2204840</t>
  </si>
  <si>
    <t>ASRD2204841</t>
  </si>
  <si>
    <t>ASRD2204842</t>
  </si>
  <si>
    <t>ASRD2204843</t>
  </si>
  <si>
    <t>ASRD2204844</t>
  </si>
  <si>
    <t>ASRD2204845</t>
  </si>
  <si>
    <t>ASRD2204846</t>
  </si>
  <si>
    <t>ASRD2204847</t>
  </si>
  <si>
    <t>ASRD2204848</t>
  </si>
  <si>
    <t>ASRD2204849</t>
  </si>
  <si>
    <t>ASRD2204850</t>
  </si>
  <si>
    <t>ASRD2204851</t>
  </si>
  <si>
    <t>ASRD2204852</t>
  </si>
  <si>
    <t>ASRD2204853</t>
  </si>
  <si>
    <t>ASRD2204854</t>
  </si>
  <si>
    <t>ASRD2204855</t>
  </si>
  <si>
    <t>ASRD2204856</t>
  </si>
  <si>
    <t>ASRD2204857</t>
  </si>
  <si>
    <t>ASRD2204858</t>
  </si>
  <si>
    <t>ASRD2204859</t>
  </si>
  <si>
    <t>ASRD2204860</t>
  </si>
  <si>
    <t>ASRD2204861</t>
  </si>
  <si>
    <t>ASRD2204862</t>
  </si>
  <si>
    <t>ASRD2204863</t>
  </si>
  <si>
    <t>ASRD2204864</t>
  </si>
  <si>
    <t>ASRD2204865</t>
  </si>
  <si>
    <t>ASRD2204866</t>
  </si>
  <si>
    <t>ASRD2204867</t>
  </si>
  <si>
    <t>ASRD2204868</t>
  </si>
  <si>
    <t>ASRD2204869</t>
  </si>
  <si>
    <t>ASRD2204870</t>
  </si>
  <si>
    <t>ASRD2204871</t>
  </si>
  <si>
    <t>ASRD2204872</t>
  </si>
  <si>
    <t>ASRD2204873</t>
  </si>
  <si>
    <t>ASRD2204874</t>
  </si>
  <si>
    <t>ASRD2204875</t>
  </si>
  <si>
    <t>ASRD2204876</t>
  </si>
  <si>
    <t>ASRD2204877</t>
  </si>
  <si>
    <t>ASRD2204878</t>
  </si>
  <si>
    <t>ASRD2204879</t>
  </si>
  <si>
    <t>ASRD2204880</t>
  </si>
  <si>
    <t>ASRD2204881</t>
  </si>
  <si>
    <t>ASRD2204882</t>
  </si>
  <si>
    <t>ASRD2204883</t>
  </si>
  <si>
    <t>ASRD2204884</t>
  </si>
  <si>
    <t>ASRD2204885</t>
  </si>
  <si>
    <t>ASRD2204886</t>
  </si>
  <si>
    <t>ASRD2204887</t>
  </si>
  <si>
    <t>ASRD2204888</t>
  </si>
  <si>
    <t>ASRD2204889</t>
  </si>
  <si>
    <t>ASRD2204890</t>
  </si>
  <si>
    <t>ASRD2204891</t>
  </si>
  <si>
    <t>ASRD2204892</t>
  </si>
  <si>
    <t>ASRD2204893</t>
  </si>
  <si>
    <t>ASRD2204894</t>
  </si>
  <si>
    <t>ASRD2204895</t>
  </si>
  <si>
    <t>ASRD2204896</t>
  </si>
  <si>
    <t>ASRD2204897</t>
  </si>
  <si>
    <t>ASRD2204898</t>
  </si>
  <si>
    <t>ASRD2204899</t>
  </si>
  <si>
    <t>ASRD2204900</t>
  </si>
  <si>
    <t>ASRD2204901</t>
  </si>
  <si>
    <t>ASRD2204902</t>
  </si>
  <si>
    <t>ASRD2204903</t>
  </si>
  <si>
    <t>ASRD2204904</t>
  </si>
  <si>
    <t>ASRD2204905</t>
  </si>
  <si>
    <t>ASRD2204906</t>
  </si>
  <si>
    <t>ASRD2204907</t>
  </si>
  <si>
    <t>ASRD2204908</t>
  </si>
  <si>
    <t>ASRD2204909</t>
  </si>
  <si>
    <t>ASRD2204910</t>
  </si>
  <si>
    <t>ASRD2204911</t>
  </si>
  <si>
    <t>ASRD2204912</t>
  </si>
  <si>
    <t>ASRD2204913</t>
  </si>
  <si>
    <t>ASRD2204914</t>
  </si>
  <si>
    <t>ASRD2204915</t>
  </si>
  <si>
    <t>ASRD2204916</t>
  </si>
  <si>
    <t>ASRD2204917</t>
  </si>
  <si>
    <t>ASRD2204918</t>
  </si>
  <si>
    <t>ASRD2204919</t>
  </si>
  <si>
    <t>ASRD2204920</t>
  </si>
  <si>
    <t>ASRD2204921</t>
  </si>
  <si>
    <t>ASRD2204922</t>
  </si>
  <si>
    <t>ASRD2204923</t>
  </si>
  <si>
    <t>ASRD2204924</t>
  </si>
  <si>
    <t>ASRD2204925</t>
  </si>
  <si>
    <t>ASRD2204926</t>
  </si>
  <si>
    <t>ASRD2204927</t>
  </si>
  <si>
    <t>ASRD2204928</t>
  </si>
  <si>
    <t>ASRD2204929</t>
  </si>
  <si>
    <t>ASRD2204930</t>
  </si>
  <si>
    <t>ASRD2204931</t>
  </si>
  <si>
    <t>ASRD2204932</t>
  </si>
  <si>
    <t>ASRD2204933</t>
  </si>
  <si>
    <t>ASRD2204934</t>
  </si>
  <si>
    <t>ASRD2204935</t>
  </si>
  <si>
    <t>ASRD2204936</t>
  </si>
  <si>
    <t>ASRD2204937</t>
  </si>
  <si>
    <t>ASRD2204938</t>
  </si>
  <si>
    <t>ASRD2204939</t>
  </si>
  <si>
    <t>ASRD2204940</t>
  </si>
  <si>
    <t>ASRD2204941</t>
  </si>
  <si>
    <t>ASRD2204942</t>
  </si>
  <si>
    <t>ASRD2204943</t>
  </si>
  <si>
    <t>ASRD2204944</t>
  </si>
  <si>
    <t>ASRD2204945</t>
  </si>
  <si>
    <t>ASRD2204946</t>
  </si>
  <si>
    <t>ASRD2204947</t>
  </si>
  <si>
    <t>ASRD2204948</t>
  </si>
  <si>
    <t>ASRD2204949</t>
  </si>
  <si>
    <t>ASRD2204950</t>
  </si>
  <si>
    <t>ASRD2204951</t>
  </si>
  <si>
    <t>ASRD2204952</t>
  </si>
  <si>
    <t>ASRD2204953</t>
  </si>
  <si>
    <t>ASRD2204954</t>
  </si>
  <si>
    <t>ASRD2204955</t>
  </si>
  <si>
    <t>ASRD2204956</t>
  </si>
  <si>
    <t>ASRD2204957</t>
  </si>
  <si>
    <t>ASRD2204958</t>
  </si>
  <si>
    <t>ASRD2204959</t>
  </si>
  <si>
    <t>ASRD2204960</t>
  </si>
  <si>
    <t>ASRD2204961</t>
  </si>
  <si>
    <t>ASRD2204962</t>
  </si>
  <si>
    <t>ASRD2204963</t>
  </si>
  <si>
    <t>ASRD2204964</t>
  </si>
  <si>
    <t>ASRD2204965</t>
  </si>
  <si>
    <t>ASRD2204966</t>
  </si>
  <si>
    <t>ASRD2204967</t>
  </si>
  <si>
    <t>ASRD2204968</t>
  </si>
  <si>
    <t>ASRD2204969</t>
  </si>
  <si>
    <t>ASRD2204970</t>
  </si>
  <si>
    <t>ASRD2204971</t>
  </si>
  <si>
    <t>ASRD2204972</t>
  </si>
  <si>
    <t>ASRD2204973</t>
  </si>
  <si>
    <t>ASRD2204974</t>
  </si>
  <si>
    <t>ASRD2204975</t>
  </si>
  <si>
    <t>ASRD2204976</t>
  </si>
  <si>
    <t>ASRD2204977</t>
  </si>
  <si>
    <t>ASRD2204978</t>
  </si>
  <si>
    <t>ASRD2204979</t>
  </si>
  <si>
    <t>ASRD2204980</t>
  </si>
  <si>
    <t>ASRD2204981</t>
  </si>
  <si>
    <t>ASRD2204982</t>
  </si>
  <si>
    <t>ASRD2204983</t>
  </si>
  <si>
    <t>ASRD2204984</t>
  </si>
  <si>
    <t>ASRD2204985</t>
  </si>
  <si>
    <t>ASRD2204986</t>
  </si>
  <si>
    <t>ASRD2204987</t>
  </si>
  <si>
    <t>ASRD2204988</t>
  </si>
  <si>
    <t>ASRD2204989</t>
  </si>
  <si>
    <t>ASRD2204990</t>
  </si>
  <si>
    <t>ASRD2204991</t>
  </si>
  <si>
    <t>ASRD2204992</t>
  </si>
  <si>
    <t>ASRD2204993</t>
  </si>
  <si>
    <t>ASRD2204994</t>
  </si>
  <si>
    <t>ASRD2204995</t>
  </si>
  <si>
    <t>ASRD2204996</t>
  </si>
  <si>
    <t>ASRD2204997</t>
  </si>
  <si>
    <t>ASRD2204998</t>
  </si>
  <si>
    <t>ASRD2204999</t>
  </si>
  <si>
    <t>ASRD2205000</t>
  </si>
  <si>
    <t>ASRD2205001</t>
  </si>
  <si>
    <t>ASRD2205002</t>
  </si>
  <si>
    <t>ASRD2205003</t>
  </si>
  <si>
    <t>ASRD2205004</t>
  </si>
  <si>
    <t>ASRD2205005</t>
  </si>
  <si>
    <t>ASRD2205006</t>
  </si>
  <si>
    <t>ASRD2205007</t>
  </si>
  <si>
    <t>ASRD2205008</t>
  </si>
  <si>
    <t>ASRD2205009</t>
  </si>
  <si>
    <t>ASRD2205010</t>
  </si>
  <si>
    <t>ASRD2205011</t>
  </si>
  <si>
    <t>ASRD2205012</t>
  </si>
  <si>
    <t>ASRD2205013</t>
  </si>
  <si>
    <t>ASRD2205014</t>
  </si>
  <si>
    <t>ASRD2205015</t>
  </si>
  <si>
    <t>ASRD2205016</t>
  </si>
  <si>
    <t>ASRD2205017</t>
  </si>
  <si>
    <t>ASRD2205018</t>
  </si>
  <si>
    <t>ASRD2205019</t>
  </si>
  <si>
    <t>ASRD2205020</t>
  </si>
  <si>
    <t>ASRD2205021</t>
  </si>
  <si>
    <t>ASRD2205022</t>
  </si>
  <si>
    <t>ASRD2205023</t>
  </si>
  <si>
    <t>ASRD2205024</t>
  </si>
  <si>
    <t>ASRD2205025</t>
  </si>
  <si>
    <t>ASRD2205026</t>
  </si>
  <si>
    <t>ASRD2205027</t>
  </si>
  <si>
    <t>ASRD2205028</t>
  </si>
  <si>
    <t>ASRD2205029</t>
  </si>
  <si>
    <t>ASRD2205030</t>
  </si>
  <si>
    <t>ASRD2205031</t>
  </si>
  <si>
    <t>ASRD2205032</t>
  </si>
  <si>
    <t>ASRD2205033</t>
  </si>
  <si>
    <t>ASRD2205034</t>
  </si>
  <si>
    <t>ASRD2205035</t>
  </si>
  <si>
    <t>ASRD2205036</t>
  </si>
  <si>
    <t>ASRD2205037</t>
  </si>
  <si>
    <t>ASRD2205038</t>
  </si>
  <si>
    <t>ASRD2205039</t>
  </si>
  <si>
    <t>ASRD2205040</t>
  </si>
  <si>
    <t>ASRD2205041</t>
  </si>
  <si>
    <t>ASRD2205042</t>
  </si>
  <si>
    <t>ASRD2205043</t>
  </si>
  <si>
    <t>ASRD2205044</t>
  </si>
  <si>
    <t>ASRD2205045</t>
  </si>
  <si>
    <t>ASRD2205046</t>
  </si>
  <si>
    <t>ASRD2205047</t>
  </si>
  <si>
    <t>ASRD2205048</t>
  </si>
  <si>
    <t>ASRD2205049</t>
  </si>
  <si>
    <t>ASRD2205050</t>
  </si>
  <si>
    <t>ASRD2205051</t>
  </si>
  <si>
    <t>ASRD2205052</t>
  </si>
  <si>
    <t>ASRD2205053</t>
  </si>
  <si>
    <t>ASRD2205054</t>
  </si>
  <si>
    <t>ASRD2205055</t>
  </si>
  <si>
    <t>ASRD2205056</t>
  </si>
  <si>
    <t>ASRD2205057</t>
  </si>
  <si>
    <t>ASRD2205058</t>
  </si>
  <si>
    <t>ASRD2205059</t>
  </si>
  <si>
    <t>ASRD2205060</t>
  </si>
  <si>
    <t>ASRD2205061</t>
  </si>
  <si>
    <t>ASRD2205062</t>
  </si>
  <si>
    <t>ASRD2205063</t>
  </si>
  <si>
    <t>ASRD2205064</t>
  </si>
  <si>
    <t>ASRD2205065</t>
  </si>
  <si>
    <t>ASRD2205066</t>
  </si>
  <si>
    <t>ASRD2205067</t>
  </si>
  <si>
    <t>ASRD2205068</t>
  </si>
  <si>
    <t>ASRD2205069</t>
  </si>
  <si>
    <t>ASRD2205070</t>
  </si>
  <si>
    <t>ASRD2205071</t>
  </si>
  <si>
    <t>ASRD2205072</t>
  </si>
  <si>
    <t>ASRD2205073</t>
  </si>
  <si>
    <t>ASRD2205074</t>
  </si>
  <si>
    <t>ASRD2205075</t>
  </si>
  <si>
    <t>ASRD2205076</t>
  </si>
  <si>
    <t>ASRD2205077</t>
  </si>
  <si>
    <t>ASRD2205078</t>
  </si>
  <si>
    <t>ASRD2205079</t>
  </si>
  <si>
    <t>ASRD2205080</t>
  </si>
  <si>
    <t>ASRD2205081</t>
  </si>
  <si>
    <t>ASRD2205082</t>
  </si>
  <si>
    <t>ASRD2205083</t>
  </si>
  <si>
    <t>ASRD2205084</t>
  </si>
  <si>
    <t>ASRD2205085</t>
  </si>
  <si>
    <t>ASRD2205086</t>
  </si>
  <si>
    <t>ASRD2205087</t>
  </si>
  <si>
    <t>ASRD2205088</t>
  </si>
  <si>
    <t>ASRD2205089</t>
  </si>
  <si>
    <t>ASRD2205090</t>
  </si>
  <si>
    <t>ASRD2205091</t>
  </si>
  <si>
    <t>ASRD2205092</t>
  </si>
  <si>
    <t>ASRD2205093</t>
  </si>
  <si>
    <t>ASRD2205094</t>
  </si>
  <si>
    <t>ASRD2205095</t>
  </si>
  <si>
    <t>ASRD2205096</t>
  </si>
  <si>
    <t>ASRD2205097</t>
  </si>
  <si>
    <t>ASRD2205098</t>
  </si>
  <si>
    <t>ASRD2205099</t>
  </si>
  <si>
    <t>ASRD2205100</t>
  </si>
  <si>
    <t>ASRD2205101</t>
  </si>
  <si>
    <t>ASRD2205102</t>
  </si>
  <si>
    <t>ASRD2205103</t>
  </si>
  <si>
    <t>ASRD2205104</t>
  </si>
  <si>
    <t>ASRD2205105</t>
  </si>
  <si>
    <t>ASRD2205106</t>
  </si>
  <si>
    <t>ASRD2205107</t>
  </si>
  <si>
    <t>ASRD2205108</t>
  </si>
  <si>
    <t>ASRD2205109</t>
  </si>
  <si>
    <t>ASRD2205110</t>
  </si>
  <si>
    <t>ASRD2205111</t>
  </si>
  <si>
    <t>ASRD2205112</t>
  </si>
  <si>
    <t>ASRD2205113</t>
  </si>
  <si>
    <t>ASRD2205114</t>
  </si>
  <si>
    <t>ASRD2205115</t>
  </si>
  <si>
    <t>ASRD2205116</t>
  </si>
  <si>
    <t>ASRD2205117</t>
  </si>
  <si>
    <t>ASRD2205118</t>
  </si>
  <si>
    <t>ASRD2205119</t>
  </si>
  <si>
    <t>ASRD2205120</t>
  </si>
  <si>
    <t>ASRD2205121</t>
  </si>
  <si>
    <t>ASRD2205122</t>
  </si>
  <si>
    <t>ASRD2205123</t>
  </si>
  <si>
    <t>ASRD2205124</t>
  </si>
  <si>
    <t>ASRD2205125</t>
  </si>
  <si>
    <t>ASRD2205126</t>
  </si>
  <si>
    <t>ASRD2205127</t>
  </si>
  <si>
    <t>ASRD2205128</t>
  </si>
  <si>
    <t>ASRD2205129</t>
  </si>
  <si>
    <t>ASRD2205130</t>
  </si>
  <si>
    <t>ASRD2205131</t>
  </si>
  <si>
    <t>ASRD2205132</t>
  </si>
  <si>
    <t>ASRD2205133</t>
  </si>
  <si>
    <t>ASRD2205134</t>
  </si>
  <si>
    <t>ASRD2205135</t>
  </si>
  <si>
    <t>ASRD2205136</t>
  </si>
  <si>
    <t>ASRD2205137</t>
  </si>
  <si>
    <t>ASRD2205138</t>
  </si>
  <si>
    <t>ASRD2205139</t>
  </si>
  <si>
    <t>ASRD2205140</t>
  </si>
  <si>
    <t>ASRD2205141</t>
  </si>
  <si>
    <t>ASRD2205142</t>
  </si>
  <si>
    <t>ASRD2205143</t>
  </si>
  <si>
    <t>ASRD2205144</t>
  </si>
  <si>
    <t>ASRD2205145</t>
  </si>
  <si>
    <t>ASRD2205146</t>
  </si>
  <si>
    <t>ASRD2205147</t>
  </si>
  <si>
    <t>ASRD2205148</t>
  </si>
  <si>
    <t>ASRD2205149</t>
  </si>
  <si>
    <t>ASRD2205150</t>
  </si>
  <si>
    <t>ASRD2205151</t>
  </si>
  <si>
    <t>ASRD2205152</t>
  </si>
  <si>
    <t>ASRD2205153</t>
  </si>
  <si>
    <t>ASRD2205154</t>
  </si>
  <si>
    <t>ASRD2205155</t>
  </si>
  <si>
    <t>ASRD2205156</t>
  </si>
  <si>
    <t>ASRD2205157</t>
  </si>
  <si>
    <t>ASRD2205158</t>
  </si>
  <si>
    <t>ASRD2205159</t>
  </si>
  <si>
    <t>ASRD2205160</t>
  </si>
  <si>
    <t>ASRD2205161</t>
  </si>
  <si>
    <t>ASRD2205162</t>
  </si>
  <si>
    <t>ASRD2205163</t>
  </si>
  <si>
    <t>ASRD2205164</t>
  </si>
  <si>
    <t>ASRD2205165</t>
  </si>
  <si>
    <t>ASRD2205166</t>
  </si>
  <si>
    <t>ASRD2205167</t>
  </si>
  <si>
    <t>ASRD2205168</t>
  </si>
  <si>
    <t>ASRD2205169</t>
  </si>
  <si>
    <t>ASRD2205170</t>
  </si>
  <si>
    <t>ASRD2205171</t>
  </si>
  <si>
    <t>ASRD2205172</t>
  </si>
  <si>
    <t>ASRD2205173</t>
  </si>
  <si>
    <t>ASRD2205174</t>
  </si>
  <si>
    <t>ASRD2205175</t>
  </si>
  <si>
    <t>ASRD2205176</t>
  </si>
  <si>
    <t>ASRD2205177</t>
  </si>
  <si>
    <t>ASRD2205178</t>
  </si>
  <si>
    <t>ASRD2205179</t>
  </si>
  <si>
    <t>ASRD2205180</t>
  </si>
  <si>
    <t>ASRD2205181</t>
  </si>
  <si>
    <t>ASRD2205182</t>
  </si>
  <si>
    <t>ASRD2205183</t>
  </si>
  <si>
    <t>ASRD2205184</t>
  </si>
  <si>
    <t>ASRD2205185</t>
  </si>
  <si>
    <t>ASRD2205186</t>
  </si>
  <si>
    <t>ASRD2205187</t>
  </si>
  <si>
    <t>ASRD2205188</t>
  </si>
  <si>
    <t>ASRD2205189</t>
  </si>
  <si>
    <t>ASRD2205190</t>
  </si>
  <si>
    <t>ASRD2205191</t>
  </si>
  <si>
    <t>ASRD2205192</t>
  </si>
  <si>
    <t>ASRD2205193</t>
  </si>
  <si>
    <t>ASRD2205194</t>
  </si>
  <si>
    <t>ASRD2205195</t>
  </si>
  <si>
    <t>ASRD2205196</t>
  </si>
  <si>
    <t>ASRD2205197</t>
  </si>
  <si>
    <t>ASRD2205198</t>
  </si>
  <si>
    <t>ASRD2205199</t>
  </si>
  <si>
    <t>ASRD2205200</t>
  </si>
  <si>
    <t>ASRD2205201</t>
  </si>
  <si>
    <t>ASRD2205202</t>
  </si>
  <si>
    <t>ASRD2205203</t>
  </si>
  <si>
    <t>ASRD2205204</t>
  </si>
  <si>
    <t>ASRD2205205</t>
  </si>
  <si>
    <t>ASRD2205206</t>
  </si>
  <si>
    <t>ASRD2205207</t>
  </si>
  <si>
    <t>ASRD2205208</t>
  </si>
  <si>
    <t>ASRD2205209</t>
  </si>
  <si>
    <t>ASRD2205210</t>
  </si>
  <si>
    <t>ASRD2205211</t>
  </si>
  <si>
    <t>ASRD2205212</t>
  </si>
  <si>
    <t>ASRD2205213</t>
  </si>
  <si>
    <t>ASRD2205214</t>
  </si>
  <si>
    <t>ASRD2205215</t>
  </si>
  <si>
    <t>ASRD2205216</t>
  </si>
  <si>
    <t>ASRD2205217</t>
  </si>
  <si>
    <t>ASRD2205218</t>
  </si>
  <si>
    <t>ASRD2205219</t>
  </si>
  <si>
    <t>ASRD2205220</t>
  </si>
  <si>
    <t>ASRD2205221</t>
  </si>
  <si>
    <t>ASRD2205222</t>
  </si>
  <si>
    <t>ASRD2205223</t>
  </si>
  <si>
    <t>ASRD2205224</t>
  </si>
  <si>
    <t>ASRD2205225</t>
  </si>
  <si>
    <t>ASRD2205226</t>
  </si>
  <si>
    <t>ASRD2205227</t>
  </si>
  <si>
    <t>ASRD2205228</t>
  </si>
  <si>
    <t>ASRD2205229</t>
  </si>
  <si>
    <t>ASRD2205230</t>
  </si>
  <si>
    <t>ASRD2205231</t>
  </si>
  <si>
    <t>ASRD2205232</t>
  </si>
  <si>
    <t>ASRD2205233</t>
  </si>
  <si>
    <t>ASRD2205234</t>
  </si>
  <si>
    <t>ASRD2205235</t>
  </si>
  <si>
    <t>ASRD2205236</t>
  </si>
  <si>
    <t>ASRD2205237</t>
  </si>
  <si>
    <t>ASRD2205238</t>
  </si>
  <si>
    <t>ASRD2205239</t>
  </si>
  <si>
    <t>ASRD2205240</t>
  </si>
  <si>
    <t>ASRD2205241</t>
  </si>
  <si>
    <t>ASRD2205242</t>
  </si>
  <si>
    <t>ASRD2205243</t>
  </si>
  <si>
    <t>ASRD2205244</t>
  </si>
  <si>
    <t>ASRD2205245</t>
  </si>
  <si>
    <t>ASRD2205246</t>
  </si>
  <si>
    <t>ASRD2205247</t>
  </si>
  <si>
    <t>ASRD2205248</t>
  </si>
  <si>
    <t>ASRD2205249</t>
  </si>
  <si>
    <t>ASRD2205250</t>
  </si>
  <si>
    <t>ASRD2205251</t>
  </si>
  <si>
    <t>ASRD2205252</t>
  </si>
  <si>
    <t>ASRD2205253</t>
  </si>
  <si>
    <t>ASRD2205254</t>
  </si>
  <si>
    <t>ASRD2205255</t>
  </si>
  <si>
    <t>ASRD2205256</t>
  </si>
  <si>
    <t>ASRD2205257</t>
  </si>
  <si>
    <t>ASRD2205258</t>
  </si>
  <si>
    <t>ASRD2205259</t>
  </si>
  <si>
    <t>ASRD2205260</t>
  </si>
  <si>
    <t>ASRD2205261</t>
  </si>
  <si>
    <t>ASRD2205262</t>
  </si>
  <si>
    <t>ASRD2205263</t>
  </si>
  <si>
    <t>ASRD2205264</t>
  </si>
  <si>
    <t>ASRD2205265</t>
  </si>
  <si>
    <t>ASRD2205266</t>
  </si>
  <si>
    <t>ASRD2205267</t>
  </si>
  <si>
    <t>ASRD2205268</t>
  </si>
  <si>
    <t>ASRD2205269</t>
  </si>
  <si>
    <t>ASRD2205270</t>
  </si>
  <si>
    <t>ASRD2205271</t>
  </si>
  <si>
    <t>ASRD2205272</t>
  </si>
  <si>
    <t>ASRD2205273</t>
  </si>
  <si>
    <t>ASRD2205274</t>
  </si>
  <si>
    <t>ASRD2205275</t>
  </si>
  <si>
    <t>ASRD2205276</t>
  </si>
  <si>
    <t>ASRD2205277</t>
  </si>
  <si>
    <t>ASRD2205278</t>
  </si>
  <si>
    <t>ASRD2205279</t>
  </si>
  <si>
    <t>ASRD2205280</t>
  </si>
  <si>
    <t>ASRD2205281</t>
  </si>
  <si>
    <t>ASRD2205282</t>
  </si>
  <si>
    <t>ASRD2205283</t>
  </si>
  <si>
    <t>ASRD2205284</t>
  </si>
  <si>
    <t>ASRD2205285</t>
  </si>
  <si>
    <t>ASRD2205286</t>
  </si>
  <si>
    <t>ASRD2205287</t>
  </si>
  <si>
    <t>ASRD2205288</t>
  </si>
  <si>
    <t>ASRD2205289</t>
  </si>
  <si>
    <t>ASRD2205290</t>
  </si>
  <si>
    <t>ASRD2205291</t>
  </si>
  <si>
    <t>ASRD2205292</t>
  </si>
  <si>
    <t>ASRD2205293</t>
  </si>
  <si>
    <t>ASRD2205294</t>
  </si>
  <si>
    <t>ASRD2205295</t>
  </si>
  <si>
    <t>ASRD2205296</t>
  </si>
  <si>
    <t>ASRD2205297</t>
  </si>
  <si>
    <t>ASRD2205298</t>
  </si>
  <si>
    <t>ASRD2205299</t>
  </si>
  <si>
    <t>ASRD2205300</t>
  </si>
  <si>
    <t>ASRD2205301</t>
  </si>
  <si>
    <t>ASRD2205302</t>
  </si>
  <si>
    <t>ASRD2205303</t>
  </si>
  <si>
    <t>ASRD2205304</t>
  </si>
  <si>
    <t>ASRD2205305</t>
  </si>
  <si>
    <t>ASRD2205306</t>
  </si>
  <si>
    <t>ASRD2205307</t>
  </si>
  <si>
    <t>ASRD2205308</t>
  </si>
  <si>
    <t>ASRD2205309</t>
  </si>
  <si>
    <t>ASRD2205310</t>
  </si>
  <si>
    <t>ASRD2205311</t>
  </si>
  <si>
    <t>ASRD2205312</t>
  </si>
  <si>
    <t>ASRD2205313</t>
  </si>
  <si>
    <t>ASRD2205314</t>
  </si>
  <si>
    <t>ASRD2205315</t>
  </si>
  <si>
    <t>ASRD2205316</t>
  </si>
  <si>
    <t>ASRD2205317</t>
  </si>
  <si>
    <t>ASRD2205318</t>
  </si>
  <si>
    <t>ASRD2205319</t>
  </si>
  <si>
    <t>ASRD2205320</t>
  </si>
  <si>
    <t>ASRD2205321</t>
  </si>
  <si>
    <t>ASRD2205322</t>
  </si>
  <si>
    <t>ASRD2205323</t>
  </si>
  <si>
    <t>ASRD2205324</t>
  </si>
  <si>
    <t>ASRD2205325</t>
  </si>
  <si>
    <t>ASRD2205326</t>
  </si>
  <si>
    <t>ASRD2205327</t>
  </si>
  <si>
    <t>ASRD2205328</t>
  </si>
  <si>
    <t>ASRD2205329</t>
  </si>
  <si>
    <t>ASRD2205330</t>
  </si>
  <si>
    <t>ASRD2205331</t>
  </si>
  <si>
    <t>ASRD2205332</t>
  </si>
  <si>
    <t>ASRD2205333</t>
  </si>
  <si>
    <t>ASRD2205334</t>
  </si>
  <si>
    <t>ASRD2205335</t>
  </si>
  <si>
    <t>ASRD2205336</t>
  </si>
  <si>
    <t>ASRD2205337</t>
  </si>
  <si>
    <t>ASRD2205338</t>
  </si>
  <si>
    <t>ASRD2205339</t>
  </si>
  <si>
    <t>ASRD2205340</t>
  </si>
  <si>
    <t>ASRD2205341</t>
  </si>
  <si>
    <t>ASRD2205342</t>
  </si>
  <si>
    <t>ASRD2205343</t>
  </si>
  <si>
    <t>ASRD2205344</t>
  </si>
  <si>
    <t>ASRD2205345</t>
  </si>
  <si>
    <t>ASRD2205346</t>
  </si>
  <si>
    <t>ASRD2205347</t>
  </si>
  <si>
    <t>ASRD2205348</t>
  </si>
  <si>
    <t>ASRD2205349</t>
  </si>
  <si>
    <t>ASRD2205350</t>
  </si>
  <si>
    <t>ASRD2205351</t>
  </si>
  <si>
    <t>ASRD2205352</t>
  </si>
  <si>
    <t>ASRD2205353</t>
  </si>
  <si>
    <t>ASRD2205354</t>
  </si>
  <si>
    <t>ASRD2205355</t>
  </si>
  <si>
    <t>ASRD2205356</t>
  </si>
  <si>
    <t>ASRD2205357</t>
  </si>
  <si>
    <t>ASRD2205358</t>
  </si>
  <si>
    <t>ASRD2205359</t>
  </si>
  <si>
    <t>ASRD2205360</t>
  </si>
  <si>
    <t>ASRD2205361</t>
  </si>
  <si>
    <t>ASRD2205362</t>
  </si>
  <si>
    <t>ASRD2205363</t>
  </si>
  <si>
    <t>ASRD2205364</t>
  </si>
  <si>
    <t>ASRD2205365</t>
  </si>
  <si>
    <t>ASRD2205366</t>
  </si>
  <si>
    <t>ASRD2205367</t>
  </si>
  <si>
    <t>ASRD2205368</t>
  </si>
  <si>
    <t>ASRD2205369</t>
  </si>
  <si>
    <t>ASRD2205370</t>
  </si>
  <si>
    <t>ASRD2205371</t>
  </si>
  <si>
    <t>ASRD2205372</t>
  </si>
  <si>
    <t>ASRD2205373</t>
  </si>
  <si>
    <t>ASRD2205374</t>
  </si>
  <si>
    <t>ASRD2205375</t>
  </si>
  <si>
    <t>ASRD2205376</t>
  </si>
  <si>
    <t>ASRD2205377</t>
  </si>
  <si>
    <t>ASRD2205378</t>
  </si>
  <si>
    <t>ASRD2205379</t>
  </si>
  <si>
    <t>ASRD2205380</t>
  </si>
  <si>
    <t>ASRD2205381</t>
  </si>
  <si>
    <t>ASRD2205382</t>
  </si>
  <si>
    <t>ASRD2205383</t>
  </si>
  <si>
    <t>ASRD2205384</t>
  </si>
  <si>
    <t>ASRD2205385</t>
  </si>
  <si>
    <t>ASRD2205386</t>
  </si>
  <si>
    <t>ASRD2205387</t>
  </si>
  <si>
    <t>ASRD2205388</t>
  </si>
  <si>
    <t>ASRD2205389</t>
  </si>
  <si>
    <t>ASRD2205390</t>
  </si>
  <si>
    <t>ASRD2205391</t>
  </si>
  <si>
    <t>ASRD2205392</t>
  </si>
  <si>
    <t>ASRD2205393</t>
  </si>
  <si>
    <t>ASRD2205394</t>
  </si>
  <si>
    <t>ASRD2205395</t>
  </si>
  <si>
    <t>ASRD2205396</t>
  </si>
  <si>
    <t>ASRD2205397</t>
  </si>
  <si>
    <t>ASRD2205398</t>
  </si>
  <si>
    <t>ASRD2205399</t>
  </si>
  <si>
    <t>ASRD2205400</t>
  </si>
  <si>
    <t>ASRD2205401</t>
  </si>
  <si>
    <t>ASRD2205402</t>
  </si>
  <si>
    <t>ASRD2205403</t>
  </si>
  <si>
    <t>ASRD2205404</t>
  </si>
  <si>
    <t>ASRD2205405</t>
  </si>
  <si>
    <t>ASRD2205406</t>
  </si>
  <si>
    <t>ASRD2205407</t>
  </si>
  <si>
    <t>ASRD2205408</t>
  </si>
  <si>
    <t>ASRD2205409</t>
  </si>
  <si>
    <t>ASRD2205410</t>
  </si>
  <si>
    <t>ASRD2205411</t>
  </si>
  <si>
    <t>ASRD2205412</t>
  </si>
  <si>
    <t>ASRD2205413</t>
  </si>
  <si>
    <t>ASRD2205414</t>
  </si>
  <si>
    <t>ASRD2205415</t>
  </si>
  <si>
    <t>ASRD2205416</t>
  </si>
  <si>
    <t>ASRD2205417</t>
  </si>
  <si>
    <t>ASRD2205418</t>
  </si>
  <si>
    <t>ASRD2205419</t>
  </si>
  <si>
    <t>ASRD2205420</t>
  </si>
  <si>
    <t>ASRD2205421</t>
  </si>
  <si>
    <t>ASRD2205422</t>
  </si>
  <si>
    <t>ASRD2205423</t>
  </si>
  <si>
    <t>ASRD2205424</t>
  </si>
  <si>
    <t>ASRD2205425</t>
  </si>
  <si>
    <t>ASRD2205426</t>
  </si>
  <si>
    <t>ASRD2205427</t>
  </si>
  <si>
    <t>ASRD2205428</t>
  </si>
  <si>
    <t>ASRD2205429</t>
  </si>
  <si>
    <t>ASRD2205430</t>
  </si>
  <si>
    <t>ASRD2205431</t>
  </si>
  <si>
    <t>ASRD2205432</t>
  </si>
  <si>
    <t>ASRD2205433</t>
  </si>
  <si>
    <t>ASRD2205434</t>
  </si>
  <si>
    <t>ASRD2205435</t>
  </si>
  <si>
    <t>ASRD2205436</t>
  </si>
  <si>
    <t>ASRD2205437</t>
  </si>
  <si>
    <t>ASRD2205438</t>
  </si>
  <si>
    <t>ASRD2205439</t>
  </si>
  <si>
    <t>ASRD2205440</t>
  </si>
  <si>
    <t>ASRD2205441</t>
  </si>
  <si>
    <t>ASRD2205442</t>
  </si>
  <si>
    <t>ASRD2205443</t>
  </si>
  <si>
    <t>ASRD2205444</t>
  </si>
  <si>
    <t>ASRD2205445</t>
  </si>
  <si>
    <t>ASRD2205446</t>
  </si>
  <si>
    <t>ASRD2205447</t>
  </si>
  <si>
    <t>ASRD2205448</t>
  </si>
  <si>
    <t>ASRD2205449</t>
  </si>
  <si>
    <t>ASRD2205450</t>
  </si>
  <si>
    <t>ASRD2205451</t>
  </si>
  <si>
    <t>ASRD2205452</t>
  </si>
  <si>
    <t>ASRD2205453</t>
  </si>
  <si>
    <t>ASRD2205454</t>
  </si>
  <si>
    <t>ASRD2205455</t>
  </si>
  <si>
    <t>ASRD2205456</t>
  </si>
  <si>
    <t>ASRD2205457</t>
  </si>
  <si>
    <t>ASRD2205458</t>
  </si>
  <si>
    <t>ASRD2205459</t>
  </si>
  <si>
    <t>ASRD2205460</t>
  </si>
  <si>
    <t>ASRD2205461</t>
  </si>
  <si>
    <t>ASRD2205462</t>
  </si>
  <si>
    <t>ASRD2205463</t>
  </si>
  <si>
    <t>ASRD2205464</t>
  </si>
  <si>
    <t>ASRD2205465</t>
  </si>
  <si>
    <t>ASRD2205466</t>
  </si>
  <si>
    <t>ASRD2205467</t>
  </si>
  <si>
    <t>ASRD2205468</t>
  </si>
  <si>
    <t>ASRD2205469</t>
  </si>
  <si>
    <t>ASRD2205470</t>
  </si>
  <si>
    <t>ASRD2205471</t>
  </si>
  <si>
    <t>ASRD2205472</t>
  </si>
  <si>
    <t>ASRD2205473</t>
  </si>
  <si>
    <t>ASRD2205474</t>
  </si>
  <si>
    <t>ASRD2205475</t>
  </si>
  <si>
    <t>ASRD2205476</t>
  </si>
  <si>
    <t>ASRD2205477</t>
  </si>
  <si>
    <t>ASRD2205478</t>
  </si>
  <si>
    <t>ASRD2205479</t>
  </si>
  <si>
    <t>ASRD2205480</t>
  </si>
  <si>
    <t>ASRD2205481</t>
  </si>
  <si>
    <t>ASRD2205482</t>
  </si>
  <si>
    <t>ASRD2205483</t>
  </si>
  <si>
    <t>ASRD2205484</t>
  </si>
  <si>
    <t>ASRD2205485</t>
  </si>
  <si>
    <t>ASRD2205486</t>
  </si>
  <si>
    <t>ASRD2205487</t>
  </si>
  <si>
    <t>ASRD2205488</t>
  </si>
  <si>
    <t>ASRD2205489</t>
  </si>
  <si>
    <t>ASRD2205490</t>
  </si>
  <si>
    <t>ASRD2205491</t>
  </si>
  <si>
    <t>ASRD2205492</t>
  </si>
  <si>
    <t>ASRD2205493</t>
  </si>
  <si>
    <t>ASRD2205494</t>
  </si>
  <si>
    <t>ASRD2205495</t>
  </si>
  <si>
    <t>ASRD2205496</t>
  </si>
  <si>
    <t>ASRD2205497</t>
  </si>
  <si>
    <t>ASRD2205498</t>
  </si>
  <si>
    <t>ASRD2205499</t>
  </si>
  <si>
    <t>ASRD2205500</t>
  </si>
  <si>
    <t>ASRD2205501</t>
  </si>
  <si>
    <t>ASRD2205502</t>
  </si>
  <si>
    <t>ASRD2205503</t>
  </si>
  <si>
    <t>ASRD2205504</t>
  </si>
  <si>
    <t>ASRD2205505</t>
  </si>
  <si>
    <t>ASRD2205506</t>
  </si>
  <si>
    <t>ASRD2205507</t>
  </si>
  <si>
    <t>ASRD2205508</t>
  </si>
  <si>
    <t>ASRD2205509</t>
  </si>
  <si>
    <t>ASRD2205510</t>
  </si>
  <si>
    <t>ASRD2205511</t>
  </si>
  <si>
    <t>ASRD2205512</t>
  </si>
  <si>
    <t>ASRD2205513</t>
  </si>
  <si>
    <t>ASRD2205514</t>
  </si>
  <si>
    <t>ASRD2205515</t>
  </si>
  <si>
    <t>ASRD2205516</t>
  </si>
  <si>
    <t>ASRD2205517</t>
  </si>
  <si>
    <t>ASRD2205518</t>
  </si>
  <si>
    <t>ASRD2205519</t>
  </si>
  <si>
    <t>ASRD2205520</t>
  </si>
  <si>
    <t>ASRD2205521</t>
  </si>
  <si>
    <t>ASRD2205522</t>
  </si>
  <si>
    <t>ASRD2205523</t>
  </si>
  <si>
    <t>ASRD2205524</t>
  </si>
  <si>
    <t>ASRD2205525</t>
  </si>
  <si>
    <t>ASRD2205526</t>
  </si>
  <si>
    <t>ASRD2205527</t>
  </si>
  <si>
    <t>ASRD2205528</t>
  </si>
  <si>
    <t>ASRD2205529</t>
  </si>
  <si>
    <t>ASRD2205530</t>
  </si>
  <si>
    <t>ASRD2205531</t>
  </si>
  <si>
    <t>ASRD2205532</t>
  </si>
  <si>
    <t>ASRD2205533</t>
  </si>
  <si>
    <t>ASRD2205534</t>
  </si>
  <si>
    <t>ASRD2205535</t>
  </si>
  <si>
    <t>ASRD2205536</t>
  </si>
  <si>
    <t>ASRD2205537</t>
  </si>
  <si>
    <t>ASRD2205538</t>
  </si>
  <si>
    <t>ASRD2205539</t>
  </si>
  <si>
    <t>ASRD2205540</t>
  </si>
  <si>
    <t>ASRD2205541</t>
  </si>
  <si>
    <t>ASRD2205542</t>
  </si>
  <si>
    <t>ASRD2205543</t>
  </si>
  <si>
    <t>ASRD2205544</t>
  </si>
  <si>
    <t>ASRD2205545</t>
  </si>
  <si>
    <t>ASRD2205546</t>
  </si>
  <si>
    <t>ASRD2205547</t>
  </si>
  <si>
    <t>ASRD2205548</t>
  </si>
  <si>
    <t>ASRD2205549</t>
  </si>
  <si>
    <t>ASRD2205550</t>
  </si>
  <si>
    <t>ASRD2205551</t>
  </si>
  <si>
    <t>ASRD2205552</t>
  </si>
  <si>
    <t>ASRD2205553</t>
  </si>
  <si>
    <t>ASRD2205554</t>
  </si>
  <si>
    <t>ASRD2205555</t>
  </si>
  <si>
    <t>ASRD2205556</t>
  </si>
  <si>
    <t>ASRD2205557</t>
  </si>
  <si>
    <t>ASRD2205558</t>
  </si>
  <si>
    <t>ASRD2205559</t>
  </si>
  <si>
    <t>ASRD2205560</t>
  </si>
  <si>
    <t>ASRD2205561</t>
  </si>
  <si>
    <t>ASRD2205562</t>
  </si>
  <si>
    <t>ASRD2205563</t>
  </si>
  <si>
    <t>ASRD2205564</t>
  </si>
  <si>
    <t>ASRD2205565</t>
  </si>
  <si>
    <t>ASRD2205566</t>
  </si>
  <si>
    <t>ASRD2205567</t>
  </si>
  <si>
    <t>ASRD2205568</t>
  </si>
  <si>
    <t>ASRD2205569</t>
  </si>
  <si>
    <t>ASRD2205570</t>
  </si>
  <si>
    <t>ASRD2205571</t>
  </si>
  <si>
    <t>ASRD2205572</t>
  </si>
  <si>
    <t>ASRD2205573</t>
  </si>
  <si>
    <t>ASRD2205574</t>
  </si>
  <si>
    <t>ASRD2205575</t>
  </si>
  <si>
    <t>ASRD2205576</t>
  </si>
  <si>
    <t>ASRD2205577</t>
  </si>
  <si>
    <t>ASRD2205578</t>
  </si>
  <si>
    <t>ASRD2205579</t>
  </si>
  <si>
    <t>ASRD2205580</t>
  </si>
  <si>
    <t>ASRD2205581</t>
  </si>
  <si>
    <t>ASRD2205582</t>
  </si>
  <si>
    <t>ASRD2205583</t>
  </si>
  <si>
    <t>ASRD2205584</t>
  </si>
  <si>
    <t>ASRD2205585</t>
  </si>
  <si>
    <t>ASRD2205586</t>
  </si>
  <si>
    <t>ASRD2205587</t>
  </si>
  <si>
    <t>ASRD2205588</t>
  </si>
  <si>
    <t>ASRD2205589</t>
  </si>
  <si>
    <t>ASRD2205590</t>
  </si>
  <si>
    <t>ASRD2205591</t>
  </si>
  <si>
    <t>ASRD2205592</t>
  </si>
  <si>
    <t>ASRD2205593</t>
  </si>
  <si>
    <t>ASRD2205594</t>
  </si>
  <si>
    <t>ASRD2205595</t>
  </si>
  <si>
    <t>ASRD2205596</t>
  </si>
  <si>
    <t>ASRD2205597</t>
  </si>
  <si>
    <t>ASRD2205598</t>
  </si>
  <si>
    <t>ASRD2205599</t>
  </si>
  <si>
    <t>ASRD2205600</t>
  </si>
  <si>
    <t>ASRD2205601</t>
  </si>
  <si>
    <t>ASRD2205602</t>
  </si>
  <si>
    <t>ASRD2205603</t>
  </si>
  <si>
    <t>ASRD2205604</t>
  </si>
  <si>
    <t>ASRD2205605</t>
  </si>
  <si>
    <t>ASRD2205606</t>
  </si>
  <si>
    <t>ASRD2205607</t>
  </si>
  <si>
    <t>ASRD2205608</t>
  </si>
  <si>
    <t>ASRD2205609</t>
  </si>
  <si>
    <t>ASRD2205610</t>
  </si>
  <si>
    <t>ASRD2205611</t>
  </si>
  <si>
    <t>ASRD2205612</t>
  </si>
  <si>
    <t>ASRD2205613</t>
  </si>
  <si>
    <t>ASRD2205614</t>
  </si>
  <si>
    <t>ASRD2205615</t>
  </si>
  <si>
    <t>ASRD2205616</t>
  </si>
  <si>
    <t>ASRD2205617</t>
  </si>
  <si>
    <t>ASRD2205618</t>
  </si>
  <si>
    <t>ASRD2205619</t>
  </si>
  <si>
    <t>ASRD2205620</t>
  </si>
  <si>
    <t>ASRD2205621</t>
  </si>
  <si>
    <t>ASRD2205622</t>
  </si>
  <si>
    <t>ASRD2205623</t>
  </si>
  <si>
    <t>ASRD2205624</t>
  </si>
  <si>
    <t>ASRD2205625</t>
  </si>
  <si>
    <t>ASRD2205626</t>
  </si>
  <si>
    <t>ASRD2205627</t>
  </si>
  <si>
    <t>ASRD2205628</t>
  </si>
  <si>
    <t>ASRD2205629</t>
  </si>
  <si>
    <t>ASRD2205630</t>
  </si>
  <si>
    <t>ASRD2205631</t>
  </si>
  <si>
    <t>ASRD2205632</t>
  </si>
  <si>
    <t>ASRD2205633</t>
  </si>
  <si>
    <t>ASRD2205634</t>
  </si>
  <si>
    <t>ASRD2205635</t>
  </si>
  <si>
    <t>ASRD2205636</t>
  </si>
  <si>
    <t>ASRD2205637</t>
  </si>
  <si>
    <t>ASRD2205638</t>
  </si>
  <si>
    <t>ASRD2205639</t>
  </si>
  <si>
    <t>ASRD2205640</t>
  </si>
  <si>
    <t>ASRD2205641</t>
  </si>
  <si>
    <t>ASRD2205642</t>
  </si>
  <si>
    <t>ASRD2205643</t>
  </si>
  <si>
    <t>ASRD2205644</t>
  </si>
  <si>
    <t>ASRD2205645</t>
  </si>
  <si>
    <t>ASRD2205646</t>
  </si>
  <si>
    <t>ASRD2205647</t>
  </si>
  <si>
    <t>ASRD2205648</t>
  </si>
  <si>
    <t>ASRD2205649</t>
  </si>
  <si>
    <t>ASRD2205650</t>
  </si>
  <si>
    <t>ASRD2205651</t>
  </si>
  <si>
    <t>ASRD2205652</t>
  </si>
  <si>
    <t>ASRD2205653</t>
  </si>
  <si>
    <t>ASRD2205654</t>
  </si>
  <si>
    <t>ASRD2205655</t>
  </si>
  <si>
    <t>ASRD2205656</t>
  </si>
  <si>
    <t>ASRD2205657</t>
  </si>
  <si>
    <t>ASRD2205658</t>
  </si>
  <si>
    <t>ASRD2205659</t>
  </si>
  <si>
    <t>ASRD2205660</t>
  </si>
  <si>
    <t>ASRD2205661</t>
  </si>
  <si>
    <t>ASRD2205662</t>
  </si>
  <si>
    <t>ASRD2205663</t>
  </si>
  <si>
    <t>ASRD2205664</t>
  </si>
  <si>
    <t>ASRD2205665</t>
  </si>
  <si>
    <t>ASRD2205666</t>
  </si>
  <si>
    <t>ASRD2205667</t>
  </si>
  <si>
    <t>ASRD2205668</t>
  </si>
  <si>
    <t>ASRD2205669</t>
  </si>
  <si>
    <t>ASRD2205670</t>
  </si>
  <si>
    <t>ASRD2205671</t>
  </si>
  <si>
    <t>ASRD2205672</t>
  </si>
  <si>
    <t>ASRD2205673</t>
  </si>
  <si>
    <t>ASRD2205674</t>
  </si>
  <si>
    <t>ASRD2205675</t>
  </si>
  <si>
    <t>ASRD2205676</t>
  </si>
  <si>
    <t>ASRD2205677</t>
  </si>
  <si>
    <t>ASRD2205678</t>
  </si>
  <si>
    <t>ASRD2205679</t>
  </si>
  <si>
    <t>ASRD2205680</t>
  </si>
  <si>
    <t>ASRD2205681</t>
  </si>
  <si>
    <t>ASRD2205682</t>
  </si>
  <si>
    <t>ASRD2205683</t>
  </si>
  <si>
    <t>ASRD2205684</t>
  </si>
  <si>
    <t>ASRD2205685</t>
  </si>
  <si>
    <t>ASRD2205686</t>
  </si>
  <si>
    <t>ASRD2205687</t>
  </si>
  <si>
    <t>ASRD2205688</t>
  </si>
  <si>
    <t>ASRD2205689</t>
  </si>
  <si>
    <t>ASRD2205690</t>
  </si>
  <si>
    <t>ASRD2205691</t>
  </si>
  <si>
    <t>ASRD2205692</t>
  </si>
  <si>
    <t>ASRD2205693</t>
  </si>
  <si>
    <t>ASRD2205694</t>
  </si>
  <si>
    <t>ASRD2205695</t>
  </si>
  <si>
    <t>ASRD2205696</t>
  </si>
  <si>
    <t>ASRD2205697</t>
  </si>
  <si>
    <t>ASRD2205698</t>
  </si>
  <si>
    <t>ASRD2205699</t>
  </si>
  <si>
    <t>ASRD2205700</t>
  </si>
  <si>
    <t>ASRD2205701</t>
  </si>
  <si>
    <t>ASRD2205702</t>
  </si>
  <si>
    <t>ASRD2205703</t>
  </si>
  <si>
    <t>ASRD2205704</t>
  </si>
  <si>
    <t>ASRD2205705</t>
  </si>
  <si>
    <t>ASRD2205706</t>
  </si>
  <si>
    <t>ASRD2205707</t>
  </si>
  <si>
    <t>ASRD2205708</t>
  </si>
  <si>
    <t>ASRD2205709</t>
  </si>
  <si>
    <t>ASRD2205710</t>
  </si>
  <si>
    <t>ASRD2205711</t>
  </si>
  <si>
    <t>ASRD2205712</t>
  </si>
  <si>
    <t>ASRD2205713</t>
  </si>
  <si>
    <t>ASRD2205714</t>
  </si>
  <si>
    <t>ASRD2205715</t>
  </si>
  <si>
    <t>ASRD2205716</t>
  </si>
  <si>
    <t>ASRD2205717</t>
  </si>
  <si>
    <t>ASRD2205718</t>
  </si>
  <si>
    <t>ASRD2205719</t>
  </si>
  <si>
    <t>ASRD2205720</t>
  </si>
  <si>
    <t>ASRD2205721</t>
  </si>
  <si>
    <t>ASRD2205722</t>
  </si>
  <si>
    <t>ASRD2205723</t>
  </si>
  <si>
    <t>ASRD2205724</t>
  </si>
  <si>
    <t>ASRD2205725</t>
  </si>
  <si>
    <t>ASRD2205726</t>
  </si>
  <si>
    <t>ASRD2205727</t>
  </si>
  <si>
    <t>ASRD2205728</t>
  </si>
  <si>
    <t>ASRD2205729</t>
  </si>
  <si>
    <t>ASRD2205730</t>
  </si>
  <si>
    <t>ASRD2205731</t>
  </si>
  <si>
    <t>ASRD2205732</t>
  </si>
  <si>
    <t>ASRD2205733</t>
  </si>
  <si>
    <t>ASRD2205734</t>
  </si>
  <si>
    <t>ASRD2205735</t>
  </si>
  <si>
    <t>ASRD2205736</t>
  </si>
  <si>
    <t>ASRD2205737</t>
  </si>
  <si>
    <t>ASRD2205738</t>
  </si>
  <si>
    <t>ASRD2205739</t>
  </si>
  <si>
    <t>ASRD2205740</t>
  </si>
  <si>
    <t>ASRD2205741</t>
  </si>
  <si>
    <t>ASRD2205742</t>
  </si>
  <si>
    <t>ASRD2205743</t>
  </si>
  <si>
    <t>ASRD2205744</t>
  </si>
  <si>
    <t>ASRD2205745</t>
  </si>
  <si>
    <t>ASRD2205746</t>
  </si>
  <si>
    <t>ASRD2205747</t>
  </si>
  <si>
    <t>ASRD2205748</t>
  </si>
  <si>
    <t>ASRD2205749</t>
  </si>
  <si>
    <t>ASRD2205750</t>
  </si>
  <si>
    <t>ASRD2205751</t>
  </si>
  <si>
    <t>ASRD2205752</t>
  </si>
  <si>
    <t>ASRD2205753</t>
  </si>
  <si>
    <t>ASRD2205754</t>
  </si>
  <si>
    <t>ASRD2205755</t>
  </si>
  <si>
    <t>ASRD2205756</t>
  </si>
  <si>
    <t>ASRD2205757</t>
  </si>
  <si>
    <t>ASRD2205758</t>
  </si>
  <si>
    <t>ASRD2205759</t>
  </si>
  <si>
    <t>ASRD2205760</t>
  </si>
  <si>
    <t>ASRD2205761</t>
  </si>
  <si>
    <t>ASRD2205762</t>
  </si>
  <si>
    <t>ASRD2205763</t>
  </si>
  <si>
    <t>ASRD2205764</t>
  </si>
  <si>
    <t>ASRD2205765</t>
  </si>
  <si>
    <t>ASRD2205766</t>
  </si>
  <si>
    <t>ASRD2205767</t>
  </si>
  <si>
    <t>ASRD2205768</t>
  </si>
  <si>
    <t>ASRD2205769</t>
  </si>
  <si>
    <t>ASRD2205770</t>
  </si>
  <si>
    <t>ASRD2205771</t>
  </si>
  <si>
    <t>ASRD2205772</t>
  </si>
  <si>
    <t>ASRD2205773</t>
  </si>
  <si>
    <t>ASRD2205774</t>
  </si>
  <si>
    <t>ASRD2205775</t>
  </si>
  <si>
    <t>ASRD2205776</t>
  </si>
  <si>
    <t>ASRD2205777</t>
  </si>
  <si>
    <t>ASRD2205778</t>
  </si>
  <si>
    <t>ASRD2205779</t>
  </si>
  <si>
    <t>ASRD2205780</t>
  </si>
  <si>
    <t>ASRD2205781</t>
  </si>
  <si>
    <t>ASRD2205782</t>
  </si>
  <si>
    <t>ASRD2205783</t>
  </si>
  <si>
    <t>ASRD2205784</t>
  </si>
  <si>
    <t>ASRD2205785</t>
  </si>
  <si>
    <t>ASRD2205786</t>
  </si>
  <si>
    <t>ASRD2205787</t>
  </si>
  <si>
    <t>ASRD2205788</t>
  </si>
  <si>
    <t>ASRD2205789</t>
  </si>
  <si>
    <t>ASRD2205790</t>
  </si>
  <si>
    <t>ASRD2205791</t>
  </si>
  <si>
    <t>ASRD2205792</t>
  </si>
  <si>
    <t>ASRD2205793</t>
  </si>
  <si>
    <t>ASRD2205794</t>
  </si>
  <si>
    <t>ASRD2205795</t>
  </si>
  <si>
    <t>ASRD2205796</t>
  </si>
  <si>
    <t>ASRD2205797</t>
  </si>
  <si>
    <t>ASRD2205798</t>
  </si>
  <si>
    <t>ASRD2205799</t>
  </si>
  <si>
    <t>ASRD2205800</t>
  </si>
  <si>
    <t>ASRD2205801</t>
  </si>
  <si>
    <t>ASRD2205802</t>
  </si>
  <si>
    <t>ASRD2205803</t>
  </si>
  <si>
    <t>ASRD2205804</t>
  </si>
  <si>
    <t>ASRD2205805</t>
  </si>
  <si>
    <t>ASRD2205806</t>
  </si>
  <si>
    <t>ASRD2205807</t>
  </si>
  <si>
    <t>ASRD2205808</t>
  </si>
  <si>
    <t>ASRD2205809</t>
  </si>
  <si>
    <t>ASRD2205810</t>
  </si>
  <si>
    <t>ASRD2205811</t>
  </si>
  <si>
    <t>ASRD2205812</t>
  </si>
  <si>
    <t>ASRD2205813</t>
  </si>
  <si>
    <t>ASRD2205814</t>
  </si>
  <si>
    <t>ASRD2205815</t>
  </si>
  <si>
    <t>ASRD2205816</t>
  </si>
  <si>
    <t>ASRD2205817</t>
  </si>
  <si>
    <t>ASRD2205818</t>
  </si>
  <si>
    <t>ASRD2205819</t>
  </si>
  <si>
    <t>ASRD2205820</t>
  </si>
  <si>
    <t>ASRD2205821</t>
  </si>
  <si>
    <t>ASRD2205822</t>
  </si>
  <si>
    <t>ASRD2205823</t>
  </si>
  <si>
    <t>ASRD2205824</t>
  </si>
  <si>
    <t>ASRD2205825</t>
  </si>
  <si>
    <t>ASRD2205826</t>
  </si>
  <si>
    <t>ASRD2205827</t>
  </si>
  <si>
    <t>ASRD2205828</t>
  </si>
  <si>
    <t>ASRD2205829</t>
  </si>
  <si>
    <t>ASRD2205830</t>
  </si>
  <si>
    <t>ASRD2205831</t>
  </si>
  <si>
    <t>ASRD2205832</t>
  </si>
  <si>
    <t>ASRD2205833</t>
  </si>
  <si>
    <t>ASRD2205834</t>
  </si>
  <si>
    <t>ASRD2205835</t>
  </si>
  <si>
    <t>ASRD2205836</t>
  </si>
  <si>
    <t>ASRD2205837</t>
  </si>
  <si>
    <t>ASRD2205838</t>
  </si>
  <si>
    <t>ASRD2205839</t>
  </si>
  <si>
    <t>ASRD2205840</t>
  </si>
  <si>
    <t>ASRD2205841</t>
  </si>
  <si>
    <t>ASRD2205842</t>
  </si>
  <si>
    <t>ASRD2205843</t>
  </si>
  <si>
    <t>ASRD2205844</t>
  </si>
  <si>
    <t>ASRD2205845</t>
  </si>
  <si>
    <t>ASRD2205846</t>
  </si>
  <si>
    <t>ASRD2205847</t>
  </si>
  <si>
    <t>ASRD2205848</t>
  </si>
  <si>
    <t>ASRD2205849</t>
  </si>
  <si>
    <t>ASRD2205850</t>
  </si>
  <si>
    <t>ASRD2205851</t>
  </si>
  <si>
    <t>ASRD2205852</t>
  </si>
  <si>
    <t>ASRD2205853</t>
  </si>
  <si>
    <t>ASRD2205854</t>
  </si>
  <si>
    <t>ASRD2205855</t>
  </si>
  <si>
    <t>ASRD2205856</t>
  </si>
  <si>
    <t>ASRD2205857</t>
  </si>
  <si>
    <t>ASRD2205858</t>
  </si>
  <si>
    <t>ASRD2205859</t>
  </si>
  <si>
    <t>ASRD2205860</t>
  </si>
  <si>
    <t>ASRD2205861</t>
  </si>
  <si>
    <t>ASRD2205862</t>
  </si>
  <si>
    <t>ASRD2205863</t>
  </si>
  <si>
    <t>ASRD2205864</t>
  </si>
  <si>
    <t>ASRD2205865</t>
  </si>
  <si>
    <t>ASRD2205866</t>
  </si>
  <si>
    <t>ASRD2205867</t>
  </si>
  <si>
    <t>ASRD2205868</t>
  </si>
  <si>
    <t>ASRD2205869</t>
  </si>
  <si>
    <t>ASRD2205870</t>
  </si>
  <si>
    <t>ASRD2205871</t>
  </si>
  <si>
    <t>ASRD2205872</t>
  </si>
  <si>
    <t>ASRD2205873</t>
  </si>
  <si>
    <t>ASRD2205874</t>
  </si>
  <si>
    <t>ASRD2205875</t>
  </si>
  <si>
    <t>ASRD2205876</t>
  </si>
  <si>
    <t>ASRD2205877</t>
  </si>
  <si>
    <t>ASRD2205878</t>
  </si>
  <si>
    <t>ASRD2205879</t>
  </si>
  <si>
    <t>ASRD2205880</t>
  </si>
  <si>
    <t>ASRD2205881</t>
  </si>
  <si>
    <t>ASRD2205882</t>
  </si>
  <si>
    <t>ASRD2205883</t>
  </si>
  <si>
    <t>ASRD2205884</t>
  </si>
  <si>
    <t>ASRD2205885</t>
  </si>
  <si>
    <t>ASRD2205886</t>
  </si>
  <si>
    <t>ASRD2205887</t>
  </si>
  <si>
    <t>ASRD2205888</t>
  </si>
  <si>
    <t>ASRD2205889</t>
  </si>
  <si>
    <t>ASRD2205890</t>
  </si>
  <si>
    <t>ASRD2205891</t>
  </si>
  <si>
    <t>ASRD2205892</t>
  </si>
  <si>
    <t>ASRD2205893</t>
  </si>
  <si>
    <t>ASRD2205894</t>
  </si>
  <si>
    <t>ASRD2205895</t>
  </si>
  <si>
    <t>ASRD2205896</t>
  </si>
  <si>
    <t>ASRD2205897</t>
  </si>
  <si>
    <t>ASRD2205898</t>
  </si>
  <si>
    <t>ASRD2205899</t>
  </si>
  <si>
    <t>ASRD2205900</t>
  </si>
  <si>
    <t>ASRD2205901</t>
  </si>
  <si>
    <t>ASRD2205902</t>
  </si>
  <si>
    <t>ASRD2205903</t>
  </si>
  <si>
    <t>ASRD2205904</t>
  </si>
  <si>
    <t>ASRD2205905</t>
  </si>
  <si>
    <t>ASRD2205906</t>
  </si>
  <si>
    <t>ASRD2205907</t>
  </si>
  <si>
    <t>ASRD2205908</t>
  </si>
  <si>
    <t>ASRD2205909</t>
  </si>
  <si>
    <t>ASRD2205910</t>
  </si>
  <si>
    <t>ASRD2205911</t>
  </si>
  <si>
    <t>ASRD2205912</t>
  </si>
  <si>
    <t>ASRD2205913</t>
  </si>
  <si>
    <t>ASRD2205914</t>
  </si>
  <si>
    <t>ASRD2205915</t>
  </si>
  <si>
    <t>ASRD2205916</t>
  </si>
  <si>
    <t>ASRD2205917</t>
  </si>
  <si>
    <t>ASRD2205918</t>
  </si>
  <si>
    <t>ASRD2205919</t>
  </si>
  <si>
    <t>ASRD2205920</t>
  </si>
  <si>
    <t>ASRD2205921</t>
  </si>
  <si>
    <t>ASRD2205922</t>
  </si>
  <si>
    <t>ASRD2205923</t>
  </si>
  <si>
    <t>ASRD2205924</t>
  </si>
  <si>
    <t>ASRD2205925</t>
  </si>
  <si>
    <t>ASRD2205926</t>
  </si>
  <si>
    <t>ASRD2205927</t>
  </si>
  <si>
    <t>ASRD2205928</t>
  </si>
  <si>
    <t>ASRD2205929</t>
  </si>
  <si>
    <t>ASRD2205930</t>
  </si>
  <si>
    <t>ASRD2205931</t>
  </si>
  <si>
    <t>ASRD2205932</t>
  </si>
  <si>
    <t>ASRD2205933</t>
  </si>
  <si>
    <t>ASRD2205934</t>
  </si>
  <si>
    <t>ASRD2205935</t>
  </si>
  <si>
    <t>ASRD2205936</t>
  </si>
  <si>
    <t>ASRD2205937</t>
  </si>
  <si>
    <t>ASRD2205938</t>
  </si>
  <si>
    <t>ASRD2205939</t>
  </si>
  <si>
    <t>ASRD2205940</t>
  </si>
  <si>
    <t>ASRD2205941</t>
  </si>
  <si>
    <t>ASRD2205942</t>
  </si>
  <si>
    <t>ASRD2205943</t>
  </si>
  <si>
    <t>ASRD2205944</t>
  </si>
  <si>
    <t>ASRD2205945</t>
  </si>
  <si>
    <t>ASRD2205946</t>
  </si>
  <si>
    <t>ASRD2205947</t>
  </si>
  <si>
    <t>ASRD2205948</t>
  </si>
  <si>
    <t>ASRD2205949</t>
  </si>
  <si>
    <t>ASRD2205950</t>
  </si>
  <si>
    <t>ASRD2205951</t>
  </si>
  <si>
    <t>ASRD2205952</t>
  </si>
  <si>
    <t>ASRD2205953</t>
  </si>
  <si>
    <t>ASRD2205954</t>
  </si>
  <si>
    <t>ASRD2205955</t>
  </si>
  <si>
    <t>ASRD2205956</t>
  </si>
  <si>
    <t>ASRD2205957</t>
  </si>
  <si>
    <t>ASRD2205958</t>
  </si>
  <si>
    <t>ASRD2205959</t>
  </si>
  <si>
    <t>ASRD2205960</t>
  </si>
  <si>
    <t>ASRD2205961</t>
  </si>
  <si>
    <t>ASRD2205962</t>
  </si>
  <si>
    <t>ASRD2205963</t>
  </si>
  <si>
    <t>ASRD2205964</t>
  </si>
  <si>
    <t>ASRD2205965</t>
  </si>
  <si>
    <t>ASRD2205966</t>
  </si>
  <si>
    <t>ASRD2205967</t>
  </si>
  <si>
    <t>ASRD2205968</t>
  </si>
  <si>
    <t>ASRD2205969</t>
  </si>
  <si>
    <t>ASRD2205970</t>
  </si>
  <si>
    <t>ASRD2205971</t>
  </si>
  <si>
    <t>ASRD2205972</t>
  </si>
  <si>
    <t>ASRD2205973</t>
  </si>
  <si>
    <t>ASRD2205974</t>
  </si>
  <si>
    <t>ASRD2205975</t>
  </si>
  <si>
    <t>ASRD2205976</t>
  </si>
  <si>
    <t>ASRD2205977</t>
  </si>
  <si>
    <t>ASRD2205978</t>
  </si>
  <si>
    <t>ASRD2205979</t>
  </si>
  <si>
    <t>ASRD2205980</t>
  </si>
  <si>
    <t>ASRD2205981</t>
  </si>
  <si>
    <t>ASRD2205982</t>
  </si>
  <si>
    <t>ASRD2205983</t>
  </si>
  <si>
    <t>ASRD2205984</t>
  </si>
  <si>
    <t>ASRD2205985</t>
  </si>
  <si>
    <t>ASRD2205986</t>
  </si>
  <si>
    <t>ASRD2205987</t>
  </si>
  <si>
    <t>ASRD2205988</t>
  </si>
  <si>
    <t>ASRD2205989</t>
  </si>
  <si>
    <t>ASRD2205990</t>
  </si>
  <si>
    <t>ASRD2205991</t>
  </si>
  <si>
    <t>ASRD2205992</t>
  </si>
  <si>
    <t>ASRD2205993</t>
  </si>
  <si>
    <t>ASRD2205994</t>
  </si>
  <si>
    <t>ASRD2205995</t>
  </si>
  <si>
    <t>ASRD2205996</t>
  </si>
  <si>
    <t>ASRD2205997</t>
  </si>
  <si>
    <t>ASRD2205998</t>
  </si>
  <si>
    <t>ASRD2205999</t>
  </si>
  <si>
    <t>ASRD2206000</t>
  </si>
  <si>
    <t>ASRD2206001</t>
  </si>
  <si>
    <t>ASRD2206002</t>
  </si>
  <si>
    <t>ASRD2206003</t>
  </si>
  <si>
    <t>ASRD2206004</t>
  </si>
  <si>
    <t>ASRD2206005</t>
  </si>
  <si>
    <t>ASRD2206006</t>
  </si>
  <si>
    <t>ASRD2206007</t>
  </si>
  <si>
    <t>ASRD2206008</t>
  </si>
  <si>
    <t>ASRD2206009</t>
  </si>
  <si>
    <t>ASRD2206010</t>
  </si>
  <si>
    <t>ASRD2206011</t>
  </si>
  <si>
    <t>ASRD2206012</t>
  </si>
  <si>
    <t>ASRD2206013</t>
  </si>
  <si>
    <t>ASRD2206014</t>
  </si>
  <si>
    <t>ASRD2206015</t>
  </si>
  <si>
    <t>ASRD2206016</t>
  </si>
  <si>
    <t>ASRD2206017</t>
  </si>
  <si>
    <t>ASRD2206018</t>
  </si>
  <si>
    <t>ASRD2206019</t>
  </si>
  <si>
    <t>ASRD2206020</t>
  </si>
  <si>
    <t>ASRD2206021</t>
  </si>
  <si>
    <t>ASRD2206022</t>
  </si>
  <si>
    <t>ASRD2206023</t>
  </si>
  <si>
    <t>ASRD2206024</t>
  </si>
  <si>
    <t>ASRD2206025</t>
  </si>
  <si>
    <t>ASRD2206026</t>
  </si>
  <si>
    <t>ASRD2206027</t>
  </si>
  <si>
    <t>ASRD2206028</t>
  </si>
  <si>
    <t>ASRD2206029</t>
  </si>
  <si>
    <t>ASRD2206030</t>
  </si>
  <si>
    <t>ASRD2206031</t>
  </si>
  <si>
    <t>ASRD2206032</t>
  </si>
  <si>
    <t>ASRD2206033</t>
  </si>
  <si>
    <t>ASRD2206034</t>
  </si>
  <si>
    <t>ASRD2206035</t>
  </si>
  <si>
    <t>ASRD2206036</t>
  </si>
  <si>
    <t>ASRD2206037</t>
  </si>
  <si>
    <t>ASRD2206038</t>
  </si>
  <si>
    <t>ASRD2206039</t>
  </si>
  <si>
    <t>ASRD2206040</t>
  </si>
  <si>
    <t>ASRD2206041</t>
  </si>
  <si>
    <t>ASRD2206042</t>
  </si>
  <si>
    <t>ASRD2206043</t>
  </si>
  <si>
    <t>ASRD2206044</t>
  </si>
  <si>
    <t>ASRD2206045</t>
  </si>
  <si>
    <t>ASRD2206046</t>
  </si>
  <si>
    <t>ASRD2206047</t>
  </si>
  <si>
    <t>ASRD2206048</t>
  </si>
  <si>
    <t>ASRD2206049</t>
  </si>
  <si>
    <t>ASRD2206050</t>
  </si>
  <si>
    <t>ASRD2206051</t>
  </si>
  <si>
    <t>ASRD2206052</t>
  </si>
  <si>
    <t>ASRD2206053</t>
  </si>
  <si>
    <t>ASRD2206054</t>
  </si>
  <si>
    <t>ASRD2206055</t>
  </si>
  <si>
    <t>ASRD2206056</t>
  </si>
  <si>
    <t>ASRD2206057</t>
  </si>
  <si>
    <t>ASRD2206058</t>
  </si>
  <si>
    <t>ASRD2206059</t>
  </si>
  <si>
    <t>ASRD2206060</t>
  </si>
  <si>
    <t>ASRD2206061</t>
  </si>
  <si>
    <t>ASRD2206062</t>
  </si>
  <si>
    <t>ASRD2206063</t>
  </si>
  <si>
    <t>ASRD2206064</t>
  </si>
  <si>
    <t>ASRD2206065</t>
  </si>
  <si>
    <t>ASRD2206066</t>
  </si>
  <si>
    <t>ASRD2206067</t>
  </si>
  <si>
    <t>ASRD2206068</t>
  </si>
  <si>
    <t>ASRD2206069</t>
  </si>
  <si>
    <t>ASRD2206070</t>
  </si>
  <si>
    <t>ASRD2206071</t>
  </si>
  <si>
    <t>ASRD2206072</t>
  </si>
  <si>
    <t>ASRD2206073</t>
  </si>
  <si>
    <t>ASRD2206074</t>
  </si>
  <si>
    <t>ASRD2206075</t>
  </si>
  <si>
    <t>ASRD2206076</t>
  </si>
  <si>
    <t>ASRD2206077</t>
  </si>
  <si>
    <t>ASRD2206078</t>
  </si>
  <si>
    <t>ASRD2206079</t>
  </si>
  <si>
    <t>ASRD2206080</t>
  </si>
  <si>
    <t>ASRD2206081</t>
  </si>
  <si>
    <t>ASRD2206082</t>
  </si>
  <si>
    <t>ASRD2206083</t>
  </si>
  <si>
    <t>ASRD2206084</t>
  </si>
  <si>
    <t>ASRD2206085</t>
  </si>
  <si>
    <t>ASRD2206086</t>
  </si>
  <si>
    <t>ASRD2206087</t>
  </si>
  <si>
    <t>ASRD2206088</t>
  </si>
  <si>
    <t>ASRD2206089</t>
  </si>
  <si>
    <t>ASRD2206090</t>
  </si>
  <si>
    <t>ASRD2206091</t>
  </si>
  <si>
    <t>ASRD2206092</t>
  </si>
  <si>
    <t>ASRD2206093</t>
  </si>
  <si>
    <t>ASRD2206094</t>
  </si>
  <si>
    <t>ASRD2206095</t>
  </si>
  <si>
    <t>ASRD2206096</t>
  </si>
  <si>
    <t>ASRD2206097</t>
  </si>
  <si>
    <t>ASRD2206098</t>
  </si>
  <si>
    <t>ASRD2206099</t>
  </si>
  <si>
    <t>ASRD2206100</t>
  </si>
  <si>
    <t>ASRD2206101</t>
  </si>
  <si>
    <t>ASRD2206102</t>
  </si>
  <si>
    <t>ASRD2206103</t>
  </si>
  <si>
    <t>ASRD2206104</t>
  </si>
  <si>
    <t>ASRD2206105</t>
  </si>
  <si>
    <t>ASRD2206106</t>
  </si>
  <si>
    <t>ASRD2206107</t>
  </si>
  <si>
    <t>ASRD2206108</t>
  </si>
  <si>
    <t>ASRD2206109</t>
  </si>
  <si>
    <t>ASRD2206110</t>
  </si>
  <si>
    <t>ASRD2206111</t>
  </si>
  <si>
    <t>ASRD2206112</t>
  </si>
  <si>
    <t>ASRD2206113</t>
  </si>
  <si>
    <t>ASRD2206114</t>
  </si>
  <si>
    <t>ASRD2206115</t>
  </si>
  <si>
    <t>ASRD2206116</t>
  </si>
  <si>
    <t>ASRD2206117</t>
  </si>
  <si>
    <t>ASRD2206118</t>
  </si>
  <si>
    <t>ASRD2206119</t>
  </si>
  <si>
    <t>ASRD2206120</t>
  </si>
  <si>
    <t>ASRD2206121</t>
  </si>
  <si>
    <t>ASRD2206122</t>
  </si>
  <si>
    <t>ASRD2206123</t>
  </si>
  <si>
    <t>ASRD2206124</t>
  </si>
  <si>
    <t>ASRD2206125</t>
  </si>
  <si>
    <t>ASRD2206126</t>
  </si>
  <si>
    <t>ASRD2206127</t>
  </si>
  <si>
    <t>ASRD2206128</t>
  </si>
  <si>
    <t>ASRD2206129</t>
  </si>
  <si>
    <t>ASRD2206130</t>
  </si>
  <si>
    <t>ASRD2206131</t>
  </si>
  <si>
    <t>ASRD2206132</t>
  </si>
  <si>
    <t>ASRD2206133</t>
  </si>
  <si>
    <t>ASRD2206134</t>
  </si>
  <si>
    <t>ASRD2206135</t>
  </si>
  <si>
    <t>ASRD2206136</t>
  </si>
  <si>
    <t>ASRD2206137</t>
  </si>
  <si>
    <t>ASRD2206138</t>
  </si>
  <si>
    <t>ASRD2206139</t>
  </si>
  <si>
    <t>ASRD2206140</t>
  </si>
  <si>
    <t>ASRD2206141</t>
  </si>
  <si>
    <t>ASRD2206142</t>
  </si>
  <si>
    <t>ASRD2206143</t>
  </si>
  <si>
    <t>ASRD2206144</t>
  </si>
  <si>
    <t>ASRD2206145</t>
  </si>
  <si>
    <t>ASRD2206146</t>
  </si>
  <si>
    <t>ASRD2206147</t>
  </si>
  <si>
    <t>ASRD2206148</t>
  </si>
  <si>
    <t>ASRD2206149</t>
  </si>
  <si>
    <t>ASRD2206150</t>
  </si>
  <si>
    <t>ASRD2206151</t>
  </si>
  <si>
    <t>ASRD2206152</t>
  </si>
  <si>
    <t>ASRD2206153</t>
  </si>
  <si>
    <t>ASRD2206154</t>
  </si>
  <si>
    <t>ASRD2206155</t>
  </si>
  <si>
    <t>ASRD2206156</t>
  </si>
  <si>
    <t>ASRD2206157</t>
  </si>
  <si>
    <t>ASRD2206158</t>
  </si>
  <si>
    <t>ASRD2206159</t>
  </si>
  <si>
    <t>ASRD2206160</t>
  </si>
  <si>
    <t>ASRD2206161</t>
  </si>
  <si>
    <t>ASRD2206162</t>
  </si>
  <si>
    <t>ASRD2206163</t>
  </si>
  <si>
    <t>ASRD2206164</t>
  </si>
  <si>
    <t>ASRD2206165</t>
  </si>
  <si>
    <t>ASRD2206166</t>
  </si>
  <si>
    <t>ASRD2206167</t>
  </si>
  <si>
    <t>ASRD2206168</t>
  </si>
  <si>
    <t>ASRD2206169</t>
  </si>
  <si>
    <t>ASRD2206170</t>
  </si>
  <si>
    <t>ASRD2206171</t>
  </si>
  <si>
    <t>ASRD2206172</t>
  </si>
  <si>
    <t>ASRD2206173</t>
  </si>
  <si>
    <t>ASRD2206174</t>
  </si>
  <si>
    <t>ASRD2206175</t>
  </si>
  <si>
    <t>ASRD2206176</t>
  </si>
  <si>
    <t>ASRD2206177</t>
  </si>
  <si>
    <t>ASRD2206178</t>
  </si>
  <si>
    <t>ASRD2206179</t>
  </si>
  <si>
    <t>ASRD2206180</t>
  </si>
  <si>
    <t>ASRD2206181</t>
  </si>
  <si>
    <t>ASRD2206182</t>
  </si>
  <si>
    <t>ASRD2206183</t>
  </si>
  <si>
    <t>ASRD2206184</t>
  </si>
  <si>
    <t>ASRD2206185</t>
  </si>
  <si>
    <t>ASRD2206186</t>
  </si>
  <si>
    <t>ASRD2206187</t>
  </si>
  <si>
    <t>ASRD2206188</t>
  </si>
  <si>
    <t>ASRD2206189</t>
  </si>
  <si>
    <t>ASRD2206190</t>
  </si>
  <si>
    <t>ASRD2206191</t>
  </si>
  <si>
    <t>ASRD2206192</t>
  </si>
  <si>
    <t>ASRD2206193</t>
  </si>
  <si>
    <t>ASRD2206194</t>
  </si>
  <si>
    <t>ASRD2206195</t>
  </si>
  <si>
    <t>ASRD2206196</t>
  </si>
  <si>
    <t>ASRD2206197</t>
  </si>
  <si>
    <t>ASRD2206198</t>
  </si>
  <si>
    <t>ASRD2206199</t>
  </si>
  <si>
    <t>ASRD2206200</t>
  </si>
  <si>
    <t>ASRD2206201</t>
  </si>
  <si>
    <t>ASRD2206202</t>
  </si>
  <si>
    <t>ASRD2206203</t>
  </si>
  <si>
    <t>ASRD2206204</t>
  </si>
  <si>
    <t>ASRD2206205</t>
  </si>
  <si>
    <t>ASRD2206206</t>
  </si>
  <si>
    <t>ASRD2206207</t>
  </si>
  <si>
    <t>ASRD2206208</t>
  </si>
  <si>
    <t>ASRD2206209</t>
  </si>
  <si>
    <t>ASRD2206210</t>
  </si>
  <si>
    <t>ASRD2206211</t>
  </si>
  <si>
    <t>ASRD2206212</t>
  </si>
  <si>
    <t>ASRD2206213</t>
  </si>
  <si>
    <t>ASRD2206214</t>
  </si>
  <si>
    <t>ASRD2206215</t>
  </si>
  <si>
    <t>ASRD2206216</t>
  </si>
  <si>
    <t>ASRD2206217</t>
  </si>
  <si>
    <t>ASRD2206218</t>
  </si>
  <si>
    <t>ASRD2206219</t>
  </si>
  <si>
    <t>ASRD2206220</t>
  </si>
  <si>
    <t>ASRD2206221</t>
  </si>
  <si>
    <t>ASRD2206222</t>
  </si>
  <si>
    <t>ASRD2206223</t>
  </si>
  <si>
    <t>ASRD2206224</t>
  </si>
  <si>
    <t>ASRD2206225</t>
  </si>
  <si>
    <t>ASRD2206226</t>
  </si>
  <si>
    <t>ASRD2206227</t>
  </si>
  <si>
    <t>ASRD2206228</t>
  </si>
  <si>
    <t>ASRD2206229</t>
  </si>
  <si>
    <t>ASRD2206230</t>
  </si>
  <si>
    <t>ASRD2206231</t>
  </si>
  <si>
    <t>ASRD2206232</t>
  </si>
  <si>
    <t>ASRD2206233</t>
  </si>
  <si>
    <t>ASRD2206234</t>
  </si>
  <si>
    <t>ASRD2206235</t>
  </si>
  <si>
    <t>ASRD2206236</t>
  </si>
  <si>
    <t>ASRD2206237</t>
  </si>
  <si>
    <t>ASRD2206238</t>
  </si>
  <si>
    <t>ASRD2206239</t>
  </si>
  <si>
    <t>ASRD2206240</t>
  </si>
  <si>
    <t>ASRD2206241</t>
  </si>
  <si>
    <t>ASRD2206242</t>
  </si>
  <si>
    <t>ASRD2206243</t>
  </si>
  <si>
    <t>ASRD2206244</t>
  </si>
  <si>
    <t>ASRD2206245</t>
  </si>
  <si>
    <t>ASRD2206246</t>
  </si>
  <si>
    <t>ASRD2206247</t>
  </si>
  <si>
    <t>ASRD2206248</t>
  </si>
  <si>
    <t>ASRD2206249</t>
  </si>
  <si>
    <t>ASRD2206250</t>
  </si>
  <si>
    <t>ASRD2206251</t>
  </si>
  <si>
    <t>ASRD2206252</t>
  </si>
  <si>
    <t>ASRD2206253</t>
  </si>
  <si>
    <t>ASRD2206254</t>
  </si>
  <si>
    <t>ASRD2206255</t>
  </si>
  <si>
    <t>ASRD2206256</t>
  </si>
  <si>
    <t>ASRD2206257</t>
  </si>
  <si>
    <t>ASRD2206258</t>
  </si>
  <si>
    <t>ASRD2206259</t>
  </si>
  <si>
    <t>ASRD2206260</t>
  </si>
  <si>
    <t>ASRD2206261</t>
  </si>
  <si>
    <t>ASRD2206262</t>
  </si>
  <si>
    <t>ASRD2206263</t>
  </si>
  <si>
    <t>ASRD2206264</t>
  </si>
  <si>
    <t>ASRD2206265</t>
  </si>
  <si>
    <t>ASRD2206266</t>
  </si>
  <si>
    <t>ASRD2206267</t>
  </si>
  <si>
    <t>ASRD2206268</t>
  </si>
  <si>
    <t>ASRD2206269</t>
  </si>
  <si>
    <t>ASRD2206270</t>
  </si>
  <si>
    <t>ASRD2206271</t>
  </si>
  <si>
    <t>ASRD2206272</t>
  </si>
  <si>
    <t>ASRD2206273</t>
  </si>
  <si>
    <t>ASRD2206274</t>
  </si>
  <si>
    <t>ASRD2206275</t>
  </si>
  <si>
    <t>ASRD2206276</t>
  </si>
  <si>
    <t>ASRD2206277</t>
  </si>
  <si>
    <t>ASRD2206278</t>
  </si>
  <si>
    <t>ASRD2206279</t>
  </si>
  <si>
    <t>ASRD2206280</t>
  </si>
  <si>
    <t>ASRD2206281</t>
  </si>
  <si>
    <r>
      <t>Каталог сейсмических событий в районе Бачатского и Краснобродского угледобывающих разрезов за 2022 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</t>
    </r>
    <r>
      <rPr>
        <b/>
        <sz val="10"/>
        <color indexed="8"/>
        <rFont val="Times New Roman"/>
        <family val="1"/>
        <charset val="204"/>
      </rPr>
      <t>0.7</t>
    </r>
  </si>
  <si>
    <t>Курайский хребет</t>
  </si>
  <si>
    <t>Улаганское плато</t>
  </si>
  <si>
    <t>Катунский хребет</t>
  </si>
  <si>
    <t>Северо-Чуйский хребет</t>
  </si>
  <si>
    <t xml:space="preserve">Южно-Чуйский хребет </t>
  </si>
  <si>
    <t xml:space="preserve">Чулышманское плоскогорье </t>
  </si>
  <si>
    <t xml:space="preserve">Чаган-Узунский блок </t>
  </si>
  <si>
    <t>Чулышманский хребет</t>
  </si>
  <si>
    <t>Курайская котловина</t>
  </si>
  <si>
    <t>Северо-Восточный Алтай</t>
  </si>
  <si>
    <t>Плато Укок</t>
  </si>
  <si>
    <t>Айгулакский хребет</t>
  </si>
  <si>
    <t xml:space="preserve">Кузнецкий бассейн </t>
  </si>
  <si>
    <r>
      <t>Каталог сейсмических событий Алтайского сейсмологического полигона с 19.06 по 18.09.2022 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</t>
    </r>
    <r>
      <rPr>
        <b/>
        <sz val="10"/>
        <color indexed="8"/>
        <rFont val="Times New Roman"/>
        <family val="1"/>
        <charset val="204"/>
      </rPr>
      <t>0</t>
    </r>
  </si>
  <si>
    <r>
      <t>Каталог сейсмических событий в районе разрезов "Распадский" и "Распадский-Коксовый" с 14.07 по 31.12.2022 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</t>
    </r>
    <r>
      <rPr>
        <b/>
        <sz val="10"/>
        <color indexed="8"/>
        <rFont val="Times New Roman"/>
        <family val="1"/>
        <charset val="204"/>
      </rPr>
      <t>0.5</t>
    </r>
  </si>
  <si>
    <r>
      <rPr>
        <b/>
        <sz val="10"/>
        <color theme="1"/>
        <rFont val="Times New Roman"/>
        <family val="1"/>
        <charset val="204"/>
      </rPr>
      <t xml:space="preserve">Примечание: </t>
    </r>
    <r>
      <rPr>
        <sz val="10"/>
        <color theme="1"/>
        <rFont val="Times New Roman"/>
        <family val="1"/>
        <charset val="204"/>
      </rPr>
      <t>графы "М значение" и "М формула" добавлены редакционной коллегией. В них приведены, соответственно, значения унифицированной магнитуды М и формулы ее расчета по алгоритмам, изложенным в (Расчет магнитуды M (MLH) [Электронный ресурс] // База данных «Землетрясения России» [сайт].  URL: http://eqru.gsras.ru/files/Calc-magnitude_M_2003-2022.pdf).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</si>
</sst>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"/>
    <numFmt numFmtId="165" formatCode="0.0000"/>
    <numFmt numFmtId="166" formatCode="0.0"/>
    <numFmt numFmtId="167" formatCode="_-* #,##0.00\ _₽_-;\-* #,##0.00\ _₽_-;_-* \-??\ _₽_-;_-@_-"/>
    <numFmt numFmtId="168" formatCode="_-* #,##0.00_р_._-;\-* #,##0.00_р_._-;_-* \-??_р_._-;_-@_-"/>
  </numFmts>
  <fonts count="43" x14ac:knownFonts="1"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</font>
    <font>
      <sz val="8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 Cyr"/>
      <charset val="204"/>
    </font>
    <font>
      <sz val="11"/>
      <color indexed="55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sz val="10"/>
      <name val="Arial"/>
      <family val="2"/>
    </font>
    <font>
      <sz val="10"/>
      <color theme="1"/>
      <name val="Times New Roman"/>
      <family val="2"/>
      <charset val="204"/>
    </font>
    <font>
      <b/>
      <sz val="10"/>
      <color indexed="8"/>
      <name val="Symbol"/>
      <family val="1"/>
      <charset val="2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8"/>
      <color theme="1"/>
      <name val="Times New Roman"/>
      <family val="2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33">
    <xf numFmtId="0" fontId="0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6" fillId="0" borderId="0"/>
    <xf numFmtId="0" fontId="7" fillId="0" borderId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8" fillId="5" borderId="1" applyNumberFormat="0" applyAlignment="0" applyProtection="0"/>
    <xf numFmtId="0" fontId="9" fillId="12" borderId="2" applyNumberFormat="0" applyAlignment="0" applyProtection="0"/>
    <xf numFmtId="0" fontId="10" fillId="12" borderId="1" applyNumberFormat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5" fillId="23" borderId="7" applyNumberFormat="0" applyAlignment="0" applyProtection="0"/>
    <xf numFmtId="0" fontId="16" fillId="0" borderId="0" applyNumberFormat="0" applyFill="0" applyBorder="0" applyAlignment="0" applyProtection="0"/>
    <xf numFmtId="0" fontId="17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8" fillId="0" borderId="0"/>
    <xf numFmtId="0" fontId="2" fillId="0" borderId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6" borderId="0" applyNumberFormat="0" applyBorder="0" applyAlignment="0" applyProtection="0"/>
    <xf numFmtId="0" fontId="6" fillId="0" borderId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6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19" fillId="27" borderId="0" applyNumberFormat="0" applyBorder="0" applyAlignment="0" applyProtection="0"/>
    <xf numFmtId="0" fontId="10" fillId="25" borderId="1" applyNumberFormat="0" applyAlignment="0" applyProtection="0"/>
    <xf numFmtId="0" fontId="15" fillId="44" borderId="7" applyNumberFormat="0" applyAlignment="0" applyProtection="0"/>
    <xf numFmtId="167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0" fontId="20" fillId="0" borderId="0" applyNumberFormat="0" applyFill="0" applyBorder="0" applyAlignment="0" applyProtection="0"/>
    <xf numFmtId="0" fontId="23" fillId="28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8" fillId="31" borderId="1" applyNumberFormat="0" applyAlignment="0" applyProtection="0"/>
    <xf numFmtId="0" fontId="21" fillId="0" borderId="9" applyNumberFormat="0" applyFill="0" applyAlignment="0" applyProtection="0"/>
    <xf numFmtId="0" fontId="17" fillId="45" borderId="0" applyNumberFormat="0" applyBorder="0" applyAlignment="0" applyProtection="0"/>
    <xf numFmtId="0" fontId="4" fillId="0" borderId="0"/>
    <xf numFmtId="0" fontId="18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4" fillId="0" borderId="0" applyAlignment="0"/>
    <xf numFmtId="0" fontId="38" fillId="0" borderId="0"/>
    <xf numFmtId="0" fontId="34" fillId="0" borderId="0"/>
    <xf numFmtId="0" fontId="18" fillId="46" borderId="8" applyNumberFormat="0" applyAlignment="0" applyProtection="0"/>
    <xf numFmtId="0" fontId="9" fillId="25" borderId="2" applyNumberFormat="0" applyAlignment="0" applyProtection="0"/>
    <xf numFmtId="0" fontId="16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37" borderId="0" applyNumberFormat="0" applyBorder="0" applyAlignment="0" applyProtection="0"/>
    <xf numFmtId="0" fontId="4" fillId="35" borderId="0" applyNumberFormat="0" applyBorder="0" applyAlignment="0" applyProtection="0"/>
    <xf numFmtId="0" fontId="5" fillId="38" borderId="0" applyNumberFormat="0" applyBorder="0" applyAlignment="0" applyProtection="0"/>
    <xf numFmtId="0" fontId="4" fillId="32" borderId="0" applyNumberFormat="0" applyBorder="0" applyAlignment="0" applyProtection="0"/>
    <xf numFmtId="0" fontId="5" fillId="43" borderId="0" applyNumberFormat="0" applyBorder="0" applyAlignment="0" applyProtection="0"/>
    <xf numFmtId="0" fontId="4" fillId="29" borderId="0" applyNumberFormat="0" applyBorder="0" applyAlignment="0" applyProtection="0"/>
    <xf numFmtId="0" fontId="8" fillId="31" borderId="1" applyNumberFormat="0" applyAlignment="0" applyProtection="0"/>
    <xf numFmtId="0" fontId="4" fillId="34" borderId="0" applyNumberFormat="0" applyBorder="0" applyAlignment="0" applyProtection="0"/>
    <xf numFmtId="0" fontId="9" fillId="25" borderId="2" applyNumberFormat="0" applyAlignment="0" applyProtection="0"/>
    <xf numFmtId="0" fontId="4" fillId="33" borderId="0" applyNumberFormat="0" applyBorder="0" applyAlignment="0" applyProtection="0"/>
    <xf numFmtId="0" fontId="10" fillId="25" borderId="1" applyNumberFormat="0" applyAlignment="0" applyProtection="0"/>
    <xf numFmtId="0" fontId="4" fillId="32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5" fillId="44" borderId="7" applyNumberFormat="0" applyAlignment="0" applyProtection="0"/>
    <xf numFmtId="0" fontId="16" fillId="0" borderId="0" applyNumberFormat="0" applyFill="0" applyBorder="0" applyAlignment="0" applyProtection="0"/>
    <xf numFmtId="0" fontId="4" fillId="31" borderId="0" applyNumberFormat="0" applyBorder="0" applyAlignment="0" applyProtection="0"/>
    <xf numFmtId="0" fontId="17" fillId="45" borderId="0" applyNumberFormat="0" applyBorder="0" applyAlignment="0" applyProtection="0"/>
    <xf numFmtId="0" fontId="34" fillId="0" borderId="0"/>
    <xf numFmtId="0" fontId="1" fillId="0" borderId="0"/>
    <xf numFmtId="0" fontId="39" fillId="0" borderId="0"/>
    <xf numFmtId="0" fontId="4" fillId="29" borderId="0" applyNumberFormat="0" applyBorder="0" applyAlignment="0" applyProtection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34" fillId="0" borderId="0"/>
    <xf numFmtId="0" fontId="37" fillId="0" borderId="0"/>
    <xf numFmtId="0" fontId="4" fillId="0" borderId="0"/>
    <xf numFmtId="0" fontId="1" fillId="0" borderId="0"/>
    <xf numFmtId="0" fontId="40" fillId="0" borderId="0"/>
    <xf numFmtId="0" fontId="18" fillId="0" borderId="0"/>
    <xf numFmtId="0" fontId="18" fillId="0" borderId="0"/>
    <xf numFmtId="0" fontId="6" fillId="0" borderId="0"/>
    <xf numFmtId="0" fontId="35" fillId="0" borderId="0"/>
    <xf numFmtId="0" fontId="19" fillId="27" borderId="0" applyNumberFormat="0" applyBorder="0" applyAlignment="0" applyProtection="0"/>
    <xf numFmtId="0" fontId="20" fillId="0" borderId="0" applyNumberFormat="0" applyFill="0" applyBorder="0" applyAlignment="0" applyProtection="0"/>
    <xf numFmtId="0" fontId="18" fillId="46" borderId="8" applyNumberFormat="0" applyAlignment="0" applyProtection="0"/>
    <xf numFmtId="0" fontId="18" fillId="46" borderId="8" applyNumberFormat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5" fillId="37" borderId="0" applyNumberFormat="0" applyBorder="0" applyAlignment="0" applyProtection="0"/>
    <xf numFmtId="0" fontId="23" fillId="28" borderId="0" applyNumberFormat="0" applyBorder="0" applyAlignment="0" applyProtection="0"/>
    <xf numFmtId="0" fontId="5" fillId="36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8" borderId="0" applyNumberFormat="0" applyBorder="0" applyAlignment="0" applyProtection="0"/>
    <xf numFmtId="0" fontId="5" fillId="34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32" borderId="0" applyNumberFormat="0" applyBorder="0" applyAlignment="0" applyProtection="0"/>
    <xf numFmtId="0" fontId="4" fillId="29" borderId="0" applyNumberFormat="0" applyBorder="0" applyAlignment="0" applyProtection="0"/>
    <xf numFmtId="0" fontId="4" fillId="34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</cellStyleXfs>
  <cellXfs count="82">
    <xf numFmtId="0" fontId="0" fillId="0" borderId="0" xfId="0"/>
    <xf numFmtId="0" fontId="29" fillId="0" borderId="0" xfId="0" applyFont="1" applyAlignment="1">
      <alignment horizontal="right"/>
    </xf>
    <xf numFmtId="49" fontId="29" fillId="0" borderId="0" xfId="0" applyNumberFormat="1" applyFont="1" applyAlignment="1">
      <alignment horizontal="right"/>
    </xf>
    <xf numFmtId="165" fontId="29" fillId="0" borderId="0" xfId="0" applyNumberFormat="1" applyFont="1" applyAlignment="1">
      <alignment horizontal="right"/>
    </xf>
    <xf numFmtId="166" fontId="29" fillId="0" borderId="0" xfId="0" applyNumberFormat="1" applyFont="1" applyAlignment="1">
      <alignment horizontal="center"/>
    </xf>
    <xf numFmtId="0" fontId="29" fillId="0" borderId="0" xfId="0" applyFont="1" applyBorder="1"/>
    <xf numFmtId="0" fontId="29" fillId="0" borderId="0" xfId="0" applyFont="1"/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1" fontId="30" fillId="24" borderId="10" xfId="0" applyNumberFormat="1" applyFont="1" applyFill="1" applyBorder="1" applyAlignment="1">
      <alignment horizontal="center" vertical="center"/>
    </xf>
    <xf numFmtId="165" fontId="30" fillId="24" borderId="10" xfId="0" applyNumberFormat="1" applyFont="1" applyFill="1" applyBorder="1" applyAlignment="1">
      <alignment horizontal="center" vertical="center" wrapText="1"/>
    </xf>
    <xf numFmtId="1" fontId="30" fillId="24" borderId="10" xfId="0" applyNumberFormat="1" applyFont="1" applyFill="1" applyBorder="1" applyAlignment="1">
      <alignment horizontal="center" vertical="center" wrapText="1"/>
    </xf>
    <xf numFmtId="2" fontId="30" fillId="24" borderId="10" xfId="0" applyNumberFormat="1" applyFont="1" applyFill="1" applyBorder="1" applyAlignment="1">
      <alignment horizontal="center" vertical="center" wrapText="1"/>
    </xf>
    <xf numFmtId="166" fontId="31" fillId="24" borderId="10" xfId="0" applyNumberFormat="1" applyFont="1" applyFill="1" applyBorder="1" applyAlignment="1">
      <alignment horizontal="center" vertical="center" wrapText="1"/>
    </xf>
    <xf numFmtId="0" fontId="30" fillId="0" borderId="0" xfId="0" applyFont="1" applyFill="1"/>
    <xf numFmtId="166" fontId="29" fillId="0" borderId="0" xfId="0" applyNumberFormat="1" applyFont="1" applyBorder="1" applyAlignment="1">
      <alignment horizontal="center"/>
    </xf>
    <xf numFmtId="0" fontId="29" fillId="0" borderId="0" xfId="0" applyFont="1" applyAlignment="1">
      <alignment horizontal="left"/>
    </xf>
    <xf numFmtId="0" fontId="32" fillId="0" borderId="0" xfId="79" applyFont="1" applyFill="1" applyAlignment="1">
      <alignment horizontal="left" vertical="top"/>
    </xf>
    <xf numFmtId="0" fontId="29" fillId="0" borderId="10" xfId="0" applyFont="1" applyFill="1" applyBorder="1" applyAlignment="1">
      <alignment horizontal="left"/>
    </xf>
    <xf numFmtId="0" fontId="29" fillId="0" borderId="10" xfId="0" applyFont="1" applyFill="1" applyBorder="1"/>
    <xf numFmtId="165" fontId="29" fillId="0" borderId="10" xfId="0" applyNumberFormat="1" applyFont="1" applyBorder="1" applyAlignment="1">
      <alignment vertical="center"/>
    </xf>
    <xf numFmtId="0" fontId="24" fillId="0" borderId="11" xfId="0" applyFont="1" applyBorder="1" applyAlignment="1">
      <alignment horizontal="center"/>
    </xf>
    <xf numFmtId="0" fontId="29" fillId="0" borderId="0" xfId="0" applyFont="1" applyFill="1"/>
    <xf numFmtId="166" fontId="29" fillId="0" borderId="1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166" fontId="29" fillId="0" borderId="0" xfId="0" applyNumberFormat="1" applyFont="1" applyAlignment="1">
      <alignment horizontal="right"/>
    </xf>
    <xf numFmtId="166" fontId="30" fillId="24" borderId="10" xfId="0" applyNumberFormat="1" applyFont="1" applyFill="1" applyBorder="1" applyAlignment="1">
      <alignment horizontal="center" vertical="center" wrapText="1"/>
    </xf>
    <xf numFmtId="1" fontId="29" fillId="0" borderId="10" xfId="0" applyNumberFormat="1" applyFont="1" applyFill="1" applyBorder="1"/>
    <xf numFmtId="1" fontId="29" fillId="0" borderId="10" xfId="0" applyNumberFormat="1" applyFont="1" applyFill="1" applyBorder="1" applyAlignment="1">
      <alignment horizontal="right"/>
    </xf>
    <xf numFmtId="166" fontId="29" fillId="0" borderId="10" xfId="0" applyNumberFormat="1" applyFont="1" applyFill="1" applyBorder="1"/>
    <xf numFmtId="164" fontId="29" fillId="0" borderId="10" xfId="0" applyNumberFormat="1" applyFont="1" applyFill="1" applyBorder="1"/>
    <xf numFmtId="49" fontId="29" fillId="0" borderId="0" xfId="0" applyNumberFormat="1" applyFont="1" applyAlignment="1"/>
    <xf numFmtId="166" fontId="31" fillId="24" borderId="10" xfId="0" applyNumberFormat="1" applyFont="1" applyFill="1" applyBorder="1" applyAlignment="1">
      <alignment vertical="center"/>
    </xf>
    <xf numFmtId="1" fontId="29" fillId="0" borderId="10" xfId="0" applyNumberFormat="1" applyFont="1" applyFill="1" applyBorder="1" applyAlignment="1"/>
    <xf numFmtId="0" fontId="29" fillId="0" borderId="10" xfId="0" applyNumberFormat="1" applyFont="1" applyFill="1" applyBorder="1" applyAlignment="1"/>
    <xf numFmtId="0" fontId="29" fillId="0" borderId="10" xfId="0" applyNumberFormat="1" applyFont="1" applyFill="1" applyBorder="1" applyAlignment="1">
      <alignment horizontal="right"/>
    </xf>
    <xf numFmtId="0" fontId="24" fillId="0" borderId="10" xfId="0" applyFont="1" applyBorder="1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0" fontId="29" fillId="0" borderId="0" xfId="0" applyFont="1" applyFill="1" applyBorder="1"/>
    <xf numFmtId="49" fontId="29" fillId="0" borderId="0" xfId="0" applyNumberFormat="1" applyFont="1" applyFill="1" applyAlignment="1">
      <alignment horizontal="right"/>
    </xf>
    <xf numFmtId="166" fontId="29" fillId="0" borderId="0" xfId="0" applyNumberFormat="1" applyFont="1" applyFill="1" applyAlignment="1">
      <alignment horizontal="right"/>
    </xf>
    <xf numFmtId="165" fontId="29" fillId="0" borderId="0" xfId="0" applyNumberFormat="1" applyFont="1" applyFill="1" applyAlignment="1">
      <alignment horizontal="right"/>
    </xf>
    <xf numFmtId="49" fontId="29" fillId="0" borderId="0" xfId="0" applyNumberFormat="1" applyFont="1" applyFill="1" applyAlignment="1"/>
    <xf numFmtId="0" fontId="29" fillId="0" borderId="0" xfId="0" applyFont="1" applyFill="1" applyAlignment="1">
      <alignment horizontal="right"/>
    </xf>
    <xf numFmtId="166" fontId="29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horizontal="left"/>
    </xf>
    <xf numFmtId="49" fontId="29" fillId="0" borderId="0" xfId="0" applyNumberFormat="1" applyFont="1" applyFill="1" applyBorder="1" applyAlignment="1">
      <alignment horizontal="right"/>
    </xf>
    <xf numFmtId="166" fontId="29" fillId="0" borderId="0" xfId="0" applyNumberFormat="1" applyFont="1" applyFill="1" applyBorder="1" applyAlignment="1">
      <alignment horizontal="right"/>
    </xf>
    <xf numFmtId="165" fontId="29" fillId="0" borderId="0" xfId="0" applyNumberFormat="1" applyFont="1" applyFill="1" applyBorder="1" applyAlignment="1">
      <alignment horizontal="right"/>
    </xf>
    <xf numFmtId="49" fontId="29" fillId="0" borderId="0" xfId="0" applyNumberFormat="1" applyFont="1" applyFill="1" applyBorder="1" applyAlignment="1"/>
    <xf numFmtId="0" fontId="29" fillId="0" borderId="0" xfId="0" applyFont="1" applyFill="1" applyBorder="1" applyAlignment="1">
      <alignment horizontal="right"/>
    </xf>
    <xf numFmtId="165" fontId="29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Alignment="1">
      <alignment horizontal="right" vertical="top"/>
    </xf>
    <xf numFmtId="164" fontId="29" fillId="0" borderId="0" xfId="0" applyNumberFormat="1" applyFont="1" applyFill="1" applyAlignment="1">
      <alignment horizontal="right" vertical="top"/>
    </xf>
    <xf numFmtId="166" fontId="29" fillId="0" borderId="0" xfId="0" applyNumberFormat="1" applyFont="1" applyFill="1" applyAlignment="1">
      <alignment horizontal="right" vertical="top"/>
    </xf>
    <xf numFmtId="1" fontId="29" fillId="0" borderId="0" xfId="0" applyNumberFormat="1" applyFont="1" applyFill="1"/>
    <xf numFmtId="165" fontId="29" fillId="0" borderId="0" xfId="0" applyNumberFormat="1" applyFont="1" applyFill="1"/>
    <xf numFmtId="165" fontId="29" fillId="0" borderId="10" xfId="86" applyNumberFormat="1" applyFont="1" applyFill="1" applyBorder="1" applyAlignment="1">
      <alignment horizontal="center" vertical="center"/>
    </xf>
    <xf numFmtId="1" fontId="29" fillId="0" borderId="0" xfId="0" applyNumberFormat="1" applyFont="1" applyFill="1" applyAlignment="1">
      <alignment horizontal="right"/>
    </xf>
    <xf numFmtId="164" fontId="29" fillId="0" borderId="0" xfId="0" applyNumberFormat="1" applyFont="1" applyFill="1" applyAlignment="1">
      <alignment horizontal="right"/>
    </xf>
    <xf numFmtId="0" fontId="29" fillId="0" borderId="0" xfId="0" applyFont="1" applyFill="1" applyBorder="1" applyAlignment="1">
      <alignment wrapText="1"/>
    </xf>
    <xf numFmtId="1" fontId="33" fillId="0" borderId="0" xfId="0" applyNumberFormat="1" applyFont="1" applyFill="1" applyAlignment="1">
      <alignment horizontal="center" vertical="top"/>
    </xf>
    <xf numFmtId="1" fontId="29" fillId="0" borderId="0" xfId="0" applyNumberFormat="1" applyFont="1" applyFill="1" applyAlignment="1">
      <alignment vertical="top"/>
    </xf>
    <xf numFmtId="164" fontId="29" fillId="0" borderId="0" xfId="0" applyNumberFormat="1" applyFont="1" applyFill="1"/>
    <xf numFmtId="1" fontId="29" fillId="0" borderId="0" xfId="0" applyNumberFormat="1" applyFont="1" applyFill="1" applyAlignment="1">
      <alignment horizontal="left"/>
    </xf>
    <xf numFmtId="1" fontId="29" fillId="0" borderId="0" xfId="0" applyNumberFormat="1" applyFont="1" applyFill="1" applyAlignment="1">
      <alignment horizontal="left" vertical="top"/>
    </xf>
    <xf numFmtId="0" fontId="29" fillId="0" borderId="0" xfId="0" applyFont="1" applyFill="1" applyBorder="1" applyAlignment="1">
      <alignment horizontal="right" wrapText="1"/>
    </xf>
    <xf numFmtId="0" fontId="29" fillId="0" borderId="10" xfId="0" applyFont="1" applyBorder="1"/>
    <xf numFmtId="1" fontId="29" fillId="0" borderId="10" xfId="0" applyNumberFormat="1" applyFont="1" applyFill="1" applyBorder="1" applyAlignment="1">
      <alignment horizontal="left"/>
    </xf>
    <xf numFmtId="166" fontId="29" fillId="0" borderId="0" xfId="0" applyNumberFormat="1" applyFont="1" applyFill="1" applyAlignment="1">
      <alignment horizontal="center" vertical="top"/>
    </xf>
    <xf numFmtId="166" fontId="29" fillId="0" borderId="10" xfId="0" applyNumberFormat="1" applyFont="1" applyFill="1" applyBorder="1" applyAlignment="1">
      <alignment horizontal="center" vertical="top"/>
    </xf>
    <xf numFmtId="0" fontId="29" fillId="0" borderId="0" xfId="0" applyFont="1" applyFill="1" applyAlignment="1">
      <alignment horizontal="center"/>
    </xf>
    <xf numFmtId="166" fontId="29" fillId="0" borderId="0" xfId="0" applyNumberFormat="1" applyFont="1" applyFill="1" applyAlignment="1">
      <alignment horizontal="left"/>
    </xf>
    <xf numFmtId="166" fontId="29" fillId="0" borderId="0" xfId="0" applyNumberFormat="1" applyFont="1" applyFill="1"/>
    <xf numFmtId="0" fontId="30" fillId="0" borderId="0" xfId="0" applyFont="1" applyFill="1" applyAlignment="1">
      <alignment horizontal="left"/>
    </xf>
    <xf numFmtId="1" fontId="30" fillId="24" borderId="10" xfId="0" applyNumberFormat="1" applyFont="1" applyFill="1" applyBorder="1" applyAlignment="1">
      <alignment horizontal="left" vertical="center" wrapText="1"/>
    </xf>
    <xf numFmtId="166" fontId="29" fillId="0" borderId="10" xfId="0" applyNumberFormat="1" applyFont="1" applyFill="1" applyBorder="1" applyAlignment="1">
      <alignment horizontal="left"/>
    </xf>
    <xf numFmtId="0" fontId="41" fillId="0" borderId="0" xfId="0" applyFont="1" applyAlignment="1">
      <alignment vertical="top"/>
    </xf>
    <xf numFmtId="0" fontId="29" fillId="0" borderId="0" xfId="0" applyFont="1" applyFill="1"/>
    <xf numFmtId="0" fontId="41" fillId="0" borderId="0" xfId="0" applyFont="1" applyAlignment="1">
      <alignment vertical="top"/>
    </xf>
    <xf numFmtId="0" fontId="41" fillId="0" borderId="0" xfId="0" applyFont="1" applyAlignment="1">
      <alignment vertical="top"/>
    </xf>
    <xf numFmtId="0" fontId="32" fillId="0" borderId="0" xfId="0" applyFont="1" applyFill="1" applyAlignment="1">
      <alignment vertical="top"/>
    </xf>
  </cellXfs>
  <cellStyles count="233">
    <cellStyle name="20% - Accent1" xfId="88"/>
    <cellStyle name="20% - Accent2" xfId="89"/>
    <cellStyle name="20% - Accent3" xfId="90"/>
    <cellStyle name="20% - Accent4" xfId="91"/>
    <cellStyle name="20% - Accent5" xfId="92"/>
    <cellStyle name="20% - Accent6" xfId="93"/>
    <cellStyle name="20% - Акцент1" xfId="1"/>
    <cellStyle name="20% - Акцент1 2" xfId="2"/>
    <cellStyle name="20% — акцент1 2" xfId="3"/>
    <cellStyle name="20% - Акцент1 2 2" xfId="94"/>
    <cellStyle name="20% - Акцент1 2 3" xfId="192"/>
    <cellStyle name="20% - Акцент1 2 4" xfId="232"/>
    <cellStyle name="20% - Акцент2" xfId="4"/>
    <cellStyle name="20% - Акцент2 2" xfId="5"/>
    <cellStyle name="20% — акцент2 2" xfId="6"/>
    <cellStyle name="20% - Акцент2 2 2" xfId="95"/>
    <cellStyle name="20% - Акцент2 2 3" xfId="191"/>
    <cellStyle name="20% - Акцент2 2 4" xfId="231"/>
    <cellStyle name="20% - Акцент3" xfId="7"/>
    <cellStyle name="20% - Акцент3 2" xfId="8"/>
    <cellStyle name="20% — акцент3 2" xfId="9"/>
    <cellStyle name="20% - Акцент3 2 2" xfId="96"/>
    <cellStyle name="20% - Акцент3 2 3" xfId="187"/>
    <cellStyle name="20% - Акцент3 2 4" xfId="230"/>
    <cellStyle name="20% - Акцент4" xfId="10"/>
    <cellStyle name="20% - Акцент4 2" xfId="11"/>
    <cellStyle name="20% — акцент4 2" xfId="12"/>
    <cellStyle name="20% - Акцент4 2 2" xfId="97"/>
    <cellStyle name="20% - Акцент4 2 3" xfId="186"/>
    <cellStyle name="20% - Акцент4 2 4" xfId="229"/>
    <cellStyle name="20% - Акцент5" xfId="13"/>
    <cellStyle name="20% - Акцент5 2" xfId="14"/>
    <cellStyle name="20% — акцент5 2" xfId="15"/>
    <cellStyle name="20% - Акцент5 2 2" xfId="98"/>
    <cellStyle name="20% - Акцент5 2 3" xfId="87"/>
    <cellStyle name="20% - Акцент5 2 4" xfId="228"/>
    <cellStyle name="20% - Акцент6" xfId="16"/>
    <cellStyle name="20% - Акцент6 2" xfId="17"/>
    <cellStyle name="20% — акцент6 2" xfId="18"/>
    <cellStyle name="20% - Акцент6 2 2" xfId="99"/>
    <cellStyle name="20% - Акцент6 2 3" xfId="181"/>
    <cellStyle name="20% - Акцент6 2 4" xfId="227"/>
    <cellStyle name="40% - Accent1" xfId="100"/>
    <cellStyle name="40% - Accent2" xfId="101"/>
    <cellStyle name="40% - Accent3" xfId="102"/>
    <cellStyle name="40% - Accent4" xfId="103"/>
    <cellStyle name="40% - Accent5" xfId="104"/>
    <cellStyle name="40% - Accent6" xfId="105"/>
    <cellStyle name="40% - Акцент1" xfId="19"/>
    <cellStyle name="40% - Акцент1 2" xfId="20"/>
    <cellStyle name="40% — акцент1 2" xfId="21"/>
    <cellStyle name="40% - Акцент1 2 2" xfId="106"/>
    <cellStyle name="40% - Акцент1 2 3" xfId="173"/>
    <cellStyle name="40% - Акцент1 2 4" xfId="226"/>
    <cellStyle name="40% - Акцент2" xfId="22"/>
    <cellStyle name="40% - Акцент2 2" xfId="23"/>
    <cellStyle name="40% — акцент2 2" xfId="24"/>
    <cellStyle name="40% - Акцент2 2 2" xfId="107"/>
    <cellStyle name="40% - Акцент2 2 3" xfId="171"/>
    <cellStyle name="40% - Акцент2 2 4" xfId="225"/>
    <cellStyle name="40% - Акцент3" xfId="25"/>
    <cellStyle name="40% - Акцент3 2" xfId="26"/>
    <cellStyle name="40% — акцент3 2" xfId="27"/>
    <cellStyle name="40% - Акцент3 2 2" xfId="108"/>
    <cellStyle name="40% - Акцент3 2 3" xfId="169"/>
    <cellStyle name="40% - Акцент3 2 4" xfId="224"/>
    <cellStyle name="40% - Акцент4" xfId="28"/>
    <cellStyle name="40% - Акцент4 2" xfId="29"/>
    <cellStyle name="40% — акцент4 2" xfId="30"/>
    <cellStyle name="40% - Акцент4 2 2" xfId="109"/>
    <cellStyle name="40% - Акцент4 2 3" xfId="167"/>
    <cellStyle name="40% - Акцент4 2 4" xfId="223"/>
    <cellStyle name="40% - Акцент5" xfId="31"/>
    <cellStyle name="40% - Акцент5 2" xfId="32"/>
    <cellStyle name="40% — акцент5 2" xfId="33"/>
    <cellStyle name="40% - Акцент5 2 2" xfId="110"/>
    <cellStyle name="40% - Акцент5 2 3" xfId="165"/>
    <cellStyle name="40% - Акцент5 2 4" xfId="222"/>
    <cellStyle name="40% - Акцент6" xfId="34"/>
    <cellStyle name="40% - Акцент6 2" xfId="35"/>
    <cellStyle name="40% — акцент6 2" xfId="36"/>
    <cellStyle name="40% - Акцент6 2 2" xfId="111"/>
    <cellStyle name="40% - Акцент6 2 3" xfId="163"/>
    <cellStyle name="40% - Акцент6 2 4" xfId="221"/>
    <cellStyle name="60% - Accent1" xfId="112"/>
    <cellStyle name="60% - Accent2" xfId="113"/>
    <cellStyle name="60% - Accent3" xfId="114"/>
    <cellStyle name="60% - Accent4" xfId="115"/>
    <cellStyle name="60% - Accent5" xfId="116"/>
    <cellStyle name="60% - Accent6" xfId="117"/>
    <cellStyle name="60% - Акцент1" xfId="37"/>
    <cellStyle name="60% - Акцент1 2" xfId="38"/>
    <cellStyle name="60% — акцент1 2" xfId="39"/>
    <cellStyle name="60% - Акцент1 2 2" xfId="118"/>
    <cellStyle name="60% - Акцент1 2 3" xfId="210"/>
    <cellStyle name="60% - Акцент1 2 4" xfId="220"/>
    <cellStyle name="60% - Акцент2" xfId="40"/>
    <cellStyle name="60% - Акцент2 2" xfId="41"/>
    <cellStyle name="60% — акцент2 2" xfId="42"/>
    <cellStyle name="60% - Акцент2 2 2" xfId="119"/>
    <cellStyle name="60% - Акцент2 2 3" xfId="211"/>
    <cellStyle name="60% - Акцент2 2 4" xfId="219"/>
    <cellStyle name="60% - Акцент3" xfId="43"/>
    <cellStyle name="60% - Акцент3 2" xfId="44"/>
    <cellStyle name="60% — акцент3 2" xfId="45"/>
    <cellStyle name="60% - Акцент3 2 2" xfId="120"/>
    <cellStyle name="60% - Акцент3 2 3" xfId="212"/>
    <cellStyle name="60% - Акцент3 2 4" xfId="218"/>
    <cellStyle name="60% - Акцент4" xfId="46"/>
    <cellStyle name="60% - Акцент4 2" xfId="47"/>
    <cellStyle name="60% — акцент4 2" xfId="48"/>
    <cellStyle name="60% - Акцент4 2 2" xfId="121"/>
    <cellStyle name="60% - Акцент4 2 3" xfId="213"/>
    <cellStyle name="60% - Акцент4 2 4" xfId="208"/>
    <cellStyle name="60% - Акцент5" xfId="49"/>
    <cellStyle name="60% - Акцент5 2" xfId="50"/>
    <cellStyle name="60% — акцент5 2" xfId="51"/>
    <cellStyle name="60% - Акцент5 2 2" xfId="122"/>
    <cellStyle name="60% - Акцент5 2 3" xfId="214"/>
    <cellStyle name="60% - Акцент5 2 4" xfId="217"/>
    <cellStyle name="60% - Акцент6" xfId="52"/>
    <cellStyle name="60% - Акцент6 2" xfId="53"/>
    <cellStyle name="60% — акцент6 2" xfId="54"/>
    <cellStyle name="60% - Акцент6 2 2" xfId="123"/>
    <cellStyle name="60% - Акцент6 2 3" xfId="215"/>
    <cellStyle name="60% - Акцент6 2 4" xfId="216"/>
    <cellStyle name="Accent1" xfId="124"/>
    <cellStyle name="Accent2" xfId="125"/>
    <cellStyle name="Accent3" xfId="126"/>
    <cellStyle name="Accent4" xfId="127"/>
    <cellStyle name="Accent5" xfId="128"/>
    <cellStyle name="Accent6" xfId="129"/>
    <cellStyle name="Bad" xfId="130"/>
    <cellStyle name="Calculation" xfId="131"/>
    <cellStyle name="Check Cell" xfId="132"/>
    <cellStyle name="Comma 2" xfId="133"/>
    <cellStyle name="Comma 2 2" xfId="134"/>
    <cellStyle name="Comma 2_Воронеж2016_Л_окт13" xfId="135"/>
    <cellStyle name="Explanatory Text" xfId="136"/>
    <cellStyle name="Good" xfId="137"/>
    <cellStyle name="Heading 1" xfId="138"/>
    <cellStyle name="Heading 2" xfId="139"/>
    <cellStyle name="Heading 3" xfId="140"/>
    <cellStyle name="Heading 4" xfId="141"/>
    <cellStyle name="Input" xfId="142"/>
    <cellStyle name="Linked Cell" xfId="143"/>
    <cellStyle name="Neutral" xfId="144"/>
    <cellStyle name="Normal 2" xfId="145"/>
    <cellStyle name="Normal 2 2" xfId="146"/>
    <cellStyle name="Normal 2 2 2" xfId="147"/>
    <cellStyle name="Normal 2 3" xfId="148"/>
    <cellStyle name="Normal 3" xfId="149"/>
    <cellStyle name="Normal 3 2" xfId="150"/>
    <cellStyle name="Normal 3 3" xfId="151"/>
    <cellStyle name="Normal 4" xfId="152"/>
    <cellStyle name="Normal 6" xfId="153"/>
    <cellStyle name="Normal_05_Дагестан_отч1" xfId="55"/>
    <cellStyle name="Note" xfId="154"/>
    <cellStyle name="Output" xfId="155"/>
    <cellStyle name="TableStyleLight1" xfId="56"/>
    <cellStyle name="Title" xfId="156"/>
    <cellStyle name="Total" xfId="157"/>
    <cellStyle name="Warning Text" xfId="158"/>
    <cellStyle name="Акцент1" xfId="57" builtinId="29" customBuiltin="1"/>
    <cellStyle name="Акцент1 2" xfId="159"/>
    <cellStyle name="Акцент2" xfId="58" builtinId="33" customBuiltin="1"/>
    <cellStyle name="Акцент2 2" xfId="160"/>
    <cellStyle name="Акцент3" xfId="59" builtinId="37" customBuiltin="1"/>
    <cellStyle name="Акцент3 2" xfId="161"/>
    <cellStyle name="Акцент4" xfId="60" builtinId="41" customBuiltin="1"/>
    <cellStyle name="Акцент4 2" xfId="162"/>
    <cellStyle name="Акцент5" xfId="61" builtinId="45" customBuiltin="1"/>
    <cellStyle name="Акцент5 2" xfId="164"/>
    <cellStyle name="Акцент6" xfId="62" builtinId="49" customBuiltin="1"/>
    <cellStyle name="Акцент6 2" xfId="166"/>
    <cellStyle name="Ввод " xfId="63" builtinId="20" customBuiltin="1"/>
    <cellStyle name="Ввод  2" xfId="168"/>
    <cellStyle name="Вывод" xfId="64" builtinId="21" customBuiltin="1"/>
    <cellStyle name="Вывод 2" xfId="170"/>
    <cellStyle name="Вычисление" xfId="65" builtinId="22" customBuiltin="1"/>
    <cellStyle name="Вычисление 2" xfId="172"/>
    <cellStyle name="Заголовок 1" xfId="66" builtinId="16" customBuiltin="1"/>
    <cellStyle name="Заголовок 1 2" xfId="174"/>
    <cellStyle name="Заголовок 2" xfId="67" builtinId="17" customBuiltin="1"/>
    <cellStyle name="Заголовок 2 2" xfId="175"/>
    <cellStyle name="Заголовок 3" xfId="68" builtinId="18" customBuiltin="1"/>
    <cellStyle name="Заголовок 3 2" xfId="176"/>
    <cellStyle name="Заголовок 4" xfId="69" builtinId="19" customBuiltin="1"/>
    <cellStyle name="Заголовок 4 2" xfId="177"/>
    <cellStyle name="Итог" xfId="70" builtinId="25" customBuiltin="1"/>
    <cellStyle name="Итог 2" xfId="178"/>
    <cellStyle name="Контрольная ячейка" xfId="71" builtinId="23" customBuiltin="1"/>
    <cellStyle name="Контрольная ячейка 2" xfId="179"/>
    <cellStyle name="Название" xfId="72" builtinId="15" customBuiltin="1"/>
    <cellStyle name="Название 2" xfId="180"/>
    <cellStyle name="Нейтральный" xfId="73" builtinId="28" customBuiltin="1"/>
    <cellStyle name="Нейтральный 2" xfId="182"/>
    <cellStyle name="Обычный" xfId="0" builtinId="0"/>
    <cellStyle name="Обычный 10" xfId="86"/>
    <cellStyle name="Обычный 10 2" xfId="183"/>
    <cellStyle name="Обычный 11" xfId="184"/>
    <cellStyle name="Обычный 16" xfId="185"/>
    <cellStyle name="Обычный 2" xfId="74"/>
    <cellStyle name="Обычный 2 2" xfId="75"/>
    <cellStyle name="Обычный 2 3" xfId="188"/>
    <cellStyle name="Обычный 2 4" xfId="189"/>
    <cellStyle name="Обычный 2 7" xfId="190"/>
    <cellStyle name="Обычный 2_Алтай_2014_Лдек22" xfId="76"/>
    <cellStyle name="Обычный 3" xfId="77"/>
    <cellStyle name="Обычный 3 2" xfId="193"/>
    <cellStyle name="Обычный 3 4" xfId="194"/>
    <cellStyle name="Обычный 3_ответыы_по_каталогу" xfId="195"/>
    <cellStyle name="Обычный 4" xfId="196"/>
    <cellStyle name="Обычный 5" xfId="197"/>
    <cellStyle name="Обычный 6" xfId="78"/>
    <cellStyle name="Обычный 7" xfId="198"/>
    <cellStyle name="Обычный 8" xfId="199"/>
    <cellStyle name="Обычный 9" xfId="200"/>
    <cellStyle name="Обычный 9 2" xfId="201"/>
    <cellStyle name="Обычный_A-C_2011" xfId="79"/>
    <cellStyle name="Плохой" xfId="80" builtinId="27" customBuiltin="1"/>
    <cellStyle name="Плохой 2" xfId="202"/>
    <cellStyle name="Пояснение" xfId="81" builtinId="53" customBuiltin="1"/>
    <cellStyle name="Пояснение 2" xfId="203"/>
    <cellStyle name="Примечание" xfId="82" builtinId="10" customBuiltin="1"/>
    <cellStyle name="Примечание 2" xfId="204"/>
    <cellStyle name="Примечание 3" xfId="205"/>
    <cellStyle name="Связанная ячейка" xfId="83" builtinId="24" customBuiltin="1"/>
    <cellStyle name="Связанная ячейка 2" xfId="206"/>
    <cellStyle name="Текст предупреждения" xfId="84" builtinId="11" customBuiltin="1"/>
    <cellStyle name="Текст предупреждения 2" xfId="207"/>
    <cellStyle name="Хороший" xfId="85" builtinId="26" customBuiltin="1"/>
    <cellStyle name="Хороший 2" xfId="209"/>
  </cellStyles>
  <dxfs count="10"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82"/>
  <sheetViews>
    <sheetView tabSelected="1" workbookViewId="0"/>
  </sheetViews>
  <sheetFormatPr defaultColWidth="11.5703125" defaultRowHeight="11.25" x14ac:dyDescent="0.2"/>
  <cols>
    <col min="1" max="1" width="11.7109375" style="6" customWidth="1"/>
    <col min="2" max="2" width="9.7109375" style="1" customWidth="1"/>
    <col min="3" max="3" width="4.5703125" style="2" bestFit="1" customWidth="1"/>
    <col min="4" max="4" width="4.42578125" style="2" bestFit="1" customWidth="1"/>
    <col min="5" max="5" width="5.28515625" style="2" bestFit="1" customWidth="1"/>
    <col min="6" max="6" width="4.28515625" style="2" bestFit="1" customWidth="1"/>
    <col min="7" max="7" width="4.7109375" style="2" bestFit="1" customWidth="1"/>
    <col min="8" max="8" width="4.5703125" style="25" customWidth="1"/>
    <col min="9" max="9" width="6.7109375" style="3" customWidth="1"/>
    <col min="10" max="10" width="6.85546875" style="3" customWidth="1"/>
    <col min="11" max="11" width="6.140625" style="31" bestFit="1" customWidth="1"/>
    <col min="12" max="12" width="6" style="1" customWidth="1"/>
    <col min="13" max="13" width="4.5703125" style="4" bestFit="1" customWidth="1"/>
    <col min="14" max="14" width="7.5703125" style="4" customWidth="1"/>
    <col min="15" max="15" width="7.7109375" style="4" customWidth="1"/>
    <col min="16" max="16" width="7" style="16" customWidth="1"/>
    <col min="17" max="17" width="26.7109375" style="6" customWidth="1"/>
    <col min="18" max="18" width="11.140625" style="6" bestFit="1" customWidth="1"/>
    <col min="19" max="19" width="34.140625" style="6" customWidth="1"/>
    <col min="20" max="16384" width="11.5703125" style="6"/>
  </cols>
  <sheetData>
    <row r="1" spans="1:22" ht="13.5" x14ac:dyDescent="0.2">
      <c r="A1" s="80" t="s">
        <v>6329</v>
      </c>
      <c r="C1" s="1"/>
      <c r="L1" s="2"/>
      <c r="N1" s="15"/>
      <c r="O1" s="15"/>
      <c r="P1" s="8"/>
      <c r="R1" s="7"/>
      <c r="V1" s="5"/>
    </row>
    <row r="2" spans="1:22" ht="12.75" x14ac:dyDescent="0.2">
      <c r="A2" s="17" t="s">
        <v>920</v>
      </c>
      <c r="C2" s="1"/>
      <c r="L2" s="2"/>
      <c r="N2" s="15"/>
      <c r="O2" s="15"/>
      <c r="P2" s="8"/>
      <c r="R2" s="7"/>
      <c r="V2" s="5"/>
    </row>
    <row r="3" spans="1:22" ht="12.75" x14ac:dyDescent="0.2">
      <c r="A3" s="81" t="s">
        <v>6331</v>
      </c>
      <c r="C3" s="1"/>
      <c r="L3" s="2"/>
      <c r="N3" s="15"/>
      <c r="O3" s="15"/>
      <c r="P3" s="8"/>
      <c r="R3" s="7"/>
      <c r="V3" s="5"/>
    </row>
    <row r="4" spans="1:22" s="14" customFormat="1" ht="30.75" customHeight="1" x14ac:dyDescent="0.15">
      <c r="A4" s="9" t="s">
        <v>6</v>
      </c>
      <c r="B4" s="10" t="s">
        <v>7</v>
      </c>
      <c r="C4" s="11" t="s">
        <v>8</v>
      </c>
      <c r="D4" s="11" t="s">
        <v>9</v>
      </c>
      <c r="E4" s="11" t="s">
        <v>10</v>
      </c>
      <c r="F4" s="11" t="s">
        <v>11</v>
      </c>
      <c r="G4" s="11" t="s">
        <v>12</v>
      </c>
      <c r="H4" s="26" t="s">
        <v>13</v>
      </c>
      <c r="I4" s="10" t="s">
        <v>0</v>
      </c>
      <c r="J4" s="10" t="s">
        <v>1</v>
      </c>
      <c r="K4" s="32" t="s">
        <v>19</v>
      </c>
      <c r="L4" s="12" t="s">
        <v>20</v>
      </c>
      <c r="M4" s="13" t="s">
        <v>2</v>
      </c>
      <c r="N4" s="13" t="s">
        <v>14</v>
      </c>
      <c r="O4" s="13" t="s">
        <v>15</v>
      </c>
      <c r="P4" s="11" t="s">
        <v>921</v>
      </c>
      <c r="Q4" s="11" t="s">
        <v>5</v>
      </c>
      <c r="R4" s="11" t="s">
        <v>16</v>
      </c>
      <c r="S4" s="11" t="s">
        <v>17</v>
      </c>
    </row>
    <row r="5" spans="1:22" s="22" customFormat="1" x14ac:dyDescent="0.2">
      <c r="A5" s="21" t="s">
        <v>22</v>
      </c>
      <c r="B5" s="20">
        <f t="shared" ref="B5:B68" si="0">DATE(C5,D5,E5)+TIME(F5,G5,H5)</f>
        <v>44731.101423611108</v>
      </c>
      <c r="C5" s="27">
        <v>2022</v>
      </c>
      <c r="D5" s="27">
        <v>6</v>
      </c>
      <c r="E5" s="27">
        <v>19</v>
      </c>
      <c r="F5" s="27">
        <v>2</v>
      </c>
      <c r="G5" s="28">
        <v>26</v>
      </c>
      <c r="H5" s="29">
        <v>3.375</v>
      </c>
      <c r="I5" s="30">
        <v>50.247999999999998</v>
      </c>
      <c r="J5" s="30">
        <v>88.522000000000006</v>
      </c>
      <c r="K5" s="33">
        <v>8</v>
      </c>
      <c r="L5" s="33" t="s">
        <v>3</v>
      </c>
      <c r="M5" s="23">
        <v>2.2000000000000002</v>
      </c>
      <c r="N5" s="23">
        <f t="shared" ref="N5:N68" si="1">0.746*M5+0.551</f>
        <v>2.1922000000000001</v>
      </c>
      <c r="O5" s="23">
        <v>2.2000000000000002</v>
      </c>
      <c r="P5" s="18" t="s">
        <v>4</v>
      </c>
      <c r="Q5" s="19" t="s">
        <v>6316</v>
      </c>
      <c r="R5" s="19" t="s">
        <v>18</v>
      </c>
      <c r="S5" s="18" t="s">
        <v>21</v>
      </c>
      <c r="U5" s="24"/>
    </row>
    <row r="6" spans="1:22" s="22" customFormat="1" x14ac:dyDescent="0.2">
      <c r="A6" s="21" t="s">
        <v>23</v>
      </c>
      <c r="B6" s="20">
        <f t="shared" si="0"/>
        <v>44731.300127314818</v>
      </c>
      <c r="C6" s="27">
        <v>2022</v>
      </c>
      <c r="D6" s="27">
        <v>6</v>
      </c>
      <c r="E6" s="27">
        <v>19</v>
      </c>
      <c r="F6" s="27">
        <v>7</v>
      </c>
      <c r="G6" s="28">
        <v>12</v>
      </c>
      <c r="H6" s="29">
        <v>11.492000000000001</v>
      </c>
      <c r="I6" s="30">
        <v>50.006999999999998</v>
      </c>
      <c r="J6" s="30">
        <v>87.89</v>
      </c>
      <c r="K6" s="33">
        <v>3</v>
      </c>
      <c r="L6" s="35">
        <v>3</v>
      </c>
      <c r="M6" s="23">
        <v>1.2</v>
      </c>
      <c r="N6" s="23">
        <f t="shared" si="1"/>
        <v>1.4462000000000002</v>
      </c>
      <c r="O6" s="23">
        <v>1.4</v>
      </c>
      <c r="P6" s="18" t="s">
        <v>4</v>
      </c>
      <c r="Q6" s="19" t="s">
        <v>6319</v>
      </c>
      <c r="R6" s="19" t="s">
        <v>18</v>
      </c>
      <c r="S6" s="18" t="s">
        <v>21</v>
      </c>
      <c r="U6" s="24"/>
    </row>
    <row r="7" spans="1:22" s="22" customFormat="1" x14ac:dyDescent="0.2">
      <c r="A7" s="21" t="s">
        <v>24</v>
      </c>
      <c r="B7" s="20">
        <f t="shared" si="0"/>
        <v>44731.361655092594</v>
      </c>
      <c r="C7" s="27">
        <v>2022</v>
      </c>
      <c r="D7" s="27">
        <v>6</v>
      </c>
      <c r="E7" s="27">
        <v>19</v>
      </c>
      <c r="F7" s="27">
        <v>8</v>
      </c>
      <c r="G7" s="28">
        <v>40</v>
      </c>
      <c r="H7" s="29">
        <v>47.332000000000001</v>
      </c>
      <c r="I7" s="30">
        <v>50.265000000000001</v>
      </c>
      <c r="J7" s="30">
        <v>87.521000000000001</v>
      </c>
      <c r="K7" s="33">
        <v>3</v>
      </c>
      <c r="L7" s="35">
        <v>3</v>
      </c>
      <c r="M7" s="23">
        <v>1.3</v>
      </c>
      <c r="N7" s="23">
        <f t="shared" si="1"/>
        <v>1.5207999999999999</v>
      </c>
      <c r="O7" s="23">
        <v>1.5</v>
      </c>
      <c r="P7" s="18" t="s">
        <v>4</v>
      </c>
      <c r="Q7" s="19" t="s">
        <v>6319</v>
      </c>
      <c r="R7" s="19" t="s">
        <v>18</v>
      </c>
      <c r="S7" s="18" t="s">
        <v>21</v>
      </c>
      <c r="U7" s="24"/>
    </row>
    <row r="8" spans="1:22" s="22" customFormat="1" x14ac:dyDescent="0.2">
      <c r="A8" s="21" t="s">
        <v>25</v>
      </c>
      <c r="B8" s="20">
        <f t="shared" si="0"/>
        <v>44731.512060185189</v>
      </c>
      <c r="C8" s="27">
        <v>2022</v>
      </c>
      <c r="D8" s="27">
        <v>6</v>
      </c>
      <c r="E8" s="27">
        <v>19</v>
      </c>
      <c r="F8" s="27">
        <v>12</v>
      </c>
      <c r="G8" s="28">
        <v>17</v>
      </c>
      <c r="H8" s="29">
        <v>22.027999999999999</v>
      </c>
      <c r="I8" s="30">
        <v>50.067999999999998</v>
      </c>
      <c r="J8" s="30">
        <v>87.805000000000007</v>
      </c>
      <c r="K8" s="33">
        <v>8</v>
      </c>
      <c r="L8" s="33" t="s">
        <v>3</v>
      </c>
      <c r="M8" s="23">
        <v>1.6</v>
      </c>
      <c r="N8" s="23">
        <f t="shared" si="1"/>
        <v>1.7446000000000002</v>
      </c>
      <c r="O8" s="23">
        <v>1.7</v>
      </c>
      <c r="P8" s="18" t="s">
        <v>4</v>
      </c>
      <c r="Q8" s="19" t="s">
        <v>6319</v>
      </c>
      <c r="R8" s="19" t="s">
        <v>18</v>
      </c>
      <c r="S8" s="18" t="s">
        <v>21</v>
      </c>
      <c r="U8" s="24"/>
    </row>
    <row r="9" spans="1:22" s="22" customFormat="1" x14ac:dyDescent="0.2">
      <c r="A9" s="21" t="s">
        <v>26</v>
      </c>
      <c r="B9" s="20">
        <f t="shared" si="0"/>
        <v>44731.575648148151</v>
      </c>
      <c r="C9" s="27">
        <v>2022</v>
      </c>
      <c r="D9" s="27">
        <v>6</v>
      </c>
      <c r="E9" s="27">
        <v>19</v>
      </c>
      <c r="F9" s="27">
        <v>13</v>
      </c>
      <c r="G9" s="28">
        <v>48</v>
      </c>
      <c r="H9" s="29">
        <v>56.188000000000002</v>
      </c>
      <c r="I9" s="30">
        <v>50.201000000000001</v>
      </c>
      <c r="J9" s="30">
        <v>87.600999999999999</v>
      </c>
      <c r="K9" s="33">
        <v>4</v>
      </c>
      <c r="L9" s="33" t="s">
        <v>3</v>
      </c>
      <c r="M9" s="23">
        <v>0.3</v>
      </c>
      <c r="N9" s="23">
        <f t="shared" si="1"/>
        <v>0.77480000000000004</v>
      </c>
      <c r="O9" s="23">
        <v>0.8</v>
      </c>
      <c r="P9" s="18" t="s">
        <v>4</v>
      </c>
      <c r="Q9" s="19" t="s">
        <v>6319</v>
      </c>
      <c r="R9" s="19" t="s">
        <v>18</v>
      </c>
      <c r="S9" s="19"/>
      <c r="U9" s="24"/>
    </row>
    <row r="10" spans="1:22" s="22" customFormat="1" x14ac:dyDescent="0.2">
      <c r="A10" s="21" t="s">
        <v>27</v>
      </c>
      <c r="B10" s="20">
        <f t="shared" si="0"/>
        <v>44731.718425925923</v>
      </c>
      <c r="C10" s="27">
        <v>2022</v>
      </c>
      <c r="D10" s="27">
        <v>6</v>
      </c>
      <c r="E10" s="27">
        <v>19</v>
      </c>
      <c r="F10" s="27">
        <v>17</v>
      </c>
      <c r="G10" s="28">
        <v>14</v>
      </c>
      <c r="H10" s="29">
        <v>32.213000000000001</v>
      </c>
      <c r="I10" s="30">
        <v>50.283000000000001</v>
      </c>
      <c r="J10" s="30">
        <v>87.516000000000005</v>
      </c>
      <c r="K10" s="33">
        <v>6</v>
      </c>
      <c r="L10" s="35">
        <v>3</v>
      </c>
      <c r="M10" s="23">
        <v>1.3</v>
      </c>
      <c r="N10" s="23">
        <f t="shared" si="1"/>
        <v>1.5207999999999999</v>
      </c>
      <c r="O10" s="23">
        <v>1.5</v>
      </c>
      <c r="P10" s="18" t="s">
        <v>4</v>
      </c>
      <c r="Q10" s="19" t="s">
        <v>6319</v>
      </c>
      <c r="R10" s="19" t="s">
        <v>18</v>
      </c>
      <c r="S10" s="19" t="s">
        <v>21</v>
      </c>
      <c r="U10" s="24"/>
    </row>
    <row r="11" spans="1:22" s="22" customFormat="1" x14ac:dyDescent="0.2">
      <c r="A11" s="21" t="s">
        <v>28</v>
      </c>
      <c r="B11" s="20">
        <f t="shared" si="0"/>
        <v>44731.728101851855</v>
      </c>
      <c r="C11" s="27">
        <v>2022</v>
      </c>
      <c r="D11" s="27">
        <v>6</v>
      </c>
      <c r="E11" s="27">
        <v>19</v>
      </c>
      <c r="F11" s="27">
        <v>17</v>
      </c>
      <c r="G11" s="28">
        <v>28</v>
      </c>
      <c r="H11" s="29">
        <v>28.22</v>
      </c>
      <c r="I11" s="30">
        <v>49.981999999999999</v>
      </c>
      <c r="J11" s="30">
        <v>87.972999999999999</v>
      </c>
      <c r="K11" s="33">
        <v>2</v>
      </c>
      <c r="L11" s="35">
        <v>3</v>
      </c>
      <c r="M11" s="23">
        <v>1.1000000000000001</v>
      </c>
      <c r="N11" s="23">
        <f t="shared" si="1"/>
        <v>1.3716000000000002</v>
      </c>
      <c r="O11" s="23">
        <v>1.4</v>
      </c>
      <c r="P11" s="18" t="s">
        <v>4</v>
      </c>
      <c r="Q11" s="19" t="s">
        <v>6319</v>
      </c>
      <c r="R11" s="19" t="s">
        <v>18</v>
      </c>
      <c r="S11" s="19" t="s">
        <v>21</v>
      </c>
      <c r="U11" s="24"/>
    </row>
    <row r="12" spans="1:22" s="22" customFormat="1" x14ac:dyDescent="0.2">
      <c r="A12" s="21" t="s">
        <v>29</v>
      </c>
      <c r="B12" s="20">
        <f t="shared" si="0"/>
        <v>44731.802939814814</v>
      </c>
      <c r="C12" s="27">
        <v>2022</v>
      </c>
      <c r="D12" s="27">
        <v>6</v>
      </c>
      <c r="E12" s="27">
        <v>19</v>
      </c>
      <c r="F12" s="27">
        <v>19</v>
      </c>
      <c r="G12" s="28">
        <v>16</v>
      </c>
      <c r="H12" s="29">
        <v>14.481</v>
      </c>
      <c r="I12" s="30">
        <v>50.098999999999997</v>
      </c>
      <c r="J12" s="30">
        <v>87.76</v>
      </c>
      <c r="K12" s="33">
        <v>8</v>
      </c>
      <c r="L12" s="33" t="s">
        <v>3</v>
      </c>
      <c r="M12" s="23">
        <v>2</v>
      </c>
      <c r="N12" s="23">
        <f t="shared" si="1"/>
        <v>2.0430000000000001</v>
      </c>
      <c r="O12" s="23">
        <v>2</v>
      </c>
      <c r="P12" s="18" t="s">
        <v>4</v>
      </c>
      <c r="Q12" s="19" t="s">
        <v>6319</v>
      </c>
      <c r="R12" s="19" t="s">
        <v>18</v>
      </c>
      <c r="S12" s="19" t="s">
        <v>21</v>
      </c>
      <c r="U12" s="24"/>
    </row>
    <row r="13" spans="1:22" s="22" customFormat="1" x14ac:dyDescent="0.2">
      <c r="A13" s="21" t="s">
        <v>30</v>
      </c>
      <c r="B13" s="20">
        <f t="shared" si="0"/>
        <v>44732.759016203701</v>
      </c>
      <c r="C13" s="27">
        <v>2022</v>
      </c>
      <c r="D13" s="27">
        <v>6</v>
      </c>
      <c r="E13" s="27">
        <v>20</v>
      </c>
      <c r="F13" s="27">
        <v>18</v>
      </c>
      <c r="G13" s="28">
        <v>12</v>
      </c>
      <c r="H13" s="29">
        <v>59.148000000000003</v>
      </c>
      <c r="I13" s="30">
        <v>50.085000000000001</v>
      </c>
      <c r="J13" s="30">
        <v>87.522999999999996</v>
      </c>
      <c r="K13" s="33">
        <v>8</v>
      </c>
      <c r="L13" s="33" t="s">
        <v>3</v>
      </c>
      <c r="M13" s="23">
        <v>0.9</v>
      </c>
      <c r="N13" s="23">
        <f t="shared" si="1"/>
        <v>1.2223999999999999</v>
      </c>
      <c r="O13" s="23">
        <v>1.2</v>
      </c>
      <c r="P13" s="18" t="s">
        <v>4</v>
      </c>
      <c r="Q13" s="19" t="s">
        <v>6319</v>
      </c>
      <c r="R13" s="19" t="s">
        <v>18</v>
      </c>
      <c r="S13" s="19"/>
      <c r="U13" s="24"/>
    </row>
    <row r="14" spans="1:22" s="22" customFormat="1" x14ac:dyDescent="0.2">
      <c r="A14" s="21" t="s">
        <v>31</v>
      </c>
      <c r="B14" s="20">
        <f t="shared" si="0"/>
        <v>44732.828842592593</v>
      </c>
      <c r="C14" s="27">
        <v>2022</v>
      </c>
      <c r="D14" s="27">
        <v>6</v>
      </c>
      <c r="E14" s="27">
        <v>20</v>
      </c>
      <c r="F14" s="27">
        <v>19</v>
      </c>
      <c r="G14" s="28">
        <v>53</v>
      </c>
      <c r="H14" s="29">
        <v>32.482999999999997</v>
      </c>
      <c r="I14" s="30">
        <v>50.503</v>
      </c>
      <c r="J14" s="30">
        <v>87.498999999999995</v>
      </c>
      <c r="K14" s="33">
        <v>10</v>
      </c>
      <c r="L14" s="33" t="s">
        <v>3</v>
      </c>
      <c r="M14" s="23">
        <v>1.2</v>
      </c>
      <c r="N14" s="23">
        <f t="shared" si="1"/>
        <v>1.4462000000000002</v>
      </c>
      <c r="O14" s="23">
        <v>1.4</v>
      </c>
      <c r="P14" s="18" t="s">
        <v>4</v>
      </c>
      <c r="Q14" s="19" t="s">
        <v>6317</v>
      </c>
      <c r="R14" s="19" t="s">
        <v>18</v>
      </c>
      <c r="S14" s="19" t="s">
        <v>21</v>
      </c>
      <c r="U14" s="24"/>
    </row>
    <row r="15" spans="1:22" s="22" customFormat="1" x14ac:dyDescent="0.2">
      <c r="A15" s="21" t="s">
        <v>32</v>
      </c>
      <c r="B15" s="20">
        <f t="shared" si="0"/>
        <v>44732.872407407405</v>
      </c>
      <c r="C15" s="27">
        <v>2022</v>
      </c>
      <c r="D15" s="27">
        <v>6</v>
      </c>
      <c r="E15" s="27">
        <v>20</v>
      </c>
      <c r="F15" s="27">
        <v>20</v>
      </c>
      <c r="G15" s="28">
        <v>56</v>
      </c>
      <c r="H15" s="29">
        <v>16.170999999999999</v>
      </c>
      <c r="I15" s="30">
        <v>50.13</v>
      </c>
      <c r="J15" s="30">
        <v>87.679000000000002</v>
      </c>
      <c r="K15" s="33">
        <v>8</v>
      </c>
      <c r="L15" s="33" t="s">
        <v>3</v>
      </c>
      <c r="M15" s="23">
        <v>0.9</v>
      </c>
      <c r="N15" s="23">
        <f t="shared" si="1"/>
        <v>1.2223999999999999</v>
      </c>
      <c r="O15" s="23">
        <v>1.2</v>
      </c>
      <c r="P15" s="18" t="s">
        <v>4</v>
      </c>
      <c r="Q15" s="19" t="s">
        <v>6319</v>
      </c>
      <c r="R15" s="19" t="s">
        <v>18</v>
      </c>
      <c r="S15" s="19"/>
      <c r="U15" s="24"/>
    </row>
    <row r="16" spans="1:22" s="22" customFormat="1" x14ac:dyDescent="0.2">
      <c r="A16" s="21" t="s">
        <v>33</v>
      </c>
      <c r="B16" s="20">
        <f t="shared" si="0"/>
        <v>44732.903310185182</v>
      </c>
      <c r="C16" s="27">
        <v>2022</v>
      </c>
      <c r="D16" s="27">
        <v>6</v>
      </c>
      <c r="E16" s="27">
        <v>20</v>
      </c>
      <c r="F16" s="27">
        <v>21</v>
      </c>
      <c r="G16" s="28">
        <v>40</v>
      </c>
      <c r="H16" s="29">
        <v>46.957000000000001</v>
      </c>
      <c r="I16" s="30">
        <v>49.771999999999998</v>
      </c>
      <c r="J16" s="30">
        <v>87.795000000000002</v>
      </c>
      <c r="K16" s="33">
        <v>8</v>
      </c>
      <c r="L16" s="33" t="s">
        <v>3</v>
      </c>
      <c r="M16" s="23">
        <v>0.4</v>
      </c>
      <c r="N16" s="23">
        <f t="shared" si="1"/>
        <v>0.84940000000000004</v>
      </c>
      <c r="O16" s="23">
        <v>0.8</v>
      </c>
      <c r="P16" s="18" t="s">
        <v>4</v>
      </c>
      <c r="Q16" s="19" t="s">
        <v>6320</v>
      </c>
      <c r="R16" s="19" t="s">
        <v>18</v>
      </c>
      <c r="S16" s="19"/>
      <c r="U16" s="24"/>
    </row>
    <row r="17" spans="1:21" s="22" customFormat="1" x14ac:dyDescent="0.2">
      <c r="A17" s="21" t="s">
        <v>34</v>
      </c>
      <c r="B17" s="20">
        <f t="shared" si="0"/>
        <v>44732.914421296293</v>
      </c>
      <c r="C17" s="27">
        <v>2022</v>
      </c>
      <c r="D17" s="27">
        <v>6</v>
      </c>
      <c r="E17" s="27">
        <v>20</v>
      </c>
      <c r="F17" s="27">
        <v>21</v>
      </c>
      <c r="G17" s="28">
        <v>56</v>
      </c>
      <c r="H17" s="29">
        <v>46.734000000000002</v>
      </c>
      <c r="I17" s="30">
        <v>50.19</v>
      </c>
      <c r="J17" s="30">
        <v>87.638000000000005</v>
      </c>
      <c r="K17" s="33">
        <v>7</v>
      </c>
      <c r="L17" s="33" t="s">
        <v>3</v>
      </c>
      <c r="M17" s="23">
        <v>0.9</v>
      </c>
      <c r="N17" s="23">
        <f t="shared" si="1"/>
        <v>1.2223999999999999</v>
      </c>
      <c r="O17" s="23">
        <v>1.2</v>
      </c>
      <c r="P17" s="18" t="s">
        <v>4</v>
      </c>
      <c r="Q17" s="19" t="s">
        <v>6319</v>
      </c>
      <c r="R17" s="19" t="s">
        <v>18</v>
      </c>
      <c r="S17" s="19"/>
      <c r="U17" s="24"/>
    </row>
    <row r="18" spans="1:21" s="22" customFormat="1" x14ac:dyDescent="0.2">
      <c r="A18" s="21" t="s">
        <v>35</v>
      </c>
      <c r="B18" s="20">
        <f t="shared" si="0"/>
        <v>44732.935810185183</v>
      </c>
      <c r="C18" s="27">
        <v>2022</v>
      </c>
      <c r="D18" s="27">
        <v>6</v>
      </c>
      <c r="E18" s="27">
        <v>20</v>
      </c>
      <c r="F18" s="27">
        <v>22</v>
      </c>
      <c r="G18" s="28">
        <v>27</v>
      </c>
      <c r="H18" s="29">
        <v>34.122</v>
      </c>
      <c r="I18" s="30">
        <v>50.042000000000002</v>
      </c>
      <c r="J18" s="30">
        <v>87.626999999999995</v>
      </c>
      <c r="K18" s="33">
        <v>1</v>
      </c>
      <c r="L18" s="33" t="s">
        <v>3</v>
      </c>
      <c r="M18" s="23">
        <v>0</v>
      </c>
      <c r="N18" s="23">
        <f t="shared" si="1"/>
        <v>0.55100000000000005</v>
      </c>
      <c r="O18" s="23">
        <v>0.6</v>
      </c>
      <c r="P18" s="18" t="s">
        <v>4</v>
      </c>
      <c r="Q18" s="19" t="s">
        <v>6319</v>
      </c>
      <c r="R18" s="19" t="s">
        <v>18</v>
      </c>
      <c r="S18" s="19"/>
      <c r="U18" s="24"/>
    </row>
    <row r="19" spans="1:21" s="22" customFormat="1" x14ac:dyDescent="0.2">
      <c r="A19" s="21" t="s">
        <v>36</v>
      </c>
      <c r="B19" s="20">
        <f t="shared" si="0"/>
        <v>44733.185196759259</v>
      </c>
      <c r="C19" s="27">
        <v>2022</v>
      </c>
      <c r="D19" s="27">
        <v>6</v>
      </c>
      <c r="E19" s="27">
        <v>21</v>
      </c>
      <c r="F19" s="27">
        <v>4</v>
      </c>
      <c r="G19" s="28">
        <v>26</v>
      </c>
      <c r="H19" s="29">
        <v>41.911999999999999</v>
      </c>
      <c r="I19" s="30">
        <v>50.448999999999998</v>
      </c>
      <c r="J19" s="30">
        <v>87.563999999999993</v>
      </c>
      <c r="K19" s="33">
        <v>8</v>
      </c>
      <c r="L19" s="33" t="s">
        <v>3</v>
      </c>
      <c r="M19" s="23">
        <v>2.2999999999999998</v>
      </c>
      <c r="N19" s="23">
        <f t="shared" si="1"/>
        <v>2.2667999999999999</v>
      </c>
      <c r="O19" s="23">
        <v>2.2999999999999998</v>
      </c>
      <c r="P19" s="18" t="s">
        <v>4</v>
      </c>
      <c r="Q19" s="19" t="s">
        <v>6317</v>
      </c>
      <c r="R19" s="19" t="s">
        <v>18</v>
      </c>
      <c r="S19" s="19" t="s">
        <v>21</v>
      </c>
      <c r="U19" s="24"/>
    </row>
    <row r="20" spans="1:21" s="22" customFormat="1" x14ac:dyDescent="0.2">
      <c r="A20" s="21" t="s">
        <v>37</v>
      </c>
      <c r="B20" s="20">
        <f t="shared" si="0"/>
        <v>44733.640104166669</v>
      </c>
      <c r="C20" s="27">
        <v>2022</v>
      </c>
      <c r="D20" s="27">
        <v>6</v>
      </c>
      <c r="E20" s="27">
        <v>21</v>
      </c>
      <c r="F20" s="27">
        <v>15</v>
      </c>
      <c r="G20" s="28">
        <v>21</v>
      </c>
      <c r="H20" s="29">
        <v>45.628999999999998</v>
      </c>
      <c r="I20" s="30">
        <v>50.503</v>
      </c>
      <c r="J20" s="30">
        <v>87.463999999999999</v>
      </c>
      <c r="K20" s="33">
        <v>5</v>
      </c>
      <c r="L20" s="35">
        <v>4</v>
      </c>
      <c r="M20" s="23">
        <v>0.9</v>
      </c>
      <c r="N20" s="23">
        <f t="shared" si="1"/>
        <v>1.2223999999999999</v>
      </c>
      <c r="O20" s="23">
        <v>1.2</v>
      </c>
      <c r="P20" s="18" t="s">
        <v>4</v>
      </c>
      <c r="Q20" s="19" t="s">
        <v>6327</v>
      </c>
      <c r="R20" s="19" t="s">
        <v>18</v>
      </c>
      <c r="S20" s="19"/>
      <c r="U20" s="24"/>
    </row>
    <row r="21" spans="1:21" s="22" customFormat="1" x14ac:dyDescent="0.2">
      <c r="A21" s="21" t="s">
        <v>38</v>
      </c>
      <c r="B21" s="20">
        <f t="shared" si="0"/>
        <v>44733.718217592592</v>
      </c>
      <c r="C21" s="27">
        <v>2022</v>
      </c>
      <c r="D21" s="27">
        <v>6</v>
      </c>
      <c r="E21" s="27">
        <v>21</v>
      </c>
      <c r="F21" s="27">
        <v>17</v>
      </c>
      <c r="G21" s="28">
        <v>14</v>
      </c>
      <c r="H21" s="29">
        <v>14.192</v>
      </c>
      <c r="I21" s="30">
        <v>49.98</v>
      </c>
      <c r="J21" s="30">
        <v>87.917000000000002</v>
      </c>
      <c r="K21" s="33">
        <v>8</v>
      </c>
      <c r="L21" s="33" t="s">
        <v>3</v>
      </c>
      <c r="M21" s="23">
        <v>0.6</v>
      </c>
      <c r="N21" s="23">
        <f t="shared" si="1"/>
        <v>0.99860000000000004</v>
      </c>
      <c r="O21" s="23">
        <v>1</v>
      </c>
      <c r="P21" s="18" t="s">
        <v>4</v>
      </c>
      <c r="Q21" s="19" t="s">
        <v>6319</v>
      </c>
      <c r="R21" s="19" t="s">
        <v>18</v>
      </c>
      <c r="S21" s="19"/>
      <c r="U21" s="24"/>
    </row>
    <row r="22" spans="1:21" s="22" customFormat="1" x14ac:dyDescent="0.2">
      <c r="A22" s="21" t="s">
        <v>39</v>
      </c>
      <c r="B22" s="20">
        <f t="shared" si="0"/>
        <v>44733.899074074077</v>
      </c>
      <c r="C22" s="27">
        <v>2022</v>
      </c>
      <c r="D22" s="27">
        <v>6</v>
      </c>
      <c r="E22" s="27">
        <v>21</v>
      </c>
      <c r="F22" s="27">
        <v>21</v>
      </c>
      <c r="G22" s="28">
        <v>34</v>
      </c>
      <c r="H22" s="29">
        <v>40.084000000000003</v>
      </c>
      <c r="I22" s="30">
        <v>50.512</v>
      </c>
      <c r="J22" s="30">
        <v>87.492000000000004</v>
      </c>
      <c r="K22" s="33">
        <v>8</v>
      </c>
      <c r="L22" s="33" t="s">
        <v>3</v>
      </c>
      <c r="M22" s="23">
        <v>1.5</v>
      </c>
      <c r="N22" s="23">
        <f t="shared" si="1"/>
        <v>1.67</v>
      </c>
      <c r="O22" s="23">
        <v>1.7</v>
      </c>
      <c r="P22" s="18" t="s">
        <v>4</v>
      </c>
      <c r="Q22" s="19" t="s">
        <v>6327</v>
      </c>
      <c r="R22" s="19" t="s">
        <v>18</v>
      </c>
      <c r="S22" s="19" t="s">
        <v>21</v>
      </c>
      <c r="U22" s="24"/>
    </row>
    <row r="23" spans="1:21" s="22" customFormat="1" x14ac:dyDescent="0.2">
      <c r="A23" s="21" t="s">
        <v>40</v>
      </c>
      <c r="B23" s="20">
        <f t="shared" si="0"/>
        <v>44733.969328703701</v>
      </c>
      <c r="C23" s="27">
        <v>2022</v>
      </c>
      <c r="D23" s="27">
        <v>6</v>
      </c>
      <c r="E23" s="27">
        <v>21</v>
      </c>
      <c r="F23" s="27">
        <v>23</v>
      </c>
      <c r="G23" s="28">
        <v>15</v>
      </c>
      <c r="H23" s="29">
        <v>50.674999999999997</v>
      </c>
      <c r="I23" s="30">
        <v>49.805999999999997</v>
      </c>
      <c r="J23" s="30">
        <v>87.628</v>
      </c>
      <c r="K23" s="33">
        <v>8</v>
      </c>
      <c r="L23" s="33" t="s">
        <v>3</v>
      </c>
      <c r="M23" s="23">
        <v>0.2</v>
      </c>
      <c r="N23" s="23">
        <f t="shared" si="1"/>
        <v>0.70020000000000004</v>
      </c>
      <c r="O23" s="23">
        <v>0.7</v>
      </c>
      <c r="P23" s="18" t="s">
        <v>4</v>
      </c>
      <c r="Q23" s="19" t="s">
        <v>6320</v>
      </c>
      <c r="R23" s="19" t="s">
        <v>18</v>
      </c>
      <c r="S23" s="19"/>
      <c r="U23" s="24"/>
    </row>
    <row r="24" spans="1:21" s="22" customFormat="1" x14ac:dyDescent="0.2">
      <c r="A24" s="21" t="s">
        <v>41</v>
      </c>
      <c r="B24" s="20">
        <f t="shared" si="0"/>
        <v>44734.365243055552</v>
      </c>
      <c r="C24" s="27">
        <v>2022</v>
      </c>
      <c r="D24" s="27">
        <v>6</v>
      </c>
      <c r="E24" s="27">
        <v>22</v>
      </c>
      <c r="F24" s="27">
        <v>8</v>
      </c>
      <c r="G24" s="28">
        <v>45</v>
      </c>
      <c r="H24" s="29">
        <v>57.201999999999998</v>
      </c>
      <c r="I24" s="30">
        <v>49.98</v>
      </c>
      <c r="J24" s="30">
        <v>88.712000000000003</v>
      </c>
      <c r="K24" s="33">
        <v>8</v>
      </c>
      <c r="L24" s="33" t="s">
        <v>3</v>
      </c>
      <c r="M24" s="23">
        <v>2.6</v>
      </c>
      <c r="N24" s="23">
        <f t="shared" si="1"/>
        <v>2.4906000000000001</v>
      </c>
      <c r="O24" s="23">
        <v>2.5</v>
      </c>
      <c r="P24" s="18" t="s">
        <v>4</v>
      </c>
      <c r="Q24" s="19" t="s">
        <v>922</v>
      </c>
      <c r="R24" s="19" t="s">
        <v>18</v>
      </c>
      <c r="S24" s="19" t="s">
        <v>21</v>
      </c>
      <c r="U24" s="24"/>
    </row>
    <row r="25" spans="1:21" s="22" customFormat="1" x14ac:dyDescent="0.2">
      <c r="A25" s="21" t="s">
        <v>42</v>
      </c>
      <c r="B25" s="20">
        <f t="shared" si="0"/>
        <v>44734.446296296293</v>
      </c>
      <c r="C25" s="27">
        <v>2022</v>
      </c>
      <c r="D25" s="27">
        <v>6</v>
      </c>
      <c r="E25" s="27">
        <v>22</v>
      </c>
      <c r="F25" s="27">
        <v>10</v>
      </c>
      <c r="G25" s="28">
        <v>42</v>
      </c>
      <c r="H25" s="29">
        <v>40.145000000000003</v>
      </c>
      <c r="I25" s="30">
        <v>50.164000000000001</v>
      </c>
      <c r="J25" s="30">
        <v>87.632999999999996</v>
      </c>
      <c r="K25" s="33">
        <v>4</v>
      </c>
      <c r="L25" s="35">
        <v>3</v>
      </c>
      <c r="M25" s="23">
        <v>1</v>
      </c>
      <c r="N25" s="23">
        <f t="shared" si="1"/>
        <v>1.2970000000000002</v>
      </c>
      <c r="O25" s="23">
        <v>1.3</v>
      </c>
      <c r="P25" s="18" t="s">
        <v>4</v>
      </c>
      <c r="Q25" s="19" t="s">
        <v>6319</v>
      </c>
      <c r="R25" s="19" t="s">
        <v>18</v>
      </c>
      <c r="S25" s="19" t="s">
        <v>21</v>
      </c>
      <c r="U25" s="24"/>
    </row>
    <row r="26" spans="1:21" s="22" customFormat="1" x14ac:dyDescent="0.2">
      <c r="A26" s="21" t="s">
        <v>43</v>
      </c>
      <c r="B26" s="20">
        <f t="shared" si="0"/>
        <v>44734.452245370368</v>
      </c>
      <c r="C26" s="27">
        <v>2022</v>
      </c>
      <c r="D26" s="27">
        <v>6</v>
      </c>
      <c r="E26" s="27">
        <v>22</v>
      </c>
      <c r="F26" s="27">
        <v>10</v>
      </c>
      <c r="G26" s="28">
        <v>51</v>
      </c>
      <c r="H26" s="29">
        <v>14.427</v>
      </c>
      <c r="I26" s="30">
        <v>49.832999999999998</v>
      </c>
      <c r="J26" s="30">
        <v>88.605999999999995</v>
      </c>
      <c r="K26" s="33">
        <v>8</v>
      </c>
      <c r="L26" s="33" t="s">
        <v>3</v>
      </c>
      <c r="M26" s="23">
        <v>1.7</v>
      </c>
      <c r="N26" s="23">
        <f t="shared" si="1"/>
        <v>1.8191999999999999</v>
      </c>
      <c r="O26" s="23">
        <v>1.8</v>
      </c>
      <c r="P26" s="18" t="s">
        <v>4</v>
      </c>
      <c r="Q26" s="19" t="s">
        <v>922</v>
      </c>
      <c r="R26" s="19" t="s">
        <v>18</v>
      </c>
      <c r="S26" s="19" t="s">
        <v>21</v>
      </c>
      <c r="U26" s="24"/>
    </row>
    <row r="27" spans="1:21" s="22" customFormat="1" x14ac:dyDescent="0.2">
      <c r="A27" s="21" t="s">
        <v>44</v>
      </c>
      <c r="B27" s="20">
        <f t="shared" si="0"/>
        <v>44734.608020833337</v>
      </c>
      <c r="C27" s="27">
        <v>2022</v>
      </c>
      <c r="D27" s="27">
        <v>6</v>
      </c>
      <c r="E27" s="27">
        <v>22</v>
      </c>
      <c r="F27" s="27">
        <v>14</v>
      </c>
      <c r="G27" s="28">
        <v>35</v>
      </c>
      <c r="H27" s="29">
        <v>33.055</v>
      </c>
      <c r="I27" s="30">
        <v>50.027000000000001</v>
      </c>
      <c r="J27" s="30">
        <v>87.909000000000006</v>
      </c>
      <c r="K27" s="33">
        <v>5</v>
      </c>
      <c r="L27" s="35">
        <v>3</v>
      </c>
      <c r="M27" s="23">
        <v>0.8</v>
      </c>
      <c r="N27" s="23">
        <f t="shared" si="1"/>
        <v>1.1478000000000002</v>
      </c>
      <c r="O27" s="23">
        <v>1.1000000000000001</v>
      </c>
      <c r="P27" s="18" t="s">
        <v>4</v>
      </c>
      <c r="Q27" s="19" t="s">
        <v>6319</v>
      </c>
      <c r="R27" s="19" t="s">
        <v>18</v>
      </c>
      <c r="S27" s="19"/>
      <c r="U27" s="24"/>
    </row>
    <row r="28" spans="1:21" s="22" customFormat="1" x14ac:dyDescent="0.2">
      <c r="A28" s="21" t="s">
        <v>45</v>
      </c>
      <c r="B28" s="20">
        <f t="shared" si="0"/>
        <v>44734.621076388888</v>
      </c>
      <c r="C28" s="27">
        <v>2022</v>
      </c>
      <c r="D28" s="27">
        <v>6</v>
      </c>
      <c r="E28" s="27">
        <v>22</v>
      </c>
      <c r="F28" s="27">
        <v>14</v>
      </c>
      <c r="G28" s="28">
        <v>54</v>
      </c>
      <c r="H28" s="29">
        <v>21.52</v>
      </c>
      <c r="I28" s="30">
        <v>49.981000000000002</v>
      </c>
      <c r="J28" s="30">
        <v>87.956999999999994</v>
      </c>
      <c r="K28" s="33">
        <v>4</v>
      </c>
      <c r="L28" s="35">
        <v>3</v>
      </c>
      <c r="M28" s="23">
        <v>0.8</v>
      </c>
      <c r="N28" s="23">
        <f t="shared" si="1"/>
        <v>1.1478000000000002</v>
      </c>
      <c r="O28" s="23">
        <v>1.1000000000000001</v>
      </c>
      <c r="P28" s="18" t="s">
        <v>4</v>
      </c>
      <c r="Q28" s="19" t="s">
        <v>6319</v>
      </c>
      <c r="R28" s="19" t="s">
        <v>18</v>
      </c>
      <c r="S28" s="19"/>
      <c r="U28" s="24"/>
    </row>
    <row r="29" spans="1:21" s="22" customFormat="1" x14ac:dyDescent="0.2">
      <c r="A29" s="21" t="s">
        <v>46</v>
      </c>
      <c r="B29" s="20">
        <f t="shared" si="0"/>
        <v>44734.663634259261</v>
      </c>
      <c r="C29" s="27">
        <v>2022</v>
      </c>
      <c r="D29" s="27">
        <v>6</v>
      </c>
      <c r="E29" s="27">
        <v>22</v>
      </c>
      <c r="F29" s="27">
        <v>15</v>
      </c>
      <c r="G29" s="28">
        <v>55</v>
      </c>
      <c r="H29" s="29">
        <v>38.512</v>
      </c>
      <c r="I29" s="30">
        <v>49.901000000000003</v>
      </c>
      <c r="J29" s="30">
        <v>88.131</v>
      </c>
      <c r="K29" s="33">
        <v>9</v>
      </c>
      <c r="L29" s="35">
        <v>4</v>
      </c>
      <c r="M29" s="23">
        <v>1.6</v>
      </c>
      <c r="N29" s="23">
        <f t="shared" si="1"/>
        <v>1.7446000000000002</v>
      </c>
      <c r="O29" s="23">
        <v>1.7</v>
      </c>
      <c r="P29" s="18" t="s">
        <v>4</v>
      </c>
      <c r="Q29" s="19" t="s">
        <v>6320</v>
      </c>
      <c r="R29" s="19" t="s">
        <v>18</v>
      </c>
      <c r="S29" s="19" t="s">
        <v>21</v>
      </c>
      <c r="U29" s="24"/>
    </row>
    <row r="30" spans="1:21" s="22" customFormat="1" x14ac:dyDescent="0.2">
      <c r="A30" s="21" t="s">
        <v>47</v>
      </c>
      <c r="B30" s="20">
        <f t="shared" si="0"/>
        <v>44734.900613425925</v>
      </c>
      <c r="C30" s="27">
        <v>2022</v>
      </c>
      <c r="D30" s="27">
        <v>6</v>
      </c>
      <c r="E30" s="27">
        <v>22</v>
      </c>
      <c r="F30" s="27">
        <v>21</v>
      </c>
      <c r="G30" s="28">
        <v>36</v>
      </c>
      <c r="H30" s="29">
        <v>53.756999999999998</v>
      </c>
      <c r="I30" s="30">
        <v>50.031999999999996</v>
      </c>
      <c r="J30" s="30">
        <v>87.915999999999997</v>
      </c>
      <c r="K30" s="33">
        <v>10</v>
      </c>
      <c r="L30" s="35">
        <v>4</v>
      </c>
      <c r="M30" s="23">
        <v>1.5</v>
      </c>
      <c r="N30" s="23">
        <f t="shared" si="1"/>
        <v>1.67</v>
      </c>
      <c r="O30" s="23">
        <v>1.7</v>
      </c>
      <c r="P30" s="18" t="s">
        <v>4</v>
      </c>
      <c r="Q30" s="19" t="s">
        <v>6319</v>
      </c>
      <c r="R30" s="19" t="s">
        <v>18</v>
      </c>
      <c r="S30" s="19" t="s">
        <v>21</v>
      </c>
      <c r="U30" s="24"/>
    </row>
    <row r="31" spans="1:21" s="22" customFormat="1" x14ac:dyDescent="0.2">
      <c r="A31" s="21" t="s">
        <v>48</v>
      </c>
      <c r="B31" s="20">
        <f t="shared" si="0"/>
        <v>44734.904976851853</v>
      </c>
      <c r="C31" s="27">
        <v>2022</v>
      </c>
      <c r="D31" s="27">
        <v>6</v>
      </c>
      <c r="E31" s="27">
        <v>22</v>
      </c>
      <c r="F31" s="27">
        <v>21</v>
      </c>
      <c r="G31" s="28">
        <v>43</v>
      </c>
      <c r="H31" s="29">
        <v>10.622999999999999</v>
      </c>
      <c r="I31" s="30">
        <v>50.026000000000003</v>
      </c>
      <c r="J31" s="30">
        <v>87.915000000000006</v>
      </c>
      <c r="K31" s="33">
        <v>4</v>
      </c>
      <c r="L31" s="35">
        <v>3</v>
      </c>
      <c r="M31" s="23">
        <v>0.3</v>
      </c>
      <c r="N31" s="23">
        <f t="shared" si="1"/>
        <v>0.77480000000000004</v>
      </c>
      <c r="O31" s="23">
        <v>0.8</v>
      </c>
      <c r="P31" s="18" t="s">
        <v>4</v>
      </c>
      <c r="Q31" s="19" t="s">
        <v>6319</v>
      </c>
      <c r="R31" s="19" t="s">
        <v>18</v>
      </c>
      <c r="S31" s="19"/>
      <c r="U31" s="24"/>
    </row>
    <row r="32" spans="1:21" s="22" customFormat="1" x14ac:dyDescent="0.2">
      <c r="A32" s="21" t="s">
        <v>49</v>
      </c>
      <c r="B32" s="20">
        <f t="shared" si="0"/>
        <v>44734.906585648147</v>
      </c>
      <c r="C32" s="27">
        <v>2022</v>
      </c>
      <c r="D32" s="27">
        <v>6</v>
      </c>
      <c r="E32" s="27">
        <v>22</v>
      </c>
      <c r="F32" s="27">
        <v>21</v>
      </c>
      <c r="G32" s="28">
        <v>45</v>
      </c>
      <c r="H32" s="29">
        <v>29.303000000000001</v>
      </c>
      <c r="I32" s="30">
        <v>50.027999999999999</v>
      </c>
      <c r="J32" s="30">
        <v>87.94</v>
      </c>
      <c r="K32" s="33">
        <v>4</v>
      </c>
      <c r="L32" s="35">
        <v>4</v>
      </c>
      <c r="M32" s="23">
        <v>-0.3</v>
      </c>
      <c r="N32" s="23">
        <f t="shared" si="1"/>
        <v>0.32720000000000005</v>
      </c>
      <c r="O32" s="23">
        <v>0.3</v>
      </c>
      <c r="P32" s="18" t="s">
        <v>4</v>
      </c>
      <c r="Q32" s="19" t="s">
        <v>6319</v>
      </c>
      <c r="R32" s="19" t="s">
        <v>18</v>
      </c>
      <c r="S32" s="19"/>
      <c r="U32" s="24"/>
    </row>
    <row r="33" spans="1:21" s="22" customFormat="1" x14ac:dyDescent="0.2">
      <c r="A33" s="21" t="s">
        <v>50</v>
      </c>
      <c r="B33" s="20">
        <f t="shared" si="0"/>
        <v>44734.968449074076</v>
      </c>
      <c r="C33" s="27">
        <v>2022</v>
      </c>
      <c r="D33" s="27">
        <v>6</v>
      </c>
      <c r="E33" s="27">
        <v>22</v>
      </c>
      <c r="F33" s="27">
        <v>23</v>
      </c>
      <c r="G33" s="28">
        <v>14</v>
      </c>
      <c r="H33" s="29">
        <v>34.109000000000002</v>
      </c>
      <c r="I33" s="30">
        <v>50.177</v>
      </c>
      <c r="J33" s="30">
        <v>88.558999999999997</v>
      </c>
      <c r="K33" s="33">
        <v>8</v>
      </c>
      <c r="L33" s="33" t="s">
        <v>3</v>
      </c>
      <c r="M33" s="23">
        <v>0.4</v>
      </c>
      <c r="N33" s="23">
        <f t="shared" si="1"/>
        <v>0.84940000000000004</v>
      </c>
      <c r="O33" s="23">
        <v>0.8</v>
      </c>
      <c r="P33" s="18" t="s">
        <v>4</v>
      </c>
      <c r="Q33" s="19" t="s">
        <v>6316</v>
      </c>
      <c r="R33" s="19" t="s">
        <v>18</v>
      </c>
      <c r="S33" s="19"/>
      <c r="U33" s="24"/>
    </row>
    <row r="34" spans="1:21" s="22" customFormat="1" x14ac:dyDescent="0.2">
      <c r="A34" s="21" t="s">
        <v>51</v>
      </c>
      <c r="B34" s="20">
        <f t="shared" si="0"/>
        <v>44735.605925925927</v>
      </c>
      <c r="C34" s="27">
        <v>2022</v>
      </c>
      <c r="D34" s="27">
        <v>6</v>
      </c>
      <c r="E34" s="27">
        <v>23</v>
      </c>
      <c r="F34" s="27">
        <v>14</v>
      </c>
      <c r="G34" s="28">
        <v>32</v>
      </c>
      <c r="H34" s="29">
        <v>32.026000000000003</v>
      </c>
      <c r="I34" s="30">
        <v>50.122999999999998</v>
      </c>
      <c r="J34" s="30">
        <v>87.86</v>
      </c>
      <c r="K34" s="33">
        <v>8</v>
      </c>
      <c r="L34" s="33" t="s">
        <v>3</v>
      </c>
      <c r="M34" s="23">
        <v>1</v>
      </c>
      <c r="N34" s="23">
        <f t="shared" si="1"/>
        <v>1.2970000000000002</v>
      </c>
      <c r="O34" s="23">
        <v>1.3</v>
      </c>
      <c r="P34" s="18" t="s">
        <v>4</v>
      </c>
      <c r="Q34" s="19" t="s">
        <v>6319</v>
      </c>
      <c r="R34" s="19" t="s">
        <v>18</v>
      </c>
      <c r="S34" s="19" t="s">
        <v>21</v>
      </c>
      <c r="U34" s="24"/>
    </row>
    <row r="35" spans="1:21" s="22" customFormat="1" x14ac:dyDescent="0.2">
      <c r="A35" s="21" t="s">
        <v>52</v>
      </c>
      <c r="B35" s="20">
        <f t="shared" si="0"/>
        <v>44735.625509259262</v>
      </c>
      <c r="C35" s="27">
        <v>2022</v>
      </c>
      <c r="D35" s="27">
        <v>6</v>
      </c>
      <c r="E35" s="27">
        <v>23</v>
      </c>
      <c r="F35" s="27">
        <v>15</v>
      </c>
      <c r="G35" s="28">
        <v>0</v>
      </c>
      <c r="H35" s="29">
        <v>44.68</v>
      </c>
      <c r="I35" s="30">
        <v>50.521000000000001</v>
      </c>
      <c r="J35" s="30">
        <v>87.457999999999998</v>
      </c>
      <c r="K35" s="33">
        <v>4</v>
      </c>
      <c r="L35" s="35">
        <v>2</v>
      </c>
      <c r="M35" s="23">
        <v>1</v>
      </c>
      <c r="N35" s="23">
        <f t="shared" si="1"/>
        <v>1.2970000000000002</v>
      </c>
      <c r="O35" s="23">
        <v>1.3</v>
      </c>
      <c r="P35" s="18" t="s">
        <v>4</v>
      </c>
      <c r="Q35" s="19" t="s">
        <v>6327</v>
      </c>
      <c r="R35" s="19" t="s">
        <v>18</v>
      </c>
      <c r="S35" s="19" t="s">
        <v>21</v>
      </c>
      <c r="U35" s="24"/>
    </row>
    <row r="36" spans="1:21" s="22" customFormat="1" x14ac:dyDescent="0.2">
      <c r="A36" s="21" t="s">
        <v>53</v>
      </c>
      <c r="B36" s="20">
        <f t="shared" si="0"/>
        <v>44735.84920138889</v>
      </c>
      <c r="C36" s="27">
        <v>2022</v>
      </c>
      <c r="D36" s="27">
        <v>6</v>
      </c>
      <c r="E36" s="27">
        <v>23</v>
      </c>
      <c r="F36" s="27">
        <v>20</v>
      </c>
      <c r="G36" s="28">
        <v>22</v>
      </c>
      <c r="H36" s="29">
        <v>51.17</v>
      </c>
      <c r="I36" s="30">
        <v>50.542999999999999</v>
      </c>
      <c r="J36" s="30">
        <v>87.433999999999997</v>
      </c>
      <c r="K36" s="33">
        <v>8</v>
      </c>
      <c r="L36" s="33" t="s">
        <v>3</v>
      </c>
      <c r="M36" s="23">
        <v>1.3</v>
      </c>
      <c r="N36" s="23">
        <f t="shared" si="1"/>
        <v>1.5207999999999999</v>
      </c>
      <c r="O36" s="23">
        <v>1.5</v>
      </c>
      <c r="P36" s="18" t="s">
        <v>4</v>
      </c>
      <c r="Q36" s="19" t="s">
        <v>6327</v>
      </c>
      <c r="R36" s="19" t="s">
        <v>18</v>
      </c>
      <c r="S36" s="19" t="s">
        <v>21</v>
      </c>
      <c r="U36" s="24"/>
    </row>
    <row r="37" spans="1:21" s="22" customFormat="1" x14ac:dyDescent="0.2">
      <c r="A37" s="21" t="s">
        <v>54</v>
      </c>
      <c r="B37" s="20">
        <f t="shared" si="0"/>
        <v>44735.890543981484</v>
      </c>
      <c r="C37" s="27">
        <v>2022</v>
      </c>
      <c r="D37" s="27">
        <v>6</v>
      </c>
      <c r="E37" s="27">
        <v>23</v>
      </c>
      <c r="F37" s="27">
        <v>21</v>
      </c>
      <c r="G37" s="28">
        <v>22</v>
      </c>
      <c r="H37" s="29">
        <v>23.29</v>
      </c>
      <c r="I37" s="30">
        <v>49.860999999999997</v>
      </c>
      <c r="J37" s="30">
        <v>88.200999999999993</v>
      </c>
      <c r="K37" s="33">
        <v>3</v>
      </c>
      <c r="L37" s="35">
        <v>2</v>
      </c>
      <c r="M37" s="23">
        <v>1.5</v>
      </c>
      <c r="N37" s="23">
        <f t="shared" si="1"/>
        <v>1.67</v>
      </c>
      <c r="O37" s="23">
        <v>1.7</v>
      </c>
      <c r="P37" s="18" t="s">
        <v>4</v>
      </c>
      <c r="Q37" s="19" t="s">
        <v>6320</v>
      </c>
      <c r="R37" s="19" t="s">
        <v>18</v>
      </c>
      <c r="S37" s="19" t="s">
        <v>21</v>
      </c>
      <c r="U37" s="24"/>
    </row>
    <row r="38" spans="1:21" s="22" customFormat="1" x14ac:dyDescent="0.2">
      <c r="A38" s="21" t="s">
        <v>55</v>
      </c>
      <c r="B38" s="20">
        <f t="shared" si="0"/>
        <v>44736.010335648149</v>
      </c>
      <c r="C38" s="27">
        <v>2022</v>
      </c>
      <c r="D38" s="27">
        <v>6</v>
      </c>
      <c r="E38" s="27">
        <v>24</v>
      </c>
      <c r="F38" s="27">
        <v>0</v>
      </c>
      <c r="G38" s="28">
        <v>14</v>
      </c>
      <c r="H38" s="29">
        <v>53.286999999999999</v>
      </c>
      <c r="I38" s="30">
        <v>50.164000000000001</v>
      </c>
      <c r="J38" s="30">
        <v>87.792000000000002</v>
      </c>
      <c r="K38" s="33">
        <v>8</v>
      </c>
      <c r="L38" s="33" t="s">
        <v>3</v>
      </c>
      <c r="M38" s="23">
        <v>2.1</v>
      </c>
      <c r="N38" s="23">
        <f t="shared" si="1"/>
        <v>2.1175999999999999</v>
      </c>
      <c r="O38" s="23">
        <v>2.1</v>
      </c>
      <c r="P38" s="18" t="s">
        <v>4</v>
      </c>
      <c r="Q38" s="19" t="s">
        <v>6319</v>
      </c>
      <c r="R38" s="19" t="s">
        <v>18</v>
      </c>
      <c r="S38" s="19" t="s">
        <v>21</v>
      </c>
      <c r="U38" s="24"/>
    </row>
    <row r="39" spans="1:21" s="22" customFormat="1" x14ac:dyDescent="0.2">
      <c r="A39" s="21" t="s">
        <v>56</v>
      </c>
      <c r="B39" s="20">
        <f t="shared" si="0"/>
        <v>44736.034108796295</v>
      </c>
      <c r="C39" s="27">
        <v>2022</v>
      </c>
      <c r="D39" s="27">
        <v>6</v>
      </c>
      <c r="E39" s="27">
        <v>24</v>
      </c>
      <c r="F39" s="27">
        <v>0</v>
      </c>
      <c r="G39" s="28">
        <v>49</v>
      </c>
      <c r="H39" s="29">
        <v>7.702</v>
      </c>
      <c r="I39" s="30">
        <v>50.024000000000001</v>
      </c>
      <c r="J39" s="30">
        <v>87.906000000000006</v>
      </c>
      <c r="K39" s="33">
        <v>4</v>
      </c>
      <c r="L39" s="35">
        <v>2</v>
      </c>
      <c r="M39" s="23">
        <v>1</v>
      </c>
      <c r="N39" s="23">
        <f t="shared" si="1"/>
        <v>1.2970000000000002</v>
      </c>
      <c r="O39" s="23">
        <v>1.3</v>
      </c>
      <c r="P39" s="18" t="s">
        <v>4</v>
      </c>
      <c r="Q39" s="19" t="s">
        <v>6319</v>
      </c>
      <c r="R39" s="19" t="s">
        <v>18</v>
      </c>
      <c r="S39" s="19" t="s">
        <v>21</v>
      </c>
      <c r="U39" s="24"/>
    </row>
    <row r="40" spans="1:21" s="22" customFormat="1" x14ac:dyDescent="0.2">
      <c r="A40" s="21" t="s">
        <v>57</v>
      </c>
      <c r="B40" s="20">
        <f t="shared" si="0"/>
        <v>44736.104594907411</v>
      </c>
      <c r="C40" s="27">
        <v>2022</v>
      </c>
      <c r="D40" s="27">
        <v>6</v>
      </c>
      <c r="E40" s="27">
        <v>24</v>
      </c>
      <c r="F40" s="27">
        <v>2</v>
      </c>
      <c r="G40" s="28">
        <v>30</v>
      </c>
      <c r="H40" s="29">
        <v>37.645000000000003</v>
      </c>
      <c r="I40" s="30">
        <v>50.029000000000003</v>
      </c>
      <c r="J40" s="30">
        <v>87.784999999999997</v>
      </c>
      <c r="K40" s="33">
        <v>8</v>
      </c>
      <c r="L40" s="33" t="s">
        <v>3</v>
      </c>
      <c r="M40" s="23">
        <v>1.9</v>
      </c>
      <c r="N40" s="23">
        <f t="shared" si="1"/>
        <v>1.9683999999999999</v>
      </c>
      <c r="O40" s="23">
        <v>2</v>
      </c>
      <c r="P40" s="18" t="s">
        <v>4</v>
      </c>
      <c r="Q40" s="19" t="s">
        <v>6319</v>
      </c>
      <c r="R40" s="19" t="s">
        <v>18</v>
      </c>
      <c r="S40" s="19" t="s">
        <v>21</v>
      </c>
      <c r="U40" s="24"/>
    </row>
    <row r="41" spans="1:21" s="22" customFormat="1" x14ac:dyDescent="0.2">
      <c r="A41" s="21" t="s">
        <v>58</v>
      </c>
      <c r="B41" s="20">
        <f t="shared" si="0"/>
        <v>44736.287129629629</v>
      </c>
      <c r="C41" s="27">
        <v>2022</v>
      </c>
      <c r="D41" s="27">
        <v>6</v>
      </c>
      <c r="E41" s="27">
        <v>24</v>
      </c>
      <c r="F41" s="27">
        <v>6</v>
      </c>
      <c r="G41" s="28">
        <v>53</v>
      </c>
      <c r="H41" s="29">
        <v>28.768999999999998</v>
      </c>
      <c r="I41" s="30">
        <v>50.063000000000002</v>
      </c>
      <c r="J41" s="30">
        <v>87.74</v>
      </c>
      <c r="K41" s="33">
        <v>8</v>
      </c>
      <c r="L41" s="33" t="s">
        <v>3</v>
      </c>
      <c r="M41" s="23">
        <v>1</v>
      </c>
      <c r="N41" s="23">
        <f t="shared" si="1"/>
        <v>1.2970000000000002</v>
      </c>
      <c r="O41" s="23">
        <v>1.3</v>
      </c>
      <c r="P41" s="18" t="s">
        <v>4</v>
      </c>
      <c r="Q41" s="19" t="s">
        <v>6319</v>
      </c>
      <c r="R41" s="19" t="s">
        <v>18</v>
      </c>
      <c r="S41" s="19" t="s">
        <v>21</v>
      </c>
      <c r="U41" s="24"/>
    </row>
    <row r="42" spans="1:21" s="22" customFormat="1" x14ac:dyDescent="0.2">
      <c r="A42" s="21" t="s">
        <v>59</v>
      </c>
      <c r="B42" s="20">
        <f t="shared" si="0"/>
        <v>44736.293020833335</v>
      </c>
      <c r="C42" s="27">
        <v>2022</v>
      </c>
      <c r="D42" s="27">
        <v>6</v>
      </c>
      <c r="E42" s="27">
        <v>24</v>
      </c>
      <c r="F42" s="27">
        <v>7</v>
      </c>
      <c r="G42" s="28">
        <v>1</v>
      </c>
      <c r="H42" s="29">
        <v>57.543999999999997</v>
      </c>
      <c r="I42" s="30">
        <v>49.95</v>
      </c>
      <c r="J42" s="30">
        <v>87.97</v>
      </c>
      <c r="K42" s="33">
        <v>5</v>
      </c>
      <c r="L42" s="35">
        <v>3</v>
      </c>
      <c r="M42" s="23">
        <v>0.9</v>
      </c>
      <c r="N42" s="23">
        <f t="shared" si="1"/>
        <v>1.2223999999999999</v>
      </c>
      <c r="O42" s="23">
        <v>1.2</v>
      </c>
      <c r="P42" s="18" t="s">
        <v>4</v>
      </c>
      <c r="Q42" s="19" t="s">
        <v>6320</v>
      </c>
      <c r="R42" s="19" t="s">
        <v>18</v>
      </c>
      <c r="S42" s="19"/>
      <c r="U42" s="24"/>
    </row>
    <row r="43" spans="1:21" s="22" customFormat="1" x14ac:dyDescent="0.2">
      <c r="A43" s="21" t="s">
        <v>60</v>
      </c>
      <c r="B43" s="20">
        <f t="shared" si="0"/>
        <v>44736.338761574072</v>
      </c>
      <c r="C43" s="27">
        <v>2022</v>
      </c>
      <c r="D43" s="27">
        <v>6</v>
      </c>
      <c r="E43" s="27">
        <v>24</v>
      </c>
      <c r="F43" s="27">
        <v>8</v>
      </c>
      <c r="G43" s="28">
        <v>7</v>
      </c>
      <c r="H43" s="29">
        <v>49.201999999999998</v>
      </c>
      <c r="I43" s="30">
        <v>50.957000000000001</v>
      </c>
      <c r="J43" s="30">
        <v>88.311999999999998</v>
      </c>
      <c r="K43" s="33">
        <v>8</v>
      </c>
      <c r="L43" s="34" t="s">
        <v>3</v>
      </c>
      <c r="M43" s="23">
        <v>1.3</v>
      </c>
      <c r="N43" s="23">
        <f t="shared" si="1"/>
        <v>1.5207999999999999</v>
      </c>
      <c r="O43" s="23">
        <v>1.5</v>
      </c>
      <c r="P43" s="18" t="s">
        <v>4</v>
      </c>
      <c r="Q43" s="19" t="s">
        <v>6321</v>
      </c>
      <c r="R43" s="19" t="s">
        <v>18</v>
      </c>
      <c r="S43" s="19" t="s">
        <v>21</v>
      </c>
      <c r="U43" s="24"/>
    </row>
    <row r="44" spans="1:21" s="22" customFormat="1" x14ac:dyDescent="0.2">
      <c r="A44" s="21" t="s">
        <v>61</v>
      </c>
      <c r="B44" s="20">
        <f t="shared" si="0"/>
        <v>44736.455983796295</v>
      </c>
      <c r="C44" s="27">
        <v>2022</v>
      </c>
      <c r="D44" s="27">
        <v>6</v>
      </c>
      <c r="E44" s="27">
        <v>24</v>
      </c>
      <c r="F44" s="27">
        <v>10</v>
      </c>
      <c r="G44" s="28">
        <v>56</v>
      </c>
      <c r="H44" s="29">
        <v>37.747</v>
      </c>
      <c r="I44" s="30">
        <v>50.03</v>
      </c>
      <c r="J44" s="30">
        <v>87.888000000000005</v>
      </c>
      <c r="K44" s="33">
        <v>8</v>
      </c>
      <c r="L44" s="33" t="s">
        <v>3</v>
      </c>
      <c r="M44" s="23">
        <v>1.2</v>
      </c>
      <c r="N44" s="23">
        <f t="shared" si="1"/>
        <v>1.4462000000000002</v>
      </c>
      <c r="O44" s="23">
        <v>1.4</v>
      </c>
      <c r="P44" s="18" t="s">
        <v>4</v>
      </c>
      <c r="Q44" s="19" t="s">
        <v>6319</v>
      </c>
      <c r="R44" s="19" t="s">
        <v>18</v>
      </c>
      <c r="S44" s="19" t="s">
        <v>21</v>
      </c>
      <c r="U44" s="24"/>
    </row>
    <row r="45" spans="1:21" s="22" customFormat="1" x14ac:dyDescent="0.2">
      <c r="A45" s="21" t="s">
        <v>62</v>
      </c>
      <c r="B45" s="20">
        <f t="shared" si="0"/>
        <v>44736.701527777775</v>
      </c>
      <c r="C45" s="27">
        <v>2022</v>
      </c>
      <c r="D45" s="27">
        <v>6</v>
      </c>
      <c r="E45" s="27">
        <v>24</v>
      </c>
      <c r="F45" s="27">
        <v>16</v>
      </c>
      <c r="G45" s="28">
        <v>50</v>
      </c>
      <c r="H45" s="29">
        <v>12.561</v>
      </c>
      <c r="I45" s="30">
        <v>50.512</v>
      </c>
      <c r="J45" s="30">
        <v>87.478999999999999</v>
      </c>
      <c r="K45" s="33">
        <v>6</v>
      </c>
      <c r="L45" s="35">
        <v>3</v>
      </c>
      <c r="M45" s="23">
        <v>1.5</v>
      </c>
      <c r="N45" s="23">
        <f t="shared" si="1"/>
        <v>1.67</v>
      </c>
      <c r="O45" s="23">
        <v>1.7</v>
      </c>
      <c r="P45" s="18" t="s">
        <v>4</v>
      </c>
      <c r="Q45" s="19" t="s">
        <v>6327</v>
      </c>
      <c r="R45" s="19" t="s">
        <v>18</v>
      </c>
      <c r="S45" s="19" t="s">
        <v>21</v>
      </c>
      <c r="U45" s="24"/>
    </row>
    <row r="46" spans="1:21" s="22" customFormat="1" x14ac:dyDescent="0.2">
      <c r="A46" s="21" t="s">
        <v>63</v>
      </c>
      <c r="B46" s="20">
        <f t="shared" si="0"/>
        <v>44736.764305555553</v>
      </c>
      <c r="C46" s="27">
        <v>2022</v>
      </c>
      <c r="D46" s="27">
        <v>6</v>
      </c>
      <c r="E46" s="27">
        <v>24</v>
      </c>
      <c r="F46" s="27">
        <v>18</v>
      </c>
      <c r="G46" s="28">
        <v>20</v>
      </c>
      <c r="H46" s="29">
        <v>36.549999999999997</v>
      </c>
      <c r="I46" s="30">
        <v>50.372</v>
      </c>
      <c r="J46" s="30">
        <v>87.695999999999998</v>
      </c>
      <c r="K46" s="33">
        <v>8</v>
      </c>
      <c r="L46" s="33" t="s">
        <v>3</v>
      </c>
      <c r="M46" s="23">
        <v>0.8</v>
      </c>
      <c r="N46" s="23">
        <f t="shared" si="1"/>
        <v>1.1478000000000002</v>
      </c>
      <c r="O46" s="23">
        <v>1.1000000000000001</v>
      </c>
      <c r="P46" s="18" t="s">
        <v>4</v>
      </c>
      <c r="Q46" s="19" t="s">
        <v>6316</v>
      </c>
      <c r="R46" s="19" t="s">
        <v>18</v>
      </c>
      <c r="S46" s="19"/>
      <c r="U46" s="24"/>
    </row>
    <row r="47" spans="1:21" s="22" customFormat="1" x14ac:dyDescent="0.2">
      <c r="A47" s="21" t="s">
        <v>64</v>
      </c>
      <c r="B47" s="20">
        <f t="shared" si="0"/>
        <v>44736.800567129627</v>
      </c>
      <c r="C47" s="27">
        <v>2022</v>
      </c>
      <c r="D47" s="27">
        <v>6</v>
      </c>
      <c r="E47" s="27">
        <v>24</v>
      </c>
      <c r="F47" s="27">
        <v>19</v>
      </c>
      <c r="G47" s="28">
        <v>12</v>
      </c>
      <c r="H47" s="29">
        <v>49.962000000000003</v>
      </c>
      <c r="I47" s="30">
        <v>50.021999999999998</v>
      </c>
      <c r="J47" s="30">
        <v>87.935000000000002</v>
      </c>
      <c r="K47" s="33">
        <v>3</v>
      </c>
      <c r="L47" s="35">
        <v>3</v>
      </c>
      <c r="M47" s="23">
        <v>0.1</v>
      </c>
      <c r="N47" s="23">
        <f t="shared" si="1"/>
        <v>0.62560000000000004</v>
      </c>
      <c r="O47" s="23">
        <v>0.6</v>
      </c>
      <c r="P47" s="18" t="s">
        <v>4</v>
      </c>
      <c r="Q47" s="19" t="s">
        <v>6319</v>
      </c>
      <c r="R47" s="19" t="s">
        <v>18</v>
      </c>
      <c r="S47" s="19"/>
      <c r="U47" s="24"/>
    </row>
    <row r="48" spans="1:21" s="22" customFormat="1" x14ac:dyDescent="0.2">
      <c r="A48" s="21" t="s">
        <v>65</v>
      </c>
      <c r="B48" s="20">
        <f t="shared" si="0"/>
        <v>44736.822384259256</v>
      </c>
      <c r="C48" s="27">
        <v>2022</v>
      </c>
      <c r="D48" s="27">
        <v>6</v>
      </c>
      <c r="E48" s="27">
        <v>24</v>
      </c>
      <c r="F48" s="27">
        <v>19</v>
      </c>
      <c r="G48" s="28">
        <v>44</v>
      </c>
      <c r="H48" s="29">
        <v>14.628</v>
      </c>
      <c r="I48" s="30">
        <v>50.033999999999999</v>
      </c>
      <c r="J48" s="30">
        <v>87.912999999999997</v>
      </c>
      <c r="K48" s="33">
        <v>4</v>
      </c>
      <c r="L48" s="33" t="s">
        <v>3</v>
      </c>
      <c r="M48" s="23">
        <v>0</v>
      </c>
      <c r="N48" s="23">
        <f t="shared" si="1"/>
        <v>0.55100000000000005</v>
      </c>
      <c r="O48" s="23">
        <v>0.6</v>
      </c>
      <c r="P48" s="18" t="s">
        <v>4</v>
      </c>
      <c r="Q48" s="19" t="s">
        <v>6319</v>
      </c>
      <c r="R48" s="19" t="s">
        <v>18</v>
      </c>
      <c r="S48" s="19"/>
      <c r="U48" s="24"/>
    </row>
    <row r="49" spans="1:21" s="22" customFormat="1" x14ac:dyDescent="0.2">
      <c r="A49" s="21" t="s">
        <v>66</v>
      </c>
      <c r="B49" s="20">
        <f t="shared" si="0"/>
        <v>44736.881851851853</v>
      </c>
      <c r="C49" s="27">
        <v>2022</v>
      </c>
      <c r="D49" s="27">
        <v>6</v>
      </c>
      <c r="E49" s="27">
        <v>24</v>
      </c>
      <c r="F49" s="27">
        <v>21</v>
      </c>
      <c r="G49" s="28">
        <v>9</v>
      </c>
      <c r="H49" s="29">
        <v>52.353999999999999</v>
      </c>
      <c r="I49" s="30">
        <v>50.110999999999997</v>
      </c>
      <c r="J49" s="30">
        <v>87.831000000000003</v>
      </c>
      <c r="K49" s="33">
        <v>8</v>
      </c>
      <c r="L49" s="33" t="s">
        <v>3</v>
      </c>
      <c r="M49" s="23">
        <v>1.4</v>
      </c>
      <c r="N49" s="23">
        <f t="shared" si="1"/>
        <v>1.5954000000000002</v>
      </c>
      <c r="O49" s="23">
        <v>1.6</v>
      </c>
      <c r="P49" s="18" t="s">
        <v>4</v>
      </c>
      <c r="Q49" s="19" t="s">
        <v>6319</v>
      </c>
      <c r="R49" s="19" t="s">
        <v>18</v>
      </c>
      <c r="S49" s="19" t="s">
        <v>21</v>
      </c>
      <c r="U49" s="24"/>
    </row>
    <row r="50" spans="1:21" s="22" customFormat="1" x14ac:dyDescent="0.2">
      <c r="A50" s="21" t="s">
        <v>67</v>
      </c>
      <c r="B50" s="20">
        <f t="shared" si="0"/>
        <v>44736.921747685185</v>
      </c>
      <c r="C50" s="27">
        <v>2022</v>
      </c>
      <c r="D50" s="27">
        <v>6</v>
      </c>
      <c r="E50" s="27">
        <v>24</v>
      </c>
      <c r="F50" s="27">
        <v>22</v>
      </c>
      <c r="G50" s="28">
        <v>7</v>
      </c>
      <c r="H50" s="29">
        <v>19.591000000000001</v>
      </c>
      <c r="I50" s="30">
        <v>50.008000000000003</v>
      </c>
      <c r="J50" s="30">
        <v>87.763999999999996</v>
      </c>
      <c r="K50" s="33">
        <v>8</v>
      </c>
      <c r="L50" s="34" t="s">
        <v>3</v>
      </c>
      <c r="M50" s="23">
        <v>0.2</v>
      </c>
      <c r="N50" s="23">
        <f t="shared" si="1"/>
        <v>0.70020000000000004</v>
      </c>
      <c r="O50" s="23">
        <v>0.7</v>
      </c>
      <c r="P50" s="18" t="s">
        <v>4</v>
      </c>
      <c r="Q50" s="19" t="s">
        <v>6319</v>
      </c>
      <c r="R50" s="19" t="s">
        <v>18</v>
      </c>
      <c r="S50" s="19"/>
      <c r="U50" s="24"/>
    </row>
    <row r="51" spans="1:21" s="22" customFormat="1" x14ac:dyDescent="0.2">
      <c r="A51" s="21" t="s">
        <v>68</v>
      </c>
      <c r="B51" s="20">
        <f t="shared" si="0"/>
        <v>44736.929444444446</v>
      </c>
      <c r="C51" s="27">
        <v>2022</v>
      </c>
      <c r="D51" s="27">
        <v>6</v>
      </c>
      <c r="E51" s="27">
        <v>24</v>
      </c>
      <c r="F51" s="27">
        <v>22</v>
      </c>
      <c r="G51" s="28">
        <v>18</v>
      </c>
      <c r="H51" s="29">
        <v>24.712</v>
      </c>
      <c r="I51" s="30">
        <v>50.027999999999999</v>
      </c>
      <c r="J51" s="30">
        <v>87.867999999999995</v>
      </c>
      <c r="K51" s="33">
        <v>4</v>
      </c>
      <c r="L51" s="35">
        <v>2</v>
      </c>
      <c r="M51" s="23">
        <v>0.7</v>
      </c>
      <c r="N51" s="23">
        <f t="shared" si="1"/>
        <v>1.0731999999999999</v>
      </c>
      <c r="O51" s="23">
        <v>1.1000000000000001</v>
      </c>
      <c r="P51" s="18" t="s">
        <v>4</v>
      </c>
      <c r="Q51" s="19" t="s">
        <v>6319</v>
      </c>
      <c r="R51" s="19" t="s">
        <v>18</v>
      </c>
      <c r="S51" s="19"/>
      <c r="U51" s="24"/>
    </row>
    <row r="52" spans="1:21" s="22" customFormat="1" x14ac:dyDescent="0.2">
      <c r="A52" s="21" t="s">
        <v>69</v>
      </c>
      <c r="B52" s="20">
        <f t="shared" si="0"/>
        <v>44736.989444444444</v>
      </c>
      <c r="C52" s="27">
        <v>2022</v>
      </c>
      <c r="D52" s="27">
        <v>6</v>
      </c>
      <c r="E52" s="27">
        <v>24</v>
      </c>
      <c r="F52" s="27">
        <v>23</v>
      </c>
      <c r="G52" s="28">
        <v>44</v>
      </c>
      <c r="H52" s="29">
        <v>48.798999999999999</v>
      </c>
      <c r="I52" s="30">
        <v>50.436999999999998</v>
      </c>
      <c r="J52" s="30">
        <v>87.596000000000004</v>
      </c>
      <c r="K52" s="33">
        <v>8</v>
      </c>
      <c r="L52" s="33" t="s">
        <v>3</v>
      </c>
      <c r="M52" s="23">
        <v>1.3</v>
      </c>
      <c r="N52" s="23">
        <f t="shared" si="1"/>
        <v>1.5207999999999999</v>
      </c>
      <c r="O52" s="23">
        <v>1.5</v>
      </c>
      <c r="P52" s="18" t="s">
        <v>4</v>
      </c>
      <c r="Q52" s="19" t="s">
        <v>6317</v>
      </c>
      <c r="R52" s="19" t="s">
        <v>18</v>
      </c>
      <c r="S52" s="19" t="s">
        <v>21</v>
      </c>
      <c r="U52" s="24"/>
    </row>
    <row r="53" spans="1:21" s="22" customFormat="1" x14ac:dyDescent="0.2">
      <c r="A53" s="21" t="s">
        <v>70</v>
      </c>
      <c r="B53" s="20">
        <f t="shared" si="0"/>
        <v>44737.420624999999</v>
      </c>
      <c r="C53" s="27">
        <v>2022</v>
      </c>
      <c r="D53" s="27">
        <v>6</v>
      </c>
      <c r="E53" s="27">
        <v>25</v>
      </c>
      <c r="F53" s="27">
        <v>10</v>
      </c>
      <c r="G53" s="28">
        <v>5</v>
      </c>
      <c r="H53" s="29">
        <v>42.356000000000002</v>
      </c>
      <c r="I53" s="30">
        <v>49.816000000000003</v>
      </c>
      <c r="J53" s="30">
        <v>88.24</v>
      </c>
      <c r="K53" s="33">
        <v>8</v>
      </c>
      <c r="L53" s="33" t="s">
        <v>3</v>
      </c>
      <c r="M53" s="23">
        <v>1.4</v>
      </c>
      <c r="N53" s="23">
        <f t="shared" si="1"/>
        <v>1.5954000000000002</v>
      </c>
      <c r="O53" s="23">
        <v>1.6</v>
      </c>
      <c r="P53" s="18" t="s">
        <v>4</v>
      </c>
      <c r="Q53" s="19" t="s">
        <v>6320</v>
      </c>
      <c r="R53" s="19" t="s">
        <v>18</v>
      </c>
      <c r="S53" s="19" t="s">
        <v>21</v>
      </c>
      <c r="U53" s="24"/>
    </row>
    <row r="54" spans="1:21" s="22" customFormat="1" x14ac:dyDescent="0.2">
      <c r="A54" s="21" t="s">
        <v>71</v>
      </c>
      <c r="B54" s="20">
        <f t="shared" si="0"/>
        <v>44737.571979166663</v>
      </c>
      <c r="C54" s="27">
        <v>2022</v>
      </c>
      <c r="D54" s="27">
        <v>6</v>
      </c>
      <c r="E54" s="27">
        <v>25</v>
      </c>
      <c r="F54" s="27">
        <v>13</v>
      </c>
      <c r="G54" s="28">
        <v>43</v>
      </c>
      <c r="H54" s="29">
        <v>39.706000000000003</v>
      </c>
      <c r="I54" s="30">
        <v>50.023000000000003</v>
      </c>
      <c r="J54" s="30">
        <v>87.900999999999996</v>
      </c>
      <c r="K54" s="33">
        <v>3</v>
      </c>
      <c r="L54" s="35">
        <v>2</v>
      </c>
      <c r="M54" s="23">
        <v>0.9</v>
      </c>
      <c r="N54" s="23">
        <f t="shared" si="1"/>
        <v>1.2223999999999999</v>
      </c>
      <c r="O54" s="23">
        <v>1.2</v>
      </c>
      <c r="P54" s="18" t="s">
        <v>4</v>
      </c>
      <c r="Q54" s="19" t="s">
        <v>6319</v>
      </c>
      <c r="R54" s="19" t="s">
        <v>18</v>
      </c>
      <c r="S54" s="19"/>
      <c r="U54" s="24"/>
    </row>
    <row r="55" spans="1:21" s="22" customFormat="1" x14ac:dyDescent="0.2">
      <c r="A55" s="21" t="s">
        <v>72</v>
      </c>
      <c r="B55" s="20">
        <f t="shared" si="0"/>
        <v>44737.597569444442</v>
      </c>
      <c r="C55" s="27">
        <v>2022</v>
      </c>
      <c r="D55" s="27">
        <v>6</v>
      </c>
      <c r="E55" s="27">
        <v>25</v>
      </c>
      <c r="F55" s="27">
        <v>14</v>
      </c>
      <c r="G55" s="28">
        <v>20</v>
      </c>
      <c r="H55" s="29">
        <v>30.631</v>
      </c>
      <c r="I55" s="30">
        <v>50.046999999999997</v>
      </c>
      <c r="J55" s="30">
        <v>87.903999999999996</v>
      </c>
      <c r="K55" s="33">
        <v>8</v>
      </c>
      <c r="L55" s="33" t="s">
        <v>3</v>
      </c>
      <c r="M55" s="23">
        <v>2.8</v>
      </c>
      <c r="N55" s="23">
        <f t="shared" si="1"/>
        <v>2.6398000000000001</v>
      </c>
      <c r="O55" s="23">
        <v>2.6</v>
      </c>
      <c r="P55" s="18" t="s">
        <v>4</v>
      </c>
      <c r="Q55" s="19" t="s">
        <v>6319</v>
      </c>
      <c r="R55" s="19" t="s">
        <v>18</v>
      </c>
      <c r="S55" s="19" t="s">
        <v>21</v>
      </c>
      <c r="U55" s="24"/>
    </row>
    <row r="56" spans="1:21" s="22" customFormat="1" x14ac:dyDescent="0.2">
      <c r="A56" s="21" t="s">
        <v>73</v>
      </c>
      <c r="B56" s="20">
        <f t="shared" si="0"/>
        <v>44737.599826388891</v>
      </c>
      <c r="C56" s="27">
        <v>2022</v>
      </c>
      <c r="D56" s="27">
        <v>6</v>
      </c>
      <c r="E56" s="27">
        <v>25</v>
      </c>
      <c r="F56" s="27">
        <v>14</v>
      </c>
      <c r="G56" s="28">
        <v>23</v>
      </c>
      <c r="H56" s="29">
        <v>45.476999999999997</v>
      </c>
      <c r="I56" s="30">
        <v>50.029000000000003</v>
      </c>
      <c r="J56" s="30">
        <v>87.906000000000006</v>
      </c>
      <c r="K56" s="33">
        <v>10</v>
      </c>
      <c r="L56" s="35">
        <v>4</v>
      </c>
      <c r="M56" s="23">
        <v>1.7</v>
      </c>
      <c r="N56" s="23">
        <f t="shared" si="1"/>
        <v>1.8191999999999999</v>
      </c>
      <c r="O56" s="23">
        <v>1.8</v>
      </c>
      <c r="P56" s="18" t="s">
        <v>4</v>
      </c>
      <c r="Q56" s="19" t="s">
        <v>6319</v>
      </c>
      <c r="R56" s="19" t="s">
        <v>18</v>
      </c>
      <c r="S56" s="19" t="s">
        <v>21</v>
      </c>
      <c r="U56" s="24"/>
    </row>
    <row r="57" spans="1:21" s="22" customFormat="1" x14ac:dyDescent="0.2">
      <c r="A57" s="21" t="s">
        <v>74</v>
      </c>
      <c r="B57" s="20">
        <f t="shared" si="0"/>
        <v>44737.601261574076</v>
      </c>
      <c r="C57" s="27">
        <v>2022</v>
      </c>
      <c r="D57" s="27">
        <v>6</v>
      </c>
      <c r="E57" s="27">
        <v>25</v>
      </c>
      <c r="F57" s="27">
        <v>14</v>
      </c>
      <c r="G57" s="28">
        <v>25</v>
      </c>
      <c r="H57" s="29">
        <v>49.725000000000001</v>
      </c>
      <c r="I57" s="30">
        <v>50.024000000000001</v>
      </c>
      <c r="J57" s="30">
        <v>87.909000000000006</v>
      </c>
      <c r="K57" s="33">
        <v>6</v>
      </c>
      <c r="L57" s="35">
        <v>4</v>
      </c>
      <c r="M57" s="23">
        <v>1.2</v>
      </c>
      <c r="N57" s="23">
        <f t="shared" si="1"/>
        <v>1.4462000000000002</v>
      </c>
      <c r="O57" s="23">
        <v>1.4</v>
      </c>
      <c r="P57" s="18" t="s">
        <v>4</v>
      </c>
      <c r="Q57" s="19" t="s">
        <v>6319</v>
      </c>
      <c r="R57" s="19" t="s">
        <v>18</v>
      </c>
      <c r="S57" s="19" t="s">
        <v>21</v>
      </c>
      <c r="U57" s="24"/>
    </row>
    <row r="58" spans="1:21" s="22" customFormat="1" x14ac:dyDescent="0.2">
      <c r="A58" s="21" t="s">
        <v>75</v>
      </c>
      <c r="B58" s="20">
        <f t="shared" si="0"/>
        <v>44737.609837962962</v>
      </c>
      <c r="C58" s="27">
        <v>2022</v>
      </c>
      <c r="D58" s="27">
        <v>6</v>
      </c>
      <c r="E58" s="27">
        <v>25</v>
      </c>
      <c r="F58" s="27">
        <v>14</v>
      </c>
      <c r="G58" s="28">
        <v>38</v>
      </c>
      <c r="H58" s="29">
        <v>10.494</v>
      </c>
      <c r="I58" s="30">
        <v>50.030999999999999</v>
      </c>
      <c r="J58" s="30">
        <v>87.936999999999998</v>
      </c>
      <c r="K58" s="33">
        <v>3</v>
      </c>
      <c r="L58" s="35">
        <v>3</v>
      </c>
      <c r="M58" s="23">
        <v>0</v>
      </c>
      <c r="N58" s="23">
        <f t="shared" si="1"/>
        <v>0.55100000000000005</v>
      </c>
      <c r="O58" s="23">
        <v>0.6</v>
      </c>
      <c r="P58" s="18" t="s">
        <v>4</v>
      </c>
      <c r="Q58" s="19" t="s">
        <v>6319</v>
      </c>
      <c r="R58" s="19" t="s">
        <v>18</v>
      </c>
      <c r="S58" s="19"/>
      <c r="U58" s="24"/>
    </row>
    <row r="59" spans="1:21" s="22" customFormat="1" x14ac:dyDescent="0.2">
      <c r="A59" s="21" t="s">
        <v>76</v>
      </c>
      <c r="B59" s="20">
        <f t="shared" si="0"/>
        <v>44737.615104166667</v>
      </c>
      <c r="C59" s="27">
        <v>2022</v>
      </c>
      <c r="D59" s="27">
        <v>6</v>
      </c>
      <c r="E59" s="27">
        <v>25</v>
      </c>
      <c r="F59" s="27">
        <v>14</v>
      </c>
      <c r="G59" s="28">
        <v>45</v>
      </c>
      <c r="H59" s="29">
        <v>45.597000000000001</v>
      </c>
      <c r="I59" s="30">
        <v>50.024999999999999</v>
      </c>
      <c r="J59" s="30">
        <v>87.915999999999997</v>
      </c>
      <c r="K59" s="33">
        <v>3</v>
      </c>
      <c r="L59" s="35">
        <v>4</v>
      </c>
      <c r="M59" s="23">
        <v>0.1</v>
      </c>
      <c r="N59" s="23">
        <f t="shared" si="1"/>
        <v>0.62560000000000004</v>
      </c>
      <c r="O59" s="23">
        <v>0.6</v>
      </c>
      <c r="P59" s="18" t="s">
        <v>4</v>
      </c>
      <c r="Q59" s="19" t="s">
        <v>6319</v>
      </c>
      <c r="R59" s="19" t="s">
        <v>18</v>
      </c>
      <c r="S59" s="19"/>
      <c r="U59" s="24"/>
    </row>
    <row r="60" spans="1:21" s="22" customFormat="1" x14ac:dyDescent="0.2">
      <c r="A60" s="21" t="s">
        <v>77</v>
      </c>
      <c r="B60" s="20">
        <f t="shared" si="0"/>
        <v>44737.616018518522</v>
      </c>
      <c r="C60" s="27">
        <v>2022</v>
      </c>
      <c r="D60" s="27">
        <v>6</v>
      </c>
      <c r="E60" s="27">
        <v>25</v>
      </c>
      <c r="F60" s="27">
        <v>14</v>
      </c>
      <c r="G60" s="28">
        <v>47</v>
      </c>
      <c r="H60" s="29">
        <v>4.8819999999999997</v>
      </c>
      <c r="I60" s="30">
        <v>50.02</v>
      </c>
      <c r="J60" s="30">
        <v>87.92</v>
      </c>
      <c r="K60" s="33">
        <v>3</v>
      </c>
      <c r="L60" s="35">
        <v>3</v>
      </c>
      <c r="M60" s="23">
        <v>0.9</v>
      </c>
      <c r="N60" s="23">
        <f t="shared" si="1"/>
        <v>1.2223999999999999</v>
      </c>
      <c r="O60" s="23">
        <v>1.2</v>
      </c>
      <c r="P60" s="18" t="s">
        <v>4</v>
      </c>
      <c r="Q60" s="19" t="s">
        <v>6319</v>
      </c>
      <c r="R60" s="19" t="s">
        <v>18</v>
      </c>
      <c r="S60" s="19"/>
      <c r="U60" s="24"/>
    </row>
    <row r="61" spans="1:21" s="22" customFormat="1" x14ac:dyDescent="0.2">
      <c r="A61" s="21" t="s">
        <v>78</v>
      </c>
      <c r="B61" s="20">
        <f t="shared" si="0"/>
        <v>44737.616388888891</v>
      </c>
      <c r="C61" s="27">
        <v>2022</v>
      </c>
      <c r="D61" s="27">
        <v>6</v>
      </c>
      <c r="E61" s="27">
        <v>25</v>
      </c>
      <c r="F61" s="27">
        <v>14</v>
      </c>
      <c r="G61" s="28">
        <v>47</v>
      </c>
      <c r="H61" s="29">
        <v>36.070999999999998</v>
      </c>
      <c r="I61" s="30">
        <v>50.017000000000003</v>
      </c>
      <c r="J61" s="30">
        <v>87.894999999999996</v>
      </c>
      <c r="K61" s="33">
        <v>2</v>
      </c>
      <c r="L61" s="35">
        <v>3</v>
      </c>
      <c r="M61" s="23">
        <v>0.1</v>
      </c>
      <c r="N61" s="23">
        <f t="shared" si="1"/>
        <v>0.62560000000000004</v>
      </c>
      <c r="O61" s="23">
        <v>0.6</v>
      </c>
      <c r="P61" s="18" t="s">
        <v>4</v>
      </c>
      <c r="Q61" s="19" t="s">
        <v>6319</v>
      </c>
      <c r="R61" s="19" t="s">
        <v>18</v>
      </c>
      <c r="S61" s="19"/>
      <c r="U61" s="24"/>
    </row>
    <row r="62" spans="1:21" s="22" customFormat="1" x14ac:dyDescent="0.2">
      <c r="A62" s="21" t="s">
        <v>79</v>
      </c>
      <c r="B62" s="20">
        <f t="shared" si="0"/>
        <v>44737.616759259261</v>
      </c>
      <c r="C62" s="27">
        <v>2022</v>
      </c>
      <c r="D62" s="27">
        <v>6</v>
      </c>
      <c r="E62" s="27">
        <v>25</v>
      </c>
      <c r="F62" s="27">
        <v>14</v>
      </c>
      <c r="G62" s="28">
        <v>48</v>
      </c>
      <c r="H62" s="29">
        <v>8.0980000000000008</v>
      </c>
      <c r="I62" s="30">
        <v>50.021999999999998</v>
      </c>
      <c r="J62" s="30">
        <v>87.906000000000006</v>
      </c>
      <c r="K62" s="33">
        <v>3</v>
      </c>
      <c r="L62" s="35">
        <v>3</v>
      </c>
      <c r="M62" s="23">
        <v>0.9</v>
      </c>
      <c r="N62" s="23">
        <f t="shared" si="1"/>
        <v>1.2223999999999999</v>
      </c>
      <c r="O62" s="23">
        <v>1.2</v>
      </c>
      <c r="P62" s="18" t="s">
        <v>4</v>
      </c>
      <c r="Q62" s="19" t="s">
        <v>6319</v>
      </c>
      <c r="R62" s="19" t="s">
        <v>18</v>
      </c>
      <c r="S62" s="19"/>
      <c r="U62" s="24"/>
    </row>
    <row r="63" spans="1:21" s="22" customFormat="1" x14ac:dyDescent="0.2">
      <c r="A63" s="21" t="s">
        <v>80</v>
      </c>
      <c r="B63" s="20">
        <f t="shared" si="0"/>
        <v>44737.637187499997</v>
      </c>
      <c r="C63" s="27">
        <v>2022</v>
      </c>
      <c r="D63" s="27">
        <v>6</v>
      </c>
      <c r="E63" s="27">
        <v>25</v>
      </c>
      <c r="F63" s="27">
        <v>15</v>
      </c>
      <c r="G63" s="28">
        <v>17</v>
      </c>
      <c r="H63" s="29">
        <v>33.49</v>
      </c>
      <c r="I63" s="30">
        <v>50.027000000000001</v>
      </c>
      <c r="J63" s="30">
        <v>87.903000000000006</v>
      </c>
      <c r="K63" s="33">
        <v>4</v>
      </c>
      <c r="L63" s="35">
        <v>2</v>
      </c>
      <c r="M63" s="23">
        <v>0.9</v>
      </c>
      <c r="N63" s="23">
        <f t="shared" si="1"/>
        <v>1.2223999999999999</v>
      </c>
      <c r="O63" s="23">
        <v>1.2</v>
      </c>
      <c r="P63" s="18" t="s">
        <v>4</v>
      </c>
      <c r="Q63" s="19" t="s">
        <v>6319</v>
      </c>
      <c r="R63" s="19" t="s">
        <v>18</v>
      </c>
      <c r="S63" s="19"/>
      <c r="U63" s="24"/>
    </row>
    <row r="64" spans="1:21" s="22" customFormat="1" x14ac:dyDescent="0.2">
      <c r="A64" s="21" t="s">
        <v>81</v>
      </c>
      <c r="B64" s="20">
        <f t="shared" si="0"/>
        <v>44737.637384259258</v>
      </c>
      <c r="C64" s="27">
        <v>2022</v>
      </c>
      <c r="D64" s="27">
        <v>6</v>
      </c>
      <c r="E64" s="27">
        <v>25</v>
      </c>
      <c r="F64" s="27">
        <v>15</v>
      </c>
      <c r="G64" s="28">
        <v>17</v>
      </c>
      <c r="H64" s="29">
        <v>50.747</v>
      </c>
      <c r="I64" s="30">
        <v>50.027999999999999</v>
      </c>
      <c r="J64" s="30">
        <v>87.923000000000002</v>
      </c>
      <c r="K64" s="33">
        <v>4</v>
      </c>
      <c r="L64" s="35">
        <v>3</v>
      </c>
      <c r="M64" s="23">
        <v>0.2</v>
      </c>
      <c r="N64" s="23">
        <f t="shared" si="1"/>
        <v>0.70020000000000004</v>
      </c>
      <c r="O64" s="23">
        <v>0.7</v>
      </c>
      <c r="P64" s="18" t="s">
        <v>4</v>
      </c>
      <c r="Q64" s="19" t="s">
        <v>6319</v>
      </c>
      <c r="R64" s="19" t="s">
        <v>18</v>
      </c>
      <c r="S64" s="19"/>
      <c r="U64" s="24"/>
    </row>
    <row r="65" spans="1:21" s="22" customFormat="1" x14ac:dyDescent="0.2">
      <c r="A65" s="21" t="s">
        <v>82</v>
      </c>
      <c r="B65" s="20">
        <f t="shared" si="0"/>
        <v>44737.640787037039</v>
      </c>
      <c r="C65" s="27">
        <v>2022</v>
      </c>
      <c r="D65" s="27">
        <v>6</v>
      </c>
      <c r="E65" s="27">
        <v>25</v>
      </c>
      <c r="F65" s="27">
        <v>15</v>
      </c>
      <c r="G65" s="28">
        <v>22</v>
      </c>
      <c r="H65" s="29">
        <v>44.110999999999997</v>
      </c>
      <c r="I65" s="30">
        <v>50.02</v>
      </c>
      <c r="J65" s="30">
        <v>87.924999999999997</v>
      </c>
      <c r="K65" s="33">
        <v>4</v>
      </c>
      <c r="L65" s="35">
        <v>3</v>
      </c>
      <c r="M65" s="23">
        <v>0.8</v>
      </c>
      <c r="N65" s="23">
        <f t="shared" si="1"/>
        <v>1.1478000000000002</v>
      </c>
      <c r="O65" s="23">
        <v>1.1000000000000001</v>
      </c>
      <c r="P65" s="18" t="s">
        <v>4</v>
      </c>
      <c r="Q65" s="19" t="s">
        <v>6319</v>
      </c>
      <c r="R65" s="19" t="s">
        <v>18</v>
      </c>
      <c r="S65" s="19"/>
      <c r="U65" s="24"/>
    </row>
    <row r="66" spans="1:21" s="22" customFormat="1" x14ac:dyDescent="0.2">
      <c r="A66" s="21" t="s">
        <v>83</v>
      </c>
      <c r="B66" s="20">
        <f t="shared" si="0"/>
        <v>44737.652581018519</v>
      </c>
      <c r="C66" s="27">
        <v>2022</v>
      </c>
      <c r="D66" s="27">
        <v>6</v>
      </c>
      <c r="E66" s="27">
        <v>25</v>
      </c>
      <c r="F66" s="27">
        <v>15</v>
      </c>
      <c r="G66" s="28">
        <v>39</v>
      </c>
      <c r="H66" s="29">
        <v>43.47</v>
      </c>
      <c r="I66" s="30">
        <v>49.921999999999997</v>
      </c>
      <c r="J66" s="30">
        <v>88.31</v>
      </c>
      <c r="K66" s="33">
        <v>8</v>
      </c>
      <c r="L66" s="33" t="s">
        <v>3</v>
      </c>
      <c r="M66" s="23">
        <v>1.3</v>
      </c>
      <c r="N66" s="23">
        <f t="shared" si="1"/>
        <v>1.5207999999999999</v>
      </c>
      <c r="O66" s="23">
        <v>1.5</v>
      </c>
      <c r="P66" s="18" t="s">
        <v>4</v>
      </c>
      <c r="Q66" s="19" t="s">
        <v>922</v>
      </c>
      <c r="R66" s="19" t="s">
        <v>18</v>
      </c>
      <c r="S66" s="19" t="s">
        <v>21</v>
      </c>
      <c r="U66" s="24"/>
    </row>
    <row r="67" spans="1:21" s="22" customFormat="1" x14ac:dyDescent="0.2">
      <c r="A67" s="21" t="s">
        <v>84</v>
      </c>
      <c r="B67" s="20">
        <f t="shared" si="0"/>
        <v>44737.654074074075</v>
      </c>
      <c r="C67" s="27">
        <v>2022</v>
      </c>
      <c r="D67" s="27">
        <v>6</v>
      </c>
      <c r="E67" s="27">
        <v>25</v>
      </c>
      <c r="F67" s="27">
        <v>15</v>
      </c>
      <c r="G67" s="28">
        <v>41</v>
      </c>
      <c r="H67" s="29">
        <v>52.826999999999998</v>
      </c>
      <c r="I67" s="30">
        <v>50.026000000000003</v>
      </c>
      <c r="J67" s="30">
        <v>87.927999999999997</v>
      </c>
      <c r="K67" s="33">
        <v>4</v>
      </c>
      <c r="L67" s="35">
        <v>3</v>
      </c>
      <c r="M67" s="23">
        <v>0.1</v>
      </c>
      <c r="N67" s="23">
        <f t="shared" si="1"/>
        <v>0.62560000000000004</v>
      </c>
      <c r="O67" s="23">
        <v>0.6</v>
      </c>
      <c r="P67" s="18" t="s">
        <v>4</v>
      </c>
      <c r="Q67" s="19" t="s">
        <v>6319</v>
      </c>
      <c r="R67" s="19" t="s">
        <v>18</v>
      </c>
      <c r="S67" s="19"/>
      <c r="U67" s="24"/>
    </row>
    <row r="68" spans="1:21" s="22" customFormat="1" x14ac:dyDescent="0.2">
      <c r="A68" s="21" t="s">
        <v>85</v>
      </c>
      <c r="B68" s="20">
        <f t="shared" si="0"/>
        <v>44737.655127314814</v>
      </c>
      <c r="C68" s="27">
        <v>2022</v>
      </c>
      <c r="D68" s="27">
        <v>6</v>
      </c>
      <c r="E68" s="27">
        <v>25</v>
      </c>
      <c r="F68" s="27">
        <v>15</v>
      </c>
      <c r="G68" s="28">
        <v>43</v>
      </c>
      <c r="H68" s="29">
        <v>23.079000000000001</v>
      </c>
      <c r="I68" s="30">
        <v>50.02</v>
      </c>
      <c r="J68" s="30">
        <v>87.903000000000006</v>
      </c>
      <c r="K68" s="33">
        <v>3</v>
      </c>
      <c r="L68" s="35">
        <v>3</v>
      </c>
      <c r="M68" s="23">
        <v>0</v>
      </c>
      <c r="N68" s="23">
        <f t="shared" si="1"/>
        <v>0.55100000000000005</v>
      </c>
      <c r="O68" s="23">
        <v>0.6</v>
      </c>
      <c r="P68" s="18" t="s">
        <v>4</v>
      </c>
      <c r="Q68" s="19" t="s">
        <v>6319</v>
      </c>
      <c r="R68" s="19" t="s">
        <v>18</v>
      </c>
      <c r="S68" s="19"/>
      <c r="U68" s="24"/>
    </row>
    <row r="69" spans="1:21" s="22" customFormat="1" x14ac:dyDescent="0.2">
      <c r="A69" s="21" t="s">
        <v>86</v>
      </c>
      <c r="B69" s="20">
        <f t="shared" ref="B69:B132" si="2">DATE(C69,D69,E69)+TIME(F69,G69,H69)</f>
        <v>44737.671412037038</v>
      </c>
      <c r="C69" s="27">
        <v>2022</v>
      </c>
      <c r="D69" s="27">
        <v>6</v>
      </c>
      <c r="E69" s="27">
        <v>25</v>
      </c>
      <c r="F69" s="27">
        <v>16</v>
      </c>
      <c r="G69" s="28">
        <v>6</v>
      </c>
      <c r="H69" s="29">
        <v>50.280999999999999</v>
      </c>
      <c r="I69" s="30">
        <v>50.027000000000001</v>
      </c>
      <c r="J69" s="30">
        <v>87.927000000000007</v>
      </c>
      <c r="K69" s="33">
        <v>4</v>
      </c>
      <c r="L69" s="35">
        <v>3</v>
      </c>
      <c r="M69" s="23">
        <v>0</v>
      </c>
      <c r="N69" s="23">
        <f t="shared" ref="N69:N132" si="3">0.746*M69+0.551</f>
        <v>0.55100000000000005</v>
      </c>
      <c r="O69" s="23">
        <v>0.6</v>
      </c>
      <c r="P69" s="18" t="s">
        <v>4</v>
      </c>
      <c r="Q69" s="19" t="s">
        <v>6319</v>
      </c>
      <c r="R69" s="19" t="s">
        <v>18</v>
      </c>
      <c r="S69" s="19"/>
      <c r="U69" s="24"/>
    </row>
    <row r="70" spans="1:21" s="22" customFormat="1" x14ac:dyDescent="0.2">
      <c r="A70" s="21" t="s">
        <v>87</v>
      </c>
      <c r="B70" s="20">
        <f t="shared" si="2"/>
        <v>44737.697743055556</v>
      </c>
      <c r="C70" s="27">
        <v>2022</v>
      </c>
      <c r="D70" s="27">
        <v>6</v>
      </c>
      <c r="E70" s="27">
        <v>25</v>
      </c>
      <c r="F70" s="27">
        <v>16</v>
      </c>
      <c r="G70" s="28">
        <v>44</v>
      </c>
      <c r="H70" s="29">
        <v>45.191000000000003</v>
      </c>
      <c r="I70" s="30">
        <v>50.027999999999999</v>
      </c>
      <c r="J70" s="30">
        <v>87.91</v>
      </c>
      <c r="K70" s="33">
        <v>7</v>
      </c>
      <c r="L70" s="35">
        <v>4</v>
      </c>
      <c r="M70" s="23">
        <v>1.1000000000000001</v>
      </c>
      <c r="N70" s="23">
        <f t="shared" si="3"/>
        <v>1.3716000000000002</v>
      </c>
      <c r="O70" s="23">
        <v>1.4</v>
      </c>
      <c r="P70" s="18" t="s">
        <v>4</v>
      </c>
      <c r="Q70" s="19" t="s">
        <v>6319</v>
      </c>
      <c r="R70" s="19" t="s">
        <v>18</v>
      </c>
      <c r="S70" s="19" t="s">
        <v>21</v>
      </c>
      <c r="U70" s="24"/>
    </row>
    <row r="71" spans="1:21" s="22" customFormat="1" x14ac:dyDescent="0.2">
      <c r="A71" s="21" t="s">
        <v>88</v>
      </c>
      <c r="B71" s="20">
        <f t="shared" si="2"/>
        <v>44737.703263888892</v>
      </c>
      <c r="C71" s="27">
        <v>2022</v>
      </c>
      <c r="D71" s="27">
        <v>6</v>
      </c>
      <c r="E71" s="27">
        <v>25</v>
      </c>
      <c r="F71" s="27">
        <v>16</v>
      </c>
      <c r="G71" s="28">
        <v>52</v>
      </c>
      <c r="H71" s="29">
        <v>42.981000000000002</v>
      </c>
      <c r="I71" s="30">
        <v>50.024999999999999</v>
      </c>
      <c r="J71" s="30">
        <v>87.929000000000002</v>
      </c>
      <c r="K71" s="33">
        <v>4</v>
      </c>
      <c r="L71" s="35">
        <v>3</v>
      </c>
      <c r="M71" s="23">
        <v>0</v>
      </c>
      <c r="N71" s="23">
        <f t="shared" si="3"/>
        <v>0.55100000000000005</v>
      </c>
      <c r="O71" s="23">
        <v>0.6</v>
      </c>
      <c r="P71" s="18" t="s">
        <v>4</v>
      </c>
      <c r="Q71" s="19" t="s">
        <v>6319</v>
      </c>
      <c r="R71" s="19" t="s">
        <v>18</v>
      </c>
      <c r="S71" s="19"/>
      <c r="U71" s="24"/>
    </row>
    <row r="72" spans="1:21" s="22" customFormat="1" x14ac:dyDescent="0.2">
      <c r="A72" s="21" t="s">
        <v>89</v>
      </c>
      <c r="B72" s="20">
        <f t="shared" si="2"/>
        <v>44737.724016203705</v>
      </c>
      <c r="C72" s="27">
        <v>2022</v>
      </c>
      <c r="D72" s="27">
        <v>6</v>
      </c>
      <c r="E72" s="27">
        <v>25</v>
      </c>
      <c r="F72" s="27">
        <v>17</v>
      </c>
      <c r="G72" s="28">
        <v>22</v>
      </c>
      <c r="H72" s="29">
        <v>35.343000000000004</v>
      </c>
      <c r="I72" s="30">
        <v>50.021999999999998</v>
      </c>
      <c r="J72" s="30">
        <v>87.908000000000001</v>
      </c>
      <c r="K72" s="33">
        <v>3</v>
      </c>
      <c r="L72" s="35">
        <v>4</v>
      </c>
      <c r="M72" s="23">
        <v>0</v>
      </c>
      <c r="N72" s="23">
        <f t="shared" si="3"/>
        <v>0.55100000000000005</v>
      </c>
      <c r="O72" s="23">
        <v>0.6</v>
      </c>
      <c r="P72" s="18" t="s">
        <v>4</v>
      </c>
      <c r="Q72" s="19" t="s">
        <v>6319</v>
      </c>
      <c r="R72" s="19" t="s">
        <v>18</v>
      </c>
      <c r="S72" s="19"/>
      <c r="U72" s="24"/>
    </row>
    <row r="73" spans="1:21" s="22" customFormat="1" x14ac:dyDescent="0.2">
      <c r="A73" s="21" t="s">
        <v>90</v>
      </c>
      <c r="B73" s="20">
        <f t="shared" si="2"/>
        <v>44737.807997685188</v>
      </c>
      <c r="C73" s="27">
        <v>2022</v>
      </c>
      <c r="D73" s="27">
        <v>6</v>
      </c>
      <c r="E73" s="27">
        <v>25</v>
      </c>
      <c r="F73" s="27">
        <v>19</v>
      </c>
      <c r="G73" s="28">
        <v>23</v>
      </c>
      <c r="H73" s="29">
        <v>31.132000000000001</v>
      </c>
      <c r="I73" s="30">
        <v>50.033000000000001</v>
      </c>
      <c r="J73" s="30">
        <v>87.897999999999996</v>
      </c>
      <c r="K73" s="33">
        <v>6</v>
      </c>
      <c r="L73" s="35">
        <v>4</v>
      </c>
      <c r="M73" s="23">
        <v>1.1000000000000001</v>
      </c>
      <c r="N73" s="23">
        <f t="shared" si="3"/>
        <v>1.3716000000000002</v>
      </c>
      <c r="O73" s="23">
        <v>1.4</v>
      </c>
      <c r="P73" s="18" t="s">
        <v>4</v>
      </c>
      <c r="Q73" s="19" t="s">
        <v>6319</v>
      </c>
      <c r="R73" s="19" t="s">
        <v>18</v>
      </c>
      <c r="S73" s="19" t="s">
        <v>21</v>
      </c>
      <c r="U73" s="24"/>
    </row>
    <row r="74" spans="1:21" s="22" customFormat="1" x14ac:dyDescent="0.2">
      <c r="A74" s="21" t="s">
        <v>91</v>
      </c>
      <c r="B74" s="20">
        <f t="shared" si="2"/>
        <v>44737.80978009259</v>
      </c>
      <c r="C74" s="27">
        <v>2022</v>
      </c>
      <c r="D74" s="27">
        <v>6</v>
      </c>
      <c r="E74" s="27">
        <v>25</v>
      </c>
      <c r="F74" s="27">
        <v>19</v>
      </c>
      <c r="G74" s="28">
        <v>26</v>
      </c>
      <c r="H74" s="29">
        <v>5.0119999999999996</v>
      </c>
      <c r="I74" s="30">
        <v>50.031999999999996</v>
      </c>
      <c r="J74" s="30">
        <v>87.927999999999997</v>
      </c>
      <c r="K74" s="33">
        <v>4</v>
      </c>
      <c r="L74" s="35">
        <v>3</v>
      </c>
      <c r="M74" s="23">
        <v>0.7</v>
      </c>
      <c r="N74" s="23">
        <f t="shared" si="3"/>
        <v>1.0731999999999999</v>
      </c>
      <c r="O74" s="23">
        <v>1.1000000000000001</v>
      </c>
      <c r="P74" s="18" t="s">
        <v>4</v>
      </c>
      <c r="Q74" s="19" t="s">
        <v>6319</v>
      </c>
      <c r="R74" s="19" t="s">
        <v>18</v>
      </c>
      <c r="S74" s="19"/>
      <c r="U74" s="24"/>
    </row>
    <row r="75" spans="1:21" s="22" customFormat="1" x14ac:dyDescent="0.2">
      <c r="A75" s="21" t="s">
        <v>92</v>
      </c>
      <c r="B75" s="20">
        <f t="shared" si="2"/>
        <v>44737.8202662037</v>
      </c>
      <c r="C75" s="27">
        <v>2022</v>
      </c>
      <c r="D75" s="27">
        <v>6</v>
      </c>
      <c r="E75" s="27">
        <v>25</v>
      </c>
      <c r="F75" s="27">
        <v>19</v>
      </c>
      <c r="G75" s="28">
        <v>41</v>
      </c>
      <c r="H75" s="29">
        <v>11.929</v>
      </c>
      <c r="I75" s="30">
        <v>50.029000000000003</v>
      </c>
      <c r="J75" s="30">
        <v>87.900999999999996</v>
      </c>
      <c r="K75" s="33">
        <v>4</v>
      </c>
      <c r="L75" s="35">
        <v>2</v>
      </c>
      <c r="M75" s="23">
        <v>1.3</v>
      </c>
      <c r="N75" s="23">
        <f t="shared" si="3"/>
        <v>1.5207999999999999</v>
      </c>
      <c r="O75" s="23">
        <v>1.5</v>
      </c>
      <c r="P75" s="18" t="s">
        <v>4</v>
      </c>
      <c r="Q75" s="19" t="s">
        <v>6319</v>
      </c>
      <c r="R75" s="19" t="s">
        <v>18</v>
      </c>
      <c r="S75" s="19" t="s">
        <v>21</v>
      </c>
      <c r="U75" s="24"/>
    </row>
    <row r="76" spans="1:21" s="22" customFormat="1" x14ac:dyDescent="0.2">
      <c r="A76" s="21" t="s">
        <v>93</v>
      </c>
      <c r="B76" s="20">
        <f t="shared" si="2"/>
        <v>44737.832743055558</v>
      </c>
      <c r="C76" s="27">
        <v>2022</v>
      </c>
      <c r="D76" s="27">
        <v>6</v>
      </c>
      <c r="E76" s="27">
        <v>25</v>
      </c>
      <c r="F76" s="27">
        <v>19</v>
      </c>
      <c r="G76" s="28">
        <v>59</v>
      </c>
      <c r="H76" s="29">
        <v>9.6189999999999998</v>
      </c>
      <c r="I76" s="30">
        <v>50.029000000000003</v>
      </c>
      <c r="J76" s="30">
        <v>87.912999999999997</v>
      </c>
      <c r="K76" s="33">
        <v>7</v>
      </c>
      <c r="L76" s="35">
        <v>4</v>
      </c>
      <c r="M76" s="23">
        <v>0.9</v>
      </c>
      <c r="N76" s="23">
        <f t="shared" si="3"/>
        <v>1.2223999999999999</v>
      </c>
      <c r="O76" s="23">
        <v>1.2</v>
      </c>
      <c r="P76" s="18" t="s">
        <v>4</v>
      </c>
      <c r="Q76" s="19" t="s">
        <v>6319</v>
      </c>
      <c r="R76" s="19" t="s">
        <v>18</v>
      </c>
      <c r="S76" s="19"/>
      <c r="U76" s="24"/>
    </row>
    <row r="77" spans="1:21" s="22" customFormat="1" x14ac:dyDescent="0.2">
      <c r="A77" s="21" t="s">
        <v>94</v>
      </c>
      <c r="B77" s="20">
        <f t="shared" si="2"/>
        <v>44737.8437962963</v>
      </c>
      <c r="C77" s="27">
        <v>2022</v>
      </c>
      <c r="D77" s="27">
        <v>6</v>
      </c>
      <c r="E77" s="27">
        <v>25</v>
      </c>
      <c r="F77" s="27">
        <v>20</v>
      </c>
      <c r="G77" s="28">
        <v>15</v>
      </c>
      <c r="H77" s="29">
        <v>4.242</v>
      </c>
      <c r="I77" s="30">
        <v>50.031999999999996</v>
      </c>
      <c r="J77" s="30">
        <v>87.91</v>
      </c>
      <c r="K77" s="33">
        <v>8</v>
      </c>
      <c r="L77" s="35">
        <v>4</v>
      </c>
      <c r="M77" s="23">
        <v>1.2</v>
      </c>
      <c r="N77" s="23">
        <f t="shared" si="3"/>
        <v>1.4462000000000002</v>
      </c>
      <c r="O77" s="23">
        <v>1.4</v>
      </c>
      <c r="P77" s="18" t="s">
        <v>4</v>
      </c>
      <c r="Q77" s="19" t="s">
        <v>6319</v>
      </c>
      <c r="R77" s="19" t="s">
        <v>18</v>
      </c>
      <c r="S77" s="19" t="s">
        <v>21</v>
      </c>
      <c r="U77" s="24"/>
    </row>
    <row r="78" spans="1:21" s="22" customFormat="1" x14ac:dyDescent="0.2">
      <c r="A78" s="21" t="s">
        <v>95</v>
      </c>
      <c r="B78" s="20">
        <f t="shared" si="2"/>
        <v>44737.844837962963</v>
      </c>
      <c r="C78" s="27">
        <v>2022</v>
      </c>
      <c r="D78" s="27">
        <v>6</v>
      </c>
      <c r="E78" s="27">
        <v>25</v>
      </c>
      <c r="F78" s="27">
        <v>20</v>
      </c>
      <c r="G78" s="28">
        <v>16</v>
      </c>
      <c r="H78" s="29">
        <v>34.488</v>
      </c>
      <c r="I78" s="30">
        <v>50.027000000000001</v>
      </c>
      <c r="J78" s="30">
        <v>87.903999999999996</v>
      </c>
      <c r="K78" s="33">
        <v>4</v>
      </c>
      <c r="L78" s="35">
        <v>3</v>
      </c>
      <c r="M78" s="23">
        <v>0.1</v>
      </c>
      <c r="N78" s="23">
        <f t="shared" si="3"/>
        <v>0.62560000000000004</v>
      </c>
      <c r="O78" s="23">
        <v>0.6</v>
      </c>
      <c r="P78" s="18" t="s">
        <v>4</v>
      </c>
      <c r="Q78" s="19" t="s">
        <v>6319</v>
      </c>
      <c r="R78" s="19" t="s">
        <v>18</v>
      </c>
      <c r="S78" s="19"/>
      <c r="U78" s="24"/>
    </row>
    <row r="79" spans="1:21" s="22" customFormat="1" x14ac:dyDescent="0.2">
      <c r="A79" s="21" t="s">
        <v>96</v>
      </c>
      <c r="B79" s="20">
        <f t="shared" si="2"/>
        <v>44737.851979166669</v>
      </c>
      <c r="C79" s="27">
        <v>2022</v>
      </c>
      <c r="D79" s="27">
        <v>6</v>
      </c>
      <c r="E79" s="27">
        <v>25</v>
      </c>
      <c r="F79" s="27">
        <v>20</v>
      </c>
      <c r="G79" s="28">
        <v>26</v>
      </c>
      <c r="H79" s="29">
        <v>51.633000000000003</v>
      </c>
      <c r="I79" s="30">
        <v>50.030999999999999</v>
      </c>
      <c r="J79" s="30">
        <v>87.911000000000001</v>
      </c>
      <c r="K79" s="33">
        <v>5</v>
      </c>
      <c r="L79" s="35">
        <v>3</v>
      </c>
      <c r="M79" s="23">
        <v>0</v>
      </c>
      <c r="N79" s="23">
        <f t="shared" si="3"/>
        <v>0.55100000000000005</v>
      </c>
      <c r="O79" s="23">
        <v>0.6</v>
      </c>
      <c r="P79" s="18" t="s">
        <v>4</v>
      </c>
      <c r="Q79" s="19" t="s">
        <v>6319</v>
      </c>
      <c r="R79" s="19" t="s">
        <v>18</v>
      </c>
      <c r="S79" s="19"/>
      <c r="U79" s="24"/>
    </row>
    <row r="80" spans="1:21" s="22" customFormat="1" x14ac:dyDescent="0.2">
      <c r="A80" s="21" t="s">
        <v>97</v>
      </c>
      <c r="B80" s="20">
        <f t="shared" si="2"/>
        <v>44737.86991898148</v>
      </c>
      <c r="C80" s="27">
        <v>2022</v>
      </c>
      <c r="D80" s="27">
        <v>6</v>
      </c>
      <c r="E80" s="27">
        <v>25</v>
      </c>
      <c r="F80" s="27">
        <v>20</v>
      </c>
      <c r="G80" s="28">
        <v>52</v>
      </c>
      <c r="H80" s="29">
        <v>41.698</v>
      </c>
      <c r="I80" s="30">
        <v>50.027000000000001</v>
      </c>
      <c r="J80" s="30">
        <v>87.912000000000006</v>
      </c>
      <c r="K80" s="33">
        <v>4</v>
      </c>
      <c r="L80" s="35">
        <v>3</v>
      </c>
      <c r="M80" s="23">
        <v>0.6</v>
      </c>
      <c r="N80" s="23">
        <f t="shared" si="3"/>
        <v>0.99860000000000004</v>
      </c>
      <c r="O80" s="23">
        <v>1</v>
      </c>
      <c r="P80" s="18" t="s">
        <v>4</v>
      </c>
      <c r="Q80" s="19" t="s">
        <v>6319</v>
      </c>
      <c r="R80" s="19" t="s">
        <v>18</v>
      </c>
      <c r="S80" s="19"/>
      <c r="U80" s="24"/>
    </row>
    <row r="81" spans="1:21" s="22" customFormat="1" x14ac:dyDescent="0.2">
      <c r="A81" s="21" t="s">
        <v>98</v>
      </c>
      <c r="B81" s="20">
        <f t="shared" si="2"/>
        <v>44737.88349537037</v>
      </c>
      <c r="C81" s="27">
        <v>2022</v>
      </c>
      <c r="D81" s="27">
        <v>6</v>
      </c>
      <c r="E81" s="27">
        <v>25</v>
      </c>
      <c r="F81" s="27">
        <v>21</v>
      </c>
      <c r="G81" s="28">
        <v>12</v>
      </c>
      <c r="H81" s="29">
        <v>14.416</v>
      </c>
      <c r="I81" s="30">
        <v>50.024999999999999</v>
      </c>
      <c r="J81" s="30">
        <v>87.932000000000002</v>
      </c>
      <c r="K81" s="33">
        <v>4</v>
      </c>
      <c r="L81" s="35">
        <v>3</v>
      </c>
      <c r="M81" s="23">
        <v>-0.1</v>
      </c>
      <c r="N81" s="23">
        <f t="shared" si="3"/>
        <v>0.47640000000000005</v>
      </c>
      <c r="O81" s="23">
        <v>0.5</v>
      </c>
      <c r="P81" s="18" t="s">
        <v>4</v>
      </c>
      <c r="Q81" s="19" t="s">
        <v>6319</v>
      </c>
      <c r="R81" s="19" t="s">
        <v>18</v>
      </c>
      <c r="S81" s="19"/>
      <c r="U81" s="24"/>
    </row>
    <row r="82" spans="1:21" s="22" customFormat="1" x14ac:dyDescent="0.2">
      <c r="A82" s="21" t="s">
        <v>99</v>
      </c>
      <c r="B82" s="20">
        <f t="shared" si="2"/>
        <v>44737.890416666669</v>
      </c>
      <c r="C82" s="27">
        <v>2022</v>
      </c>
      <c r="D82" s="27">
        <v>6</v>
      </c>
      <c r="E82" s="27">
        <v>25</v>
      </c>
      <c r="F82" s="27">
        <v>21</v>
      </c>
      <c r="G82" s="28">
        <v>22</v>
      </c>
      <c r="H82" s="29">
        <v>12.32</v>
      </c>
      <c r="I82" s="30">
        <v>50.024000000000001</v>
      </c>
      <c r="J82" s="30">
        <v>87.924999999999997</v>
      </c>
      <c r="K82" s="33">
        <v>3</v>
      </c>
      <c r="L82" s="35">
        <v>3</v>
      </c>
      <c r="M82" s="23">
        <v>-0.1</v>
      </c>
      <c r="N82" s="23">
        <f t="shared" si="3"/>
        <v>0.47640000000000005</v>
      </c>
      <c r="O82" s="23">
        <v>0.5</v>
      </c>
      <c r="P82" s="18" t="s">
        <v>4</v>
      </c>
      <c r="Q82" s="19" t="s">
        <v>6319</v>
      </c>
      <c r="R82" s="19" t="s">
        <v>18</v>
      </c>
      <c r="S82" s="19"/>
      <c r="U82" s="24"/>
    </row>
    <row r="83" spans="1:21" s="22" customFormat="1" x14ac:dyDescent="0.2">
      <c r="A83" s="21" t="s">
        <v>100</v>
      </c>
      <c r="B83" s="20">
        <f t="shared" si="2"/>
        <v>44737.893449074072</v>
      </c>
      <c r="C83" s="27">
        <v>2022</v>
      </c>
      <c r="D83" s="27">
        <v>6</v>
      </c>
      <c r="E83" s="27">
        <v>25</v>
      </c>
      <c r="F83" s="27">
        <v>21</v>
      </c>
      <c r="G83" s="28">
        <v>26</v>
      </c>
      <c r="H83" s="29">
        <v>34.536000000000001</v>
      </c>
      <c r="I83" s="30">
        <v>50.024999999999999</v>
      </c>
      <c r="J83" s="30">
        <v>87.921999999999997</v>
      </c>
      <c r="K83" s="33">
        <v>4</v>
      </c>
      <c r="L83" s="35">
        <v>3</v>
      </c>
      <c r="M83" s="23">
        <v>-0.3</v>
      </c>
      <c r="N83" s="23">
        <f t="shared" si="3"/>
        <v>0.32720000000000005</v>
      </c>
      <c r="O83" s="23">
        <v>0.3</v>
      </c>
      <c r="P83" s="18" t="s">
        <v>4</v>
      </c>
      <c r="Q83" s="19" t="s">
        <v>6319</v>
      </c>
      <c r="R83" s="19" t="s">
        <v>18</v>
      </c>
      <c r="S83" s="19"/>
      <c r="U83" s="24"/>
    </row>
    <row r="84" spans="1:21" s="22" customFormat="1" x14ac:dyDescent="0.2">
      <c r="A84" s="21" t="s">
        <v>101</v>
      </c>
      <c r="B84" s="20">
        <f t="shared" si="2"/>
        <v>44737.89770833333</v>
      </c>
      <c r="C84" s="27">
        <v>2022</v>
      </c>
      <c r="D84" s="27">
        <v>6</v>
      </c>
      <c r="E84" s="27">
        <v>25</v>
      </c>
      <c r="F84" s="27">
        <v>21</v>
      </c>
      <c r="G84" s="28">
        <v>32</v>
      </c>
      <c r="H84" s="29">
        <v>42.881</v>
      </c>
      <c r="I84" s="30">
        <v>50.024999999999999</v>
      </c>
      <c r="J84" s="30">
        <v>87.912999999999997</v>
      </c>
      <c r="K84" s="33">
        <v>4</v>
      </c>
      <c r="L84" s="35">
        <v>2</v>
      </c>
      <c r="M84" s="23">
        <v>0.8</v>
      </c>
      <c r="N84" s="23">
        <f t="shared" si="3"/>
        <v>1.1478000000000002</v>
      </c>
      <c r="O84" s="23">
        <v>1.1000000000000001</v>
      </c>
      <c r="P84" s="18" t="s">
        <v>4</v>
      </c>
      <c r="Q84" s="19" t="s">
        <v>6319</v>
      </c>
      <c r="R84" s="19" t="s">
        <v>18</v>
      </c>
      <c r="S84" s="19"/>
      <c r="U84" s="24"/>
    </row>
    <row r="85" spans="1:21" s="22" customFormat="1" x14ac:dyDescent="0.2">
      <c r="A85" s="21" t="s">
        <v>102</v>
      </c>
      <c r="B85" s="20">
        <f t="shared" si="2"/>
        <v>44737.902384259258</v>
      </c>
      <c r="C85" s="27">
        <v>2022</v>
      </c>
      <c r="D85" s="27">
        <v>6</v>
      </c>
      <c r="E85" s="27">
        <v>25</v>
      </c>
      <c r="F85" s="27">
        <v>21</v>
      </c>
      <c r="G85" s="28">
        <v>39</v>
      </c>
      <c r="H85" s="29">
        <v>26.596</v>
      </c>
      <c r="I85" s="30">
        <v>50.023000000000003</v>
      </c>
      <c r="J85" s="30">
        <v>87.908000000000001</v>
      </c>
      <c r="K85" s="33">
        <v>4</v>
      </c>
      <c r="L85" s="35">
        <v>3</v>
      </c>
      <c r="M85" s="23">
        <v>0.7</v>
      </c>
      <c r="N85" s="23">
        <f t="shared" si="3"/>
        <v>1.0731999999999999</v>
      </c>
      <c r="O85" s="23">
        <v>1.1000000000000001</v>
      </c>
      <c r="P85" s="18" t="s">
        <v>4</v>
      </c>
      <c r="Q85" s="19" t="s">
        <v>6319</v>
      </c>
      <c r="R85" s="19" t="s">
        <v>18</v>
      </c>
      <c r="S85" s="19"/>
      <c r="U85" s="24"/>
    </row>
    <row r="86" spans="1:21" s="22" customFormat="1" x14ac:dyDescent="0.2">
      <c r="A86" s="21" t="s">
        <v>103</v>
      </c>
      <c r="B86" s="20">
        <f t="shared" si="2"/>
        <v>44737.957881944443</v>
      </c>
      <c r="C86" s="27">
        <v>2022</v>
      </c>
      <c r="D86" s="27">
        <v>6</v>
      </c>
      <c r="E86" s="27">
        <v>25</v>
      </c>
      <c r="F86" s="27">
        <v>22</v>
      </c>
      <c r="G86" s="28">
        <v>59</v>
      </c>
      <c r="H86" s="29">
        <v>21.004999999999999</v>
      </c>
      <c r="I86" s="30">
        <v>50.027999999999999</v>
      </c>
      <c r="J86" s="30">
        <v>87.924000000000007</v>
      </c>
      <c r="K86" s="33">
        <v>4</v>
      </c>
      <c r="L86" s="35">
        <v>3</v>
      </c>
      <c r="M86" s="23">
        <v>0</v>
      </c>
      <c r="N86" s="23">
        <f t="shared" si="3"/>
        <v>0.55100000000000005</v>
      </c>
      <c r="O86" s="23">
        <v>0.6</v>
      </c>
      <c r="P86" s="18" t="s">
        <v>4</v>
      </c>
      <c r="Q86" s="19" t="s">
        <v>6319</v>
      </c>
      <c r="R86" s="19" t="s">
        <v>18</v>
      </c>
      <c r="S86" s="19"/>
      <c r="U86" s="24"/>
    </row>
    <row r="87" spans="1:21" s="22" customFormat="1" x14ac:dyDescent="0.2">
      <c r="A87" s="21" t="s">
        <v>104</v>
      </c>
      <c r="B87" s="20">
        <f t="shared" si="2"/>
        <v>44737.973263888889</v>
      </c>
      <c r="C87" s="27">
        <v>2022</v>
      </c>
      <c r="D87" s="27">
        <v>6</v>
      </c>
      <c r="E87" s="27">
        <v>25</v>
      </c>
      <c r="F87" s="27">
        <v>23</v>
      </c>
      <c r="G87" s="28">
        <v>21</v>
      </c>
      <c r="H87" s="29">
        <v>30.454999999999998</v>
      </c>
      <c r="I87" s="30">
        <v>50.034999999999997</v>
      </c>
      <c r="J87" s="30">
        <v>87.893000000000001</v>
      </c>
      <c r="K87" s="33">
        <v>12</v>
      </c>
      <c r="L87" s="35">
        <v>3</v>
      </c>
      <c r="M87" s="23">
        <v>2.2999999999999998</v>
      </c>
      <c r="N87" s="23">
        <f t="shared" si="3"/>
        <v>2.2667999999999999</v>
      </c>
      <c r="O87" s="23">
        <v>2.2999999999999998</v>
      </c>
      <c r="P87" s="18" t="s">
        <v>4</v>
      </c>
      <c r="Q87" s="19" t="s">
        <v>6319</v>
      </c>
      <c r="R87" s="19" t="s">
        <v>18</v>
      </c>
      <c r="S87" s="19" t="s">
        <v>21</v>
      </c>
      <c r="U87" s="24"/>
    </row>
    <row r="88" spans="1:21" s="22" customFormat="1" x14ac:dyDescent="0.2">
      <c r="A88" s="21" t="s">
        <v>105</v>
      </c>
      <c r="B88" s="20">
        <f t="shared" si="2"/>
        <v>44737.974687499998</v>
      </c>
      <c r="C88" s="27">
        <v>2022</v>
      </c>
      <c r="D88" s="27">
        <v>6</v>
      </c>
      <c r="E88" s="27">
        <v>25</v>
      </c>
      <c r="F88" s="27">
        <v>23</v>
      </c>
      <c r="G88" s="28">
        <v>23</v>
      </c>
      <c r="H88" s="29">
        <v>33.634999999999998</v>
      </c>
      <c r="I88" s="30">
        <v>50.023000000000003</v>
      </c>
      <c r="J88" s="30">
        <v>87.908000000000001</v>
      </c>
      <c r="K88" s="33">
        <v>3</v>
      </c>
      <c r="L88" s="35">
        <v>3</v>
      </c>
      <c r="M88" s="23">
        <v>0.1</v>
      </c>
      <c r="N88" s="23">
        <f t="shared" si="3"/>
        <v>0.62560000000000004</v>
      </c>
      <c r="O88" s="23">
        <v>0.6</v>
      </c>
      <c r="P88" s="18" t="s">
        <v>4</v>
      </c>
      <c r="Q88" s="19" t="s">
        <v>6319</v>
      </c>
      <c r="R88" s="19" t="s">
        <v>18</v>
      </c>
      <c r="S88" s="19"/>
      <c r="U88" s="24"/>
    </row>
    <row r="89" spans="1:21" s="22" customFormat="1" x14ac:dyDescent="0.2">
      <c r="A89" s="21" t="s">
        <v>106</v>
      </c>
      <c r="B89" s="20">
        <f t="shared" si="2"/>
        <v>44737.99015046296</v>
      </c>
      <c r="C89" s="27">
        <v>2022</v>
      </c>
      <c r="D89" s="27">
        <v>6</v>
      </c>
      <c r="E89" s="27">
        <v>25</v>
      </c>
      <c r="F89" s="27">
        <v>23</v>
      </c>
      <c r="G89" s="28">
        <v>45</v>
      </c>
      <c r="H89" s="29">
        <v>49.889000000000003</v>
      </c>
      <c r="I89" s="30">
        <v>49.987000000000002</v>
      </c>
      <c r="J89" s="30">
        <v>87.954999999999998</v>
      </c>
      <c r="K89" s="33">
        <v>2</v>
      </c>
      <c r="L89" s="35">
        <v>3</v>
      </c>
      <c r="M89" s="23">
        <v>1</v>
      </c>
      <c r="N89" s="23">
        <f t="shared" si="3"/>
        <v>1.2970000000000002</v>
      </c>
      <c r="O89" s="23">
        <v>1.3</v>
      </c>
      <c r="P89" s="18" t="s">
        <v>4</v>
      </c>
      <c r="Q89" s="19" t="s">
        <v>6319</v>
      </c>
      <c r="R89" s="19" t="s">
        <v>18</v>
      </c>
      <c r="S89" s="19" t="s">
        <v>21</v>
      </c>
      <c r="U89" s="24"/>
    </row>
    <row r="90" spans="1:21" s="22" customFormat="1" x14ac:dyDescent="0.2">
      <c r="A90" s="21" t="s">
        <v>107</v>
      </c>
      <c r="B90" s="20">
        <f t="shared" si="2"/>
        <v>44738.040069444447</v>
      </c>
      <c r="C90" s="27">
        <v>2022</v>
      </c>
      <c r="D90" s="27">
        <v>6</v>
      </c>
      <c r="E90" s="27">
        <v>26</v>
      </c>
      <c r="F90" s="27">
        <v>0</v>
      </c>
      <c r="G90" s="28">
        <v>57</v>
      </c>
      <c r="H90" s="29">
        <v>42.866999999999997</v>
      </c>
      <c r="I90" s="30">
        <v>50.02</v>
      </c>
      <c r="J90" s="30">
        <v>87.947000000000003</v>
      </c>
      <c r="K90" s="33">
        <v>4</v>
      </c>
      <c r="L90" s="35">
        <v>3</v>
      </c>
      <c r="M90" s="23">
        <v>-0.1</v>
      </c>
      <c r="N90" s="23">
        <f t="shared" si="3"/>
        <v>0.47640000000000005</v>
      </c>
      <c r="O90" s="23">
        <v>0.5</v>
      </c>
      <c r="P90" s="18" t="s">
        <v>4</v>
      </c>
      <c r="Q90" s="19" t="s">
        <v>6319</v>
      </c>
      <c r="R90" s="19" t="s">
        <v>18</v>
      </c>
      <c r="S90" s="19"/>
      <c r="U90" s="24"/>
    </row>
    <row r="91" spans="1:21" s="22" customFormat="1" x14ac:dyDescent="0.2">
      <c r="A91" s="21" t="s">
        <v>108</v>
      </c>
      <c r="B91" s="20">
        <f t="shared" si="2"/>
        <v>44738.043425925927</v>
      </c>
      <c r="C91" s="27">
        <v>2022</v>
      </c>
      <c r="D91" s="27">
        <v>6</v>
      </c>
      <c r="E91" s="27">
        <v>26</v>
      </c>
      <c r="F91" s="27">
        <v>1</v>
      </c>
      <c r="G91" s="28">
        <v>2</v>
      </c>
      <c r="H91" s="29">
        <v>32.176000000000002</v>
      </c>
      <c r="I91" s="30">
        <v>50.024000000000001</v>
      </c>
      <c r="J91" s="30">
        <v>87.926000000000002</v>
      </c>
      <c r="K91" s="33">
        <v>4</v>
      </c>
      <c r="L91" s="35">
        <v>3</v>
      </c>
      <c r="M91" s="23">
        <v>-0.1</v>
      </c>
      <c r="N91" s="23">
        <f t="shared" si="3"/>
        <v>0.47640000000000005</v>
      </c>
      <c r="O91" s="23">
        <v>0.5</v>
      </c>
      <c r="P91" s="18" t="s">
        <v>4</v>
      </c>
      <c r="Q91" s="19" t="s">
        <v>6319</v>
      </c>
      <c r="R91" s="19" t="s">
        <v>18</v>
      </c>
      <c r="S91" s="19"/>
      <c r="U91" s="24"/>
    </row>
    <row r="92" spans="1:21" s="22" customFormat="1" x14ac:dyDescent="0.2">
      <c r="A92" s="21" t="s">
        <v>109</v>
      </c>
      <c r="B92" s="20">
        <f t="shared" si="2"/>
        <v>44738.175856481481</v>
      </c>
      <c r="C92" s="27">
        <v>2022</v>
      </c>
      <c r="D92" s="27">
        <v>6</v>
      </c>
      <c r="E92" s="27">
        <v>26</v>
      </c>
      <c r="F92" s="27">
        <v>4</v>
      </c>
      <c r="G92" s="28">
        <v>13</v>
      </c>
      <c r="H92" s="29">
        <v>14.180999999999999</v>
      </c>
      <c r="I92" s="30">
        <v>50.023000000000003</v>
      </c>
      <c r="J92" s="30">
        <v>87.912000000000006</v>
      </c>
      <c r="K92" s="33">
        <v>4</v>
      </c>
      <c r="L92" s="35">
        <v>2</v>
      </c>
      <c r="M92" s="23">
        <v>1.4</v>
      </c>
      <c r="N92" s="23">
        <f t="shared" si="3"/>
        <v>1.5954000000000002</v>
      </c>
      <c r="O92" s="23">
        <v>1.6</v>
      </c>
      <c r="P92" s="18" t="s">
        <v>4</v>
      </c>
      <c r="Q92" s="19" t="s">
        <v>6319</v>
      </c>
      <c r="R92" s="19" t="s">
        <v>18</v>
      </c>
      <c r="S92" s="19" t="s">
        <v>21</v>
      </c>
      <c r="U92" s="24"/>
    </row>
    <row r="93" spans="1:21" s="22" customFormat="1" x14ac:dyDescent="0.2">
      <c r="A93" s="21" t="s">
        <v>110</v>
      </c>
      <c r="B93" s="20">
        <f t="shared" si="2"/>
        <v>44738.19972222222</v>
      </c>
      <c r="C93" s="27">
        <v>2022</v>
      </c>
      <c r="D93" s="27">
        <v>6</v>
      </c>
      <c r="E93" s="27">
        <v>26</v>
      </c>
      <c r="F93" s="27">
        <v>4</v>
      </c>
      <c r="G93" s="28">
        <v>47</v>
      </c>
      <c r="H93" s="29">
        <v>36.972999999999999</v>
      </c>
      <c r="I93" s="30">
        <v>50.024000000000001</v>
      </c>
      <c r="J93" s="30">
        <v>87.9</v>
      </c>
      <c r="K93" s="33">
        <v>5</v>
      </c>
      <c r="L93" s="35">
        <v>3</v>
      </c>
      <c r="M93" s="23">
        <v>0.9</v>
      </c>
      <c r="N93" s="23">
        <f t="shared" si="3"/>
        <v>1.2223999999999999</v>
      </c>
      <c r="O93" s="23">
        <v>1.2</v>
      </c>
      <c r="P93" s="18" t="s">
        <v>4</v>
      </c>
      <c r="Q93" s="19" t="s">
        <v>6319</v>
      </c>
      <c r="R93" s="19" t="s">
        <v>18</v>
      </c>
      <c r="S93" s="19"/>
      <c r="U93" s="24"/>
    </row>
    <row r="94" spans="1:21" s="22" customFormat="1" x14ac:dyDescent="0.2">
      <c r="A94" s="21" t="s">
        <v>111</v>
      </c>
      <c r="B94" s="20">
        <f t="shared" si="2"/>
        <v>44738.244722222225</v>
      </c>
      <c r="C94" s="27">
        <v>2022</v>
      </c>
      <c r="D94" s="27">
        <v>6</v>
      </c>
      <c r="E94" s="27">
        <v>26</v>
      </c>
      <c r="F94" s="27">
        <v>5</v>
      </c>
      <c r="G94" s="28">
        <v>52</v>
      </c>
      <c r="H94" s="29">
        <v>24.335000000000001</v>
      </c>
      <c r="I94" s="30">
        <v>50.027000000000001</v>
      </c>
      <c r="J94" s="30">
        <v>87.909000000000006</v>
      </c>
      <c r="K94" s="33">
        <v>4</v>
      </c>
      <c r="L94" s="35">
        <v>2</v>
      </c>
      <c r="M94" s="23">
        <v>1</v>
      </c>
      <c r="N94" s="23">
        <f t="shared" si="3"/>
        <v>1.2970000000000002</v>
      </c>
      <c r="O94" s="23">
        <v>1.3</v>
      </c>
      <c r="P94" s="18" t="s">
        <v>4</v>
      </c>
      <c r="Q94" s="19" t="s">
        <v>6319</v>
      </c>
      <c r="R94" s="19" t="s">
        <v>18</v>
      </c>
      <c r="S94" s="19" t="s">
        <v>21</v>
      </c>
      <c r="U94" s="24"/>
    </row>
    <row r="95" spans="1:21" s="22" customFormat="1" x14ac:dyDescent="0.2">
      <c r="A95" s="21" t="s">
        <v>112</v>
      </c>
      <c r="B95" s="20">
        <f t="shared" si="2"/>
        <v>44738.300775462965</v>
      </c>
      <c r="C95" s="27">
        <v>2022</v>
      </c>
      <c r="D95" s="27">
        <v>6</v>
      </c>
      <c r="E95" s="27">
        <v>26</v>
      </c>
      <c r="F95" s="27">
        <v>7</v>
      </c>
      <c r="G95" s="28">
        <v>13</v>
      </c>
      <c r="H95" s="29">
        <v>7.6639999999999997</v>
      </c>
      <c r="I95" s="30">
        <v>50.167000000000002</v>
      </c>
      <c r="J95" s="30">
        <v>88.14</v>
      </c>
      <c r="K95" s="33">
        <v>8</v>
      </c>
      <c r="L95" s="34" t="s">
        <v>3</v>
      </c>
      <c r="M95" s="23">
        <v>0.3</v>
      </c>
      <c r="N95" s="23">
        <f t="shared" si="3"/>
        <v>0.77480000000000004</v>
      </c>
      <c r="O95" s="23">
        <v>0.8</v>
      </c>
      <c r="P95" s="18" t="s">
        <v>4</v>
      </c>
      <c r="Q95" s="19" t="s">
        <v>6322</v>
      </c>
      <c r="R95" s="19" t="s">
        <v>18</v>
      </c>
      <c r="S95" s="19"/>
      <c r="U95" s="24"/>
    </row>
    <row r="96" spans="1:21" s="22" customFormat="1" x14ac:dyDescent="0.2">
      <c r="A96" s="21" t="s">
        <v>113</v>
      </c>
      <c r="B96" s="20">
        <f t="shared" si="2"/>
        <v>44738.370069444441</v>
      </c>
      <c r="C96" s="27">
        <v>2022</v>
      </c>
      <c r="D96" s="27">
        <v>6</v>
      </c>
      <c r="E96" s="27">
        <v>26</v>
      </c>
      <c r="F96" s="27">
        <v>8</v>
      </c>
      <c r="G96" s="28">
        <v>52</v>
      </c>
      <c r="H96" s="29">
        <v>54.945</v>
      </c>
      <c r="I96" s="30">
        <v>50.03</v>
      </c>
      <c r="J96" s="30">
        <v>87.908000000000001</v>
      </c>
      <c r="K96" s="33">
        <v>4</v>
      </c>
      <c r="L96" s="35">
        <v>3</v>
      </c>
      <c r="M96" s="23">
        <v>0.8</v>
      </c>
      <c r="N96" s="23">
        <f t="shared" si="3"/>
        <v>1.1478000000000002</v>
      </c>
      <c r="O96" s="23">
        <v>1.1000000000000001</v>
      </c>
      <c r="P96" s="18" t="s">
        <v>4</v>
      </c>
      <c r="Q96" s="19" t="s">
        <v>6319</v>
      </c>
      <c r="R96" s="19" t="s">
        <v>18</v>
      </c>
      <c r="S96" s="19"/>
      <c r="U96" s="24"/>
    </row>
    <row r="97" spans="1:21" s="22" customFormat="1" x14ac:dyDescent="0.2">
      <c r="A97" s="21" t="s">
        <v>114</v>
      </c>
      <c r="B97" s="20">
        <f t="shared" si="2"/>
        <v>44738.382789351854</v>
      </c>
      <c r="C97" s="27">
        <v>2022</v>
      </c>
      <c r="D97" s="27">
        <v>6</v>
      </c>
      <c r="E97" s="27">
        <v>26</v>
      </c>
      <c r="F97" s="27">
        <v>9</v>
      </c>
      <c r="G97" s="28">
        <v>11</v>
      </c>
      <c r="H97" s="29">
        <v>13.47</v>
      </c>
      <c r="I97" s="30">
        <v>50.026000000000003</v>
      </c>
      <c r="J97" s="30">
        <v>87.9</v>
      </c>
      <c r="K97" s="33">
        <v>3</v>
      </c>
      <c r="L97" s="35">
        <v>3</v>
      </c>
      <c r="M97" s="23">
        <v>0.9</v>
      </c>
      <c r="N97" s="23">
        <f t="shared" si="3"/>
        <v>1.2223999999999999</v>
      </c>
      <c r="O97" s="23">
        <v>1.2</v>
      </c>
      <c r="P97" s="18" t="s">
        <v>4</v>
      </c>
      <c r="Q97" s="19" t="s">
        <v>6319</v>
      </c>
      <c r="R97" s="19" t="s">
        <v>18</v>
      </c>
      <c r="S97" s="19"/>
      <c r="U97" s="24"/>
    </row>
    <row r="98" spans="1:21" s="22" customFormat="1" x14ac:dyDescent="0.2">
      <c r="A98" s="21" t="s">
        <v>115</v>
      </c>
      <c r="B98" s="20">
        <f t="shared" si="2"/>
        <v>44738.387696759259</v>
      </c>
      <c r="C98" s="27">
        <v>2022</v>
      </c>
      <c r="D98" s="27">
        <v>6</v>
      </c>
      <c r="E98" s="27">
        <v>26</v>
      </c>
      <c r="F98" s="27">
        <v>9</v>
      </c>
      <c r="G98" s="28">
        <v>18</v>
      </c>
      <c r="H98" s="29">
        <v>17.911000000000001</v>
      </c>
      <c r="I98" s="30">
        <v>50.524000000000001</v>
      </c>
      <c r="J98" s="30">
        <v>87.448999999999998</v>
      </c>
      <c r="K98" s="33">
        <v>4</v>
      </c>
      <c r="L98" s="35">
        <v>2</v>
      </c>
      <c r="M98" s="23">
        <v>1.2</v>
      </c>
      <c r="N98" s="23">
        <f t="shared" si="3"/>
        <v>1.4462000000000002</v>
      </c>
      <c r="O98" s="23">
        <v>1.4</v>
      </c>
      <c r="P98" s="18" t="s">
        <v>4</v>
      </c>
      <c r="Q98" s="19" t="s">
        <v>6327</v>
      </c>
      <c r="R98" s="19" t="s">
        <v>18</v>
      </c>
      <c r="S98" s="19" t="s">
        <v>21</v>
      </c>
      <c r="U98" s="24"/>
    </row>
    <row r="99" spans="1:21" s="22" customFormat="1" x14ac:dyDescent="0.2">
      <c r="A99" s="21" t="s">
        <v>116</v>
      </c>
      <c r="B99" s="20">
        <f t="shared" si="2"/>
        <v>44738.402627314812</v>
      </c>
      <c r="C99" s="27">
        <v>2022</v>
      </c>
      <c r="D99" s="27">
        <v>6</v>
      </c>
      <c r="E99" s="27">
        <v>26</v>
      </c>
      <c r="F99" s="27">
        <v>9</v>
      </c>
      <c r="G99" s="28">
        <v>39</v>
      </c>
      <c r="H99" s="29">
        <v>47.11</v>
      </c>
      <c r="I99" s="30">
        <v>49.834000000000003</v>
      </c>
      <c r="J99" s="30">
        <v>88.28</v>
      </c>
      <c r="K99" s="33">
        <v>2</v>
      </c>
      <c r="L99" s="35">
        <v>3</v>
      </c>
      <c r="M99" s="23">
        <v>1.1000000000000001</v>
      </c>
      <c r="N99" s="23">
        <f t="shared" si="3"/>
        <v>1.3716000000000002</v>
      </c>
      <c r="O99" s="23">
        <v>1.4</v>
      </c>
      <c r="P99" s="18" t="s">
        <v>4</v>
      </c>
      <c r="Q99" s="19" t="s">
        <v>6320</v>
      </c>
      <c r="R99" s="19" t="s">
        <v>18</v>
      </c>
      <c r="S99" s="19" t="s">
        <v>21</v>
      </c>
      <c r="U99" s="24"/>
    </row>
    <row r="100" spans="1:21" s="22" customFormat="1" x14ac:dyDescent="0.2">
      <c r="A100" s="21" t="s">
        <v>117</v>
      </c>
      <c r="B100" s="20">
        <f t="shared" si="2"/>
        <v>44738.569062499999</v>
      </c>
      <c r="C100" s="27">
        <v>2022</v>
      </c>
      <c r="D100" s="27">
        <v>6</v>
      </c>
      <c r="E100" s="27">
        <v>26</v>
      </c>
      <c r="F100" s="27">
        <v>13</v>
      </c>
      <c r="G100" s="28">
        <v>39</v>
      </c>
      <c r="H100" s="29">
        <v>27.634</v>
      </c>
      <c r="I100" s="30">
        <v>50.713999999999999</v>
      </c>
      <c r="J100" s="30">
        <v>88.102000000000004</v>
      </c>
      <c r="K100" s="33">
        <v>2</v>
      </c>
      <c r="L100" s="35">
        <v>2</v>
      </c>
      <c r="M100" s="23">
        <v>1.6</v>
      </c>
      <c r="N100" s="23">
        <f t="shared" si="3"/>
        <v>1.7446000000000002</v>
      </c>
      <c r="O100" s="23">
        <v>1.7</v>
      </c>
      <c r="P100" s="18" t="s">
        <v>4</v>
      </c>
      <c r="Q100" s="19" t="s">
        <v>6323</v>
      </c>
      <c r="R100" s="19" t="s">
        <v>18</v>
      </c>
      <c r="S100" s="19" t="s">
        <v>21</v>
      </c>
      <c r="U100" s="24"/>
    </row>
    <row r="101" spans="1:21" s="22" customFormat="1" x14ac:dyDescent="0.2">
      <c r="A101" s="21" t="s">
        <v>118</v>
      </c>
      <c r="B101" s="20">
        <f t="shared" si="2"/>
        <v>44738.573599537034</v>
      </c>
      <c r="C101" s="27">
        <v>2022</v>
      </c>
      <c r="D101" s="27">
        <v>6</v>
      </c>
      <c r="E101" s="27">
        <v>26</v>
      </c>
      <c r="F101" s="27">
        <v>13</v>
      </c>
      <c r="G101" s="28">
        <v>45</v>
      </c>
      <c r="H101" s="29">
        <v>59.878999999999998</v>
      </c>
      <c r="I101" s="30">
        <v>50.027999999999999</v>
      </c>
      <c r="J101" s="30">
        <v>87.903000000000006</v>
      </c>
      <c r="K101" s="33">
        <v>4</v>
      </c>
      <c r="L101" s="35">
        <v>3</v>
      </c>
      <c r="M101" s="23">
        <v>0.2</v>
      </c>
      <c r="N101" s="23">
        <f t="shared" si="3"/>
        <v>0.70020000000000004</v>
      </c>
      <c r="O101" s="23">
        <v>0.7</v>
      </c>
      <c r="P101" s="18" t="s">
        <v>4</v>
      </c>
      <c r="Q101" s="19" t="s">
        <v>6319</v>
      </c>
      <c r="R101" s="19" t="s">
        <v>18</v>
      </c>
      <c r="S101" s="19"/>
      <c r="U101" s="24"/>
    </row>
    <row r="102" spans="1:21" s="22" customFormat="1" x14ac:dyDescent="0.2">
      <c r="A102" s="21" t="s">
        <v>119</v>
      </c>
      <c r="B102" s="20">
        <f t="shared" si="2"/>
        <v>44738.596099537041</v>
      </c>
      <c r="C102" s="27">
        <v>2022</v>
      </c>
      <c r="D102" s="27">
        <v>6</v>
      </c>
      <c r="E102" s="27">
        <v>26</v>
      </c>
      <c r="F102" s="27">
        <v>14</v>
      </c>
      <c r="G102" s="28">
        <v>18</v>
      </c>
      <c r="H102" s="29">
        <v>23.126000000000001</v>
      </c>
      <c r="I102" s="30">
        <v>50.021999999999998</v>
      </c>
      <c r="J102" s="30">
        <v>87.897999999999996</v>
      </c>
      <c r="K102" s="33">
        <v>4</v>
      </c>
      <c r="L102" s="35">
        <v>3</v>
      </c>
      <c r="M102" s="23">
        <v>0</v>
      </c>
      <c r="N102" s="23">
        <f t="shared" si="3"/>
        <v>0.55100000000000005</v>
      </c>
      <c r="O102" s="23">
        <v>0.6</v>
      </c>
      <c r="P102" s="18" t="s">
        <v>4</v>
      </c>
      <c r="Q102" s="19" t="s">
        <v>6319</v>
      </c>
      <c r="R102" s="19" t="s">
        <v>18</v>
      </c>
      <c r="S102" s="19"/>
      <c r="U102" s="24"/>
    </row>
    <row r="103" spans="1:21" s="22" customFormat="1" x14ac:dyDescent="0.2">
      <c r="A103" s="21" t="s">
        <v>120</v>
      </c>
      <c r="B103" s="20">
        <f t="shared" si="2"/>
        <v>44738.639178240737</v>
      </c>
      <c r="C103" s="27">
        <v>2022</v>
      </c>
      <c r="D103" s="27">
        <v>6</v>
      </c>
      <c r="E103" s="27">
        <v>26</v>
      </c>
      <c r="F103" s="27">
        <v>15</v>
      </c>
      <c r="G103" s="28">
        <v>20</v>
      </c>
      <c r="H103" s="29">
        <v>25.001000000000001</v>
      </c>
      <c r="I103" s="30">
        <v>50.027000000000001</v>
      </c>
      <c r="J103" s="30">
        <v>87.917000000000002</v>
      </c>
      <c r="K103" s="33">
        <v>4</v>
      </c>
      <c r="L103" s="35">
        <v>2</v>
      </c>
      <c r="M103" s="23">
        <v>1.1000000000000001</v>
      </c>
      <c r="N103" s="23">
        <f t="shared" si="3"/>
        <v>1.3716000000000002</v>
      </c>
      <c r="O103" s="23">
        <v>1.4</v>
      </c>
      <c r="P103" s="18" t="s">
        <v>4</v>
      </c>
      <c r="Q103" s="19" t="s">
        <v>6319</v>
      </c>
      <c r="R103" s="19" t="s">
        <v>18</v>
      </c>
      <c r="S103" s="19" t="s">
        <v>21</v>
      </c>
      <c r="U103" s="24"/>
    </row>
    <row r="104" spans="1:21" s="22" customFormat="1" x14ac:dyDescent="0.2">
      <c r="A104" s="21" t="s">
        <v>121</v>
      </c>
      <c r="B104" s="20">
        <f t="shared" si="2"/>
        <v>44738.699479166666</v>
      </c>
      <c r="C104" s="27">
        <v>2022</v>
      </c>
      <c r="D104" s="27">
        <v>6</v>
      </c>
      <c r="E104" s="27">
        <v>26</v>
      </c>
      <c r="F104" s="27">
        <v>16</v>
      </c>
      <c r="G104" s="28">
        <v>47</v>
      </c>
      <c r="H104" s="29">
        <v>15.821</v>
      </c>
      <c r="I104" s="30">
        <v>50.023000000000003</v>
      </c>
      <c r="J104" s="30">
        <v>87.912000000000006</v>
      </c>
      <c r="K104" s="33">
        <v>4</v>
      </c>
      <c r="L104" s="35">
        <v>3</v>
      </c>
      <c r="M104" s="23">
        <v>0.2</v>
      </c>
      <c r="N104" s="23">
        <f t="shared" si="3"/>
        <v>0.70020000000000004</v>
      </c>
      <c r="O104" s="23">
        <v>0.7</v>
      </c>
      <c r="P104" s="18" t="s">
        <v>4</v>
      </c>
      <c r="Q104" s="19" t="s">
        <v>6319</v>
      </c>
      <c r="R104" s="19" t="s">
        <v>18</v>
      </c>
      <c r="S104" s="19"/>
      <c r="U104" s="24"/>
    </row>
    <row r="105" spans="1:21" s="22" customFormat="1" x14ac:dyDescent="0.2">
      <c r="A105" s="21" t="s">
        <v>122</v>
      </c>
      <c r="B105" s="20">
        <f t="shared" si="2"/>
        <v>44738.706041666665</v>
      </c>
      <c r="C105" s="27">
        <v>2022</v>
      </c>
      <c r="D105" s="27">
        <v>6</v>
      </c>
      <c r="E105" s="27">
        <v>26</v>
      </c>
      <c r="F105" s="27">
        <v>16</v>
      </c>
      <c r="G105" s="28">
        <v>56</v>
      </c>
      <c r="H105" s="29">
        <v>42.676000000000002</v>
      </c>
      <c r="I105" s="30">
        <v>50.036999999999999</v>
      </c>
      <c r="J105" s="30">
        <v>87.923000000000002</v>
      </c>
      <c r="K105" s="33">
        <v>7</v>
      </c>
      <c r="L105" s="35">
        <v>4</v>
      </c>
      <c r="M105" s="23">
        <v>1.1000000000000001</v>
      </c>
      <c r="N105" s="23">
        <f t="shared" si="3"/>
        <v>1.3716000000000002</v>
      </c>
      <c r="O105" s="23">
        <v>1.4</v>
      </c>
      <c r="P105" s="18" t="s">
        <v>4</v>
      </c>
      <c r="Q105" s="19" t="s">
        <v>6319</v>
      </c>
      <c r="R105" s="19" t="s">
        <v>18</v>
      </c>
      <c r="S105" s="19" t="s">
        <v>21</v>
      </c>
      <c r="U105" s="24"/>
    </row>
    <row r="106" spans="1:21" s="22" customFormat="1" x14ac:dyDescent="0.2">
      <c r="A106" s="21" t="s">
        <v>123</v>
      </c>
      <c r="B106" s="20">
        <f t="shared" si="2"/>
        <v>44738.708055555559</v>
      </c>
      <c r="C106" s="27">
        <v>2022</v>
      </c>
      <c r="D106" s="27">
        <v>6</v>
      </c>
      <c r="E106" s="27">
        <v>26</v>
      </c>
      <c r="F106" s="27">
        <v>16</v>
      </c>
      <c r="G106" s="28">
        <v>59</v>
      </c>
      <c r="H106" s="29">
        <v>36.494</v>
      </c>
      <c r="I106" s="30">
        <v>50.033999999999999</v>
      </c>
      <c r="J106" s="30">
        <v>87.927999999999997</v>
      </c>
      <c r="K106" s="33">
        <v>3</v>
      </c>
      <c r="L106" s="35">
        <v>3</v>
      </c>
      <c r="M106" s="23">
        <v>0.4</v>
      </c>
      <c r="N106" s="23">
        <f t="shared" si="3"/>
        <v>0.84940000000000004</v>
      </c>
      <c r="O106" s="23">
        <v>0.8</v>
      </c>
      <c r="P106" s="18" t="s">
        <v>4</v>
      </c>
      <c r="Q106" s="19" t="s">
        <v>6319</v>
      </c>
      <c r="R106" s="19" t="s">
        <v>18</v>
      </c>
      <c r="S106" s="19"/>
      <c r="U106" s="24"/>
    </row>
    <row r="107" spans="1:21" s="22" customFormat="1" x14ac:dyDescent="0.2">
      <c r="A107" s="21" t="s">
        <v>124</v>
      </c>
      <c r="B107" s="20">
        <f t="shared" si="2"/>
        <v>44738.710381944446</v>
      </c>
      <c r="C107" s="27">
        <v>2022</v>
      </c>
      <c r="D107" s="27">
        <v>6</v>
      </c>
      <c r="E107" s="27">
        <v>26</v>
      </c>
      <c r="F107" s="27">
        <v>17</v>
      </c>
      <c r="G107" s="28">
        <v>2</v>
      </c>
      <c r="H107" s="29">
        <v>57.677999999999997</v>
      </c>
      <c r="I107" s="30">
        <v>50.034999999999997</v>
      </c>
      <c r="J107" s="30">
        <v>87.906999999999996</v>
      </c>
      <c r="K107" s="33">
        <v>6</v>
      </c>
      <c r="L107" s="35">
        <v>4</v>
      </c>
      <c r="M107" s="23">
        <v>1.2</v>
      </c>
      <c r="N107" s="23">
        <f t="shared" si="3"/>
        <v>1.4462000000000002</v>
      </c>
      <c r="O107" s="23">
        <v>1.4</v>
      </c>
      <c r="P107" s="18" t="s">
        <v>4</v>
      </c>
      <c r="Q107" s="19" t="s">
        <v>6319</v>
      </c>
      <c r="R107" s="19" t="s">
        <v>18</v>
      </c>
      <c r="S107" s="19" t="s">
        <v>21</v>
      </c>
      <c r="U107" s="24"/>
    </row>
    <row r="108" spans="1:21" s="22" customFormat="1" x14ac:dyDescent="0.2">
      <c r="A108" s="21" t="s">
        <v>125</v>
      </c>
      <c r="B108" s="20">
        <f t="shared" si="2"/>
        <v>44738.724606481483</v>
      </c>
      <c r="C108" s="27">
        <v>2022</v>
      </c>
      <c r="D108" s="27">
        <v>6</v>
      </c>
      <c r="E108" s="27">
        <v>26</v>
      </c>
      <c r="F108" s="27">
        <v>17</v>
      </c>
      <c r="G108" s="28">
        <v>23</v>
      </c>
      <c r="H108" s="29">
        <v>26.419</v>
      </c>
      <c r="I108" s="30">
        <v>49.825000000000003</v>
      </c>
      <c r="J108" s="30">
        <v>87.837999999999994</v>
      </c>
      <c r="K108" s="33">
        <v>2</v>
      </c>
      <c r="L108" s="35">
        <v>3</v>
      </c>
      <c r="M108" s="23">
        <v>1.1000000000000001</v>
      </c>
      <c r="N108" s="23">
        <f t="shared" si="3"/>
        <v>1.3716000000000002</v>
      </c>
      <c r="O108" s="23">
        <v>1.4</v>
      </c>
      <c r="P108" s="18" t="s">
        <v>4</v>
      </c>
      <c r="Q108" s="19" t="s">
        <v>6320</v>
      </c>
      <c r="R108" s="19" t="s">
        <v>18</v>
      </c>
      <c r="S108" s="19" t="s">
        <v>21</v>
      </c>
      <c r="U108" s="24"/>
    </row>
    <row r="109" spans="1:21" s="22" customFormat="1" x14ac:dyDescent="0.2">
      <c r="A109" s="21" t="s">
        <v>126</v>
      </c>
      <c r="B109" s="20">
        <f t="shared" si="2"/>
        <v>44738.754594907405</v>
      </c>
      <c r="C109" s="27">
        <v>2022</v>
      </c>
      <c r="D109" s="27">
        <v>6</v>
      </c>
      <c r="E109" s="27">
        <v>26</v>
      </c>
      <c r="F109" s="27">
        <v>18</v>
      </c>
      <c r="G109" s="28">
        <v>6</v>
      </c>
      <c r="H109" s="29">
        <v>37.475999999999999</v>
      </c>
      <c r="I109" s="30">
        <v>50.241</v>
      </c>
      <c r="J109" s="30">
        <v>87.552000000000007</v>
      </c>
      <c r="K109" s="33">
        <v>11</v>
      </c>
      <c r="L109" s="35">
        <v>3</v>
      </c>
      <c r="M109" s="23">
        <v>2</v>
      </c>
      <c r="N109" s="23">
        <f t="shared" si="3"/>
        <v>2.0430000000000001</v>
      </c>
      <c r="O109" s="23">
        <v>2</v>
      </c>
      <c r="P109" s="18" t="s">
        <v>4</v>
      </c>
      <c r="Q109" s="19" t="s">
        <v>6319</v>
      </c>
      <c r="R109" s="19" t="s">
        <v>18</v>
      </c>
      <c r="S109" s="19" t="s">
        <v>21</v>
      </c>
      <c r="U109" s="24"/>
    </row>
    <row r="110" spans="1:21" s="22" customFormat="1" x14ac:dyDescent="0.2">
      <c r="A110" s="21" t="s">
        <v>127</v>
      </c>
      <c r="B110" s="20">
        <f t="shared" si="2"/>
        <v>44738.859814814816</v>
      </c>
      <c r="C110" s="27">
        <v>2022</v>
      </c>
      <c r="D110" s="27">
        <v>6</v>
      </c>
      <c r="E110" s="27">
        <v>26</v>
      </c>
      <c r="F110" s="27">
        <v>20</v>
      </c>
      <c r="G110" s="28">
        <v>38</v>
      </c>
      <c r="H110" s="29">
        <v>8.3260000000000005</v>
      </c>
      <c r="I110" s="30">
        <v>50.128</v>
      </c>
      <c r="J110" s="30">
        <v>87.775999999999996</v>
      </c>
      <c r="K110" s="33">
        <v>4</v>
      </c>
      <c r="L110" s="35">
        <v>2</v>
      </c>
      <c r="M110" s="23">
        <v>1.5</v>
      </c>
      <c r="N110" s="23">
        <f t="shared" si="3"/>
        <v>1.67</v>
      </c>
      <c r="O110" s="23">
        <v>1.7</v>
      </c>
      <c r="P110" s="18" t="s">
        <v>4</v>
      </c>
      <c r="Q110" s="19" t="s">
        <v>6319</v>
      </c>
      <c r="R110" s="19" t="s">
        <v>18</v>
      </c>
      <c r="S110" s="19" t="s">
        <v>21</v>
      </c>
      <c r="U110" s="24"/>
    </row>
    <row r="111" spans="1:21" s="22" customFormat="1" x14ac:dyDescent="0.2">
      <c r="A111" s="21" t="s">
        <v>128</v>
      </c>
      <c r="B111" s="20">
        <f t="shared" si="2"/>
        <v>44738.879826388889</v>
      </c>
      <c r="C111" s="27">
        <v>2022</v>
      </c>
      <c r="D111" s="27">
        <v>6</v>
      </c>
      <c r="E111" s="27">
        <v>26</v>
      </c>
      <c r="F111" s="27">
        <v>21</v>
      </c>
      <c r="G111" s="28">
        <v>6</v>
      </c>
      <c r="H111" s="29">
        <v>57.994</v>
      </c>
      <c r="I111" s="30">
        <v>50.030999999999999</v>
      </c>
      <c r="J111" s="30">
        <v>87.930999999999997</v>
      </c>
      <c r="K111" s="33">
        <v>4</v>
      </c>
      <c r="L111" s="35">
        <v>3</v>
      </c>
      <c r="M111" s="23">
        <v>0</v>
      </c>
      <c r="N111" s="23">
        <f t="shared" si="3"/>
        <v>0.55100000000000005</v>
      </c>
      <c r="O111" s="23">
        <v>0.6</v>
      </c>
      <c r="P111" s="18" t="s">
        <v>4</v>
      </c>
      <c r="Q111" s="19" t="s">
        <v>6319</v>
      </c>
      <c r="R111" s="19" t="s">
        <v>18</v>
      </c>
      <c r="S111" s="19"/>
      <c r="U111" s="24"/>
    </row>
    <row r="112" spans="1:21" s="22" customFormat="1" x14ac:dyDescent="0.2">
      <c r="A112" s="21" t="s">
        <v>129</v>
      </c>
      <c r="B112" s="20">
        <f t="shared" si="2"/>
        <v>44738.909236111111</v>
      </c>
      <c r="C112" s="27">
        <v>2022</v>
      </c>
      <c r="D112" s="27">
        <v>6</v>
      </c>
      <c r="E112" s="27">
        <v>26</v>
      </c>
      <c r="F112" s="27">
        <v>21</v>
      </c>
      <c r="G112" s="28">
        <v>49</v>
      </c>
      <c r="H112" s="29">
        <v>18.971</v>
      </c>
      <c r="I112" s="30">
        <v>50.524999999999999</v>
      </c>
      <c r="J112" s="30">
        <v>87.442999999999998</v>
      </c>
      <c r="K112" s="33">
        <v>6</v>
      </c>
      <c r="L112" s="35">
        <v>4</v>
      </c>
      <c r="M112" s="23">
        <v>1.1000000000000001</v>
      </c>
      <c r="N112" s="23">
        <f t="shared" si="3"/>
        <v>1.3716000000000002</v>
      </c>
      <c r="O112" s="23">
        <v>1.4</v>
      </c>
      <c r="P112" s="18" t="s">
        <v>4</v>
      </c>
      <c r="Q112" s="19" t="s">
        <v>6327</v>
      </c>
      <c r="R112" s="19" t="s">
        <v>18</v>
      </c>
      <c r="S112" s="19" t="s">
        <v>21</v>
      </c>
      <c r="U112" s="24"/>
    </row>
    <row r="113" spans="1:21" s="22" customFormat="1" x14ac:dyDescent="0.2">
      <c r="A113" s="21" t="s">
        <v>130</v>
      </c>
      <c r="B113" s="20">
        <f t="shared" si="2"/>
        <v>44738.932870370372</v>
      </c>
      <c r="C113" s="27">
        <v>2022</v>
      </c>
      <c r="D113" s="27">
        <v>6</v>
      </c>
      <c r="E113" s="27">
        <v>26</v>
      </c>
      <c r="F113" s="27">
        <v>22</v>
      </c>
      <c r="G113" s="28">
        <v>23</v>
      </c>
      <c r="H113" s="29">
        <v>20.187000000000001</v>
      </c>
      <c r="I113" s="30">
        <v>50.029000000000003</v>
      </c>
      <c r="J113" s="30">
        <v>87.924999999999997</v>
      </c>
      <c r="K113" s="33">
        <v>5</v>
      </c>
      <c r="L113" s="35">
        <v>4</v>
      </c>
      <c r="M113" s="23">
        <v>-0.2</v>
      </c>
      <c r="N113" s="23">
        <f t="shared" si="3"/>
        <v>0.40180000000000005</v>
      </c>
      <c r="O113" s="23">
        <v>0.4</v>
      </c>
      <c r="P113" s="18" t="s">
        <v>4</v>
      </c>
      <c r="Q113" s="19" t="s">
        <v>6319</v>
      </c>
      <c r="R113" s="19" t="s">
        <v>18</v>
      </c>
      <c r="S113" s="19"/>
      <c r="U113" s="24"/>
    </row>
    <row r="114" spans="1:21" s="22" customFormat="1" x14ac:dyDescent="0.2">
      <c r="A114" s="21" t="s">
        <v>131</v>
      </c>
      <c r="B114" s="20">
        <f t="shared" si="2"/>
        <v>44739.155543981484</v>
      </c>
      <c r="C114" s="27">
        <v>2022</v>
      </c>
      <c r="D114" s="27">
        <v>6</v>
      </c>
      <c r="E114" s="27">
        <v>27</v>
      </c>
      <c r="F114" s="27">
        <v>3</v>
      </c>
      <c r="G114" s="28">
        <v>43</v>
      </c>
      <c r="H114" s="29">
        <v>59.774000000000001</v>
      </c>
      <c r="I114" s="30">
        <v>50.491999999999997</v>
      </c>
      <c r="J114" s="30">
        <v>87.528999999999996</v>
      </c>
      <c r="K114" s="33">
        <v>15</v>
      </c>
      <c r="L114" s="35">
        <v>4</v>
      </c>
      <c r="M114" s="23">
        <v>1.2</v>
      </c>
      <c r="N114" s="23">
        <f t="shared" si="3"/>
        <v>1.4462000000000002</v>
      </c>
      <c r="O114" s="23">
        <v>1.4</v>
      </c>
      <c r="P114" s="18" t="s">
        <v>4</v>
      </c>
      <c r="Q114" s="19" t="s">
        <v>6317</v>
      </c>
      <c r="R114" s="19" t="s">
        <v>18</v>
      </c>
      <c r="S114" s="19" t="s">
        <v>21</v>
      </c>
      <c r="U114" s="24"/>
    </row>
    <row r="115" spans="1:21" s="22" customFormat="1" x14ac:dyDescent="0.2">
      <c r="A115" s="21" t="s">
        <v>132</v>
      </c>
      <c r="B115" s="20">
        <f t="shared" si="2"/>
        <v>44739.243402777778</v>
      </c>
      <c r="C115" s="27">
        <v>2022</v>
      </c>
      <c r="D115" s="27">
        <v>6</v>
      </c>
      <c r="E115" s="27">
        <v>27</v>
      </c>
      <c r="F115" s="27">
        <v>5</v>
      </c>
      <c r="G115" s="28">
        <v>50</v>
      </c>
      <c r="H115" s="29">
        <v>30.427</v>
      </c>
      <c r="I115" s="30">
        <v>50.067999999999998</v>
      </c>
      <c r="J115" s="30">
        <v>87.718000000000004</v>
      </c>
      <c r="K115" s="33">
        <v>3</v>
      </c>
      <c r="L115" s="35">
        <v>3</v>
      </c>
      <c r="M115" s="23">
        <v>1</v>
      </c>
      <c r="N115" s="23">
        <f t="shared" si="3"/>
        <v>1.2970000000000002</v>
      </c>
      <c r="O115" s="23">
        <v>1.3</v>
      </c>
      <c r="P115" s="18" t="s">
        <v>4</v>
      </c>
      <c r="Q115" s="19" t="s">
        <v>6319</v>
      </c>
      <c r="R115" s="19" t="s">
        <v>18</v>
      </c>
      <c r="S115" s="19" t="s">
        <v>21</v>
      </c>
      <c r="U115" s="24"/>
    </row>
    <row r="116" spans="1:21" s="22" customFormat="1" x14ac:dyDescent="0.2">
      <c r="A116" s="21" t="s">
        <v>133</v>
      </c>
      <c r="B116" s="20">
        <f t="shared" si="2"/>
        <v>44739.280578703707</v>
      </c>
      <c r="C116" s="27">
        <v>2022</v>
      </c>
      <c r="D116" s="27">
        <v>6</v>
      </c>
      <c r="E116" s="27">
        <v>27</v>
      </c>
      <c r="F116" s="27">
        <v>6</v>
      </c>
      <c r="G116" s="28">
        <v>44</v>
      </c>
      <c r="H116" s="29">
        <v>2.5910000000000002</v>
      </c>
      <c r="I116" s="30">
        <v>50.122</v>
      </c>
      <c r="J116" s="30">
        <v>87.85</v>
      </c>
      <c r="K116" s="33">
        <v>9</v>
      </c>
      <c r="L116" s="35">
        <v>6</v>
      </c>
      <c r="M116" s="23">
        <v>0.7</v>
      </c>
      <c r="N116" s="23">
        <f t="shared" si="3"/>
        <v>1.0731999999999999</v>
      </c>
      <c r="O116" s="23">
        <v>1.1000000000000001</v>
      </c>
      <c r="P116" s="18" t="s">
        <v>4</v>
      </c>
      <c r="Q116" s="19" t="s">
        <v>6319</v>
      </c>
      <c r="R116" s="19" t="s">
        <v>18</v>
      </c>
      <c r="S116" s="19"/>
      <c r="U116" s="24"/>
    </row>
    <row r="117" spans="1:21" s="22" customFormat="1" x14ac:dyDescent="0.2">
      <c r="A117" s="21" t="s">
        <v>134</v>
      </c>
      <c r="B117" s="20">
        <f t="shared" si="2"/>
        <v>44739.435370370367</v>
      </c>
      <c r="C117" s="27">
        <v>2022</v>
      </c>
      <c r="D117" s="27">
        <v>6</v>
      </c>
      <c r="E117" s="27">
        <v>27</v>
      </c>
      <c r="F117" s="27">
        <v>10</v>
      </c>
      <c r="G117" s="28">
        <v>26</v>
      </c>
      <c r="H117" s="29">
        <v>56.091999999999999</v>
      </c>
      <c r="I117" s="30">
        <v>49.930999999999997</v>
      </c>
      <c r="J117" s="30">
        <v>87.15</v>
      </c>
      <c r="K117" s="33">
        <v>2</v>
      </c>
      <c r="L117" s="35">
        <v>3</v>
      </c>
      <c r="M117" s="23">
        <v>1.6</v>
      </c>
      <c r="N117" s="23">
        <f t="shared" si="3"/>
        <v>1.7446000000000002</v>
      </c>
      <c r="O117" s="23">
        <v>1.7</v>
      </c>
      <c r="P117" s="18" t="s">
        <v>4</v>
      </c>
      <c r="Q117" s="19" t="s">
        <v>6319</v>
      </c>
      <c r="R117" s="19" t="s">
        <v>18</v>
      </c>
      <c r="S117" s="19" t="s">
        <v>21</v>
      </c>
      <c r="U117" s="24"/>
    </row>
    <row r="118" spans="1:21" s="22" customFormat="1" x14ac:dyDescent="0.2">
      <c r="A118" s="21" t="s">
        <v>135</v>
      </c>
      <c r="B118" s="20">
        <f t="shared" si="2"/>
        <v>44739.497708333336</v>
      </c>
      <c r="C118" s="27">
        <v>2022</v>
      </c>
      <c r="D118" s="27">
        <v>6</v>
      </c>
      <c r="E118" s="27">
        <v>27</v>
      </c>
      <c r="F118" s="27">
        <v>11</v>
      </c>
      <c r="G118" s="28">
        <v>56</v>
      </c>
      <c r="H118" s="29">
        <v>42.747999999999998</v>
      </c>
      <c r="I118" s="30">
        <v>50.026000000000003</v>
      </c>
      <c r="J118" s="30">
        <v>87.873000000000005</v>
      </c>
      <c r="K118" s="33">
        <v>3</v>
      </c>
      <c r="L118" s="35">
        <v>3</v>
      </c>
      <c r="M118" s="23">
        <v>0.2</v>
      </c>
      <c r="N118" s="23">
        <f t="shared" si="3"/>
        <v>0.70020000000000004</v>
      </c>
      <c r="O118" s="23">
        <v>0.7</v>
      </c>
      <c r="P118" s="18" t="s">
        <v>4</v>
      </c>
      <c r="Q118" s="19" t="s">
        <v>6319</v>
      </c>
      <c r="R118" s="19" t="s">
        <v>18</v>
      </c>
      <c r="S118" s="19"/>
      <c r="U118" s="24"/>
    </row>
    <row r="119" spans="1:21" s="22" customFormat="1" x14ac:dyDescent="0.2">
      <c r="A119" s="21" t="s">
        <v>136</v>
      </c>
      <c r="B119" s="20">
        <f t="shared" si="2"/>
        <v>44739.508032407408</v>
      </c>
      <c r="C119" s="27">
        <v>2022</v>
      </c>
      <c r="D119" s="27">
        <v>6</v>
      </c>
      <c r="E119" s="27">
        <v>27</v>
      </c>
      <c r="F119" s="27">
        <v>12</v>
      </c>
      <c r="G119" s="28">
        <v>11</v>
      </c>
      <c r="H119" s="29">
        <v>34.645000000000003</v>
      </c>
      <c r="I119" s="30">
        <v>50.534999999999997</v>
      </c>
      <c r="J119" s="30">
        <v>87.45</v>
      </c>
      <c r="K119" s="33">
        <v>11</v>
      </c>
      <c r="L119" s="35">
        <v>3</v>
      </c>
      <c r="M119" s="23">
        <v>2.2000000000000002</v>
      </c>
      <c r="N119" s="23">
        <f t="shared" si="3"/>
        <v>2.1922000000000001</v>
      </c>
      <c r="O119" s="23">
        <v>2.2000000000000002</v>
      </c>
      <c r="P119" s="18" t="s">
        <v>4</v>
      </c>
      <c r="Q119" s="19" t="s">
        <v>6327</v>
      </c>
      <c r="R119" s="19" t="s">
        <v>18</v>
      </c>
      <c r="S119" s="19" t="s">
        <v>21</v>
      </c>
      <c r="U119" s="24"/>
    </row>
    <row r="120" spans="1:21" s="22" customFormat="1" x14ac:dyDescent="0.2">
      <c r="A120" s="21" t="s">
        <v>137</v>
      </c>
      <c r="B120" s="20">
        <f t="shared" si="2"/>
        <v>44739.717013888891</v>
      </c>
      <c r="C120" s="27">
        <v>2022</v>
      </c>
      <c r="D120" s="27">
        <v>6</v>
      </c>
      <c r="E120" s="27">
        <v>27</v>
      </c>
      <c r="F120" s="27">
        <v>17</v>
      </c>
      <c r="G120" s="28">
        <v>12</v>
      </c>
      <c r="H120" s="29">
        <v>30.257999999999999</v>
      </c>
      <c r="I120" s="30">
        <v>50.03</v>
      </c>
      <c r="J120" s="30">
        <v>87.924999999999997</v>
      </c>
      <c r="K120" s="33">
        <v>3</v>
      </c>
      <c r="L120" s="35">
        <v>2</v>
      </c>
      <c r="M120" s="23">
        <v>1.5</v>
      </c>
      <c r="N120" s="23">
        <f t="shared" si="3"/>
        <v>1.67</v>
      </c>
      <c r="O120" s="23">
        <v>1.7</v>
      </c>
      <c r="P120" s="18" t="s">
        <v>4</v>
      </c>
      <c r="Q120" s="19" t="s">
        <v>6319</v>
      </c>
      <c r="R120" s="19" t="s">
        <v>18</v>
      </c>
      <c r="S120" s="19" t="s">
        <v>21</v>
      </c>
      <c r="U120" s="24"/>
    </row>
    <row r="121" spans="1:21" s="22" customFormat="1" x14ac:dyDescent="0.2">
      <c r="A121" s="21" t="s">
        <v>138</v>
      </c>
      <c r="B121" s="20">
        <f t="shared" si="2"/>
        <v>44739.718946759262</v>
      </c>
      <c r="C121" s="27">
        <v>2022</v>
      </c>
      <c r="D121" s="27">
        <v>6</v>
      </c>
      <c r="E121" s="27">
        <v>27</v>
      </c>
      <c r="F121" s="27">
        <v>17</v>
      </c>
      <c r="G121" s="28">
        <v>15</v>
      </c>
      <c r="H121" s="29">
        <v>17.009</v>
      </c>
      <c r="I121" s="30">
        <v>50.012</v>
      </c>
      <c r="J121" s="30">
        <v>87.915000000000006</v>
      </c>
      <c r="K121" s="33">
        <v>4</v>
      </c>
      <c r="L121" s="35">
        <v>3</v>
      </c>
      <c r="M121" s="23">
        <v>0.7</v>
      </c>
      <c r="N121" s="23">
        <f t="shared" si="3"/>
        <v>1.0731999999999999</v>
      </c>
      <c r="O121" s="23">
        <v>1.1000000000000001</v>
      </c>
      <c r="P121" s="18" t="s">
        <v>4</v>
      </c>
      <c r="Q121" s="19" t="s">
        <v>6319</v>
      </c>
      <c r="R121" s="19" t="s">
        <v>18</v>
      </c>
      <c r="S121" s="19"/>
      <c r="U121" s="24"/>
    </row>
    <row r="122" spans="1:21" s="22" customFormat="1" x14ac:dyDescent="0.2">
      <c r="A122" s="21" t="s">
        <v>139</v>
      </c>
      <c r="B122" s="20">
        <f t="shared" si="2"/>
        <v>44739.796990740739</v>
      </c>
      <c r="C122" s="27">
        <v>2022</v>
      </c>
      <c r="D122" s="27">
        <v>6</v>
      </c>
      <c r="E122" s="27">
        <v>27</v>
      </c>
      <c r="F122" s="27">
        <v>19</v>
      </c>
      <c r="G122" s="28">
        <v>7</v>
      </c>
      <c r="H122" s="29">
        <v>40.683</v>
      </c>
      <c r="I122" s="30">
        <v>50.198999999999998</v>
      </c>
      <c r="J122" s="30">
        <v>87.56</v>
      </c>
      <c r="K122" s="33">
        <v>4</v>
      </c>
      <c r="L122" s="35">
        <v>4</v>
      </c>
      <c r="M122" s="23">
        <v>0.8</v>
      </c>
      <c r="N122" s="23">
        <f t="shared" si="3"/>
        <v>1.1478000000000002</v>
      </c>
      <c r="O122" s="23">
        <v>1.1000000000000001</v>
      </c>
      <c r="P122" s="18" t="s">
        <v>4</v>
      </c>
      <c r="Q122" s="19" t="s">
        <v>6319</v>
      </c>
      <c r="R122" s="19" t="s">
        <v>18</v>
      </c>
      <c r="S122" s="19"/>
      <c r="U122" s="24"/>
    </row>
    <row r="123" spans="1:21" s="22" customFormat="1" x14ac:dyDescent="0.2">
      <c r="A123" s="21" t="s">
        <v>140</v>
      </c>
      <c r="B123" s="20">
        <f t="shared" si="2"/>
        <v>44739.867592592593</v>
      </c>
      <c r="C123" s="27">
        <v>2022</v>
      </c>
      <c r="D123" s="27">
        <v>6</v>
      </c>
      <c r="E123" s="27">
        <v>27</v>
      </c>
      <c r="F123" s="27">
        <v>20</v>
      </c>
      <c r="G123" s="28">
        <v>49</v>
      </c>
      <c r="H123" s="29">
        <v>20.626000000000001</v>
      </c>
      <c r="I123" s="30">
        <v>50.024999999999999</v>
      </c>
      <c r="J123" s="30">
        <v>87.924999999999997</v>
      </c>
      <c r="K123" s="33">
        <v>5</v>
      </c>
      <c r="L123" s="35">
        <v>4</v>
      </c>
      <c r="M123" s="23">
        <v>0</v>
      </c>
      <c r="N123" s="23">
        <f t="shared" si="3"/>
        <v>0.55100000000000005</v>
      </c>
      <c r="O123" s="23">
        <v>0.6</v>
      </c>
      <c r="P123" s="18" t="s">
        <v>4</v>
      </c>
      <c r="Q123" s="19" t="s">
        <v>6319</v>
      </c>
      <c r="R123" s="19" t="s">
        <v>18</v>
      </c>
      <c r="S123" s="19"/>
      <c r="U123" s="24"/>
    </row>
    <row r="124" spans="1:21" s="22" customFormat="1" x14ac:dyDescent="0.2">
      <c r="A124" s="21" t="s">
        <v>141</v>
      </c>
      <c r="B124" s="20">
        <f t="shared" si="2"/>
        <v>44739.871342592596</v>
      </c>
      <c r="C124" s="27">
        <v>2022</v>
      </c>
      <c r="D124" s="27">
        <v>6</v>
      </c>
      <c r="E124" s="27">
        <v>27</v>
      </c>
      <c r="F124" s="27">
        <v>20</v>
      </c>
      <c r="G124" s="28">
        <v>54</v>
      </c>
      <c r="H124" s="29">
        <v>44.295999999999999</v>
      </c>
      <c r="I124" s="30">
        <v>49.859000000000002</v>
      </c>
      <c r="J124" s="30">
        <v>88.093000000000004</v>
      </c>
      <c r="K124" s="33">
        <v>4</v>
      </c>
      <c r="L124" s="35">
        <v>3</v>
      </c>
      <c r="M124" s="23">
        <v>1</v>
      </c>
      <c r="N124" s="23">
        <f t="shared" si="3"/>
        <v>1.2970000000000002</v>
      </c>
      <c r="O124" s="23">
        <v>1.3</v>
      </c>
      <c r="P124" s="18" t="s">
        <v>4</v>
      </c>
      <c r="Q124" s="19" t="s">
        <v>6320</v>
      </c>
      <c r="R124" s="19" t="s">
        <v>18</v>
      </c>
      <c r="S124" s="19" t="s">
        <v>21</v>
      </c>
      <c r="U124" s="24"/>
    </row>
    <row r="125" spans="1:21" s="22" customFormat="1" x14ac:dyDescent="0.2">
      <c r="A125" s="21" t="s">
        <v>142</v>
      </c>
      <c r="B125" s="20">
        <f t="shared" si="2"/>
        <v>44739.877245370371</v>
      </c>
      <c r="C125" s="27">
        <v>2022</v>
      </c>
      <c r="D125" s="27">
        <v>6</v>
      </c>
      <c r="E125" s="27">
        <v>27</v>
      </c>
      <c r="F125" s="27">
        <v>21</v>
      </c>
      <c r="G125" s="28">
        <v>3</v>
      </c>
      <c r="H125" s="29">
        <v>14.56</v>
      </c>
      <c r="I125" s="30">
        <v>50.027999999999999</v>
      </c>
      <c r="J125" s="30">
        <v>87.912000000000006</v>
      </c>
      <c r="K125" s="33">
        <v>5</v>
      </c>
      <c r="L125" s="35">
        <v>3</v>
      </c>
      <c r="M125" s="23">
        <v>0.2</v>
      </c>
      <c r="N125" s="23">
        <f t="shared" si="3"/>
        <v>0.70020000000000004</v>
      </c>
      <c r="O125" s="23">
        <v>0.7</v>
      </c>
      <c r="P125" s="18" t="s">
        <v>4</v>
      </c>
      <c r="Q125" s="19" t="s">
        <v>6319</v>
      </c>
      <c r="R125" s="19" t="s">
        <v>18</v>
      </c>
      <c r="S125" s="19"/>
      <c r="U125" s="24"/>
    </row>
    <row r="126" spans="1:21" s="22" customFormat="1" x14ac:dyDescent="0.2">
      <c r="A126" s="21" t="s">
        <v>143</v>
      </c>
      <c r="B126" s="20">
        <f t="shared" si="2"/>
        <v>44739.890034722222</v>
      </c>
      <c r="C126" s="27">
        <v>2022</v>
      </c>
      <c r="D126" s="27">
        <v>6</v>
      </c>
      <c r="E126" s="27">
        <v>27</v>
      </c>
      <c r="F126" s="27">
        <v>21</v>
      </c>
      <c r="G126" s="28">
        <v>21</v>
      </c>
      <c r="H126" s="29">
        <v>39.390999999999998</v>
      </c>
      <c r="I126" s="30">
        <v>50.03</v>
      </c>
      <c r="J126" s="30">
        <v>87.923000000000002</v>
      </c>
      <c r="K126" s="33">
        <v>4</v>
      </c>
      <c r="L126" s="35">
        <v>2</v>
      </c>
      <c r="M126" s="23">
        <v>1.3</v>
      </c>
      <c r="N126" s="23">
        <f t="shared" si="3"/>
        <v>1.5207999999999999</v>
      </c>
      <c r="O126" s="23">
        <v>1.5</v>
      </c>
      <c r="P126" s="18" t="s">
        <v>4</v>
      </c>
      <c r="Q126" s="19" t="s">
        <v>6319</v>
      </c>
      <c r="R126" s="19" t="s">
        <v>18</v>
      </c>
      <c r="S126" s="19" t="s">
        <v>21</v>
      </c>
      <c r="U126" s="24"/>
    </row>
    <row r="127" spans="1:21" s="22" customFormat="1" x14ac:dyDescent="0.2">
      <c r="A127" s="21" t="s">
        <v>144</v>
      </c>
      <c r="B127" s="20">
        <f t="shared" si="2"/>
        <v>44739.905636574076</v>
      </c>
      <c r="C127" s="27">
        <v>2022</v>
      </c>
      <c r="D127" s="27">
        <v>6</v>
      </c>
      <c r="E127" s="27">
        <v>27</v>
      </c>
      <c r="F127" s="27">
        <v>21</v>
      </c>
      <c r="G127" s="28">
        <v>44</v>
      </c>
      <c r="H127" s="29">
        <v>7.81</v>
      </c>
      <c r="I127" s="30">
        <v>50.031999999999996</v>
      </c>
      <c r="J127" s="30">
        <v>87.923000000000002</v>
      </c>
      <c r="K127" s="33">
        <v>4</v>
      </c>
      <c r="L127" s="35">
        <v>2</v>
      </c>
      <c r="M127" s="23">
        <v>1.2</v>
      </c>
      <c r="N127" s="23">
        <f t="shared" si="3"/>
        <v>1.4462000000000002</v>
      </c>
      <c r="O127" s="23">
        <v>1.4</v>
      </c>
      <c r="P127" s="18" t="s">
        <v>4</v>
      </c>
      <c r="Q127" s="19" t="s">
        <v>6319</v>
      </c>
      <c r="R127" s="19" t="s">
        <v>18</v>
      </c>
      <c r="S127" s="19" t="s">
        <v>21</v>
      </c>
      <c r="U127" s="24"/>
    </row>
    <row r="128" spans="1:21" s="22" customFormat="1" x14ac:dyDescent="0.2">
      <c r="A128" s="21" t="s">
        <v>145</v>
      </c>
      <c r="B128" s="20">
        <f t="shared" si="2"/>
        <v>44739.93178240741</v>
      </c>
      <c r="C128" s="27">
        <v>2022</v>
      </c>
      <c r="D128" s="27">
        <v>6</v>
      </c>
      <c r="E128" s="27">
        <v>27</v>
      </c>
      <c r="F128" s="27">
        <v>22</v>
      </c>
      <c r="G128" s="28">
        <v>21</v>
      </c>
      <c r="H128" s="29">
        <v>46.715000000000003</v>
      </c>
      <c r="I128" s="30">
        <v>50.027000000000001</v>
      </c>
      <c r="J128" s="30">
        <v>87.927000000000007</v>
      </c>
      <c r="K128" s="33">
        <v>5</v>
      </c>
      <c r="L128" s="35">
        <v>3</v>
      </c>
      <c r="M128" s="23">
        <v>0.2</v>
      </c>
      <c r="N128" s="23">
        <f t="shared" si="3"/>
        <v>0.70020000000000004</v>
      </c>
      <c r="O128" s="23">
        <v>0.7</v>
      </c>
      <c r="P128" s="18" t="s">
        <v>4</v>
      </c>
      <c r="Q128" s="19" t="s">
        <v>6319</v>
      </c>
      <c r="R128" s="19" t="s">
        <v>18</v>
      </c>
      <c r="S128" s="19"/>
      <c r="U128" s="24"/>
    </row>
    <row r="129" spans="1:21" s="22" customFormat="1" x14ac:dyDescent="0.2">
      <c r="A129" s="21" t="s">
        <v>146</v>
      </c>
      <c r="B129" s="20">
        <f t="shared" si="2"/>
        <v>44740.078055555554</v>
      </c>
      <c r="C129" s="27">
        <v>2022</v>
      </c>
      <c r="D129" s="27">
        <v>6</v>
      </c>
      <c r="E129" s="27">
        <v>28</v>
      </c>
      <c r="F129" s="27">
        <v>1</v>
      </c>
      <c r="G129" s="28">
        <v>52</v>
      </c>
      <c r="H129" s="29">
        <v>24.922000000000001</v>
      </c>
      <c r="I129" s="30">
        <v>50.006</v>
      </c>
      <c r="J129" s="30">
        <v>87.926000000000002</v>
      </c>
      <c r="K129" s="33">
        <v>4</v>
      </c>
      <c r="L129" s="35">
        <v>4</v>
      </c>
      <c r="M129" s="23">
        <v>0.1</v>
      </c>
      <c r="N129" s="23">
        <f t="shared" si="3"/>
        <v>0.62560000000000004</v>
      </c>
      <c r="O129" s="23">
        <v>0.6</v>
      </c>
      <c r="P129" s="18" t="s">
        <v>4</v>
      </c>
      <c r="Q129" s="19" t="s">
        <v>6319</v>
      </c>
      <c r="R129" s="19" t="s">
        <v>18</v>
      </c>
      <c r="S129" s="19"/>
      <c r="U129" s="24"/>
    </row>
    <row r="130" spans="1:21" s="22" customFormat="1" x14ac:dyDescent="0.2">
      <c r="A130" s="21" t="s">
        <v>147</v>
      </c>
      <c r="B130" s="20">
        <f t="shared" si="2"/>
        <v>44740.163738425923</v>
      </c>
      <c r="C130" s="27">
        <v>2022</v>
      </c>
      <c r="D130" s="27">
        <v>6</v>
      </c>
      <c r="E130" s="27">
        <v>28</v>
      </c>
      <c r="F130" s="27">
        <v>3</v>
      </c>
      <c r="G130" s="28">
        <v>55</v>
      </c>
      <c r="H130" s="29">
        <v>47.662999999999997</v>
      </c>
      <c r="I130" s="30">
        <v>50.904000000000003</v>
      </c>
      <c r="J130" s="30">
        <v>88.162000000000006</v>
      </c>
      <c r="K130" s="33">
        <v>8</v>
      </c>
      <c r="L130" s="33" t="s">
        <v>3</v>
      </c>
      <c r="M130" s="23">
        <v>1.8</v>
      </c>
      <c r="N130" s="23">
        <f t="shared" si="3"/>
        <v>1.8938000000000001</v>
      </c>
      <c r="O130" s="23">
        <v>1.9</v>
      </c>
      <c r="P130" s="18" t="s">
        <v>4</v>
      </c>
      <c r="Q130" s="19" t="s">
        <v>6323</v>
      </c>
      <c r="R130" s="19" t="s">
        <v>18</v>
      </c>
      <c r="S130" s="19" t="s">
        <v>21</v>
      </c>
      <c r="U130" s="24"/>
    </row>
    <row r="131" spans="1:21" s="22" customFormat="1" x14ac:dyDescent="0.2">
      <c r="A131" s="21" t="s">
        <v>148</v>
      </c>
      <c r="B131" s="20">
        <f t="shared" si="2"/>
        <v>44740.215324074074</v>
      </c>
      <c r="C131" s="27">
        <v>2022</v>
      </c>
      <c r="D131" s="27">
        <v>6</v>
      </c>
      <c r="E131" s="27">
        <v>28</v>
      </c>
      <c r="F131" s="27">
        <v>5</v>
      </c>
      <c r="G131" s="28">
        <v>10</v>
      </c>
      <c r="H131" s="29">
        <v>4.9779999999999998</v>
      </c>
      <c r="I131" s="30">
        <v>50.024999999999999</v>
      </c>
      <c r="J131" s="30">
        <v>87.917000000000002</v>
      </c>
      <c r="K131" s="33">
        <v>4</v>
      </c>
      <c r="L131" s="35">
        <v>3</v>
      </c>
      <c r="M131" s="23">
        <v>1.2</v>
      </c>
      <c r="N131" s="23">
        <f t="shared" si="3"/>
        <v>1.4462000000000002</v>
      </c>
      <c r="O131" s="23">
        <v>1.4</v>
      </c>
      <c r="P131" s="18" t="s">
        <v>4</v>
      </c>
      <c r="Q131" s="19" t="s">
        <v>6319</v>
      </c>
      <c r="R131" s="19" t="s">
        <v>18</v>
      </c>
      <c r="S131" s="19" t="s">
        <v>21</v>
      </c>
      <c r="U131" s="24"/>
    </row>
    <row r="132" spans="1:21" s="22" customFormat="1" x14ac:dyDescent="0.2">
      <c r="A132" s="21" t="s">
        <v>149</v>
      </c>
      <c r="B132" s="20">
        <f t="shared" si="2"/>
        <v>44740.220243055555</v>
      </c>
      <c r="C132" s="27">
        <v>2022</v>
      </c>
      <c r="D132" s="27">
        <v>6</v>
      </c>
      <c r="E132" s="27">
        <v>28</v>
      </c>
      <c r="F132" s="27">
        <v>5</v>
      </c>
      <c r="G132" s="28">
        <v>17</v>
      </c>
      <c r="H132" s="29">
        <v>9.923</v>
      </c>
      <c r="I132" s="30">
        <v>50.014000000000003</v>
      </c>
      <c r="J132" s="30">
        <v>87.923000000000002</v>
      </c>
      <c r="K132" s="33">
        <v>4</v>
      </c>
      <c r="L132" s="35">
        <v>3</v>
      </c>
      <c r="M132" s="23">
        <v>1.2</v>
      </c>
      <c r="N132" s="23">
        <f t="shared" si="3"/>
        <v>1.4462000000000002</v>
      </c>
      <c r="O132" s="23">
        <v>1.4</v>
      </c>
      <c r="P132" s="18" t="s">
        <v>4</v>
      </c>
      <c r="Q132" s="19" t="s">
        <v>6319</v>
      </c>
      <c r="R132" s="19" t="s">
        <v>18</v>
      </c>
      <c r="S132" s="19" t="s">
        <v>21</v>
      </c>
      <c r="U132" s="24"/>
    </row>
    <row r="133" spans="1:21" s="22" customFormat="1" x14ac:dyDescent="0.2">
      <c r="A133" s="21" t="s">
        <v>150</v>
      </c>
      <c r="B133" s="20">
        <f t="shared" ref="B133:B196" si="4">DATE(C133,D133,E133)+TIME(F133,G133,H133)</f>
        <v>44740.412083333336</v>
      </c>
      <c r="C133" s="27">
        <v>2022</v>
      </c>
      <c r="D133" s="27">
        <v>6</v>
      </c>
      <c r="E133" s="27">
        <v>28</v>
      </c>
      <c r="F133" s="27">
        <v>9</v>
      </c>
      <c r="G133" s="28">
        <v>53</v>
      </c>
      <c r="H133" s="29">
        <v>24.204999999999998</v>
      </c>
      <c r="I133" s="30">
        <v>50.030999999999999</v>
      </c>
      <c r="J133" s="30">
        <v>87.909000000000006</v>
      </c>
      <c r="K133" s="33">
        <v>4</v>
      </c>
      <c r="L133" s="35">
        <v>2</v>
      </c>
      <c r="M133" s="23">
        <v>1.6</v>
      </c>
      <c r="N133" s="23">
        <f t="shared" ref="N133:N196" si="5">0.746*M133+0.551</f>
        <v>1.7446000000000002</v>
      </c>
      <c r="O133" s="23">
        <v>1.7</v>
      </c>
      <c r="P133" s="18" t="s">
        <v>4</v>
      </c>
      <c r="Q133" s="19" t="s">
        <v>6319</v>
      </c>
      <c r="R133" s="19" t="s">
        <v>18</v>
      </c>
      <c r="S133" s="19" t="s">
        <v>21</v>
      </c>
      <c r="U133" s="24"/>
    </row>
    <row r="134" spans="1:21" s="22" customFormat="1" x14ac:dyDescent="0.2">
      <c r="A134" s="21" t="s">
        <v>151</v>
      </c>
      <c r="B134" s="20">
        <f t="shared" si="4"/>
        <v>44740.742418981485</v>
      </c>
      <c r="C134" s="27">
        <v>2022</v>
      </c>
      <c r="D134" s="27">
        <v>6</v>
      </c>
      <c r="E134" s="27">
        <v>28</v>
      </c>
      <c r="F134" s="27">
        <v>17</v>
      </c>
      <c r="G134" s="28">
        <v>49</v>
      </c>
      <c r="H134" s="29">
        <v>5.9249999999999998</v>
      </c>
      <c r="I134" s="30">
        <v>50.773000000000003</v>
      </c>
      <c r="J134" s="30">
        <v>88.128</v>
      </c>
      <c r="K134" s="33">
        <v>8</v>
      </c>
      <c r="L134" s="33" t="s">
        <v>3</v>
      </c>
      <c r="M134" s="23">
        <v>1.3</v>
      </c>
      <c r="N134" s="23">
        <f t="shared" si="5"/>
        <v>1.5207999999999999</v>
      </c>
      <c r="O134" s="23">
        <v>1.5</v>
      </c>
      <c r="P134" s="18" t="s">
        <v>4</v>
      </c>
      <c r="Q134" s="19" t="s">
        <v>6323</v>
      </c>
      <c r="R134" s="19" t="s">
        <v>18</v>
      </c>
      <c r="S134" s="19" t="s">
        <v>21</v>
      </c>
      <c r="U134" s="24"/>
    </row>
    <row r="135" spans="1:21" s="22" customFormat="1" x14ac:dyDescent="0.2">
      <c r="A135" s="21" t="s">
        <v>152</v>
      </c>
      <c r="B135" s="20">
        <f t="shared" si="4"/>
        <v>44740.815740740742</v>
      </c>
      <c r="C135" s="27">
        <v>2022</v>
      </c>
      <c r="D135" s="27">
        <v>6</v>
      </c>
      <c r="E135" s="27">
        <v>28</v>
      </c>
      <c r="F135" s="27">
        <v>19</v>
      </c>
      <c r="G135" s="28">
        <v>34</v>
      </c>
      <c r="H135" s="29">
        <v>40.313000000000002</v>
      </c>
      <c r="I135" s="30">
        <v>50.529000000000003</v>
      </c>
      <c r="J135" s="30">
        <v>87.438999999999993</v>
      </c>
      <c r="K135" s="33">
        <v>3</v>
      </c>
      <c r="L135" s="35">
        <v>3</v>
      </c>
      <c r="M135" s="23">
        <v>1</v>
      </c>
      <c r="N135" s="23">
        <f t="shared" si="5"/>
        <v>1.2970000000000002</v>
      </c>
      <c r="O135" s="23">
        <v>1.3</v>
      </c>
      <c r="P135" s="18" t="s">
        <v>4</v>
      </c>
      <c r="Q135" s="19" t="s">
        <v>6327</v>
      </c>
      <c r="R135" s="19" t="s">
        <v>18</v>
      </c>
      <c r="S135" s="19" t="s">
        <v>21</v>
      </c>
      <c r="U135" s="24"/>
    </row>
    <row r="136" spans="1:21" s="22" customFormat="1" x14ac:dyDescent="0.2">
      <c r="A136" s="21" t="s">
        <v>153</v>
      </c>
      <c r="B136" s="20">
        <f t="shared" si="4"/>
        <v>44740.819675925923</v>
      </c>
      <c r="C136" s="27">
        <v>2022</v>
      </c>
      <c r="D136" s="27">
        <v>6</v>
      </c>
      <c r="E136" s="27">
        <v>28</v>
      </c>
      <c r="F136" s="27">
        <v>19</v>
      </c>
      <c r="G136" s="28">
        <v>40</v>
      </c>
      <c r="H136" s="29">
        <v>20.641999999999999</v>
      </c>
      <c r="I136" s="30">
        <v>50.515000000000001</v>
      </c>
      <c r="J136" s="30">
        <v>87.391000000000005</v>
      </c>
      <c r="K136" s="33">
        <v>2</v>
      </c>
      <c r="L136" s="35">
        <v>2</v>
      </c>
      <c r="M136" s="23">
        <v>1.5</v>
      </c>
      <c r="N136" s="23">
        <f t="shared" si="5"/>
        <v>1.67</v>
      </c>
      <c r="O136" s="23">
        <v>1.7</v>
      </c>
      <c r="P136" s="18" t="s">
        <v>4</v>
      </c>
      <c r="Q136" s="19" t="s">
        <v>6327</v>
      </c>
      <c r="R136" s="19" t="s">
        <v>18</v>
      </c>
      <c r="S136" s="19" t="s">
        <v>21</v>
      </c>
      <c r="U136" s="24"/>
    </row>
    <row r="137" spans="1:21" s="22" customFormat="1" x14ac:dyDescent="0.2">
      <c r="A137" s="21" t="s">
        <v>154</v>
      </c>
      <c r="B137" s="20">
        <f t="shared" si="4"/>
        <v>44740.970520833333</v>
      </c>
      <c r="C137" s="27">
        <v>2022</v>
      </c>
      <c r="D137" s="27">
        <v>6</v>
      </c>
      <c r="E137" s="27">
        <v>28</v>
      </c>
      <c r="F137" s="27">
        <v>23</v>
      </c>
      <c r="G137" s="28">
        <v>17</v>
      </c>
      <c r="H137" s="29">
        <v>33.375999999999998</v>
      </c>
      <c r="I137" s="30">
        <v>50.024000000000001</v>
      </c>
      <c r="J137" s="30">
        <v>87.923000000000002</v>
      </c>
      <c r="K137" s="33">
        <v>4</v>
      </c>
      <c r="L137" s="35">
        <v>3</v>
      </c>
      <c r="M137" s="23">
        <v>-0.2</v>
      </c>
      <c r="N137" s="23">
        <f t="shared" si="5"/>
        <v>0.40180000000000005</v>
      </c>
      <c r="O137" s="23">
        <v>0.4</v>
      </c>
      <c r="P137" s="18" t="s">
        <v>4</v>
      </c>
      <c r="Q137" s="19" t="s">
        <v>6319</v>
      </c>
      <c r="R137" s="19" t="s">
        <v>18</v>
      </c>
      <c r="S137" s="19"/>
      <c r="U137" s="24"/>
    </row>
    <row r="138" spans="1:21" s="22" customFormat="1" x14ac:dyDescent="0.2">
      <c r="A138" s="21" t="s">
        <v>155</v>
      </c>
      <c r="B138" s="20">
        <f t="shared" si="4"/>
        <v>44741.042881944442</v>
      </c>
      <c r="C138" s="27">
        <v>2022</v>
      </c>
      <c r="D138" s="27">
        <v>6</v>
      </c>
      <c r="E138" s="27">
        <v>29</v>
      </c>
      <c r="F138" s="27">
        <v>1</v>
      </c>
      <c r="G138" s="28">
        <v>1</v>
      </c>
      <c r="H138" s="29">
        <v>45.034999999999997</v>
      </c>
      <c r="I138" s="30">
        <v>49.848999999999997</v>
      </c>
      <c r="J138" s="30">
        <v>88.188999999999993</v>
      </c>
      <c r="K138" s="33">
        <v>1</v>
      </c>
      <c r="L138" s="35">
        <v>2</v>
      </c>
      <c r="M138" s="23">
        <v>1.6</v>
      </c>
      <c r="N138" s="23">
        <f t="shared" si="5"/>
        <v>1.7446000000000002</v>
      </c>
      <c r="O138" s="23">
        <v>1.7</v>
      </c>
      <c r="P138" s="18" t="s">
        <v>4</v>
      </c>
      <c r="Q138" s="19" t="s">
        <v>6320</v>
      </c>
      <c r="R138" s="19" t="s">
        <v>18</v>
      </c>
      <c r="S138" s="19" t="s">
        <v>21</v>
      </c>
      <c r="U138" s="24"/>
    </row>
    <row r="139" spans="1:21" s="22" customFormat="1" x14ac:dyDescent="0.2">
      <c r="A139" s="21" t="s">
        <v>156</v>
      </c>
      <c r="B139" s="20">
        <f t="shared" si="4"/>
        <v>44741.051620370374</v>
      </c>
      <c r="C139" s="27">
        <v>2022</v>
      </c>
      <c r="D139" s="27">
        <v>6</v>
      </c>
      <c r="E139" s="27">
        <v>29</v>
      </c>
      <c r="F139" s="27">
        <v>1</v>
      </c>
      <c r="G139" s="28">
        <v>14</v>
      </c>
      <c r="H139" s="29">
        <v>20.545999999999999</v>
      </c>
      <c r="I139" s="30">
        <v>50.031999999999996</v>
      </c>
      <c r="J139" s="30">
        <v>87.917000000000002</v>
      </c>
      <c r="K139" s="33">
        <v>4</v>
      </c>
      <c r="L139" s="35">
        <v>3</v>
      </c>
      <c r="M139" s="23">
        <v>0.2</v>
      </c>
      <c r="N139" s="23">
        <f t="shared" si="5"/>
        <v>0.70020000000000004</v>
      </c>
      <c r="O139" s="23">
        <v>0.7</v>
      </c>
      <c r="P139" s="18" t="s">
        <v>4</v>
      </c>
      <c r="Q139" s="19" t="s">
        <v>6319</v>
      </c>
      <c r="R139" s="19" t="s">
        <v>18</v>
      </c>
      <c r="S139" s="19"/>
      <c r="U139" s="24"/>
    </row>
    <row r="140" spans="1:21" s="22" customFormat="1" x14ac:dyDescent="0.2">
      <c r="A140" s="21" t="s">
        <v>157</v>
      </c>
      <c r="B140" s="20">
        <f t="shared" si="4"/>
        <v>44741.111990740741</v>
      </c>
      <c r="C140" s="27">
        <v>2022</v>
      </c>
      <c r="D140" s="27">
        <v>6</v>
      </c>
      <c r="E140" s="27">
        <v>29</v>
      </c>
      <c r="F140" s="27">
        <v>2</v>
      </c>
      <c r="G140" s="28">
        <v>41</v>
      </c>
      <c r="H140" s="29">
        <v>16.940999999999999</v>
      </c>
      <c r="I140" s="30">
        <v>50.024999999999999</v>
      </c>
      <c r="J140" s="30">
        <v>87.912999999999997</v>
      </c>
      <c r="K140" s="33">
        <v>4</v>
      </c>
      <c r="L140" s="35">
        <v>2</v>
      </c>
      <c r="M140" s="23">
        <v>1.2</v>
      </c>
      <c r="N140" s="23">
        <f t="shared" si="5"/>
        <v>1.4462000000000002</v>
      </c>
      <c r="O140" s="23">
        <v>1.4</v>
      </c>
      <c r="P140" s="18" t="s">
        <v>4</v>
      </c>
      <c r="Q140" s="19" t="s">
        <v>6319</v>
      </c>
      <c r="R140" s="19" t="s">
        <v>18</v>
      </c>
      <c r="S140" s="19" t="s">
        <v>21</v>
      </c>
      <c r="U140" s="24"/>
    </row>
    <row r="141" spans="1:21" s="22" customFormat="1" x14ac:dyDescent="0.2">
      <c r="A141" s="21" t="s">
        <v>158</v>
      </c>
      <c r="B141" s="20">
        <f t="shared" si="4"/>
        <v>44741.208587962959</v>
      </c>
      <c r="C141" s="27">
        <v>2022</v>
      </c>
      <c r="D141" s="27">
        <v>6</v>
      </c>
      <c r="E141" s="27">
        <v>29</v>
      </c>
      <c r="F141" s="27">
        <v>5</v>
      </c>
      <c r="G141" s="28">
        <v>0</v>
      </c>
      <c r="H141" s="29">
        <v>22.817</v>
      </c>
      <c r="I141" s="30">
        <v>49.881</v>
      </c>
      <c r="J141" s="30">
        <v>88.233999999999995</v>
      </c>
      <c r="K141" s="33">
        <v>12</v>
      </c>
      <c r="L141" s="35">
        <v>5</v>
      </c>
      <c r="M141" s="23">
        <v>1.5</v>
      </c>
      <c r="N141" s="23">
        <f t="shared" si="5"/>
        <v>1.67</v>
      </c>
      <c r="O141" s="23">
        <v>1.7</v>
      </c>
      <c r="P141" s="18" t="s">
        <v>4</v>
      </c>
      <c r="Q141" s="19" t="s">
        <v>6320</v>
      </c>
      <c r="R141" s="19" t="s">
        <v>18</v>
      </c>
      <c r="S141" s="19" t="s">
        <v>21</v>
      </c>
      <c r="U141" s="24"/>
    </row>
    <row r="142" spans="1:21" s="22" customFormat="1" x14ac:dyDescent="0.2">
      <c r="A142" s="21" t="s">
        <v>159</v>
      </c>
      <c r="B142" s="20">
        <f t="shared" si="4"/>
        <v>44741.364652777775</v>
      </c>
      <c r="C142" s="27">
        <v>2022</v>
      </c>
      <c r="D142" s="27">
        <v>6</v>
      </c>
      <c r="E142" s="27">
        <v>29</v>
      </c>
      <c r="F142" s="27">
        <v>8</v>
      </c>
      <c r="G142" s="28">
        <v>45</v>
      </c>
      <c r="H142" s="29">
        <v>6.0590000000000002</v>
      </c>
      <c r="I142" s="30">
        <v>50.527000000000001</v>
      </c>
      <c r="J142" s="30">
        <v>87.438000000000002</v>
      </c>
      <c r="K142" s="33">
        <v>6</v>
      </c>
      <c r="L142" s="35">
        <v>4</v>
      </c>
      <c r="M142" s="23">
        <v>2.1</v>
      </c>
      <c r="N142" s="23">
        <f t="shared" si="5"/>
        <v>2.1175999999999999</v>
      </c>
      <c r="O142" s="23">
        <v>2.1</v>
      </c>
      <c r="P142" s="18" t="s">
        <v>4</v>
      </c>
      <c r="Q142" s="19" t="s">
        <v>6327</v>
      </c>
      <c r="R142" s="19" t="s">
        <v>18</v>
      </c>
      <c r="S142" s="19" t="s">
        <v>21</v>
      </c>
      <c r="U142" s="24"/>
    </row>
    <row r="143" spans="1:21" s="22" customFormat="1" x14ac:dyDescent="0.2">
      <c r="A143" s="21" t="s">
        <v>160</v>
      </c>
      <c r="B143" s="20">
        <f t="shared" si="4"/>
        <v>44741.594930555555</v>
      </c>
      <c r="C143" s="27">
        <v>2022</v>
      </c>
      <c r="D143" s="27">
        <v>6</v>
      </c>
      <c r="E143" s="27">
        <v>29</v>
      </c>
      <c r="F143" s="27">
        <v>14</v>
      </c>
      <c r="G143" s="28">
        <v>16</v>
      </c>
      <c r="H143" s="29">
        <v>42.576999999999998</v>
      </c>
      <c r="I143" s="30">
        <v>50.036000000000001</v>
      </c>
      <c r="J143" s="30">
        <v>87.915999999999997</v>
      </c>
      <c r="K143" s="33">
        <v>9</v>
      </c>
      <c r="L143" s="35">
        <v>4</v>
      </c>
      <c r="M143" s="23">
        <v>1.5</v>
      </c>
      <c r="N143" s="23">
        <f t="shared" si="5"/>
        <v>1.67</v>
      </c>
      <c r="O143" s="23">
        <v>1.7</v>
      </c>
      <c r="P143" s="18" t="s">
        <v>4</v>
      </c>
      <c r="Q143" s="19" t="s">
        <v>6319</v>
      </c>
      <c r="R143" s="19" t="s">
        <v>18</v>
      </c>
      <c r="S143" s="19" t="s">
        <v>21</v>
      </c>
      <c r="U143" s="24"/>
    </row>
    <row r="144" spans="1:21" s="22" customFormat="1" x14ac:dyDescent="0.2">
      <c r="A144" s="21" t="s">
        <v>161</v>
      </c>
      <c r="B144" s="20">
        <f t="shared" si="4"/>
        <v>44741.596087962964</v>
      </c>
      <c r="C144" s="27">
        <v>2022</v>
      </c>
      <c r="D144" s="27">
        <v>6</v>
      </c>
      <c r="E144" s="27">
        <v>29</v>
      </c>
      <c r="F144" s="27">
        <v>14</v>
      </c>
      <c r="G144" s="28">
        <v>18</v>
      </c>
      <c r="H144" s="29">
        <v>22.788</v>
      </c>
      <c r="I144" s="30">
        <v>50.033999999999999</v>
      </c>
      <c r="J144" s="30">
        <v>87.927999999999997</v>
      </c>
      <c r="K144" s="33">
        <v>5</v>
      </c>
      <c r="L144" s="35">
        <v>4</v>
      </c>
      <c r="M144" s="23">
        <v>0</v>
      </c>
      <c r="N144" s="23">
        <f t="shared" si="5"/>
        <v>0.55100000000000005</v>
      </c>
      <c r="O144" s="23">
        <v>0.6</v>
      </c>
      <c r="P144" s="18" t="s">
        <v>4</v>
      </c>
      <c r="Q144" s="19" t="s">
        <v>6319</v>
      </c>
      <c r="R144" s="19" t="s">
        <v>18</v>
      </c>
      <c r="S144" s="19"/>
      <c r="U144" s="24"/>
    </row>
    <row r="145" spans="1:21" s="22" customFormat="1" x14ac:dyDescent="0.2">
      <c r="A145" s="21" t="s">
        <v>162</v>
      </c>
      <c r="B145" s="20">
        <f t="shared" si="4"/>
        <v>44741.596898148149</v>
      </c>
      <c r="C145" s="27">
        <v>2022</v>
      </c>
      <c r="D145" s="27">
        <v>6</v>
      </c>
      <c r="E145" s="27">
        <v>29</v>
      </c>
      <c r="F145" s="27">
        <v>14</v>
      </c>
      <c r="G145" s="28">
        <v>19</v>
      </c>
      <c r="H145" s="29">
        <v>32.622999999999998</v>
      </c>
      <c r="I145" s="30">
        <v>50.030999999999999</v>
      </c>
      <c r="J145" s="30">
        <v>87.921000000000006</v>
      </c>
      <c r="K145" s="33">
        <v>5</v>
      </c>
      <c r="L145" s="35">
        <v>3</v>
      </c>
      <c r="M145" s="23">
        <v>0</v>
      </c>
      <c r="N145" s="23">
        <f t="shared" si="5"/>
        <v>0.55100000000000005</v>
      </c>
      <c r="O145" s="23">
        <v>0.6</v>
      </c>
      <c r="P145" s="18" t="s">
        <v>4</v>
      </c>
      <c r="Q145" s="19" t="s">
        <v>6319</v>
      </c>
      <c r="R145" s="19" t="s">
        <v>18</v>
      </c>
      <c r="S145" s="19"/>
      <c r="U145" s="24"/>
    </row>
    <row r="146" spans="1:21" s="22" customFormat="1" x14ac:dyDescent="0.2">
      <c r="A146" s="21" t="s">
        <v>163</v>
      </c>
      <c r="B146" s="20">
        <f t="shared" si="4"/>
        <v>44741.597442129627</v>
      </c>
      <c r="C146" s="27">
        <v>2022</v>
      </c>
      <c r="D146" s="27">
        <v>6</v>
      </c>
      <c r="E146" s="27">
        <v>29</v>
      </c>
      <c r="F146" s="27">
        <v>14</v>
      </c>
      <c r="G146" s="28">
        <v>20</v>
      </c>
      <c r="H146" s="29">
        <v>19.954000000000001</v>
      </c>
      <c r="I146" s="30">
        <v>50.024999999999999</v>
      </c>
      <c r="J146" s="30">
        <v>87.9</v>
      </c>
      <c r="K146" s="33">
        <v>3</v>
      </c>
      <c r="L146" s="35">
        <v>4</v>
      </c>
      <c r="M146" s="23">
        <v>0.1</v>
      </c>
      <c r="N146" s="23">
        <f t="shared" si="5"/>
        <v>0.62560000000000004</v>
      </c>
      <c r="O146" s="23">
        <v>0.6</v>
      </c>
      <c r="P146" s="18" t="s">
        <v>4</v>
      </c>
      <c r="Q146" s="19" t="s">
        <v>6319</v>
      </c>
      <c r="R146" s="19" t="s">
        <v>18</v>
      </c>
      <c r="S146" s="19"/>
      <c r="U146" s="24"/>
    </row>
    <row r="147" spans="1:21" s="22" customFormat="1" x14ac:dyDescent="0.2">
      <c r="A147" s="21" t="s">
        <v>164</v>
      </c>
      <c r="B147" s="20">
        <f t="shared" si="4"/>
        <v>44741.818414351852</v>
      </c>
      <c r="C147" s="27">
        <v>2022</v>
      </c>
      <c r="D147" s="27">
        <v>6</v>
      </c>
      <c r="E147" s="27">
        <v>29</v>
      </c>
      <c r="F147" s="27">
        <v>19</v>
      </c>
      <c r="G147" s="28">
        <v>38</v>
      </c>
      <c r="H147" s="29">
        <v>31.247</v>
      </c>
      <c r="I147" s="30">
        <v>50.125999999999998</v>
      </c>
      <c r="J147" s="30">
        <v>87.733999999999995</v>
      </c>
      <c r="K147" s="33">
        <v>4</v>
      </c>
      <c r="L147" s="35">
        <v>2</v>
      </c>
      <c r="M147" s="23">
        <v>1.2</v>
      </c>
      <c r="N147" s="23">
        <f t="shared" si="5"/>
        <v>1.4462000000000002</v>
      </c>
      <c r="O147" s="23">
        <v>1.4</v>
      </c>
      <c r="P147" s="18" t="s">
        <v>4</v>
      </c>
      <c r="Q147" s="19" t="s">
        <v>6319</v>
      </c>
      <c r="R147" s="19" t="s">
        <v>18</v>
      </c>
      <c r="S147" s="19" t="s">
        <v>21</v>
      </c>
      <c r="U147" s="24"/>
    </row>
    <row r="148" spans="1:21" s="22" customFormat="1" x14ac:dyDescent="0.2">
      <c r="A148" s="21" t="s">
        <v>165</v>
      </c>
      <c r="B148" s="20">
        <f t="shared" si="4"/>
        <v>44741.889178240737</v>
      </c>
      <c r="C148" s="27">
        <v>2022</v>
      </c>
      <c r="D148" s="27">
        <v>6</v>
      </c>
      <c r="E148" s="27">
        <v>29</v>
      </c>
      <c r="F148" s="27">
        <v>21</v>
      </c>
      <c r="G148" s="28">
        <v>20</v>
      </c>
      <c r="H148" s="29">
        <v>25.027000000000001</v>
      </c>
      <c r="I148" s="30">
        <v>50.146999999999998</v>
      </c>
      <c r="J148" s="30">
        <v>87.82</v>
      </c>
      <c r="K148" s="33">
        <v>14</v>
      </c>
      <c r="L148" s="35">
        <v>4</v>
      </c>
      <c r="M148" s="23">
        <v>1.1000000000000001</v>
      </c>
      <c r="N148" s="23">
        <f t="shared" si="5"/>
        <v>1.3716000000000002</v>
      </c>
      <c r="O148" s="23">
        <v>1.4</v>
      </c>
      <c r="P148" s="18" t="s">
        <v>4</v>
      </c>
      <c r="Q148" s="19" t="s">
        <v>6319</v>
      </c>
      <c r="R148" s="19" t="s">
        <v>18</v>
      </c>
      <c r="S148" s="19" t="s">
        <v>21</v>
      </c>
      <c r="U148" s="24"/>
    </row>
    <row r="149" spans="1:21" s="22" customFormat="1" x14ac:dyDescent="0.2">
      <c r="A149" s="21" t="s">
        <v>166</v>
      </c>
      <c r="B149" s="20">
        <f t="shared" si="4"/>
        <v>44741.891180555554</v>
      </c>
      <c r="C149" s="27">
        <v>2022</v>
      </c>
      <c r="D149" s="27">
        <v>6</v>
      </c>
      <c r="E149" s="27">
        <v>29</v>
      </c>
      <c r="F149" s="27">
        <v>21</v>
      </c>
      <c r="G149" s="28">
        <v>23</v>
      </c>
      <c r="H149" s="29">
        <v>18.942</v>
      </c>
      <c r="I149" s="30">
        <v>50.539000000000001</v>
      </c>
      <c r="J149" s="30">
        <v>87.42</v>
      </c>
      <c r="K149" s="33">
        <v>4</v>
      </c>
      <c r="L149" s="35">
        <v>2</v>
      </c>
      <c r="M149" s="23">
        <v>1.3</v>
      </c>
      <c r="N149" s="23">
        <f t="shared" si="5"/>
        <v>1.5207999999999999</v>
      </c>
      <c r="O149" s="23">
        <v>1.5</v>
      </c>
      <c r="P149" s="18" t="s">
        <v>4</v>
      </c>
      <c r="Q149" s="19" t="s">
        <v>6327</v>
      </c>
      <c r="R149" s="19" t="s">
        <v>18</v>
      </c>
      <c r="S149" s="19" t="s">
        <v>21</v>
      </c>
      <c r="U149" s="24"/>
    </row>
    <row r="150" spans="1:21" s="22" customFormat="1" x14ac:dyDescent="0.2">
      <c r="A150" s="21" t="s">
        <v>167</v>
      </c>
      <c r="B150" s="20">
        <f t="shared" si="4"/>
        <v>44741.986770833333</v>
      </c>
      <c r="C150" s="27">
        <v>2022</v>
      </c>
      <c r="D150" s="27">
        <v>6</v>
      </c>
      <c r="E150" s="27">
        <v>29</v>
      </c>
      <c r="F150" s="27">
        <v>23</v>
      </c>
      <c r="G150" s="28">
        <v>40</v>
      </c>
      <c r="H150" s="29">
        <v>57.658000000000001</v>
      </c>
      <c r="I150" s="30">
        <v>50.326000000000001</v>
      </c>
      <c r="J150" s="30">
        <v>87.397999999999996</v>
      </c>
      <c r="K150" s="33">
        <v>8</v>
      </c>
      <c r="L150" s="33" t="s">
        <v>3</v>
      </c>
      <c r="M150" s="23">
        <v>0.8</v>
      </c>
      <c r="N150" s="23">
        <f t="shared" si="5"/>
        <v>1.1478000000000002</v>
      </c>
      <c r="O150" s="23">
        <v>1.1000000000000001</v>
      </c>
      <c r="P150" s="18" t="s">
        <v>4</v>
      </c>
      <c r="Q150" s="19" t="s">
        <v>6319</v>
      </c>
      <c r="R150" s="19" t="s">
        <v>18</v>
      </c>
      <c r="S150" s="19"/>
      <c r="U150" s="24"/>
    </row>
    <row r="151" spans="1:21" s="22" customFormat="1" x14ac:dyDescent="0.2">
      <c r="A151" s="21" t="s">
        <v>168</v>
      </c>
      <c r="B151" s="20">
        <f t="shared" si="4"/>
        <v>44742.074120370373</v>
      </c>
      <c r="C151" s="27">
        <v>2022</v>
      </c>
      <c r="D151" s="27">
        <v>6</v>
      </c>
      <c r="E151" s="27">
        <v>30</v>
      </c>
      <c r="F151" s="27">
        <v>1</v>
      </c>
      <c r="G151" s="28">
        <v>46</v>
      </c>
      <c r="H151" s="29">
        <v>44.887999999999998</v>
      </c>
      <c r="I151" s="30">
        <v>50.073</v>
      </c>
      <c r="J151" s="30">
        <v>87.796999999999997</v>
      </c>
      <c r="K151" s="33">
        <v>17</v>
      </c>
      <c r="L151" s="35">
        <v>4</v>
      </c>
      <c r="M151" s="23">
        <v>1.2</v>
      </c>
      <c r="N151" s="23">
        <f t="shared" si="5"/>
        <v>1.4462000000000002</v>
      </c>
      <c r="O151" s="23">
        <v>1.4</v>
      </c>
      <c r="P151" s="18" t="s">
        <v>4</v>
      </c>
      <c r="Q151" s="19" t="s">
        <v>6319</v>
      </c>
      <c r="R151" s="19" t="s">
        <v>18</v>
      </c>
      <c r="S151" s="19" t="s">
        <v>21</v>
      </c>
      <c r="U151" s="24"/>
    </row>
    <row r="152" spans="1:21" s="22" customFormat="1" x14ac:dyDescent="0.2">
      <c r="A152" s="21" t="s">
        <v>169</v>
      </c>
      <c r="B152" s="20">
        <f t="shared" si="4"/>
        <v>44742.126145833332</v>
      </c>
      <c r="C152" s="27">
        <v>2022</v>
      </c>
      <c r="D152" s="27">
        <v>6</v>
      </c>
      <c r="E152" s="27">
        <v>30</v>
      </c>
      <c r="F152" s="27">
        <v>3</v>
      </c>
      <c r="G152" s="28">
        <v>1</v>
      </c>
      <c r="H152" s="29">
        <v>39.561999999999998</v>
      </c>
      <c r="I152" s="30">
        <v>50.36</v>
      </c>
      <c r="J152" s="30">
        <v>87.677000000000007</v>
      </c>
      <c r="K152" s="33">
        <v>15</v>
      </c>
      <c r="L152" s="35">
        <v>3</v>
      </c>
      <c r="M152" s="23">
        <v>1.6</v>
      </c>
      <c r="N152" s="23">
        <f t="shared" si="5"/>
        <v>1.7446000000000002</v>
      </c>
      <c r="O152" s="23">
        <v>1.7</v>
      </c>
      <c r="P152" s="18" t="s">
        <v>4</v>
      </c>
      <c r="Q152" s="19" t="s">
        <v>6316</v>
      </c>
      <c r="R152" s="19" t="s">
        <v>18</v>
      </c>
      <c r="S152" s="19" t="s">
        <v>21</v>
      </c>
      <c r="U152" s="24"/>
    </row>
    <row r="153" spans="1:21" s="22" customFormat="1" x14ac:dyDescent="0.2">
      <c r="A153" s="21" t="s">
        <v>170</v>
      </c>
      <c r="B153" s="20">
        <f t="shared" si="4"/>
        <v>44742.207997685182</v>
      </c>
      <c r="C153" s="27">
        <v>2022</v>
      </c>
      <c r="D153" s="27">
        <v>6</v>
      </c>
      <c r="E153" s="27">
        <v>30</v>
      </c>
      <c r="F153" s="27">
        <v>4</v>
      </c>
      <c r="G153" s="28">
        <v>59</v>
      </c>
      <c r="H153" s="29">
        <v>31.920999999999999</v>
      </c>
      <c r="I153" s="30">
        <v>50.524000000000001</v>
      </c>
      <c r="J153" s="30">
        <v>87.453999999999994</v>
      </c>
      <c r="K153" s="33">
        <v>3</v>
      </c>
      <c r="L153" s="35">
        <v>3</v>
      </c>
      <c r="M153" s="23">
        <v>1.4</v>
      </c>
      <c r="N153" s="23">
        <f t="shared" si="5"/>
        <v>1.5954000000000002</v>
      </c>
      <c r="O153" s="23">
        <v>1.6</v>
      </c>
      <c r="P153" s="18" t="s">
        <v>4</v>
      </c>
      <c r="Q153" s="19" t="s">
        <v>6327</v>
      </c>
      <c r="R153" s="19" t="s">
        <v>18</v>
      </c>
      <c r="S153" s="19" t="s">
        <v>21</v>
      </c>
      <c r="U153" s="24"/>
    </row>
    <row r="154" spans="1:21" s="22" customFormat="1" x14ac:dyDescent="0.2">
      <c r="A154" s="21" t="s">
        <v>171</v>
      </c>
      <c r="B154" s="20">
        <f t="shared" si="4"/>
        <v>44742.433483796296</v>
      </c>
      <c r="C154" s="27">
        <v>2022</v>
      </c>
      <c r="D154" s="27">
        <v>6</v>
      </c>
      <c r="E154" s="27">
        <v>30</v>
      </c>
      <c r="F154" s="27">
        <v>10</v>
      </c>
      <c r="G154" s="28">
        <v>24</v>
      </c>
      <c r="H154" s="29">
        <v>13.430999999999999</v>
      </c>
      <c r="I154" s="30">
        <v>50.006</v>
      </c>
      <c r="J154" s="30">
        <v>87.867000000000004</v>
      </c>
      <c r="K154" s="33">
        <v>3</v>
      </c>
      <c r="L154" s="35">
        <v>4</v>
      </c>
      <c r="M154" s="23">
        <v>1</v>
      </c>
      <c r="N154" s="23">
        <f t="shared" si="5"/>
        <v>1.2970000000000002</v>
      </c>
      <c r="O154" s="23">
        <v>1.3</v>
      </c>
      <c r="P154" s="18" t="s">
        <v>4</v>
      </c>
      <c r="Q154" s="19" t="s">
        <v>6319</v>
      </c>
      <c r="R154" s="19" t="s">
        <v>18</v>
      </c>
      <c r="S154" s="19" t="s">
        <v>21</v>
      </c>
      <c r="U154" s="24"/>
    </row>
    <row r="155" spans="1:21" s="22" customFormat="1" x14ac:dyDescent="0.2">
      <c r="A155" s="21" t="s">
        <v>172</v>
      </c>
      <c r="B155" s="20">
        <f t="shared" si="4"/>
        <v>44742.486793981479</v>
      </c>
      <c r="C155" s="27">
        <v>2022</v>
      </c>
      <c r="D155" s="27">
        <v>6</v>
      </c>
      <c r="E155" s="27">
        <v>30</v>
      </c>
      <c r="F155" s="27">
        <v>11</v>
      </c>
      <c r="G155" s="28">
        <v>40</v>
      </c>
      <c r="H155" s="29">
        <v>59.652999999999999</v>
      </c>
      <c r="I155" s="30">
        <v>50.055</v>
      </c>
      <c r="J155" s="30">
        <v>87.74</v>
      </c>
      <c r="K155" s="33">
        <v>13</v>
      </c>
      <c r="L155" s="35">
        <v>5</v>
      </c>
      <c r="M155" s="23">
        <v>1.4</v>
      </c>
      <c r="N155" s="23">
        <f t="shared" si="5"/>
        <v>1.5954000000000002</v>
      </c>
      <c r="O155" s="23">
        <v>1.6</v>
      </c>
      <c r="P155" s="18" t="s">
        <v>4</v>
      </c>
      <c r="Q155" s="19" t="s">
        <v>6319</v>
      </c>
      <c r="R155" s="19" t="s">
        <v>18</v>
      </c>
      <c r="S155" s="19" t="s">
        <v>21</v>
      </c>
      <c r="U155" s="24"/>
    </row>
    <row r="156" spans="1:21" s="22" customFormat="1" x14ac:dyDescent="0.2">
      <c r="A156" s="21" t="s">
        <v>173</v>
      </c>
      <c r="B156" s="20">
        <f t="shared" si="4"/>
        <v>44742.498541666668</v>
      </c>
      <c r="C156" s="27">
        <v>2022</v>
      </c>
      <c r="D156" s="27">
        <v>6</v>
      </c>
      <c r="E156" s="27">
        <v>30</v>
      </c>
      <c r="F156" s="27">
        <v>11</v>
      </c>
      <c r="G156" s="28">
        <v>57</v>
      </c>
      <c r="H156" s="29">
        <v>54.74</v>
      </c>
      <c r="I156" s="30">
        <v>50.012999999999998</v>
      </c>
      <c r="J156" s="30">
        <v>87.861000000000004</v>
      </c>
      <c r="K156" s="33">
        <v>3</v>
      </c>
      <c r="L156" s="35">
        <v>5</v>
      </c>
      <c r="M156" s="23">
        <v>0.3</v>
      </c>
      <c r="N156" s="23">
        <f t="shared" si="5"/>
        <v>0.77480000000000004</v>
      </c>
      <c r="O156" s="23">
        <v>0.8</v>
      </c>
      <c r="P156" s="18" t="s">
        <v>4</v>
      </c>
      <c r="Q156" s="19" t="s">
        <v>6319</v>
      </c>
      <c r="R156" s="19" t="s">
        <v>18</v>
      </c>
      <c r="S156" s="19"/>
      <c r="U156" s="24"/>
    </row>
    <row r="157" spans="1:21" s="22" customFormat="1" x14ac:dyDescent="0.2">
      <c r="A157" s="21" t="s">
        <v>174</v>
      </c>
      <c r="B157" s="20">
        <f t="shared" si="4"/>
        <v>44742.520902777775</v>
      </c>
      <c r="C157" s="27">
        <v>2022</v>
      </c>
      <c r="D157" s="27">
        <v>6</v>
      </c>
      <c r="E157" s="27">
        <v>30</v>
      </c>
      <c r="F157" s="27">
        <v>12</v>
      </c>
      <c r="G157" s="28">
        <v>30</v>
      </c>
      <c r="H157" s="29">
        <v>6.1070000000000002</v>
      </c>
      <c r="I157" s="30">
        <v>50.023000000000003</v>
      </c>
      <c r="J157" s="30">
        <v>87.893000000000001</v>
      </c>
      <c r="K157" s="33">
        <v>4</v>
      </c>
      <c r="L157" s="35">
        <v>3</v>
      </c>
      <c r="M157" s="23">
        <v>1</v>
      </c>
      <c r="N157" s="23">
        <f t="shared" si="5"/>
        <v>1.2970000000000002</v>
      </c>
      <c r="O157" s="23">
        <v>1.3</v>
      </c>
      <c r="P157" s="18" t="s">
        <v>4</v>
      </c>
      <c r="Q157" s="19" t="s">
        <v>6319</v>
      </c>
      <c r="R157" s="19" t="s">
        <v>18</v>
      </c>
      <c r="S157" s="19" t="s">
        <v>21</v>
      </c>
      <c r="U157" s="24"/>
    </row>
    <row r="158" spans="1:21" s="22" customFormat="1" x14ac:dyDescent="0.2">
      <c r="A158" s="21" t="s">
        <v>175</v>
      </c>
      <c r="B158" s="20">
        <f t="shared" si="4"/>
        <v>44742.622453703705</v>
      </c>
      <c r="C158" s="27">
        <v>2022</v>
      </c>
      <c r="D158" s="27">
        <v>6</v>
      </c>
      <c r="E158" s="27">
        <v>30</v>
      </c>
      <c r="F158" s="27">
        <v>14</v>
      </c>
      <c r="G158" s="28">
        <v>56</v>
      </c>
      <c r="H158" s="29">
        <v>20.68</v>
      </c>
      <c r="I158" s="30">
        <v>50.008000000000003</v>
      </c>
      <c r="J158" s="30">
        <v>87.894999999999996</v>
      </c>
      <c r="K158" s="33">
        <v>3</v>
      </c>
      <c r="L158" s="35">
        <v>4</v>
      </c>
      <c r="M158" s="23">
        <v>0.2</v>
      </c>
      <c r="N158" s="23">
        <f t="shared" si="5"/>
        <v>0.70020000000000004</v>
      </c>
      <c r="O158" s="23">
        <v>0.7</v>
      </c>
      <c r="P158" s="18" t="s">
        <v>4</v>
      </c>
      <c r="Q158" s="19" t="s">
        <v>6319</v>
      </c>
      <c r="R158" s="19" t="s">
        <v>18</v>
      </c>
      <c r="S158" s="19"/>
      <c r="U158" s="24"/>
    </row>
    <row r="159" spans="1:21" s="22" customFormat="1" x14ac:dyDescent="0.2">
      <c r="A159" s="21" t="s">
        <v>176</v>
      </c>
      <c r="B159" s="20">
        <f t="shared" si="4"/>
        <v>44742.724016203705</v>
      </c>
      <c r="C159" s="27">
        <v>2022</v>
      </c>
      <c r="D159" s="27">
        <v>6</v>
      </c>
      <c r="E159" s="27">
        <v>30</v>
      </c>
      <c r="F159" s="27">
        <v>17</v>
      </c>
      <c r="G159" s="28">
        <v>22</v>
      </c>
      <c r="H159" s="29">
        <v>35.915999999999997</v>
      </c>
      <c r="I159" s="30">
        <v>50.085000000000001</v>
      </c>
      <c r="J159" s="30">
        <v>87.840999999999994</v>
      </c>
      <c r="K159" s="33">
        <v>12</v>
      </c>
      <c r="L159" s="35">
        <v>6</v>
      </c>
      <c r="M159" s="23">
        <v>0.7</v>
      </c>
      <c r="N159" s="23">
        <f t="shared" si="5"/>
        <v>1.0731999999999999</v>
      </c>
      <c r="O159" s="23">
        <v>1.1000000000000001</v>
      </c>
      <c r="P159" s="18" t="s">
        <v>4</v>
      </c>
      <c r="Q159" s="19" t="s">
        <v>6319</v>
      </c>
      <c r="R159" s="19" t="s">
        <v>18</v>
      </c>
      <c r="S159" s="19"/>
      <c r="U159" s="24"/>
    </row>
    <row r="160" spans="1:21" s="22" customFormat="1" x14ac:dyDescent="0.2">
      <c r="A160" s="21" t="s">
        <v>177</v>
      </c>
      <c r="B160" s="20">
        <f t="shared" si="4"/>
        <v>44742.895150462966</v>
      </c>
      <c r="C160" s="27">
        <v>2022</v>
      </c>
      <c r="D160" s="27">
        <v>6</v>
      </c>
      <c r="E160" s="27">
        <v>30</v>
      </c>
      <c r="F160" s="27">
        <v>21</v>
      </c>
      <c r="G160" s="28">
        <v>29</v>
      </c>
      <c r="H160" s="29">
        <v>1.2589999999999999</v>
      </c>
      <c r="I160" s="30">
        <v>50.414999999999999</v>
      </c>
      <c r="J160" s="30">
        <v>87.625</v>
      </c>
      <c r="K160" s="33">
        <v>11</v>
      </c>
      <c r="L160" s="35">
        <v>5</v>
      </c>
      <c r="M160" s="23">
        <v>0.7</v>
      </c>
      <c r="N160" s="23">
        <f t="shared" si="5"/>
        <v>1.0731999999999999</v>
      </c>
      <c r="O160" s="23">
        <v>1.1000000000000001</v>
      </c>
      <c r="P160" s="18" t="s">
        <v>4</v>
      </c>
      <c r="Q160" s="19" t="s">
        <v>6316</v>
      </c>
      <c r="R160" s="19" t="s">
        <v>18</v>
      </c>
      <c r="S160" s="19"/>
      <c r="U160" s="24"/>
    </row>
    <row r="161" spans="1:21" s="22" customFormat="1" x14ac:dyDescent="0.2">
      <c r="A161" s="21" t="s">
        <v>178</v>
      </c>
      <c r="B161" s="20">
        <f t="shared" si="4"/>
        <v>44742.938993055555</v>
      </c>
      <c r="C161" s="27">
        <v>2022</v>
      </c>
      <c r="D161" s="27">
        <v>6</v>
      </c>
      <c r="E161" s="27">
        <v>30</v>
      </c>
      <c r="F161" s="27">
        <v>22</v>
      </c>
      <c r="G161" s="28">
        <v>32</v>
      </c>
      <c r="H161" s="29">
        <v>9.218</v>
      </c>
      <c r="I161" s="30">
        <v>50.408000000000001</v>
      </c>
      <c r="J161" s="30">
        <v>87.65</v>
      </c>
      <c r="K161" s="33">
        <v>13</v>
      </c>
      <c r="L161" s="35">
        <v>5</v>
      </c>
      <c r="M161" s="23">
        <v>0.9</v>
      </c>
      <c r="N161" s="23">
        <f t="shared" si="5"/>
        <v>1.2223999999999999</v>
      </c>
      <c r="O161" s="23">
        <v>1.2</v>
      </c>
      <c r="P161" s="18" t="s">
        <v>4</v>
      </c>
      <c r="Q161" s="19" t="s">
        <v>6316</v>
      </c>
      <c r="R161" s="19" t="s">
        <v>18</v>
      </c>
      <c r="S161" s="19"/>
      <c r="U161" s="24"/>
    </row>
    <row r="162" spans="1:21" s="22" customFormat="1" x14ac:dyDescent="0.2">
      <c r="A162" s="21" t="s">
        <v>179</v>
      </c>
      <c r="B162" s="20">
        <f t="shared" si="4"/>
        <v>44742.96197916667</v>
      </c>
      <c r="C162" s="27">
        <v>2022</v>
      </c>
      <c r="D162" s="27">
        <v>6</v>
      </c>
      <c r="E162" s="27">
        <v>30</v>
      </c>
      <c r="F162" s="27">
        <v>23</v>
      </c>
      <c r="G162" s="28">
        <v>5</v>
      </c>
      <c r="H162" s="29">
        <v>15.728999999999999</v>
      </c>
      <c r="I162" s="30">
        <v>50.502000000000002</v>
      </c>
      <c r="J162" s="30">
        <v>87.471999999999994</v>
      </c>
      <c r="K162" s="33">
        <v>6</v>
      </c>
      <c r="L162" s="35">
        <v>4</v>
      </c>
      <c r="M162" s="23">
        <v>0.7</v>
      </c>
      <c r="N162" s="23">
        <f t="shared" si="5"/>
        <v>1.0731999999999999</v>
      </c>
      <c r="O162" s="23">
        <v>1.1000000000000001</v>
      </c>
      <c r="P162" s="18" t="s">
        <v>4</v>
      </c>
      <c r="Q162" s="19" t="s">
        <v>6327</v>
      </c>
      <c r="R162" s="19" t="s">
        <v>18</v>
      </c>
      <c r="S162" s="19"/>
      <c r="U162" s="24"/>
    </row>
    <row r="163" spans="1:21" s="22" customFormat="1" x14ac:dyDescent="0.2">
      <c r="A163" s="21" t="s">
        <v>180</v>
      </c>
      <c r="B163" s="20">
        <f t="shared" si="4"/>
        <v>44743.4690625</v>
      </c>
      <c r="C163" s="27">
        <v>2022</v>
      </c>
      <c r="D163" s="27">
        <v>7</v>
      </c>
      <c r="E163" s="27">
        <v>1</v>
      </c>
      <c r="F163" s="27">
        <v>11</v>
      </c>
      <c r="G163" s="28">
        <v>15</v>
      </c>
      <c r="H163" s="29">
        <v>27.936</v>
      </c>
      <c r="I163" s="30">
        <v>50.033000000000001</v>
      </c>
      <c r="J163" s="30">
        <v>87.855000000000004</v>
      </c>
      <c r="K163" s="33">
        <v>4</v>
      </c>
      <c r="L163" s="35">
        <v>3</v>
      </c>
      <c r="M163" s="23">
        <v>0.9</v>
      </c>
      <c r="N163" s="23">
        <f t="shared" si="5"/>
        <v>1.2223999999999999</v>
      </c>
      <c r="O163" s="23">
        <v>1.2</v>
      </c>
      <c r="P163" s="18" t="s">
        <v>4</v>
      </c>
      <c r="Q163" s="19" t="s">
        <v>6319</v>
      </c>
      <c r="R163" s="19" t="s">
        <v>18</v>
      </c>
      <c r="S163" s="19"/>
      <c r="U163" s="24"/>
    </row>
    <row r="164" spans="1:21" s="22" customFormat="1" x14ac:dyDescent="0.2">
      <c r="A164" s="21" t="s">
        <v>181</v>
      </c>
      <c r="B164" s="20">
        <f t="shared" si="4"/>
        <v>44743.625185185185</v>
      </c>
      <c r="C164" s="27">
        <v>2022</v>
      </c>
      <c r="D164" s="27">
        <v>7</v>
      </c>
      <c r="E164" s="27">
        <v>1</v>
      </c>
      <c r="F164" s="27">
        <v>15</v>
      </c>
      <c r="G164" s="28">
        <v>0</v>
      </c>
      <c r="H164" s="29">
        <v>16.506</v>
      </c>
      <c r="I164" s="30">
        <v>50.034999999999997</v>
      </c>
      <c r="J164" s="30">
        <v>87.918999999999997</v>
      </c>
      <c r="K164" s="33">
        <v>13</v>
      </c>
      <c r="L164" s="35">
        <v>3</v>
      </c>
      <c r="M164" s="23">
        <v>1.6</v>
      </c>
      <c r="N164" s="23">
        <f t="shared" si="5"/>
        <v>1.7446000000000002</v>
      </c>
      <c r="O164" s="23">
        <v>1.7</v>
      </c>
      <c r="P164" s="18" t="s">
        <v>4</v>
      </c>
      <c r="Q164" s="19" t="s">
        <v>6319</v>
      </c>
      <c r="R164" s="19" t="s">
        <v>18</v>
      </c>
      <c r="S164" s="19" t="s">
        <v>21</v>
      </c>
      <c r="U164" s="24"/>
    </row>
    <row r="165" spans="1:21" s="22" customFormat="1" x14ac:dyDescent="0.2">
      <c r="A165" s="21" t="s">
        <v>182</v>
      </c>
      <c r="B165" s="20">
        <f t="shared" si="4"/>
        <v>44743.627928240741</v>
      </c>
      <c r="C165" s="27">
        <v>2022</v>
      </c>
      <c r="D165" s="27">
        <v>7</v>
      </c>
      <c r="E165" s="27">
        <v>1</v>
      </c>
      <c r="F165" s="27">
        <v>15</v>
      </c>
      <c r="G165" s="28">
        <v>4</v>
      </c>
      <c r="H165" s="29">
        <v>13.978999999999999</v>
      </c>
      <c r="I165" s="30">
        <v>50.029000000000003</v>
      </c>
      <c r="J165" s="30">
        <v>87.92</v>
      </c>
      <c r="K165" s="33">
        <v>9</v>
      </c>
      <c r="L165" s="35">
        <v>4</v>
      </c>
      <c r="M165" s="23">
        <v>1.2</v>
      </c>
      <c r="N165" s="23">
        <f t="shared" si="5"/>
        <v>1.4462000000000002</v>
      </c>
      <c r="O165" s="23">
        <v>1.4</v>
      </c>
      <c r="P165" s="18" t="s">
        <v>4</v>
      </c>
      <c r="Q165" s="19" t="s">
        <v>6319</v>
      </c>
      <c r="R165" s="19" t="s">
        <v>18</v>
      </c>
      <c r="S165" s="19" t="s">
        <v>21</v>
      </c>
      <c r="U165" s="24"/>
    </row>
    <row r="166" spans="1:21" s="22" customFormat="1" x14ac:dyDescent="0.2">
      <c r="A166" s="21" t="s">
        <v>183</v>
      </c>
      <c r="B166" s="20">
        <f t="shared" si="4"/>
        <v>44743.695972222224</v>
      </c>
      <c r="C166" s="27">
        <v>2022</v>
      </c>
      <c r="D166" s="27">
        <v>7</v>
      </c>
      <c r="E166" s="27">
        <v>1</v>
      </c>
      <c r="F166" s="27">
        <v>16</v>
      </c>
      <c r="G166" s="28">
        <v>42</v>
      </c>
      <c r="H166" s="29">
        <v>12.586</v>
      </c>
      <c r="I166" s="30">
        <v>50.021999999999998</v>
      </c>
      <c r="J166" s="30">
        <v>87.908000000000001</v>
      </c>
      <c r="K166" s="33">
        <v>10</v>
      </c>
      <c r="L166" s="35">
        <v>4</v>
      </c>
      <c r="M166" s="23">
        <v>1</v>
      </c>
      <c r="N166" s="23">
        <f t="shared" si="5"/>
        <v>1.2970000000000002</v>
      </c>
      <c r="O166" s="23">
        <v>1.3</v>
      </c>
      <c r="P166" s="18" t="s">
        <v>4</v>
      </c>
      <c r="Q166" s="19" t="s">
        <v>6319</v>
      </c>
      <c r="R166" s="19" t="s">
        <v>18</v>
      </c>
      <c r="S166" s="19" t="s">
        <v>21</v>
      </c>
      <c r="U166" s="24"/>
    </row>
    <row r="167" spans="1:21" s="22" customFormat="1" x14ac:dyDescent="0.2">
      <c r="A167" s="21" t="s">
        <v>184</v>
      </c>
      <c r="B167" s="20">
        <f t="shared" si="4"/>
        <v>44743.704363425924</v>
      </c>
      <c r="C167" s="27">
        <v>2022</v>
      </c>
      <c r="D167" s="27">
        <v>7</v>
      </c>
      <c r="E167" s="27">
        <v>1</v>
      </c>
      <c r="F167" s="27">
        <v>16</v>
      </c>
      <c r="G167" s="28">
        <v>54</v>
      </c>
      <c r="H167" s="29">
        <v>17.686</v>
      </c>
      <c r="I167" s="30">
        <v>50.000999999999998</v>
      </c>
      <c r="J167" s="30">
        <v>87.867000000000004</v>
      </c>
      <c r="K167" s="33">
        <v>3</v>
      </c>
      <c r="L167" s="35">
        <v>3</v>
      </c>
      <c r="M167" s="23">
        <v>1</v>
      </c>
      <c r="N167" s="23">
        <f t="shared" si="5"/>
        <v>1.2970000000000002</v>
      </c>
      <c r="O167" s="23">
        <v>1.3</v>
      </c>
      <c r="P167" s="18" t="s">
        <v>4</v>
      </c>
      <c r="Q167" s="19" t="s">
        <v>6319</v>
      </c>
      <c r="R167" s="19" t="s">
        <v>18</v>
      </c>
      <c r="S167" s="19" t="s">
        <v>21</v>
      </c>
      <c r="U167" s="24"/>
    </row>
    <row r="168" spans="1:21" s="22" customFormat="1" x14ac:dyDescent="0.2">
      <c r="A168" s="21" t="s">
        <v>185</v>
      </c>
      <c r="B168" s="20">
        <f t="shared" si="4"/>
        <v>44743.944108796299</v>
      </c>
      <c r="C168" s="27">
        <v>2022</v>
      </c>
      <c r="D168" s="27">
        <v>7</v>
      </c>
      <c r="E168" s="27">
        <v>1</v>
      </c>
      <c r="F168" s="27">
        <v>22</v>
      </c>
      <c r="G168" s="28">
        <v>39</v>
      </c>
      <c r="H168" s="29">
        <v>31.077000000000002</v>
      </c>
      <c r="I168" s="30">
        <v>50.215000000000003</v>
      </c>
      <c r="J168" s="30">
        <v>87.537000000000006</v>
      </c>
      <c r="K168" s="33">
        <v>3</v>
      </c>
      <c r="L168" s="35">
        <v>3</v>
      </c>
      <c r="M168" s="23">
        <v>1.4</v>
      </c>
      <c r="N168" s="23">
        <f t="shared" si="5"/>
        <v>1.5954000000000002</v>
      </c>
      <c r="O168" s="23">
        <v>1.6</v>
      </c>
      <c r="P168" s="18" t="s">
        <v>4</v>
      </c>
      <c r="Q168" s="19" t="s">
        <v>6319</v>
      </c>
      <c r="R168" s="19" t="s">
        <v>18</v>
      </c>
      <c r="S168" s="19" t="s">
        <v>21</v>
      </c>
      <c r="U168" s="24"/>
    </row>
    <row r="169" spans="1:21" s="22" customFormat="1" x14ac:dyDescent="0.2">
      <c r="A169" s="21" t="s">
        <v>186</v>
      </c>
      <c r="B169" s="20">
        <f t="shared" si="4"/>
        <v>44743.967118055552</v>
      </c>
      <c r="C169" s="27">
        <v>2022</v>
      </c>
      <c r="D169" s="27">
        <v>7</v>
      </c>
      <c r="E169" s="27">
        <v>1</v>
      </c>
      <c r="F169" s="27">
        <v>23</v>
      </c>
      <c r="G169" s="28">
        <v>12</v>
      </c>
      <c r="H169" s="29">
        <v>39.722999999999999</v>
      </c>
      <c r="I169" s="30">
        <v>50.478000000000002</v>
      </c>
      <c r="J169" s="30">
        <v>87.540999999999997</v>
      </c>
      <c r="K169" s="33">
        <v>16</v>
      </c>
      <c r="L169" s="35">
        <v>4</v>
      </c>
      <c r="M169" s="23">
        <v>0.8</v>
      </c>
      <c r="N169" s="23">
        <f t="shared" si="5"/>
        <v>1.1478000000000002</v>
      </c>
      <c r="O169" s="23">
        <v>1.1000000000000001</v>
      </c>
      <c r="P169" s="18" t="s">
        <v>4</v>
      </c>
      <c r="Q169" s="19" t="s">
        <v>6317</v>
      </c>
      <c r="R169" s="19" t="s">
        <v>18</v>
      </c>
      <c r="S169" s="19"/>
      <c r="U169" s="24"/>
    </row>
    <row r="170" spans="1:21" s="22" customFormat="1" x14ac:dyDescent="0.2">
      <c r="A170" s="21" t="s">
        <v>187</v>
      </c>
      <c r="B170" s="20">
        <f t="shared" si="4"/>
        <v>44744.000439814816</v>
      </c>
      <c r="C170" s="27">
        <v>2022</v>
      </c>
      <c r="D170" s="27">
        <v>7</v>
      </c>
      <c r="E170" s="27">
        <v>2</v>
      </c>
      <c r="F170" s="27">
        <v>0</v>
      </c>
      <c r="G170" s="28">
        <v>0</v>
      </c>
      <c r="H170" s="29">
        <v>38.195999999999998</v>
      </c>
      <c r="I170" s="30">
        <v>50.015999999999998</v>
      </c>
      <c r="J170" s="30">
        <v>87.885999999999996</v>
      </c>
      <c r="K170" s="33">
        <v>4</v>
      </c>
      <c r="L170" s="35">
        <v>4</v>
      </c>
      <c r="M170" s="23">
        <v>-0.1</v>
      </c>
      <c r="N170" s="23">
        <f t="shared" si="5"/>
        <v>0.47640000000000005</v>
      </c>
      <c r="O170" s="23">
        <v>0.5</v>
      </c>
      <c r="P170" s="18" t="s">
        <v>4</v>
      </c>
      <c r="Q170" s="19" t="s">
        <v>6319</v>
      </c>
      <c r="R170" s="19" t="s">
        <v>18</v>
      </c>
      <c r="S170" s="19"/>
      <c r="U170" s="24"/>
    </row>
    <row r="171" spans="1:21" s="22" customFormat="1" x14ac:dyDescent="0.2">
      <c r="A171" s="21" t="s">
        <v>188</v>
      </c>
      <c r="B171" s="20">
        <f t="shared" si="4"/>
        <v>44744.044745370367</v>
      </c>
      <c r="C171" s="27">
        <v>2022</v>
      </c>
      <c r="D171" s="27">
        <v>7</v>
      </c>
      <c r="E171" s="27">
        <v>2</v>
      </c>
      <c r="F171" s="27">
        <v>1</v>
      </c>
      <c r="G171" s="28">
        <v>4</v>
      </c>
      <c r="H171" s="29">
        <v>26.146000000000001</v>
      </c>
      <c r="I171" s="30">
        <v>49.813000000000002</v>
      </c>
      <c r="J171" s="30">
        <v>87.754000000000005</v>
      </c>
      <c r="K171" s="33">
        <v>13</v>
      </c>
      <c r="L171" s="35">
        <v>7</v>
      </c>
      <c r="M171" s="23">
        <v>1.7</v>
      </c>
      <c r="N171" s="23">
        <f t="shared" si="5"/>
        <v>1.8191999999999999</v>
      </c>
      <c r="O171" s="23">
        <v>1.8</v>
      </c>
      <c r="P171" s="18" t="s">
        <v>4</v>
      </c>
      <c r="Q171" s="19" t="s">
        <v>6320</v>
      </c>
      <c r="R171" s="19" t="s">
        <v>18</v>
      </c>
      <c r="S171" s="19" t="s">
        <v>21</v>
      </c>
      <c r="U171" s="24"/>
    </row>
    <row r="172" spans="1:21" s="22" customFormat="1" x14ac:dyDescent="0.2">
      <c r="A172" s="21" t="s">
        <v>189</v>
      </c>
      <c r="B172" s="20">
        <f t="shared" si="4"/>
        <v>44744.070335648146</v>
      </c>
      <c r="C172" s="27">
        <v>2022</v>
      </c>
      <c r="D172" s="27">
        <v>7</v>
      </c>
      <c r="E172" s="27">
        <v>2</v>
      </c>
      <c r="F172" s="27">
        <v>1</v>
      </c>
      <c r="G172" s="28">
        <v>41</v>
      </c>
      <c r="H172" s="29">
        <v>17.663</v>
      </c>
      <c r="I172" s="30">
        <v>50.08</v>
      </c>
      <c r="J172" s="30">
        <v>87.748999999999995</v>
      </c>
      <c r="K172" s="33">
        <v>16</v>
      </c>
      <c r="L172" s="35">
        <v>4</v>
      </c>
      <c r="M172" s="23">
        <v>1.6</v>
      </c>
      <c r="N172" s="23">
        <f t="shared" si="5"/>
        <v>1.7446000000000002</v>
      </c>
      <c r="O172" s="23">
        <v>1.7</v>
      </c>
      <c r="P172" s="18" t="s">
        <v>4</v>
      </c>
      <c r="Q172" s="19" t="s">
        <v>6319</v>
      </c>
      <c r="R172" s="19" t="s">
        <v>18</v>
      </c>
      <c r="S172" s="19" t="s">
        <v>21</v>
      </c>
      <c r="U172" s="24"/>
    </row>
    <row r="173" spans="1:21" s="22" customFormat="1" x14ac:dyDescent="0.2">
      <c r="A173" s="21" t="s">
        <v>190</v>
      </c>
      <c r="B173" s="20">
        <f t="shared" si="4"/>
        <v>44744.356481481482</v>
      </c>
      <c r="C173" s="27">
        <v>2022</v>
      </c>
      <c r="D173" s="27">
        <v>7</v>
      </c>
      <c r="E173" s="27">
        <v>2</v>
      </c>
      <c r="F173" s="27">
        <v>8</v>
      </c>
      <c r="G173" s="28">
        <v>33</v>
      </c>
      <c r="H173" s="29">
        <v>20.010000000000002</v>
      </c>
      <c r="I173" s="30">
        <v>50.027000000000001</v>
      </c>
      <c r="J173" s="30">
        <v>87.897000000000006</v>
      </c>
      <c r="K173" s="33">
        <v>4</v>
      </c>
      <c r="L173" s="35">
        <v>3</v>
      </c>
      <c r="M173" s="23">
        <v>0.7</v>
      </c>
      <c r="N173" s="23">
        <f t="shared" si="5"/>
        <v>1.0731999999999999</v>
      </c>
      <c r="O173" s="23">
        <v>1.1000000000000001</v>
      </c>
      <c r="P173" s="18" t="s">
        <v>4</v>
      </c>
      <c r="Q173" s="19" t="s">
        <v>6319</v>
      </c>
      <c r="R173" s="19" t="s">
        <v>18</v>
      </c>
      <c r="S173" s="19"/>
      <c r="U173" s="24"/>
    </row>
    <row r="174" spans="1:21" s="22" customFormat="1" x14ac:dyDescent="0.2">
      <c r="A174" s="21" t="s">
        <v>191</v>
      </c>
      <c r="B174" s="20">
        <f t="shared" si="4"/>
        <v>44744.404791666668</v>
      </c>
      <c r="C174" s="27">
        <v>2022</v>
      </c>
      <c r="D174" s="27">
        <v>7</v>
      </c>
      <c r="E174" s="27">
        <v>2</v>
      </c>
      <c r="F174" s="27">
        <v>9</v>
      </c>
      <c r="G174" s="28">
        <v>42</v>
      </c>
      <c r="H174" s="29">
        <v>54.258000000000003</v>
      </c>
      <c r="I174" s="30">
        <v>50.122999999999998</v>
      </c>
      <c r="J174" s="30">
        <v>87.736999999999995</v>
      </c>
      <c r="K174" s="33">
        <v>11</v>
      </c>
      <c r="L174" s="35">
        <v>6</v>
      </c>
      <c r="M174" s="23">
        <v>0.4</v>
      </c>
      <c r="N174" s="23">
        <f t="shared" si="5"/>
        <v>0.84940000000000004</v>
      </c>
      <c r="O174" s="23">
        <v>0.8</v>
      </c>
      <c r="P174" s="18" t="s">
        <v>4</v>
      </c>
      <c r="Q174" s="19" t="s">
        <v>6319</v>
      </c>
      <c r="R174" s="19" t="s">
        <v>18</v>
      </c>
      <c r="S174" s="19"/>
      <c r="U174" s="24"/>
    </row>
    <row r="175" spans="1:21" s="22" customFormat="1" x14ac:dyDescent="0.2">
      <c r="A175" s="21" t="s">
        <v>192</v>
      </c>
      <c r="B175" s="20">
        <f t="shared" si="4"/>
        <v>44744.841793981483</v>
      </c>
      <c r="C175" s="27">
        <v>2022</v>
      </c>
      <c r="D175" s="27">
        <v>7</v>
      </c>
      <c r="E175" s="27">
        <v>2</v>
      </c>
      <c r="F175" s="27">
        <v>20</v>
      </c>
      <c r="G175" s="28">
        <v>12</v>
      </c>
      <c r="H175" s="29">
        <v>11.449</v>
      </c>
      <c r="I175" s="30">
        <v>50.075000000000003</v>
      </c>
      <c r="J175" s="30">
        <v>88.623999999999995</v>
      </c>
      <c r="K175" s="33">
        <v>10</v>
      </c>
      <c r="L175" s="35">
        <v>6</v>
      </c>
      <c r="M175" s="23">
        <v>1.1000000000000001</v>
      </c>
      <c r="N175" s="23">
        <f t="shared" si="5"/>
        <v>1.3716000000000002</v>
      </c>
      <c r="O175" s="23">
        <v>1.4</v>
      </c>
      <c r="P175" s="18" t="s">
        <v>4</v>
      </c>
      <c r="Q175" s="19" t="s">
        <v>6316</v>
      </c>
      <c r="R175" s="19" t="s">
        <v>18</v>
      </c>
      <c r="S175" s="19" t="s">
        <v>21</v>
      </c>
      <c r="U175" s="24"/>
    </row>
    <row r="176" spans="1:21" s="22" customFormat="1" x14ac:dyDescent="0.2">
      <c r="A176" s="21" t="s">
        <v>193</v>
      </c>
      <c r="B176" s="20">
        <f t="shared" si="4"/>
        <v>44744.884837962964</v>
      </c>
      <c r="C176" s="27">
        <v>2022</v>
      </c>
      <c r="D176" s="27">
        <v>7</v>
      </c>
      <c r="E176" s="27">
        <v>2</v>
      </c>
      <c r="F176" s="27">
        <v>21</v>
      </c>
      <c r="G176" s="28">
        <v>14</v>
      </c>
      <c r="H176" s="29">
        <v>10.698</v>
      </c>
      <c r="I176" s="30">
        <v>50.027999999999999</v>
      </c>
      <c r="J176" s="30">
        <v>87.91</v>
      </c>
      <c r="K176" s="33">
        <v>4</v>
      </c>
      <c r="L176" s="35">
        <v>3</v>
      </c>
      <c r="M176" s="23">
        <v>0.8</v>
      </c>
      <c r="N176" s="23">
        <f t="shared" si="5"/>
        <v>1.1478000000000002</v>
      </c>
      <c r="O176" s="23">
        <v>1.1000000000000001</v>
      </c>
      <c r="P176" s="18" t="s">
        <v>4</v>
      </c>
      <c r="Q176" s="19" t="s">
        <v>6319</v>
      </c>
      <c r="R176" s="19" t="s">
        <v>18</v>
      </c>
      <c r="S176" s="19"/>
      <c r="U176" s="24"/>
    </row>
    <row r="177" spans="1:21" s="22" customFormat="1" x14ac:dyDescent="0.2">
      <c r="A177" s="21" t="s">
        <v>194</v>
      </c>
      <c r="B177" s="20">
        <f t="shared" si="4"/>
        <v>44744.949953703705</v>
      </c>
      <c r="C177" s="27">
        <v>2022</v>
      </c>
      <c r="D177" s="27">
        <v>7</v>
      </c>
      <c r="E177" s="27">
        <v>2</v>
      </c>
      <c r="F177" s="27">
        <v>22</v>
      </c>
      <c r="G177" s="28">
        <v>47</v>
      </c>
      <c r="H177" s="29">
        <v>56.585000000000001</v>
      </c>
      <c r="I177" s="30">
        <v>50.073</v>
      </c>
      <c r="J177" s="30">
        <v>88.206999999999994</v>
      </c>
      <c r="K177" s="33">
        <v>16</v>
      </c>
      <c r="L177" s="35">
        <v>4</v>
      </c>
      <c r="M177" s="23">
        <v>1</v>
      </c>
      <c r="N177" s="23">
        <f t="shared" si="5"/>
        <v>1.2970000000000002</v>
      </c>
      <c r="O177" s="23">
        <v>1.3</v>
      </c>
      <c r="P177" s="18" t="s">
        <v>4</v>
      </c>
      <c r="Q177" s="19" t="s">
        <v>6322</v>
      </c>
      <c r="R177" s="19" t="s">
        <v>18</v>
      </c>
      <c r="S177" s="19" t="s">
        <v>21</v>
      </c>
      <c r="U177" s="24"/>
    </row>
    <row r="178" spans="1:21" s="22" customFormat="1" x14ac:dyDescent="0.2">
      <c r="A178" s="21" t="s">
        <v>195</v>
      </c>
      <c r="B178" s="20">
        <f t="shared" si="4"/>
        <v>44744.973553240743</v>
      </c>
      <c r="C178" s="27">
        <v>2022</v>
      </c>
      <c r="D178" s="27">
        <v>7</v>
      </c>
      <c r="E178" s="27">
        <v>2</v>
      </c>
      <c r="F178" s="27">
        <v>23</v>
      </c>
      <c r="G178" s="28">
        <v>21</v>
      </c>
      <c r="H178" s="29">
        <v>55.298000000000002</v>
      </c>
      <c r="I178" s="30">
        <v>49.924999999999997</v>
      </c>
      <c r="J178" s="30">
        <v>88.951999999999998</v>
      </c>
      <c r="K178" s="33">
        <v>4</v>
      </c>
      <c r="L178" s="33" t="s">
        <v>3</v>
      </c>
      <c r="M178" s="23">
        <v>0.9</v>
      </c>
      <c r="N178" s="23">
        <f t="shared" si="5"/>
        <v>1.2223999999999999</v>
      </c>
      <c r="O178" s="23">
        <v>1.2</v>
      </c>
      <c r="P178" s="18" t="s">
        <v>4</v>
      </c>
      <c r="Q178" s="19" t="s">
        <v>922</v>
      </c>
      <c r="R178" s="19" t="s">
        <v>18</v>
      </c>
      <c r="S178" s="19"/>
      <c r="U178" s="24"/>
    </row>
    <row r="179" spans="1:21" s="22" customFormat="1" x14ac:dyDescent="0.2">
      <c r="A179" s="21" t="s">
        <v>196</v>
      </c>
      <c r="B179" s="20">
        <f t="shared" si="4"/>
        <v>44745.323263888888</v>
      </c>
      <c r="C179" s="27">
        <v>2022</v>
      </c>
      <c r="D179" s="27">
        <v>7</v>
      </c>
      <c r="E179" s="27">
        <v>3</v>
      </c>
      <c r="F179" s="27">
        <v>7</v>
      </c>
      <c r="G179" s="28">
        <v>45</v>
      </c>
      <c r="H179" s="29">
        <v>30.638999999999999</v>
      </c>
      <c r="I179" s="30">
        <v>50.097999999999999</v>
      </c>
      <c r="J179" s="30">
        <v>87.695999999999998</v>
      </c>
      <c r="K179" s="33">
        <v>14</v>
      </c>
      <c r="L179" s="35">
        <v>5</v>
      </c>
      <c r="M179" s="23">
        <v>1.4</v>
      </c>
      <c r="N179" s="23">
        <f t="shared" si="5"/>
        <v>1.5954000000000002</v>
      </c>
      <c r="O179" s="23">
        <v>1.6</v>
      </c>
      <c r="P179" s="18" t="s">
        <v>4</v>
      </c>
      <c r="Q179" s="19" t="s">
        <v>6319</v>
      </c>
      <c r="R179" s="19" t="s">
        <v>18</v>
      </c>
      <c r="S179" s="19" t="s">
        <v>21</v>
      </c>
      <c r="U179" s="24"/>
    </row>
    <row r="180" spans="1:21" s="22" customFormat="1" x14ac:dyDescent="0.2">
      <c r="A180" s="21" t="s">
        <v>197</v>
      </c>
      <c r="B180" s="20">
        <f t="shared" si="4"/>
        <v>44745.380509259259</v>
      </c>
      <c r="C180" s="27">
        <v>2022</v>
      </c>
      <c r="D180" s="27">
        <v>7</v>
      </c>
      <c r="E180" s="27">
        <v>3</v>
      </c>
      <c r="F180" s="27">
        <v>9</v>
      </c>
      <c r="G180" s="28">
        <v>7</v>
      </c>
      <c r="H180" s="29">
        <v>56.018000000000001</v>
      </c>
      <c r="I180" s="30">
        <v>50.534999999999997</v>
      </c>
      <c r="J180" s="30">
        <v>87.448999999999998</v>
      </c>
      <c r="K180" s="33">
        <v>9</v>
      </c>
      <c r="L180" s="35">
        <v>4</v>
      </c>
      <c r="M180" s="23">
        <v>1.5</v>
      </c>
      <c r="N180" s="23">
        <f t="shared" si="5"/>
        <v>1.67</v>
      </c>
      <c r="O180" s="23">
        <v>1.7</v>
      </c>
      <c r="P180" s="18" t="s">
        <v>4</v>
      </c>
      <c r="Q180" s="19" t="s">
        <v>6327</v>
      </c>
      <c r="R180" s="19" t="s">
        <v>18</v>
      </c>
      <c r="S180" s="19" t="s">
        <v>21</v>
      </c>
      <c r="U180" s="24"/>
    </row>
    <row r="181" spans="1:21" s="22" customFormat="1" x14ac:dyDescent="0.2">
      <c r="A181" s="21" t="s">
        <v>198</v>
      </c>
      <c r="B181" s="20">
        <f t="shared" si="4"/>
        <v>44745.485625000001</v>
      </c>
      <c r="C181" s="27">
        <v>2022</v>
      </c>
      <c r="D181" s="27">
        <v>7</v>
      </c>
      <c r="E181" s="27">
        <v>3</v>
      </c>
      <c r="F181" s="27">
        <v>11</v>
      </c>
      <c r="G181" s="28">
        <v>39</v>
      </c>
      <c r="H181" s="29">
        <v>18.32</v>
      </c>
      <c r="I181" s="30">
        <v>50.430999999999997</v>
      </c>
      <c r="J181" s="30">
        <v>87.590999999999994</v>
      </c>
      <c r="K181" s="33">
        <v>3</v>
      </c>
      <c r="L181" s="35">
        <v>2</v>
      </c>
      <c r="M181" s="23">
        <v>2.1</v>
      </c>
      <c r="N181" s="23">
        <f t="shared" si="5"/>
        <v>2.1175999999999999</v>
      </c>
      <c r="O181" s="23">
        <v>2.1</v>
      </c>
      <c r="P181" s="18" t="s">
        <v>4</v>
      </c>
      <c r="Q181" s="19" t="s">
        <v>6316</v>
      </c>
      <c r="R181" s="19" t="s">
        <v>18</v>
      </c>
      <c r="S181" s="19" t="s">
        <v>21</v>
      </c>
      <c r="U181" s="24"/>
    </row>
    <row r="182" spans="1:21" s="22" customFormat="1" x14ac:dyDescent="0.2">
      <c r="A182" s="21" t="s">
        <v>199</v>
      </c>
      <c r="B182" s="20">
        <f t="shared" si="4"/>
        <v>44745.533483796295</v>
      </c>
      <c r="C182" s="27">
        <v>2022</v>
      </c>
      <c r="D182" s="27">
        <v>7</v>
      </c>
      <c r="E182" s="27">
        <v>3</v>
      </c>
      <c r="F182" s="27">
        <v>12</v>
      </c>
      <c r="G182" s="28">
        <v>48</v>
      </c>
      <c r="H182" s="29">
        <v>13.028</v>
      </c>
      <c r="I182" s="30">
        <v>50.427999999999997</v>
      </c>
      <c r="J182" s="30">
        <v>87.605999999999995</v>
      </c>
      <c r="K182" s="33">
        <v>3</v>
      </c>
      <c r="L182" s="35">
        <v>2</v>
      </c>
      <c r="M182" s="23">
        <v>1.5</v>
      </c>
      <c r="N182" s="23">
        <f t="shared" si="5"/>
        <v>1.67</v>
      </c>
      <c r="O182" s="23">
        <v>1.7</v>
      </c>
      <c r="P182" s="18" t="s">
        <v>4</v>
      </c>
      <c r="Q182" s="19" t="s">
        <v>6316</v>
      </c>
      <c r="R182" s="19" t="s">
        <v>18</v>
      </c>
      <c r="S182" s="19" t="s">
        <v>21</v>
      </c>
      <c r="U182" s="24"/>
    </row>
    <row r="183" spans="1:21" s="22" customFormat="1" x14ac:dyDescent="0.2">
      <c r="A183" s="21" t="s">
        <v>200</v>
      </c>
      <c r="B183" s="20">
        <f t="shared" si="4"/>
        <v>44745.729212962964</v>
      </c>
      <c r="C183" s="27">
        <v>2022</v>
      </c>
      <c r="D183" s="27">
        <v>7</v>
      </c>
      <c r="E183" s="27">
        <v>3</v>
      </c>
      <c r="F183" s="27">
        <v>17</v>
      </c>
      <c r="G183" s="28">
        <v>30</v>
      </c>
      <c r="H183" s="29">
        <v>4.4619999999999997</v>
      </c>
      <c r="I183" s="30">
        <v>50.018999999999998</v>
      </c>
      <c r="J183" s="30">
        <v>87.921000000000006</v>
      </c>
      <c r="K183" s="33">
        <v>4</v>
      </c>
      <c r="L183" s="35">
        <v>3</v>
      </c>
      <c r="M183" s="23">
        <v>0.2</v>
      </c>
      <c r="N183" s="23">
        <f t="shared" si="5"/>
        <v>0.70020000000000004</v>
      </c>
      <c r="O183" s="23">
        <v>0.7</v>
      </c>
      <c r="P183" s="18" t="s">
        <v>4</v>
      </c>
      <c r="Q183" s="19" t="s">
        <v>6319</v>
      </c>
      <c r="R183" s="19" t="s">
        <v>18</v>
      </c>
      <c r="S183" s="19"/>
      <c r="U183" s="24"/>
    </row>
    <row r="184" spans="1:21" s="22" customFormat="1" x14ac:dyDescent="0.2">
      <c r="A184" s="21" t="s">
        <v>201</v>
      </c>
      <c r="B184" s="20">
        <f t="shared" si="4"/>
        <v>44745.817557870374</v>
      </c>
      <c r="C184" s="27">
        <v>2022</v>
      </c>
      <c r="D184" s="27">
        <v>7</v>
      </c>
      <c r="E184" s="27">
        <v>3</v>
      </c>
      <c r="F184" s="27">
        <v>19</v>
      </c>
      <c r="G184" s="28">
        <v>37</v>
      </c>
      <c r="H184" s="29">
        <v>17.866</v>
      </c>
      <c r="I184" s="30">
        <v>50.362000000000002</v>
      </c>
      <c r="J184" s="30">
        <v>87.966999999999999</v>
      </c>
      <c r="K184" s="33">
        <v>13</v>
      </c>
      <c r="L184" s="35">
        <v>5</v>
      </c>
      <c r="M184" s="23">
        <v>0.8</v>
      </c>
      <c r="N184" s="23">
        <f t="shared" si="5"/>
        <v>1.1478000000000002</v>
      </c>
      <c r="O184" s="23">
        <v>1.1000000000000001</v>
      </c>
      <c r="P184" s="18" t="s">
        <v>4</v>
      </c>
      <c r="Q184" s="19" t="s">
        <v>6316</v>
      </c>
      <c r="R184" s="19" t="s">
        <v>18</v>
      </c>
      <c r="S184" s="19"/>
      <c r="U184" s="24"/>
    </row>
    <row r="185" spans="1:21" s="22" customFormat="1" x14ac:dyDescent="0.2">
      <c r="A185" s="21" t="s">
        <v>202</v>
      </c>
      <c r="B185" s="20">
        <f t="shared" si="4"/>
        <v>44745.833194444444</v>
      </c>
      <c r="C185" s="27">
        <v>2022</v>
      </c>
      <c r="D185" s="27">
        <v>7</v>
      </c>
      <c r="E185" s="27">
        <v>3</v>
      </c>
      <c r="F185" s="27">
        <v>19</v>
      </c>
      <c r="G185" s="28">
        <v>59</v>
      </c>
      <c r="H185" s="29">
        <v>48.377000000000002</v>
      </c>
      <c r="I185" s="30">
        <v>49.798000000000002</v>
      </c>
      <c r="J185" s="30">
        <v>88.260999999999996</v>
      </c>
      <c r="K185" s="33">
        <v>4</v>
      </c>
      <c r="L185" s="33" t="s">
        <v>3</v>
      </c>
      <c r="M185" s="23">
        <v>-0.2</v>
      </c>
      <c r="N185" s="23">
        <f t="shared" si="5"/>
        <v>0.40180000000000005</v>
      </c>
      <c r="O185" s="23">
        <v>0.4</v>
      </c>
      <c r="P185" s="18" t="s">
        <v>4</v>
      </c>
      <c r="Q185" s="19" t="s">
        <v>6320</v>
      </c>
      <c r="R185" s="19" t="s">
        <v>18</v>
      </c>
      <c r="S185" s="19"/>
      <c r="U185" s="24"/>
    </row>
    <row r="186" spans="1:21" s="22" customFormat="1" x14ac:dyDescent="0.2">
      <c r="A186" s="21" t="s">
        <v>203</v>
      </c>
      <c r="B186" s="20">
        <f t="shared" si="4"/>
        <v>44745.879513888889</v>
      </c>
      <c r="C186" s="27">
        <v>2022</v>
      </c>
      <c r="D186" s="27">
        <v>7</v>
      </c>
      <c r="E186" s="27">
        <v>3</v>
      </c>
      <c r="F186" s="27">
        <v>21</v>
      </c>
      <c r="G186" s="28">
        <v>6</v>
      </c>
      <c r="H186" s="29">
        <v>30.780999999999999</v>
      </c>
      <c r="I186" s="30">
        <v>50.508000000000003</v>
      </c>
      <c r="J186" s="30">
        <v>87.405000000000001</v>
      </c>
      <c r="K186" s="33">
        <v>3</v>
      </c>
      <c r="L186" s="35">
        <v>2</v>
      </c>
      <c r="M186" s="23">
        <v>1.1000000000000001</v>
      </c>
      <c r="N186" s="23">
        <f t="shared" si="5"/>
        <v>1.3716000000000002</v>
      </c>
      <c r="O186" s="23">
        <v>1.4</v>
      </c>
      <c r="P186" s="18" t="s">
        <v>4</v>
      </c>
      <c r="Q186" s="19" t="s">
        <v>6327</v>
      </c>
      <c r="R186" s="19" t="s">
        <v>18</v>
      </c>
      <c r="S186" s="19" t="s">
        <v>21</v>
      </c>
      <c r="U186" s="24"/>
    </row>
    <row r="187" spans="1:21" s="22" customFormat="1" x14ac:dyDescent="0.2">
      <c r="A187" s="21" t="s">
        <v>204</v>
      </c>
      <c r="B187" s="20">
        <f t="shared" si="4"/>
        <v>44746.015798611108</v>
      </c>
      <c r="C187" s="27">
        <v>2022</v>
      </c>
      <c r="D187" s="27">
        <v>7</v>
      </c>
      <c r="E187" s="27">
        <v>4</v>
      </c>
      <c r="F187" s="27">
        <v>0</v>
      </c>
      <c r="G187" s="28">
        <v>22</v>
      </c>
      <c r="H187" s="29">
        <v>45.963000000000001</v>
      </c>
      <c r="I187" s="30">
        <v>50.023000000000003</v>
      </c>
      <c r="J187" s="30">
        <v>87.873999999999995</v>
      </c>
      <c r="K187" s="33">
        <v>3</v>
      </c>
      <c r="L187" s="35">
        <v>4</v>
      </c>
      <c r="M187" s="23">
        <v>-0.4</v>
      </c>
      <c r="N187" s="23">
        <f t="shared" si="5"/>
        <v>0.25260000000000005</v>
      </c>
      <c r="O187" s="23">
        <v>0.3</v>
      </c>
      <c r="P187" s="18" t="s">
        <v>4</v>
      </c>
      <c r="Q187" s="19" t="s">
        <v>6319</v>
      </c>
      <c r="R187" s="19" t="s">
        <v>18</v>
      </c>
      <c r="S187" s="19"/>
      <c r="U187" s="24"/>
    </row>
    <row r="188" spans="1:21" s="22" customFormat="1" x14ac:dyDescent="0.2">
      <c r="A188" s="21" t="s">
        <v>205</v>
      </c>
      <c r="B188" s="20">
        <f t="shared" si="4"/>
        <v>44746.017384259256</v>
      </c>
      <c r="C188" s="27">
        <v>2022</v>
      </c>
      <c r="D188" s="27">
        <v>7</v>
      </c>
      <c r="E188" s="27">
        <v>4</v>
      </c>
      <c r="F188" s="27">
        <v>0</v>
      </c>
      <c r="G188" s="28">
        <v>25</v>
      </c>
      <c r="H188" s="29">
        <v>2.6109999999999998</v>
      </c>
      <c r="I188" s="30">
        <v>50.48</v>
      </c>
      <c r="J188" s="30">
        <v>87.712999999999994</v>
      </c>
      <c r="K188" s="33">
        <v>14</v>
      </c>
      <c r="L188" s="35">
        <v>3</v>
      </c>
      <c r="M188" s="23">
        <v>2</v>
      </c>
      <c r="N188" s="23">
        <f t="shared" si="5"/>
        <v>2.0430000000000001</v>
      </c>
      <c r="O188" s="23">
        <v>2</v>
      </c>
      <c r="P188" s="18" t="s">
        <v>4</v>
      </c>
      <c r="Q188" s="19" t="s">
        <v>6317</v>
      </c>
      <c r="R188" s="19" t="s">
        <v>18</v>
      </c>
      <c r="S188" s="19" t="s">
        <v>21</v>
      </c>
      <c r="U188" s="24"/>
    </row>
    <row r="189" spans="1:21" s="22" customFormat="1" x14ac:dyDescent="0.2">
      <c r="A189" s="21" t="s">
        <v>206</v>
      </c>
      <c r="B189" s="20">
        <f t="shared" si="4"/>
        <v>44746.023449074077</v>
      </c>
      <c r="C189" s="27">
        <v>2022</v>
      </c>
      <c r="D189" s="27">
        <v>7</v>
      </c>
      <c r="E189" s="27">
        <v>4</v>
      </c>
      <c r="F189" s="27">
        <v>0</v>
      </c>
      <c r="G189" s="28">
        <v>33</v>
      </c>
      <c r="H189" s="29">
        <v>46.576999999999998</v>
      </c>
      <c r="I189" s="30">
        <v>49.856000000000002</v>
      </c>
      <c r="J189" s="30">
        <v>88.194999999999993</v>
      </c>
      <c r="K189" s="33">
        <v>12</v>
      </c>
      <c r="L189" s="35">
        <v>5</v>
      </c>
      <c r="M189" s="23">
        <v>1.1000000000000001</v>
      </c>
      <c r="N189" s="23">
        <f t="shared" si="5"/>
        <v>1.3716000000000002</v>
      </c>
      <c r="O189" s="23">
        <v>1.4</v>
      </c>
      <c r="P189" s="18" t="s">
        <v>4</v>
      </c>
      <c r="Q189" s="19" t="s">
        <v>6320</v>
      </c>
      <c r="R189" s="19" t="s">
        <v>18</v>
      </c>
      <c r="S189" s="19" t="s">
        <v>21</v>
      </c>
      <c r="U189" s="24"/>
    </row>
    <row r="190" spans="1:21" s="22" customFormat="1" x14ac:dyDescent="0.2">
      <c r="A190" s="21" t="s">
        <v>207</v>
      </c>
      <c r="B190" s="20">
        <f t="shared" si="4"/>
        <v>44746.119942129626</v>
      </c>
      <c r="C190" s="27">
        <v>2022</v>
      </c>
      <c r="D190" s="27">
        <v>7</v>
      </c>
      <c r="E190" s="27">
        <v>4</v>
      </c>
      <c r="F190" s="27">
        <v>2</v>
      </c>
      <c r="G190" s="28">
        <v>52</v>
      </c>
      <c r="H190" s="29">
        <v>43.94</v>
      </c>
      <c r="I190" s="30">
        <v>50.034999999999997</v>
      </c>
      <c r="J190" s="30">
        <v>87.736000000000004</v>
      </c>
      <c r="K190" s="33">
        <v>3</v>
      </c>
      <c r="L190" s="35">
        <v>5</v>
      </c>
      <c r="M190" s="23">
        <v>0.3</v>
      </c>
      <c r="N190" s="23">
        <f t="shared" si="5"/>
        <v>0.77480000000000004</v>
      </c>
      <c r="O190" s="23">
        <v>0.8</v>
      </c>
      <c r="P190" s="18" t="s">
        <v>4</v>
      </c>
      <c r="Q190" s="19" t="s">
        <v>6319</v>
      </c>
      <c r="R190" s="19" t="s">
        <v>18</v>
      </c>
      <c r="S190" s="19"/>
      <c r="U190" s="24"/>
    </row>
    <row r="191" spans="1:21" s="22" customFormat="1" x14ac:dyDescent="0.2">
      <c r="A191" s="21" t="s">
        <v>208</v>
      </c>
      <c r="B191" s="20">
        <f t="shared" si="4"/>
        <v>44746.139444444445</v>
      </c>
      <c r="C191" s="27">
        <v>2022</v>
      </c>
      <c r="D191" s="27">
        <v>7</v>
      </c>
      <c r="E191" s="27">
        <v>4</v>
      </c>
      <c r="F191" s="27">
        <v>3</v>
      </c>
      <c r="G191" s="28">
        <v>20</v>
      </c>
      <c r="H191" s="29">
        <v>48.104999999999997</v>
      </c>
      <c r="I191" s="30">
        <v>50.027000000000001</v>
      </c>
      <c r="J191" s="30">
        <v>87.872</v>
      </c>
      <c r="K191" s="33">
        <v>6</v>
      </c>
      <c r="L191" s="35">
        <v>6</v>
      </c>
      <c r="M191" s="23">
        <v>1</v>
      </c>
      <c r="N191" s="23">
        <f t="shared" si="5"/>
        <v>1.2970000000000002</v>
      </c>
      <c r="O191" s="23">
        <v>1.3</v>
      </c>
      <c r="P191" s="18" t="s">
        <v>4</v>
      </c>
      <c r="Q191" s="19" t="s">
        <v>6319</v>
      </c>
      <c r="R191" s="19" t="s">
        <v>18</v>
      </c>
      <c r="S191" s="19" t="s">
        <v>21</v>
      </c>
      <c r="U191" s="24"/>
    </row>
    <row r="192" spans="1:21" s="22" customFormat="1" x14ac:dyDescent="0.2">
      <c r="A192" s="21" t="s">
        <v>209</v>
      </c>
      <c r="B192" s="20">
        <f t="shared" si="4"/>
        <v>44746.23537037037</v>
      </c>
      <c r="C192" s="27">
        <v>2022</v>
      </c>
      <c r="D192" s="27">
        <v>7</v>
      </c>
      <c r="E192" s="27">
        <v>4</v>
      </c>
      <c r="F192" s="27">
        <v>5</v>
      </c>
      <c r="G192" s="28">
        <v>38</v>
      </c>
      <c r="H192" s="29">
        <v>56.212000000000003</v>
      </c>
      <c r="I192" s="30">
        <v>50.002000000000002</v>
      </c>
      <c r="J192" s="30">
        <v>87.884</v>
      </c>
      <c r="K192" s="33">
        <v>16</v>
      </c>
      <c r="L192" s="35">
        <v>4</v>
      </c>
      <c r="M192" s="23">
        <v>1.2</v>
      </c>
      <c r="N192" s="23">
        <f t="shared" si="5"/>
        <v>1.4462000000000002</v>
      </c>
      <c r="O192" s="23">
        <v>1.4</v>
      </c>
      <c r="P192" s="18" t="s">
        <v>4</v>
      </c>
      <c r="Q192" s="19" t="s">
        <v>6319</v>
      </c>
      <c r="R192" s="19" t="s">
        <v>18</v>
      </c>
      <c r="S192" s="19" t="s">
        <v>21</v>
      </c>
      <c r="U192" s="24"/>
    </row>
    <row r="193" spans="1:21" s="22" customFormat="1" x14ac:dyDescent="0.2">
      <c r="A193" s="21" t="s">
        <v>210</v>
      </c>
      <c r="B193" s="20">
        <f t="shared" si="4"/>
        <v>44746.273506944446</v>
      </c>
      <c r="C193" s="27">
        <v>2022</v>
      </c>
      <c r="D193" s="27">
        <v>7</v>
      </c>
      <c r="E193" s="27">
        <v>4</v>
      </c>
      <c r="F193" s="27">
        <v>6</v>
      </c>
      <c r="G193" s="28">
        <v>33</v>
      </c>
      <c r="H193" s="29">
        <v>51.46</v>
      </c>
      <c r="I193" s="30">
        <v>50.121000000000002</v>
      </c>
      <c r="J193" s="30">
        <v>87.245000000000005</v>
      </c>
      <c r="K193" s="33">
        <v>8</v>
      </c>
      <c r="L193" s="33" t="s">
        <v>3</v>
      </c>
      <c r="M193" s="23">
        <v>1.5</v>
      </c>
      <c r="N193" s="23">
        <f t="shared" si="5"/>
        <v>1.67</v>
      </c>
      <c r="O193" s="23">
        <v>1.7</v>
      </c>
      <c r="P193" s="18" t="s">
        <v>4</v>
      </c>
      <c r="Q193" s="19" t="s">
        <v>6319</v>
      </c>
      <c r="R193" s="19" t="s">
        <v>18</v>
      </c>
      <c r="S193" s="19" t="s">
        <v>21</v>
      </c>
      <c r="U193" s="24"/>
    </row>
    <row r="194" spans="1:21" s="22" customFormat="1" x14ac:dyDescent="0.2">
      <c r="A194" s="21" t="s">
        <v>211</v>
      </c>
      <c r="B194" s="20">
        <f t="shared" si="4"/>
        <v>44746.667743055557</v>
      </c>
      <c r="C194" s="27">
        <v>2022</v>
      </c>
      <c r="D194" s="27">
        <v>7</v>
      </c>
      <c r="E194" s="27">
        <v>4</v>
      </c>
      <c r="F194" s="27">
        <v>16</v>
      </c>
      <c r="G194" s="28">
        <v>1</v>
      </c>
      <c r="H194" s="29">
        <v>33.552999999999997</v>
      </c>
      <c r="I194" s="30">
        <v>49.878</v>
      </c>
      <c r="J194" s="30">
        <v>88.176000000000002</v>
      </c>
      <c r="K194" s="33">
        <v>8</v>
      </c>
      <c r="L194" s="33" t="s">
        <v>3</v>
      </c>
      <c r="M194" s="23">
        <v>1.4</v>
      </c>
      <c r="N194" s="23">
        <f t="shared" si="5"/>
        <v>1.5954000000000002</v>
      </c>
      <c r="O194" s="23">
        <v>1.6</v>
      </c>
      <c r="P194" s="18" t="s">
        <v>4</v>
      </c>
      <c r="Q194" s="19" t="s">
        <v>6320</v>
      </c>
      <c r="R194" s="19" t="s">
        <v>18</v>
      </c>
      <c r="S194" s="19" t="s">
        <v>21</v>
      </c>
      <c r="U194" s="24"/>
    </row>
    <row r="195" spans="1:21" s="22" customFormat="1" x14ac:dyDescent="0.2">
      <c r="A195" s="21" t="s">
        <v>212</v>
      </c>
      <c r="B195" s="20">
        <f t="shared" si="4"/>
        <v>44746.874675925923</v>
      </c>
      <c r="C195" s="27">
        <v>2022</v>
      </c>
      <c r="D195" s="27">
        <v>7</v>
      </c>
      <c r="E195" s="27">
        <v>4</v>
      </c>
      <c r="F195" s="27">
        <v>20</v>
      </c>
      <c r="G195" s="28">
        <v>59</v>
      </c>
      <c r="H195" s="29">
        <v>32.594000000000001</v>
      </c>
      <c r="I195" s="30">
        <v>50.021000000000001</v>
      </c>
      <c r="J195" s="30">
        <v>87.914000000000001</v>
      </c>
      <c r="K195" s="33">
        <v>4</v>
      </c>
      <c r="L195" s="35">
        <v>3</v>
      </c>
      <c r="M195" s="23">
        <v>0.6</v>
      </c>
      <c r="N195" s="23">
        <f t="shared" si="5"/>
        <v>0.99860000000000004</v>
      </c>
      <c r="O195" s="23">
        <v>1</v>
      </c>
      <c r="P195" s="18" t="s">
        <v>4</v>
      </c>
      <c r="Q195" s="19" t="s">
        <v>6319</v>
      </c>
      <c r="R195" s="19" t="s">
        <v>18</v>
      </c>
      <c r="S195" s="19"/>
      <c r="U195" s="24"/>
    </row>
    <row r="196" spans="1:21" s="22" customFormat="1" x14ac:dyDescent="0.2">
      <c r="A196" s="21" t="s">
        <v>213</v>
      </c>
      <c r="B196" s="20">
        <f t="shared" si="4"/>
        <v>44746.876250000001</v>
      </c>
      <c r="C196" s="27">
        <v>2022</v>
      </c>
      <c r="D196" s="27">
        <v>7</v>
      </c>
      <c r="E196" s="27">
        <v>4</v>
      </c>
      <c r="F196" s="27">
        <v>21</v>
      </c>
      <c r="G196" s="28">
        <v>1</v>
      </c>
      <c r="H196" s="29">
        <v>48.709000000000003</v>
      </c>
      <c r="I196" s="30">
        <v>50.024000000000001</v>
      </c>
      <c r="J196" s="30">
        <v>87.935000000000002</v>
      </c>
      <c r="K196" s="33">
        <v>4</v>
      </c>
      <c r="L196" s="35">
        <v>3</v>
      </c>
      <c r="M196" s="23">
        <v>0.6</v>
      </c>
      <c r="N196" s="23">
        <f t="shared" si="5"/>
        <v>0.99860000000000004</v>
      </c>
      <c r="O196" s="23">
        <v>1</v>
      </c>
      <c r="P196" s="18" t="s">
        <v>4</v>
      </c>
      <c r="Q196" s="19" t="s">
        <v>6319</v>
      </c>
      <c r="R196" s="19" t="s">
        <v>18</v>
      </c>
      <c r="S196" s="19"/>
      <c r="U196" s="24"/>
    </row>
    <row r="197" spans="1:21" s="22" customFormat="1" x14ac:dyDescent="0.2">
      <c r="A197" s="21" t="s">
        <v>214</v>
      </c>
      <c r="B197" s="20">
        <f t="shared" ref="B197:B260" si="6">DATE(C197,D197,E197)+TIME(F197,G197,H197)</f>
        <v>44746.878553240742</v>
      </c>
      <c r="C197" s="27">
        <v>2022</v>
      </c>
      <c r="D197" s="27">
        <v>7</v>
      </c>
      <c r="E197" s="27">
        <v>4</v>
      </c>
      <c r="F197" s="27">
        <v>21</v>
      </c>
      <c r="G197" s="28">
        <v>5</v>
      </c>
      <c r="H197" s="29">
        <v>7.1740000000000004</v>
      </c>
      <c r="I197" s="30">
        <v>50.597999999999999</v>
      </c>
      <c r="J197" s="30">
        <v>87.382000000000005</v>
      </c>
      <c r="K197" s="33">
        <v>16</v>
      </c>
      <c r="L197" s="35">
        <v>3</v>
      </c>
      <c r="M197" s="23">
        <v>2.1</v>
      </c>
      <c r="N197" s="23">
        <f t="shared" ref="N197:N260" si="7">0.746*M197+0.551</f>
        <v>2.1175999999999999</v>
      </c>
      <c r="O197" s="23">
        <v>2.1</v>
      </c>
      <c r="P197" s="18" t="s">
        <v>4</v>
      </c>
      <c r="Q197" s="19" t="s">
        <v>6327</v>
      </c>
      <c r="R197" s="19" t="s">
        <v>18</v>
      </c>
      <c r="S197" s="19" t="s">
        <v>21</v>
      </c>
      <c r="U197" s="24"/>
    </row>
    <row r="198" spans="1:21" s="22" customFormat="1" x14ac:dyDescent="0.2">
      <c r="A198" s="21" t="s">
        <v>215</v>
      </c>
      <c r="B198" s="20">
        <f t="shared" si="6"/>
        <v>44746.908912037034</v>
      </c>
      <c r="C198" s="27">
        <v>2022</v>
      </c>
      <c r="D198" s="27">
        <v>7</v>
      </c>
      <c r="E198" s="27">
        <v>4</v>
      </c>
      <c r="F198" s="27">
        <v>21</v>
      </c>
      <c r="G198" s="28">
        <v>48</v>
      </c>
      <c r="H198" s="29">
        <v>50.807000000000002</v>
      </c>
      <c r="I198" s="30">
        <v>50.021999999999998</v>
      </c>
      <c r="J198" s="30">
        <v>87.938999999999993</v>
      </c>
      <c r="K198" s="33">
        <v>4</v>
      </c>
      <c r="L198" s="35">
        <v>3</v>
      </c>
      <c r="M198" s="23">
        <v>-0.4</v>
      </c>
      <c r="N198" s="23">
        <f t="shared" si="7"/>
        <v>0.25260000000000005</v>
      </c>
      <c r="O198" s="23">
        <v>0.3</v>
      </c>
      <c r="P198" s="18" t="s">
        <v>4</v>
      </c>
      <c r="Q198" s="19" t="s">
        <v>6319</v>
      </c>
      <c r="R198" s="19" t="s">
        <v>18</v>
      </c>
      <c r="S198" s="19"/>
      <c r="U198" s="24"/>
    </row>
    <row r="199" spans="1:21" s="22" customFormat="1" x14ac:dyDescent="0.2">
      <c r="A199" s="21" t="s">
        <v>216</v>
      </c>
      <c r="B199" s="20">
        <f t="shared" si="6"/>
        <v>44747.096145833333</v>
      </c>
      <c r="C199" s="27">
        <v>2022</v>
      </c>
      <c r="D199" s="27">
        <v>7</v>
      </c>
      <c r="E199" s="27">
        <v>5</v>
      </c>
      <c r="F199" s="27">
        <v>2</v>
      </c>
      <c r="G199" s="28">
        <v>18</v>
      </c>
      <c r="H199" s="29">
        <v>27.579000000000001</v>
      </c>
      <c r="I199" s="30">
        <v>49.863999999999997</v>
      </c>
      <c r="J199" s="30">
        <v>88.156999999999996</v>
      </c>
      <c r="K199" s="33">
        <v>10</v>
      </c>
      <c r="L199" s="35">
        <v>6</v>
      </c>
      <c r="M199" s="23">
        <v>1.3</v>
      </c>
      <c r="N199" s="23">
        <f t="shared" si="7"/>
        <v>1.5207999999999999</v>
      </c>
      <c r="O199" s="23">
        <v>1.5</v>
      </c>
      <c r="P199" s="18" t="s">
        <v>4</v>
      </c>
      <c r="Q199" s="19" t="s">
        <v>6320</v>
      </c>
      <c r="R199" s="19" t="s">
        <v>18</v>
      </c>
      <c r="S199" s="19" t="s">
        <v>21</v>
      </c>
      <c r="U199" s="24"/>
    </row>
    <row r="200" spans="1:21" s="22" customFormat="1" x14ac:dyDescent="0.2">
      <c r="A200" s="21" t="s">
        <v>217</v>
      </c>
      <c r="B200" s="20">
        <f t="shared" si="6"/>
        <v>44747.142534722225</v>
      </c>
      <c r="C200" s="27">
        <v>2022</v>
      </c>
      <c r="D200" s="27">
        <v>7</v>
      </c>
      <c r="E200" s="27">
        <v>5</v>
      </c>
      <c r="F200" s="27">
        <v>3</v>
      </c>
      <c r="G200" s="28">
        <v>25</v>
      </c>
      <c r="H200" s="29">
        <v>15.039</v>
      </c>
      <c r="I200" s="30">
        <v>50.390999999999998</v>
      </c>
      <c r="J200" s="30">
        <v>87.661000000000001</v>
      </c>
      <c r="K200" s="33">
        <v>13</v>
      </c>
      <c r="L200" s="35">
        <v>3</v>
      </c>
      <c r="M200" s="23">
        <v>1.3</v>
      </c>
      <c r="N200" s="23">
        <f t="shared" si="7"/>
        <v>1.5207999999999999</v>
      </c>
      <c r="O200" s="23">
        <v>1.5</v>
      </c>
      <c r="P200" s="18" t="s">
        <v>4</v>
      </c>
      <c r="Q200" s="19" t="s">
        <v>6316</v>
      </c>
      <c r="R200" s="19" t="s">
        <v>18</v>
      </c>
      <c r="S200" s="19" t="s">
        <v>21</v>
      </c>
      <c r="U200" s="24"/>
    </row>
    <row r="201" spans="1:21" s="22" customFormat="1" x14ac:dyDescent="0.2">
      <c r="A201" s="21" t="s">
        <v>218</v>
      </c>
      <c r="B201" s="20">
        <f t="shared" si="6"/>
        <v>44747.302986111114</v>
      </c>
      <c r="C201" s="27">
        <v>2022</v>
      </c>
      <c r="D201" s="27">
        <v>7</v>
      </c>
      <c r="E201" s="27">
        <v>5</v>
      </c>
      <c r="F201" s="27">
        <v>7</v>
      </c>
      <c r="G201" s="28">
        <v>16</v>
      </c>
      <c r="H201" s="29">
        <v>18.472000000000001</v>
      </c>
      <c r="I201" s="30">
        <v>50.527999999999999</v>
      </c>
      <c r="J201" s="30">
        <v>87.44</v>
      </c>
      <c r="K201" s="33">
        <v>4</v>
      </c>
      <c r="L201" s="35">
        <v>2</v>
      </c>
      <c r="M201" s="23">
        <v>1.6</v>
      </c>
      <c r="N201" s="23">
        <f t="shared" si="7"/>
        <v>1.7446000000000002</v>
      </c>
      <c r="O201" s="23">
        <v>1.7</v>
      </c>
      <c r="P201" s="18" t="s">
        <v>4</v>
      </c>
      <c r="Q201" s="19" t="s">
        <v>6327</v>
      </c>
      <c r="R201" s="19" t="s">
        <v>18</v>
      </c>
      <c r="S201" s="19" t="s">
        <v>21</v>
      </c>
      <c r="U201" s="24"/>
    </row>
    <row r="202" spans="1:21" s="22" customFormat="1" x14ac:dyDescent="0.2">
      <c r="A202" s="21" t="s">
        <v>219</v>
      </c>
      <c r="B202" s="20">
        <f t="shared" si="6"/>
        <v>44747.538912037038</v>
      </c>
      <c r="C202" s="27">
        <v>2022</v>
      </c>
      <c r="D202" s="27">
        <v>7</v>
      </c>
      <c r="E202" s="27">
        <v>5</v>
      </c>
      <c r="F202" s="27">
        <v>12</v>
      </c>
      <c r="G202" s="28">
        <v>56</v>
      </c>
      <c r="H202" s="29">
        <v>2.6070000000000002</v>
      </c>
      <c r="I202" s="30">
        <v>50.040999999999997</v>
      </c>
      <c r="J202" s="30">
        <v>87.915000000000006</v>
      </c>
      <c r="K202" s="33">
        <v>10</v>
      </c>
      <c r="L202" s="35">
        <v>3</v>
      </c>
      <c r="M202" s="23">
        <v>1.6</v>
      </c>
      <c r="N202" s="23">
        <f t="shared" si="7"/>
        <v>1.7446000000000002</v>
      </c>
      <c r="O202" s="23">
        <v>1.7</v>
      </c>
      <c r="P202" s="18" t="s">
        <v>4</v>
      </c>
      <c r="Q202" s="19" t="s">
        <v>6319</v>
      </c>
      <c r="R202" s="19" t="s">
        <v>18</v>
      </c>
      <c r="S202" s="19" t="s">
        <v>21</v>
      </c>
      <c r="U202" s="24"/>
    </row>
    <row r="203" spans="1:21" s="22" customFormat="1" x14ac:dyDescent="0.2">
      <c r="A203" s="21" t="s">
        <v>220</v>
      </c>
      <c r="B203" s="20">
        <f t="shared" si="6"/>
        <v>44747.554722222223</v>
      </c>
      <c r="C203" s="27">
        <v>2022</v>
      </c>
      <c r="D203" s="27">
        <v>7</v>
      </c>
      <c r="E203" s="27">
        <v>5</v>
      </c>
      <c r="F203" s="27">
        <v>13</v>
      </c>
      <c r="G203" s="28">
        <v>18</v>
      </c>
      <c r="H203" s="29">
        <v>48.563000000000002</v>
      </c>
      <c r="I203" s="30">
        <v>50.01</v>
      </c>
      <c r="J203" s="30">
        <v>87.897999999999996</v>
      </c>
      <c r="K203" s="33">
        <v>3</v>
      </c>
      <c r="L203" s="35">
        <v>4</v>
      </c>
      <c r="M203" s="23">
        <v>0.3</v>
      </c>
      <c r="N203" s="23">
        <f t="shared" si="7"/>
        <v>0.77480000000000004</v>
      </c>
      <c r="O203" s="23">
        <v>0.8</v>
      </c>
      <c r="P203" s="18" t="s">
        <v>4</v>
      </c>
      <c r="Q203" s="19" t="s">
        <v>6319</v>
      </c>
      <c r="R203" s="19" t="s">
        <v>18</v>
      </c>
      <c r="S203" s="19"/>
      <c r="U203" s="24"/>
    </row>
    <row r="204" spans="1:21" s="22" customFormat="1" x14ac:dyDescent="0.2">
      <c r="A204" s="21" t="s">
        <v>221</v>
      </c>
      <c r="B204" s="20">
        <f t="shared" si="6"/>
        <v>44747.695416666669</v>
      </c>
      <c r="C204" s="27">
        <v>2022</v>
      </c>
      <c r="D204" s="27">
        <v>7</v>
      </c>
      <c r="E204" s="27">
        <v>5</v>
      </c>
      <c r="F204" s="27">
        <v>16</v>
      </c>
      <c r="G204" s="28">
        <v>41</v>
      </c>
      <c r="H204" s="29">
        <v>24.047999999999998</v>
      </c>
      <c r="I204" s="30">
        <v>50.01</v>
      </c>
      <c r="J204" s="30">
        <v>88.058999999999997</v>
      </c>
      <c r="K204" s="33">
        <v>17</v>
      </c>
      <c r="L204" s="35">
        <v>4</v>
      </c>
      <c r="M204" s="23">
        <v>0.9</v>
      </c>
      <c r="N204" s="23">
        <f t="shared" si="7"/>
        <v>1.2223999999999999</v>
      </c>
      <c r="O204" s="23">
        <v>1.2</v>
      </c>
      <c r="P204" s="18" t="s">
        <v>4</v>
      </c>
      <c r="Q204" s="19" t="s">
        <v>6319</v>
      </c>
      <c r="R204" s="19" t="s">
        <v>18</v>
      </c>
      <c r="S204" s="19"/>
      <c r="U204" s="24"/>
    </row>
    <row r="205" spans="1:21" s="22" customFormat="1" x14ac:dyDescent="0.2">
      <c r="A205" s="21" t="s">
        <v>222</v>
      </c>
      <c r="B205" s="20">
        <f t="shared" si="6"/>
        <v>44747.886666666665</v>
      </c>
      <c r="C205" s="27">
        <v>2022</v>
      </c>
      <c r="D205" s="27">
        <v>7</v>
      </c>
      <c r="E205" s="27">
        <v>5</v>
      </c>
      <c r="F205" s="27">
        <v>21</v>
      </c>
      <c r="G205" s="28">
        <v>16</v>
      </c>
      <c r="H205" s="29">
        <v>48.317999999999998</v>
      </c>
      <c r="I205" s="30">
        <v>49.962000000000003</v>
      </c>
      <c r="J205" s="30">
        <v>87.891999999999996</v>
      </c>
      <c r="K205" s="33">
        <v>4</v>
      </c>
      <c r="L205" s="35">
        <v>3</v>
      </c>
      <c r="M205" s="23">
        <v>0.4</v>
      </c>
      <c r="N205" s="23">
        <f t="shared" si="7"/>
        <v>0.84940000000000004</v>
      </c>
      <c r="O205" s="23">
        <v>0.8</v>
      </c>
      <c r="P205" s="18" t="s">
        <v>4</v>
      </c>
      <c r="Q205" s="19" t="s">
        <v>6320</v>
      </c>
      <c r="R205" s="19" t="s">
        <v>18</v>
      </c>
      <c r="S205" s="19"/>
      <c r="U205" s="24"/>
    </row>
    <row r="206" spans="1:21" s="22" customFormat="1" x14ac:dyDescent="0.2">
      <c r="A206" s="21" t="s">
        <v>223</v>
      </c>
      <c r="B206" s="20">
        <f t="shared" si="6"/>
        <v>44747.915995370371</v>
      </c>
      <c r="C206" s="27">
        <v>2022</v>
      </c>
      <c r="D206" s="27">
        <v>7</v>
      </c>
      <c r="E206" s="27">
        <v>5</v>
      </c>
      <c r="F206" s="27">
        <v>21</v>
      </c>
      <c r="G206" s="28">
        <v>59</v>
      </c>
      <c r="H206" s="29">
        <v>2.9220000000000002</v>
      </c>
      <c r="I206" s="30">
        <v>50.046999999999997</v>
      </c>
      <c r="J206" s="30">
        <v>87.876000000000005</v>
      </c>
      <c r="K206" s="33">
        <v>5</v>
      </c>
      <c r="L206" s="35">
        <v>4</v>
      </c>
      <c r="M206" s="23">
        <v>0.1</v>
      </c>
      <c r="N206" s="23">
        <f t="shared" si="7"/>
        <v>0.62560000000000004</v>
      </c>
      <c r="O206" s="23">
        <v>0.6</v>
      </c>
      <c r="P206" s="18" t="s">
        <v>4</v>
      </c>
      <c r="Q206" s="19" t="s">
        <v>6319</v>
      </c>
      <c r="R206" s="19" t="s">
        <v>18</v>
      </c>
      <c r="S206" s="19"/>
      <c r="U206" s="24"/>
    </row>
    <row r="207" spans="1:21" s="22" customFormat="1" x14ac:dyDescent="0.2">
      <c r="A207" s="21" t="s">
        <v>224</v>
      </c>
      <c r="B207" s="20">
        <f t="shared" si="6"/>
        <v>44748.000219907408</v>
      </c>
      <c r="C207" s="27">
        <v>2022</v>
      </c>
      <c r="D207" s="27">
        <v>7</v>
      </c>
      <c r="E207" s="27">
        <v>6</v>
      </c>
      <c r="F207" s="27">
        <v>0</v>
      </c>
      <c r="G207" s="28">
        <v>0</v>
      </c>
      <c r="H207" s="29">
        <v>19.039000000000001</v>
      </c>
      <c r="I207" s="30">
        <v>49.973999999999997</v>
      </c>
      <c r="J207" s="30">
        <v>87.894000000000005</v>
      </c>
      <c r="K207" s="33">
        <v>2</v>
      </c>
      <c r="L207" s="35">
        <v>2</v>
      </c>
      <c r="M207" s="23">
        <v>1.6</v>
      </c>
      <c r="N207" s="23">
        <f t="shared" si="7"/>
        <v>1.7446000000000002</v>
      </c>
      <c r="O207" s="23">
        <v>1.7</v>
      </c>
      <c r="P207" s="18" t="s">
        <v>4</v>
      </c>
      <c r="Q207" s="19" t="s">
        <v>6319</v>
      </c>
      <c r="R207" s="19" t="s">
        <v>18</v>
      </c>
      <c r="S207" s="19" t="s">
        <v>21</v>
      </c>
      <c r="U207" s="24"/>
    </row>
    <row r="208" spans="1:21" s="22" customFormat="1" x14ac:dyDescent="0.2">
      <c r="A208" s="21" t="s">
        <v>225</v>
      </c>
      <c r="B208" s="20">
        <f t="shared" si="6"/>
        <v>44748.054652777777</v>
      </c>
      <c r="C208" s="27">
        <v>2022</v>
      </c>
      <c r="D208" s="27">
        <v>7</v>
      </c>
      <c r="E208" s="27">
        <v>6</v>
      </c>
      <c r="F208" s="27">
        <v>1</v>
      </c>
      <c r="G208" s="28">
        <v>18</v>
      </c>
      <c r="H208" s="29">
        <v>42.564999999999998</v>
      </c>
      <c r="I208" s="30">
        <v>50.534999999999997</v>
      </c>
      <c r="J208" s="30">
        <v>87.444999999999993</v>
      </c>
      <c r="K208" s="33">
        <v>7</v>
      </c>
      <c r="L208" s="35">
        <v>4</v>
      </c>
      <c r="M208" s="23">
        <v>1.7</v>
      </c>
      <c r="N208" s="23">
        <f t="shared" si="7"/>
        <v>1.8191999999999999</v>
      </c>
      <c r="O208" s="23">
        <v>1.8</v>
      </c>
      <c r="P208" s="18" t="s">
        <v>4</v>
      </c>
      <c r="Q208" s="19" t="s">
        <v>6327</v>
      </c>
      <c r="R208" s="19" t="s">
        <v>18</v>
      </c>
      <c r="S208" s="19" t="s">
        <v>21</v>
      </c>
      <c r="U208" s="24"/>
    </row>
    <row r="209" spans="1:21" s="22" customFormat="1" x14ac:dyDescent="0.2">
      <c r="A209" s="21" t="s">
        <v>226</v>
      </c>
      <c r="B209" s="20">
        <f t="shared" si="6"/>
        <v>44748.159432870372</v>
      </c>
      <c r="C209" s="27">
        <v>2022</v>
      </c>
      <c r="D209" s="27">
        <v>7</v>
      </c>
      <c r="E209" s="27">
        <v>6</v>
      </c>
      <c r="F209" s="27">
        <v>3</v>
      </c>
      <c r="G209" s="28">
        <v>49</v>
      </c>
      <c r="H209" s="29">
        <v>35.250999999999998</v>
      </c>
      <c r="I209" s="30">
        <v>50.143000000000001</v>
      </c>
      <c r="J209" s="30">
        <v>87.754000000000005</v>
      </c>
      <c r="K209" s="33">
        <v>8</v>
      </c>
      <c r="L209" s="33" t="s">
        <v>3</v>
      </c>
      <c r="M209" s="23">
        <v>0.1</v>
      </c>
      <c r="N209" s="23">
        <f t="shared" si="7"/>
        <v>0.62560000000000004</v>
      </c>
      <c r="O209" s="23">
        <v>0.6</v>
      </c>
      <c r="P209" s="18" t="s">
        <v>4</v>
      </c>
      <c r="Q209" s="19" t="s">
        <v>6319</v>
      </c>
      <c r="R209" s="19" t="s">
        <v>18</v>
      </c>
      <c r="S209" s="19"/>
      <c r="U209" s="24"/>
    </row>
    <row r="210" spans="1:21" s="22" customFormat="1" x14ac:dyDescent="0.2">
      <c r="A210" s="21" t="s">
        <v>227</v>
      </c>
      <c r="B210" s="20">
        <f t="shared" si="6"/>
        <v>44748.167696759258</v>
      </c>
      <c r="C210" s="27">
        <v>2022</v>
      </c>
      <c r="D210" s="27">
        <v>7</v>
      </c>
      <c r="E210" s="27">
        <v>6</v>
      </c>
      <c r="F210" s="27">
        <v>4</v>
      </c>
      <c r="G210" s="28">
        <v>1</v>
      </c>
      <c r="H210" s="29">
        <v>29.594999999999999</v>
      </c>
      <c r="I210" s="30">
        <v>50.404000000000003</v>
      </c>
      <c r="J210" s="30">
        <v>87.62</v>
      </c>
      <c r="K210" s="33">
        <v>13</v>
      </c>
      <c r="L210" s="35">
        <v>7</v>
      </c>
      <c r="M210" s="23">
        <v>-0.1</v>
      </c>
      <c r="N210" s="23">
        <f t="shared" si="7"/>
        <v>0.47640000000000005</v>
      </c>
      <c r="O210" s="23">
        <v>0.5</v>
      </c>
      <c r="P210" s="18" t="s">
        <v>4</v>
      </c>
      <c r="Q210" s="19" t="s">
        <v>6316</v>
      </c>
      <c r="R210" s="19" t="s">
        <v>18</v>
      </c>
      <c r="S210" s="19"/>
      <c r="U210" s="24"/>
    </row>
    <row r="211" spans="1:21" s="22" customFormat="1" x14ac:dyDescent="0.2">
      <c r="A211" s="21" t="s">
        <v>228</v>
      </c>
      <c r="B211" s="20">
        <f t="shared" si="6"/>
        <v>44748.194212962961</v>
      </c>
      <c r="C211" s="27">
        <v>2022</v>
      </c>
      <c r="D211" s="27">
        <v>7</v>
      </c>
      <c r="E211" s="27">
        <v>6</v>
      </c>
      <c r="F211" s="27">
        <v>4</v>
      </c>
      <c r="G211" s="28">
        <v>39</v>
      </c>
      <c r="H211" s="29">
        <v>40.527000000000001</v>
      </c>
      <c r="I211" s="30">
        <v>50.015999999999998</v>
      </c>
      <c r="J211" s="30">
        <v>87.897000000000006</v>
      </c>
      <c r="K211" s="33">
        <v>4</v>
      </c>
      <c r="L211" s="35">
        <v>4</v>
      </c>
      <c r="M211" s="23">
        <v>0.3</v>
      </c>
      <c r="N211" s="23">
        <f t="shared" si="7"/>
        <v>0.77480000000000004</v>
      </c>
      <c r="O211" s="23">
        <v>0.8</v>
      </c>
      <c r="P211" s="18" t="s">
        <v>4</v>
      </c>
      <c r="Q211" s="19" t="s">
        <v>6319</v>
      </c>
      <c r="R211" s="19" t="s">
        <v>18</v>
      </c>
      <c r="S211" s="19"/>
      <c r="U211" s="24"/>
    </row>
    <row r="212" spans="1:21" s="22" customFormat="1" x14ac:dyDescent="0.2">
      <c r="A212" s="21" t="s">
        <v>229</v>
      </c>
      <c r="B212" s="20">
        <f t="shared" si="6"/>
        <v>44748.228668981479</v>
      </c>
      <c r="C212" s="27">
        <v>2022</v>
      </c>
      <c r="D212" s="27">
        <v>7</v>
      </c>
      <c r="E212" s="27">
        <v>6</v>
      </c>
      <c r="F212" s="27">
        <v>5</v>
      </c>
      <c r="G212" s="28">
        <v>29</v>
      </c>
      <c r="H212" s="29">
        <v>17.742000000000001</v>
      </c>
      <c r="I212" s="30">
        <v>50.07</v>
      </c>
      <c r="J212" s="30">
        <v>88.852000000000004</v>
      </c>
      <c r="K212" s="33">
        <v>2</v>
      </c>
      <c r="L212" s="35">
        <v>5</v>
      </c>
      <c r="M212" s="23">
        <v>1</v>
      </c>
      <c r="N212" s="23">
        <f t="shared" si="7"/>
        <v>1.2970000000000002</v>
      </c>
      <c r="O212" s="23">
        <v>1.3</v>
      </c>
      <c r="P212" s="18" t="s">
        <v>4</v>
      </c>
      <c r="Q212" s="19" t="s">
        <v>6316</v>
      </c>
      <c r="R212" s="19" t="s">
        <v>18</v>
      </c>
      <c r="S212" s="19" t="s">
        <v>21</v>
      </c>
      <c r="U212" s="24"/>
    </row>
    <row r="213" spans="1:21" s="22" customFormat="1" x14ac:dyDescent="0.2">
      <c r="A213" s="21" t="s">
        <v>230</v>
      </c>
      <c r="B213" s="20">
        <f t="shared" si="6"/>
        <v>44748.531099537038</v>
      </c>
      <c r="C213" s="27">
        <v>2022</v>
      </c>
      <c r="D213" s="27">
        <v>7</v>
      </c>
      <c r="E213" s="27">
        <v>6</v>
      </c>
      <c r="F213" s="27">
        <v>12</v>
      </c>
      <c r="G213" s="28">
        <v>44</v>
      </c>
      <c r="H213" s="29">
        <v>47.487000000000002</v>
      </c>
      <c r="I213" s="30">
        <v>50.417999999999999</v>
      </c>
      <c r="J213" s="30">
        <v>87.451999999999998</v>
      </c>
      <c r="K213" s="33">
        <v>9</v>
      </c>
      <c r="L213" s="35">
        <v>6</v>
      </c>
      <c r="M213" s="23">
        <v>0</v>
      </c>
      <c r="N213" s="23">
        <f t="shared" si="7"/>
        <v>0.55100000000000005</v>
      </c>
      <c r="O213" s="23">
        <v>0.6</v>
      </c>
      <c r="P213" s="18" t="s">
        <v>4</v>
      </c>
      <c r="Q213" s="19" t="s">
        <v>6327</v>
      </c>
      <c r="R213" s="19" t="s">
        <v>18</v>
      </c>
      <c r="S213" s="19"/>
      <c r="U213" s="24"/>
    </row>
    <row r="214" spans="1:21" s="22" customFormat="1" x14ac:dyDescent="0.2">
      <c r="A214" s="21" t="s">
        <v>231</v>
      </c>
      <c r="B214" s="20">
        <f t="shared" si="6"/>
        <v>44748.606145833335</v>
      </c>
      <c r="C214" s="27">
        <v>2022</v>
      </c>
      <c r="D214" s="27">
        <v>7</v>
      </c>
      <c r="E214" s="27">
        <v>6</v>
      </c>
      <c r="F214" s="27">
        <v>14</v>
      </c>
      <c r="G214" s="28">
        <v>32</v>
      </c>
      <c r="H214" s="29">
        <v>51.978999999999999</v>
      </c>
      <c r="I214" s="30">
        <v>50.106999999999999</v>
      </c>
      <c r="J214" s="30">
        <v>87.79</v>
      </c>
      <c r="K214" s="33">
        <v>4</v>
      </c>
      <c r="L214" s="35">
        <v>2</v>
      </c>
      <c r="M214" s="23">
        <v>1.1000000000000001</v>
      </c>
      <c r="N214" s="23">
        <f t="shared" si="7"/>
        <v>1.3716000000000002</v>
      </c>
      <c r="O214" s="23">
        <v>1.4</v>
      </c>
      <c r="P214" s="18" t="s">
        <v>4</v>
      </c>
      <c r="Q214" s="19" t="s">
        <v>6319</v>
      </c>
      <c r="R214" s="19" t="s">
        <v>18</v>
      </c>
      <c r="S214" s="19" t="s">
        <v>21</v>
      </c>
      <c r="U214" s="24"/>
    </row>
    <row r="215" spans="1:21" s="22" customFormat="1" x14ac:dyDescent="0.2">
      <c r="A215" s="21" t="s">
        <v>232</v>
      </c>
      <c r="B215" s="20">
        <f t="shared" si="6"/>
        <v>44748.694085648145</v>
      </c>
      <c r="C215" s="27">
        <v>2022</v>
      </c>
      <c r="D215" s="27">
        <v>7</v>
      </c>
      <c r="E215" s="27">
        <v>6</v>
      </c>
      <c r="F215" s="27">
        <v>16</v>
      </c>
      <c r="G215" s="28">
        <v>39</v>
      </c>
      <c r="H215" s="29">
        <v>29.896000000000001</v>
      </c>
      <c r="I215" s="30">
        <v>49.938000000000002</v>
      </c>
      <c r="J215" s="30">
        <v>88.200999999999993</v>
      </c>
      <c r="K215" s="33">
        <v>11</v>
      </c>
      <c r="L215" s="35">
        <v>4</v>
      </c>
      <c r="M215" s="23">
        <v>1.8</v>
      </c>
      <c r="N215" s="23">
        <f t="shared" si="7"/>
        <v>1.8938000000000001</v>
      </c>
      <c r="O215" s="23">
        <v>1.9</v>
      </c>
      <c r="P215" s="18" t="s">
        <v>4</v>
      </c>
      <c r="Q215" s="19" t="s">
        <v>6320</v>
      </c>
      <c r="R215" s="19" t="s">
        <v>18</v>
      </c>
      <c r="S215" s="19" t="s">
        <v>21</v>
      </c>
      <c r="U215" s="24"/>
    </row>
    <row r="216" spans="1:21" s="22" customFormat="1" x14ac:dyDescent="0.2">
      <c r="A216" s="21" t="s">
        <v>233</v>
      </c>
      <c r="B216" s="20">
        <f t="shared" si="6"/>
        <v>44748.829398148147</v>
      </c>
      <c r="C216" s="27">
        <v>2022</v>
      </c>
      <c r="D216" s="27">
        <v>7</v>
      </c>
      <c r="E216" s="27">
        <v>6</v>
      </c>
      <c r="F216" s="27">
        <v>19</v>
      </c>
      <c r="G216" s="28">
        <v>54</v>
      </c>
      <c r="H216" s="29">
        <v>20.632000000000001</v>
      </c>
      <c r="I216" s="30">
        <v>50.183999999999997</v>
      </c>
      <c r="J216" s="30">
        <v>87.671000000000006</v>
      </c>
      <c r="K216" s="33">
        <v>9</v>
      </c>
      <c r="L216" s="35">
        <v>7</v>
      </c>
      <c r="M216" s="23">
        <v>0.6</v>
      </c>
      <c r="N216" s="23">
        <f t="shared" si="7"/>
        <v>0.99860000000000004</v>
      </c>
      <c r="O216" s="23">
        <v>1</v>
      </c>
      <c r="P216" s="18" t="s">
        <v>4</v>
      </c>
      <c r="Q216" s="19" t="s">
        <v>6319</v>
      </c>
      <c r="R216" s="19" t="s">
        <v>18</v>
      </c>
      <c r="S216" s="19"/>
      <c r="U216" s="24"/>
    </row>
    <row r="217" spans="1:21" s="22" customFormat="1" x14ac:dyDescent="0.2">
      <c r="A217" s="21" t="s">
        <v>234</v>
      </c>
      <c r="B217" s="20">
        <f t="shared" si="6"/>
        <v>44749.10056712963</v>
      </c>
      <c r="C217" s="27">
        <v>2022</v>
      </c>
      <c r="D217" s="27">
        <v>7</v>
      </c>
      <c r="E217" s="27">
        <v>7</v>
      </c>
      <c r="F217" s="27">
        <v>2</v>
      </c>
      <c r="G217" s="28">
        <v>24</v>
      </c>
      <c r="H217" s="29">
        <v>49.04</v>
      </c>
      <c r="I217" s="30">
        <v>50.116</v>
      </c>
      <c r="J217" s="30">
        <v>87.738</v>
      </c>
      <c r="K217" s="33">
        <v>2</v>
      </c>
      <c r="L217" s="35">
        <v>3</v>
      </c>
      <c r="M217" s="23">
        <v>1</v>
      </c>
      <c r="N217" s="23">
        <f t="shared" si="7"/>
        <v>1.2970000000000002</v>
      </c>
      <c r="O217" s="23">
        <v>1.3</v>
      </c>
      <c r="P217" s="18" t="s">
        <v>4</v>
      </c>
      <c r="Q217" s="19" t="s">
        <v>6319</v>
      </c>
      <c r="R217" s="19" t="s">
        <v>18</v>
      </c>
      <c r="S217" s="19" t="s">
        <v>21</v>
      </c>
      <c r="U217" s="24"/>
    </row>
    <row r="218" spans="1:21" s="22" customFormat="1" x14ac:dyDescent="0.2">
      <c r="A218" s="21" t="s">
        <v>235</v>
      </c>
      <c r="B218" s="20">
        <f t="shared" si="6"/>
        <v>44749.372048611112</v>
      </c>
      <c r="C218" s="27">
        <v>2022</v>
      </c>
      <c r="D218" s="27">
        <v>7</v>
      </c>
      <c r="E218" s="27">
        <v>7</v>
      </c>
      <c r="F218" s="27">
        <v>8</v>
      </c>
      <c r="G218" s="28">
        <v>55</v>
      </c>
      <c r="H218" s="29">
        <v>45.701000000000001</v>
      </c>
      <c r="I218" s="30">
        <v>50.180999999999997</v>
      </c>
      <c r="J218" s="30">
        <v>88.513999999999996</v>
      </c>
      <c r="K218" s="33">
        <v>13</v>
      </c>
      <c r="L218" s="35">
        <v>6</v>
      </c>
      <c r="M218" s="23">
        <v>1.3</v>
      </c>
      <c r="N218" s="23">
        <f t="shared" si="7"/>
        <v>1.5207999999999999</v>
      </c>
      <c r="O218" s="23">
        <v>1.5</v>
      </c>
      <c r="P218" s="18" t="s">
        <v>4</v>
      </c>
      <c r="Q218" s="19" t="s">
        <v>6316</v>
      </c>
      <c r="R218" s="19" t="s">
        <v>18</v>
      </c>
      <c r="S218" s="19" t="s">
        <v>21</v>
      </c>
      <c r="U218" s="24"/>
    </row>
    <row r="219" spans="1:21" s="22" customFormat="1" x14ac:dyDescent="0.2">
      <c r="A219" s="21" t="s">
        <v>236</v>
      </c>
      <c r="B219" s="20">
        <f t="shared" si="6"/>
        <v>44749.38958333333</v>
      </c>
      <c r="C219" s="27">
        <v>2022</v>
      </c>
      <c r="D219" s="27">
        <v>7</v>
      </c>
      <c r="E219" s="27">
        <v>7</v>
      </c>
      <c r="F219" s="27">
        <v>9</v>
      </c>
      <c r="G219" s="28">
        <v>21</v>
      </c>
      <c r="H219" s="29">
        <v>0.58199999999999996</v>
      </c>
      <c r="I219" s="30">
        <v>49.576999999999998</v>
      </c>
      <c r="J219" s="30">
        <v>88.918000000000006</v>
      </c>
      <c r="K219" s="33">
        <v>8</v>
      </c>
      <c r="L219" s="33" t="s">
        <v>3</v>
      </c>
      <c r="M219" s="23">
        <v>1.5</v>
      </c>
      <c r="N219" s="23">
        <f t="shared" si="7"/>
        <v>1.67</v>
      </c>
      <c r="O219" s="23">
        <v>1.7</v>
      </c>
      <c r="P219" s="18" t="s">
        <v>4</v>
      </c>
      <c r="Q219" s="19" t="s">
        <v>6320</v>
      </c>
      <c r="R219" s="19" t="s">
        <v>18</v>
      </c>
      <c r="S219" s="19" t="s">
        <v>21</v>
      </c>
      <c r="U219" s="24"/>
    </row>
    <row r="220" spans="1:21" s="22" customFormat="1" x14ac:dyDescent="0.2">
      <c r="A220" s="21" t="s">
        <v>237</v>
      </c>
      <c r="B220" s="20">
        <f t="shared" si="6"/>
        <v>44749.515844907408</v>
      </c>
      <c r="C220" s="27">
        <v>2022</v>
      </c>
      <c r="D220" s="27">
        <v>7</v>
      </c>
      <c r="E220" s="27">
        <v>7</v>
      </c>
      <c r="F220" s="27">
        <v>12</v>
      </c>
      <c r="G220" s="28">
        <v>22</v>
      </c>
      <c r="H220" s="29">
        <v>49.655999999999999</v>
      </c>
      <c r="I220" s="30">
        <v>50.514000000000003</v>
      </c>
      <c r="J220" s="30">
        <v>87.403000000000006</v>
      </c>
      <c r="K220" s="33">
        <v>6</v>
      </c>
      <c r="L220" s="35">
        <v>4</v>
      </c>
      <c r="M220" s="23">
        <v>1.6</v>
      </c>
      <c r="N220" s="23">
        <f t="shared" si="7"/>
        <v>1.7446000000000002</v>
      </c>
      <c r="O220" s="23">
        <v>1.7</v>
      </c>
      <c r="P220" s="18" t="s">
        <v>4</v>
      </c>
      <c r="Q220" s="19" t="s">
        <v>6327</v>
      </c>
      <c r="R220" s="19" t="s">
        <v>18</v>
      </c>
      <c r="S220" s="19" t="s">
        <v>21</v>
      </c>
      <c r="U220" s="24"/>
    </row>
    <row r="221" spans="1:21" s="22" customFormat="1" x14ac:dyDescent="0.2">
      <c r="A221" s="21" t="s">
        <v>238</v>
      </c>
      <c r="B221" s="20">
        <f t="shared" si="6"/>
        <v>44749.624884259261</v>
      </c>
      <c r="C221" s="27">
        <v>2022</v>
      </c>
      <c r="D221" s="27">
        <v>7</v>
      </c>
      <c r="E221" s="27">
        <v>7</v>
      </c>
      <c r="F221" s="27">
        <v>14</v>
      </c>
      <c r="G221" s="28">
        <v>59</v>
      </c>
      <c r="H221" s="29">
        <v>50.182000000000002</v>
      </c>
      <c r="I221" s="30">
        <v>50.021999999999998</v>
      </c>
      <c r="J221" s="30">
        <v>87.918000000000006</v>
      </c>
      <c r="K221" s="33">
        <v>4</v>
      </c>
      <c r="L221" s="35">
        <v>4</v>
      </c>
      <c r="M221" s="23">
        <v>-0.1</v>
      </c>
      <c r="N221" s="23">
        <f t="shared" si="7"/>
        <v>0.47640000000000005</v>
      </c>
      <c r="O221" s="23">
        <v>0.5</v>
      </c>
      <c r="P221" s="18" t="s">
        <v>4</v>
      </c>
      <c r="Q221" s="19" t="s">
        <v>6319</v>
      </c>
      <c r="R221" s="19" t="s">
        <v>18</v>
      </c>
      <c r="S221" s="19"/>
      <c r="U221" s="24"/>
    </row>
    <row r="222" spans="1:21" s="22" customFormat="1" x14ac:dyDescent="0.2">
      <c r="A222" s="21" t="s">
        <v>239</v>
      </c>
      <c r="B222" s="20">
        <f t="shared" si="6"/>
        <v>44749.628912037035</v>
      </c>
      <c r="C222" s="27">
        <v>2022</v>
      </c>
      <c r="D222" s="27">
        <v>7</v>
      </c>
      <c r="E222" s="27">
        <v>7</v>
      </c>
      <c r="F222" s="27">
        <v>15</v>
      </c>
      <c r="G222" s="28">
        <v>5</v>
      </c>
      <c r="H222" s="29">
        <v>38.848999999999997</v>
      </c>
      <c r="I222" s="30">
        <v>50.039000000000001</v>
      </c>
      <c r="J222" s="30">
        <v>87.852999999999994</v>
      </c>
      <c r="K222" s="33">
        <v>14</v>
      </c>
      <c r="L222" s="35">
        <v>4</v>
      </c>
      <c r="M222" s="23">
        <v>1.1000000000000001</v>
      </c>
      <c r="N222" s="23">
        <f t="shared" si="7"/>
        <v>1.3716000000000002</v>
      </c>
      <c r="O222" s="23">
        <v>1.4</v>
      </c>
      <c r="P222" s="18" t="s">
        <v>4</v>
      </c>
      <c r="Q222" s="19" t="s">
        <v>6319</v>
      </c>
      <c r="R222" s="19" t="s">
        <v>18</v>
      </c>
      <c r="S222" s="19" t="s">
        <v>21</v>
      </c>
      <c r="U222" s="24"/>
    </row>
    <row r="223" spans="1:21" s="22" customFormat="1" x14ac:dyDescent="0.2">
      <c r="A223" s="21" t="s">
        <v>240</v>
      </c>
      <c r="B223" s="20">
        <f t="shared" si="6"/>
        <v>44749.655358796299</v>
      </c>
      <c r="C223" s="27">
        <v>2022</v>
      </c>
      <c r="D223" s="27">
        <v>7</v>
      </c>
      <c r="E223" s="27">
        <v>7</v>
      </c>
      <c r="F223" s="27">
        <v>15</v>
      </c>
      <c r="G223" s="28">
        <v>43</v>
      </c>
      <c r="H223" s="29">
        <v>43.238</v>
      </c>
      <c r="I223" s="30">
        <v>50.171999999999997</v>
      </c>
      <c r="J223" s="30">
        <v>87.715000000000003</v>
      </c>
      <c r="K223" s="33">
        <v>4</v>
      </c>
      <c r="L223" s="35">
        <v>4</v>
      </c>
      <c r="M223" s="23">
        <v>0.1</v>
      </c>
      <c r="N223" s="23">
        <f t="shared" si="7"/>
        <v>0.62560000000000004</v>
      </c>
      <c r="O223" s="23">
        <v>0.6</v>
      </c>
      <c r="P223" s="18" t="s">
        <v>4</v>
      </c>
      <c r="Q223" s="19" t="s">
        <v>6319</v>
      </c>
      <c r="R223" s="19" t="s">
        <v>18</v>
      </c>
      <c r="S223" s="19"/>
      <c r="U223" s="24"/>
    </row>
    <row r="224" spans="1:21" s="22" customFormat="1" x14ac:dyDescent="0.2">
      <c r="A224" s="21" t="s">
        <v>241</v>
      </c>
      <c r="B224" s="20">
        <f t="shared" si="6"/>
        <v>44749.73810185185</v>
      </c>
      <c r="C224" s="27">
        <v>2022</v>
      </c>
      <c r="D224" s="27">
        <v>7</v>
      </c>
      <c r="E224" s="27">
        <v>7</v>
      </c>
      <c r="F224" s="27">
        <v>17</v>
      </c>
      <c r="G224" s="28">
        <v>42</v>
      </c>
      <c r="H224" s="29">
        <v>52.744999999999997</v>
      </c>
      <c r="I224" s="30">
        <v>50.003999999999998</v>
      </c>
      <c r="J224" s="30">
        <v>87.634</v>
      </c>
      <c r="K224" s="33">
        <v>3</v>
      </c>
      <c r="L224" s="35">
        <v>4</v>
      </c>
      <c r="M224" s="23">
        <v>0.7</v>
      </c>
      <c r="N224" s="23">
        <f t="shared" si="7"/>
        <v>1.0731999999999999</v>
      </c>
      <c r="O224" s="23">
        <v>1.1000000000000001</v>
      </c>
      <c r="P224" s="18" t="s">
        <v>4</v>
      </c>
      <c r="Q224" s="19" t="s">
        <v>6319</v>
      </c>
      <c r="R224" s="19" t="s">
        <v>18</v>
      </c>
      <c r="S224" s="19"/>
      <c r="U224" s="24"/>
    </row>
    <row r="225" spans="1:21" s="22" customFormat="1" x14ac:dyDescent="0.2">
      <c r="A225" s="21" t="s">
        <v>242</v>
      </c>
      <c r="B225" s="20">
        <f t="shared" si="6"/>
        <v>44749.776539351849</v>
      </c>
      <c r="C225" s="27">
        <v>2022</v>
      </c>
      <c r="D225" s="27">
        <v>7</v>
      </c>
      <c r="E225" s="27">
        <v>7</v>
      </c>
      <c r="F225" s="27">
        <v>18</v>
      </c>
      <c r="G225" s="28">
        <v>38</v>
      </c>
      <c r="H225" s="29">
        <v>13.039</v>
      </c>
      <c r="I225" s="30">
        <v>50.021999999999998</v>
      </c>
      <c r="J225" s="30">
        <v>87.710999999999999</v>
      </c>
      <c r="K225" s="33">
        <v>3</v>
      </c>
      <c r="L225" s="35">
        <v>3</v>
      </c>
      <c r="M225" s="23">
        <v>0.6</v>
      </c>
      <c r="N225" s="23">
        <f t="shared" si="7"/>
        <v>0.99860000000000004</v>
      </c>
      <c r="O225" s="23">
        <v>1</v>
      </c>
      <c r="P225" s="18" t="s">
        <v>4</v>
      </c>
      <c r="Q225" s="19" t="s">
        <v>6319</v>
      </c>
      <c r="R225" s="19" t="s">
        <v>18</v>
      </c>
      <c r="S225" s="19"/>
      <c r="U225" s="24"/>
    </row>
    <row r="226" spans="1:21" s="22" customFormat="1" x14ac:dyDescent="0.2">
      <c r="A226" s="21" t="s">
        <v>243</v>
      </c>
      <c r="B226" s="20">
        <f t="shared" si="6"/>
        <v>44750.104837962965</v>
      </c>
      <c r="C226" s="27">
        <v>2022</v>
      </c>
      <c r="D226" s="27">
        <v>7</v>
      </c>
      <c r="E226" s="27">
        <v>8</v>
      </c>
      <c r="F226" s="27">
        <v>2</v>
      </c>
      <c r="G226" s="28">
        <v>30</v>
      </c>
      <c r="H226" s="29">
        <v>58.16</v>
      </c>
      <c r="I226" s="30">
        <v>49.988</v>
      </c>
      <c r="J226" s="30">
        <v>87.99</v>
      </c>
      <c r="K226" s="33">
        <v>15</v>
      </c>
      <c r="L226" s="35">
        <v>4</v>
      </c>
      <c r="M226" s="23">
        <v>1</v>
      </c>
      <c r="N226" s="23">
        <f t="shared" si="7"/>
        <v>1.2970000000000002</v>
      </c>
      <c r="O226" s="23">
        <v>1.3</v>
      </c>
      <c r="P226" s="18" t="s">
        <v>4</v>
      </c>
      <c r="Q226" s="19" t="s">
        <v>6319</v>
      </c>
      <c r="R226" s="19" t="s">
        <v>18</v>
      </c>
      <c r="S226" s="19" t="s">
        <v>21</v>
      </c>
      <c r="U226" s="24"/>
    </row>
    <row r="227" spans="1:21" s="22" customFormat="1" x14ac:dyDescent="0.2">
      <c r="A227" s="21" t="s">
        <v>244</v>
      </c>
      <c r="B227" s="20">
        <f t="shared" si="6"/>
        <v>44750.187164351853</v>
      </c>
      <c r="C227" s="27">
        <v>2022</v>
      </c>
      <c r="D227" s="27">
        <v>7</v>
      </c>
      <c r="E227" s="27">
        <v>8</v>
      </c>
      <c r="F227" s="27">
        <v>4</v>
      </c>
      <c r="G227" s="28">
        <v>29</v>
      </c>
      <c r="H227" s="29">
        <v>31.315000000000001</v>
      </c>
      <c r="I227" s="30">
        <v>50.087000000000003</v>
      </c>
      <c r="J227" s="30">
        <v>88.069000000000003</v>
      </c>
      <c r="K227" s="33">
        <v>9</v>
      </c>
      <c r="L227" s="35">
        <v>6</v>
      </c>
      <c r="M227" s="23">
        <v>1.1000000000000001</v>
      </c>
      <c r="N227" s="23">
        <f t="shared" si="7"/>
        <v>1.3716000000000002</v>
      </c>
      <c r="O227" s="23">
        <v>1.4</v>
      </c>
      <c r="P227" s="18" t="s">
        <v>4</v>
      </c>
      <c r="Q227" s="19" t="s">
        <v>6322</v>
      </c>
      <c r="R227" s="19" t="s">
        <v>18</v>
      </c>
      <c r="S227" s="19" t="s">
        <v>21</v>
      </c>
      <c r="U227" s="24"/>
    </row>
    <row r="228" spans="1:21" s="22" customFormat="1" x14ac:dyDescent="0.2">
      <c r="A228" s="21" t="s">
        <v>245</v>
      </c>
      <c r="B228" s="20">
        <f t="shared" si="6"/>
        <v>44750.436736111114</v>
      </c>
      <c r="C228" s="27">
        <v>2022</v>
      </c>
      <c r="D228" s="27">
        <v>7</v>
      </c>
      <c r="E228" s="27">
        <v>8</v>
      </c>
      <c r="F228" s="27">
        <v>10</v>
      </c>
      <c r="G228" s="28">
        <v>28</v>
      </c>
      <c r="H228" s="29">
        <v>54.412999999999997</v>
      </c>
      <c r="I228" s="30">
        <v>50.024999999999999</v>
      </c>
      <c r="J228" s="30">
        <v>87.927999999999997</v>
      </c>
      <c r="K228" s="33">
        <v>4</v>
      </c>
      <c r="L228" s="35">
        <v>3</v>
      </c>
      <c r="M228" s="23">
        <v>0</v>
      </c>
      <c r="N228" s="23">
        <f t="shared" si="7"/>
        <v>0.55100000000000005</v>
      </c>
      <c r="O228" s="23">
        <v>0.6</v>
      </c>
      <c r="P228" s="18" t="s">
        <v>4</v>
      </c>
      <c r="Q228" s="19" t="s">
        <v>6319</v>
      </c>
      <c r="R228" s="19" t="s">
        <v>18</v>
      </c>
      <c r="S228" s="19"/>
      <c r="U228" s="24"/>
    </row>
    <row r="229" spans="1:21" s="22" customFormat="1" x14ac:dyDescent="0.2">
      <c r="A229" s="21" t="s">
        <v>246</v>
      </c>
      <c r="B229" s="20">
        <f t="shared" si="6"/>
        <v>44750.535509259258</v>
      </c>
      <c r="C229" s="27">
        <v>2022</v>
      </c>
      <c r="D229" s="27">
        <v>7</v>
      </c>
      <c r="E229" s="27">
        <v>8</v>
      </c>
      <c r="F229" s="27">
        <v>12</v>
      </c>
      <c r="G229" s="28">
        <v>51</v>
      </c>
      <c r="H229" s="29">
        <v>8.7309999999999999</v>
      </c>
      <c r="I229" s="30">
        <v>50.512</v>
      </c>
      <c r="J229" s="30">
        <v>87.411000000000001</v>
      </c>
      <c r="K229" s="33">
        <v>4</v>
      </c>
      <c r="L229" s="35">
        <v>3</v>
      </c>
      <c r="M229" s="23">
        <v>1.3</v>
      </c>
      <c r="N229" s="23">
        <f t="shared" si="7"/>
        <v>1.5207999999999999</v>
      </c>
      <c r="O229" s="23">
        <v>1.5</v>
      </c>
      <c r="P229" s="18" t="s">
        <v>4</v>
      </c>
      <c r="Q229" s="19" t="s">
        <v>6327</v>
      </c>
      <c r="R229" s="19" t="s">
        <v>18</v>
      </c>
      <c r="S229" s="19" t="s">
        <v>21</v>
      </c>
      <c r="U229" s="24"/>
    </row>
    <row r="230" spans="1:21" s="22" customFormat="1" x14ac:dyDescent="0.2">
      <c r="A230" s="21" t="s">
        <v>247</v>
      </c>
      <c r="B230" s="20">
        <f t="shared" si="6"/>
        <v>44750.64334490741</v>
      </c>
      <c r="C230" s="27">
        <v>2022</v>
      </c>
      <c r="D230" s="27">
        <v>7</v>
      </c>
      <c r="E230" s="27">
        <v>8</v>
      </c>
      <c r="F230" s="27">
        <v>15</v>
      </c>
      <c r="G230" s="28">
        <v>26</v>
      </c>
      <c r="H230" s="29">
        <v>25.364999999999998</v>
      </c>
      <c r="I230" s="30">
        <v>50.030999999999999</v>
      </c>
      <c r="J230" s="30">
        <v>87.88</v>
      </c>
      <c r="K230" s="33">
        <v>7</v>
      </c>
      <c r="L230" s="33" t="s">
        <v>3</v>
      </c>
      <c r="M230" s="23">
        <v>0.1</v>
      </c>
      <c r="N230" s="23">
        <f t="shared" si="7"/>
        <v>0.62560000000000004</v>
      </c>
      <c r="O230" s="23">
        <v>0.6</v>
      </c>
      <c r="P230" s="18" t="s">
        <v>4</v>
      </c>
      <c r="Q230" s="19" t="s">
        <v>6319</v>
      </c>
      <c r="R230" s="19" t="s">
        <v>18</v>
      </c>
      <c r="S230" s="19"/>
      <c r="U230" s="24"/>
    </row>
    <row r="231" spans="1:21" s="22" customFormat="1" x14ac:dyDescent="0.2">
      <c r="A231" s="21" t="s">
        <v>248</v>
      </c>
      <c r="B231" s="20">
        <f t="shared" si="6"/>
        <v>44750.697523148148</v>
      </c>
      <c r="C231" s="27">
        <v>2022</v>
      </c>
      <c r="D231" s="27">
        <v>7</v>
      </c>
      <c r="E231" s="27">
        <v>8</v>
      </c>
      <c r="F231" s="27">
        <v>16</v>
      </c>
      <c r="G231" s="28">
        <v>44</v>
      </c>
      <c r="H231" s="29">
        <v>26.706</v>
      </c>
      <c r="I231" s="30">
        <v>50.103999999999999</v>
      </c>
      <c r="J231" s="30">
        <v>87.765000000000001</v>
      </c>
      <c r="K231" s="33">
        <v>3</v>
      </c>
      <c r="L231" s="35">
        <v>4</v>
      </c>
      <c r="M231" s="23">
        <v>0.1</v>
      </c>
      <c r="N231" s="23">
        <f t="shared" si="7"/>
        <v>0.62560000000000004</v>
      </c>
      <c r="O231" s="23">
        <v>0.6</v>
      </c>
      <c r="P231" s="18" t="s">
        <v>4</v>
      </c>
      <c r="Q231" s="19" t="s">
        <v>6319</v>
      </c>
      <c r="R231" s="19" t="s">
        <v>18</v>
      </c>
      <c r="S231" s="19"/>
      <c r="U231" s="24"/>
    </row>
    <row r="232" spans="1:21" s="22" customFormat="1" x14ac:dyDescent="0.2">
      <c r="A232" s="21" t="s">
        <v>249</v>
      </c>
      <c r="B232" s="20">
        <f t="shared" si="6"/>
        <v>44750.781828703701</v>
      </c>
      <c r="C232" s="27">
        <v>2022</v>
      </c>
      <c r="D232" s="27">
        <v>7</v>
      </c>
      <c r="E232" s="27">
        <v>8</v>
      </c>
      <c r="F232" s="27">
        <v>18</v>
      </c>
      <c r="G232" s="28">
        <v>45</v>
      </c>
      <c r="H232" s="29">
        <v>50.146999999999998</v>
      </c>
      <c r="I232" s="30">
        <v>49.85</v>
      </c>
      <c r="J232" s="30">
        <v>88.176000000000002</v>
      </c>
      <c r="K232" s="33">
        <v>10</v>
      </c>
      <c r="L232" s="35">
        <v>5</v>
      </c>
      <c r="M232" s="23">
        <v>1</v>
      </c>
      <c r="N232" s="23">
        <f t="shared" si="7"/>
        <v>1.2970000000000002</v>
      </c>
      <c r="O232" s="23">
        <v>1.3</v>
      </c>
      <c r="P232" s="18" t="s">
        <v>4</v>
      </c>
      <c r="Q232" s="19" t="s">
        <v>6320</v>
      </c>
      <c r="R232" s="19" t="s">
        <v>18</v>
      </c>
      <c r="S232" s="19" t="s">
        <v>21</v>
      </c>
      <c r="U232" s="24"/>
    </row>
    <row r="233" spans="1:21" s="22" customFormat="1" x14ac:dyDescent="0.2">
      <c r="A233" s="21" t="s">
        <v>250</v>
      </c>
      <c r="B233" s="20">
        <f t="shared" si="6"/>
        <v>44751.157824074071</v>
      </c>
      <c r="C233" s="27">
        <v>2022</v>
      </c>
      <c r="D233" s="27">
        <v>7</v>
      </c>
      <c r="E233" s="27">
        <v>9</v>
      </c>
      <c r="F233" s="27">
        <v>3</v>
      </c>
      <c r="G233" s="28">
        <v>47</v>
      </c>
      <c r="H233" s="29">
        <v>16.198</v>
      </c>
      <c r="I233" s="30">
        <v>50.112000000000002</v>
      </c>
      <c r="J233" s="30">
        <v>87.861999999999995</v>
      </c>
      <c r="K233" s="33">
        <v>15</v>
      </c>
      <c r="L233" s="35">
        <v>4</v>
      </c>
      <c r="M233" s="23">
        <v>0.8</v>
      </c>
      <c r="N233" s="23">
        <f t="shared" si="7"/>
        <v>1.1478000000000002</v>
      </c>
      <c r="O233" s="23">
        <v>1.1000000000000001</v>
      </c>
      <c r="P233" s="18" t="s">
        <v>4</v>
      </c>
      <c r="Q233" s="19" t="s">
        <v>6319</v>
      </c>
      <c r="R233" s="19" t="s">
        <v>18</v>
      </c>
      <c r="S233" s="19"/>
      <c r="U233" s="24"/>
    </row>
    <row r="234" spans="1:21" s="22" customFormat="1" x14ac:dyDescent="0.2">
      <c r="A234" s="21" t="s">
        <v>251</v>
      </c>
      <c r="B234" s="20">
        <f t="shared" si="6"/>
        <v>44751.179918981485</v>
      </c>
      <c r="C234" s="27">
        <v>2022</v>
      </c>
      <c r="D234" s="27">
        <v>7</v>
      </c>
      <c r="E234" s="27">
        <v>9</v>
      </c>
      <c r="F234" s="27">
        <v>4</v>
      </c>
      <c r="G234" s="28">
        <v>19</v>
      </c>
      <c r="H234" s="29">
        <v>5.8079999999999998</v>
      </c>
      <c r="I234" s="30">
        <v>49.859000000000002</v>
      </c>
      <c r="J234" s="30">
        <v>88.164000000000001</v>
      </c>
      <c r="K234" s="33">
        <v>10</v>
      </c>
      <c r="L234" s="35">
        <v>5</v>
      </c>
      <c r="M234" s="23">
        <v>1.3</v>
      </c>
      <c r="N234" s="23">
        <f t="shared" si="7"/>
        <v>1.5207999999999999</v>
      </c>
      <c r="O234" s="23">
        <v>1.5</v>
      </c>
      <c r="P234" s="18" t="s">
        <v>4</v>
      </c>
      <c r="Q234" s="19" t="s">
        <v>6320</v>
      </c>
      <c r="R234" s="19" t="s">
        <v>18</v>
      </c>
      <c r="S234" s="19" t="s">
        <v>21</v>
      </c>
      <c r="U234" s="24"/>
    </row>
    <row r="235" spans="1:21" s="22" customFormat="1" x14ac:dyDescent="0.2">
      <c r="A235" s="21" t="s">
        <v>252</v>
      </c>
      <c r="B235" s="20">
        <f t="shared" si="6"/>
        <v>44751.243773148148</v>
      </c>
      <c r="C235" s="27">
        <v>2022</v>
      </c>
      <c r="D235" s="27">
        <v>7</v>
      </c>
      <c r="E235" s="27">
        <v>9</v>
      </c>
      <c r="F235" s="27">
        <v>5</v>
      </c>
      <c r="G235" s="28">
        <v>51</v>
      </c>
      <c r="H235" s="29">
        <v>2.9060000000000001</v>
      </c>
      <c r="I235" s="30">
        <v>50.529000000000003</v>
      </c>
      <c r="J235" s="30">
        <v>87.429000000000002</v>
      </c>
      <c r="K235" s="33">
        <v>8</v>
      </c>
      <c r="L235" s="35">
        <v>4</v>
      </c>
      <c r="M235" s="23">
        <v>1.8</v>
      </c>
      <c r="N235" s="23">
        <f t="shared" si="7"/>
        <v>1.8938000000000001</v>
      </c>
      <c r="O235" s="23">
        <v>1.9</v>
      </c>
      <c r="P235" s="18" t="s">
        <v>4</v>
      </c>
      <c r="Q235" s="19" t="s">
        <v>6327</v>
      </c>
      <c r="R235" s="19" t="s">
        <v>18</v>
      </c>
      <c r="S235" s="19" t="s">
        <v>21</v>
      </c>
      <c r="U235" s="24"/>
    </row>
    <row r="236" spans="1:21" s="22" customFormat="1" x14ac:dyDescent="0.2">
      <c r="A236" s="21" t="s">
        <v>253</v>
      </c>
      <c r="B236" s="20">
        <f t="shared" si="6"/>
        <v>44751.267326388886</v>
      </c>
      <c r="C236" s="27">
        <v>2022</v>
      </c>
      <c r="D236" s="27">
        <v>7</v>
      </c>
      <c r="E236" s="27">
        <v>9</v>
      </c>
      <c r="F236" s="27">
        <v>6</v>
      </c>
      <c r="G236" s="28">
        <v>24</v>
      </c>
      <c r="H236" s="29">
        <v>57.122</v>
      </c>
      <c r="I236" s="30">
        <v>50.234000000000002</v>
      </c>
      <c r="J236" s="30">
        <v>88.372</v>
      </c>
      <c r="K236" s="33">
        <v>16</v>
      </c>
      <c r="L236" s="35">
        <v>4</v>
      </c>
      <c r="M236" s="23">
        <v>0.8</v>
      </c>
      <c r="N236" s="23">
        <f t="shared" si="7"/>
        <v>1.1478000000000002</v>
      </c>
      <c r="O236" s="23">
        <v>1.1000000000000001</v>
      </c>
      <c r="P236" s="18" t="s">
        <v>4</v>
      </c>
      <c r="Q236" s="19" t="s">
        <v>6316</v>
      </c>
      <c r="R236" s="19" t="s">
        <v>18</v>
      </c>
      <c r="S236" s="19"/>
      <c r="U236" s="24"/>
    </row>
    <row r="237" spans="1:21" s="22" customFormat="1" x14ac:dyDescent="0.2">
      <c r="A237" s="21" t="s">
        <v>254</v>
      </c>
      <c r="B237" s="20">
        <f t="shared" si="6"/>
        <v>44751.402488425927</v>
      </c>
      <c r="C237" s="27">
        <v>2022</v>
      </c>
      <c r="D237" s="27">
        <v>7</v>
      </c>
      <c r="E237" s="27">
        <v>9</v>
      </c>
      <c r="F237" s="27">
        <v>9</v>
      </c>
      <c r="G237" s="28">
        <v>39</v>
      </c>
      <c r="H237" s="29">
        <v>35.305999999999997</v>
      </c>
      <c r="I237" s="30">
        <v>50.081000000000003</v>
      </c>
      <c r="J237" s="30">
        <v>87.730999999999995</v>
      </c>
      <c r="K237" s="33">
        <v>10</v>
      </c>
      <c r="L237" s="35">
        <v>7</v>
      </c>
      <c r="M237" s="23">
        <v>1</v>
      </c>
      <c r="N237" s="23">
        <f t="shared" si="7"/>
        <v>1.2970000000000002</v>
      </c>
      <c r="O237" s="23">
        <v>1.3</v>
      </c>
      <c r="P237" s="18" t="s">
        <v>4</v>
      </c>
      <c r="Q237" s="19" t="s">
        <v>6319</v>
      </c>
      <c r="R237" s="19" t="s">
        <v>18</v>
      </c>
      <c r="S237" s="19" t="s">
        <v>21</v>
      </c>
      <c r="U237" s="24"/>
    </row>
    <row r="238" spans="1:21" s="22" customFormat="1" x14ac:dyDescent="0.2">
      <c r="A238" s="21" t="s">
        <v>255</v>
      </c>
      <c r="B238" s="20">
        <f t="shared" si="6"/>
        <v>44751.460300925923</v>
      </c>
      <c r="C238" s="27">
        <v>2022</v>
      </c>
      <c r="D238" s="27">
        <v>7</v>
      </c>
      <c r="E238" s="27">
        <v>9</v>
      </c>
      <c r="F238" s="27">
        <v>11</v>
      </c>
      <c r="G238" s="28">
        <v>2</v>
      </c>
      <c r="H238" s="29">
        <v>50.722000000000001</v>
      </c>
      <c r="I238" s="30">
        <v>50.167999999999999</v>
      </c>
      <c r="J238" s="30">
        <v>87.796000000000006</v>
      </c>
      <c r="K238" s="33">
        <v>10</v>
      </c>
      <c r="L238" s="35">
        <v>6</v>
      </c>
      <c r="M238" s="23">
        <v>0.3</v>
      </c>
      <c r="N238" s="23">
        <f t="shared" si="7"/>
        <v>0.77480000000000004</v>
      </c>
      <c r="O238" s="23">
        <v>0.8</v>
      </c>
      <c r="P238" s="18" t="s">
        <v>4</v>
      </c>
      <c r="Q238" s="19" t="s">
        <v>6324</v>
      </c>
      <c r="R238" s="19" t="s">
        <v>18</v>
      </c>
      <c r="S238" s="19"/>
      <c r="U238" s="24"/>
    </row>
    <row r="239" spans="1:21" s="22" customFormat="1" x14ac:dyDescent="0.2">
      <c r="A239" s="21" t="s">
        <v>256</v>
      </c>
      <c r="B239" s="20">
        <f t="shared" si="6"/>
        <v>44751.643159722225</v>
      </c>
      <c r="C239" s="27">
        <v>2022</v>
      </c>
      <c r="D239" s="27">
        <v>7</v>
      </c>
      <c r="E239" s="27">
        <v>9</v>
      </c>
      <c r="F239" s="27">
        <v>15</v>
      </c>
      <c r="G239" s="28">
        <v>26</v>
      </c>
      <c r="H239" s="29">
        <v>9.4049999999999994</v>
      </c>
      <c r="I239" s="30">
        <v>50.026000000000003</v>
      </c>
      <c r="J239" s="30">
        <v>87.915000000000006</v>
      </c>
      <c r="K239" s="33">
        <v>6</v>
      </c>
      <c r="L239" s="35">
        <v>4</v>
      </c>
      <c r="M239" s="23">
        <v>1</v>
      </c>
      <c r="N239" s="23">
        <f t="shared" si="7"/>
        <v>1.2970000000000002</v>
      </c>
      <c r="O239" s="23">
        <v>1.3</v>
      </c>
      <c r="P239" s="18" t="s">
        <v>4</v>
      </c>
      <c r="Q239" s="19" t="s">
        <v>6319</v>
      </c>
      <c r="R239" s="19" t="s">
        <v>18</v>
      </c>
      <c r="S239" s="19" t="s">
        <v>21</v>
      </c>
      <c r="U239" s="24"/>
    </row>
    <row r="240" spans="1:21" s="22" customFormat="1" x14ac:dyDescent="0.2">
      <c r="A240" s="21" t="s">
        <v>257</v>
      </c>
      <c r="B240" s="20">
        <f t="shared" si="6"/>
        <v>44751.66511574074</v>
      </c>
      <c r="C240" s="27">
        <v>2022</v>
      </c>
      <c r="D240" s="27">
        <v>7</v>
      </c>
      <c r="E240" s="27">
        <v>9</v>
      </c>
      <c r="F240" s="27">
        <v>15</v>
      </c>
      <c r="G240" s="28">
        <v>57</v>
      </c>
      <c r="H240" s="29">
        <v>46.045999999999999</v>
      </c>
      <c r="I240" s="30">
        <v>50.027000000000001</v>
      </c>
      <c r="J240" s="30">
        <v>87.891000000000005</v>
      </c>
      <c r="K240" s="33">
        <v>3</v>
      </c>
      <c r="L240" s="35">
        <v>3</v>
      </c>
      <c r="M240" s="23">
        <v>0.9</v>
      </c>
      <c r="N240" s="23">
        <f t="shared" si="7"/>
        <v>1.2223999999999999</v>
      </c>
      <c r="O240" s="23">
        <v>1.2</v>
      </c>
      <c r="P240" s="18" t="s">
        <v>4</v>
      </c>
      <c r="Q240" s="19" t="s">
        <v>6319</v>
      </c>
      <c r="R240" s="19" t="s">
        <v>18</v>
      </c>
      <c r="S240" s="19"/>
      <c r="U240" s="24"/>
    </row>
    <row r="241" spans="1:21" s="22" customFormat="1" x14ac:dyDescent="0.2">
      <c r="A241" s="21" t="s">
        <v>258</v>
      </c>
      <c r="B241" s="20">
        <f t="shared" si="6"/>
        <v>44751.699988425928</v>
      </c>
      <c r="C241" s="27">
        <v>2022</v>
      </c>
      <c r="D241" s="27">
        <v>7</v>
      </c>
      <c r="E241" s="27">
        <v>9</v>
      </c>
      <c r="F241" s="27">
        <v>16</v>
      </c>
      <c r="G241" s="28">
        <v>47</v>
      </c>
      <c r="H241" s="29">
        <v>59.238999999999997</v>
      </c>
      <c r="I241" s="30">
        <v>49.709000000000003</v>
      </c>
      <c r="J241" s="30">
        <v>87.171999999999997</v>
      </c>
      <c r="K241" s="33">
        <v>8</v>
      </c>
      <c r="L241" s="33" t="s">
        <v>3</v>
      </c>
      <c r="M241" s="23">
        <v>1.2</v>
      </c>
      <c r="N241" s="23">
        <f t="shared" si="7"/>
        <v>1.4462000000000002</v>
      </c>
      <c r="O241" s="23">
        <v>1.4</v>
      </c>
      <c r="P241" s="18" t="s">
        <v>4</v>
      </c>
      <c r="Q241" s="19" t="s">
        <v>6318</v>
      </c>
      <c r="R241" s="19" t="s">
        <v>18</v>
      </c>
      <c r="S241" s="19" t="s">
        <v>21</v>
      </c>
      <c r="U241" s="24"/>
    </row>
    <row r="242" spans="1:21" s="22" customFormat="1" x14ac:dyDescent="0.2">
      <c r="A242" s="21" t="s">
        <v>259</v>
      </c>
      <c r="B242" s="20">
        <f t="shared" si="6"/>
        <v>44751.714548611111</v>
      </c>
      <c r="C242" s="27">
        <v>2022</v>
      </c>
      <c r="D242" s="27">
        <v>7</v>
      </c>
      <c r="E242" s="27">
        <v>9</v>
      </c>
      <c r="F242" s="27">
        <v>17</v>
      </c>
      <c r="G242" s="28">
        <v>8</v>
      </c>
      <c r="H242" s="29">
        <v>57.787999999999997</v>
      </c>
      <c r="I242" s="30">
        <v>50.523000000000003</v>
      </c>
      <c r="J242" s="30">
        <v>87.480999999999995</v>
      </c>
      <c r="K242" s="33">
        <v>8</v>
      </c>
      <c r="L242" s="35">
        <v>4</v>
      </c>
      <c r="M242" s="23">
        <v>1</v>
      </c>
      <c r="N242" s="23">
        <f t="shared" si="7"/>
        <v>1.2970000000000002</v>
      </c>
      <c r="O242" s="23">
        <v>1.3</v>
      </c>
      <c r="P242" s="18" t="s">
        <v>4</v>
      </c>
      <c r="Q242" s="19" t="s">
        <v>6327</v>
      </c>
      <c r="R242" s="19" t="s">
        <v>18</v>
      </c>
      <c r="S242" s="19" t="s">
        <v>21</v>
      </c>
      <c r="U242" s="24"/>
    </row>
    <row r="243" spans="1:21" s="22" customFormat="1" x14ac:dyDescent="0.2">
      <c r="A243" s="21" t="s">
        <v>260</v>
      </c>
      <c r="B243" s="20">
        <f t="shared" si="6"/>
        <v>44751.775914351849</v>
      </c>
      <c r="C243" s="27">
        <v>2022</v>
      </c>
      <c r="D243" s="27">
        <v>7</v>
      </c>
      <c r="E243" s="27">
        <v>9</v>
      </c>
      <c r="F243" s="27">
        <v>18</v>
      </c>
      <c r="G243" s="28">
        <v>37</v>
      </c>
      <c r="H243" s="29">
        <v>19.692</v>
      </c>
      <c r="I243" s="30">
        <v>50.03</v>
      </c>
      <c r="J243" s="30">
        <v>87.903999999999996</v>
      </c>
      <c r="K243" s="33">
        <v>3</v>
      </c>
      <c r="L243" s="35">
        <v>3</v>
      </c>
      <c r="M243" s="23">
        <v>-0.1</v>
      </c>
      <c r="N243" s="23">
        <f t="shared" si="7"/>
        <v>0.47640000000000005</v>
      </c>
      <c r="O243" s="23">
        <v>0.5</v>
      </c>
      <c r="P243" s="18" t="s">
        <v>4</v>
      </c>
      <c r="Q243" s="19" t="s">
        <v>6319</v>
      </c>
      <c r="R243" s="19" t="s">
        <v>18</v>
      </c>
      <c r="S243" s="19"/>
      <c r="U243" s="24"/>
    </row>
    <row r="244" spans="1:21" s="22" customFormat="1" x14ac:dyDescent="0.2">
      <c r="A244" s="21" t="s">
        <v>261</v>
      </c>
      <c r="B244" s="20">
        <f t="shared" si="6"/>
        <v>44751.816770833335</v>
      </c>
      <c r="C244" s="27">
        <v>2022</v>
      </c>
      <c r="D244" s="27">
        <v>7</v>
      </c>
      <c r="E244" s="27">
        <v>9</v>
      </c>
      <c r="F244" s="27">
        <v>19</v>
      </c>
      <c r="G244" s="28">
        <v>36</v>
      </c>
      <c r="H244" s="29">
        <v>9.6</v>
      </c>
      <c r="I244" s="30">
        <v>50.033000000000001</v>
      </c>
      <c r="J244" s="30">
        <v>87.879000000000005</v>
      </c>
      <c r="K244" s="33">
        <v>5</v>
      </c>
      <c r="L244" s="35">
        <v>3</v>
      </c>
      <c r="M244" s="23">
        <v>0.5</v>
      </c>
      <c r="N244" s="23">
        <f t="shared" si="7"/>
        <v>0.92400000000000004</v>
      </c>
      <c r="O244" s="23">
        <v>0.9</v>
      </c>
      <c r="P244" s="18" t="s">
        <v>4</v>
      </c>
      <c r="Q244" s="19" t="s">
        <v>6319</v>
      </c>
      <c r="R244" s="19" t="s">
        <v>18</v>
      </c>
      <c r="S244" s="19"/>
      <c r="U244" s="24"/>
    </row>
    <row r="245" spans="1:21" s="22" customFormat="1" x14ac:dyDescent="0.2">
      <c r="A245" s="21" t="s">
        <v>262</v>
      </c>
      <c r="B245" s="20">
        <f t="shared" si="6"/>
        <v>44751.838310185187</v>
      </c>
      <c r="C245" s="27">
        <v>2022</v>
      </c>
      <c r="D245" s="27">
        <v>7</v>
      </c>
      <c r="E245" s="27">
        <v>9</v>
      </c>
      <c r="F245" s="27">
        <v>20</v>
      </c>
      <c r="G245" s="28">
        <v>7</v>
      </c>
      <c r="H245" s="29">
        <v>10.321</v>
      </c>
      <c r="I245" s="30">
        <v>50.023000000000003</v>
      </c>
      <c r="J245" s="30">
        <v>87.881</v>
      </c>
      <c r="K245" s="33">
        <v>7</v>
      </c>
      <c r="L245" s="35">
        <v>4</v>
      </c>
      <c r="M245" s="23">
        <v>1.7</v>
      </c>
      <c r="N245" s="23">
        <f t="shared" si="7"/>
        <v>1.8191999999999999</v>
      </c>
      <c r="O245" s="23">
        <v>1.8</v>
      </c>
      <c r="P245" s="18" t="s">
        <v>4</v>
      </c>
      <c r="Q245" s="19" t="s">
        <v>6319</v>
      </c>
      <c r="R245" s="19" t="s">
        <v>18</v>
      </c>
      <c r="S245" s="19" t="s">
        <v>21</v>
      </c>
      <c r="U245" s="24"/>
    </row>
    <row r="246" spans="1:21" s="22" customFormat="1" x14ac:dyDescent="0.2">
      <c r="A246" s="21" t="s">
        <v>263</v>
      </c>
      <c r="B246" s="20">
        <f t="shared" si="6"/>
        <v>44751.849166666667</v>
      </c>
      <c r="C246" s="27">
        <v>2022</v>
      </c>
      <c r="D246" s="27">
        <v>7</v>
      </c>
      <c r="E246" s="27">
        <v>9</v>
      </c>
      <c r="F246" s="27">
        <v>20</v>
      </c>
      <c r="G246" s="28">
        <v>22</v>
      </c>
      <c r="H246" s="29">
        <v>48.944000000000003</v>
      </c>
      <c r="I246" s="30">
        <v>50.029000000000003</v>
      </c>
      <c r="J246" s="30">
        <v>87.92</v>
      </c>
      <c r="K246" s="33">
        <v>4</v>
      </c>
      <c r="L246" s="35">
        <v>3</v>
      </c>
      <c r="M246" s="23">
        <v>-0.2</v>
      </c>
      <c r="N246" s="23">
        <f t="shared" si="7"/>
        <v>0.40180000000000005</v>
      </c>
      <c r="O246" s="23">
        <v>0.4</v>
      </c>
      <c r="P246" s="18" t="s">
        <v>4</v>
      </c>
      <c r="Q246" s="19" t="s">
        <v>6319</v>
      </c>
      <c r="R246" s="19" t="s">
        <v>18</v>
      </c>
      <c r="S246" s="19"/>
      <c r="U246" s="24"/>
    </row>
    <row r="247" spans="1:21" s="22" customFormat="1" x14ac:dyDescent="0.2">
      <c r="A247" s="21" t="s">
        <v>264</v>
      </c>
      <c r="B247" s="20">
        <f t="shared" si="6"/>
        <v>44751.863113425927</v>
      </c>
      <c r="C247" s="27">
        <v>2022</v>
      </c>
      <c r="D247" s="27">
        <v>7</v>
      </c>
      <c r="E247" s="27">
        <v>9</v>
      </c>
      <c r="F247" s="27">
        <v>20</v>
      </c>
      <c r="G247" s="28">
        <v>42</v>
      </c>
      <c r="H247" s="29">
        <v>53.814</v>
      </c>
      <c r="I247" s="30">
        <v>50.027000000000001</v>
      </c>
      <c r="J247" s="30">
        <v>87.906000000000006</v>
      </c>
      <c r="K247" s="33">
        <v>3</v>
      </c>
      <c r="L247" s="35">
        <v>3</v>
      </c>
      <c r="M247" s="23">
        <v>-0.2</v>
      </c>
      <c r="N247" s="23">
        <f t="shared" si="7"/>
        <v>0.40180000000000005</v>
      </c>
      <c r="O247" s="23">
        <v>0.4</v>
      </c>
      <c r="P247" s="18" t="s">
        <v>4</v>
      </c>
      <c r="Q247" s="19" t="s">
        <v>6319</v>
      </c>
      <c r="R247" s="19" t="s">
        <v>18</v>
      </c>
      <c r="S247" s="19"/>
      <c r="U247" s="24"/>
    </row>
    <row r="248" spans="1:21" s="22" customFormat="1" x14ac:dyDescent="0.2">
      <c r="A248" s="21" t="s">
        <v>265</v>
      </c>
      <c r="B248" s="20">
        <f t="shared" si="6"/>
        <v>44751.936967592592</v>
      </c>
      <c r="C248" s="27">
        <v>2022</v>
      </c>
      <c r="D248" s="27">
        <v>7</v>
      </c>
      <c r="E248" s="27">
        <v>9</v>
      </c>
      <c r="F248" s="27">
        <v>22</v>
      </c>
      <c r="G248" s="28">
        <v>29</v>
      </c>
      <c r="H248" s="29">
        <v>14.541</v>
      </c>
      <c r="I248" s="30">
        <v>50.027999999999999</v>
      </c>
      <c r="J248" s="30">
        <v>87.896000000000001</v>
      </c>
      <c r="K248" s="33">
        <v>3</v>
      </c>
      <c r="L248" s="35">
        <v>3</v>
      </c>
      <c r="M248" s="23">
        <v>0</v>
      </c>
      <c r="N248" s="23">
        <f t="shared" si="7"/>
        <v>0.55100000000000005</v>
      </c>
      <c r="O248" s="23">
        <v>0.6</v>
      </c>
      <c r="P248" s="18" t="s">
        <v>4</v>
      </c>
      <c r="Q248" s="19" t="s">
        <v>6319</v>
      </c>
      <c r="R248" s="19" t="s">
        <v>18</v>
      </c>
      <c r="S248" s="19"/>
      <c r="U248" s="24"/>
    </row>
    <row r="249" spans="1:21" s="22" customFormat="1" x14ac:dyDescent="0.2">
      <c r="A249" s="21" t="s">
        <v>266</v>
      </c>
      <c r="B249" s="20">
        <f t="shared" si="6"/>
        <v>44751.955312500002</v>
      </c>
      <c r="C249" s="27">
        <v>2022</v>
      </c>
      <c r="D249" s="27">
        <v>7</v>
      </c>
      <c r="E249" s="27">
        <v>9</v>
      </c>
      <c r="F249" s="27">
        <v>22</v>
      </c>
      <c r="G249" s="28">
        <v>55</v>
      </c>
      <c r="H249" s="29">
        <v>39.28</v>
      </c>
      <c r="I249" s="30">
        <v>50.027000000000001</v>
      </c>
      <c r="J249" s="30">
        <v>87.908000000000001</v>
      </c>
      <c r="K249" s="33">
        <v>3</v>
      </c>
      <c r="L249" s="35">
        <v>3</v>
      </c>
      <c r="M249" s="23">
        <v>0.6</v>
      </c>
      <c r="N249" s="23">
        <f t="shared" si="7"/>
        <v>0.99860000000000004</v>
      </c>
      <c r="O249" s="23">
        <v>1</v>
      </c>
      <c r="P249" s="18" t="s">
        <v>4</v>
      </c>
      <c r="Q249" s="19" t="s">
        <v>6319</v>
      </c>
      <c r="R249" s="19" t="s">
        <v>18</v>
      </c>
      <c r="S249" s="19"/>
      <c r="U249" s="24"/>
    </row>
    <row r="250" spans="1:21" s="22" customFormat="1" x14ac:dyDescent="0.2">
      <c r="A250" s="21" t="s">
        <v>267</v>
      </c>
      <c r="B250" s="20">
        <f t="shared" si="6"/>
        <v>44751.962280092594</v>
      </c>
      <c r="C250" s="27">
        <v>2022</v>
      </c>
      <c r="D250" s="27">
        <v>7</v>
      </c>
      <c r="E250" s="27">
        <v>9</v>
      </c>
      <c r="F250" s="27">
        <v>23</v>
      </c>
      <c r="G250" s="28">
        <v>5</v>
      </c>
      <c r="H250" s="29">
        <v>41.728999999999999</v>
      </c>
      <c r="I250" s="30">
        <v>50.529000000000003</v>
      </c>
      <c r="J250" s="30">
        <v>87.438000000000002</v>
      </c>
      <c r="K250" s="33">
        <v>4</v>
      </c>
      <c r="L250" s="35">
        <v>2</v>
      </c>
      <c r="M250" s="23">
        <v>1</v>
      </c>
      <c r="N250" s="23">
        <f t="shared" si="7"/>
        <v>1.2970000000000002</v>
      </c>
      <c r="O250" s="23">
        <v>1.3</v>
      </c>
      <c r="P250" s="18" t="s">
        <v>4</v>
      </c>
      <c r="Q250" s="19" t="s">
        <v>6327</v>
      </c>
      <c r="R250" s="19" t="s">
        <v>18</v>
      </c>
      <c r="S250" s="19" t="s">
        <v>21</v>
      </c>
      <c r="U250" s="24"/>
    </row>
    <row r="251" spans="1:21" s="22" customFormat="1" x14ac:dyDescent="0.2">
      <c r="A251" s="21" t="s">
        <v>268</v>
      </c>
      <c r="B251" s="20">
        <f t="shared" si="6"/>
        <v>44751.978321759256</v>
      </c>
      <c r="C251" s="27">
        <v>2022</v>
      </c>
      <c r="D251" s="27">
        <v>7</v>
      </c>
      <c r="E251" s="27">
        <v>9</v>
      </c>
      <c r="F251" s="27">
        <v>23</v>
      </c>
      <c r="G251" s="28">
        <v>28</v>
      </c>
      <c r="H251" s="29">
        <v>47.546999999999997</v>
      </c>
      <c r="I251" s="30">
        <v>50.024999999999999</v>
      </c>
      <c r="J251" s="30">
        <v>87.924000000000007</v>
      </c>
      <c r="K251" s="33">
        <v>4</v>
      </c>
      <c r="L251" s="35">
        <v>3</v>
      </c>
      <c r="M251" s="23">
        <v>-0.2</v>
      </c>
      <c r="N251" s="23">
        <f t="shared" si="7"/>
        <v>0.40180000000000005</v>
      </c>
      <c r="O251" s="23">
        <v>0.4</v>
      </c>
      <c r="P251" s="18" t="s">
        <v>4</v>
      </c>
      <c r="Q251" s="19" t="s">
        <v>6319</v>
      </c>
      <c r="R251" s="19" t="s">
        <v>18</v>
      </c>
      <c r="S251" s="19"/>
      <c r="U251" s="24"/>
    </row>
    <row r="252" spans="1:21" s="22" customFormat="1" x14ac:dyDescent="0.2">
      <c r="A252" s="21" t="s">
        <v>269</v>
      </c>
      <c r="B252" s="20">
        <f t="shared" si="6"/>
        <v>44752.000925925924</v>
      </c>
      <c r="C252" s="27">
        <v>2022</v>
      </c>
      <c r="D252" s="27">
        <v>7</v>
      </c>
      <c r="E252" s="27">
        <v>10</v>
      </c>
      <c r="F252" s="27">
        <v>0</v>
      </c>
      <c r="G252" s="28">
        <v>1</v>
      </c>
      <c r="H252" s="29">
        <v>20.527999999999999</v>
      </c>
      <c r="I252" s="30">
        <v>49.948999999999998</v>
      </c>
      <c r="J252" s="30">
        <v>88.022999999999996</v>
      </c>
      <c r="K252" s="33">
        <v>2</v>
      </c>
      <c r="L252" s="35">
        <v>3</v>
      </c>
      <c r="M252" s="23">
        <v>0.2</v>
      </c>
      <c r="N252" s="23">
        <f t="shared" si="7"/>
        <v>0.70020000000000004</v>
      </c>
      <c r="O252" s="23">
        <v>0.7</v>
      </c>
      <c r="P252" s="18" t="s">
        <v>4</v>
      </c>
      <c r="Q252" s="19" t="s">
        <v>6320</v>
      </c>
      <c r="R252" s="19" t="s">
        <v>18</v>
      </c>
      <c r="S252" s="19"/>
      <c r="U252" s="24"/>
    </row>
    <row r="253" spans="1:21" s="22" customFormat="1" x14ac:dyDescent="0.2">
      <c r="A253" s="21" t="s">
        <v>270</v>
      </c>
      <c r="B253" s="20">
        <f t="shared" si="6"/>
        <v>44752.03597222222</v>
      </c>
      <c r="C253" s="27">
        <v>2022</v>
      </c>
      <c r="D253" s="27">
        <v>7</v>
      </c>
      <c r="E253" s="27">
        <v>10</v>
      </c>
      <c r="F253" s="27">
        <v>0</v>
      </c>
      <c r="G253" s="28">
        <v>51</v>
      </c>
      <c r="H253" s="29">
        <v>48.3</v>
      </c>
      <c r="I253" s="30">
        <v>50.558999999999997</v>
      </c>
      <c r="J253" s="30">
        <v>87.576999999999998</v>
      </c>
      <c r="K253" s="33">
        <v>8</v>
      </c>
      <c r="L253" s="33" t="s">
        <v>3</v>
      </c>
      <c r="M253" s="23">
        <v>1.7</v>
      </c>
      <c r="N253" s="23">
        <f t="shared" si="7"/>
        <v>1.8191999999999999</v>
      </c>
      <c r="O253" s="23">
        <v>1.8</v>
      </c>
      <c r="P253" s="18" t="s">
        <v>4</v>
      </c>
      <c r="Q253" s="19" t="s">
        <v>6317</v>
      </c>
      <c r="R253" s="19" t="s">
        <v>18</v>
      </c>
      <c r="S253" s="19" t="s">
        <v>21</v>
      </c>
      <c r="U253" s="24"/>
    </row>
    <row r="254" spans="1:21" s="22" customFormat="1" x14ac:dyDescent="0.2">
      <c r="A254" s="21" t="s">
        <v>271</v>
      </c>
      <c r="B254" s="20">
        <f t="shared" si="6"/>
        <v>44752.046597222223</v>
      </c>
      <c r="C254" s="27">
        <v>2022</v>
      </c>
      <c r="D254" s="27">
        <v>7</v>
      </c>
      <c r="E254" s="27">
        <v>10</v>
      </c>
      <c r="F254" s="27">
        <v>1</v>
      </c>
      <c r="G254" s="28">
        <v>7</v>
      </c>
      <c r="H254" s="29">
        <v>6.0279999999999996</v>
      </c>
      <c r="I254" s="30">
        <v>50.026000000000003</v>
      </c>
      <c r="J254" s="30">
        <v>87.887</v>
      </c>
      <c r="K254" s="33">
        <v>3</v>
      </c>
      <c r="L254" s="35">
        <v>3</v>
      </c>
      <c r="M254" s="23">
        <v>0.2</v>
      </c>
      <c r="N254" s="23">
        <f t="shared" si="7"/>
        <v>0.70020000000000004</v>
      </c>
      <c r="O254" s="23">
        <v>0.7</v>
      </c>
      <c r="P254" s="18" t="s">
        <v>4</v>
      </c>
      <c r="Q254" s="19" t="s">
        <v>6319</v>
      </c>
      <c r="R254" s="19" t="s">
        <v>18</v>
      </c>
      <c r="S254" s="19"/>
      <c r="U254" s="24"/>
    </row>
    <row r="255" spans="1:21" s="22" customFormat="1" x14ac:dyDescent="0.2">
      <c r="A255" s="21" t="s">
        <v>272</v>
      </c>
      <c r="B255" s="20">
        <f t="shared" si="6"/>
        <v>44752.154236111113</v>
      </c>
      <c r="C255" s="27">
        <v>2022</v>
      </c>
      <c r="D255" s="27">
        <v>7</v>
      </c>
      <c r="E255" s="27">
        <v>10</v>
      </c>
      <c r="F255" s="27">
        <v>3</v>
      </c>
      <c r="G255" s="28">
        <v>42</v>
      </c>
      <c r="H255" s="29">
        <v>6.8250000000000002</v>
      </c>
      <c r="I255" s="30">
        <v>50.195999999999998</v>
      </c>
      <c r="J255" s="30">
        <v>87.536000000000001</v>
      </c>
      <c r="K255" s="33">
        <v>3</v>
      </c>
      <c r="L255" s="35">
        <v>3</v>
      </c>
      <c r="M255" s="23">
        <v>0.8</v>
      </c>
      <c r="N255" s="23">
        <f t="shared" si="7"/>
        <v>1.1478000000000002</v>
      </c>
      <c r="O255" s="23">
        <v>1.1000000000000001</v>
      </c>
      <c r="P255" s="18" t="s">
        <v>4</v>
      </c>
      <c r="Q255" s="19" t="s">
        <v>6319</v>
      </c>
      <c r="R255" s="19" t="s">
        <v>18</v>
      </c>
      <c r="S255" s="19"/>
      <c r="U255" s="24"/>
    </row>
    <row r="256" spans="1:21" s="22" customFormat="1" x14ac:dyDescent="0.2">
      <c r="A256" s="21" t="s">
        <v>273</v>
      </c>
      <c r="B256" s="20">
        <f t="shared" si="6"/>
        <v>44752.198576388888</v>
      </c>
      <c r="C256" s="27">
        <v>2022</v>
      </c>
      <c r="D256" s="27">
        <v>7</v>
      </c>
      <c r="E256" s="27">
        <v>10</v>
      </c>
      <c r="F256" s="27">
        <v>4</v>
      </c>
      <c r="G256" s="28">
        <v>45</v>
      </c>
      <c r="H256" s="29">
        <v>57.526000000000003</v>
      </c>
      <c r="I256" s="30">
        <v>50.039000000000001</v>
      </c>
      <c r="J256" s="30">
        <v>87.929000000000002</v>
      </c>
      <c r="K256" s="33">
        <v>4</v>
      </c>
      <c r="L256" s="35">
        <v>3</v>
      </c>
      <c r="M256" s="23">
        <v>0.2</v>
      </c>
      <c r="N256" s="23">
        <f t="shared" si="7"/>
        <v>0.70020000000000004</v>
      </c>
      <c r="O256" s="23">
        <v>0.7</v>
      </c>
      <c r="P256" s="18" t="s">
        <v>4</v>
      </c>
      <c r="Q256" s="19" t="s">
        <v>6319</v>
      </c>
      <c r="R256" s="19" t="s">
        <v>18</v>
      </c>
      <c r="S256" s="19"/>
      <c r="U256" s="24"/>
    </row>
    <row r="257" spans="1:21" s="22" customFormat="1" x14ac:dyDescent="0.2">
      <c r="A257" s="21" t="s">
        <v>274</v>
      </c>
      <c r="B257" s="20">
        <f t="shared" si="6"/>
        <v>44752.230752314812</v>
      </c>
      <c r="C257" s="27">
        <v>2022</v>
      </c>
      <c r="D257" s="27">
        <v>7</v>
      </c>
      <c r="E257" s="27">
        <v>10</v>
      </c>
      <c r="F257" s="27">
        <v>5</v>
      </c>
      <c r="G257" s="28">
        <v>32</v>
      </c>
      <c r="H257" s="29">
        <v>17.863</v>
      </c>
      <c r="I257" s="30">
        <v>50.027999999999999</v>
      </c>
      <c r="J257" s="30">
        <v>87.909000000000006</v>
      </c>
      <c r="K257" s="33">
        <v>3</v>
      </c>
      <c r="L257" s="35">
        <v>3</v>
      </c>
      <c r="M257" s="23">
        <v>0.9</v>
      </c>
      <c r="N257" s="23">
        <f t="shared" si="7"/>
        <v>1.2223999999999999</v>
      </c>
      <c r="O257" s="23">
        <v>1.2</v>
      </c>
      <c r="P257" s="18" t="s">
        <v>4</v>
      </c>
      <c r="Q257" s="19" t="s">
        <v>6319</v>
      </c>
      <c r="R257" s="19" t="s">
        <v>18</v>
      </c>
      <c r="S257" s="19"/>
      <c r="U257" s="24"/>
    </row>
    <row r="258" spans="1:21" s="22" customFormat="1" x14ac:dyDescent="0.2">
      <c r="A258" s="21" t="s">
        <v>275</v>
      </c>
      <c r="B258" s="20">
        <f t="shared" si="6"/>
        <v>44752.251666666663</v>
      </c>
      <c r="C258" s="27">
        <v>2022</v>
      </c>
      <c r="D258" s="27">
        <v>7</v>
      </c>
      <c r="E258" s="27">
        <v>10</v>
      </c>
      <c r="F258" s="27">
        <v>6</v>
      </c>
      <c r="G258" s="28">
        <v>2</v>
      </c>
      <c r="H258" s="29">
        <v>24.369</v>
      </c>
      <c r="I258" s="30">
        <v>50.165999999999997</v>
      </c>
      <c r="J258" s="30">
        <v>87.971000000000004</v>
      </c>
      <c r="K258" s="33">
        <v>16</v>
      </c>
      <c r="L258" s="35">
        <v>4</v>
      </c>
      <c r="M258" s="23">
        <v>1.1000000000000001</v>
      </c>
      <c r="N258" s="23">
        <f t="shared" si="7"/>
        <v>1.3716000000000002</v>
      </c>
      <c r="O258" s="23">
        <v>1.4</v>
      </c>
      <c r="P258" s="18" t="s">
        <v>4</v>
      </c>
      <c r="Q258" s="19" t="s">
        <v>6324</v>
      </c>
      <c r="R258" s="19" t="s">
        <v>18</v>
      </c>
      <c r="S258" s="19" t="s">
        <v>21</v>
      </c>
      <c r="U258" s="24"/>
    </row>
    <row r="259" spans="1:21" s="22" customFormat="1" x14ac:dyDescent="0.2">
      <c r="A259" s="21" t="s">
        <v>276</v>
      </c>
      <c r="B259" s="20">
        <f t="shared" si="6"/>
        <v>44752.372604166667</v>
      </c>
      <c r="C259" s="27">
        <v>2022</v>
      </c>
      <c r="D259" s="27">
        <v>7</v>
      </c>
      <c r="E259" s="27">
        <v>10</v>
      </c>
      <c r="F259" s="27">
        <v>8</v>
      </c>
      <c r="G259" s="28">
        <v>56</v>
      </c>
      <c r="H259" s="29">
        <v>33.518999999999998</v>
      </c>
      <c r="I259" s="30">
        <v>50.027000000000001</v>
      </c>
      <c r="J259" s="30">
        <v>87.885999999999996</v>
      </c>
      <c r="K259" s="33">
        <v>6</v>
      </c>
      <c r="L259" s="35">
        <v>5</v>
      </c>
      <c r="M259" s="23">
        <v>0.4</v>
      </c>
      <c r="N259" s="23">
        <f t="shared" si="7"/>
        <v>0.84940000000000004</v>
      </c>
      <c r="O259" s="23">
        <v>0.8</v>
      </c>
      <c r="P259" s="18" t="s">
        <v>4</v>
      </c>
      <c r="Q259" s="19" t="s">
        <v>6319</v>
      </c>
      <c r="R259" s="19" t="s">
        <v>18</v>
      </c>
      <c r="S259" s="19"/>
      <c r="U259" s="24"/>
    </row>
    <row r="260" spans="1:21" s="22" customFormat="1" x14ac:dyDescent="0.2">
      <c r="A260" s="21" t="s">
        <v>277</v>
      </c>
      <c r="B260" s="20">
        <f t="shared" si="6"/>
        <v>44752.525497685187</v>
      </c>
      <c r="C260" s="27">
        <v>2022</v>
      </c>
      <c r="D260" s="27">
        <v>7</v>
      </c>
      <c r="E260" s="27">
        <v>10</v>
      </c>
      <c r="F260" s="27">
        <v>12</v>
      </c>
      <c r="G260" s="28">
        <v>36</v>
      </c>
      <c r="H260" s="29">
        <v>43.134</v>
      </c>
      <c r="I260" s="30">
        <v>50.039000000000001</v>
      </c>
      <c r="J260" s="30">
        <v>87.57</v>
      </c>
      <c r="K260" s="33">
        <v>2</v>
      </c>
      <c r="L260" s="35">
        <v>3</v>
      </c>
      <c r="M260" s="23">
        <v>1.2</v>
      </c>
      <c r="N260" s="23">
        <f t="shared" si="7"/>
        <v>1.4462000000000002</v>
      </c>
      <c r="O260" s="23">
        <v>1.4</v>
      </c>
      <c r="P260" s="18" t="s">
        <v>4</v>
      </c>
      <c r="Q260" s="19" t="s">
        <v>6319</v>
      </c>
      <c r="R260" s="19" t="s">
        <v>18</v>
      </c>
      <c r="S260" s="19" t="s">
        <v>21</v>
      </c>
      <c r="U260" s="24"/>
    </row>
    <row r="261" spans="1:21" s="22" customFormat="1" x14ac:dyDescent="0.2">
      <c r="A261" s="21" t="s">
        <v>278</v>
      </c>
      <c r="B261" s="20">
        <f t="shared" ref="B261:B324" si="8">DATE(C261,D261,E261)+TIME(F261,G261,H261)</f>
        <v>44752.610254629632</v>
      </c>
      <c r="C261" s="27">
        <v>2022</v>
      </c>
      <c r="D261" s="27">
        <v>7</v>
      </c>
      <c r="E261" s="27">
        <v>10</v>
      </c>
      <c r="F261" s="27">
        <v>14</v>
      </c>
      <c r="G261" s="28">
        <v>38</v>
      </c>
      <c r="H261" s="29">
        <v>46.883000000000003</v>
      </c>
      <c r="I261" s="30">
        <v>50.04</v>
      </c>
      <c r="J261" s="30">
        <v>87.9</v>
      </c>
      <c r="K261" s="33">
        <v>3</v>
      </c>
      <c r="L261" s="35">
        <v>3</v>
      </c>
      <c r="M261" s="23">
        <v>0.2</v>
      </c>
      <c r="N261" s="23">
        <f t="shared" ref="N261:N324" si="9">0.746*M261+0.551</f>
        <v>0.70020000000000004</v>
      </c>
      <c r="O261" s="23">
        <v>0.7</v>
      </c>
      <c r="P261" s="18" t="s">
        <v>4</v>
      </c>
      <c r="Q261" s="19" t="s">
        <v>6319</v>
      </c>
      <c r="R261" s="19" t="s">
        <v>18</v>
      </c>
      <c r="S261" s="19"/>
      <c r="U261" s="24"/>
    </row>
    <row r="262" spans="1:21" s="22" customFormat="1" x14ac:dyDescent="0.2">
      <c r="A262" s="21" t="s">
        <v>279</v>
      </c>
      <c r="B262" s="20">
        <f t="shared" si="8"/>
        <v>44752.844942129632</v>
      </c>
      <c r="C262" s="27">
        <v>2022</v>
      </c>
      <c r="D262" s="27">
        <v>7</v>
      </c>
      <c r="E262" s="27">
        <v>10</v>
      </c>
      <c r="F262" s="27">
        <v>20</v>
      </c>
      <c r="G262" s="28">
        <v>16</v>
      </c>
      <c r="H262" s="29">
        <v>43.137</v>
      </c>
      <c r="I262" s="30">
        <v>50.03</v>
      </c>
      <c r="J262" s="30">
        <v>87.924999999999997</v>
      </c>
      <c r="K262" s="33">
        <v>4</v>
      </c>
      <c r="L262" s="35">
        <v>3</v>
      </c>
      <c r="M262" s="23">
        <v>-0.1</v>
      </c>
      <c r="N262" s="23">
        <f t="shared" si="9"/>
        <v>0.47640000000000005</v>
      </c>
      <c r="O262" s="23">
        <v>0.5</v>
      </c>
      <c r="P262" s="18" t="s">
        <v>4</v>
      </c>
      <c r="Q262" s="19" t="s">
        <v>6319</v>
      </c>
      <c r="R262" s="19" t="s">
        <v>18</v>
      </c>
      <c r="S262" s="19"/>
      <c r="U262" s="24"/>
    </row>
    <row r="263" spans="1:21" s="22" customFormat="1" x14ac:dyDescent="0.2">
      <c r="A263" s="21" t="s">
        <v>280</v>
      </c>
      <c r="B263" s="20">
        <f t="shared" si="8"/>
        <v>44752.901689814818</v>
      </c>
      <c r="C263" s="27">
        <v>2022</v>
      </c>
      <c r="D263" s="27">
        <v>7</v>
      </c>
      <c r="E263" s="27">
        <v>10</v>
      </c>
      <c r="F263" s="27">
        <v>21</v>
      </c>
      <c r="G263" s="28">
        <v>38</v>
      </c>
      <c r="H263" s="29">
        <v>26.375</v>
      </c>
      <c r="I263" s="30">
        <v>50.076000000000001</v>
      </c>
      <c r="J263" s="30">
        <v>87.811999999999998</v>
      </c>
      <c r="K263" s="33">
        <v>17</v>
      </c>
      <c r="L263" s="35">
        <v>3</v>
      </c>
      <c r="M263" s="23">
        <v>1.6</v>
      </c>
      <c r="N263" s="23">
        <f t="shared" si="9"/>
        <v>1.7446000000000002</v>
      </c>
      <c r="O263" s="23">
        <v>1.7</v>
      </c>
      <c r="P263" s="18" t="s">
        <v>4</v>
      </c>
      <c r="Q263" s="19" t="s">
        <v>6319</v>
      </c>
      <c r="R263" s="19" t="s">
        <v>18</v>
      </c>
      <c r="S263" s="19" t="s">
        <v>21</v>
      </c>
      <c r="U263" s="24"/>
    </row>
    <row r="264" spans="1:21" s="22" customFormat="1" x14ac:dyDescent="0.2">
      <c r="A264" s="21" t="s">
        <v>281</v>
      </c>
      <c r="B264" s="20">
        <f t="shared" si="8"/>
        <v>44752.950601851851</v>
      </c>
      <c r="C264" s="27">
        <v>2022</v>
      </c>
      <c r="D264" s="27">
        <v>7</v>
      </c>
      <c r="E264" s="27">
        <v>10</v>
      </c>
      <c r="F264" s="27">
        <v>22</v>
      </c>
      <c r="G264" s="28">
        <v>48</v>
      </c>
      <c r="H264" s="29">
        <v>52.743000000000002</v>
      </c>
      <c r="I264" s="30">
        <v>50.008000000000003</v>
      </c>
      <c r="J264" s="30">
        <v>87.631</v>
      </c>
      <c r="K264" s="33">
        <v>2</v>
      </c>
      <c r="L264" s="35">
        <v>2</v>
      </c>
      <c r="M264" s="23">
        <v>1.3</v>
      </c>
      <c r="N264" s="23">
        <f t="shared" si="9"/>
        <v>1.5207999999999999</v>
      </c>
      <c r="O264" s="23">
        <v>1.5</v>
      </c>
      <c r="P264" s="18" t="s">
        <v>4</v>
      </c>
      <c r="Q264" s="19" t="s">
        <v>6319</v>
      </c>
      <c r="R264" s="19" t="s">
        <v>18</v>
      </c>
      <c r="S264" s="19" t="s">
        <v>21</v>
      </c>
      <c r="U264" s="24"/>
    </row>
    <row r="265" spans="1:21" s="22" customFormat="1" x14ac:dyDescent="0.2">
      <c r="A265" s="21" t="s">
        <v>282</v>
      </c>
      <c r="B265" s="20">
        <f t="shared" si="8"/>
        <v>44753.063506944447</v>
      </c>
      <c r="C265" s="27">
        <v>2022</v>
      </c>
      <c r="D265" s="27">
        <v>7</v>
      </c>
      <c r="E265" s="27">
        <v>11</v>
      </c>
      <c r="F265" s="27">
        <v>1</v>
      </c>
      <c r="G265" s="28">
        <v>31</v>
      </c>
      <c r="H265" s="29">
        <v>27.010999999999999</v>
      </c>
      <c r="I265" s="30">
        <v>49.844999999999999</v>
      </c>
      <c r="J265" s="30">
        <v>88.174999999999997</v>
      </c>
      <c r="K265" s="33">
        <v>4</v>
      </c>
      <c r="L265" s="35">
        <v>3</v>
      </c>
      <c r="M265" s="23">
        <v>1</v>
      </c>
      <c r="N265" s="23">
        <f t="shared" si="9"/>
        <v>1.2970000000000002</v>
      </c>
      <c r="O265" s="23">
        <v>1.3</v>
      </c>
      <c r="P265" s="18" t="s">
        <v>4</v>
      </c>
      <c r="Q265" s="19" t="s">
        <v>6320</v>
      </c>
      <c r="R265" s="19" t="s">
        <v>18</v>
      </c>
      <c r="S265" s="19" t="s">
        <v>21</v>
      </c>
      <c r="U265" s="24"/>
    </row>
    <row r="266" spans="1:21" s="22" customFormat="1" x14ac:dyDescent="0.2">
      <c r="A266" s="21" t="s">
        <v>283</v>
      </c>
      <c r="B266" s="20">
        <f t="shared" si="8"/>
        <v>44753.083981481483</v>
      </c>
      <c r="C266" s="27">
        <v>2022</v>
      </c>
      <c r="D266" s="27">
        <v>7</v>
      </c>
      <c r="E266" s="27">
        <v>11</v>
      </c>
      <c r="F266" s="27">
        <v>2</v>
      </c>
      <c r="G266" s="28">
        <v>0</v>
      </c>
      <c r="H266" s="29">
        <v>56.241</v>
      </c>
      <c r="I266" s="30">
        <v>50.027000000000001</v>
      </c>
      <c r="J266" s="30">
        <v>87.927999999999997</v>
      </c>
      <c r="K266" s="33">
        <v>4</v>
      </c>
      <c r="L266" s="35">
        <v>3</v>
      </c>
      <c r="M266" s="23">
        <v>0</v>
      </c>
      <c r="N266" s="23">
        <f t="shared" si="9"/>
        <v>0.55100000000000005</v>
      </c>
      <c r="O266" s="23">
        <v>0.6</v>
      </c>
      <c r="P266" s="18" t="s">
        <v>4</v>
      </c>
      <c r="Q266" s="19" t="s">
        <v>6319</v>
      </c>
      <c r="R266" s="19" t="s">
        <v>18</v>
      </c>
      <c r="S266" s="19"/>
      <c r="U266" s="24"/>
    </row>
    <row r="267" spans="1:21" s="22" customFormat="1" x14ac:dyDescent="0.2">
      <c r="A267" s="21" t="s">
        <v>284</v>
      </c>
      <c r="B267" s="20">
        <f t="shared" si="8"/>
        <v>44753.106805555559</v>
      </c>
      <c r="C267" s="27">
        <v>2022</v>
      </c>
      <c r="D267" s="27">
        <v>7</v>
      </c>
      <c r="E267" s="27">
        <v>11</v>
      </c>
      <c r="F267" s="27">
        <v>2</v>
      </c>
      <c r="G267" s="28">
        <v>33</v>
      </c>
      <c r="H267" s="29">
        <v>48.231000000000002</v>
      </c>
      <c r="I267" s="30">
        <v>50.008000000000003</v>
      </c>
      <c r="J267" s="30">
        <v>87.852000000000004</v>
      </c>
      <c r="K267" s="33">
        <v>3</v>
      </c>
      <c r="L267" s="35">
        <v>4</v>
      </c>
      <c r="M267" s="23">
        <v>0</v>
      </c>
      <c r="N267" s="23">
        <f t="shared" si="9"/>
        <v>0.55100000000000005</v>
      </c>
      <c r="O267" s="23">
        <v>0.6</v>
      </c>
      <c r="P267" s="18" t="s">
        <v>4</v>
      </c>
      <c r="Q267" s="19" t="s">
        <v>6319</v>
      </c>
      <c r="R267" s="19" t="s">
        <v>18</v>
      </c>
      <c r="S267" s="19"/>
      <c r="U267" s="24"/>
    </row>
    <row r="268" spans="1:21" s="22" customFormat="1" x14ac:dyDescent="0.2">
      <c r="A268" s="21" t="s">
        <v>285</v>
      </c>
      <c r="B268" s="20">
        <f t="shared" si="8"/>
        <v>44753.147060185183</v>
      </c>
      <c r="C268" s="27">
        <v>2022</v>
      </c>
      <c r="D268" s="27">
        <v>7</v>
      </c>
      <c r="E268" s="27">
        <v>11</v>
      </c>
      <c r="F268" s="27">
        <v>3</v>
      </c>
      <c r="G268" s="28">
        <v>31</v>
      </c>
      <c r="H268" s="29">
        <v>46.101999999999997</v>
      </c>
      <c r="I268" s="30">
        <v>50.021999999999998</v>
      </c>
      <c r="J268" s="30">
        <v>87.91</v>
      </c>
      <c r="K268" s="33">
        <v>4</v>
      </c>
      <c r="L268" s="35">
        <v>3</v>
      </c>
      <c r="M268" s="23">
        <v>0.2</v>
      </c>
      <c r="N268" s="23">
        <f t="shared" si="9"/>
        <v>0.70020000000000004</v>
      </c>
      <c r="O268" s="23">
        <v>0.7</v>
      </c>
      <c r="P268" s="18" t="s">
        <v>4</v>
      </c>
      <c r="Q268" s="19" t="s">
        <v>6319</v>
      </c>
      <c r="R268" s="19" t="s">
        <v>18</v>
      </c>
      <c r="S268" s="19"/>
      <c r="U268" s="24"/>
    </row>
    <row r="269" spans="1:21" s="22" customFormat="1" x14ac:dyDescent="0.2">
      <c r="A269" s="21" t="s">
        <v>286</v>
      </c>
      <c r="B269" s="20">
        <f t="shared" si="8"/>
        <v>44753.160173611112</v>
      </c>
      <c r="C269" s="27">
        <v>2022</v>
      </c>
      <c r="D269" s="27">
        <v>7</v>
      </c>
      <c r="E269" s="27">
        <v>11</v>
      </c>
      <c r="F269" s="27">
        <v>3</v>
      </c>
      <c r="G269" s="28">
        <v>50</v>
      </c>
      <c r="H269" s="29">
        <v>39.947000000000003</v>
      </c>
      <c r="I269" s="30">
        <v>50.073999999999998</v>
      </c>
      <c r="J269" s="30">
        <v>87.799000000000007</v>
      </c>
      <c r="K269" s="33">
        <v>5</v>
      </c>
      <c r="L269" s="35">
        <v>3</v>
      </c>
      <c r="M269" s="23">
        <v>1</v>
      </c>
      <c r="N269" s="23">
        <f t="shared" si="9"/>
        <v>1.2970000000000002</v>
      </c>
      <c r="O269" s="23">
        <v>1.3</v>
      </c>
      <c r="P269" s="18" t="s">
        <v>4</v>
      </c>
      <c r="Q269" s="19" t="s">
        <v>6319</v>
      </c>
      <c r="R269" s="19" t="s">
        <v>18</v>
      </c>
      <c r="S269" s="19" t="s">
        <v>21</v>
      </c>
      <c r="U269" s="24"/>
    </row>
    <row r="270" spans="1:21" s="22" customFormat="1" x14ac:dyDescent="0.2">
      <c r="A270" s="21" t="s">
        <v>287</v>
      </c>
      <c r="B270" s="20">
        <f t="shared" si="8"/>
        <v>44753.63076388889</v>
      </c>
      <c r="C270" s="27">
        <v>2022</v>
      </c>
      <c r="D270" s="27">
        <v>7</v>
      </c>
      <c r="E270" s="27">
        <v>11</v>
      </c>
      <c r="F270" s="27">
        <v>15</v>
      </c>
      <c r="G270" s="28">
        <v>8</v>
      </c>
      <c r="H270" s="29">
        <v>18.943000000000001</v>
      </c>
      <c r="I270" s="30">
        <v>50.036000000000001</v>
      </c>
      <c r="J270" s="30">
        <v>87.912000000000006</v>
      </c>
      <c r="K270" s="33">
        <v>12</v>
      </c>
      <c r="L270" s="35">
        <v>3</v>
      </c>
      <c r="M270" s="23">
        <v>1.9</v>
      </c>
      <c r="N270" s="23">
        <f t="shared" si="9"/>
        <v>1.9683999999999999</v>
      </c>
      <c r="O270" s="23">
        <v>2</v>
      </c>
      <c r="P270" s="18" t="s">
        <v>4</v>
      </c>
      <c r="Q270" s="19" t="s">
        <v>6319</v>
      </c>
      <c r="R270" s="19" t="s">
        <v>18</v>
      </c>
      <c r="S270" s="19" t="s">
        <v>21</v>
      </c>
      <c r="U270" s="24"/>
    </row>
    <row r="271" spans="1:21" s="22" customFormat="1" x14ac:dyDescent="0.2">
      <c r="A271" s="21" t="s">
        <v>288</v>
      </c>
      <c r="B271" s="20">
        <f t="shared" si="8"/>
        <v>44753.657858796294</v>
      </c>
      <c r="C271" s="27">
        <v>2022</v>
      </c>
      <c r="D271" s="27">
        <v>7</v>
      </c>
      <c r="E271" s="27">
        <v>11</v>
      </c>
      <c r="F271" s="27">
        <v>15</v>
      </c>
      <c r="G271" s="28">
        <v>47</v>
      </c>
      <c r="H271" s="29">
        <v>19.414000000000001</v>
      </c>
      <c r="I271" s="30">
        <v>50.139000000000003</v>
      </c>
      <c r="J271" s="30">
        <v>88.94</v>
      </c>
      <c r="K271" s="33">
        <v>8</v>
      </c>
      <c r="L271" s="33" t="s">
        <v>3</v>
      </c>
      <c r="M271" s="23">
        <v>1</v>
      </c>
      <c r="N271" s="23">
        <f t="shared" si="9"/>
        <v>1.2970000000000002</v>
      </c>
      <c r="O271" s="23">
        <v>1.3</v>
      </c>
      <c r="P271" s="18" t="s">
        <v>4</v>
      </c>
      <c r="Q271" s="19" t="s">
        <v>6316</v>
      </c>
      <c r="R271" s="19" t="s">
        <v>18</v>
      </c>
      <c r="S271" s="19" t="s">
        <v>21</v>
      </c>
      <c r="U271" s="24"/>
    </row>
    <row r="272" spans="1:21" s="22" customFormat="1" x14ac:dyDescent="0.2">
      <c r="A272" s="21" t="s">
        <v>289</v>
      </c>
      <c r="B272" s="20">
        <f t="shared" si="8"/>
        <v>44753.684652777774</v>
      </c>
      <c r="C272" s="27">
        <v>2022</v>
      </c>
      <c r="D272" s="27">
        <v>7</v>
      </c>
      <c r="E272" s="27">
        <v>11</v>
      </c>
      <c r="F272" s="27">
        <v>16</v>
      </c>
      <c r="G272" s="28">
        <v>25</v>
      </c>
      <c r="H272" s="29">
        <v>54.174999999999997</v>
      </c>
      <c r="I272" s="30">
        <v>50.026000000000003</v>
      </c>
      <c r="J272" s="30">
        <v>87.912000000000006</v>
      </c>
      <c r="K272" s="33">
        <v>4</v>
      </c>
      <c r="L272" s="35">
        <v>3</v>
      </c>
      <c r="M272" s="23">
        <v>0.7</v>
      </c>
      <c r="N272" s="23">
        <f t="shared" si="9"/>
        <v>1.0731999999999999</v>
      </c>
      <c r="O272" s="23">
        <v>1.1000000000000001</v>
      </c>
      <c r="P272" s="18" t="s">
        <v>4</v>
      </c>
      <c r="Q272" s="19" t="s">
        <v>6319</v>
      </c>
      <c r="R272" s="19" t="s">
        <v>18</v>
      </c>
      <c r="S272" s="19"/>
      <c r="U272" s="24"/>
    </row>
    <row r="273" spans="1:21" s="22" customFormat="1" x14ac:dyDescent="0.2">
      <c r="A273" s="21" t="s">
        <v>290</v>
      </c>
      <c r="B273" s="20">
        <f t="shared" si="8"/>
        <v>44753.823888888888</v>
      </c>
      <c r="C273" s="27">
        <v>2022</v>
      </c>
      <c r="D273" s="27">
        <v>7</v>
      </c>
      <c r="E273" s="27">
        <v>11</v>
      </c>
      <c r="F273" s="27">
        <v>19</v>
      </c>
      <c r="G273" s="28">
        <v>46</v>
      </c>
      <c r="H273" s="29">
        <v>24.15</v>
      </c>
      <c r="I273" s="30">
        <v>50.155999999999999</v>
      </c>
      <c r="J273" s="30">
        <v>87.659000000000006</v>
      </c>
      <c r="K273" s="33">
        <v>3</v>
      </c>
      <c r="L273" s="35">
        <v>3</v>
      </c>
      <c r="M273" s="23">
        <v>0.2</v>
      </c>
      <c r="N273" s="23">
        <f t="shared" si="9"/>
        <v>0.70020000000000004</v>
      </c>
      <c r="O273" s="23">
        <v>0.7</v>
      </c>
      <c r="P273" s="18" t="s">
        <v>4</v>
      </c>
      <c r="Q273" s="19" t="s">
        <v>6319</v>
      </c>
      <c r="R273" s="19" t="s">
        <v>18</v>
      </c>
      <c r="S273" s="19"/>
      <c r="U273" s="24"/>
    </row>
    <row r="274" spans="1:21" s="22" customFormat="1" x14ac:dyDescent="0.2">
      <c r="A274" s="21" t="s">
        <v>291</v>
      </c>
      <c r="B274" s="20">
        <f t="shared" si="8"/>
        <v>44753.837395833332</v>
      </c>
      <c r="C274" s="27">
        <v>2022</v>
      </c>
      <c r="D274" s="27">
        <v>7</v>
      </c>
      <c r="E274" s="27">
        <v>11</v>
      </c>
      <c r="F274" s="27">
        <v>20</v>
      </c>
      <c r="G274" s="28">
        <v>5</v>
      </c>
      <c r="H274" s="29">
        <v>51.372</v>
      </c>
      <c r="I274" s="30">
        <v>50.079000000000001</v>
      </c>
      <c r="J274" s="30">
        <v>87.734999999999999</v>
      </c>
      <c r="K274" s="33">
        <v>12</v>
      </c>
      <c r="L274" s="35">
        <v>4</v>
      </c>
      <c r="M274" s="23">
        <v>1.8</v>
      </c>
      <c r="N274" s="23">
        <f t="shared" si="9"/>
        <v>1.8938000000000001</v>
      </c>
      <c r="O274" s="23">
        <v>1.9</v>
      </c>
      <c r="P274" s="18" t="s">
        <v>4</v>
      </c>
      <c r="Q274" s="19" t="s">
        <v>6319</v>
      </c>
      <c r="R274" s="19" t="s">
        <v>18</v>
      </c>
      <c r="S274" s="19" t="s">
        <v>21</v>
      </c>
      <c r="U274" s="24"/>
    </row>
    <row r="275" spans="1:21" s="22" customFormat="1" x14ac:dyDescent="0.2">
      <c r="A275" s="21" t="s">
        <v>292</v>
      </c>
      <c r="B275" s="20">
        <f t="shared" si="8"/>
        <v>44753.963229166664</v>
      </c>
      <c r="C275" s="27">
        <v>2022</v>
      </c>
      <c r="D275" s="27">
        <v>7</v>
      </c>
      <c r="E275" s="27">
        <v>11</v>
      </c>
      <c r="F275" s="27">
        <v>23</v>
      </c>
      <c r="G275" s="28">
        <v>7</v>
      </c>
      <c r="H275" s="29">
        <v>3.8130000000000002</v>
      </c>
      <c r="I275" s="30">
        <v>50.027000000000001</v>
      </c>
      <c r="J275" s="30">
        <v>87.92</v>
      </c>
      <c r="K275" s="33">
        <v>4</v>
      </c>
      <c r="L275" s="35">
        <v>3</v>
      </c>
      <c r="M275" s="23">
        <v>0</v>
      </c>
      <c r="N275" s="23">
        <f t="shared" si="9"/>
        <v>0.55100000000000005</v>
      </c>
      <c r="O275" s="23">
        <v>0.6</v>
      </c>
      <c r="P275" s="18" t="s">
        <v>4</v>
      </c>
      <c r="Q275" s="19" t="s">
        <v>6319</v>
      </c>
      <c r="R275" s="19" t="s">
        <v>18</v>
      </c>
      <c r="S275" s="19"/>
      <c r="U275" s="24"/>
    </row>
    <row r="276" spans="1:21" s="22" customFormat="1" x14ac:dyDescent="0.2">
      <c r="A276" s="21" t="s">
        <v>293</v>
      </c>
      <c r="B276" s="20">
        <f t="shared" si="8"/>
        <v>44754.038912037038</v>
      </c>
      <c r="C276" s="27">
        <v>2022</v>
      </c>
      <c r="D276" s="27">
        <v>7</v>
      </c>
      <c r="E276" s="27">
        <v>12</v>
      </c>
      <c r="F276" s="27">
        <v>0</v>
      </c>
      <c r="G276" s="28">
        <v>56</v>
      </c>
      <c r="H276" s="29">
        <v>2.0550000000000002</v>
      </c>
      <c r="I276" s="30">
        <v>50.017000000000003</v>
      </c>
      <c r="J276" s="30">
        <v>87.884</v>
      </c>
      <c r="K276" s="33">
        <v>4</v>
      </c>
      <c r="L276" s="35">
        <v>2</v>
      </c>
      <c r="M276" s="23">
        <v>1.5</v>
      </c>
      <c r="N276" s="23">
        <f t="shared" si="9"/>
        <v>1.67</v>
      </c>
      <c r="O276" s="23">
        <v>1.7</v>
      </c>
      <c r="P276" s="18" t="s">
        <v>4</v>
      </c>
      <c r="Q276" s="19" t="s">
        <v>6319</v>
      </c>
      <c r="R276" s="19" t="s">
        <v>18</v>
      </c>
      <c r="S276" s="19" t="s">
        <v>21</v>
      </c>
      <c r="U276" s="24"/>
    </row>
    <row r="277" spans="1:21" s="22" customFormat="1" x14ac:dyDescent="0.2">
      <c r="A277" s="21" t="s">
        <v>294</v>
      </c>
      <c r="B277" s="20">
        <f t="shared" si="8"/>
        <v>44754.131111111114</v>
      </c>
      <c r="C277" s="27">
        <v>2022</v>
      </c>
      <c r="D277" s="27">
        <v>7</v>
      </c>
      <c r="E277" s="27">
        <v>12</v>
      </c>
      <c r="F277" s="27">
        <v>3</v>
      </c>
      <c r="G277" s="28">
        <v>8</v>
      </c>
      <c r="H277" s="29">
        <v>48.183999999999997</v>
      </c>
      <c r="I277" s="30">
        <v>50.142000000000003</v>
      </c>
      <c r="J277" s="30">
        <v>87.704999999999998</v>
      </c>
      <c r="K277" s="33">
        <v>3</v>
      </c>
      <c r="L277" s="35">
        <v>3</v>
      </c>
      <c r="M277" s="23">
        <v>1</v>
      </c>
      <c r="N277" s="23">
        <f t="shared" si="9"/>
        <v>1.2970000000000002</v>
      </c>
      <c r="O277" s="23">
        <v>1.3</v>
      </c>
      <c r="P277" s="18" t="s">
        <v>4</v>
      </c>
      <c r="Q277" s="19" t="s">
        <v>6319</v>
      </c>
      <c r="R277" s="19" t="s">
        <v>18</v>
      </c>
      <c r="S277" s="19" t="s">
        <v>21</v>
      </c>
      <c r="U277" s="24"/>
    </row>
    <row r="278" spans="1:21" s="22" customFormat="1" x14ac:dyDescent="0.2">
      <c r="A278" s="21" t="s">
        <v>295</v>
      </c>
      <c r="B278" s="20">
        <f t="shared" si="8"/>
        <v>44754.144907407404</v>
      </c>
      <c r="C278" s="27">
        <v>2022</v>
      </c>
      <c r="D278" s="27">
        <v>7</v>
      </c>
      <c r="E278" s="27">
        <v>12</v>
      </c>
      <c r="F278" s="27">
        <v>3</v>
      </c>
      <c r="G278" s="28">
        <v>28</v>
      </c>
      <c r="H278" s="29">
        <v>40.246000000000002</v>
      </c>
      <c r="I278" s="30">
        <v>50.384999999999998</v>
      </c>
      <c r="J278" s="30">
        <v>87.787999999999997</v>
      </c>
      <c r="K278" s="33">
        <v>14</v>
      </c>
      <c r="L278" s="35">
        <v>5</v>
      </c>
      <c r="M278" s="23">
        <v>1.1000000000000001</v>
      </c>
      <c r="N278" s="23">
        <f t="shared" si="9"/>
        <v>1.3716000000000002</v>
      </c>
      <c r="O278" s="23">
        <v>1.4</v>
      </c>
      <c r="P278" s="18" t="s">
        <v>4</v>
      </c>
      <c r="Q278" s="19" t="s">
        <v>6316</v>
      </c>
      <c r="R278" s="19" t="s">
        <v>18</v>
      </c>
      <c r="S278" s="19" t="s">
        <v>21</v>
      </c>
      <c r="U278" s="24"/>
    </row>
    <row r="279" spans="1:21" s="22" customFormat="1" x14ac:dyDescent="0.2">
      <c r="A279" s="21" t="s">
        <v>296</v>
      </c>
      <c r="B279" s="20">
        <f t="shared" si="8"/>
        <v>44754.16300925926</v>
      </c>
      <c r="C279" s="27">
        <v>2022</v>
      </c>
      <c r="D279" s="27">
        <v>7</v>
      </c>
      <c r="E279" s="27">
        <v>12</v>
      </c>
      <c r="F279" s="27">
        <v>3</v>
      </c>
      <c r="G279" s="28">
        <v>54</v>
      </c>
      <c r="H279" s="29">
        <v>44.005000000000003</v>
      </c>
      <c r="I279" s="30">
        <v>50.51</v>
      </c>
      <c r="J279" s="30">
        <v>87.400999999999996</v>
      </c>
      <c r="K279" s="33">
        <v>5</v>
      </c>
      <c r="L279" s="35">
        <v>3</v>
      </c>
      <c r="M279" s="23">
        <v>1.3</v>
      </c>
      <c r="N279" s="23">
        <f t="shared" si="9"/>
        <v>1.5207999999999999</v>
      </c>
      <c r="O279" s="23">
        <v>1.5</v>
      </c>
      <c r="P279" s="18" t="s">
        <v>4</v>
      </c>
      <c r="Q279" s="19" t="s">
        <v>6327</v>
      </c>
      <c r="R279" s="19" t="s">
        <v>18</v>
      </c>
      <c r="S279" s="19" t="s">
        <v>21</v>
      </c>
      <c r="U279" s="24"/>
    </row>
    <row r="280" spans="1:21" s="22" customFormat="1" x14ac:dyDescent="0.2">
      <c r="A280" s="21" t="s">
        <v>297</v>
      </c>
      <c r="B280" s="20">
        <f t="shared" si="8"/>
        <v>44754.749849537038</v>
      </c>
      <c r="C280" s="27">
        <v>2022</v>
      </c>
      <c r="D280" s="27">
        <v>7</v>
      </c>
      <c r="E280" s="27">
        <v>12</v>
      </c>
      <c r="F280" s="27">
        <v>17</v>
      </c>
      <c r="G280" s="28">
        <v>59</v>
      </c>
      <c r="H280" s="29">
        <v>47.381</v>
      </c>
      <c r="I280" s="30">
        <v>49.853999999999999</v>
      </c>
      <c r="J280" s="30">
        <v>87.546000000000006</v>
      </c>
      <c r="K280" s="33">
        <v>16</v>
      </c>
      <c r="L280" s="35">
        <v>6</v>
      </c>
      <c r="M280" s="23">
        <v>1.2</v>
      </c>
      <c r="N280" s="23">
        <f t="shared" si="9"/>
        <v>1.4462000000000002</v>
      </c>
      <c r="O280" s="23">
        <v>1.4</v>
      </c>
      <c r="P280" s="18" t="s">
        <v>4</v>
      </c>
      <c r="Q280" s="19" t="s">
        <v>6320</v>
      </c>
      <c r="R280" s="19" t="s">
        <v>18</v>
      </c>
      <c r="S280" s="19" t="s">
        <v>21</v>
      </c>
      <c r="U280" s="24"/>
    </row>
    <row r="281" spans="1:21" s="22" customFormat="1" x14ac:dyDescent="0.2">
      <c r="A281" s="21" t="s">
        <v>298</v>
      </c>
      <c r="B281" s="20">
        <f t="shared" si="8"/>
        <v>44754.749918981484</v>
      </c>
      <c r="C281" s="27">
        <v>2022</v>
      </c>
      <c r="D281" s="27">
        <v>7</v>
      </c>
      <c r="E281" s="27">
        <v>12</v>
      </c>
      <c r="F281" s="27">
        <v>17</v>
      </c>
      <c r="G281" s="28">
        <v>59</v>
      </c>
      <c r="H281" s="29">
        <v>53.463999999999999</v>
      </c>
      <c r="I281" s="30">
        <v>49.851999999999997</v>
      </c>
      <c r="J281" s="30">
        <v>87.54</v>
      </c>
      <c r="K281" s="33">
        <v>18</v>
      </c>
      <c r="L281" s="35">
        <v>7</v>
      </c>
      <c r="M281" s="23">
        <v>1.4</v>
      </c>
      <c r="N281" s="23">
        <f t="shared" si="9"/>
        <v>1.5954000000000002</v>
      </c>
      <c r="O281" s="23">
        <v>1.6</v>
      </c>
      <c r="P281" s="18" t="s">
        <v>4</v>
      </c>
      <c r="Q281" s="19" t="s">
        <v>6320</v>
      </c>
      <c r="R281" s="19" t="s">
        <v>18</v>
      </c>
      <c r="S281" s="19" t="s">
        <v>21</v>
      </c>
      <c r="U281" s="24"/>
    </row>
    <row r="282" spans="1:21" s="22" customFormat="1" x14ac:dyDescent="0.2">
      <c r="A282" s="21" t="s">
        <v>299</v>
      </c>
      <c r="B282" s="20">
        <f t="shared" si="8"/>
        <v>44754.767523148148</v>
      </c>
      <c r="C282" s="27">
        <v>2022</v>
      </c>
      <c r="D282" s="27">
        <v>7</v>
      </c>
      <c r="E282" s="27">
        <v>12</v>
      </c>
      <c r="F282" s="27">
        <v>18</v>
      </c>
      <c r="G282" s="28">
        <v>25</v>
      </c>
      <c r="H282" s="29">
        <v>14.468</v>
      </c>
      <c r="I282" s="30">
        <v>50.523000000000003</v>
      </c>
      <c r="J282" s="30">
        <v>87.430999999999997</v>
      </c>
      <c r="K282" s="33">
        <v>3</v>
      </c>
      <c r="L282" s="35">
        <v>2</v>
      </c>
      <c r="M282" s="23">
        <v>1.3</v>
      </c>
      <c r="N282" s="23">
        <f t="shared" si="9"/>
        <v>1.5207999999999999</v>
      </c>
      <c r="O282" s="23">
        <v>1.5</v>
      </c>
      <c r="P282" s="18" t="s">
        <v>4</v>
      </c>
      <c r="Q282" s="19" t="s">
        <v>6327</v>
      </c>
      <c r="R282" s="19" t="s">
        <v>18</v>
      </c>
      <c r="S282" s="19" t="s">
        <v>21</v>
      </c>
      <c r="U282" s="24"/>
    </row>
    <row r="283" spans="1:21" s="22" customFormat="1" x14ac:dyDescent="0.2">
      <c r="A283" s="21" t="s">
        <v>300</v>
      </c>
      <c r="B283" s="20">
        <f t="shared" si="8"/>
        <v>44754.95349537037</v>
      </c>
      <c r="C283" s="27">
        <v>2022</v>
      </c>
      <c r="D283" s="27">
        <v>7</v>
      </c>
      <c r="E283" s="27">
        <v>12</v>
      </c>
      <c r="F283" s="27">
        <v>22</v>
      </c>
      <c r="G283" s="28">
        <v>53</v>
      </c>
      <c r="H283" s="29">
        <v>2.9769999999999999</v>
      </c>
      <c r="I283" s="30">
        <v>50.021999999999998</v>
      </c>
      <c r="J283" s="30">
        <v>87.918000000000006</v>
      </c>
      <c r="K283" s="33">
        <v>4</v>
      </c>
      <c r="L283" s="35">
        <v>4</v>
      </c>
      <c r="M283" s="23">
        <v>0</v>
      </c>
      <c r="N283" s="23">
        <f t="shared" si="9"/>
        <v>0.55100000000000005</v>
      </c>
      <c r="O283" s="23">
        <v>0.6</v>
      </c>
      <c r="P283" s="18" t="s">
        <v>4</v>
      </c>
      <c r="Q283" s="19" t="s">
        <v>6319</v>
      </c>
      <c r="R283" s="19" t="s">
        <v>18</v>
      </c>
      <c r="S283" s="19"/>
      <c r="U283" s="24"/>
    </row>
    <row r="284" spans="1:21" s="22" customFormat="1" x14ac:dyDescent="0.2">
      <c r="A284" s="21" t="s">
        <v>301</v>
      </c>
      <c r="B284" s="20">
        <f t="shared" si="8"/>
        <v>44755.039837962962</v>
      </c>
      <c r="C284" s="27">
        <v>2022</v>
      </c>
      <c r="D284" s="27">
        <v>7</v>
      </c>
      <c r="E284" s="27">
        <v>13</v>
      </c>
      <c r="F284" s="27">
        <v>0</v>
      </c>
      <c r="G284" s="28">
        <v>57</v>
      </c>
      <c r="H284" s="29">
        <v>22.22</v>
      </c>
      <c r="I284" s="30">
        <v>50.212000000000003</v>
      </c>
      <c r="J284" s="30">
        <v>87.524000000000001</v>
      </c>
      <c r="K284" s="33">
        <v>2</v>
      </c>
      <c r="L284" s="35">
        <v>2</v>
      </c>
      <c r="M284" s="23">
        <v>1.5</v>
      </c>
      <c r="N284" s="23">
        <f t="shared" si="9"/>
        <v>1.67</v>
      </c>
      <c r="O284" s="23">
        <v>1.7</v>
      </c>
      <c r="P284" s="18" t="s">
        <v>4</v>
      </c>
      <c r="Q284" s="19" t="s">
        <v>6319</v>
      </c>
      <c r="R284" s="19" t="s">
        <v>18</v>
      </c>
      <c r="S284" s="19" t="s">
        <v>21</v>
      </c>
      <c r="U284" s="24"/>
    </row>
    <row r="285" spans="1:21" s="22" customFormat="1" x14ac:dyDescent="0.2">
      <c r="A285" s="21" t="s">
        <v>302</v>
      </c>
      <c r="B285" s="20">
        <f t="shared" si="8"/>
        <v>44755.144108796296</v>
      </c>
      <c r="C285" s="27">
        <v>2022</v>
      </c>
      <c r="D285" s="27">
        <v>7</v>
      </c>
      <c r="E285" s="27">
        <v>13</v>
      </c>
      <c r="F285" s="27">
        <v>3</v>
      </c>
      <c r="G285" s="28">
        <v>27</v>
      </c>
      <c r="H285" s="29">
        <v>31.902000000000001</v>
      </c>
      <c r="I285" s="30">
        <v>50.027000000000001</v>
      </c>
      <c r="J285" s="30">
        <v>87.902000000000001</v>
      </c>
      <c r="K285" s="33">
        <v>4</v>
      </c>
      <c r="L285" s="35">
        <v>2</v>
      </c>
      <c r="M285" s="23">
        <v>1.5</v>
      </c>
      <c r="N285" s="23">
        <f t="shared" si="9"/>
        <v>1.67</v>
      </c>
      <c r="O285" s="23">
        <v>1.7</v>
      </c>
      <c r="P285" s="18" t="s">
        <v>4</v>
      </c>
      <c r="Q285" s="19" t="s">
        <v>6319</v>
      </c>
      <c r="R285" s="19" t="s">
        <v>18</v>
      </c>
      <c r="S285" s="19" t="s">
        <v>21</v>
      </c>
      <c r="U285" s="24"/>
    </row>
    <row r="286" spans="1:21" s="22" customFormat="1" x14ac:dyDescent="0.2">
      <c r="A286" s="21" t="s">
        <v>303</v>
      </c>
      <c r="B286" s="20">
        <f t="shared" si="8"/>
        <v>44755.265729166669</v>
      </c>
      <c r="C286" s="27">
        <v>2022</v>
      </c>
      <c r="D286" s="27">
        <v>7</v>
      </c>
      <c r="E286" s="27">
        <v>13</v>
      </c>
      <c r="F286" s="27">
        <v>6</v>
      </c>
      <c r="G286" s="28">
        <v>22</v>
      </c>
      <c r="H286" s="29">
        <v>39.5</v>
      </c>
      <c r="I286" s="30">
        <v>50.759</v>
      </c>
      <c r="J286" s="30">
        <v>88.51</v>
      </c>
      <c r="K286" s="33">
        <v>8</v>
      </c>
      <c r="L286" s="33" t="s">
        <v>3</v>
      </c>
      <c r="M286" s="23">
        <v>1.8</v>
      </c>
      <c r="N286" s="23">
        <f t="shared" si="9"/>
        <v>1.8938000000000001</v>
      </c>
      <c r="O286" s="23">
        <v>1.9</v>
      </c>
      <c r="P286" s="18" t="s">
        <v>4</v>
      </c>
      <c r="Q286" s="19" t="s">
        <v>6323</v>
      </c>
      <c r="R286" s="19" t="s">
        <v>18</v>
      </c>
      <c r="S286" s="19" t="s">
        <v>21</v>
      </c>
      <c r="U286" s="24"/>
    </row>
    <row r="287" spans="1:21" s="22" customFormat="1" x14ac:dyDescent="0.2">
      <c r="A287" s="21" t="s">
        <v>304</v>
      </c>
      <c r="B287" s="20">
        <f t="shared" si="8"/>
        <v>44755.522291666668</v>
      </c>
      <c r="C287" s="27">
        <v>2022</v>
      </c>
      <c r="D287" s="27">
        <v>7</v>
      </c>
      <c r="E287" s="27">
        <v>13</v>
      </c>
      <c r="F287" s="27">
        <v>12</v>
      </c>
      <c r="G287" s="28">
        <v>32</v>
      </c>
      <c r="H287" s="29">
        <v>6.3</v>
      </c>
      <c r="I287" s="30">
        <v>49.832999999999998</v>
      </c>
      <c r="J287" s="30">
        <v>87.843999999999994</v>
      </c>
      <c r="K287" s="33">
        <v>10</v>
      </c>
      <c r="L287" s="35">
        <v>5</v>
      </c>
      <c r="M287" s="23">
        <v>1.6</v>
      </c>
      <c r="N287" s="23">
        <f t="shared" si="9"/>
        <v>1.7446000000000002</v>
      </c>
      <c r="O287" s="23">
        <v>1.7</v>
      </c>
      <c r="P287" s="18" t="s">
        <v>4</v>
      </c>
      <c r="Q287" s="19" t="s">
        <v>6320</v>
      </c>
      <c r="R287" s="19" t="s">
        <v>18</v>
      </c>
      <c r="S287" s="19" t="s">
        <v>21</v>
      </c>
      <c r="U287" s="24"/>
    </row>
    <row r="288" spans="1:21" s="22" customFormat="1" x14ac:dyDescent="0.2">
      <c r="A288" s="21" t="s">
        <v>305</v>
      </c>
      <c r="B288" s="20">
        <f t="shared" si="8"/>
        <v>44755.642268518517</v>
      </c>
      <c r="C288" s="27">
        <v>2022</v>
      </c>
      <c r="D288" s="27">
        <v>7</v>
      </c>
      <c r="E288" s="27">
        <v>13</v>
      </c>
      <c r="F288" s="27">
        <v>15</v>
      </c>
      <c r="G288" s="28">
        <v>24</v>
      </c>
      <c r="H288" s="29">
        <v>52.853000000000002</v>
      </c>
      <c r="I288" s="30">
        <v>49.88</v>
      </c>
      <c r="J288" s="30">
        <v>88.201999999999998</v>
      </c>
      <c r="K288" s="33">
        <v>11</v>
      </c>
      <c r="L288" s="35">
        <v>5</v>
      </c>
      <c r="M288" s="23">
        <v>1.1000000000000001</v>
      </c>
      <c r="N288" s="23">
        <f t="shared" si="9"/>
        <v>1.3716000000000002</v>
      </c>
      <c r="O288" s="23">
        <v>1.4</v>
      </c>
      <c r="P288" s="18" t="s">
        <v>4</v>
      </c>
      <c r="Q288" s="19" t="s">
        <v>6320</v>
      </c>
      <c r="R288" s="19" t="s">
        <v>18</v>
      </c>
      <c r="S288" s="19" t="s">
        <v>21</v>
      </c>
      <c r="U288" s="24"/>
    </row>
    <row r="289" spans="1:21" s="22" customFormat="1" x14ac:dyDescent="0.2">
      <c r="A289" s="21" t="s">
        <v>306</v>
      </c>
      <c r="B289" s="20">
        <f t="shared" si="8"/>
        <v>44755.711643518516</v>
      </c>
      <c r="C289" s="27">
        <v>2022</v>
      </c>
      <c r="D289" s="27">
        <v>7</v>
      </c>
      <c r="E289" s="27">
        <v>13</v>
      </c>
      <c r="F289" s="27">
        <v>17</v>
      </c>
      <c r="G289" s="28">
        <v>4</v>
      </c>
      <c r="H289" s="29">
        <v>46.186</v>
      </c>
      <c r="I289" s="30">
        <v>49.826999999999998</v>
      </c>
      <c r="J289" s="30">
        <v>88.191000000000003</v>
      </c>
      <c r="K289" s="33">
        <v>3</v>
      </c>
      <c r="L289" s="35">
        <v>4</v>
      </c>
      <c r="M289" s="23">
        <v>0.2</v>
      </c>
      <c r="N289" s="23">
        <f t="shared" si="9"/>
        <v>0.70020000000000004</v>
      </c>
      <c r="O289" s="23">
        <v>0.7</v>
      </c>
      <c r="P289" s="18" t="s">
        <v>4</v>
      </c>
      <c r="Q289" s="19" t="s">
        <v>6320</v>
      </c>
      <c r="R289" s="19" t="s">
        <v>18</v>
      </c>
      <c r="S289" s="19"/>
      <c r="U289" s="24"/>
    </row>
    <row r="290" spans="1:21" s="22" customFormat="1" x14ac:dyDescent="0.2">
      <c r="A290" s="21" t="s">
        <v>307</v>
      </c>
      <c r="B290" s="20">
        <f t="shared" si="8"/>
        <v>44755.832314814812</v>
      </c>
      <c r="C290" s="27">
        <v>2022</v>
      </c>
      <c r="D290" s="27">
        <v>7</v>
      </c>
      <c r="E290" s="27">
        <v>13</v>
      </c>
      <c r="F290" s="27">
        <v>19</v>
      </c>
      <c r="G290" s="28">
        <v>58</v>
      </c>
      <c r="H290" s="29">
        <v>32.912999999999997</v>
      </c>
      <c r="I290" s="30">
        <v>50.027000000000001</v>
      </c>
      <c r="J290" s="30">
        <v>87.899000000000001</v>
      </c>
      <c r="K290" s="33">
        <v>4</v>
      </c>
      <c r="L290" s="35">
        <v>4</v>
      </c>
      <c r="M290" s="23">
        <v>-0.2</v>
      </c>
      <c r="N290" s="23">
        <f t="shared" si="9"/>
        <v>0.40180000000000005</v>
      </c>
      <c r="O290" s="23">
        <v>0.4</v>
      </c>
      <c r="P290" s="18" t="s">
        <v>4</v>
      </c>
      <c r="Q290" s="19" t="s">
        <v>6319</v>
      </c>
      <c r="R290" s="19" t="s">
        <v>18</v>
      </c>
      <c r="S290" s="19"/>
      <c r="U290" s="24"/>
    </row>
    <row r="291" spans="1:21" s="22" customFormat="1" x14ac:dyDescent="0.2">
      <c r="A291" s="21" t="s">
        <v>308</v>
      </c>
      <c r="B291" s="20">
        <f t="shared" si="8"/>
        <v>44756.314768518518</v>
      </c>
      <c r="C291" s="27">
        <v>2022</v>
      </c>
      <c r="D291" s="27">
        <v>7</v>
      </c>
      <c r="E291" s="27">
        <v>14</v>
      </c>
      <c r="F291" s="27">
        <v>7</v>
      </c>
      <c r="G291" s="28">
        <v>33</v>
      </c>
      <c r="H291" s="29">
        <v>16.809999999999999</v>
      </c>
      <c r="I291" s="30">
        <v>50.027999999999999</v>
      </c>
      <c r="J291" s="30">
        <v>87.882000000000005</v>
      </c>
      <c r="K291" s="33">
        <v>2</v>
      </c>
      <c r="L291" s="33" t="s">
        <v>3</v>
      </c>
      <c r="M291" s="23">
        <v>0</v>
      </c>
      <c r="N291" s="23">
        <f t="shared" si="9"/>
        <v>0.55100000000000005</v>
      </c>
      <c r="O291" s="23">
        <v>0.6</v>
      </c>
      <c r="P291" s="18" t="s">
        <v>4</v>
      </c>
      <c r="Q291" s="19" t="s">
        <v>6319</v>
      </c>
      <c r="R291" s="19" t="s">
        <v>18</v>
      </c>
      <c r="S291" s="19"/>
      <c r="U291" s="24"/>
    </row>
    <row r="292" spans="1:21" s="22" customFormat="1" x14ac:dyDescent="0.2">
      <c r="A292" s="21" t="s">
        <v>309</v>
      </c>
      <c r="B292" s="20">
        <f t="shared" si="8"/>
        <v>44756.358854166669</v>
      </c>
      <c r="C292" s="27">
        <v>2022</v>
      </c>
      <c r="D292" s="27">
        <v>7</v>
      </c>
      <c r="E292" s="27">
        <v>14</v>
      </c>
      <c r="F292" s="27">
        <v>8</v>
      </c>
      <c r="G292" s="28">
        <v>36</v>
      </c>
      <c r="H292" s="29">
        <v>45.168999999999997</v>
      </c>
      <c r="I292" s="30">
        <v>50.034999999999997</v>
      </c>
      <c r="J292" s="30">
        <v>88.111999999999995</v>
      </c>
      <c r="K292" s="33">
        <v>16</v>
      </c>
      <c r="L292" s="35">
        <v>4</v>
      </c>
      <c r="M292" s="23">
        <v>0.3</v>
      </c>
      <c r="N292" s="23">
        <f t="shared" si="9"/>
        <v>0.77480000000000004</v>
      </c>
      <c r="O292" s="23">
        <v>0.8</v>
      </c>
      <c r="P292" s="18" t="s">
        <v>4</v>
      </c>
      <c r="Q292" s="19" t="s">
        <v>6322</v>
      </c>
      <c r="R292" s="19" t="s">
        <v>18</v>
      </c>
      <c r="S292" s="19"/>
      <c r="U292" s="24"/>
    </row>
    <row r="293" spans="1:21" s="22" customFormat="1" x14ac:dyDescent="0.2">
      <c r="A293" s="21" t="s">
        <v>310</v>
      </c>
      <c r="B293" s="20">
        <f t="shared" si="8"/>
        <v>44756.424305555556</v>
      </c>
      <c r="C293" s="27">
        <v>2022</v>
      </c>
      <c r="D293" s="27">
        <v>7</v>
      </c>
      <c r="E293" s="27">
        <v>14</v>
      </c>
      <c r="F293" s="27">
        <v>10</v>
      </c>
      <c r="G293" s="28">
        <v>11</v>
      </c>
      <c r="H293" s="29">
        <v>0.53700000000000003</v>
      </c>
      <c r="I293" s="30">
        <v>50.030999999999999</v>
      </c>
      <c r="J293" s="30">
        <v>87.881</v>
      </c>
      <c r="K293" s="33">
        <v>3</v>
      </c>
      <c r="L293" s="35">
        <v>3</v>
      </c>
      <c r="M293" s="23">
        <v>1.1000000000000001</v>
      </c>
      <c r="N293" s="23">
        <f t="shared" si="9"/>
        <v>1.3716000000000002</v>
      </c>
      <c r="O293" s="23">
        <v>1.4</v>
      </c>
      <c r="P293" s="18" t="s">
        <v>4</v>
      </c>
      <c r="Q293" s="19" t="s">
        <v>6319</v>
      </c>
      <c r="R293" s="19" t="s">
        <v>18</v>
      </c>
      <c r="S293" s="19" t="s">
        <v>21</v>
      </c>
      <c r="U293" s="24"/>
    </row>
    <row r="294" spans="1:21" s="22" customFormat="1" x14ac:dyDescent="0.2">
      <c r="A294" s="21" t="s">
        <v>311</v>
      </c>
      <c r="B294" s="20">
        <f t="shared" si="8"/>
        <v>44756.688275462962</v>
      </c>
      <c r="C294" s="27">
        <v>2022</v>
      </c>
      <c r="D294" s="27">
        <v>7</v>
      </c>
      <c r="E294" s="27">
        <v>14</v>
      </c>
      <c r="F294" s="27">
        <v>16</v>
      </c>
      <c r="G294" s="28">
        <v>31</v>
      </c>
      <c r="H294" s="29">
        <v>7.8159999999999998</v>
      </c>
      <c r="I294" s="30">
        <v>49.898000000000003</v>
      </c>
      <c r="J294" s="30">
        <v>88.188000000000002</v>
      </c>
      <c r="K294" s="33">
        <v>3</v>
      </c>
      <c r="L294" s="35">
        <v>3</v>
      </c>
      <c r="M294" s="23">
        <v>1</v>
      </c>
      <c r="N294" s="23">
        <f t="shared" si="9"/>
        <v>1.2970000000000002</v>
      </c>
      <c r="O294" s="23">
        <v>1.3</v>
      </c>
      <c r="P294" s="18" t="s">
        <v>4</v>
      </c>
      <c r="Q294" s="19" t="s">
        <v>6320</v>
      </c>
      <c r="R294" s="19" t="s">
        <v>18</v>
      </c>
      <c r="S294" s="19" t="s">
        <v>21</v>
      </c>
      <c r="U294" s="24"/>
    </row>
    <row r="295" spans="1:21" s="22" customFormat="1" x14ac:dyDescent="0.2">
      <c r="A295" s="21" t="s">
        <v>312</v>
      </c>
      <c r="B295" s="20">
        <f t="shared" si="8"/>
        <v>44756.688657407409</v>
      </c>
      <c r="C295" s="27">
        <v>2022</v>
      </c>
      <c r="D295" s="27">
        <v>7</v>
      </c>
      <c r="E295" s="27">
        <v>14</v>
      </c>
      <c r="F295" s="27">
        <v>16</v>
      </c>
      <c r="G295" s="28">
        <v>31</v>
      </c>
      <c r="H295" s="29">
        <v>40.101999999999997</v>
      </c>
      <c r="I295" s="30">
        <v>50.607999999999997</v>
      </c>
      <c r="J295" s="30">
        <v>88.403999999999996</v>
      </c>
      <c r="K295" s="33">
        <v>8</v>
      </c>
      <c r="L295" s="33" t="s">
        <v>3</v>
      </c>
      <c r="M295" s="23">
        <v>2.2000000000000002</v>
      </c>
      <c r="N295" s="23">
        <f t="shared" si="9"/>
        <v>2.1922000000000001</v>
      </c>
      <c r="O295" s="23">
        <v>2.2000000000000002</v>
      </c>
      <c r="P295" s="18" t="s">
        <v>4</v>
      </c>
      <c r="Q295" s="19" t="s">
        <v>6323</v>
      </c>
      <c r="R295" s="19" t="s">
        <v>18</v>
      </c>
      <c r="S295" s="19" t="s">
        <v>21</v>
      </c>
      <c r="U295" s="24"/>
    </row>
    <row r="296" spans="1:21" s="22" customFormat="1" x14ac:dyDescent="0.2">
      <c r="A296" s="21" t="s">
        <v>313</v>
      </c>
      <c r="B296" s="20">
        <f t="shared" si="8"/>
        <v>44756.884398148148</v>
      </c>
      <c r="C296" s="27">
        <v>2022</v>
      </c>
      <c r="D296" s="27">
        <v>7</v>
      </c>
      <c r="E296" s="27">
        <v>14</v>
      </c>
      <c r="F296" s="27">
        <v>21</v>
      </c>
      <c r="G296" s="28">
        <v>13</v>
      </c>
      <c r="H296" s="29">
        <v>32.146000000000001</v>
      </c>
      <c r="I296" s="30">
        <v>49.835999999999999</v>
      </c>
      <c r="J296" s="30">
        <v>88.259</v>
      </c>
      <c r="K296" s="33">
        <v>13</v>
      </c>
      <c r="L296" s="35">
        <v>6</v>
      </c>
      <c r="M296" s="23">
        <v>0.8</v>
      </c>
      <c r="N296" s="23">
        <f t="shared" si="9"/>
        <v>1.1478000000000002</v>
      </c>
      <c r="O296" s="23">
        <v>1.1000000000000001</v>
      </c>
      <c r="P296" s="18" t="s">
        <v>4</v>
      </c>
      <c r="Q296" s="19" t="s">
        <v>6320</v>
      </c>
      <c r="R296" s="19" t="s">
        <v>18</v>
      </c>
      <c r="S296" s="19"/>
      <c r="U296" s="24"/>
    </row>
    <row r="297" spans="1:21" s="22" customFormat="1" x14ac:dyDescent="0.2">
      <c r="A297" s="21" t="s">
        <v>314</v>
      </c>
      <c r="B297" s="20">
        <f t="shared" si="8"/>
        <v>44757.009270833332</v>
      </c>
      <c r="C297" s="27">
        <v>2022</v>
      </c>
      <c r="D297" s="27">
        <v>7</v>
      </c>
      <c r="E297" s="27">
        <v>15</v>
      </c>
      <c r="F297" s="27">
        <v>0</v>
      </c>
      <c r="G297" s="28">
        <v>13</v>
      </c>
      <c r="H297" s="29">
        <v>21.443000000000001</v>
      </c>
      <c r="I297" s="30">
        <v>50.011000000000003</v>
      </c>
      <c r="J297" s="30">
        <v>87.620999999999995</v>
      </c>
      <c r="K297" s="33">
        <v>2</v>
      </c>
      <c r="L297" s="35">
        <v>3</v>
      </c>
      <c r="M297" s="23">
        <v>0.9</v>
      </c>
      <c r="N297" s="23">
        <f t="shared" si="9"/>
        <v>1.2223999999999999</v>
      </c>
      <c r="O297" s="23">
        <v>1.2</v>
      </c>
      <c r="P297" s="18" t="s">
        <v>4</v>
      </c>
      <c r="Q297" s="19" t="s">
        <v>6319</v>
      </c>
      <c r="R297" s="19" t="s">
        <v>18</v>
      </c>
      <c r="S297" s="19"/>
      <c r="U297" s="24"/>
    </row>
    <row r="298" spans="1:21" s="22" customFormat="1" x14ac:dyDescent="0.2">
      <c r="A298" s="21" t="s">
        <v>315</v>
      </c>
      <c r="B298" s="20">
        <f t="shared" si="8"/>
        <v>44757.01734953704</v>
      </c>
      <c r="C298" s="27">
        <v>2022</v>
      </c>
      <c r="D298" s="27">
        <v>7</v>
      </c>
      <c r="E298" s="27">
        <v>15</v>
      </c>
      <c r="F298" s="27">
        <v>0</v>
      </c>
      <c r="G298" s="28">
        <v>24</v>
      </c>
      <c r="H298" s="29">
        <v>59.688000000000002</v>
      </c>
      <c r="I298" s="30">
        <v>50.04</v>
      </c>
      <c r="J298" s="30">
        <v>87.894000000000005</v>
      </c>
      <c r="K298" s="33">
        <v>3</v>
      </c>
      <c r="L298" s="35">
        <v>3</v>
      </c>
      <c r="M298" s="23">
        <v>0.1</v>
      </c>
      <c r="N298" s="23">
        <f t="shared" si="9"/>
        <v>0.62560000000000004</v>
      </c>
      <c r="O298" s="23">
        <v>0.6</v>
      </c>
      <c r="P298" s="18" t="s">
        <v>4</v>
      </c>
      <c r="Q298" s="19" t="s">
        <v>6319</v>
      </c>
      <c r="R298" s="19" t="s">
        <v>18</v>
      </c>
      <c r="S298" s="19"/>
      <c r="U298" s="24"/>
    </row>
    <row r="299" spans="1:21" s="22" customFormat="1" x14ac:dyDescent="0.2">
      <c r="A299" s="21" t="s">
        <v>316</v>
      </c>
      <c r="B299" s="20">
        <f t="shared" si="8"/>
        <v>44757.07408564815</v>
      </c>
      <c r="C299" s="27">
        <v>2022</v>
      </c>
      <c r="D299" s="27">
        <v>7</v>
      </c>
      <c r="E299" s="27">
        <v>15</v>
      </c>
      <c r="F299" s="27">
        <v>1</v>
      </c>
      <c r="G299" s="28">
        <v>46</v>
      </c>
      <c r="H299" s="29">
        <v>41.470999999999997</v>
      </c>
      <c r="I299" s="30">
        <v>49.908999999999999</v>
      </c>
      <c r="J299" s="30">
        <v>88.125</v>
      </c>
      <c r="K299" s="33">
        <v>7</v>
      </c>
      <c r="L299" s="35">
        <v>5</v>
      </c>
      <c r="M299" s="23">
        <v>0.3</v>
      </c>
      <c r="N299" s="23">
        <f t="shared" si="9"/>
        <v>0.77480000000000004</v>
      </c>
      <c r="O299" s="23">
        <v>0.8</v>
      </c>
      <c r="P299" s="18" t="s">
        <v>4</v>
      </c>
      <c r="Q299" s="19" t="s">
        <v>6320</v>
      </c>
      <c r="R299" s="19" t="s">
        <v>18</v>
      </c>
      <c r="S299" s="19"/>
      <c r="U299" s="24"/>
    </row>
    <row r="300" spans="1:21" s="22" customFormat="1" x14ac:dyDescent="0.2">
      <c r="A300" s="21" t="s">
        <v>317</v>
      </c>
      <c r="B300" s="20">
        <f t="shared" si="8"/>
        <v>44757.105231481481</v>
      </c>
      <c r="C300" s="27">
        <v>2022</v>
      </c>
      <c r="D300" s="27">
        <v>7</v>
      </c>
      <c r="E300" s="27">
        <v>15</v>
      </c>
      <c r="F300" s="27">
        <v>2</v>
      </c>
      <c r="G300" s="28">
        <v>31</v>
      </c>
      <c r="H300" s="29">
        <v>32.497</v>
      </c>
      <c r="I300" s="30">
        <v>50.509</v>
      </c>
      <c r="J300" s="30">
        <v>87.36</v>
      </c>
      <c r="K300" s="33">
        <v>4</v>
      </c>
      <c r="L300" s="35">
        <v>3</v>
      </c>
      <c r="M300" s="23">
        <v>1.1000000000000001</v>
      </c>
      <c r="N300" s="23">
        <f t="shared" si="9"/>
        <v>1.3716000000000002</v>
      </c>
      <c r="O300" s="23">
        <v>1.4</v>
      </c>
      <c r="P300" s="18" t="s">
        <v>4</v>
      </c>
      <c r="Q300" s="19" t="s">
        <v>6327</v>
      </c>
      <c r="R300" s="19" t="s">
        <v>18</v>
      </c>
      <c r="S300" s="19" t="s">
        <v>21</v>
      </c>
      <c r="U300" s="24"/>
    </row>
    <row r="301" spans="1:21" s="22" customFormat="1" x14ac:dyDescent="0.2">
      <c r="A301" s="21" t="s">
        <v>318</v>
      </c>
      <c r="B301" s="20">
        <f t="shared" si="8"/>
        <v>44757.153263888889</v>
      </c>
      <c r="C301" s="27">
        <v>2022</v>
      </c>
      <c r="D301" s="27">
        <v>7</v>
      </c>
      <c r="E301" s="27">
        <v>15</v>
      </c>
      <c r="F301" s="27">
        <v>3</v>
      </c>
      <c r="G301" s="28">
        <v>40</v>
      </c>
      <c r="H301" s="29">
        <v>42.994999999999997</v>
      </c>
      <c r="I301" s="30">
        <v>50.015000000000001</v>
      </c>
      <c r="J301" s="30">
        <v>87.941000000000003</v>
      </c>
      <c r="K301" s="33">
        <v>18</v>
      </c>
      <c r="L301" s="35">
        <v>4</v>
      </c>
      <c r="M301" s="23">
        <v>1.1000000000000001</v>
      </c>
      <c r="N301" s="23">
        <f t="shared" si="9"/>
        <v>1.3716000000000002</v>
      </c>
      <c r="O301" s="23">
        <v>1.4</v>
      </c>
      <c r="P301" s="18" t="s">
        <v>4</v>
      </c>
      <c r="Q301" s="19" t="s">
        <v>6319</v>
      </c>
      <c r="R301" s="19" t="s">
        <v>18</v>
      </c>
      <c r="S301" s="19" t="s">
        <v>21</v>
      </c>
      <c r="U301" s="24"/>
    </row>
    <row r="302" spans="1:21" s="22" customFormat="1" x14ac:dyDescent="0.2">
      <c r="A302" s="21" t="s">
        <v>319</v>
      </c>
      <c r="B302" s="20">
        <f t="shared" si="8"/>
        <v>44757.23642361111</v>
      </c>
      <c r="C302" s="27">
        <v>2022</v>
      </c>
      <c r="D302" s="27">
        <v>7</v>
      </c>
      <c r="E302" s="27">
        <v>15</v>
      </c>
      <c r="F302" s="27">
        <v>5</v>
      </c>
      <c r="G302" s="28">
        <v>40</v>
      </c>
      <c r="H302" s="29">
        <v>27.251000000000001</v>
      </c>
      <c r="I302" s="30">
        <v>50.033999999999999</v>
      </c>
      <c r="J302" s="30">
        <v>88.106999999999999</v>
      </c>
      <c r="K302" s="33">
        <v>15</v>
      </c>
      <c r="L302" s="35">
        <v>4</v>
      </c>
      <c r="M302" s="23">
        <v>0.3</v>
      </c>
      <c r="N302" s="23">
        <f t="shared" si="9"/>
        <v>0.77480000000000004</v>
      </c>
      <c r="O302" s="23">
        <v>0.8</v>
      </c>
      <c r="P302" s="18" t="s">
        <v>4</v>
      </c>
      <c r="Q302" s="19" t="s">
        <v>6322</v>
      </c>
      <c r="R302" s="19" t="s">
        <v>18</v>
      </c>
      <c r="S302" s="19"/>
      <c r="U302" s="24"/>
    </row>
    <row r="303" spans="1:21" s="22" customFormat="1" x14ac:dyDescent="0.2">
      <c r="A303" s="21" t="s">
        <v>320</v>
      </c>
      <c r="B303" s="20">
        <f t="shared" si="8"/>
        <v>44757.517708333333</v>
      </c>
      <c r="C303" s="27">
        <v>2022</v>
      </c>
      <c r="D303" s="27">
        <v>7</v>
      </c>
      <c r="E303" s="27">
        <v>15</v>
      </c>
      <c r="F303" s="27">
        <v>12</v>
      </c>
      <c r="G303" s="28">
        <v>25</v>
      </c>
      <c r="H303" s="29">
        <v>30.795999999999999</v>
      </c>
      <c r="I303" s="30">
        <v>50.03</v>
      </c>
      <c r="J303" s="30">
        <v>87.911000000000001</v>
      </c>
      <c r="K303" s="33">
        <v>4</v>
      </c>
      <c r="L303" s="35">
        <v>3</v>
      </c>
      <c r="M303" s="23">
        <v>0</v>
      </c>
      <c r="N303" s="23">
        <f t="shared" si="9"/>
        <v>0.55100000000000005</v>
      </c>
      <c r="O303" s="23">
        <v>0.6</v>
      </c>
      <c r="P303" s="18" t="s">
        <v>4</v>
      </c>
      <c r="Q303" s="19" t="s">
        <v>6319</v>
      </c>
      <c r="R303" s="19" t="s">
        <v>18</v>
      </c>
      <c r="S303" s="19"/>
      <c r="U303" s="24"/>
    </row>
    <row r="304" spans="1:21" s="22" customFormat="1" x14ac:dyDescent="0.2">
      <c r="A304" s="21" t="s">
        <v>321</v>
      </c>
      <c r="B304" s="20">
        <f t="shared" si="8"/>
        <v>44757.594270833331</v>
      </c>
      <c r="C304" s="27">
        <v>2022</v>
      </c>
      <c r="D304" s="27">
        <v>7</v>
      </c>
      <c r="E304" s="27">
        <v>15</v>
      </c>
      <c r="F304" s="27">
        <v>14</v>
      </c>
      <c r="G304" s="28">
        <v>15</v>
      </c>
      <c r="H304" s="29">
        <v>45.65</v>
      </c>
      <c r="I304" s="30">
        <v>50.185000000000002</v>
      </c>
      <c r="J304" s="30">
        <v>87.638000000000005</v>
      </c>
      <c r="K304" s="33">
        <v>12</v>
      </c>
      <c r="L304" s="35">
        <v>10</v>
      </c>
      <c r="M304" s="23">
        <v>0.8</v>
      </c>
      <c r="N304" s="23">
        <f t="shared" si="9"/>
        <v>1.1478000000000002</v>
      </c>
      <c r="O304" s="23">
        <v>1.1000000000000001</v>
      </c>
      <c r="P304" s="18" t="s">
        <v>4</v>
      </c>
      <c r="Q304" s="19" t="s">
        <v>6319</v>
      </c>
      <c r="R304" s="19" t="s">
        <v>18</v>
      </c>
      <c r="S304" s="19"/>
      <c r="U304" s="24"/>
    </row>
    <row r="305" spans="1:21" s="22" customFormat="1" x14ac:dyDescent="0.2">
      <c r="A305" s="21" t="s">
        <v>322</v>
      </c>
      <c r="B305" s="20">
        <f t="shared" si="8"/>
        <v>44757.598807870374</v>
      </c>
      <c r="C305" s="27">
        <v>2022</v>
      </c>
      <c r="D305" s="27">
        <v>7</v>
      </c>
      <c r="E305" s="27">
        <v>15</v>
      </c>
      <c r="F305" s="27">
        <v>14</v>
      </c>
      <c r="G305" s="28">
        <v>22</v>
      </c>
      <c r="H305" s="29">
        <v>17.931999999999999</v>
      </c>
      <c r="I305" s="30">
        <v>50.027000000000001</v>
      </c>
      <c r="J305" s="30">
        <v>87.908000000000001</v>
      </c>
      <c r="K305" s="33">
        <v>4</v>
      </c>
      <c r="L305" s="35">
        <v>3</v>
      </c>
      <c r="M305" s="23">
        <v>1</v>
      </c>
      <c r="N305" s="23">
        <f t="shared" si="9"/>
        <v>1.2970000000000002</v>
      </c>
      <c r="O305" s="23">
        <v>1.3</v>
      </c>
      <c r="P305" s="18" t="s">
        <v>4</v>
      </c>
      <c r="Q305" s="19" t="s">
        <v>6319</v>
      </c>
      <c r="R305" s="19" t="s">
        <v>18</v>
      </c>
      <c r="S305" s="19" t="s">
        <v>21</v>
      </c>
      <c r="U305" s="24"/>
    </row>
    <row r="306" spans="1:21" s="22" customFormat="1" x14ac:dyDescent="0.2">
      <c r="A306" s="21" t="s">
        <v>323</v>
      </c>
      <c r="B306" s="20">
        <f t="shared" si="8"/>
        <v>44757.605092592596</v>
      </c>
      <c r="C306" s="27">
        <v>2022</v>
      </c>
      <c r="D306" s="27">
        <v>7</v>
      </c>
      <c r="E306" s="27">
        <v>15</v>
      </c>
      <c r="F306" s="27">
        <v>14</v>
      </c>
      <c r="G306" s="28">
        <v>31</v>
      </c>
      <c r="H306" s="29">
        <v>20.010000000000002</v>
      </c>
      <c r="I306" s="30">
        <v>50.106999999999999</v>
      </c>
      <c r="J306" s="30">
        <v>88.516999999999996</v>
      </c>
      <c r="K306" s="33">
        <v>4</v>
      </c>
      <c r="L306" s="35">
        <v>4</v>
      </c>
      <c r="M306" s="23">
        <v>1.2</v>
      </c>
      <c r="N306" s="23">
        <f t="shared" si="9"/>
        <v>1.4462000000000002</v>
      </c>
      <c r="O306" s="23">
        <v>1.4</v>
      </c>
      <c r="P306" s="18" t="s">
        <v>4</v>
      </c>
      <c r="Q306" s="19" t="s">
        <v>6316</v>
      </c>
      <c r="R306" s="19" t="s">
        <v>18</v>
      </c>
      <c r="S306" s="19" t="s">
        <v>21</v>
      </c>
      <c r="U306" s="24"/>
    </row>
    <row r="307" spans="1:21" s="22" customFormat="1" x14ac:dyDescent="0.2">
      <c r="A307" s="21" t="s">
        <v>324</v>
      </c>
      <c r="B307" s="20">
        <f t="shared" si="8"/>
        <v>44757.610891203702</v>
      </c>
      <c r="C307" s="27">
        <v>2022</v>
      </c>
      <c r="D307" s="27">
        <v>7</v>
      </c>
      <c r="E307" s="27">
        <v>15</v>
      </c>
      <c r="F307" s="27">
        <v>14</v>
      </c>
      <c r="G307" s="28">
        <v>39</v>
      </c>
      <c r="H307" s="29">
        <v>41.436999999999998</v>
      </c>
      <c r="I307" s="30">
        <v>50.008000000000003</v>
      </c>
      <c r="J307" s="30">
        <v>87.68</v>
      </c>
      <c r="K307" s="33">
        <v>1</v>
      </c>
      <c r="L307" s="35">
        <v>3</v>
      </c>
      <c r="M307" s="23">
        <v>1.1000000000000001</v>
      </c>
      <c r="N307" s="23">
        <f t="shared" si="9"/>
        <v>1.3716000000000002</v>
      </c>
      <c r="O307" s="23">
        <v>1.4</v>
      </c>
      <c r="P307" s="18" t="s">
        <v>4</v>
      </c>
      <c r="Q307" s="19" t="s">
        <v>6319</v>
      </c>
      <c r="R307" s="19" t="s">
        <v>18</v>
      </c>
      <c r="S307" s="19" t="s">
        <v>21</v>
      </c>
      <c r="U307" s="24"/>
    </row>
    <row r="308" spans="1:21" s="22" customFormat="1" x14ac:dyDescent="0.2">
      <c r="A308" s="21" t="s">
        <v>325</v>
      </c>
      <c r="B308" s="20">
        <f t="shared" si="8"/>
        <v>44757.652673611112</v>
      </c>
      <c r="C308" s="27">
        <v>2022</v>
      </c>
      <c r="D308" s="27">
        <v>7</v>
      </c>
      <c r="E308" s="27">
        <v>15</v>
      </c>
      <c r="F308" s="27">
        <v>15</v>
      </c>
      <c r="G308" s="28">
        <v>39</v>
      </c>
      <c r="H308" s="29">
        <v>51.883000000000003</v>
      </c>
      <c r="I308" s="30">
        <v>49.901000000000003</v>
      </c>
      <c r="J308" s="30">
        <v>88.097999999999999</v>
      </c>
      <c r="K308" s="33">
        <v>12</v>
      </c>
      <c r="L308" s="35">
        <v>5</v>
      </c>
      <c r="M308" s="23">
        <v>0.9</v>
      </c>
      <c r="N308" s="23">
        <f t="shared" si="9"/>
        <v>1.2223999999999999</v>
      </c>
      <c r="O308" s="23">
        <v>1.2</v>
      </c>
      <c r="P308" s="18" t="s">
        <v>4</v>
      </c>
      <c r="Q308" s="19" t="s">
        <v>6320</v>
      </c>
      <c r="R308" s="19" t="s">
        <v>18</v>
      </c>
      <c r="S308" s="19"/>
      <c r="U308" s="24"/>
    </row>
    <row r="309" spans="1:21" s="22" customFormat="1" x14ac:dyDescent="0.2">
      <c r="A309" s="21" t="s">
        <v>326</v>
      </c>
      <c r="B309" s="20">
        <f t="shared" si="8"/>
        <v>44757.825219907405</v>
      </c>
      <c r="C309" s="27">
        <v>2022</v>
      </c>
      <c r="D309" s="27">
        <v>7</v>
      </c>
      <c r="E309" s="27">
        <v>15</v>
      </c>
      <c r="F309" s="27">
        <v>19</v>
      </c>
      <c r="G309" s="28">
        <v>48</v>
      </c>
      <c r="H309" s="29">
        <v>19.843</v>
      </c>
      <c r="I309" s="30">
        <v>50.024999999999999</v>
      </c>
      <c r="J309" s="30">
        <v>87.882999999999996</v>
      </c>
      <c r="K309" s="33">
        <v>4</v>
      </c>
      <c r="L309" s="35">
        <v>3</v>
      </c>
      <c r="M309" s="23">
        <v>0.9</v>
      </c>
      <c r="N309" s="23">
        <f t="shared" si="9"/>
        <v>1.2223999999999999</v>
      </c>
      <c r="O309" s="23">
        <v>1.2</v>
      </c>
      <c r="P309" s="18" t="s">
        <v>4</v>
      </c>
      <c r="Q309" s="19" t="s">
        <v>6319</v>
      </c>
      <c r="R309" s="19" t="s">
        <v>18</v>
      </c>
      <c r="S309" s="19"/>
      <c r="U309" s="24"/>
    </row>
    <row r="310" spans="1:21" s="22" customFormat="1" x14ac:dyDescent="0.2">
      <c r="A310" s="21" t="s">
        <v>327</v>
      </c>
      <c r="B310" s="20">
        <f t="shared" si="8"/>
        <v>44758.067418981482</v>
      </c>
      <c r="C310" s="27">
        <v>2022</v>
      </c>
      <c r="D310" s="27">
        <v>7</v>
      </c>
      <c r="E310" s="27">
        <v>16</v>
      </c>
      <c r="F310" s="27">
        <v>1</v>
      </c>
      <c r="G310" s="28">
        <v>37</v>
      </c>
      <c r="H310" s="29">
        <v>5.149</v>
      </c>
      <c r="I310" s="30">
        <v>50.02</v>
      </c>
      <c r="J310" s="30">
        <v>87.947000000000003</v>
      </c>
      <c r="K310" s="33">
        <v>4</v>
      </c>
      <c r="L310" s="35">
        <v>4</v>
      </c>
      <c r="M310" s="23">
        <v>0.1</v>
      </c>
      <c r="N310" s="23">
        <f t="shared" si="9"/>
        <v>0.62560000000000004</v>
      </c>
      <c r="O310" s="23">
        <v>0.6</v>
      </c>
      <c r="P310" s="18" t="s">
        <v>4</v>
      </c>
      <c r="Q310" s="19" t="s">
        <v>6319</v>
      </c>
      <c r="R310" s="19" t="s">
        <v>18</v>
      </c>
      <c r="S310" s="19"/>
      <c r="U310" s="24"/>
    </row>
    <row r="311" spans="1:21" s="22" customFormat="1" x14ac:dyDescent="0.2">
      <c r="A311" s="21" t="s">
        <v>328</v>
      </c>
      <c r="B311" s="20">
        <f t="shared" si="8"/>
        <v>44758.189143518517</v>
      </c>
      <c r="C311" s="27">
        <v>2022</v>
      </c>
      <c r="D311" s="27">
        <v>7</v>
      </c>
      <c r="E311" s="27">
        <v>16</v>
      </c>
      <c r="F311" s="27">
        <v>4</v>
      </c>
      <c r="G311" s="28">
        <v>32</v>
      </c>
      <c r="H311" s="29">
        <v>22.106999999999999</v>
      </c>
      <c r="I311" s="30">
        <v>50.530999999999999</v>
      </c>
      <c r="J311" s="30">
        <v>87.444000000000003</v>
      </c>
      <c r="K311" s="33">
        <v>4</v>
      </c>
      <c r="L311" s="35">
        <v>3</v>
      </c>
      <c r="M311" s="23">
        <v>1.4</v>
      </c>
      <c r="N311" s="23">
        <f t="shared" si="9"/>
        <v>1.5954000000000002</v>
      </c>
      <c r="O311" s="23">
        <v>1.6</v>
      </c>
      <c r="P311" s="18" t="s">
        <v>4</v>
      </c>
      <c r="Q311" s="19" t="s">
        <v>6327</v>
      </c>
      <c r="R311" s="19" t="s">
        <v>18</v>
      </c>
      <c r="S311" s="19" t="s">
        <v>21</v>
      </c>
      <c r="U311" s="24"/>
    </row>
    <row r="312" spans="1:21" s="22" customFormat="1" x14ac:dyDescent="0.2">
      <c r="A312" s="21" t="s">
        <v>329</v>
      </c>
      <c r="B312" s="20">
        <f t="shared" si="8"/>
        <v>44758.205555555556</v>
      </c>
      <c r="C312" s="27">
        <v>2022</v>
      </c>
      <c r="D312" s="27">
        <v>7</v>
      </c>
      <c r="E312" s="27">
        <v>16</v>
      </c>
      <c r="F312" s="27">
        <v>4</v>
      </c>
      <c r="G312" s="28">
        <v>56</v>
      </c>
      <c r="H312" s="29">
        <v>0.85599999999999998</v>
      </c>
      <c r="I312" s="30">
        <v>50.594000000000001</v>
      </c>
      <c r="J312" s="30">
        <v>87.358999999999995</v>
      </c>
      <c r="K312" s="33">
        <v>11</v>
      </c>
      <c r="L312" s="35">
        <v>4</v>
      </c>
      <c r="M312" s="23">
        <v>2.1</v>
      </c>
      <c r="N312" s="23">
        <f t="shared" si="9"/>
        <v>2.1175999999999999</v>
      </c>
      <c r="O312" s="23">
        <v>2.1</v>
      </c>
      <c r="P312" s="18" t="s">
        <v>4</v>
      </c>
      <c r="Q312" s="19" t="s">
        <v>6327</v>
      </c>
      <c r="R312" s="19" t="s">
        <v>18</v>
      </c>
      <c r="S312" s="19" t="s">
        <v>21</v>
      </c>
      <c r="U312" s="24"/>
    </row>
    <row r="313" spans="1:21" s="22" customFormat="1" x14ac:dyDescent="0.2">
      <c r="A313" s="21" t="s">
        <v>330</v>
      </c>
      <c r="B313" s="20">
        <f t="shared" si="8"/>
        <v>44758.256122685183</v>
      </c>
      <c r="C313" s="27">
        <v>2022</v>
      </c>
      <c r="D313" s="27">
        <v>7</v>
      </c>
      <c r="E313" s="27">
        <v>16</v>
      </c>
      <c r="F313" s="27">
        <v>6</v>
      </c>
      <c r="G313" s="28">
        <v>8</v>
      </c>
      <c r="H313" s="29">
        <v>49.978999999999999</v>
      </c>
      <c r="I313" s="30">
        <v>50.558999999999997</v>
      </c>
      <c r="J313" s="30">
        <v>87.328999999999994</v>
      </c>
      <c r="K313" s="33">
        <v>13</v>
      </c>
      <c r="L313" s="35">
        <v>6</v>
      </c>
      <c r="M313" s="23">
        <v>1.3</v>
      </c>
      <c r="N313" s="23">
        <f t="shared" si="9"/>
        <v>1.5207999999999999</v>
      </c>
      <c r="O313" s="23">
        <v>1.5</v>
      </c>
      <c r="P313" s="18" t="s">
        <v>4</v>
      </c>
      <c r="Q313" s="19" t="s">
        <v>6327</v>
      </c>
      <c r="R313" s="19" t="s">
        <v>18</v>
      </c>
      <c r="S313" s="19" t="s">
        <v>21</v>
      </c>
      <c r="U313" s="24"/>
    </row>
    <row r="314" spans="1:21" s="22" customFormat="1" x14ac:dyDescent="0.2">
      <c r="A314" s="21" t="s">
        <v>331</v>
      </c>
      <c r="B314" s="20">
        <f t="shared" si="8"/>
        <v>44758.293645833335</v>
      </c>
      <c r="C314" s="27">
        <v>2022</v>
      </c>
      <c r="D314" s="27">
        <v>7</v>
      </c>
      <c r="E314" s="27">
        <v>16</v>
      </c>
      <c r="F314" s="27">
        <v>7</v>
      </c>
      <c r="G314" s="28">
        <v>2</v>
      </c>
      <c r="H314" s="29">
        <v>51.966999999999999</v>
      </c>
      <c r="I314" s="30">
        <v>49.878999999999998</v>
      </c>
      <c r="J314" s="30">
        <v>88.126999999999995</v>
      </c>
      <c r="K314" s="33">
        <v>4</v>
      </c>
      <c r="L314" s="35">
        <v>2</v>
      </c>
      <c r="M314" s="23">
        <v>1.6</v>
      </c>
      <c r="N314" s="23">
        <f t="shared" si="9"/>
        <v>1.7446000000000002</v>
      </c>
      <c r="O314" s="23">
        <v>1.7</v>
      </c>
      <c r="P314" s="18" t="s">
        <v>4</v>
      </c>
      <c r="Q314" s="19" t="s">
        <v>6320</v>
      </c>
      <c r="R314" s="19" t="s">
        <v>18</v>
      </c>
      <c r="S314" s="19" t="s">
        <v>21</v>
      </c>
      <c r="U314" s="24"/>
    </row>
    <row r="315" spans="1:21" s="22" customFormat="1" x14ac:dyDescent="0.2">
      <c r="A315" s="21" t="s">
        <v>332</v>
      </c>
      <c r="B315" s="20">
        <f t="shared" si="8"/>
        <v>44758.310486111113</v>
      </c>
      <c r="C315" s="27">
        <v>2022</v>
      </c>
      <c r="D315" s="27">
        <v>7</v>
      </c>
      <c r="E315" s="27">
        <v>16</v>
      </c>
      <c r="F315" s="27">
        <v>7</v>
      </c>
      <c r="G315" s="28">
        <v>27</v>
      </c>
      <c r="H315" s="29">
        <v>6.05</v>
      </c>
      <c r="I315" s="30">
        <v>50.405000000000001</v>
      </c>
      <c r="J315" s="30">
        <v>87.671999999999997</v>
      </c>
      <c r="K315" s="33">
        <v>17</v>
      </c>
      <c r="L315" s="35">
        <v>3</v>
      </c>
      <c r="M315" s="23">
        <v>1.5</v>
      </c>
      <c r="N315" s="23">
        <f t="shared" si="9"/>
        <v>1.67</v>
      </c>
      <c r="O315" s="23">
        <v>1.7</v>
      </c>
      <c r="P315" s="18" t="s">
        <v>4</v>
      </c>
      <c r="Q315" s="19" t="s">
        <v>6316</v>
      </c>
      <c r="R315" s="19" t="s">
        <v>18</v>
      </c>
      <c r="S315" s="19" t="s">
        <v>21</v>
      </c>
      <c r="U315" s="24"/>
    </row>
    <row r="316" spans="1:21" s="22" customFormat="1" x14ac:dyDescent="0.2">
      <c r="A316" s="21" t="s">
        <v>333</v>
      </c>
      <c r="B316" s="20">
        <f t="shared" si="8"/>
        <v>44758.31962962963</v>
      </c>
      <c r="C316" s="27">
        <v>2022</v>
      </c>
      <c r="D316" s="27">
        <v>7</v>
      </c>
      <c r="E316" s="27">
        <v>16</v>
      </c>
      <c r="F316" s="27">
        <v>7</v>
      </c>
      <c r="G316" s="28">
        <v>40</v>
      </c>
      <c r="H316" s="29">
        <v>16.077000000000002</v>
      </c>
      <c r="I316" s="30">
        <v>49.945</v>
      </c>
      <c r="J316" s="30">
        <v>87.153000000000006</v>
      </c>
      <c r="K316" s="33">
        <v>1</v>
      </c>
      <c r="L316" s="35">
        <v>3</v>
      </c>
      <c r="M316" s="23">
        <v>1.6</v>
      </c>
      <c r="N316" s="23">
        <f t="shared" si="9"/>
        <v>1.7446000000000002</v>
      </c>
      <c r="O316" s="23">
        <v>1.7</v>
      </c>
      <c r="P316" s="18" t="s">
        <v>4</v>
      </c>
      <c r="Q316" s="19" t="s">
        <v>6319</v>
      </c>
      <c r="R316" s="19" t="s">
        <v>18</v>
      </c>
      <c r="S316" s="19" t="s">
        <v>21</v>
      </c>
      <c r="U316" s="24"/>
    </row>
    <row r="317" spans="1:21" s="22" customFormat="1" x14ac:dyDescent="0.2">
      <c r="A317" s="21" t="s">
        <v>334</v>
      </c>
      <c r="B317" s="20">
        <f t="shared" si="8"/>
        <v>44758.433946759258</v>
      </c>
      <c r="C317" s="27">
        <v>2022</v>
      </c>
      <c r="D317" s="27">
        <v>7</v>
      </c>
      <c r="E317" s="27">
        <v>16</v>
      </c>
      <c r="F317" s="27">
        <v>10</v>
      </c>
      <c r="G317" s="28">
        <v>24</v>
      </c>
      <c r="H317" s="29">
        <v>53.706000000000003</v>
      </c>
      <c r="I317" s="30">
        <v>50.033000000000001</v>
      </c>
      <c r="J317" s="30">
        <v>87.936999999999998</v>
      </c>
      <c r="K317" s="33">
        <v>13</v>
      </c>
      <c r="L317" s="35">
        <v>6</v>
      </c>
      <c r="M317" s="23">
        <v>-0.2</v>
      </c>
      <c r="N317" s="23">
        <f t="shared" si="9"/>
        <v>0.40180000000000005</v>
      </c>
      <c r="O317" s="23">
        <v>0.4</v>
      </c>
      <c r="P317" s="18" t="s">
        <v>4</v>
      </c>
      <c r="Q317" s="19" t="s">
        <v>6319</v>
      </c>
      <c r="R317" s="19" t="s">
        <v>18</v>
      </c>
      <c r="S317" s="19"/>
      <c r="U317" s="24"/>
    </row>
    <row r="318" spans="1:21" s="22" customFormat="1" x14ac:dyDescent="0.2">
      <c r="A318" s="21" t="s">
        <v>335</v>
      </c>
      <c r="B318" s="20">
        <f t="shared" si="8"/>
        <v>44758.636250000003</v>
      </c>
      <c r="C318" s="27">
        <v>2022</v>
      </c>
      <c r="D318" s="27">
        <v>7</v>
      </c>
      <c r="E318" s="27">
        <v>16</v>
      </c>
      <c r="F318" s="27">
        <v>15</v>
      </c>
      <c r="G318" s="28">
        <v>16</v>
      </c>
      <c r="H318" s="29">
        <v>12.98</v>
      </c>
      <c r="I318" s="30">
        <v>50.813000000000002</v>
      </c>
      <c r="J318" s="30">
        <v>88.015000000000001</v>
      </c>
      <c r="K318" s="33">
        <v>12</v>
      </c>
      <c r="L318" s="35">
        <v>5</v>
      </c>
      <c r="M318" s="23">
        <v>1</v>
      </c>
      <c r="N318" s="23">
        <f t="shared" si="9"/>
        <v>1.2970000000000002</v>
      </c>
      <c r="O318" s="23">
        <v>1.3</v>
      </c>
      <c r="P318" s="18" t="s">
        <v>4</v>
      </c>
      <c r="Q318" s="19" t="s">
        <v>6323</v>
      </c>
      <c r="R318" s="19" t="s">
        <v>18</v>
      </c>
      <c r="S318" s="19" t="s">
        <v>21</v>
      </c>
      <c r="U318" s="24"/>
    </row>
    <row r="319" spans="1:21" s="22" customFormat="1" x14ac:dyDescent="0.2">
      <c r="A319" s="21" t="s">
        <v>336</v>
      </c>
      <c r="B319" s="20">
        <f t="shared" si="8"/>
        <v>44758.782048611109</v>
      </c>
      <c r="C319" s="27">
        <v>2022</v>
      </c>
      <c r="D319" s="27">
        <v>7</v>
      </c>
      <c r="E319" s="27">
        <v>16</v>
      </c>
      <c r="F319" s="27">
        <v>18</v>
      </c>
      <c r="G319" s="28">
        <v>46</v>
      </c>
      <c r="H319" s="29">
        <v>9.7569999999999997</v>
      </c>
      <c r="I319" s="30">
        <v>50.030999999999999</v>
      </c>
      <c r="J319" s="30">
        <v>87.878</v>
      </c>
      <c r="K319" s="33">
        <v>9</v>
      </c>
      <c r="L319" s="35">
        <v>6</v>
      </c>
      <c r="M319" s="23">
        <v>-0.1</v>
      </c>
      <c r="N319" s="23">
        <f t="shared" si="9"/>
        <v>0.47640000000000005</v>
      </c>
      <c r="O319" s="23">
        <v>0.5</v>
      </c>
      <c r="P319" s="18" t="s">
        <v>4</v>
      </c>
      <c r="Q319" s="19" t="s">
        <v>6319</v>
      </c>
      <c r="R319" s="19" t="s">
        <v>18</v>
      </c>
      <c r="S319" s="19"/>
      <c r="U319" s="24"/>
    </row>
    <row r="320" spans="1:21" s="22" customFormat="1" x14ac:dyDescent="0.2">
      <c r="A320" s="21" t="s">
        <v>337</v>
      </c>
      <c r="B320" s="20">
        <f t="shared" si="8"/>
        <v>44759.243032407408</v>
      </c>
      <c r="C320" s="27">
        <v>2022</v>
      </c>
      <c r="D320" s="27">
        <v>7</v>
      </c>
      <c r="E320" s="27">
        <v>17</v>
      </c>
      <c r="F320" s="27">
        <v>5</v>
      </c>
      <c r="G320" s="28">
        <v>49</v>
      </c>
      <c r="H320" s="29">
        <v>58.033000000000001</v>
      </c>
      <c r="I320" s="30">
        <v>50.005000000000003</v>
      </c>
      <c r="J320" s="30">
        <v>87.838999999999999</v>
      </c>
      <c r="K320" s="33">
        <v>2</v>
      </c>
      <c r="L320" s="35">
        <v>5</v>
      </c>
      <c r="M320" s="23">
        <v>0</v>
      </c>
      <c r="N320" s="23">
        <f t="shared" si="9"/>
        <v>0.55100000000000005</v>
      </c>
      <c r="O320" s="23">
        <v>0.6</v>
      </c>
      <c r="P320" s="18" t="s">
        <v>4</v>
      </c>
      <c r="Q320" s="19" t="s">
        <v>6319</v>
      </c>
      <c r="R320" s="19" t="s">
        <v>18</v>
      </c>
      <c r="S320" s="19"/>
      <c r="U320" s="24"/>
    </row>
    <row r="321" spans="1:21" s="22" customFormat="1" x14ac:dyDescent="0.2">
      <c r="A321" s="21" t="s">
        <v>338</v>
      </c>
      <c r="B321" s="20">
        <f t="shared" si="8"/>
        <v>44759.251168981478</v>
      </c>
      <c r="C321" s="27">
        <v>2022</v>
      </c>
      <c r="D321" s="27">
        <v>7</v>
      </c>
      <c r="E321" s="27">
        <v>17</v>
      </c>
      <c r="F321" s="27">
        <v>6</v>
      </c>
      <c r="G321" s="28">
        <v>1</v>
      </c>
      <c r="H321" s="29">
        <v>41.201999999999998</v>
      </c>
      <c r="I321" s="30">
        <v>50.148000000000003</v>
      </c>
      <c r="J321" s="30">
        <v>88.076999999999998</v>
      </c>
      <c r="K321" s="33">
        <v>18</v>
      </c>
      <c r="L321" s="35">
        <v>4</v>
      </c>
      <c r="M321" s="23">
        <v>0.8</v>
      </c>
      <c r="N321" s="23">
        <f t="shared" si="9"/>
        <v>1.1478000000000002</v>
      </c>
      <c r="O321" s="23">
        <v>1.1000000000000001</v>
      </c>
      <c r="P321" s="18" t="s">
        <v>4</v>
      </c>
      <c r="Q321" s="19" t="s">
        <v>6322</v>
      </c>
      <c r="R321" s="19" t="s">
        <v>18</v>
      </c>
      <c r="S321" s="19"/>
      <c r="U321" s="24"/>
    </row>
    <row r="322" spans="1:21" s="22" customFormat="1" x14ac:dyDescent="0.2">
      <c r="A322" s="21" t="s">
        <v>339</v>
      </c>
      <c r="B322" s="20">
        <f t="shared" si="8"/>
        <v>44759.317997685182</v>
      </c>
      <c r="C322" s="27">
        <v>2022</v>
      </c>
      <c r="D322" s="27">
        <v>7</v>
      </c>
      <c r="E322" s="27">
        <v>17</v>
      </c>
      <c r="F322" s="27">
        <v>7</v>
      </c>
      <c r="G322" s="28">
        <v>37</v>
      </c>
      <c r="H322" s="29">
        <v>55.817</v>
      </c>
      <c r="I322" s="30">
        <v>50.607999999999997</v>
      </c>
      <c r="J322" s="30">
        <v>87.355000000000004</v>
      </c>
      <c r="K322" s="33">
        <v>13</v>
      </c>
      <c r="L322" s="35">
        <v>5</v>
      </c>
      <c r="M322" s="23">
        <v>1.7</v>
      </c>
      <c r="N322" s="23">
        <f t="shared" si="9"/>
        <v>1.8191999999999999</v>
      </c>
      <c r="O322" s="23">
        <v>1.8</v>
      </c>
      <c r="P322" s="18" t="s">
        <v>4</v>
      </c>
      <c r="Q322" s="19" t="s">
        <v>6327</v>
      </c>
      <c r="R322" s="19" t="s">
        <v>18</v>
      </c>
      <c r="S322" s="19" t="s">
        <v>21</v>
      </c>
      <c r="U322" s="24"/>
    </row>
    <row r="323" spans="1:21" s="22" customFormat="1" x14ac:dyDescent="0.2">
      <c r="A323" s="21" t="s">
        <v>340</v>
      </c>
      <c r="B323" s="20">
        <f t="shared" si="8"/>
        <v>44759.408171296294</v>
      </c>
      <c r="C323" s="27">
        <v>2022</v>
      </c>
      <c r="D323" s="27">
        <v>7</v>
      </c>
      <c r="E323" s="27">
        <v>17</v>
      </c>
      <c r="F323" s="27">
        <v>9</v>
      </c>
      <c r="G323" s="28">
        <v>47</v>
      </c>
      <c r="H323" s="29">
        <v>46.076000000000001</v>
      </c>
      <c r="I323" s="30">
        <v>50.231999999999999</v>
      </c>
      <c r="J323" s="30">
        <v>88.344999999999999</v>
      </c>
      <c r="K323" s="33">
        <v>8</v>
      </c>
      <c r="L323" s="33" t="s">
        <v>3</v>
      </c>
      <c r="M323" s="23">
        <v>1.6</v>
      </c>
      <c r="N323" s="23">
        <f t="shared" si="9"/>
        <v>1.7446000000000002</v>
      </c>
      <c r="O323" s="23">
        <v>1.7</v>
      </c>
      <c r="P323" s="18" t="s">
        <v>4</v>
      </c>
      <c r="Q323" s="19" t="s">
        <v>6316</v>
      </c>
      <c r="R323" s="19" t="s">
        <v>18</v>
      </c>
      <c r="S323" s="19" t="s">
        <v>21</v>
      </c>
      <c r="U323" s="24"/>
    </row>
    <row r="324" spans="1:21" s="22" customFormat="1" x14ac:dyDescent="0.2">
      <c r="A324" s="21" t="s">
        <v>341</v>
      </c>
      <c r="B324" s="20">
        <f t="shared" si="8"/>
        <v>44759.689016203702</v>
      </c>
      <c r="C324" s="27">
        <v>2022</v>
      </c>
      <c r="D324" s="27">
        <v>7</v>
      </c>
      <c r="E324" s="27">
        <v>17</v>
      </c>
      <c r="F324" s="27">
        <v>16</v>
      </c>
      <c r="G324" s="28">
        <v>32</v>
      </c>
      <c r="H324" s="29">
        <v>11.84</v>
      </c>
      <c r="I324" s="30">
        <v>50.048000000000002</v>
      </c>
      <c r="J324" s="30">
        <v>87.840999999999994</v>
      </c>
      <c r="K324" s="33">
        <v>17</v>
      </c>
      <c r="L324" s="35">
        <v>5</v>
      </c>
      <c r="M324" s="23">
        <v>1.2</v>
      </c>
      <c r="N324" s="23">
        <f t="shared" si="9"/>
        <v>1.4462000000000002</v>
      </c>
      <c r="O324" s="23">
        <v>1.4</v>
      </c>
      <c r="P324" s="18" t="s">
        <v>4</v>
      </c>
      <c r="Q324" s="19" t="s">
        <v>6319</v>
      </c>
      <c r="R324" s="19" t="s">
        <v>18</v>
      </c>
      <c r="S324" s="19" t="s">
        <v>21</v>
      </c>
      <c r="U324" s="24"/>
    </row>
    <row r="325" spans="1:21" s="22" customFormat="1" x14ac:dyDescent="0.2">
      <c r="A325" s="21" t="s">
        <v>342</v>
      </c>
      <c r="B325" s="20">
        <f t="shared" ref="B325:B388" si="10">DATE(C325,D325,E325)+TIME(F325,G325,H325)</f>
        <v>44759.701516203706</v>
      </c>
      <c r="C325" s="27">
        <v>2022</v>
      </c>
      <c r="D325" s="27">
        <v>7</v>
      </c>
      <c r="E325" s="27">
        <v>17</v>
      </c>
      <c r="F325" s="27">
        <v>16</v>
      </c>
      <c r="G325" s="28">
        <v>50</v>
      </c>
      <c r="H325" s="29">
        <v>11.581</v>
      </c>
      <c r="I325" s="30">
        <v>50.046999999999997</v>
      </c>
      <c r="J325" s="30">
        <v>87.838999999999999</v>
      </c>
      <c r="K325" s="33">
        <v>15</v>
      </c>
      <c r="L325" s="35">
        <v>7</v>
      </c>
      <c r="M325" s="23">
        <v>1</v>
      </c>
      <c r="N325" s="23">
        <f t="shared" ref="N325:N388" si="11">0.746*M325+0.551</f>
        <v>1.2970000000000002</v>
      </c>
      <c r="O325" s="23">
        <v>1.3</v>
      </c>
      <c r="P325" s="18" t="s">
        <v>4</v>
      </c>
      <c r="Q325" s="19" t="s">
        <v>6319</v>
      </c>
      <c r="R325" s="19" t="s">
        <v>18</v>
      </c>
      <c r="S325" s="19" t="s">
        <v>21</v>
      </c>
      <c r="U325" s="24"/>
    </row>
    <row r="326" spans="1:21" s="22" customFormat="1" x14ac:dyDescent="0.2">
      <c r="A326" s="21" t="s">
        <v>343</v>
      </c>
      <c r="B326" s="20">
        <f t="shared" si="10"/>
        <v>44759.832025462965</v>
      </c>
      <c r="C326" s="27">
        <v>2022</v>
      </c>
      <c r="D326" s="27">
        <v>7</v>
      </c>
      <c r="E326" s="27">
        <v>17</v>
      </c>
      <c r="F326" s="27">
        <v>19</v>
      </c>
      <c r="G326" s="28">
        <v>58</v>
      </c>
      <c r="H326" s="29">
        <v>7.9530000000000003</v>
      </c>
      <c r="I326" s="30">
        <v>50.220999999999997</v>
      </c>
      <c r="J326" s="30">
        <v>88.45</v>
      </c>
      <c r="K326" s="33">
        <v>18</v>
      </c>
      <c r="L326" s="35">
        <v>4</v>
      </c>
      <c r="M326" s="23">
        <v>1.4</v>
      </c>
      <c r="N326" s="23">
        <f t="shared" si="11"/>
        <v>1.5954000000000002</v>
      </c>
      <c r="O326" s="23">
        <v>1.6</v>
      </c>
      <c r="P326" s="18" t="s">
        <v>4</v>
      </c>
      <c r="Q326" s="19" t="s">
        <v>6316</v>
      </c>
      <c r="R326" s="19" t="s">
        <v>18</v>
      </c>
      <c r="S326" s="19" t="s">
        <v>21</v>
      </c>
      <c r="U326" s="24"/>
    </row>
    <row r="327" spans="1:21" s="22" customFormat="1" x14ac:dyDescent="0.2">
      <c r="A327" s="21" t="s">
        <v>344</v>
      </c>
      <c r="B327" s="20">
        <f t="shared" si="10"/>
        <v>44759.96638888889</v>
      </c>
      <c r="C327" s="27">
        <v>2022</v>
      </c>
      <c r="D327" s="27">
        <v>7</v>
      </c>
      <c r="E327" s="27">
        <v>17</v>
      </c>
      <c r="F327" s="27">
        <v>23</v>
      </c>
      <c r="G327" s="28">
        <v>11</v>
      </c>
      <c r="H327" s="29">
        <v>36.515999999999998</v>
      </c>
      <c r="I327" s="30">
        <v>50.048999999999999</v>
      </c>
      <c r="J327" s="30">
        <v>87.903000000000006</v>
      </c>
      <c r="K327" s="33">
        <v>15</v>
      </c>
      <c r="L327" s="35">
        <v>3</v>
      </c>
      <c r="M327" s="23">
        <v>2.9</v>
      </c>
      <c r="N327" s="23">
        <f t="shared" si="11"/>
        <v>2.7143999999999999</v>
      </c>
      <c r="O327" s="23">
        <v>2.7</v>
      </c>
      <c r="P327" s="18" t="s">
        <v>4</v>
      </c>
      <c r="Q327" s="19" t="s">
        <v>6319</v>
      </c>
      <c r="R327" s="19" t="s">
        <v>18</v>
      </c>
      <c r="S327" s="19" t="s">
        <v>21</v>
      </c>
      <c r="U327" s="24"/>
    </row>
    <row r="328" spans="1:21" s="22" customFormat="1" x14ac:dyDescent="0.2">
      <c r="A328" s="21" t="s">
        <v>345</v>
      </c>
      <c r="B328" s="20">
        <f t="shared" si="10"/>
        <v>44760.002199074072</v>
      </c>
      <c r="C328" s="27">
        <v>2022</v>
      </c>
      <c r="D328" s="27">
        <v>7</v>
      </c>
      <c r="E328" s="27">
        <v>18</v>
      </c>
      <c r="F328" s="27">
        <v>0</v>
      </c>
      <c r="G328" s="28">
        <v>3</v>
      </c>
      <c r="H328" s="29">
        <v>10.661</v>
      </c>
      <c r="I328" s="30">
        <v>50.030999999999999</v>
      </c>
      <c r="J328" s="30">
        <v>87.906000000000006</v>
      </c>
      <c r="K328" s="33">
        <v>4</v>
      </c>
      <c r="L328" s="35">
        <v>2</v>
      </c>
      <c r="M328" s="23">
        <v>1</v>
      </c>
      <c r="N328" s="23">
        <f t="shared" si="11"/>
        <v>1.2970000000000002</v>
      </c>
      <c r="O328" s="23">
        <v>1.3</v>
      </c>
      <c r="P328" s="18" t="s">
        <v>4</v>
      </c>
      <c r="Q328" s="19" t="s">
        <v>6319</v>
      </c>
      <c r="R328" s="19" t="s">
        <v>18</v>
      </c>
      <c r="S328" s="19" t="s">
        <v>21</v>
      </c>
      <c r="U328" s="24"/>
    </row>
    <row r="329" spans="1:21" s="22" customFormat="1" x14ac:dyDescent="0.2">
      <c r="A329" s="21" t="s">
        <v>346</v>
      </c>
      <c r="B329" s="20">
        <f t="shared" si="10"/>
        <v>44760.027546296296</v>
      </c>
      <c r="C329" s="27">
        <v>2022</v>
      </c>
      <c r="D329" s="27">
        <v>7</v>
      </c>
      <c r="E329" s="27">
        <v>18</v>
      </c>
      <c r="F329" s="27">
        <v>0</v>
      </c>
      <c r="G329" s="28">
        <v>39</v>
      </c>
      <c r="H329" s="29">
        <v>40.054000000000002</v>
      </c>
      <c r="I329" s="30">
        <v>50.048000000000002</v>
      </c>
      <c r="J329" s="30">
        <v>87.915000000000006</v>
      </c>
      <c r="K329" s="33">
        <v>13</v>
      </c>
      <c r="L329" s="35">
        <v>3</v>
      </c>
      <c r="M329" s="23">
        <v>1.9</v>
      </c>
      <c r="N329" s="23">
        <f t="shared" si="11"/>
        <v>1.9683999999999999</v>
      </c>
      <c r="O329" s="23">
        <v>2</v>
      </c>
      <c r="P329" s="18" t="s">
        <v>4</v>
      </c>
      <c r="Q329" s="19" t="s">
        <v>6319</v>
      </c>
      <c r="R329" s="19" t="s">
        <v>18</v>
      </c>
      <c r="S329" s="19" t="s">
        <v>21</v>
      </c>
      <c r="U329" s="24"/>
    </row>
    <row r="330" spans="1:21" s="22" customFormat="1" x14ac:dyDescent="0.2">
      <c r="A330" s="21" t="s">
        <v>347</v>
      </c>
      <c r="B330" s="20">
        <f t="shared" si="10"/>
        <v>44760.088761574072</v>
      </c>
      <c r="C330" s="27">
        <v>2022</v>
      </c>
      <c r="D330" s="27">
        <v>7</v>
      </c>
      <c r="E330" s="27">
        <v>18</v>
      </c>
      <c r="F330" s="27">
        <v>2</v>
      </c>
      <c r="G330" s="28">
        <v>7</v>
      </c>
      <c r="H330" s="29">
        <v>49.335000000000001</v>
      </c>
      <c r="I330" s="30">
        <v>50.034999999999997</v>
      </c>
      <c r="J330" s="30">
        <v>87.906000000000006</v>
      </c>
      <c r="K330" s="33">
        <v>8</v>
      </c>
      <c r="L330" s="35">
        <v>4</v>
      </c>
      <c r="M330" s="23">
        <v>1.3</v>
      </c>
      <c r="N330" s="23">
        <f t="shared" si="11"/>
        <v>1.5207999999999999</v>
      </c>
      <c r="O330" s="23">
        <v>1.5</v>
      </c>
      <c r="P330" s="18" t="s">
        <v>4</v>
      </c>
      <c r="Q330" s="19" t="s">
        <v>6319</v>
      </c>
      <c r="R330" s="19" t="s">
        <v>18</v>
      </c>
      <c r="S330" s="19" t="s">
        <v>21</v>
      </c>
      <c r="U330" s="24"/>
    </row>
    <row r="331" spans="1:21" s="22" customFormat="1" x14ac:dyDescent="0.2">
      <c r="A331" s="21" t="s">
        <v>348</v>
      </c>
      <c r="B331" s="20">
        <f t="shared" si="10"/>
        <v>44760.156122685185</v>
      </c>
      <c r="C331" s="27">
        <v>2022</v>
      </c>
      <c r="D331" s="27">
        <v>7</v>
      </c>
      <c r="E331" s="27">
        <v>18</v>
      </c>
      <c r="F331" s="27">
        <v>3</v>
      </c>
      <c r="G331" s="28">
        <v>44</v>
      </c>
      <c r="H331" s="29">
        <v>49.177999999999997</v>
      </c>
      <c r="I331" s="30">
        <v>50.034999999999997</v>
      </c>
      <c r="J331" s="30">
        <v>87.897999999999996</v>
      </c>
      <c r="K331" s="33">
        <v>5</v>
      </c>
      <c r="L331" s="35">
        <v>3</v>
      </c>
      <c r="M331" s="23">
        <v>1</v>
      </c>
      <c r="N331" s="23">
        <f t="shared" si="11"/>
        <v>1.2970000000000002</v>
      </c>
      <c r="O331" s="23">
        <v>1.3</v>
      </c>
      <c r="P331" s="18" t="s">
        <v>4</v>
      </c>
      <c r="Q331" s="19" t="s">
        <v>6319</v>
      </c>
      <c r="R331" s="19" t="s">
        <v>18</v>
      </c>
      <c r="S331" s="19" t="s">
        <v>21</v>
      </c>
      <c r="U331" s="24"/>
    </row>
    <row r="332" spans="1:21" s="22" customFormat="1" x14ac:dyDescent="0.2">
      <c r="A332" s="21" t="s">
        <v>349</v>
      </c>
      <c r="B332" s="20">
        <f t="shared" si="10"/>
        <v>44760.16134259259</v>
      </c>
      <c r="C332" s="27">
        <v>2022</v>
      </c>
      <c r="D332" s="27">
        <v>7</v>
      </c>
      <c r="E332" s="27">
        <v>18</v>
      </c>
      <c r="F332" s="27">
        <v>3</v>
      </c>
      <c r="G332" s="28">
        <v>52</v>
      </c>
      <c r="H332" s="29">
        <v>20.292000000000002</v>
      </c>
      <c r="I332" s="30">
        <v>50.033000000000001</v>
      </c>
      <c r="J332" s="30">
        <v>87.908000000000001</v>
      </c>
      <c r="K332" s="33">
        <v>4</v>
      </c>
      <c r="L332" s="35">
        <v>2</v>
      </c>
      <c r="M332" s="23">
        <v>1.2</v>
      </c>
      <c r="N332" s="23">
        <f t="shared" si="11"/>
        <v>1.4462000000000002</v>
      </c>
      <c r="O332" s="23">
        <v>1.4</v>
      </c>
      <c r="P332" s="18" t="s">
        <v>4</v>
      </c>
      <c r="Q332" s="19" t="s">
        <v>6319</v>
      </c>
      <c r="R332" s="19" t="s">
        <v>18</v>
      </c>
      <c r="S332" s="19" t="s">
        <v>21</v>
      </c>
      <c r="U332" s="24"/>
    </row>
    <row r="333" spans="1:21" s="22" customFormat="1" x14ac:dyDescent="0.2">
      <c r="A333" s="21" t="s">
        <v>350</v>
      </c>
      <c r="B333" s="20">
        <f t="shared" si="10"/>
        <v>44760.163495370369</v>
      </c>
      <c r="C333" s="27">
        <v>2022</v>
      </c>
      <c r="D333" s="27">
        <v>7</v>
      </c>
      <c r="E333" s="27">
        <v>18</v>
      </c>
      <c r="F333" s="27">
        <v>3</v>
      </c>
      <c r="G333" s="28">
        <v>55</v>
      </c>
      <c r="H333" s="29">
        <v>26.231000000000002</v>
      </c>
      <c r="I333" s="30">
        <v>50.04</v>
      </c>
      <c r="J333" s="30">
        <v>87.927999999999997</v>
      </c>
      <c r="K333" s="33">
        <v>5</v>
      </c>
      <c r="L333" s="35">
        <v>3</v>
      </c>
      <c r="M333" s="23">
        <v>0.1</v>
      </c>
      <c r="N333" s="23">
        <f t="shared" si="11"/>
        <v>0.62560000000000004</v>
      </c>
      <c r="O333" s="23">
        <v>0.6</v>
      </c>
      <c r="P333" s="18" t="s">
        <v>4</v>
      </c>
      <c r="Q333" s="19" t="s">
        <v>6319</v>
      </c>
      <c r="R333" s="19" t="s">
        <v>18</v>
      </c>
      <c r="S333" s="19"/>
      <c r="U333" s="24"/>
    </row>
    <row r="334" spans="1:21" s="22" customFormat="1" x14ac:dyDescent="0.2">
      <c r="A334" s="21" t="s">
        <v>351</v>
      </c>
      <c r="B334" s="20">
        <f t="shared" si="10"/>
        <v>44760.165486111109</v>
      </c>
      <c r="C334" s="27">
        <v>2022</v>
      </c>
      <c r="D334" s="27">
        <v>7</v>
      </c>
      <c r="E334" s="27">
        <v>18</v>
      </c>
      <c r="F334" s="27">
        <v>3</v>
      </c>
      <c r="G334" s="28">
        <v>58</v>
      </c>
      <c r="H334" s="29">
        <v>18.536999999999999</v>
      </c>
      <c r="I334" s="30">
        <v>50.04</v>
      </c>
      <c r="J334" s="30">
        <v>87.899000000000001</v>
      </c>
      <c r="K334" s="33">
        <v>4</v>
      </c>
      <c r="L334" s="35">
        <v>2</v>
      </c>
      <c r="M334" s="23">
        <v>1.5</v>
      </c>
      <c r="N334" s="23">
        <f t="shared" si="11"/>
        <v>1.67</v>
      </c>
      <c r="O334" s="23">
        <v>1.7</v>
      </c>
      <c r="P334" s="18" t="s">
        <v>4</v>
      </c>
      <c r="Q334" s="19" t="s">
        <v>6319</v>
      </c>
      <c r="R334" s="19" t="s">
        <v>18</v>
      </c>
      <c r="S334" s="19" t="s">
        <v>21</v>
      </c>
      <c r="U334" s="24"/>
    </row>
    <row r="335" spans="1:21" s="22" customFormat="1" x14ac:dyDescent="0.2">
      <c r="A335" s="21" t="s">
        <v>352</v>
      </c>
      <c r="B335" s="20">
        <f t="shared" si="10"/>
        <v>44760.168553240743</v>
      </c>
      <c r="C335" s="27">
        <v>2022</v>
      </c>
      <c r="D335" s="27">
        <v>7</v>
      </c>
      <c r="E335" s="27">
        <v>18</v>
      </c>
      <c r="F335" s="27">
        <v>4</v>
      </c>
      <c r="G335" s="28">
        <v>2</v>
      </c>
      <c r="H335" s="29">
        <v>43.735999999999997</v>
      </c>
      <c r="I335" s="30">
        <v>49.999000000000002</v>
      </c>
      <c r="J335" s="30">
        <v>87.84</v>
      </c>
      <c r="K335" s="33">
        <v>3</v>
      </c>
      <c r="L335" s="35">
        <v>6</v>
      </c>
      <c r="M335" s="23">
        <v>0.5</v>
      </c>
      <c r="N335" s="23">
        <f t="shared" si="11"/>
        <v>0.92400000000000004</v>
      </c>
      <c r="O335" s="23">
        <v>0.9</v>
      </c>
      <c r="P335" s="18" t="s">
        <v>4</v>
      </c>
      <c r="Q335" s="19" t="s">
        <v>6319</v>
      </c>
      <c r="R335" s="19" t="s">
        <v>18</v>
      </c>
      <c r="S335" s="19"/>
      <c r="U335" s="24"/>
    </row>
    <row r="336" spans="1:21" s="22" customFormat="1" x14ac:dyDescent="0.2">
      <c r="A336" s="21" t="s">
        <v>353</v>
      </c>
      <c r="B336" s="20">
        <f t="shared" si="10"/>
        <v>44760.214085648149</v>
      </c>
      <c r="C336" s="27">
        <v>2022</v>
      </c>
      <c r="D336" s="27">
        <v>7</v>
      </c>
      <c r="E336" s="27">
        <v>18</v>
      </c>
      <c r="F336" s="27">
        <v>5</v>
      </c>
      <c r="G336" s="28">
        <v>8</v>
      </c>
      <c r="H336" s="29">
        <v>17.117999999999999</v>
      </c>
      <c r="I336" s="30">
        <v>50.008000000000003</v>
      </c>
      <c r="J336" s="30">
        <v>87.884</v>
      </c>
      <c r="K336" s="33">
        <v>3</v>
      </c>
      <c r="L336" s="35">
        <v>5</v>
      </c>
      <c r="M336" s="23">
        <v>0.1</v>
      </c>
      <c r="N336" s="23">
        <f t="shared" si="11"/>
        <v>0.62560000000000004</v>
      </c>
      <c r="O336" s="23">
        <v>0.6</v>
      </c>
      <c r="P336" s="18" t="s">
        <v>4</v>
      </c>
      <c r="Q336" s="19" t="s">
        <v>6319</v>
      </c>
      <c r="R336" s="19" t="s">
        <v>18</v>
      </c>
      <c r="S336" s="19"/>
      <c r="U336" s="24"/>
    </row>
    <row r="337" spans="1:21" s="22" customFormat="1" x14ac:dyDescent="0.2">
      <c r="A337" s="21" t="s">
        <v>354</v>
      </c>
      <c r="B337" s="20">
        <f t="shared" si="10"/>
        <v>44760.254340277781</v>
      </c>
      <c r="C337" s="27">
        <v>2022</v>
      </c>
      <c r="D337" s="27">
        <v>7</v>
      </c>
      <c r="E337" s="27">
        <v>18</v>
      </c>
      <c r="F337" s="27">
        <v>6</v>
      </c>
      <c r="G337" s="28">
        <v>6</v>
      </c>
      <c r="H337" s="29">
        <v>15.899000000000001</v>
      </c>
      <c r="I337" s="30">
        <v>49.866999999999997</v>
      </c>
      <c r="J337" s="30">
        <v>88.22</v>
      </c>
      <c r="K337" s="33">
        <v>8</v>
      </c>
      <c r="L337" s="33" t="s">
        <v>3</v>
      </c>
      <c r="M337" s="23">
        <v>2.4</v>
      </c>
      <c r="N337" s="23">
        <f t="shared" si="11"/>
        <v>2.3414000000000001</v>
      </c>
      <c r="O337" s="23">
        <v>2.2999999999999998</v>
      </c>
      <c r="P337" s="18" t="s">
        <v>4</v>
      </c>
      <c r="Q337" s="19" t="s">
        <v>6320</v>
      </c>
      <c r="R337" s="19" t="s">
        <v>18</v>
      </c>
      <c r="S337" s="19" t="s">
        <v>21</v>
      </c>
      <c r="U337" s="24"/>
    </row>
    <row r="338" spans="1:21" s="22" customFormat="1" x14ac:dyDescent="0.2">
      <c r="A338" s="21" t="s">
        <v>355</v>
      </c>
      <c r="B338" s="20">
        <f t="shared" si="10"/>
        <v>44760.254872685182</v>
      </c>
      <c r="C338" s="27">
        <v>2022</v>
      </c>
      <c r="D338" s="27">
        <v>7</v>
      </c>
      <c r="E338" s="27">
        <v>18</v>
      </c>
      <c r="F338" s="27">
        <v>6</v>
      </c>
      <c r="G338" s="28">
        <v>7</v>
      </c>
      <c r="H338" s="29">
        <v>1.6259999999999999</v>
      </c>
      <c r="I338" s="30">
        <v>49.826999999999998</v>
      </c>
      <c r="J338" s="30">
        <v>88.222999999999999</v>
      </c>
      <c r="K338" s="33">
        <v>18</v>
      </c>
      <c r="L338" s="35">
        <v>3</v>
      </c>
      <c r="M338" s="23">
        <v>2.5</v>
      </c>
      <c r="N338" s="23">
        <f t="shared" si="11"/>
        <v>2.4159999999999999</v>
      </c>
      <c r="O338" s="23">
        <v>2.4</v>
      </c>
      <c r="P338" s="18" t="s">
        <v>4</v>
      </c>
      <c r="Q338" s="19" t="s">
        <v>6320</v>
      </c>
      <c r="R338" s="19" t="s">
        <v>18</v>
      </c>
      <c r="S338" s="19" t="s">
        <v>21</v>
      </c>
      <c r="U338" s="24"/>
    </row>
    <row r="339" spans="1:21" s="22" customFormat="1" x14ac:dyDescent="0.2">
      <c r="A339" s="21" t="s">
        <v>356</v>
      </c>
      <c r="B339" s="20">
        <f t="shared" si="10"/>
        <v>44760.358657407407</v>
      </c>
      <c r="C339" s="27">
        <v>2022</v>
      </c>
      <c r="D339" s="27">
        <v>7</v>
      </c>
      <c r="E339" s="27">
        <v>18</v>
      </c>
      <c r="F339" s="27">
        <v>8</v>
      </c>
      <c r="G339" s="28">
        <v>36</v>
      </c>
      <c r="H339" s="29">
        <v>28.565999999999999</v>
      </c>
      <c r="I339" s="30">
        <v>50.04</v>
      </c>
      <c r="J339" s="30">
        <v>87.930999999999997</v>
      </c>
      <c r="K339" s="33">
        <v>7</v>
      </c>
      <c r="L339" s="35">
        <v>4</v>
      </c>
      <c r="M339" s="23">
        <v>1.2</v>
      </c>
      <c r="N339" s="23">
        <f t="shared" si="11"/>
        <v>1.4462000000000002</v>
      </c>
      <c r="O339" s="23">
        <v>1.4</v>
      </c>
      <c r="P339" s="18" t="s">
        <v>4</v>
      </c>
      <c r="Q339" s="19" t="s">
        <v>6319</v>
      </c>
      <c r="R339" s="19" t="s">
        <v>18</v>
      </c>
      <c r="S339" s="19" t="s">
        <v>21</v>
      </c>
      <c r="U339" s="24"/>
    </row>
    <row r="340" spans="1:21" s="22" customFormat="1" x14ac:dyDescent="0.2">
      <c r="A340" s="21" t="s">
        <v>357</v>
      </c>
      <c r="B340" s="20">
        <f t="shared" si="10"/>
        <v>44760.643263888887</v>
      </c>
      <c r="C340" s="27">
        <v>2022</v>
      </c>
      <c r="D340" s="27">
        <v>7</v>
      </c>
      <c r="E340" s="27">
        <v>18</v>
      </c>
      <c r="F340" s="27">
        <v>15</v>
      </c>
      <c r="G340" s="28">
        <v>26</v>
      </c>
      <c r="H340" s="29">
        <v>18.5</v>
      </c>
      <c r="I340" s="30">
        <v>50.731999999999999</v>
      </c>
      <c r="J340" s="30">
        <v>87.058999999999997</v>
      </c>
      <c r="K340" s="33">
        <v>8</v>
      </c>
      <c r="L340" s="33" t="s">
        <v>3</v>
      </c>
      <c r="M340" s="23">
        <v>2.8</v>
      </c>
      <c r="N340" s="23">
        <f t="shared" si="11"/>
        <v>2.6398000000000001</v>
      </c>
      <c r="O340" s="23">
        <v>2.6</v>
      </c>
      <c r="P340" s="18" t="s">
        <v>4</v>
      </c>
      <c r="Q340" s="19" t="s">
        <v>6325</v>
      </c>
      <c r="R340" s="19" t="s">
        <v>18</v>
      </c>
      <c r="S340" s="19" t="s">
        <v>21</v>
      </c>
      <c r="U340" s="24"/>
    </row>
    <row r="341" spans="1:21" s="22" customFormat="1" x14ac:dyDescent="0.2">
      <c r="A341" s="21" t="s">
        <v>358</v>
      </c>
      <c r="B341" s="20">
        <f t="shared" si="10"/>
        <v>44760.675949074073</v>
      </c>
      <c r="C341" s="27">
        <v>2022</v>
      </c>
      <c r="D341" s="27">
        <v>7</v>
      </c>
      <c r="E341" s="27">
        <v>18</v>
      </c>
      <c r="F341" s="27">
        <v>16</v>
      </c>
      <c r="G341" s="28">
        <v>13</v>
      </c>
      <c r="H341" s="29">
        <v>22.315999999999999</v>
      </c>
      <c r="I341" s="30">
        <v>50.222000000000001</v>
      </c>
      <c r="J341" s="30">
        <v>87.519000000000005</v>
      </c>
      <c r="K341" s="33">
        <v>8</v>
      </c>
      <c r="L341" s="35">
        <v>6</v>
      </c>
      <c r="M341" s="23">
        <v>1.3</v>
      </c>
      <c r="N341" s="23">
        <f t="shared" si="11"/>
        <v>1.5207999999999999</v>
      </c>
      <c r="O341" s="23">
        <v>1.5</v>
      </c>
      <c r="P341" s="18" t="s">
        <v>4</v>
      </c>
      <c r="Q341" s="19" t="s">
        <v>6319</v>
      </c>
      <c r="R341" s="19" t="s">
        <v>18</v>
      </c>
      <c r="S341" s="19" t="s">
        <v>21</v>
      </c>
      <c r="U341" s="24"/>
    </row>
    <row r="342" spans="1:21" s="22" customFormat="1" x14ac:dyDescent="0.2">
      <c r="A342" s="21" t="s">
        <v>359</v>
      </c>
      <c r="B342" s="20">
        <f t="shared" si="10"/>
        <v>44760.758692129632</v>
      </c>
      <c r="C342" s="27">
        <v>2022</v>
      </c>
      <c r="D342" s="27">
        <v>7</v>
      </c>
      <c r="E342" s="27">
        <v>18</v>
      </c>
      <c r="F342" s="27">
        <v>18</v>
      </c>
      <c r="G342" s="28">
        <v>12</v>
      </c>
      <c r="H342" s="29">
        <v>31.66</v>
      </c>
      <c r="I342" s="30">
        <v>50.113</v>
      </c>
      <c r="J342" s="30">
        <v>87.813999999999993</v>
      </c>
      <c r="K342" s="33">
        <v>4</v>
      </c>
      <c r="L342" s="35">
        <v>2</v>
      </c>
      <c r="M342" s="23">
        <v>0.9</v>
      </c>
      <c r="N342" s="23">
        <f t="shared" si="11"/>
        <v>1.2223999999999999</v>
      </c>
      <c r="O342" s="23">
        <v>1.2</v>
      </c>
      <c r="P342" s="18" t="s">
        <v>4</v>
      </c>
      <c r="Q342" s="19" t="s">
        <v>6319</v>
      </c>
      <c r="R342" s="19" t="s">
        <v>18</v>
      </c>
      <c r="S342" s="19"/>
      <c r="U342" s="24"/>
    </row>
    <row r="343" spans="1:21" s="22" customFormat="1" x14ac:dyDescent="0.2">
      <c r="A343" s="21" t="s">
        <v>360</v>
      </c>
      <c r="B343" s="20">
        <f t="shared" si="10"/>
        <v>44760.924062500002</v>
      </c>
      <c r="C343" s="27">
        <v>2022</v>
      </c>
      <c r="D343" s="27">
        <v>7</v>
      </c>
      <c r="E343" s="27">
        <v>18</v>
      </c>
      <c r="F343" s="27">
        <v>22</v>
      </c>
      <c r="G343" s="28">
        <v>10</v>
      </c>
      <c r="H343" s="29">
        <v>39.198</v>
      </c>
      <c r="I343" s="30">
        <v>50.045999999999999</v>
      </c>
      <c r="J343" s="30">
        <v>87.903000000000006</v>
      </c>
      <c r="K343" s="33">
        <v>3</v>
      </c>
      <c r="L343" s="35">
        <v>3</v>
      </c>
      <c r="M343" s="23">
        <v>-0.2</v>
      </c>
      <c r="N343" s="23">
        <f t="shared" si="11"/>
        <v>0.40180000000000005</v>
      </c>
      <c r="O343" s="23">
        <v>0.4</v>
      </c>
      <c r="P343" s="18" t="s">
        <v>4</v>
      </c>
      <c r="Q343" s="19" t="s">
        <v>6319</v>
      </c>
      <c r="R343" s="19" t="s">
        <v>18</v>
      </c>
      <c r="S343" s="19"/>
      <c r="U343" s="24"/>
    </row>
    <row r="344" spans="1:21" s="22" customFormat="1" x14ac:dyDescent="0.2">
      <c r="A344" s="21" t="s">
        <v>361</v>
      </c>
      <c r="B344" s="20">
        <f t="shared" si="10"/>
        <v>44760.959861111114</v>
      </c>
      <c r="C344" s="27">
        <v>2022</v>
      </c>
      <c r="D344" s="27">
        <v>7</v>
      </c>
      <c r="E344" s="27">
        <v>18</v>
      </c>
      <c r="F344" s="27">
        <v>23</v>
      </c>
      <c r="G344" s="28">
        <v>2</v>
      </c>
      <c r="H344" s="29">
        <v>12.734999999999999</v>
      </c>
      <c r="I344" s="30">
        <v>49.968000000000004</v>
      </c>
      <c r="J344" s="30">
        <v>88.067999999999998</v>
      </c>
      <c r="K344" s="33">
        <v>3</v>
      </c>
      <c r="L344" s="35">
        <v>3</v>
      </c>
      <c r="M344" s="23">
        <v>0.7</v>
      </c>
      <c r="N344" s="23">
        <f t="shared" si="11"/>
        <v>1.0731999999999999</v>
      </c>
      <c r="O344" s="23">
        <v>1.1000000000000001</v>
      </c>
      <c r="P344" s="18" t="s">
        <v>4</v>
      </c>
      <c r="Q344" s="19" t="s">
        <v>6319</v>
      </c>
      <c r="R344" s="19" t="s">
        <v>18</v>
      </c>
      <c r="S344" s="19"/>
      <c r="U344" s="24"/>
    </row>
    <row r="345" spans="1:21" s="22" customFormat="1" x14ac:dyDescent="0.2">
      <c r="A345" s="21" t="s">
        <v>362</v>
      </c>
      <c r="B345" s="20">
        <f t="shared" si="10"/>
        <v>44760.964722222219</v>
      </c>
      <c r="C345" s="27">
        <v>2022</v>
      </c>
      <c r="D345" s="27">
        <v>7</v>
      </c>
      <c r="E345" s="27">
        <v>18</v>
      </c>
      <c r="F345" s="27">
        <v>23</v>
      </c>
      <c r="G345" s="28">
        <v>9</v>
      </c>
      <c r="H345" s="29">
        <v>12.712</v>
      </c>
      <c r="I345" s="30">
        <v>50.031999999999996</v>
      </c>
      <c r="J345" s="30">
        <v>87.927000000000007</v>
      </c>
      <c r="K345" s="33">
        <v>4</v>
      </c>
      <c r="L345" s="35">
        <v>4</v>
      </c>
      <c r="M345" s="23">
        <v>0.1</v>
      </c>
      <c r="N345" s="23">
        <f t="shared" si="11"/>
        <v>0.62560000000000004</v>
      </c>
      <c r="O345" s="23">
        <v>0.6</v>
      </c>
      <c r="P345" s="18" t="s">
        <v>4</v>
      </c>
      <c r="Q345" s="19" t="s">
        <v>6319</v>
      </c>
      <c r="R345" s="19" t="s">
        <v>18</v>
      </c>
      <c r="S345" s="19"/>
      <c r="U345" s="24"/>
    </row>
    <row r="346" spans="1:21" s="22" customFormat="1" x14ac:dyDescent="0.2">
      <c r="A346" s="21" t="s">
        <v>363</v>
      </c>
      <c r="B346" s="20">
        <f t="shared" si="10"/>
        <v>44760.965127314812</v>
      </c>
      <c r="C346" s="27">
        <v>2022</v>
      </c>
      <c r="D346" s="27">
        <v>7</v>
      </c>
      <c r="E346" s="27">
        <v>18</v>
      </c>
      <c r="F346" s="27">
        <v>23</v>
      </c>
      <c r="G346" s="28">
        <v>9</v>
      </c>
      <c r="H346" s="29">
        <v>47.968000000000004</v>
      </c>
      <c r="I346" s="30">
        <v>50.031999999999996</v>
      </c>
      <c r="J346" s="30">
        <v>87.9</v>
      </c>
      <c r="K346" s="33">
        <v>4</v>
      </c>
      <c r="L346" s="35">
        <v>2</v>
      </c>
      <c r="M346" s="23">
        <v>0.9</v>
      </c>
      <c r="N346" s="23">
        <f t="shared" si="11"/>
        <v>1.2223999999999999</v>
      </c>
      <c r="O346" s="23">
        <v>1.2</v>
      </c>
      <c r="P346" s="18" t="s">
        <v>4</v>
      </c>
      <c r="Q346" s="19" t="s">
        <v>6319</v>
      </c>
      <c r="R346" s="19" t="s">
        <v>18</v>
      </c>
      <c r="S346" s="19"/>
      <c r="U346" s="24"/>
    </row>
    <row r="347" spans="1:21" s="22" customFormat="1" x14ac:dyDescent="0.2">
      <c r="A347" s="21" t="s">
        <v>364</v>
      </c>
      <c r="B347" s="20">
        <f t="shared" si="10"/>
        <v>44760.966145833336</v>
      </c>
      <c r="C347" s="27">
        <v>2022</v>
      </c>
      <c r="D347" s="27">
        <v>7</v>
      </c>
      <c r="E347" s="27">
        <v>18</v>
      </c>
      <c r="F347" s="27">
        <v>23</v>
      </c>
      <c r="G347" s="28">
        <v>11</v>
      </c>
      <c r="H347" s="29">
        <v>15.211</v>
      </c>
      <c r="I347" s="30">
        <v>50.033000000000001</v>
      </c>
      <c r="J347" s="30">
        <v>87.921999999999997</v>
      </c>
      <c r="K347" s="33">
        <v>5</v>
      </c>
      <c r="L347" s="35">
        <v>4</v>
      </c>
      <c r="M347" s="23">
        <v>0</v>
      </c>
      <c r="N347" s="23">
        <f t="shared" si="11"/>
        <v>0.55100000000000005</v>
      </c>
      <c r="O347" s="23">
        <v>0.6</v>
      </c>
      <c r="P347" s="18" t="s">
        <v>4</v>
      </c>
      <c r="Q347" s="19" t="s">
        <v>6319</v>
      </c>
      <c r="R347" s="19" t="s">
        <v>18</v>
      </c>
      <c r="S347" s="19"/>
      <c r="U347" s="24"/>
    </row>
    <row r="348" spans="1:21" s="22" customFormat="1" x14ac:dyDescent="0.2">
      <c r="A348" s="21" t="s">
        <v>365</v>
      </c>
      <c r="B348" s="20">
        <f t="shared" si="10"/>
        <v>44760.988449074073</v>
      </c>
      <c r="C348" s="27">
        <v>2022</v>
      </c>
      <c r="D348" s="27">
        <v>7</v>
      </c>
      <c r="E348" s="27">
        <v>18</v>
      </c>
      <c r="F348" s="27">
        <v>23</v>
      </c>
      <c r="G348" s="28">
        <v>43</v>
      </c>
      <c r="H348" s="29">
        <v>22.387</v>
      </c>
      <c r="I348" s="30">
        <v>50.576000000000001</v>
      </c>
      <c r="J348" s="30">
        <v>87.353999999999999</v>
      </c>
      <c r="K348" s="33">
        <v>4</v>
      </c>
      <c r="L348" s="35">
        <v>5</v>
      </c>
      <c r="M348" s="23">
        <v>0.7</v>
      </c>
      <c r="N348" s="23">
        <f t="shared" si="11"/>
        <v>1.0731999999999999</v>
      </c>
      <c r="O348" s="23">
        <v>1.1000000000000001</v>
      </c>
      <c r="P348" s="18" t="s">
        <v>4</v>
      </c>
      <c r="Q348" s="19" t="s">
        <v>6327</v>
      </c>
      <c r="R348" s="19" t="s">
        <v>18</v>
      </c>
      <c r="S348" s="19"/>
      <c r="U348" s="24"/>
    </row>
    <row r="349" spans="1:21" s="22" customFormat="1" x14ac:dyDescent="0.2">
      <c r="A349" s="21" t="s">
        <v>366</v>
      </c>
      <c r="B349" s="20">
        <f t="shared" si="10"/>
        <v>44761.388611111113</v>
      </c>
      <c r="C349" s="27">
        <v>2022</v>
      </c>
      <c r="D349" s="27">
        <v>7</v>
      </c>
      <c r="E349" s="27">
        <v>19</v>
      </c>
      <c r="F349" s="27">
        <v>9</v>
      </c>
      <c r="G349" s="28">
        <v>19</v>
      </c>
      <c r="H349" s="29">
        <v>36.545000000000002</v>
      </c>
      <c r="I349" s="30">
        <v>50.058999999999997</v>
      </c>
      <c r="J349" s="30">
        <v>87.551000000000002</v>
      </c>
      <c r="K349" s="33">
        <v>8</v>
      </c>
      <c r="L349" s="33" t="s">
        <v>3</v>
      </c>
      <c r="M349" s="23">
        <v>2.1</v>
      </c>
      <c r="N349" s="23">
        <f t="shared" si="11"/>
        <v>2.1175999999999999</v>
      </c>
      <c r="O349" s="23">
        <v>2.1</v>
      </c>
      <c r="P349" s="18" t="s">
        <v>4</v>
      </c>
      <c r="Q349" s="19" t="s">
        <v>6319</v>
      </c>
      <c r="R349" s="19" t="s">
        <v>18</v>
      </c>
      <c r="S349" s="19" t="s">
        <v>21</v>
      </c>
      <c r="U349" s="24"/>
    </row>
    <row r="350" spans="1:21" s="22" customFormat="1" x14ac:dyDescent="0.2">
      <c r="A350" s="21" t="s">
        <v>367</v>
      </c>
      <c r="B350" s="20">
        <f t="shared" si="10"/>
        <v>44761.683263888888</v>
      </c>
      <c r="C350" s="27">
        <v>2022</v>
      </c>
      <c r="D350" s="27">
        <v>7</v>
      </c>
      <c r="E350" s="27">
        <v>19</v>
      </c>
      <c r="F350" s="27">
        <v>16</v>
      </c>
      <c r="G350" s="28">
        <v>23</v>
      </c>
      <c r="H350" s="29">
        <v>54.814</v>
      </c>
      <c r="I350" s="30">
        <v>50.1</v>
      </c>
      <c r="J350" s="30">
        <v>87.837999999999994</v>
      </c>
      <c r="K350" s="33">
        <v>16</v>
      </c>
      <c r="L350" s="35">
        <v>4</v>
      </c>
      <c r="M350" s="23">
        <v>0.9</v>
      </c>
      <c r="N350" s="23">
        <f t="shared" si="11"/>
        <v>1.2223999999999999</v>
      </c>
      <c r="O350" s="23">
        <v>1.2</v>
      </c>
      <c r="P350" s="18" t="s">
        <v>4</v>
      </c>
      <c r="Q350" s="19" t="s">
        <v>6319</v>
      </c>
      <c r="R350" s="19" t="s">
        <v>18</v>
      </c>
      <c r="S350" s="19"/>
      <c r="U350" s="24"/>
    </row>
    <row r="351" spans="1:21" s="22" customFormat="1" x14ac:dyDescent="0.2">
      <c r="A351" s="21" t="s">
        <v>368</v>
      </c>
      <c r="B351" s="20">
        <f t="shared" si="10"/>
        <v>44761.821736111109</v>
      </c>
      <c r="C351" s="27">
        <v>2022</v>
      </c>
      <c r="D351" s="27">
        <v>7</v>
      </c>
      <c r="E351" s="27">
        <v>19</v>
      </c>
      <c r="F351" s="27">
        <v>19</v>
      </c>
      <c r="G351" s="28">
        <v>43</v>
      </c>
      <c r="H351" s="29">
        <v>18.297999999999998</v>
      </c>
      <c r="I351" s="30">
        <v>50.744</v>
      </c>
      <c r="J351" s="30">
        <v>87.192999999999998</v>
      </c>
      <c r="K351" s="33">
        <v>3</v>
      </c>
      <c r="L351" s="35">
        <v>4</v>
      </c>
      <c r="M351" s="23">
        <v>0.8</v>
      </c>
      <c r="N351" s="23">
        <f t="shared" si="11"/>
        <v>1.1478000000000002</v>
      </c>
      <c r="O351" s="23">
        <v>1.1000000000000001</v>
      </c>
      <c r="P351" s="18" t="s">
        <v>4</v>
      </c>
      <c r="Q351" s="19" t="s">
        <v>6325</v>
      </c>
      <c r="R351" s="19" t="s">
        <v>18</v>
      </c>
      <c r="S351" s="19"/>
      <c r="U351" s="24"/>
    </row>
    <row r="352" spans="1:21" s="22" customFormat="1" x14ac:dyDescent="0.2">
      <c r="A352" s="21" t="s">
        <v>369</v>
      </c>
      <c r="B352" s="20">
        <f t="shared" si="10"/>
        <v>44761.912662037037</v>
      </c>
      <c r="C352" s="27">
        <v>2022</v>
      </c>
      <c r="D352" s="27">
        <v>7</v>
      </c>
      <c r="E352" s="27">
        <v>19</v>
      </c>
      <c r="F352" s="27">
        <v>21</v>
      </c>
      <c r="G352" s="28">
        <v>54</v>
      </c>
      <c r="H352" s="29">
        <v>14.425000000000001</v>
      </c>
      <c r="I352" s="30">
        <v>50.271000000000001</v>
      </c>
      <c r="J352" s="30">
        <v>87.873999999999995</v>
      </c>
      <c r="K352" s="33">
        <v>14</v>
      </c>
      <c r="L352" s="35">
        <v>4</v>
      </c>
      <c r="M352" s="23">
        <v>1.1000000000000001</v>
      </c>
      <c r="N352" s="23">
        <f t="shared" si="11"/>
        <v>1.3716000000000002</v>
      </c>
      <c r="O352" s="23">
        <v>1.4</v>
      </c>
      <c r="P352" s="18" t="s">
        <v>4</v>
      </c>
      <c r="Q352" s="19" t="s">
        <v>6324</v>
      </c>
      <c r="R352" s="19" t="s">
        <v>18</v>
      </c>
      <c r="S352" s="19" t="s">
        <v>21</v>
      </c>
      <c r="U352" s="24"/>
    </row>
    <row r="353" spans="1:21" s="22" customFormat="1" x14ac:dyDescent="0.2">
      <c r="A353" s="21" t="s">
        <v>370</v>
      </c>
      <c r="B353" s="20">
        <f t="shared" si="10"/>
        <v>44761.984456018516</v>
      </c>
      <c r="C353" s="27">
        <v>2022</v>
      </c>
      <c r="D353" s="27">
        <v>7</v>
      </c>
      <c r="E353" s="27">
        <v>19</v>
      </c>
      <c r="F353" s="27">
        <v>23</v>
      </c>
      <c r="G353" s="28">
        <v>37</v>
      </c>
      <c r="H353" s="29">
        <v>37.805999999999997</v>
      </c>
      <c r="I353" s="30">
        <v>50.037999999999997</v>
      </c>
      <c r="J353" s="30">
        <v>87.908000000000001</v>
      </c>
      <c r="K353" s="33">
        <v>8</v>
      </c>
      <c r="L353" s="35">
        <v>4</v>
      </c>
      <c r="M353" s="23">
        <v>1.4</v>
      </c>
      <c r="N353" s="23">
        <f t="shared" si="11"/>
        <v>1.5954000000000002</v>
      </c>
      <c r="O353" s="23">
        <v>1.6</v>
      </c>
      <c r="P353" s="18" t="s">
        <v>4</v>
      </c>
      <c r="Q353" s="19" t="s">
        <v>6319</v>
      </c>
      <c r="R353" s="19" t="s">
        <v>18</v>
      </c>
      <c r="S353" s="19" t="s">
        <v>21</v>
      </c>
      <c r="U353" s="24"/>
    </row>
    <row r="354" spans="1:21" s="22" customFormat="1" x14ac:dyDescent="0.2">
      <c r="A354" s="21" t="s">
        <v>371</v>
      </c>
      <c r="B354" s="20">
        <f t="shared" si="10"/>
        <v>44762.235648148147</v>
      </c>
      <c r="C354" s="27">
        <v>2022</v>
      </c>
      <c r="D354" s="27">
        <v>7</v>
      </c>
      <c r="E354" s="27">
        <v>20</v>
      </c>
      <c r="F354" s="27">
        <v>5</v>
      </c>
      <c r="G354" s="28">
        <v>39</v>
      </c>
      <c r="H354" s="29">
        <v>20.481999999999999</v>
      </c>
      <c r="I354" s="30">
        <v>49.79</v>
      </c>
      <c r="J354" s="30">
        <v>87.614999999999995</v>
      </c>
      <c r="K354" s="33">
        <v>16</v>
      </c>
      <c r="L354" s="35">
        <v>6</v>
      </c>
      <c r="M354" s="23">
        <v>1.2</v>
      </c>
      <c r="N354" s="23">
        <f t="shared" si="11"/>
        <v>1.4462000000000002</v>
      </c>
      <c r="O354" s="23">
        <v>1.4</v>
      </c>
      <c r="P354" s="18" t="s">
        <v>4</v>
      </c>
      <c r="Q354" s="19" t="s">
        <v>6320</v>
      </c>
      <c r="R354" s="19" t="s">
        <v>18</v>
      </c>
      <c r="S354" s="19" t="s">
        <v>21</v>
      </c>
      <c r="U354" s="24"/>
    </row>
    <row r="355" spans="1:21" s="22" customFormat="1" x14ac:dyDescent="0.2">
      <c r="A355" s="21" t="s">
        <v>372</v>
      </c>
      <c r="B355" s="20">
        <f t="shared" si="10"/>
        <v>44762.363749999997</v>
      </c>
      <c r="C355" s="27">
        <v>2022</v>
      </c>
      <c r="D355" s="27">
        <v>7</v>
      </c>
      <c r="E355" s="27">
        <v>20</v>
      </c>
      <c r="F355" s="27">
        <v>8</v>
      </c>
      <c r="G355" s="28">
        <v>43</v>
      </c>
      <c r="H355" s="29">
        <v>48.71</v>
      </c>
      <c r="I355" s="30">
        <v>50.356000000000002</v>
      </c>
      <c r="J355" s="30">
        <v>87.980999999999995</v>
      </c>
      <c r="K355" s="33">
        <v>16</v>
      </c>
      <c r="L355" s="35">
        <v>4</v>
      </c>
      <c r="M355" s="23">
        <v>1.1000000000000001</v>
      </c>
      <c r="N355" s="23">
        <f t="shared" si="11"/>
        <v>1.3716000000000002</v>
      </c>
      <c r="O355" s="23">
        <v>1.4</v>
      </c>
      <c r="P355" s="18" t="s">
        <v>4</v>
      </c>
      <c r="Q355" s="19" t="s">
        <v>6316</v>
      </c>
      <c r="R355" s="19" t="s">
        <v>18</v>
      </c>
      <c r="S355" s="19" t="s">
        <v>21</v>
      </c>
      <c r="U355" s="24"/>
    </row>
    <row r="356" spans="1:21" s="22" customFormat="1" x14ac:dyDescent="0.2">
      <c r="A356" s="21" t="s">
        <v>373</v>
      </c>
      <c r="B356" s="20">
        <f t="shared" si="10"/>
        <v>44762.461875000001</v>
      </c>
      <c r="C356" s="27">
        <v>2022</v>
      </c>
      <c r="D356" s="27">
        <v>7</v>
      </c>
      <c r="E356" s="27">
        <v>20</v>
      </c>
      <c r="F356" s="27">
        <v>11</v>
      </c>
      <c r="G356" s="28">
        <v>5</v>
      </c>
      <c r="H356" s="29">
        <v>6.5620000000000003</v>
      </c>
      <c r="I356" s="30">
        <v>50.131</v>
      </c>
      <c r="J356" s="30">
        <v>88.06</v>
      </c>
      <c r="K356" s="33">
        <v>15</v>
      </c>
      <c r="L356" s="35">
        <v>4</v>
      </c>
      <c r="M356" s="23">
        <v>0.9</v>
      </c>
      <c r="N356" s="23">
        <f t="shared" si="11"/>
        <v>1.2223999999999999</v>
      </c>
      <c r="O356" s="23">
        <v>1.2</v>
      </c>
      <c r="P356" s="18" t="s">
        <v>4</v>
      </c>
      <c r="Q356" s="19" t="s">
        <v>6322</v>
      </c>
      <c r="R356" s="19" t="s">
        <v>18</v>
      </c>
      <c r="S356" s="19"/>
      <c r="U356" s="24"/>
    </row>
    <row r="357" spans="1:21" s="22" customFormat="1" x14ac:dyDescent="0.2">
      <c r="A357" s="21" t="s">
        <v>374</v>
      </c>
      <c r="B357" s="20">
        <f t="shared" si="10"/>
        <v>44762.639733796299</v>
      </c>
      <c r="C357" s="27">
        <v>2022</v>
      </c>
      <c r="D357" s="27">
        <v>7</v>
      </c>
      <c r="E357" s="27">
        <v>20</v>
      </c>
      <c r="F357" s="27">
        <v>15</v>
      </c>
      <c r="G357" s="28">
        <v>21</v>
      </c>
      <c r="H357" s="29">
        <v>13.638999999999999</v>
      </c>
      <c r="I357" s="30">
        <v>49.884999999999998</v>
      </c>
      <c r="J357" s="30">
        <v>88.114999999999995</v>
      </c>
      <c r="K357" s="33">
        <v>4</v>
      </c>
      <c r="L357" s="35">
        <v>2</v>
      </c>
      <c r="M357" s="23">
        <v>1.8</v>
      </c>
      <c r="N357" s="23">
        <f t="shared" si="11"/>
        <v>1.8938000000000001</v>
      </c>
      <c r="O357" s="23">
        <v>1.9</v>
      </c>
      <c r="P357" s="18" t="s">
        <v>4</v>
      </c>
      <c r="Q357" s="19" t="s">
        <v>6320</v>
      </c>
      <c r="R357" s="19" t="s">
        <v>18</v>
      </c>
      <c r="S357" s="19" t="s">
        <v>21</v>
      </c>
      <c r="U357" s="24"/>
    </row>
    <row r="358" spans="1:21" s="22" customFormat="1" x14ac:dyDescent="0.2">
      <c r="A358" s="21" t="s">
        <v>375</v>
      </c>
      <c r="B358" s="20">
        <f t="shared" si="10"/>
        <v>44762.692708333336</v>
      </c>
      <c r="C358" s="27">
        <v>2022</v>
      </c>
      <c r="D358" s="27">
        <v>7</v>
      </c>
      <c r="E358" s="27">
        <v>20</v>
      </c>
      <c r="F358" s="27">
        <v>16</v>
      </c>
      <c r="G358" s="28">
        <v>37</v>
      </c>
      <c r="H358" s="29">
        <v>30.154</v>
      </c>
      <c r="I358" s="30">
        <v>50.558</v>
      </c>
      <c r="J358" s="30">
        <v>87.35</v>
      </c>
      <c r="K358" s="33">
        <v>7</v>
      </c>
      <c r="L358" s="35">
        <v>6</v>
      </c>
      <c r="M358" s="23">
        <v>1.2</v>
      </c>
      <c r="N358" s="23">
        <f t="shared" si="11"/>
        <v>1.4462000000000002</v>
      </c>
      <c r="O358" s="23">
        <v>1.4</v>
      </c>
      <c r="P358" s="18" t="s">
        <v>4</v>
      </c>
      <c r="Q358" s="19" t="s">
        <v>6327</v>
      </c>
      <c r="R358" s="19" t="s">
        <v>18</v>
      </c>
      <c r="S358" s="19" t="s">
        <v>21</v>
      </c>
      <c r="U358" s="24"/>
    </row>
    <row r="359" spans="1:21" s="22" customFormat="1" x14ac:dyDescent="0.2">
      <c r="A359" s="21" t="s">
        <v>376</v>
      </c>
      <c r="B359" s="20">
        <f t="shared" si="10"/>
        <v>44762.779861111114</v>
      </c>
      <c r="C359" s="27">
        <v>2022</v>
      </c>
      <c r="D359" s="27">
        <v>7</v>
      </c>
      <c r="E359" s="27">
        <v>20</v>
      </c>
      <c r="F359" s="27">
        <v>18</v>
      </c>
      <c r="G359" s="28">
        <v>43</v>
      </c>
      <c r="H359" s="29">
        <v>0.98099999999999998</v>
      </c>
      <c r="I359" s="30">
        <v>50.097000000000001</v>
      </c>
      <c r="J359" s="30">
        <v>87.846000000000004</v>
      </c>
      <c r="K359" s="33">
        <v>7</v>
      </c>
      <c r="L359" s="35">
        <v>5</v>
      </c>
      <c r="M359" s="23">
        <v>0.9</v>
      </c>
      <c r="N359" s="23">
        <f t="shared" si="11"/>
        <v>1.2223999999999999</v>
      </c>
      <c r="O359" s="23">
        <v>1.2</v>
      </c>
      <c r="P359" s="18" t="s">
        <v>4</v>
      </c>
      <c r="Q359" s="19" t="s">
        <v>6319</v>
      </c>
      <c r="R359" s="19" t="s">
        <v>18</v>
      </c>
      <c r="S359" s="19"/>
      <c r="U359" s="24"/>
    </row>
    <row r="360" spans="1:21" s="22" customFormat="1" x14ac:dyDescent="0.2">
      <c r="A360" s="21" t="s">
        <v>377</v>
      </c>
      <c r="B360" s="20">
        <f t="shared" si="10"/>
        <v>44762.781956018516</v>
      </c>
      <c r="C360" s="27">
        <v>2022</v>
      </c>
      <c r="D360" s="27">
        <v>7</v>
      </c>
      <c r="E360" s="27">
        <v>20</v>
      </c>
      <c r="F360" s="27">
        <v>18</v>
      </c>
      <c r="G360" s="28">
        <v>46</v>
      </c>
      <c r="H360" s="29">
        <v>1.9020000000000001</v>
      </c>
      <c r="I360" s="30">
        <v>50.125</v>
      </c>
      <c r="J360" s="30">
        <v>87.741</v>
      </c>
      <c r="K360" s="33">
        <v>6</v>
      </c>
      <c r="L360" s="35">
        <v>6</v>
      </c>
      <c r="M360" s="23">
        <v>1.3</v>
      </c>
      <c r="N360" s="23">
        <f t="shared" si="11"/>
        <v>1.5207999999999999</v>
      </c>
      <c r="O360" s="23">
        <v>1.5</v>
      </c>
      <c r="P360" s="18" t="s">
        <v>4</v>
      </c>
      <c r="Q360" s="19" t="s">
        <v>6319</v>
      </c>
      <c r="R360" s="19" t="s">
        <v>18</v>
      </c>
      <c r="S360" s="19" t="s">
        <v>21</v>
      </c>
      <c r="U360" s="24"/>
    </row>
    <row r="361" spans="1:21" s="22" customFormat="1" x14ac:dyDescent="0.2">
      <c r="A361" s="21" t="s">
        <v>378</v>
      </c>
      <c r="B361" s="20">
        <f t="shared" si="10"/>
        <v>44763.018020833333</v>
      </c>
      <c r="C361" s="27">
        <v>2022</v>
      </c>
      <c r="D361" s="27">
        <v>7</v>
      </c>
      <c r="E361" s="27">
        <v>21</v>
      </c>
      <c r="F361" s="27">
        <v>0</v>
      </c>
      <c r="G361" s="28">
        <v>25</v>
      </c>
      <c r="H361" s="29">
        <v>57.058</v>
      </c>
      <c r="I361" s="30">
        <v>50.033999999999999</v>
      </c>
      <c r="J361" s="30">
        <v>87.876999999999995</v>
      </c>
      <c r="K361" s="33">
        <v>3</v>
      </c>
      <c r="L361" s="35">
        <v>2</v>
      </c>
      <c r="M361" s="23">
        <v>1</v>
      </c>
      <c r="N361" s="23">
        <f t="shared" si="11"/>
        <v>1.2970000000000002</v>
      </c>
      <c r="O361" s="23">
        <v>1.3</v>
      </c>
      <c r="P361" s="18" t="s">
        <v>4</v>
      </c>
      <c r="Q361" s="19" t="s">
        <v>6319</v>
      </c>
      <c r="R361" s="19" t="s">
        <v>18</v>
      </c>
      <c r="S361" s="19" t="s">
        <v>21</v>
      </c>
      <c r="U361" s="24"/>
    </row>
    <row r="362" spans="1:21" s="22" customFormat="1" x14ac:dyDescent="0.2">
      <c r="A362" s="21" t="s">
        <v>379</v>
      </c>
      <c r="B362" s="20">
        <f t="shared" si="10"/>
        <v>44763.494247685187</v>
      </c>
      <c r="C362" s="27">
        <v>2022</v>
      </c>
      <c r="D362" s="27">
        <v>7</v>
      </c>
      <c r="E362" s="27">
        <v>21</v>
      </c>
      <c r="F362" s="27">
        <v>11</v>
      </c>
      <c r="G362" s="28">
        <v>51</v>
      </c>
      <c r="H362" s="29">
        <v>43.869</v>
      </c>
      <c r="I362" s="30">
        <v>50</v>
      </c>
      <c r="J362" s="30">
        <v>87.858999999999995</v>
      </c>
      <c r="K362" s="33">
        <v>2</v>
      </c>
      <c r="L362" s="35">
        <v>3</v>
      </c>
      <c r="M362" s="23">
        <v>1</v>
      </c>
      <c r="N362" s="23">
        <f t="shared" si="11"/>
        <v>1.2970000000000002</v>
      </c>
      <c r="O362" s="23">
        <v>1.3</v>
      </c>
      <c r="P362" s="18" t="s">
        <v>4</v>
      </c>
      <c r="Q362" s="19" t="s">
        <v>6319</v>
      </c>
      <c r="R362" s="19" t="s">
        <v>18</v>
      </c>
      <c r="S362" s="19" t="s">
        <v>21</v>
      </c>
      <c r="U362" s="24"/>
    </row>
    <row r="363" spans="1:21" s="22" customFormat="1" x14ac:dyDescent="0.2">
      <c r="A363" s="21" t="s">
        <v>380</v>
      </c>
      <c r="B363" s="20">
        <f t="shared" si="10"/>
        <v>44763.641145833331</v>
      </c>
      <c r="C363" s="27">
        <v>2022</v>
      </c>
      <c r="D363" s="27">
        <v>7</v>
      </c>
      <c r="E363" s="27">
        <v>21</v>
      </c>
      <c r="F363" s="27">
        <v>15</v>
      </c>
      <c r="G363" s="28">
        <v>23</v>
      </c>
      <c r="H363" s="29">
        <v>15.295</v>
      </c>
      <c r="I363" s="30">
        <v>50.005000000000003</v>
      </c>
      <c r="J363" s="30">
        <v>87.881</v>
      </c>
      <c r="K363" s="33">
        <v>4</v>
      </c>
      <c r="L363" s="35">
        <v>6</v>
      </c>
      <c r="M363" s="23">
        <v>0.2</v>
      </c>
      <c r="N363" s="23">
        <f t="shared" si="11"/>
        <v>0.70020000000000004</v>
      </c>
      <c r="O363" s="23">
        <v>0.7</v>
      </c>
      <c r="P363" s="18" t="s">
        <v>4</v>
      </c>
      <c r="Q363" s="19" t="s">
        <v>6319</v>
      </c>
      <c r="R363" s="19" t="s">
        <v>18</v>
      </c>
      <c r="S363" s="19"/>
      <c r="U363" s="24"/>
    </row>
    <row r="364" spans="1:21" s="22" customFormat="1" x14ac:dyDescent="0.2">
      <c r="A364" s="21" t="s">
        <v>381</v>
      </c>
      <c r="B364" s="20">
        <f t="shared" si="10"/>
        <v>44763.67695601852</v>
      </c>
      <c r="C364" s="27">
        <v>2022</v>
      </c>
      <c r="D364" s="27">
        <v>7</v>
      </c>
      <c r="E364" s="27">
        <v>21</v>
      </c>
      <c r="F364" s="27">
        <v>16</v>
      </c>
      <c r="G364" s="28">
        <v>14</v>
      </c>
      <c r="H364" s="29">
        <v>49.747</v>
      </c>
      <c r="I364" s="30">
        <v>50.027000000000001</v>
      </c>
      <c r="J364" s="30">
        <v>87.861999999999995</v>
      </c>
      <c r="K364" s="33">
        <v>4</v>
      </c>
      <c r="L364" s="35">
        <v>5</v>
      </c>
      <c r="M364" s="23">
        <v>0.2</v>
      </c>
      <c r="N364" s="23">
        <f t="shared" si="11"/>
        <v>0.70020000000000004</v>
      </c>
      <c r="O364" s="23">
        <v>0.7</v>
      </c>
      <c r="P364" s="18" t="s">
        <v>4</v>
      </c>
      <c r="Q364" s="19" t="s">
        <v>6319</v>
      </c>
      <c r="R364" s="19" t="s">
        <v>18</v>
      </c>
      <c r="S364" s="19"/>
      <c r="U364" s="24"/>
    </row>
    <row r="365" spans="1:21" s="22" customFormat="1" x14ac:dyDescent="0.2">
      <c r="A365" s="21" t="s">
        <v>382</v>
      </c>
      <c r="B365" s="20">
        <f t="shared" si="10"/>
        <v>44763.888067129628</v>
      </c>
      <c r="C365" s="27">
        <v>2022</v>
      </c>
      <c r="D365" s="27">
        <v>7</v>
      </c>
      <c r="E365" s="27">
        <v>21</v>
      </c>
      <c r="F365" s="27">
        <v>21</v>
      </c>
      <c r="G365" s="28">
        <v>18</v>
      </c>
      <c r="H365" s="29">
        <v>49.712000000000003</v>
      </c>
      <c r="I365" s="30">
        <v>50.16</v>
      </c>
      <c r="J365" s="30">
        <v>87.677999999999997</v>
      </c>
      <c r="K365" s="33">
        <v>15</v>
      </c>
      <c r="L365" s="35">
        <v>5</v>
      </c>
      <c r="M365" s="23">
        <v>0.8</v>
      </c>
      <c r="N365" s="23">
        <f t="shared" si="11"/>
        <v>1.1478000000000002</v>
      </c>
      <c r="O365" s="23">
        <v>1.1000000000000001</v>
      </c>
      <c r="P365" s="18" t="s">
        <v>4</v>
      </c>
      <c r="Q365" s="19" t="s">
        <v>6319</v>
      </c>
      <c r="R365" s="19" t="s">
        <v>18</v>
      </c>
      <c r="S365" s="19"/>
      <c r="U365" s="24"/>
    </row>
    <row r="366" spans="1:21" s="22" customFormat="1" x14ac:dyDescent="0.2">
      <c r="A366" s="21" t="s">
        <v>383</v>
      </c>
      <c r="B366" s="20">
        <f t="shared" si="10"/>
        <v>44763.926712962966</v>
      </c>
      <c r="C366" s="27">
        <v>2022</v>
      </c>
      <c r="D366" s="27">
        <v>7</v>
      </c>
      <c r="E366" s="27">
        <v>21</v>
      </c>
      <c r="F366" s="27">
        <v>22</v>
      </c>
      <c r="G366" s="28">
        <v>14</v>
      </c>
      <c r="H366" s="29">
        <v>28.748999999999999</v>
      </c>
      <c r="I366" s="30">
        <v>50.523000000000003</v>
      </c>
      <c r="J366" s="30">
        <v>87.442999999999998</v>
      </c>
      <c r="K366" s="33">
        <v>4</v>
      </c>
      <c r="L366" s="35">
        <v>3</v>
      </c>
      <c r="M366" s="23">
        <v>1</v>
      </c>
      <c r="N366" s="23">
        <f t="shared" si="11"/>
        <v>1.2970000000000002</v>
      </c>
      <c r="O366" s="23">
        <v>1.3</v>
      </c>
      <c r="P366" s="18" t="s">
        <v>4</v>
      </c>
      <c r="Q366" s="19" t="s">
        <v>6327</v>
      </c>
      <c r="R366" s="19" t="s">
        <v>18</v>
      </c>
      <c r="S366" s="19" t="s">
        <v>21</v>
      </c>
      <c r="U366" s="24"/>
    </row>
    <row r="367" spans="1:21" s="22" customFormat="1" x14ac:dyDescent="0.2">
      <c r="A367" s="21" t="s">
        <v>384</v>
      </c>
      <c r="B367" s="20">
        <f t="shared" si="10"/>
        <v>44763.957627314812</v>
      </c>
      <c r="C367" s="27">
        <v>2022</v>
      </c>
      <c r="D367" s="27">
        <v>7</v>
      </c>
      <c r="E367" s="27">
        <v>21</v>
      </c>
      <c r="F367" s="27">
        <v>22</v>
      </c>
      <c r="G367" s="28">
        <v>58</v>
      </c>
      <c r="H367" s="29">
        <v>59.918999999999997</v>
      </c>
      <c r="I367" s="30">
        <v>49.878</v>
      </c>
      <c r="J367" s="30">
        <v>88.135999999999996</v>
      </c>
      <c r="K367" s="33">
        <v>13</v>
      </c>
      <c r="L367" s="35">
        <v>3</v>
      </c>
      <c r="M367" s="23">
        <v>2</v>
      </c>
      <c r="N367" s="23">
        <f t="shared" si="11"/>
        <v>2.0430000000000001</v>
      </c>
      <c r="O367" s="23">
        <v>2</v>
      </c>
      <c r="P367" s="18" t="s">
        <v>4</v>
      </c>
      <c r="Q367" s="19" t="s">
        <v>6320</v>
      </c>
      <c r="R367" s="19" t="s">
        <v>18</v>
      </c>
      <c r="S367" s="19" t="s">
        <v>21</v>
      </c>
      <c r="U367" s="24"/>
    </row>
    <row r="368" spans="1:21" s="22" customFormat="1" x14ac:dyDescent="0.2">
      <c r="A368" s="21" t="s">
        <v>385</v>
      </c>
      <c r="B368" s="20">
        <f t="shared" si="10"/>
        <v>44764.020844907405</v>
      </c>
      <c r="C368" s="27">
        <v>2022</v>
      </c>
      <c r="D368" s="27">
        <v>7</v>
      </c>
      <c r="E368" s="27">
        <v>22</v>
      </c>
      <c r="F368" s="27">
        <v>0</v>
      </c>
      <c r="G368" s="28">
        <v>30</v>
      </c>
      <c r="H368" s="29">
        <v>1.472</v>
      </c>
      <c r="I368" s="30">
        <v>50.018999999999998</v>
      </c>
      <c r="J368" s="30">
        <v>87.977000000000004</v>
      </c>
      <c r="K368" s="33">
        <v>19</v>
      </c>
      <c r="L368" s="35">
        <v>3</v>
      </c>
      <c r="M368" s="23">
        <v>1.8</v>
      </c>
      <c r="N368" s="23">
        <f t="shared" si="11"/>
        <v>1.8938000000000001</v>
      </c>
      <c r="O368" s="23">
        <v>1.9</v>
      </c>
      <c r="P368" s="18" t="s">
        <v>4</v>
      </c>
      <c r="Q368" s="19" t="s">
        <v>6319</v>
      </c>
      <c r="R368" s="19" t="s">
        <v>18</v>
      </c>
      <c r="S368" s="19" t="s">
        <v>21</v>
      </c>
      <c r="U368" s="24"/>
    </row>
    <row r="369" spans="1:21" s="22" customFormat="1" x14ac:dyDescent="0.2">
      <c r="A369" s="21" t="s">
        <v>386</v>
      </c>
      <c r="B369" s="20">
        <f t="shared" si="10"/>
        <v>44764.299675925926</v>
      </c>
      <c r="C369" s="27">
        <v>2022</v>
      </c>
      <c r="D369" s="27">
        <v>7</v>
      </c>
      <c r="E369" s="27">
        <v>22</v>
      </c>
      <c r="F369" s="27">
        <v>7</v>
      </c>
      <c r="G369" s="28">
        <v>11</v>
      </c>
      <c r="H369" s="29">
        <v>32.320999999999998</v>
      </c>
      <c r="I369" s="30">
        <v>50.526000000000003</v>
      </c>
      <c r="J369" s="30">
        <v>87.346000000000004</v>
      </c>
      <c r="K369" s="33">
        <v>8</v>
      </c>
      <c r="L369" s="35">
        <v>5</v>
      </c>
      <c r="M369" s="23">
        <v>1.8</v>
      </c>
      <c r="N369" s="23">
        <f t="shared" si="11"/>
        <v>1.8938000000000001</v>
      </c>
      <c r="O369" s="23">
        <v>1.9</v>
      </c>
      <c r="P369" s="18" t="s">
        <v>4</v>
      </c>
      <c r="Q369" s="19" t="s">
        <v>6327</v>
      </c>
      <c r="R369" s="19" t="s">
        <v>18</v>
      </c>
      <c r="S369" s="19" t="s">
        <v>21</v>
      </c>
      <c r="U369" s="24"/>
    </row>
    <row r="370" spans="1:21" s="22" customFormat="1" x14ac:dyDescent="0.2">
      <c r="A370" s="21" t="s">
        <v>387</v>
      </c>
      <c r="B370" s="20">
        <f t="shared" si="10"/>
        <v>44764.40556712963</v>
      </c>
      <c r="C370" s="27">
        <v>2022</v>
      </c>
      <c r="D370" s="27">
        <v>7</v>
      </c>
      <c r="E370" s="27">
        <v>22</v>
      </c>
      <c r="F370" s="27">
        <v>9</v>
      </c>
      <c r="G370" s="28">
        <v>44</v>
      </c>
      <c r="H370" s="29">
        <v>1.1599999999999999</v>
      </c>
      <c r="I370" s="30">
        <v>50.527000000000001</v>
      </c>
      <c r="J370" s="30">
        <v>87.438999999999993</v>
      </c>
      <c r="K370" s="33">
        <v>4</v>
      </c>
      <c r="L370" s="35">
        <v>3</v>
      </c>
      <c r="M370" s="23">
        <v>1.1000000000000001</v>
      </c>
      <c r="N370" s="23">
        <f t="shared" si="11"/>
        <v>1.3716000000000002</v>
      </c>
      <c r="O370" s="23">
        <v>1.4</v>
      </c>
      <c r="P370" s="18" t="s">
        <v>4</v>
      </c>
      <c r="Q370" s="19" t="s">
        <v>6327</v>
      </c>
      <c r="R370" s="19" t="s">
        <v>18</v>
      </c>
      <c r="S370" s="19" t="s">
        <v>21</v>
      </c>
      <c r="U370" s="24"/>
    </row>
    <row r="371" spans="1:21" s="22" customFormat="1" x14ac:dyDescent="0.2">
      <c r="A371" s="21" t="s">
        <v>388</v>
      </c>
      <c r="B371" s="20">
        <f t="shared" si="10"/>
        <v>44764.530752314815</v>
      </c>
      <c r="C371" s="27">
        <v>2022</v>
      </c>
      <c r="D371" s="27">
        <v>7</v>
      </c>
      <c r="E371" s="27">
        <v>22</v>
      </c>
      <c r="F371" s="27">
        <v>12</v>
      </c>
      <c r="G371" s="28">
        <v>44</v>
      </c>
      <c r="H371" s="29">
        <v>17.327000000000002</v>
      </c>
      <c r="I371" s="30">
        <v>50.514000000000003</v>
      </c>
      <c r="J371" s="30">
        <v>87.456000000000003</v>
      </c>
      <c r="K371" s="33">
        <v>4</v>
      </c>
      <c r="L371" s="35">
        <v>2</v>
      </c>
      <c r="M371" s="23">
        <v>1.2</v>
      </c>
      <c r="N371" s="23">
        <f t="shared" si="11"/>
        <v>1.4462000000000002</v>
      </c>
      <c r="O371" s="23">
        <v>1.4</v>
      </c>
      <c r="P371" s="18" t="s">
        <v>4</v>
      </c>
      <c r="Q371" s="19" t="s">
        <v>6327</v>
      </c>
      <c r="R371" s="19" t="s">
        <v>18</v>
      </c>
      <c r="S371" s="19" t="s">
        <v>21</v>
      </c>
      <c r="U371" s="24"/>
    </row>
    <row r="372" spans="1:21" s="22" customFormat="1" x14ac:dyDescent="0.2">
      <c r="A372" s="21" t="s">
        <v>389</v>
      </c>
      <c r="B372" s="20">
        <f t="shared" si="10"/>
        <v>44764.679710648146</v>
      </c>
      <c r="C372" s="27">
        <v>2022</v>
      </c>
      <c r="D372" s="27">
        <v>7</v>
      </c>
      <c r="E372" s="27">
        <v>22</v>
      </c>
      <c r="F372" s="27">
        <v>16</v>
      </c>
      <c r="G372" s="28">
        <v>18</v>
      </c>
      <c r="H372" s="29">
        <v>47.902000000000001</v>
      </c>
      <c r="I372" s="30">
        <v>50.228999999999999</v>
      </c>
      <c r="J372" s="30">
        <v>87.533000000000001</v>
      </c>
      <c r="K372" s="33">
        <v>3</v>
      </c>
      <c r="L372" s="35">
        <v>2</v>
      </c>
      <c r="M372" s="23">
        <v>1.2</v>
      </c>
      <c r="N372" s="23">
        <f t="shared" si="11"/>
        <v>1.4462000000000002</v>
      </c>
      <c r="O372" s="23">
        <v>1.4</v>
      </c>
      <c r="P372" s="18" t="s">
        <v>4</v>
      </c>
      <c r="Q372" s="19" t="s">
        <v>6319</v>
      </c>
      <c r="R372" s="19" t="s">
        <v>18</v>
      </c>
      <c r="S372" s="19" t="s">
        <v>21</v>
      </c>
      <c r="U372" s="24"/>
    </row>
    <row r="373" spans="1:21" s="22" customFormat="1" x14ac:dyDescent="0.2">
      <c r="A373" s="21" t="s">
        <v>390</v>
      </c>
      <c r="B373" s="20">
        <f t="shared" si="10"/>
        <v>44764.682696759257</v>
      </c>
      <c r="C373" s="27">
        <v>2022</v>
      </c>
      <c r="D373" s="27">
        <v>7</v>
      </c>
      <c r="E373" s="27">
        <v>22</v>
      </c>
      <c r="F373" s="27">
        <v>16</v>
      </c>
      <c r="G373" s="28">
        <v>23</v>
      </c>
      <c r="H373" s="29">
        <v>5.0510000000000002</v>
      </c>
      <c r="I373" s="30">
        <v>50.762999999999998</v>
      </c>
      <c r="J373" s="30">
        <v>88.117999999999995</v>
      </c>
      <c r="K373" s="33">
        <v>8</v>
      </c>
      <c r="L373" s="33" t="s">
        <v>3</v>
      </c>
      <c r="M373" s="23">
        <v>2.7</v>
      </c>
      <c r="N373" s="23">
        <f t="shared" si="11"/>
        <v>2.5652000000000004</v>
      </c>
      <c r="O373" s="23">
        <v>2.6</v>
      </c>
      <c r="P373" s="18" t="s">
        <v>4</v>
      </c>
      <c r="Q373" s="19" t="s">
        <v>6323</v>
      </c>
      <c r="R373" s="19" t="s">
        <v>18</v>
      </c>
      <c r="S373" s="19" t="s">
        <v>21</v>
      </c>
      <c r="U373" s="24"/>
    </row>
    <row r="374" spans="1:21" s="22" customFormat="1" x14ac:dyDescent="0.2">
      <c r="A374" s="21" t="s">
        <v>391</v>
      </c>
      <c r="B374" s="20">
        <f t="shared" si="10"/>
        <v>44764.803831018522</v>
      </c>
      <c r="C374" s="27">
        <v>2022</v>
      </c>
      <c r="D374" s="27">
        <v>7</v>
      </c>
      <c r="E374" s="27">
        <v>22</v>
      </c>
      <c r="F374" s="27">
        <v>19</v>
      </c>
      <c r="G374" s="28">
        <v>17</v>
      </c>
      <c r="H374" s="29">
        <v>31.404</v>
      </c>
      <c r="I374" s="30">
        <v>50.036000000000001</v>
      </c>
      <c r="J374" s="30">
        <v>87.908000000000001</v>
      </c>
      <c r="K374" s="33">
        <v>4</v>
      </c>
      <c r="L374" s="35">
        <v>3</v>
      </c>
      <c r="M374" s="23">
        <v>0.2</v>
      </c>
      <c r="N374" s="23">
        <f t="shared" si="11"/>
        <v>0.70020000000000004</v>
      </c>
      <c r="O374" s="23">
        <v>0.7</v>
      </c>
      <c r="P374" s="18" t="s">
        <v>4</v>
      </c>
      <c r="Q374" s="19" t="s">
        <v>6319</v>
      </c>
      <c r="R374" s="19" t="s">
        <v>18</v>
      </c>
      <c r="S374" s="19"/>
      <c r="U374" s="24"/>
    </row>
    <row r="375" spans="1:21" s="22" customFormat="1" x14ac:dyDescent="0.2">
      <c r="A375" s="21" t="s">
        <v>392</v>
      </c>
      <c r="B375" s="20">
        <f t="shared" si="10"/>
        <v>44764.81659722222</v>
      </c>
      <c r="C375" s="27">
        <v>2022</v>
      </c>
      <c r="D375" s="27">
        <v>7</v>
      </c>
      <c r="E375" s="27">
        <v>22</v>
      </c>
      <c r="F375" s="27">
        <v>19</v>
      </c>
      <c r="G375" s="28">
        <v>35</v>
      </c>
      <c r="H375" s="29">
        <v>54.408000000000001</v>
      </c>
      <c r="I375" s="30">
        <v>50.036999999999999</v>
      </c>
      <c r="J375" s="30">
        <v>87.899000000000001</v>
      </c>
      <c r="K375" s="33">
        <v>3</v>
      </c>
      <c r="L375" s="35">
        <v>3</v>
      </c>
      <c r="M375" s="23">
        <v>0.8</v>
      </c>
      <c r="N375" s="23">
        <f t="shared" si="11"/>
        <v>1.1478000000000002</v>
      </c>
      <c r="O375" s="23">
        <v>1.1000000000000001</v>
      </c>
      <c r="P375" s="18" t="s">
        <v>4</v>
      </c>
      <c r="Q375" s="19" t="s">
        <v>6319</v>
      </c>
      <c r="R375" s="19" t="s">
        <v>18</v>
      </c>
      <c r="S375" s="19"/>
      <c r="U375" s="24"/>
    </row>
    <row r="376" spans="1:21" s="22" customFormat="1" x14ac:dyDescent="0.2">
      <c r="A376" s="21" t="s">
        <v>393</v>
      </c>
      <c r="B376" s="20">
        <f t="shared" si="10"/>
        <v>44764.874062499999</v>
      </c>
      <c r="C376" s="27">
        <v>2022</v>
      </c>
      <c r="D376" s="27">
        <v>7</v>
      </c>
      <c r="E376" s="27">
        <v>22</v>
      </c>
      <c r="F376" s="27">
        <v>20</v>
      </c>
      <c r="G376" s="28">
        <v>58</v>
      </c>
      <c r="H376" s="29">
        <v>39.845999999999997</v>
      </c>
      <c r="I376" s="30">
        <v>49.838000000000001</v>
      </c>
      <c r="J376" s="30">
        <v>88.146000000000001</v>
      </c>
      <c r="K376" s="33">
        <v>9</v>
      </c>
      <c r="L376" s="35">
        <v>5</v>
      </c>
      <c r="M376" s="23">
        <v>1.1000000000000001</v>
      </c>
      <c r="N376" s="23">
        <f t="shared" si="11"/>
        <v>1.3716000000000002</v>
      </c>
      <c r="O376" s="23">
        <v>1.4</v>
      </c>
      <c r="P376" s="18" t="s">
        <v>4</v>
      </c>
      <c r="Q376" s="19" t="s">
        <v>6320</v>
      </c>
      <c r="R376" s="19" t="s">
        <v>18</v>
      </c>
      <c r="S376" s="19" t="s">
        <v>21</v>
      </c>
      <c r="U376" s="24"/>
    </row>
    <row r="377" spans="1:21" s="22" customFormat="1" x14ac:dyDescent="0.2">
      <c r="A377" s="21" t="s">
        <v>394</v>
      </c>
      <c r="B377" s="20">
        <f t="shared" si="10"/>
        <v>44764.880787037036</v>
      </c>
      <c r="C377" s="27">
        <v>2022</v>
      </c>
      <c r="D377" s="27">
        <v>7</v>
      </c>
      <c r="E377" s="27">
        <v>22</v>
      </c>
      <c r="F377" s="27">
        <v>21</v>
      </c>
      <c r="G377" s="28">
        <v>8</v>
      </c>
      <c r="H377" s="29">
        <v>20.75</v>
      </c>
      <c r="I377" s="30">
        <v>50.6</v>
      </c>
      <c r="J377" s="30">
        <v>87.341999999999999</v>
      </c>
      <c r="K377" s="33">
        <v>15</v>
      </c>
      <c r="L377" s="35">
        <v>4</v>
      </c>
      <c r="M377" s="23">
        <v>1.6</v>
      </c>
      <c r="N377" s="23">
        <f t="shared" si="11"/>
        <v>1.7446000000000002</v>
      </c>
      <c r="O377" s="23">
        <v>1.7</v>
      </c>
      <c r="P377" s="18" t="s">
        <v>4</v>
      </c>
      <c r="Q377" s="19" t="s">
        <v>6327</v>
      </c>
      <c r="R377" s="19" t="s">
        <v>18</v>
      </c>
      <c r="S377" s="19" t="s">
        <v>21</v>
      </c>
      <c r="U377" s="24"/>
    </row>
    <row r="378" spans="1:21" s="22" customFormat="1" x14ac:dyDescent="0.2">
      <c r="A378" s="21" t="s">
        <v>395</v>
      </c>
      <c r="B378" s="20">
        <f t="shared" si="10"/>
        <v>44764.969537037039</v>
      </c>
      <c r="C378" s="27">
        <v>2022</v>
      </c>
      <c r="D378" s="27">
        <v>7</v>
      </c>
      <c r="E378" s="27">
        <v>22</v>
      </c>
      <c r="F378" s="27">
        <v>23</v>
      </c>
      <c r="G378" s="28">
        <v>16</v>
      </c>
      <c r="H378" s="29">
        <v>8.2119999999999997</v>
      </c>
      <c r="I378" s="30">
        <v>50.597000000000001</v>
      </c>
      <c r="J378" s="30">
        <v>87.347999999999999</v>
      </c>
      <c r="K378" s="33">
        <v>2</v>
      </c>
      <c r="L378" s="35">
        <v>2</v>
      </c>
      <c r="M378" s="23">
        <v>1.5</v>
      </c>
      <c r="N378" s="23">
        <f t="shared" si="11"/>
        <v>1.67</v>
      </c>
      <c r="O378" s="23">
        <v>1.7</v>
      </c>
      <c r="P378" s="18" t="s">
        <v>4</v>
      </c>
      <c r="Q378" s="19" t="s">
        <v>6327</v>
      </c>
      <c r="R378" s="19" t="s">
        <v>18</v>
      </c>
      <c r="S378" s="19" t="s">
        <v>21</v>
      </c>
      <c r="U378" s="24"/>
    </row>
    <row r="379" spans="1:21" s="22" customFormat="1" x14ac:dyDescent="0.2">
      <c r="A379" s="21" t="s">
        <v>396</v>
      </c>
      <c r="B379" s="20">
        <f t="shared" si="10"/>
        <v>44765.00508101852</v>
      </c>
      <c r="C379" s="27">
        <v>2022</v>
      </c>
      <c r="D379" s="27">
        <v>7</v>
      </c>
      <c r="E379" s="27">
        <v>23</v>
      </c>
      <c r="F379" s="27">
        <v>0</v>
      </c>
      <c r="G379" s="28">
        <v>7</v>
      </c>
      <c r="H379" s="29">
        <v>19.312999999999999</v>
      </c>
      <c r="I379" s="30">
        <v>50.046999999999997</v>
      </c>
      <c r="J379" s="30">
        <v>87.92</v>
      </c>
      <c r="K379" s="33">
        <v>16</v>
      </c>
      <c r="L379" s="35">
        <v>3</v>
      </c>
      <c r="M379" s="23">
        <v>2.2000000000000002</v>
      </c>
      <c r="N379" s="23">
        <f t="shared" si="11"/>
        <v>2.1922000000000001</v>
      </c>
      <c r="O379" s="23">
        <v>2.2000000000000002</v>
      </c>
      <c r="P379" s="18" t="s">
        <v>4</v>
      </c>
      <c r="Q379" s="19" t="s">
        <v>6319</v>
      </c>
      <c r="R379" s="19" t="s">
        <v>18</v>
      </c>
      <c r="S379" s="19" t="s">
        <v>21</v>
      </c>
      <c r="U379" s="24"/>
    </row>
    <row r="380" spans="1:21" s="22" customFormat="1" x14ac:dyDescent="0.2">
      <c r="A380" s="21" t="s">
        <v>397</v>
      </c>
      <c r="B380" s="20">
        <f t="shared" si="10"/>
        <v>44765.005740740744</v>
      </c>
      <c r="C380" s="27">
        <v>2022</v>
      </c>
      <c r="D380" s="27">
        <v>7</v>
      </c>
      <c r="E380" s="27">
        <v>23</v>
      </c>
      <c r="F380" s="27">
        <v>0</v>
      </c>
      <c r="G380" s="28">
        <v>8</v>
      </c>
      <c r="H380" s="29">
        <v>16.39</v>
      </c>
      <c r="I380" s="30">
        <v>50.024000000000001</v>
      </c>
      <c r="J380" s="30">
        <v>87.918000000000006</v>
      </c>
      <c r="K380" s="33">
        <v>4</v>
      </c>
      <c r="L380" s="35">
        <v>3</v>
      </c>
      <c r="M380" s="23">
        <v>1</v>
      </c>
      <c r="N380" s="23">
        <f t="shared" si="11"/>
        <v>1.2970000000000002</v>
      </c>
      <c r="O380" s="23">
        <v>1.3</v>
      </c>
      <c r="P380" s="18" t="s">
        <v>4</v>
      </c>
      <c r="Q380" s="19" t="s">
        <v>6319</v>
      </c>
      <c r="R380" s="19" t="s">
        <v>18</v>
      </c>
      <c r="S380" s="19" t="s">
        <v>21</v>
      </c>
      <c r="U380" s="24"/>
    </row>
    <row r="381" spans="1:21" s="22" customFormat="1" x14ac:dyDescent="0.2">
      <c r="A381" s="21" t="s">
        <v>398</v>
      </c>
      <c r="B381" s="20">
        <f t="shared" si="10"/>
        <v>44765.010613425926</v>
      </c>
      <c r="C381" s="27">
        <v>2022</v>
      </c>
      <c r="D381" s="27">
        <v>7</v>
      </c>
      <c r="E381" s="27">
        <v>23</v>
      </c>
      <c r="F381" s="27">
        <v>0</v>
      </c>
      <c r="G381" s="28">
        <v>15</v>
      </c>
      <c r="H381" s="29">
        <v>17.117999999999999</v>
      </c>
      <c r="I381" s="30">
        <v>50.024000000000001</v>
      </c>
      <c r="J381" s="30">
        <v>87.923000000000002</v>
      </c>
      <c r="K381" s="33">
        <v>4</v>
      </c>
      <c r="L381" s="35">
        <v>3</v>
      </c>
      <c r="M381" s="23">
        <v>0.7</v>
      </c>
      <c r="N381" s="23">
        <f t="shared" si="11"/>
        <v>1.0731999999999999</v>
      </c>
      <c r="O381" s="23">
        <v>1.1000000000000001</v>
      </c>
      <c r="P381" s="18" t="s">
        <v>4</v>
      </c>
      <c r="Q381" s="19" t="s">
        <v>6319</v>
      </c>
      <c r="R381" s="19" t="s">
        <v>18</v>
      </c>
      <c r="S381" s="19"/>
      <c r="U381" s="24"/>
    </row>
    <row r="382" spans="1:21" s="22" customFormat="1" x14ac:dyDescent="0.2">
      <c r="A382" s="21" t="s">
        <v>399</v>
      </c>
      <c r="B382" s="20">
        <f t="shared" si="10"/>
        <v>44765.161157407405</v>
      </c>
      <c r="C382" s="27">
        <v>2022</v>
      </c>
      <c r="D382" s="27">
        <v>7</v>
      </c>
      <c r="E382" s="27">
        <v>23</v>
      </c>
      <c r="F382" s="27">
        <v>3</v>
      </c>
      <c r="G382" s="28">
        <v>52</v>
      </c>
      <c r="H382" s="29">
        <v>4.4989999999999997</v>
      </c>
      <c r="I382" s="30">
        <v>50.03</v>
      </c>
      <c r="J382" s="30">
        <v>87.884</v>
      </c>
      <c r="K382" s="33">
        <v>4</v>
      </c>
      <c r="L382" s="35">
        <v>3</v>
      </c>
      <c r="M382" s="23">
        <v>1</v>
      </c>
      <c r="N382" s="23">
        <f t="shared" si="11"/>
        <v>1.2970000000000002</v>
      </c>
      <c r="O382" s="23">
        <v>1.3</v>
      </c>
      <c r="P382" s="18" t="s">
        <v>4</v>
      </c>
      <c r="Q382" s="19" t="s">
        <v>6319</v>
      </c>
      <c r="R382" s="19" t="s">
        <v>18</v>
      </c>
      <c r="S382" s="19" t="s">
        <v>21</v>
      </c>
      <c r="U382" s="24"/>
    </row>
    <row r="383" spans="1:21" s="22" customFormat="1" x14ac:dyDescent="0.2">
      <c r="A383" s="21" t="s">
        <v>400</v>
      </c>
      <c r="B383" s="20">
        <f t="shared" si="10"/>
        <v>44765.162060185183</v>
      </c>
      <c r="C383" s="27">
        <v>2022</v>
      </c>
      <c r="D383" s="27">
        <v>7</v>
      </c>
      <c r="E383" s="27">
        <v>23</v>
      </c>
      <c r="F383" s="27">
        <v>3</v>
      </c>
      <c r="G383" s="28">
        <v>53</v>
      </c>
      <c r="H383" s="29">
        <v>22.727</v>
      </c>
      <c r="I383" s="30">
        <v>50.037999999999997</v>
      </c>
      <c r="J383" s="30">
        <v>87.885999999999996</v>
      </c>
      <c r="K383" s="33">
        <v>4</v>
      </c>
      <c r="L383" s="35">
        <v>2</v>
      </c>
      <c r="M383" s="23">
        <v>1.1000000000000001</v>
      </c>
      <c r="N383" s="23">
        <f t="shared" si="11"/>
        <v>1.3716000000000002</v>
      </c>
      <c r="O383" s="23">
        <v>1.4</v>
      </c>
      <c r="P383" s="18" t="s">
        <v>4</v>
      </c>
      <c r="Q383" s="19" t="s">
        <v>6319</v>
      </c>
      <c r="R383" s="19" t="s">
        <v>18</v>
      </c>
      <c r="S383" s="19" t="s">
        <v>21</v>
      </c>
      <c r="U383" s="24"/>
    </row>
    <row r="384" spans="1:21" s="22" customFormat="1" x14ac:dyDescent="0.2">
      <c r="A384" s="21" t="s">
        <v>401</v>
      </c>
      <c r="B384" s="20">
        <f t="shared" si="10"/>
        <v>44765.16265046296</v>
      </c>
      <c r="C384" s="27">
        <v>2022</v>
      </c>
      <c r="D384" s="27">
        <v>7</v>
      </c>
      <c r="E384" s="27">
        <v>23</v>
      </c>
      <c r="F384" s="27">
        <v>3</v>
      </c>
      <c r="G384" s="28">
        <v>54</v>
      </c>
      <c r="H384" s="29">
        <v>13.045999999999999</v>
      </c>
      <c r="I384" s="30">
        <v>50.033999999999999</v>
      </c>
      <c r="J384" s="30">
        <v>87.89</v>
      </c>
      <c r="K384" s="33">
        <v>3</v>
      </c>
      <c r="L384" s="35">
        <v>3</v>
      </c>
      <c r="M384" s="23">
        <v>1</v>
      </c>
      <c r="N384" s="23">
        <f t="shared" si="11"/>
        <v>1.2970000000000002</v>
      </c>
      <c r="O384" s="23">
        <v>1.3</v>
      </c>
      <c r="P384" s="18" t="s">
        <v>4</v>
      </c>
      <c r="Q384" s="19" t="s">
        <v>6319</v>
      </c>
      <c r="R384" s="19" t="s">
        <v>18</v>
      </c>
      <c r="S384" s="19" t="s">
        <v>21</v>
      </c>
      <c r="U384" s="24"/>
    </row>
    <row r="385" spans="1:21" s="22" customFormat="1" x14ac:dyDescent="0.2">
      <c r="A385" s="21" t="s">
        <v>402</v>
      </c>
      <c r="B385" s="20">
        <f t="shared" si="10"/>
        <v>44765.444398148145</v>
      </c>
      <c r="C385" s="27">
        <v>2022</v>
      </c>
      <c r="D385" s="27">
        <v>7</v>
      </c>
      <c r="E385" s="27">
        <v>23</v>
      </c>
      <c r="F385" s="27">
        <v>10</v>
      </c>
      <c r="G385" s="28">
        <v>39</v>
      </c>
      <c r="H385" s="29">
        <v>56.698999999999998</v>
      </c>
      <c r="I385" s="30">
        <v>50.838000000000001</v>
      </c>
      <c r="J385" s="30">
        <v>87.149000000000001</v>
      </c>
      <c r="K385" s="33">
        <v>8</v>
      </c>
      <c r="L385" s="33" t="s">
        <v>3</v>
      </c>
      <c r="M385" s="23">
        <v>1.8</v>
      </c>
      <c r="N385" s="23">
        <f t="shared" si="11"/>
        <v>1.8938000000000001</v>
      </c>
      <c r="O385" s="23">
        <v>1.9</v>
      </c>
      <c r="P385" s="18" t="s">
        <v>4</v>
      </c>
      <c r="Q385" s="19" t="s">
        <v>6325</v>
      </c>
      <c r="R385" s="19" t="s">
        <v>18</v>
      </c>
      <c r="S385" s="19" t="s">
        <v>21</v>
      </c>
      <c r="U385" s="24"/>
    </row>
    <row r="386" spans="1:21" s="22" customFormat="1" x14ac:dyDescent="0.2">
      <c r="A386" s="21" t="s">
        <v>403</v>
      </c>
      <c r="B386" s="20">
        <f t="shared" si="10"/>
        <v>44765.446412037039</v>
      </c>
      <c r="C386" s="27">
        <v>2022</v>
      </c>
      <c r="D386" s="27">
        <v>7</v>
      </c>
      <c r="E386" s="27">
        <v>23</v>
      </c>
      <c r="F386" s="27">
        <v>10</v>
      </c>
      <c r="G386" s="28">
        <v>42</v>
      </c>
      <c r="H386" s="29">
        <v>50.386000000000003</v>
      </c>
      <c r="I386" s="30">
        <v>50.508000000000003</v>
      </c>
      <c r="J386" s="30">
        <v>87.457999999999998</v>
      </c>
      <c r="K386" s="33">
        <v>4</v>
      </c>
      <c r="L386" s="35">
        <v>3</v>
      </c>
      <c r="M386" s="23">
        <v>0.3</v>
      </c>
      <c r="N386" s="23">
        <f t="shared" si="11"/>
        <v>0.77480000000000004</v>
      </c>
      <c r="O386" s="23">
        <v>0.8</v>
      </c>
      <c r="P386" s="18" t="s">
        <v>4</v>
      </c>
      <c r="Q386" s="19" t="s">
        <v>6327</v>
      </c>
      <c r="R386" s="19" t="s">
        <v>18</v>
      </c>
      <c r="S386" s="19"/>
      <c r="U386" s="24"/>
    </row>
    <row r="387" spans="1:21" s="22" customFormat="1" x14ac:dyDescent="0.2">
      <c r="A387" s="21" t="s">
        <v>404</v>
      </c>
      <c r="B387" s="20">
        <f t="shared" si="10"/>
        <v>44765.62703703704</v>
      </c>
      <c r="C387" s="27">
        <v>2022</v>
      </c>
      <c r="D387" s="27">
        <v>7</v>
      </c>
      <c r="E387" s="27">
        <v>23</v>
      </c>
      <c r="F387" s="27">
        <v>15</v>
      </c>
      <c r="G387" s="28">
        <v>2</v>
      </c>
      <c r="H387" s="29">
        <v>56.537999999999997</v>
      </c>
      <c r="I387" s="30">
        <v>49.91</v>
      </c>
      <c r="J387" s="30">
        <v>88.031000000000006</v>
      </c>
      <c r="K387" s="33">
        <v>10</v>
      </c>
      <c r="L387" s="35">
        <v>8</v>
      </c>
      <c r="M387" s="23">
        <v>-0.4</v>
      </c>
      <c r="N387" s="23">
        <f t="shared" si="11"/>
        <v>0.25260000000000005</v>
      </c>
      <c r="O387" s="23">
        <v>0.3</v>
      </c>
      <c r="P387" s="18" t="s">
        <v>4</v>
      </c>
      <c r="Q387" s="19" t="s">
        <v>6320</v>
      </c>
      <c r="R387" s="19" t="s">
        <v>18</v>
      </c>
      <c r="S387" s="19"/>
      <c r="U387" s="24"/>
    </row>
    <row r="388" spans="1:21" s="22" customFormat="1" x14ac:dyDescent="0.2">
      <c r="A388" s="21" t="s">
        <v>405</v>
      </c>
      <c r="B388" s="20">
        <f t="shared" si="10"/>
        <v>44765.655428240738</v>
      </c>
      <c r="C388" s="27">
        <v>2022</v>
      </c>
      <c r="D388" s="27">
        <v>7</v>
      </c>
      <c r="E388" s="27">
        <v>23</v>
      </c>
      <c r="F388" s="27">
        <v>15</v>
      </c>
      <c r="G388" s="28">
        <v>43</v>
      </c>
      <c r="H388" s="29">
        <v>49.677999999999997</v>
      </c>
      <c r="I388" s="30">
        <v>49.796999999999997</v>
      </c>
      <c r="J388" s="30">
        <v>88.245000000000005</v>
      </c>
      <c r="K388" s="33">
        <v>3</v>
      </c>
      <c r="L388" s="35">
        <v>4</v>
      </c>
      <c r="M388" s="23">
        <v>0</v>
      </c>
      <c r="N388" s="23">
        <f t="shared" si="11"/>
        <v>0.55100000000000005</v>
      </c>
      <c r="O388" s="23">
        <v>0.6</v>
      </c>
      <c r="P388" s="18" t="s">
        <v>4</v>
      </c>
      <c r="Q388" s="19" t="s">
        <v>6320</v>
      </c>
      <c r="R388" s="19" t="s">
        <v>18</v>
      </c>
      <c r="S388" s="19"/>
      <c r="U388" s="24"/>
    </row>
    <row r="389" spans="1:21" s="22" customFormat="1" x14ac:dyDescent="0.2">
      <c r="A389" s="21" t="s">
        <v>406</v>
      </c>
      <c r="B389" s="20">
        <f t="shared" ref="B389:B452" si="12">DATE(C389,D389,E389)+TIME(F389,G389,H389)</f>
        <v>44765.716354166667</v>
      </c>
      <c r="C389" s="27">
        <v>2022</v>
      </c>
      <c r="D389" s="27">
        <v>7</v>
      </c>
      <c r="E389" s="27">
        <v>23</v>
      </c>
      <c r="F389" s="27">
        <v>17</v>
      </c>
      <c r="G389" s="28">
        <v>11</v>
      </c>
      <c r="H389" s="29">
        <v>33.572000000000003</v>
      </c>
      <c r="I389" s="30">
        <v>50.048999999999999</v>
      </c>
      <c r="J389" s="30">
        <v>87.87</v>
      </c>
      <c r="K389" s="33">
        <v>6</v>
      </c>
      <c r="L389" s="35">
        <v>4</v>
      </c>
      <c r="M389" s="23">
        <v>1.6</v>
      </c>
      <c r="N389" s="23">
        <f t="shared" ref="N389:N452" si="13">0.746*M389+0.551</f>
        <v>1.7446000000000002</v>
      </c>
      <c r="O389" s="23">
        <v>1.7</v>
      </c>
      <c r="P389" s="18" t="s">
        <v>4</v>
      </c>
      <c r="Q389" s="19" t="s">
        <v>6319</v>
      </c>
      <c r="R389" s="19" t="s">
        <v>18</v>
      </c>
      <c r="S389" s="19" t="s">
        <v>21</v>
      </c>
      <c r="U389" s="24"/>
    </row>
    <row r="390" spans="1:21" s="22" customFormat="1" x14ac:dyDescent="0.2">
      <c r="A390" s="21" t="s">
        <v>407</v>
      </c>
      <c r="B390" s="20">
        <f t="shared" si="12"/>
        <v>44765.764236111114</v>
      </c>
      <c r="C390" s="27">
        <v>2022</v>
      </c>
      <c r="D390" s="27">
        <v>7</v>
      </c>
      <c r="E390" s="27">
        <v>23</v>
      </c>
      <c r="F390" s="27">
        <v>18</v>
      </c>
      <c r="G390" s="28">
        <v>20</v>
      </c>
      <c r="H390" s="29">
        <v>30.265000000000001</v>
      </c>
      <c r="I390" s="30">
        <v>49.859000000000002</v>
      </c>
      <c r="J390" s="30">
        <v>88.147000000000006</v>
      </c>
      <c r="K390" s="33">
        <v>4</v>
      </c>
      <c r="L390" s="35">
        <v>3</v>
      </c>
      <c r="M390" s="23">
        <v>0.2</v>
      </c>
      <c r="N390" s="23">
        <f t="shared" si="13"/>
        <v>0.70020000000000004</v>
      </c>
      <c r="O390" s="23">
        <v>0.7</v>
      </c>
      <c r="P390" s="18" t="s">
        <v>4</v>
      </c>
      <c r="Q390" s="19" t="s">
        <v>6320</v>
      </c>
      <c r="R390" s="19" t="s">
        <v>18</v>
      </c>
      <c r="S390" s="19"/>
      <c r="U390" s="24"/>
    </row>
    <row r="391" spans="1:21" s="22" customFormat="1" x14ac:dyDescent="0.2">
      <c r="A391" s="21" t="s">
        <v>408</v>
      </c>
      <c r="B391" s="20">
        <f t="shared" si="12"/>
        <v>44765.765497685185</v>
      </c>
      <c r="C391" s="27">
        <v>2022</v>
      </c>
      <c r="D391" s="27">
        <v>7</v>
      </c>
      <c r="E391" s="27">
        <v>23</v>
      </c>
      <c r="F391" s="27">
        <v>18</v>
      </c>
      <c r="G391" s="28">
        <v>22</v>
      </c>
      <c r="H391" s="29">
        <v>19.648</v>
      </c>
      <c r="I391" s="30">
        <v>50.201999999999998</v>
      </c>
      <c r="J391" s="30">
        <v>87.622</v>
      </c>
      <c r="K391" s="33">
        <v>4</v>
      </c>
      <c r="L391" s="35">
        <v>4</v>
      </c>
      <c r="M391" s="23">
        <v>-0.2</v>
      </c>
      <c r="N391" s="23">
        <f t="shared" si="13"/>
        <v>0.40180000000000005</v>
      </c>
      <c r="O391" s="23">
        <v>0.4</v>
      </c>
      <c r="P391" s="18" t="s">
        <v>4</v>
      </c>
      <c r="Q391" s="19" t="s">
        <v>6319</v>
      </c>
      <c r="R391" s="19" t="s">
        <v>18</v>
      </c>
      <c r="S391" s="19"/>
      <c r="U391" s="24"/>
    </row>
    <row r="392" spans="1:21" s="22" customFormat="1" x14ac:dyDescent="0.2">
      <c r="A392" s="21" t="s">
        <v>409</v>
      </c>
      <c r="B392" s="20">
        <f t="shared" si="12"/>
        <v>44765.8124537037</v>
      </c>
      <c r="C392" s="27">
        <v>2022</v>
      </c>
      <c r="D392" s="27">
        <v>7</v>
      </c>
      <c r="E392" s="27">
        <v>23</v>
      </c>
      <c r="F392" s="27">
        <v>19</v>
      </c>
      <c r="G392" s="28">
        <v>29</v>
      </c>
      <c r="H392" s="29">
        <v>56.162999999999997</v>
      </c>
      <c r="I392" s="30">
        <v>50.029000000000003</v>
      </c>
      <c r="J392" s="30">
        <v>87.948999999999998</v>
      </c>
      <c r="K392" s="33">
        <v>6</v>
      </c>
      <c r="L392" s="35">
        <v>6</v>
      </c>
      <c r="M392" s="23">
        <v>-0.1</v>
      </c>
      <c r="N392" s="23">
        <f t="shared" si="13"/>
        <v>0.47640000000000005</v>
      </c>
      <c r="O392" s="23">
        <v>0.5</v>
      </c>
      <c r="P392" s="18" t="s">
        <v>4</v>
      </c>
      <c r="Q392" s="19" t="s">
        <v>6319</v>
      </c>
      <c r="R392" s="19" t="s">
        <v>18</v>
      </c>
      <c r="S392" s="19"/>
      <c r="U392" s="24"/>
    </row>
    <row r="393" spans="1:21" s="22" customFormat="1" x14ac:dyDescent="0.2">
      <c r="A393" s="21" t="s">
        <v>410</v>
      </c>
      <c r="B393" s="20">
        <f t="shared" si="12"/>
        <v>44765.9371875</v>
      </c>
      <c r="C393" s="27">
        <v>2022</v>
      </c>
      <c r="D393" s="27">
        <v>7</v>
      </c>
      <c r="E393" s="27">
        <v>23</v>
      </c>
      <c r="F393" s="27">
        <v>22</v>
      </c>
      <c r="G393" s="28">
        <v>29</v>
      </c>
      <c r="H393" s="29">
        <v>33.026000000000003</v>
      </c>
      <c r="I393" s="30">
        <v>50.131</v>
      </c>
      <c r="J393" s="30">
        <v>87.864999999999995</v>
      </c>
      <c r="K393" s="33">
        <v>8</v>
      </c>
      <c r="L393" s="35">
        <v>4</v>
      </c>
      <c r="M393" s="23">
        <v>1</v>
      </c>
      <c r="N393" s="23">
        <f t="shared" si="13"/>
        <v>1.2970000000000002</v>
      </c>
      <c r="O393" s="23">
        <v>1.3</v>
      </c>
      <c r="P393" s="18" t="s">
        <v>4</v>
      </c>
      <c r="Q393" s="19" t="s">
        <v>6319</v>
      </c>
      <c r="R393" s="19" t="s">
        <v>18</v>
      </c>
      <c r="S393" s="19" t="s">
        <v>21</v>
      </c>
      <c r="U393" s="24"/>
    </row>
    <row r="394" spans="1:21" s="22" customFormat="1" x14ac:dyDescent="0.2">
      <c r="A394" s="21" t="s">
        <v>411</v>
      </c>
      <c r="B394" s="20">
        <f t="shared" si="12"/>
        <v>44765.963206018518</v>
      </c>
      <c r="C394" s="27">
        <v>2022</v>
      </c>
      <c r="D394" s="27">
        <v>7</v>
      </c>
      <c r="E394" s="27">
        <v>23</v>
      </c>
      <c r="F394" s="27">
        <v>23</v>
      </c>
      <c r="G394" s="28">
        <v>7</v>
      </c>
      <c r="H394" s="29">
        <v>1.4219999999999999</v>
      </c>
      <c r="I394" s="30">
        <v>50.121000000000002</v>
      </c>
      <c r="J394" s="30">
        <v>87.852000000000004</v>
      </c>
      <c r="K394" s="33">
        <v>5</v>
      </c>
      <c r="L394" s="35">
        <v>2</v>
      </c>
      <c r="M394" s="23">
        <v>1.2</v>
      </c>
      <c r="N394" s="23">
        <f t="shared" si="13"/>
        <v>1.4462000000000002</v>
      </c>
      <c r="O394" s="23">
        <v>1.4</v>
      </c>
      <c r="P394" s="18" t="s">
        <v>4</v>
      </c>
      <c r="Q394" s="19" t="s">
        <v>6319</v>
      </c>
      <c r="R394" s="19" t="s">
        <v>18</v>
      </c>
      <c r="S394" s="19" t="s">
        <v>21</v>
      </c>
      <c r="U394" s="24"/>
    </row>
    <row r="395" spans="1:21" s="22" customFormat="1" x14ac:dyDescent="0.2">
      <c r="A395" s="21" t="s">
        <v>412</v>
      </c>
      <c r="B395" s="20">
        <f t="shared" si="12"/>
        <v>44766.056180555555</v>
      </c>
      <c r="C395" s="27">
        <v>2022</v>
      </c>
      <c r="D395" s="27">
        <v>7</v>
      </c>
      <c r="E395" s="27">
        <v>24</v>
      </c>
      <c r="F395" s="27">
        <v>1</v>
      </c>
      <c r="G395" s="28">
        <v>20</v>
      </c>
      <c r="H395" s="29">
        <v>54.234999999999999</v>
      </c>
      <c r="I395" s="30">
        <v>50.063000000000002</v>
      </c>
      <c r="J395" s="30">
        <v>88.844999999999999</v>
      </c>
      <c r="K395" s="33">
        <v>19</v>
      </c>
      <c r="L395" s="35">
        <v>5</v>
      </c>
      <c r="M395" s="23">
        <v>1.9</v>
      </c>
      <c r="N395" s="23">
        <f t="shared" si="13"/>
        <v>1.9683999999999999</v>
      </c>
      <c r="O395" s="23">
        <v>2</v>
      </c>
      <c r="P395" s="18" t="s">
        <v>4</v>
      </c>
      <c r="Q395" s="19" t="s">
        <v>6316</v>
      </c>
      <c r="R395" s="19" t="s">
        <v>18</v>
      </c>
      <c r="S395" s="19" t="s">
        <v>21</v>
      </c>
      <c r="U395" s="24"/>
    </row>
    <row r="396" spans="1:21" s="22" customFormat="1" x14ac:dyDescent="0.2">
      <c r="A396" s="21" t="s">
        <v>413</v>
      </c>
      <c r="B396" s="20">
        <f t="shared" si="12"/>
        <v>44766.101273148146</v>
      </c>
      <c r="C396" s="27">
        <v>2022</v>
      </c>
      <c r="D396" s="27">
        <v>7</v>
      </c>
      <c r="E396" s="27">
        <v>24</v>
      </c>
      <c r="F396" s="27">
        <v>2</v>
      </c>
      <c r="G396" s="28">
        <v>25</v>
      </c>
      <c r="H396" s="29">
        <v>50.319000000000003</v>
      </c>
      <c r="I396" s="30">
        <v>50.497</v>
      </c>
      <c r="J396" s="30">
        <v>87.4</v>
      </c>
      <c r="K396" s="33">
        <v>4</v>
      </c>
      <c r="L396" s="35">
        <v>3</v>
      </c>
      <c r="M396" s="23">
        <v>1.2</v>
      </c>
      <c r="N396" s="23">
        <f t="shared" si="13"/>
        <v>1.4462000000000002</v>
      </c>
      <c r="O396" s="23">
        <v>1.4</v>
      </c>
      <c r="P396" s="18" t="s">
        <v>4</v>
      </c>
      <c r="Q396" s="19" t="s">
        <v>6327</v>
      </c>
      <c r="R396" s="19" t="s">
        <v>18</v>
      </c>
      <c r="S396" s="19" t="s">
        <v>21</v>
      </c>
      <c r="U396" s="24"/>
    </row>
    <row r="397" spans="1:21" s="22" customFormat="1" x14ac:dyDescent="0.2">
      <c r="A397" s="21" t="s">
        <v>414</v>
      </c>
      <c r="B397" s="20">
        <f t="shared" si="12"/>
        <v>44766.437083333331</v>
      </c>
      <c r="C397" s="27">
        <v>2022</v>
      </c>
      <c r="D397" s="27">
        <v>7</v>
      </c>
      <c r="E397" s="27">
        <v>24</v>
      </c>
      <c r="F397" s="27">
        <v>10</v>
      </c>
      <c r="G397" s="28">
        <v>29</v>
      </c>
      <c r="H397" s="29">
        <v>24.038</v>
      </c>
      <c r="I397" s="30">
        <v>50.061</v>
      </c>
      <c r="J397" s="30">
        <v>87.933999999999997</v>
      </c>
      <c r="K397" s="33">
        <v>18</v>
      </c>
      <c r="L397" s="35">
        <v>3</v>
      </c>
      <c r="M397" s="23">
        <v>2.6</v>
      </c>
      <c r="N397" s="23">
        <f t="shared" si="13"/>
        <v>2.4906000000000001</v>
      </c>
      <c r="O397" s="23">
        <v>2.5</v>
      </c>
      <c r="P397" s="18" t="s">
        <v>4</v>
      </c>
      <c r="Q397" s="19" t="s">
        <v>6319</v>
      </c>
      <c r="R397" s="19" t="s">
        <v>18</v>
      </c>
      <c r="S397" s="19" t="s">
        <v>21</v>
      </c>
      <c r="U397" s="24"/>
    </row>
    <row r="398" spans="1:21" s="22" customFormat="1" x14ac:dyDescent="0.2">
      <c r="A398" s="21" t="s">
        <v>415</v>
      </c>
      <c r="B398" s="20">
        <f t="shared" si="12"/>
        <v>44766.44054398148</v>
      </c>
      <c r="C398" s="27">
        <v>2022</v>
      </c>
      <c r="D398" s="27">
        <v>7</v>
      </c>
      <c r="E398" s="27">
        <v>24</v>
      </c>
      <c r="F398" s="27">
        <v>10</v>
      </c>
      <c r="G398" s="28">
        <v>34</v>
      </c>
      <c r="H398" s="29">
        <v>23.295999999999999</v>
      </c>
      <c r="I398" s="30">
        <v>50.052</v>
      </c>
      <c r="J398" s="30">
        <v>87.88</v>
      </c>
      <c r="K398" s="33">
        <v>5</v>
      </c>
      <c r="L398" s="35">
        <v>5</v>
      </c>
      <c r="M398" s="23">
        <v>1.1000000000000001</v>
      </c>
      <c r="N398" s="23">
        <f t="shared" si="13"/>
        <v>1.3716000000000002</v>
      </c>
      <c r="O398" s="23">
        <v>1.4</v>
      </c>
      <c r="P398" s="18" t="s">
        <v>4</v>
      </c>
      <c r="Q398" s="19" t="s">
        <v>6319</v>
      </c>
      <c r="R398" s="19" t="s">
        <v>18</v>
      </c>
      <c r="S398" s="19" t="s">
        <v>21</v>
      </c>
      <c r="U398" s="24"/>
    </row>
    <row r="399" spans="1:21" s="22" customFormat="1" x14ac:dyDescent="0.2">
      <c r="A399" s="21" t="s">
        <v>416</v>
      </c>
      <c r="B399" s="20">
        <f t="shared" si="12"/>
        <v>44766.469814814816</v>
      </c>
      <c r="C399" s="27">
        <v>2022</v>
      </c>
      <c r="D399" s="27">
        <v>7</v>
      </c>
      <c r="E399" s="27">
        <v>24</v>
      </c>
      <c r="F399" s="27">
        <v>11</v>
      </c>
      <c r="G399" s="28">
        <v>16</v>
      </c>
      <c r="H399" s="29">
        <v>32.005000000000003</v>
      </c>
      <c r="I399" s="30">
        <v>50.024999999999999</v>
      </c>
      <c r="J399" s="30">
        <v>87.918999999999997</v>
      </c>
      <c r="K399" s="33">
        <v>4</v>
      </c>
      <c r="L399" s="35">
        <v>3</v>
      </c>
      <c r="M399" s="23">
        <v>0.3</v>
      </c>
      <c r="N399" s="23">
        <f t="shared" si="13"/>
        <v>0.77480000000000004</v>
      </c>
      <c r="O399" s="23">
        <v>0.8</v>
      </c>
      <c r="P399" s="18" t="s">
        <v>4</v>
      </c>
      <c r="Q399" s="19" t="s">
        <v>6319</v>
      </c>
      <c r="R399" s="19" t="s">
        <v>18</v>
      </c>
      <c r="S399" s="19"/>
      <c r="U399" s="24"/>
    </row>
    <row r="400" spans="1:21" s="22" customFormat="1" x14ac:dyDescent="0.2">
      <c r="A400" s="21" t="s">
        <v>417</v>
      </c>
      <c r="B400" s="20">
        <f t="shared" si="12"/>
        <v>44766.684224537035</v>
      </c>
      <c r="C400" s="27">
        <v>2022</v>
      </c>
      <c r="D400" s="27">
        <v>7</v>
      </c>
      <c r="E400" s="27">
        <v>24</v>
      </c>
      <c r="F400" s="27">
        <v>16</v>
      </c>
      <c r="G400" s="28">
        <v>25</v>
      </c>
      <c r="H400" s="29">
        <v>17.744</v>
      </c>
      <c r="I400" s="30">
        <v>50.003999999999998</v>
      </c>
      <c r="J400" s="30">
        <v>87.852999999999994</v>
      </c>
      <c r="K400" s="33">
        <v>8</v>
      </c>
      <c r="L400" s="34" t="s">
        <v>3</v>
      </c>
      <c r="M400" s="23">
        <v>0.1</v>
      </c>
      <c r="N400" s="23">
        <f t="shared" si="13"/>
        <v>0.62560000000000004</v>
      </c>
      <c r="O400" s="23">
        <v>0.6</v>
      </c>
      <c r="P400" s="18" t="s">
        <v>4</v>
      </c>
      <c r="Q400" s="19" t="s">
        <v>6319</v>
      </c>
      <c r="R400" s="19" t="s">
        <v>18</v>
      </c>
      <c r="S400" s="19"/>
      <c r="U400" s="24"/>
    </row>
    <row r="401" spans="1:21" s="22" customFormat="1" x14ac:dyDescent="0.2">
      <c r="A401" s="21" t="s">
        <v>418</v>
      </c>
      <c r="B401" s="20">
        <f t="shared" si="12"/>
        <v>44766.846851851849</v>
      </c>
      <c r="C401" s="27">
        <v>2022</v>
      </c>
      <c r="D401" s="27">
        <v>7</v>
      </c>
      <c r="E401" s="27">
        <v>24</v>
      </c>
      <c r="F401" s="27">
        <v>20</v>
      </c>
      <c r="G401" s="28">
        <v>19</v>
      </c>
      <c r="H401" s="29">
        <v>28.533999999999999</v>
      </c>
      <c r="I401" s="30">
        <v>50.140999999999998</v>
      </c>
      <c r="J401" s="30">
        <v>88.075999999999993</v>
      </c>
      <c r="K401" s="33">
        <v>15</v>
      </c>
      <c r="L401" s="35">
        <v>5</v>
      </c>
      <c r="M401" s="23">
        <v>0.3</v>
      </c>
      <c r="N401" s="23">
        <f t="shared" si="13"/>
        <v>0.77480000000000004</v>
      </c>
      <c r="O401" s="23">
        <v>0.8</v>
      </c>
      <c r="P401" s="18" t="s">
        <v>4</v>
      </c>
      <c r="Q401" s="19" t="s">
        <v>6322</v>
      </c>
      <c r="R401" s="19" t="s">
        <v>18</v>
      </c>
      <c r="S401" s="19"/>
      <c r="U401" s="24"/>
    </row>
    <row r="402" spans="1:21" s="22" customFormat="1" x14ac:dyDescent="0.2">
      <c r="A402" s="21" t="s">
        <v>419</v>
      </c>
      <c r="B402" s="20">
        <f t="shared" si="12"/>
        <v>44766.868310185186</v>
      </c>
      <c r="C402" s="27">
        <v>2022</v>
      </c>
      <c r="D402" s="27">
        <v>7</v>
      </c>
      <c r="E402" s="27">
        <v>24</v>
      </c>
      <c r="F402" s="27">
        <v>20</v>
      </c>
      <c r="G402" s="28">
        <v>50</v>
      </c>
      <c r="H402" s="29">
        <v>22.798999999999999</v>
      </c>
      <c r="I402" s="30">
        <v>50.527999999999999</v>
      </c>
      <c r="J402" s="30">
        <v>87.444000000000003</v>
      </c>
      <c r="K402" s="33">
        <v>4</v>
      </c>
      <c r="L402" s="35">
        <v>3</v>
      </c>
      <c r="M402" s="23">
        <v>1.4</v>
      </c>
      <c r="N402" s="23">
        <f t="shared" si="13"/>
        <v>1.5954000000000002</v>
      </c>
      <c r="O402" s="23">
        <v>1.6</v>
      </c>
      <c r="P402" s="18" t="s">
        <v>4</v>
      </c>
      <c r="Q402" s="19" t="s">
        <v>6327</v>
      </c>
      <c r="R402" s="19" t="s">
        <v>18</v>
      </c>
      <c r="S402" s="19" t="s">
        <v>21</v>
      </c>
      <c r="U402" s="24"/>
    </row>
    <row r="403" spans="1:21" s="22" customFormat="1" x14ac:dyDescent="0.2">
      <c r="A403" s="21" t="s">
        <v>420</v>
      </c>
      <c r="B403" s="20">
        <f t="shared" si="12"/>
        <v>44766.878819444442</v>
      </c>
      <c r="C403" s="27">
        <v>2022</v>
      </c>
      <c r="D403" s="27">
        <v>7</v>
      </c>
      <c r="E403" s="27">
        <v>24</v>
      </c>
      <c r="F403" s="27">
        <v>21</v>
      </c>
      <c r="G403" s="28">
        <v>5</v>
      </c>
      <c r="H403" s="29">
        <v>30.757999999999999</v>
      </c>
      <c r="I403" s="30">
        <v>50.189</v>
      </c>
      <c r="J403" s="30">
        <v>87.518000000000001</v>
      </c>
      <c r="K403" s="33">
        <v>2</v>
      </c>
      <c r="L403" s="35">
        <v>4</v>
      </c>
      <c r="M403" s="23">
        <v>0.8</v>
      </c>
      <c r="N403" s="23">
        <f t="shared" si="13"/>
        <v>1.1478000000000002</v>
      </c>
      <c r="O403" s="23">
        <v>1.1000000000000001</v>
      </c>
      <c r="P403" s="18" t="s">
        <v>4</v>
      </c>
      <c r="Q403" s="19" t="s">
        <v>6319</v>
      </c>
      <c r="R403" s="19" t="s">
        <v>18</v>
      </c>
      <c r="S403" s="19"/>
      <c r="U403" s="24"/>
    </row>
    <row r="404" spans="1:21" s="22" customFormat="1" x14ac:dyDescent="0.2">
      <c r="A404" s="21" t="s">
        <v>421</v>
      </c>
      <c r="B404" s="20">
        <f t="shared" si="12"/>
        <v>44766.9221875</v>
      </c>
      <c r="C404" s="27">
        <v>2022</v>
      </c>
      <c r="D404" s="27">
        <v>7</v>
      </c>
      <c r="E404" s="27">
        <v>24</v>
      </c>
      <c r="F404" s="27">
        <v>22</v>
      </c>
      <c r="G404" s="28">
        <v>7</v>
      </c>
      <c r="H404" s="29">
        <v>57.311999999999998</v>
      </c>
      <c r="I404" s="30">
        <v>50.722000000000001</v>
      </c>
      <c r="J404" s="30">
        <v>88.432000000000002</v>
      </c>
      <c r="K404" s="33">
        <v>18</v>
      </c>
      <c r="L404" s="35">
        <v>6</v>
      </c>
      <c r="M404" s="23">
        <v>1.5</v>
      </c>
      <c r="N404" s="23">
        <f t="shared" si="13"/>
        <v>1.67</v>
      </c>
      <c r="O404" s="23">
        <v>1.7</v>
      </c>
      <c r="P404" s="18" t="s">
        <v>4</v>
      </c>
      <c r="Q404" s="19" t="s">
        <v>6323</v>
      </c>
      <c r="R404" s="19" t="s">
        <v>18</v>
      </c>
      <c r="S404" s="19" t="s">
        <v>21</v>
      </c>
      <c r="U404" s="24"/>
    </row>
    <row r="405" spans="1:21" s="22" customFormat="1" x14ac:dyDescent="0.2">
      <c r="A405" s="21" t="s">
        <v>422</v>
      </c>
      <c r="B405" s="20">
        <f t="shared" si="12"/>
        <v>44767.08289351852</v>
      </c>
      <c r="C405" s="27">
        <v>2022</v>
      </c>
      <c r="D405" s="27">
        <v>7</v>
      </c>
      <c r="E405" s="27">
        <v>25</v>
      </c>
      <c r="F405" s="27">
        <v>1</v>
      </c>
      <c r="G405" s="28">
        <v>59</v>
      </c>
      <c r="H405" s="29">
        <v>22.352</v>
      </c>
      <c r="I405" s="30">
        <v>50.265000000000001</v>
      </c>
      <c r="J405" s="30">
        <v>88.197999999999993</v>
      </c>
      <c r="K405" s="33">
        <v>16</v>
      </c>
      <c r="L405" s="35">
        <v>4</v>
      </c>
      <c r="M405" s="23">
        <v>0.9</v>
      </c>
      <c r="N405" s="23">
        <f t="shared" si="13"/>
        <v>1.2223999999999999</v>
      </c>
      <c r="O405" s="23">
        <v>1.2</v>
      </c>
      <c r="P405" s="18" t="s">
        <v>4</v>
      </c>
      <c r="Q405" s="19" t="s">
        <v>6316</v>
      </c>
      <c r="R405" s="19" t="s">
        <v>18</v>
      </c>
      <c r="S405" s="19"/>
      <c r="U405" s="24"/>
    </row>
    <row r="406" spans="1:21" s="22" customFormat="1" x14ac:dyDescent="0.2">
      <c r="A406" s="21" t="s">
        <v>423</v>
      </c>
      <c r="B406" s="20">
        <f t="shared" si="12"/>
        <v>44767.113993055558</v>
      </c>
      <c r="C406" s="27">
        <v>2022</v>
      </c>
      <c r="D406" s="27">
        <v>7</v>
      </c>
      <c r="E406" s="27">
        <v>25</v>
      </c>
      <c r="F406" s="27">
        <v>2</v>
      </c>
      <c r="G406" s="28">
        <v>44</v>
      </c>
      <c r="H406" s="29">
        <v>9.6829999999999998</v>
      </c>
      <c r="I406" s="30">
        <v>50.845999999999997</v>
      </c>
      <c r="J406" s="30">
        <v>87.072999999999993</v>
      </c>
      <c r="K406" s="33">
        <v>2</v>
      </c>
      <c r="L406" s="35">
        <v>4</v>
      </c>
      <c r="M406" s="23">
        <v>1.2</v>
      </c>
      <c r="N406" s="23">
        <f t="shared" si="13"/>
        <v>1.4462000000000002</v>
      </c>
      <c r="O406" s="23">
        <v>1.4</v>
      </c>
      <c r="P406" s="18" t="s">
        <v>4</v>
      </c>
      <c r="Q406" s="19" t="s">
        <v>6325</v>
      </c>
      <c r="R406" s="19" t="s">
        <v>18</v>
      </c>
      <c r="S406" s="19" t="s">
        <v>21</v>
      </c>
      <c r="U406" s="24"/>
    </row>
    <row r="407" spans="1:21" s="22" customFormat="1" x14ac:dyDescent="0.2">
      <c r="A407" s="21" t="s">
        <v>424</v>
      </c>
      <c r="B407" s="20">
        <f t="shared" si="12"/>
        <v>44767.141631944447</v>
      </c>
      <c r="C407" s="27">
        <v>2022</v>
      </c>
      <c r="D407" s="27">
        <v>7</v>
      </c>
      <c r="E407" s="27">
        <v>25</v>
      </c>
      <c r="F407" s="27">
        <v>3</v>
      </c>
      <c r="G407" s="28">
        <v>23</v>
      </c>
      <c r="H407" s="29">
        <v>57.530999999999999</v>
      </c>
      <c r="I407" s="30">
        <v>50.3</v>
      </c>
      <c r="J407" s="30">
        <v>87.725999999999999</v>
      </c>
      <c r="K407" s="33">
        <v>13</v>
      </c>
      <c r="L407" s="35">
        <v>5</v>
      </c>
      <c r="M407" s="23">
        <v>0.8</v>
      </c>
      <c r="N407" s="23">
        <f t="shared" si="13"/>
        <v>1.1478000000000002</v>
      </c>
      <c r="O407" s="23">
        <v>1.1000000000000001</v>
      </c>
      <c r="P407" s="18" t="s">
        <v>4</v>
      </c>
      <c r="Q407" s="19" t="s">
        <v>6316</v>
      </c>
      <c r="R407" s="19" t="s">
        <v>18</v>
      </c>
      <c r="S407" s="19"/>
      <c r="U407" s="24"/>
    </row>
    <row r="408" spans="1:21" s="22" customFormat="1" x14ac:dyDescent="0.2">
      <c r="A408" s="21" t="s">
        <v>425</v>
      </c>
      <c r="B408" s="20">
        <f t="shared" si="12"/>
        <v>44767.171435185184</v>
      </c>
      <c r="C408" s="27">
        <v>2022</v>
      </c>
      <c r="D408" s="27">
        <v>7</v>
      </c>
      <c r="E408" s="27">
        <v>25</v>
      </c>
      <c r="F408" s="27">
        <v>4</v>
      </c>
      <c r="G408" s="28">
        <v>6</v>
      </c>
      <c r="H408" s="29">
        <v>52.091999999999999</v>
      </c>
      <c r="I408" s="30">
        <v>50.912999999999997</v>
      </c>
      <c r="J408" s="30">
        <v>88.167000000000002</v>
      </c>
      <c r="K408" s="33">
        <v>12</v>
      </c>
      <c r="L408" s="35">
        <v>6</v>
      </c>
      <c r="M408" s="23">
        <v>1.6</v>
      </c>
      <c r="N408" s="23">
        <f t="shared" si="13"/>
        <v>1.7446000000000002</v>
      </c>
      <c r="O408" s="23">
        <v>1.7</v>
      </c>
      <c r="P408" s="18" t="s">
        <v>4</v>
      </c>
      <c r="Q408" s="19" t="s">
        <v>6323</v>
      </c>
      <c r="R408" s="19" t="s">
        <v>18</v>
      </c>
      <c r="S408" s="19" t="s">
        <v>21</v>
      </c>
      <c r="U408" s="24"/>
    </row>
    <row r="409" spans="1:21" s="22" customFormat="1" x14ac:dyDescent="0.2">
      <c r="A409" s="21" t="s">
        <v>426</v>
      </c>
      <c r="B409" s="20">
        <f t="shared" si="12"/>
        <v>44767.316851851851</v>
      </c>
      <c r="C409" s="27">
        <v>2022</v>
      </c>
      <c r="D409" s="27">
        <v>7</v>
      </c>
      <c r="E409" s="27">
        <v>25</v>
      </c>
      <c r="F409" s="27">
        <v>7</v>
      </c>
      <c r="G409" s="28">
        <v>36</v>
      </c>
      <c r="H409" s="29">
        <v>16.375</v>
      </c>
      <c r="I409" s="30">
        <v>50.01</v>
      </c>
      <c r="J409" s="30">
        <v>87.444999999999993</v>
      </c>
      <c r="K409" s="33">
        <v>8</v>
      </c>
      <c r="L409" s="34" t="s">
        <v>3</v>
      </c>
      <c r="M409" s="23">
        <v>1.3</v>
      </c>
      <c r="N409" s="23">
        <f t="shared" si="13"/>
        <v>1.5207999999999999</v>
      </c>
      <c r="O409" s="23">
        <v>1.5</v>
      </c>
      <c r="P409" s="18" t="s">
        <v>4</v>
      </c>
      <c r="Q409" s="19" t="s">
        <v>6319</v>
      </c>
      <c r="R409" s="19" t="s">
        <v>18</v>
      </c>
      <c r="S409" s="19" t="s">
        <v>21</v>
      </c>
      <c r="U409" s="24"/>
    </row>
    <row r="410" spans="1:21" s="22" customFormat="1" x14ac:dyDescent="0.2">
      <c r="A410" s="21" t="s">
        <v>427</v>
      </c>
      <c r="B410" s="20">
        <f t="shared" si="12"/>
        <v>44767.546770833331</v>
      </c>
      <c r="C410" s="27">
        <v>2022</v>
      </c>
      <c r="D410" s="27">
        <v>7</v>
      </c>
      <c r="E410" s="27">
        <v>25</v>
      </c>
      <c r="F410" s="27">
        <v>13</v>
      </c>
      <c r="G410" s="28">
        <v>7</v>
      </c>
      <c r="H410" s="29">
        <v>21.199000000000002</v>
      </c>
      <c r="I410" s="30">
        <v>50.713000000000001</v>
      </c>
      <c r="J410" s="30">
        <v>88.069000000000003</v>
      </c>
      <c r="K410" s="33">
        <v>8</v>
      </c>
      <c r="L410" s="35">
        <v>6</v>
      </c>
      <c r="M410" s="23">
        <v>0.5</v>
      </c>
      <c r="N410" s="23">
        <f t="shared" si="13"/>
        <v>0.92400000000000004</v>
      </c>
      <c r="O410" s="23">
        <v>0.9</v>
      </c>
      <c r="P410" s="18" t="s">
        <v>4</v>
      </c>
      <c r="Q410" s="19" t="s">
        <v>6323</v>
      </c>
      <c r="R410" s="19" t="s">
        <v>18</v>
      </c>
      <c r="S410" s="19"/>
      <c r="U410" s="24"/>
    </row>
    <row r="411" spans="1:21" s="22" customFormat="1" x14ac:dyDescent="0.2">
      <c r="A411" s="21" t="s">
        <v>428</v>
      </c>
      <c r="B411" s="20">
        <f t="shared" si="12"/>
        <v>44767.649710648147</v>
      </c>
      <c r="C411" s="27">
        <v>2022</v>
      </c>
      <c r="D411" s="27">
        <v>7</v>
      </c>
      <c r="E411" s="27">
        <v>25</v>
      </c>
      <c r="F411" s="27">
        <v>15</v>
      </c>
      <c r="G411" s="28">
        <v>35</v>
      </c>
      <c r="H411" s="29">
        <v>35.414000000000001</v>
      </c>
      <c r="I411" s="30">
        <v>50.331000000000003</v>
      </c>
      <c r="J411" s="30">
        <v>88.18</v>
      </c>
      <c r="K411" s="33">
        <v>17</v>
      </c>
      <c r="L411" s="35">
        <v>4</v>
      </c>
      <c r="M411" s="23">
        <v>1</v>
      </c>
      <c r="N411" s="23">
        <f t="shared" si="13"/>
        <v>1.2970000000000002</v>
      </c>
      <c r="O411" s="23">
        <v>1.3</v>
      </c>
      <c r="P411" s="18" t="s">
        <v>4</v>
      </c>
      <c r="Q411" s="19" t="s">
        <v>6316</v>
      </c>
      <c r="R411" s="19" t="s">
        <v>18</v>
      </c>
      <c r="S411" s="19" t="s">
        <v>21</v>
      </c>
      <c r="U411" s="24"/>
    </row>
    <row r="412" spans="1:21" s="22" customFormat="1" x14ac:dyDescent="0.2">
      <c r="A412" s="21" t="s">
        <v>429</v>
      </c>
      <c r="B412" s="20">
        <f t="shared" si="12"/>
        <v>44767.794606481482</v>
      </c>
      <c r="C412" s="27">
        <v>2022</v>
      </c>
      <c r="D412" s="27">
        <v>7</v>
      </c>
      <c r="E412" s="27">
        <v>25</v>
      </c>
      <c r="F412" s="27">
        <v>19</v>
      </c>
      <c r="G412" s="28">
        <v>4</v>
      </c>
      <c r="H412" s="29">
        <v>14.193</v>
      </c>
      <c r="I412" s="30">
        <v>50.064</v>
      </c>
      <c r="J412" s="30">
        <v>87.414000000000001</v>
      </c>
      <c r="K412" s="33">
        <v>6</v>
      </c>
      <c r="L412" s="33" t="s">
        <v>3</v>
      </c>
      <c r="M412" s="23">
        <v>1.2</v>
      </c>
      <c r="N412" s="23">
        <f t="shared" si="13"/>
        <v>1.4462000000000002</v>
      </c>
      <c r="O412" s="23">
        <v>1.4</v>
      </c>
      <c r="P412" s="18" t="s">
        <v>4</v>
      </c>
      <c r="Q412" s="19" t="s">
        <v>6319</v>
      </c>
      <c r="R412" s="19" t="s">
        <v>18</v>
      </c>
      <c r="S412" s="19" t="s">
        <v>21</v>
      </c>
      <c r="U412" s="24"/>
    </row>
    <row r="413" spans="1:21" s="22" customFormat="1" x14ac:dyDescent="0.2">
      <c r="A413" s="21" t="s">
        <v>430</v>
      </c>
      <c r="B413" s="20">
        <f t="shared" si="12"/>
        <v>44767.830775462964</v>
      </c>
      <c r="C413" s="27">
        <v>2022</v>
      </c>
      <c r="D413" s="27">
        <v>7</v>
      </c>
      <c r="E413" s="27">
        <v>25</v>
      </c>
      <c r="F413" s="27">
        <v>19</v>
      </c>
      <c r="G413" s="28">
        <v>56</v>
      </c>
      <c r="H413" s="29">
        <v>19.433</v>
      </c>
      <c r="I413" s="30">
        <v>49.819000000000003</v>
      </c>
      <c r="J413" s="30">
        <v>88.010999999999996</v>
      </c>
      <c r="K413" s="33">
        <v>10</v>
      </c>
      <c r="L413" s="35">
        <v>5</v>
      </c>
      <c r="M413" s="23">
        <v>1</v>
      </c>
      <c r="N413" s="23">
        <f t="shared" si="13"/>
        <v>1.2970000000000002</v>
      </c>
      <c r="O413" s="23">
        <v>1.3</v>
      </c>
      <c r="P413" s="18" t="s">
        <v>4</v>
      </c>
      <c r="Q413" s="19" t="s">
        <v>6320</v>
      </c>
      <c r="R413" s="19" t="s">
        <v>18</v>
      </c>
      <c r="S413" s="19" t="s">
        <v>21</v>
      </c>
      <c r="U413" s="24"/>
    </row>
    <row r="414" spans="1:21" s="22" customFormat="1" x14ac:dyDescent="0.2">
      <c r="A414" s="21" t="s">
        <v>431</v>
      </c>
      <c r="B414" s="20">
        <f t="shared" si="12"/>
        <v>44768.026284722226</v>
      </c>
      <c r="C414" s="27">
        <v>2022</v>
      </c>
      <c r="D414" s="27">
        <v>7</v>
      </c>
      <c r="E414" s="27">
        <v>26</v>
      </c>
      <c r="F414" s="27">
        <v>0</v>
      </c>
      <c r="G414" s="28">
        <v>37</v>
      </c>
      <c r="H414" s="29">
        <v>51.661000000000001</v>
      </c>
      <c r="I414" s="30">
        <v>50.68</v>
      </c>
      <c r="J414" s="30">
        <v>87.382999999999996</v>
      </c>
      <c r="K414" s="33">
        <v>8</v>
      </c>
      <c r="L414" s="33" t="s">
        <v>3</v>
      </c>
      <c r="M414" s="23">
        <v>1.5</v>
      </c>
      <c r="N414" s="23">
        <f t="shared" si="13"/>
        <v>1.67</v>
      </c>
      <c r="O414" s="23">
        <v>1.7</v>
      </c>
      <c r="P414" s="18" t="s">
        <v>4</v>
      </c>
      <c r="Q414" s="19" t="s">
        <v>6317</v>
      </c>
      <c r="R414" s="19" t="s">
        <v>18</v>
      </c>
      <c r="S414" s="19" t="s">
        <v>21</v>
      </c>
      <c r="U414" s="24"/>
    </row>
    <row r="415" spans="1:21" s="22" customFormat="1" x14ac:dyDescent="0.2">
      <c r="A415" s="21" t="s">
        <v>432</v>
      </c>
      <c r="B415" s="20">
        <f t="shared" si="12"/>
        <v>44768.026319444441</v>
      </c>
      <c r="C415" s="27">
        <v>2022</v>
      </c>
      <c r="D415" s="27">
        <v>7</v>
      </c>
      <c r="E415" s="27">
        <v>26</v>
      </c>
      <c r="F415" s="27">
        <v>0</v>
      </c>
      <c r="G415" s="28">
        <v>37</v>
      </c>
      <c r="H415" s="29">
        <v>54.463999999999999</v>
      </c>
      <c r="I415" s="30">
        <v>50.692999999999998</v>
      </c>
      <c r="J415" s="30">
        <v>87.346999999999994</v>
      </c>
      <c r="K415" s="33">
        <v>8</v>
      </c>
      <c r="L415" s="33" t="s">
        <v>3</v>
      </c>
      <c r="M415" s="23">
        <v>1.8</v>
      </c>
      <c r="N415" s="23">
        <f t="shared" si="13"/>
        <v>1.8938000000000001</v>
      </c>
      <c r="O415" s="23">
        <v>1.9</v>
      </c>
      <c r="P415" s="18" t="s">
        <v>4</v>
      </c>
      <c r="Q415" s="19" t="s">
        <v>6327</v>
      </c>
      <c r="R415" s="19" t="s">
        <v>18</v>
      </c>
      <c r="S415" s="19" t="s">
        <v>21</v>
      </c>
      <c r="U415" s="24"/>
    </row>
    <row r="416" spans="1:21" s="22" customFormat="1" x14ac:dyDescent="0.2">
      <c r="A416" s="21" t="s">
        <v>433</v>
      </c>
      <c r="B416" s="20">
        <f t="shared" si="12"/>
        <v>44768.044814814813</v>
      </c>
      <c r="C416" s="27">
        <v>2022</v>
      </c>
      <c r="D416" s="27">
        <v>7</v>
      </c>
      <c r="E416" s="27">
        <v>26</v>
      </c>
      <c r="F416" s="27">
        <v>1</v>
      </c>
      <c r="G416" s="28">
        <v>4</v>
      </c>
      <c r="H416" s="29">
        <v>32.387999999999998</v>
      </c>
      <c r="I416" s="30">
        <v>50.033000000000001</v>
      </c>
      <c r="J416" s="30">
        <v>87.93</v>
      </c>
      <c r="K416" s="33">
        <v>8</v>
      </c>
      <c r="L416" s="35">
        <v>5</v>
      </c>
      <c r="M416" s="23">
        <v>0</v>
      </c>
      <c r="N416" s="23">
        <f t="shared" si="13"/>
        <v>0.55100000000000005</v>
      </c>
      <c r="O416" s="23">
        <v>0.6</v>
      </c>
      <c r="P416" s="18" t="s">
        <v>4</v>
      </c>
      <c r="Q416" s="19" t="s">
        <v>6319</v>
      </c>
      <c r="R416" s="19" t="s">
        <v>18</v>
      </c>
      <c r="S416" s="19"/>
      <c r="U416" s="24"/>
    </row>
    <row r="417" spans="1:21" s="22" customFormat="1" x14ac:dyDescent="0.2">
      <c r="A417" s="21" t="s">
        <v>434</v>
      </c>
      <c r="B417" s="20">
        <f t="shared" si="12"/>
        <v>44768.158379629633</v>
      </c>
      <c r="C417" s="27">
        <v>2022</v>
      </c>
      <c r="D417" s="27">
        <v>7</v>
      </c>
      <c r="E417" s="27">
        <v>26</v>
      </c>
      <c r="F417" s="27">
        <v>3</v>
      </c>
      <c r="G417" s="28">
        <v>48</v>
      </c>
      <c r="H417" s="29">
        <v>4.6690000000000005</v>
      </c>
      <c r="I417" s="30">
        <v>49.945</v>
      </c>
      <c r="J417" s="30">
        <v>88.201999999999998</v>
      </c>
      <c r="K417" s="33">
        <v>8</v>
      </c>
      <c r="L417" s="33" t="s">
        <v>3</v>
      </c>
      <c r="M417" s="23">
        <v>2.7</v>
      </c>
      <c r="N417" s="23">
        <f t="shared" si="13"/>
        <v>2.5652000000000004</v>
      </c>
      <c r="O417" s="23">
        <v>2.6</v>
      </c>
      <c r="P417" s="18" t="s">
        <v>4</v>
      </c>
      <c r="Q417" s="19" t="s">
        <v>6320</v>
      </c>
      <c r="R417" s="19" t="s">
        <v>18</v>
      </c>
      <c r="S417" s="19" t="s">
        <v>21</v>
      </c>
      <c r="U417" s="24"/>
    </row>
    <row r="418" spans="1:21" s="22" customFormat="1" x14ac:dyDescent="0.2">
      <c r="A418" s="21" t="s">
        <v>435</v>
      </c>
      <c r="B418" s="20">
        <f t="shared" si="12"/>
        <v>44768.207175925927</v>
      </c>
      <c r="C418" s="27">
        <v>2022</v>
      </c>
      <c r="D418" s="27">
        <v>7</v>
      </c>
      <c r="E418" s="27">
        <v>26</v>
      </c>
      <c r="F418" s="27">
        <v>4</v>
      </c>
      <c r="G418" s="28">
        <v>58</v>
      </c>
      <c r="H418" s="29">
        <v>20.178999999999998</v>
      </c>
      <c r="I418" s="30">
        <v>49.996000000000002</v>
      </c>
      <c r="J418" s="30">
        <v>87.995999999999995</v>
      </c>
      <c r="K418" s="33">
        <v>17</v>
      </c>
      <c r="L418" s="35">
        <v>3</v>
      </c>
      <c r="M418" s="23">
        <v>2.1</v>
      </c>
      <c r="N418" s="23">
        <f t="shared" si="13"/>
        <v>2.1175999999999999</v>
      </c>
      <c r="O418" s="23">
        <v>2.1</v>
      </c>
      <c r="P418" s="18" t="s">
        <v>4</v>
      </c>
      <c r="Q418" s="19" t="s">
        <v>6319</v>
      </c>
      <c r="R418" s="19" t="s">
        <v>18</v>
      </c>
      <c r="S418" s="19" t="s">
        <v>21</v>
      </c>
      <c r="U418" s="24"/>
    </row>
    <row r="419" spans="1:21" s="22" customFormat="1" x14ac:dyDescent="0.2">
      <c r="A419" s="21" t="s">
        <v>436</v>
      </c>
      <c r="B419" s="20">
        <f t="shared" si="12"/>
        <v>44768.425300925926</v>
      </c>
      <c r="C419" s="27">
        <v>2022</v>
      </c>
      <c r="D419" s="27">
        <v>7</v>
      </c>
      <c r="E419" s="27">
        <v>26</v>
      </c>
      <c r="F419" s="27">
        <v>10</v>
      </c>
      <c r="G419" s="28">
        <v>12</v>
      </c>
      <c r="H419" s="29">
        <v>26.513999999999999</v>
      </c>
      <c r="I419" s="30">
        <v>50.008000000000003</v>
      </c>
      <c r="J419" s="30">
        <v>88.022999999999996</v>
      </c>
      <c r="K419" s="33">
        <v>17</v>
      </c>
      <c r="L419" s="35">
        <v>3</v>
      </c>
      <c r="M419" s="23">
        <v>1.6</v>
      </c>
      <c r="N419" s="23">
        <f t="shared" si="13"/>
        <v>1.7446000000000002</v>
      </c>
      <c r="O419" s="23">
        <v>1.7</v>
      </c>
      <c r="P419" s="18" t="s">
        <v>4</v>
      </c>
      <c r="Q419" s="19" t="s">
        <v>6319</v>
      </c>
      <c r="R419" s="19" t="s">
        <v>18</v>
      </c>
      <c r="S419" s="19" t="s">
        <v>21</v>
      </c>
      <c r="U419" s="24"/>
    </row>
    <row r="420" spans="1:21" s="22" customFormat="1" x14ac:dyDescent="0.2">
      <c r="A420" s="21" t="s">
        <v>437</v>
      </c>
      <c r="B420" s="20">
        <f t="shared" si="12"/>
        <v>44768.578287037039</v>
      </c>
      <c r="C420" s="27">
        <v>2022</v>
      </c>
      <c r="D420" s="27">
        <v>7</v>
      </c>
      <c r="E420" s="27">
        <v>26</v>
      </c>
      <c r="F420" s="27">
        <v>13</v>
      </c>
      <c r="G420" s="28">
        <v>52</v>
      </c>
      <c r="H420" s="29">
        <v>44.35</v>
      </c>
      <c r="I420" s="30">
        <v>50.32</v>
      </c>
      <c r="J420" s="30">
        <v>87.790999999999997</v>
      </c>
      <c r="K420" s="33">
        <v>14</v>
      </c>
      <c r="L420" s="35">
        <v>7</v>
      </c>
      <c r="M420" s="23">
        <v>0.1</v>
      </c>
      <c r="N420" s="23">
        <f t="shared" si="13"/>
        <v>0.62560000000000004</v>
      </c>
      <c r="O420" s="23">
        <v>0.6</v>
      </c>
      <c r="P420" s="18" t="s">
        <v>4</v>
      </c>
      <c r="Q420" s="19" t="s">
        <v>6316</v>
      </c>
      <c r="R420" s="19" t="s">
        <v>18</v>
      </c>
      <c r="S420" s="19"/>
      <c r="U420" s="24"/>
    </row>
    <row r="421" spans="1:21" s="22" customFormat="1" x14ac:dyDescent="0.2">
      <c r="A421" s="21" t="s">
        <v>438</v>
      </c>
      <c r="B421" s="20">
        <f t="shared" si="12"/>
        <v>44768.737314814818</v>
      </c>
      <c r="C421" s="27">
        <v>2022</v>
      </c>
      <c r="D421" s="27">
        <v>7</v>
      </c>
      <c r="E421" s="27">
        <v>26</v>
      </c>
      <c r="F421" s="27">
        <v>17</v>
      </c>
      <c r="G421" s="28">
        <v>41</v>
      </c>
      <c r="H421" s="29">
        <v>44.384</v>
      </c>
      <c r="I421" s="30">
        <v>50.033000000000001</v>
      </c>
      <c r="J421" s="30">
        <v>87.94</v>
      </c>
      <c r="K421" s="33">
        <v>4</v>
      </c>
      <c r="L421" s="35">
        <v>3</v>
      </c>
      <c r="M421" s="23">
        <v>-0.1</v>
      </c>
      <c r="N421" s="23">
        <f t="shared" si="13"/>
        <v>0.47640000000000005</v>
      </c>
      <c r="O421" s="23">
        <v>0.5</v>
      </c>
      <c r="P421" s="18" t="s">
        <v>4</v>
      </c>
      <c r="Q421" s="19" t="s">
        <v>6319</v>
      </c>
      <c r="R421" s="19" t="s">
        <v>18</v>
      </c>
      <c r="S421" s="19"/>
      <c r="U421" s="24"/>
    </row>
    <row r="422" spans="1:21" s="22" customFormat="1" x14ac:dyDescent="0.2">
      <c r="A422" s="21" t="s">
        <v>439</v>
      </c>
      <c r="B422" s="20">
        <f t="shared" si="12"/>
        <v>44768.891423611109</v>
      </c>
      <c r="C422" s="27">
        <v>2022</v>
      </c>
      <c r="D422" s="27">
        <v>7</v>
      </c>
      <c r="E422" s="27">
        <v>26</v>
      </c>
      <c r="F422" s="27">
        <v>21</v>
      </c>
      <c r="G422" s="28">
        <v>23</v>
      </c>
      <c r="H422" s="29">
        <v>39.155999999999999</v>
      </c>
      <c r="I422" s="30">
        <v>49.872999999999998</v>
      </c>
      <c r="J422" s="30">
        <v>88.152000000000001</v>
      </c>
      <c r="K422" s="33">
        <v>16</v>
      </c>
      <c r="L422" s="35">
        <v>5</v>
      </c>
      <c r="M422" s="23">
        <v>1</v>
      </c>
      <c r="N422" s="23">
        <f t="shared" si="13"/>
        <v>1.2970000000000002</v>
      </c>
      <c r="O422" s="23">
        <v>1.3</v>
      </c>
      <c r="P422" s="18" t="s">
        <v>4</v>
      </c>
      <c r="Q422" s="19" t="s">
        <v>6320</v>
      </c>
      <c r="R422" s="19" t="s">
        <v>18</v>
      </c>
      <c r="S422" s="19" t="s">
        <v>21</v>
      </c>
      <c r="U422" s="24"/>
    </row>
    <row r="423" spans="1:21" s="22" customFormat="1" x14ac:dyDescent="0.2">
      <c r="A423" s="21" t="s">
        <v>440</v>
      </c>
      <c r="B423" s="20">
        <f t="shared" si="12"/>
        <v>44768.95989583333</v>
      </c>
      <c r="C423" s="27">
        <v>2022</v>
      </c>
      <c r="D423" s="27">
        <v>7</v>
      </c>
      <c r="E423" s="27">
        <v>26</v>
      </c>
      <c r="F423" s="27">
        <v>23</v>
      </c>
      <c r="G423" s="28">
        <v>2</v>
      </c>
      <c r="H423" s="29">
        <v>15.228999999999999</v>
      </c>
      <c r="I423" s="30">
        <v>50.087000000000003</v>
      </c>
      <c r="J423" s="30">
        <v>87.763000000000005</v>
      </c>
      <c r="K423" s="33">
        <v>16</v>
      </c>
      <c r="L423" s="35">
        <v>5</v>
      </c>
      <c r="M423" s="23">
        <v>1.1000000000000001</v>
      </c>
      <c r="N423" s="23">
        <f t="shared" si="13"/>
        <v>1.3716000000000002</v>
      </c>
      <c r="O423" s="23">
        <v>1.4</v>
      </c>
      <c r="P423" s="18" t="s">
        <v>4</v>
      </c>
      <c r="Q423" s="19" t="s">
        <v>6319</v>
      </c>
      <c r="R423" s="19" t="s">
        <v>18</v>
      </c>
      <c r="S423" s="19" t="s">
        <v>21</v>
      </c>
      <c r="U423" s="24"/>
    </row>
    <row r="424" spans="1:21" s="22" customFormat="1" x14ac:dyDescent="0.2">
      <c r="A424" s="21" t="s">
        <v>441</v>
      </c>
      <c r="B424" s="20">
        <f t="shared" si="12"/>
        <v>44769.008553240739</v>
      </c>
      <c r="C424" s="27">
        <v>2022</v>
      </c>
      <c r="D424" s="27">
        <v>7</v>
      </c>
      <c r="E424" s="27">
        <v>27</v>
      </c>
      <c r="F424" s="27">
        <v>0</v>
      </c>
      <c r="G424" s="28">
        <v>12</v>
      </c>
      <c r="H424" s="29">
        <v>19.815999999999999</v>
      </c>
      <c r="I424" s="30">
        <v>50.031999999999996</v>
      </c>
      <c r="J424" s="30">
        <v>87.906999999999996</v>
      </c>
      <c r="K424" s="33">
        <v>7</v>
      </c>
      <c r="L424" s="35">
        <v>4</v>
      </c>
      <c r="M424" s="23">
        <v>1.2</v>
      </c>
      <c r="N424" s="23">
        <f t="shared" si="13"/>
        <v>1.4462000000000002</v>
      </c>
      <c r="O424" s="23">
        <v>1.4</v>
      </c>
      <c r="P424" s="18" t="s">
        <v>4</v>
      </c>
      <c r="Q424" s="19" t="s">
        <v>6319</v>
      </c>
      <c r="R424" s="19" t="s">
        <v>18</v>
      </c>
      <c r="S424" s="19" t="s">
        <v>21</v>
      </c>
      <c r="U424" s="24"/>
    </row>
    <row r="425" spans="1:21" s="22" customFormat="1" x14ac:dyDescent="0.2">
      <c r="A425" s="21" t="s">
        <v>442</v>
      </c>
      <c r="B425" s="20">
        <f t="shared" si="12"/>
        <v>44769.118113425924</v>
      </c>
      <c r="C425" s="27">
        <v>2022</v>
      </c>
      <c r="D425" s="27">
        <v>7</v>
      </c>
      <c r="E425" s="27">
        <v>27</v>
      </c>
      <c r="F425" s="27">
        <v>2</v>
      </c>
      <c r="G425" s="28">
        <v>50</v>
      </c>
      <c r="H425" s="29">
        <v>5.6790000000000003</v>
      </c>
      <c r="I425" s="30">
        <v>49.853999999999999</v>
      </c>
      <c r="J425" s="30">
        <v>88.108999999999995</v>
      </c>
      <c r="K425" s="33">
        <v>8</v>
      </c>
      <c r="L425" s="35">
        <v>8</v>
      </c>
      <c r="M425" s="23">
        <v>0.2</v>
      </c>
      <c r="N425" s="23">
        <f t="shared" si="13"/>
        <v>0.70020000000000004</v>
      </c>
      <c r="O425" s="23">
        <v>0.7</v>
      </c>
      <c r="P425" s="18" t="s">
        <v>4</v>
      </c>
      <c r="Q425" s="19" t="s">
        <v>6320</v>
      </c>
      <c r="R425" s="19" t="s">
        <v>18</v>
      </c>
      <c r="S425" s="19"/>
      <c r="U425" s="24"/>
    </row>
    <row r="426" spans="1:21" s="22" customFormat="1" x14ac:dyDescent="0.2">
      <c r="A426" s="21" t="s">
        <v>443</v>
      </c>
      <c r="B426" s="20">
        <f t="shared" si="12"/>
        <v>44769.170347222222</v>
      </c>
      <c r="C426" s="27">
        <v>2022</v>
      </c>
      <c r="D426" s="27">
        <v>7</v>
      </c>
      <c r="E426" s="27">
        <v>27</v>
      </c>
      <c r="F426" s="27">
        <v>4</v>
      </c>
      <c r="G426" s="28">
        <v>5</v>
      </c>
      <c r="H426" s="29">
        <v>18.305</v>
      </c>
      <c r="I426" s="30">
        <v>50.110999999999997</v>
      </c>
      <c r="J426" s="30">
        <v>87.763000000000005</v>
      </c>
      <c r="K426" s="33">
        <v>5</v>
      </c>
      <c r="L426" s="35">
        <v>8</v>
      </c>
      <c r="M426" s="23">
        <v>0.1</v>
      </c>
      <c r="N426" s="23">
        <f t="shared" si="13"/>
        <v>0.62560000000000004</v>
      </c>
      <c r="O426" s="23">
        <v>0.6</v>
      </c>
      <c r="P426" s="18" t="s">
        <v>4</v>
      </c>
      <c r="Q426" s="19" t="s">
        <v>6319</v>
      </c>
      <c r="R426" s="19" t="s">
        <v>18</v>
      </c>
      <c r="S426" s="19"/>
      <c r="U426" s="24"/>
    </row>
    <row r="427" spans="1:21" s="22" customFormat="1" x14ac:dyDescent="0.2">
      <c r="A427" s="21" t="s">
        <v>444</v>
      </c>
      <c r="B427" s="20">
        <f t="shared" si="12"/>
        <v>44769.189652777779</v>
      </c>
      <c r="C427" s="27">
        <v>2022</v>
      </c>
      <c r="D427" s="27">
        <v>7</v>
      </c>
      <c r="E427" s="27">
        <v>27</v>
      </c>
      <c r="F427" s="27">
        <v>4</v>
      </c>
      <c r="G427" s="28">
        <v>33</v>
      </c>
      <c r="H427" s="29">
        <v>6.9089999999999998</v>
      </c>
      <c r="I427" s="30">
        <v>50.03</v>
      </c>
      <c r="J427" s="30">
        <v>87.856999999999999</v>
      </c>
      <c r="K427" s="33">
        <v>3</v>
      </c>
      <c r="L427" s="35">
        <v>3</v>
      </c>
      <c r="M427" s="23">
        <v>0.8</v>
      </c>
      <c r="N427" s="23">
        <f t="shared" si="13"/>
        <v>1.1478000000000002</v>
      </c>
      <c r="O427" s="23">
        <v>1.1000000000000001</v>
      </c>
      <c r="P427" s="18" t="s">
        <v>4</v>
      </c>
      <c r="Q427" s="19" t="s">
        <v>6319</v>
      </c>
      <c r="R427" s="19" t="s">
        <v>18</v>
      </c>
      <c r="S427" s="19"/>
      <c r="U427" s="24"/>
    </row>
    <row r="428" spans="1:21" s="22" customFormat="1" x14ac:dyDescent="0.2">
      <c r="A428" s="21" t="s">
        <v>445</v>
      </c>
      <c r="B428" s="20">
        <f t="shared" si="12"/>
        <v>44769.370011574072</v>
      </c>
      <c r="C428" s="27">
        <v>2022</v>
      </c>
      <c r="D428" s="27">
        <v>7</v>
      </c>
      <c r="E428" s="27">
        <v>27</v>
      </c>
      <c r="F428" s="27">
        <v>8</v>
      </c>
      <c r="G428" s="28">
        <v>52</v>
      </c>
      <c r="H428" s="29">
        <v>49.84</v>
      </c>
      <c r="I428" s="30">
        <v>50.058</v>
      </c>
      <c r="J428" s="30">
        <v>87.658000000000001</v>
      </c>
      <c r="K428" s="33">
        <v>1</v>
      </c>
      <c r="L428" s="35">
        <v>3</v>
      </c>
      <c r="M428" s="23">
        <v>1.3</v>
      </c>
      <c r="N428" s="23">
        <f t="shared" si="13"/>
        <v>1.5207999999999999</v>
      </c>
      <c r="O428" s="23">
        <v>1.5</v>
      </c>
      <c r="P428" s="18" t="s">
        <v>4</v>
      </c>
      <c r="Q428" s="19" t="s">
        <v>6319</v>
      </c>
      <c r="R428" s="19" t="s">
        <v>18</v>
      </c>
      <c r="S428" s="19" t="s">
        <v>21</v>
      </c>
      <c r="U428" s="24"/>
    </row>
    <row r="429" spans="1:21" s="22" customFormat="1" x14ac:dyDescent="0.2">
      <c r="A429" s="21" t="s">
        <v>446</v>
      </c>
      <c r="B429" s="20">
        <f t="shared" si="12"/>
        <v>44769.482800925929</v>
      </c>
      <c r="C429" s="27">
        <v>2022</v>
      </c>
      <c r="D429" s="27">
        <v>7</v>
      </c>
      <c r="E429" s="27">
        <v>27</v>
      </c>
      <c r="F429" s="27">
        <v>11</v>
      </c>
      <c r="G429" s="28">
        <v>35</v>
      </c>
      <c r="H429" s="29">
        <v>14.667</v>
      </c>
      <c r="I429" s="30">
        <v>50.029000000000003</v>
      </c>
      <c r="J429" s="30">
        <v>87.932000000000002</v>
      </c>
      <c r="K429" s="33">
        <v>4</v>
      </c>
      <c r="L429" s="35">
        <v>4</v>
      </c>
      <c r="M429" s="23">
        <v>0</v>
      </c>
      <c r="N429" s="23">
        <f t="shared" si="13"/>
        <v>0.55100000000000005</v>
      </c>
      <c r="O429" s="23">
        <v>0.6</v>
      </c>
      <c r="P429" s="18" t="s">
        <v>4</v>
      </c>
      <c r="Q429" s="19" t="s">
        <v>6319</v>
      </c>
      <c r="R429" s="19" t="s">
        <v>18</v>
      </c>
      <c r="S429" s="19"/>
      <c r="U429" s="24"/>
    </row>
    <row r="430" spans="1:21" s="22" customFormat="1" x14ac:dyDescent="0.2">
      <c r="A430" s="21" t="s">
        <v>447</v>
      </c>
      <c r="B430" s="20">
        <f t="shared" si="12"/>
        <v>44769.624050925922</v>
      </c>
      <c r="C430" s="27">
        <v>2022</v>
      </c>
      <c r="D430" s="27">
        <v>7</v>
      </c>
      <c r="E430" s="27">
        <v>27</v>
      </c>
      <c r="F430" s="27">
        <v>14</v>
      </c>
      <c r="G430" s="28">
        <v>58</v>
      </c>
      <c r="H430" s="29">
        <v>38.869999999999997</v>
      </c>
      <c r="I430" s="30">
        <v>50.031999999999996</v>
      </c>
      <c r="J430" s="30">
        <v>87.938999999999993</v>
      </c>
      <c r="K430" s="33">
        <v>4</v>
      </c>
      <c r="L430" s="35">
        <v>3</v>
      </c>
      <c r="M430" s="23">
        <v>-0.1</v>
      </c>
      <c r="N430" s="23">
        <f t="shared" si="13"/>
        <v>0.47640000000000005</v>
      </c>
      <c r="O430" s="23">
        <v>0.5</v>
      </c>
      <c r="P430" s="18" t="s">
        <v>4</v>
      </c>
      <c r="Q430" s="19" t="s">
        <v>6319</v>
      </c>
      <c r="R430" s="19" t="s">
        <v>18</v>
      </c>
      <c r="S430" s="19"/>
      <c r="U430" s="24"/>
    </row>
    <row r="431" spans="1:21" s="22" customFormat="1" x14ac:dyDescent="0.2">
      <c r="A431" s="21" t="s">
        <v>448</v>
      </c>
      <c r="B431" s="20">
        <f t="shared" si="12"/>
        <v>44769.669456018521</v>
      </c>
      <c r="C431" s="27">
        <v>2022</v>
      </c>
      <c r="D431" s="27">
        <v>7</v>
      </c>
      <c r="E431" s="27">
        <v>27</v>
      </c>
      <c r="F431" s="27">
        <v>16</v>
      </c>
      <c r="G431" s="28">
        <v>4</v>
      </c>
      <c r="H431" s="29">
        <v>1.2010000000000001</v>
      </c>
      <c r="I431" s="30">
        <v>50.082999999999998</v>
      </c>
      <c r="J431" s="30">
        <v>87.81</v>
      </c>
      <c r="K431" s="33">
        <v>17</v>
      </c>
      <c r="L431" s="35">
        <v>3</v>
      </c>
      <c r="M431" s="23">
        <v>2</v>
      </c>
      <c r="N431" s="23">
        <f t="shared" si="13"/>
        <v>2.0430000000000001</v>
      </c>
      <c r="O431" s="23">
        <v>2</v>
      </c>
      <c r="P431" s="18" t="s">
        <v>4</v>
      </c>
      <c r="Q431" s="19" t="s">
        <v>6319</v>
      </c>
      <c r="R431" s="19" t="s">
        <v>18</v>
      </c>
      <c r="S431" s="19" t="s">
        <v>21</v>
      </c>
      <c r="U431" s="24"/>
    </row>
    <row r="432" spans="1:21" s="22" customFormat="1" x14ac:dyDescent="0.2">
      <c r="A432" s="21" t="s">
        <v>449</v>
      </c>
      <c r="B432" s="20">
        <f t="shared" si="12"/>
        <v>44769.745289351849</v>
      </c>
      <c r="C432" s="27">
        <v>2022</v>
      </c>
      <c r="D432" s="27">
        <v>7</v>
      </c>
      <c r="E432" s="27">
        <v>27</v>
      </c>
      <c r="F432" s="27">
        <v>17</v>
      </c>
      <c r="G432" s="28">
        <v>53</v>
      </c>
      <c r="H432" s="29">
        <v>13.553000000000001</v>
      </c>
      <c r="I432" s="30">
        <v>49.887</v>
      </c>
      <c r="J432" s="30">
        <v>88.058000000000007</v>
      </c>
      <c r="K432" s="33">
        <v>14</v>
      </c>
      <c r="L432" s="35">
        <v>5</v>
      </c>
      <c r="M432" s="23">
        <v>-0.2</v>
      </c>
      <c r="N432" s="23">
        <f t="shared" si="13"/>
        <v>0.40180000000000005</v>
      </c>
      <c r="O432" s="23">
        <v>0.4</v>
      </c>
      <c r="P432" s="18" t="s">
        <v>4</v>
      </c>
      <c r="Q432" s="19" t="s">
        <v>6320</v>
      </c>
      <c r="R432" s="19" t="s">
        <v>18</v>
      </c>
      <c r="S432" s="19"/>
      <c r="U432" s="24"/>
    </row>
    <row r="433" spans="1:21" s="22" customFormat="1" x14ac:dyDescent="0.2">
      <c r="A433" s="21" t="s">
        <v>450</v>
      </c>
      <c r="B433" s="20">
        <f t="shared" si="12"/>
        <v>44770.149965277778</v>
      </c>
      <c r="C433" s="27">
        <v>2022</v>
      </c>
      <c r="D433" s="27">
        <v>7</v>
      </c>
      <c r="E433" s="27">
        <v>28</v>
      </c>
      <c r="F433" s="27">
        <v>3</v>
      </c>
      <c r="G433" s="28">
        <v>35</v>
      </c>
      <c r="H433" s="29">
        <v>57.198999999999998</v>
      </c>
      <c r="I433" s="30">
        <v>50.103999999999999</v>
      </c>
      <c r="J433" s="30">
        <v>88.3</v>
      </c>
      <c r="K433" s="33">
        <v>16</v>
      </c>
      <c r="L433" s="35">
        <v>3</v>
      </c>
      <c r="M433" s="23">
        <v>1.7</v>
      </c>
      <c r="N433" s="23">
        <f t="shared" si="13"/>
        <v>1.8191999999999999</v>
      </c>
      <c r="O433" s="23">
        <v>1.8</v>
      </c>
      <c r="P433" s="18" t="s">
        <v>4</v>
      </c>
      <c r="Q433" s="19" t="s">
        <v>6322</v>
      </c>
      <c r="R433" s="19" t="s">
        <v>18</v>
      </c>
      <c r="S433" s="19" t="s">
        <v>21</v>
      </c>
      <c r="U433" s="24"/>
    </row>
    <row r="434" spans="1:21" s="22" customFormat="1" x14ac:dyDescent="0.2">
      <c r="A434" s="21" t="s">
        <v>451</v>
      </c>
      <c r="B434" s="20">
        <f t="shared" si="12"/>
        <v>44770.681018518517</v>
      </c>
      <c r="C434" s="27">
        <v>2022</v>
      </c>
      <c r="D434" s="27">
        <v>7</v>
      </c>
      <c r="E434" s="27">
        <v>28</v>
      </c>
      <c r="F434" s="27">
        <v>16</v>
      </c>
      <c r="G434" s="28">
        <v>20</v>
      </c>
      <c r="H434" s="29">
        <v>40.012</v>
      </c>
      <c r="I434" s="30">
        <v>50.112000000000002</v>
      </c>
      <c r="J434" s="30">
        <v>87.863</v>
      </c>
      <c r="K434" s="33">
        <v>14</v>
      </c>
      <c r="L434" s="35">
        <v>4</v>
      </c>
      <c r="M434" s="23">
        <v>0.9</v>
      </c>
      <c r="N434" s="23">
        <f t="shared" si="13"/>
        <v>1.2223999999999999</v>
      </c>
      <c r="O434" s="23">
        <v>1.2</v>
      </c>
      <c r="P434" s="18" t="s">
        <v>4</v>
      </c>
      <c r="Q434" s="19" t="s">
        <v>6319</v>
      </c>
      <c r="R434" s="19" t="s">
        <v>18</v>
      </c>
      <c r="S434" s="19"/>
      <c r="U434" s="24"/>
    </row>
    <row r="435" spans="1:21" s="22" customFormat="1" x14ac:dyDescent="0.2">
      <c r="A435" s="21" t="s">
        <v>452</v>
      </c>
      <c r="B435" s="20">
        <f t="shared" si="12"/>
        <v>44770.782175925924</v>
      </c>
      <c r="C435" s="27">
        <v>2022</v>
      </c>
      <c r="D435" s="27">
        <v>7</v>
      </c>
      <c r="E435" s="27">
        <v>28</v>
      </c>
      <c r="F435" s="27">
        <v>18</v>
      </c>
      <c r="G435" s="28">
        <v>46</v>
      </c>
      <c r="H435" s="29">
        <v>20.972000000000001</v>
      </c>
      <c r="I435" s="30">
        <v>50.301000000000002</v>
      </c>
      <c r="J435" s="30">
        <v>87.46</v>
      </c>
      <c r="K435" s="33">
        <v>15</v>
      </c>
      <c r="L435" s="35">
        <v>4</v>
      </c>
      <c r="M435" s="23">
        <v>1</v>
      </c>
      <c r="N435" s="23">
        <f t="shared" si="13"/>
        <v>1.2970000000000002</v>
      </c>
      <c r="O435" s="23">
        <v>1.3</v>
      </c>
      <c r="P435" s="18" t="s">
        <v>4</v>
      </c>
      <c r="Q435" s="19" t="s">
        <v>6319</v>
      </c>
      <c r="R435" s="19" t="s">
        <v>18</v>
      </c>
      <c r="S435" s="19" t="s">
        <v>21</v>
      </c>
      <c r="U435" s="24"/>
    </row>
    <row r="436" spans="1:21" s="22" customFormat="1" x14ac:dyDescent="0.2">
      <c r="A436" s="21" t="s">
        <v>453</v>
      </c>
      <c r="B436" s="20">
        <f t="shared" si="12"/>
        <v>44770.854722222219</v>
      </c>
      <c r="C436" s="27">
        <v>2022</v>
      </c>
      <c r="D436" s="27">
        <v>7</v>
      </c>
      <c r="E436" s="27">
        <v>28</v>
      </c>
      <c r="F436" s="27">
        <v>20</v>
      </c>
      <c r="G436" s="28">
        <v>30</v>
      </c>
      <c r="H436" s="29">
        <v>48.317</v>
      </c>
      <c r="I436" s="30">
        <v>50.027999999999999</v>
      </c>
      <c r="J436" s="30">
        <v>87.912000000000006</v>
      </c>
      <c r="K436" s="33">
        <v>7</v>
      </c>
      <c r="L436" s="35">
        <v>4</v>
      </c>
      <c r="M436" s="23">
        <v>1.1000000000000001</v>
      </c>
      <c r="N436" s="23">
        <f t="shared" si="13"/>
        <v>1.3716000000000002</v>
      </c>
      <c r="O436" s="23">
        <v>1.4</v>
      </c>
      <c r="P436" s="18" t="s">
        <v>4</v>
      </c>
      <c r="Q436" s="19" t="s">
        <v>6319</v>
      </c>
      <c r="R436" s="19" t="s">
        <v>18</v>
      </c>
      <c r="S436" s="19" t="s">
        <v>21</v>
      </c>
      <c r="U436" s="24"/>
    </row>
    <row r="437" spans="1:21" s="22" customFormat="1" x14ac:dyDescent="0.2">
      <c r="A437" s="21" t="s">
        <v>454</v>
      </c>
      <c r="B437" s="20">
        <f t="shared" si="12"/>
        <v>44770.901076388887</v>
      </c>
      <c r="C437" s="27">
        <v>2022</v>
      </c>
      <c r="D437" s="27">
        <v>7</v>
      </c>
      <c r="E437" s="27">
        <v>28</v>
      </c>
      <c r="F437" s="27">
        <v>21</v>
      </c>
      <c r="G437" s="28">
        <v>37</v>
      </c>
      <c r="H437" s="29">
        <v>33.082000000000001</v>
      </c>
      <c r="I437" s="30">
        <v>50.526000000000003</v>
      </c>
      <c r="J437" s="30">
        <v>87.436999999999998</v>
      </c>
      <c r="K437" s="33">
        <v>4</v>
      </c>
      <c r="L437" s="35">
        <v>3</v>
      </c>
      <c r="M437" s="23">
        <v>0.5</v>
      </c>
      <c r="N437" s="23">
        <f t="shared" si="13"/>
        <v>0.92400000000000004</v>
      </c>
      <c r="O437" s="23">
        <v>0.9</v>
      </c>
      <c r="P437" s="18" t="s">
        <v>4</v>
      </c>
      <c r="Q437" s="19" t="s">
        <v>6327</v>
      </c>
      <c r="R437" s="19" t="s">
        <v>18</v>
      </c>
      <c r="S437" s="19"/>
      <c r="U437" s="24"/>
    </row>
    <row r="438" spans="1:21" s="22" customFormat="1" x14ac:dyDescent="0.2">
      <c r="A438" s="21" t="s">
        <v>455</v>
      </c>
      <c r="B438" s="20">
        <f t="shared" si="12"/>
        <v>44770.906539351854</v>
      </c>
      <c r="C438" s="27">
        <v>2022</v>
      </c>
      <c r="D438" s="27">
        <v>7</v>
      </c>
      <c r="E438" s="27">
        <v>28</v>
      </c>
      <c r="F438" s="27">
        <v>21</v>
      </c>
      <c r="G438" s="28">
        <v>45</v>
      </c>
      <c r="H438" s="29">
        <v>25.907</v>
      </c>
      <c r="I438" s="30">
        <v>50.533999999999999</v>
      </c>
      <c r="J438" s="30">
        <v>87.442999999999998</v>
      </c>
      <c r="K438" s="33">
        <v>9</v>
      </c>
      <c r="L438" s="35">
        <v>4</v>
      </c>
      <c r="M438" s="23">
        <v>1.4</v>
      </c>
      <c r="N438" s="23">
        <f t="shared" si="13"/>
        <v>1.5954000000000002</v>
      </c>
      <c r="O438" s="23">
        <v>1.6</v>
      </c>
      <c r="P438" s="18" t="s">
        <v>4</v>
      </c>
      <c r="Q438" s="19" t="s">
        <v>6327</v>
      </c>
      <c r="R438" s="19" t="s">
        <v>18</v>
      </c>
      <c r="S438" s="19" t="s">
        <v>21</v>
      </c>
      <c r="U438" s="24"/>
    </row>
    <row r="439" spans="1:21" s="22" customFormat="1" x14ac:dyDescent="0.2">
      <c r="A439" s="21" t="s">
        <v>456</v>
      </c>
      <c r="B439" s="20">
        <f t="shared" si="12"/>
        <v>44770.984502314815</v>
      </c>
      <c r="C439" s="27">
        <v>2022</v>
      </c>
      <c r="D439" s="27">
        <v>7</v>
      </c>
      <c r="E439" s="27">
        <v>28</v>
      </c>
      <c r="F439" s="27">
        <v>23</v>
      </c>
      <c r="G439" s="28">
        <v>37</v>
      </c>
      <c r="H439" s="29">
        <v>41.164000000000001</v>
      </c>
      <c r="I439" s="30">
        <v>50.009</v>
      </c>
      <c r="J439" s="30">
        <v>87.614000000000004</v>
      </c>
      <c r="K439" s="33">
        <v>2</v>
      </c>
      <c r="L439" s="35">
        <v>3</v>
      </c>
      <c r="M439" s="23">
        <v>1</v>
      </c>
      <c r="N439" s="23">
        <f t="shared" si="13"/>
        <v>1.2970000000000002</v>
      </c>
      <c r="O439" s="23">
        <v>1.3</v>
      </c>
      <c r="P439" s="18" t="s">
        <v>4</v>
      </c>
      <c r="Q439" s="19" t="s">
        <v>6319</v>
      </c>
      <c r="R439" s="19" t="s">
        <v>18</v>
      </c>
      <c r="S439" s="19" t="s">
        <v>21</v>
      </c>
      <c r="U439" s="24"/>
    </row>
    <row r="440" spans="1:21" s="22" customFormat="1" x14ac:dyDescent="0.2">
      <c r="A440" s="21" t="s">
        <v>457</v>
      </c>
      <c r="B440" s="20">
        <f t="shared" si="12"/>
        <v>44771.696793981479</v>
      </c>
      <c r="C440" s="27">
        <v>2022</v>
      </c>
      <c r="D440" s="27">
        <v>7</v>
      </c>
      <c r="E440" s="27">
        <v>29</v>
      </c>
      <c r="F440" s="27">
        <v>16</v>
      </c>
      <c r="G440" s="28">
        <v>43</v>
      </c>
      <c r="H440" s="29">
        <v>23.641999999999999</v>
      </c>
      <c r="I440" s="30">
        <v>50.039000000000001</v>
      </c>
      <c r="J440" s="30">
        <v>87.552000000000007</v>
      </c>
      <c r="K440" s="33">
        <v>17</v>
      </c>
      <c r="L440" s="35">
        <v>6</v>
      </c>
      <c r="M440" s="23">
        <v>1.1000000000000001</v>
      </c>
      <c r="N440" s="23">
        <f t="shared" si="13"/>
        <v>1.3716000000000002</v>
      </c>
      <c r="O440" s="23">
        <v>1.4</v>
      </c>
      <c r="P440" s="18" t="s">
        <v>4</v>
      </c>
      <c r="Q440" s="19" t="s">
        <v>6319</v>
      </c>
      <c r="R440" s="19" t="s">
        <v>18</v>
      </c>
      <c r="S440" s="19" t="s">
        <v>21</v>
      </c>
      <c r="U440" s="24"/>
    </row>
    <row r="441" spans="1:21" s="22" customFormat="1" x14ac:dyDescent="0.2">
      <c r="A441" s="21" t="s">
        <v>458</v>
      </c>
      <c r="B441" s="20">
        <f t="shared" si="12"/>
        <v>44771.774548611109</v>
      </c>
      <c r="C441" s="27">
        <v>2022</v>
      </c>
      <c r="D441" s="27">
        <v>7</v>
      </c>
      <c r="E441" s="27">
        <v>29</v>
      </c>
      <c r="F441" s="27">
        <v>18</v>
      </c>
      <c r="G441" s="28">
        <v>35</v>
      </c>
      <c r="H441" s="29">
        <v>21.869</v>
      </c>
      <c r="I441" s="30">
        <v>50.139000000000003</v>
      </c>
      <c r="J441" s="30">
        <v>87.138999999999996</v>
      </c>
      <c r="K441" s="33">
        <v>2</v>
      </c>
      <c r="L441" s="35">
        <v>2</v>
      </c>
      <c r="M441" s="23">
        <v>1.5</v>
      </c>
      <c r="N441" s="23">
        <f t="shared" si="13"/>
        <v>1.67</v>
      </c>
      <c r="O441" s="23">
        <v>1.7</v>
      </c>
      <c r="P441" s="18" t="s">
        <v>4</v>
      </c>
      <c r="Q441" s="19" t="s">
        <v>6319</v>
      </c>
      <c r="R441" s="19" t="s">
        <v>18</v>
      </c>
      <c r="S441" s="19" t="s">
        <v>21</v>
      </c>
      <c r="U441" s="24"/>
    </row>
    <row r="442" spans="1:21" s="22" customFormat="1" x14ac:dyDescent="0.2">
      <c r="A442" s="21" t="s">
        <v>459</v>
      </c>
      <c r="B442" s="20">
        <f t="shared" si="12"/>
        <v>44771.848912037036</v>
      </c>
      <c r="C442" s="27">
        <v>2022</v>
      </c>
      <c r="D442" s="27">
        <v>7</v>
      </c>
      <c r="E442" s="27">
        <v>29</v>
      </c>
      <c r="F442" s="27">
        <v>20</v>
      </c>
      <c r="G442" s="28">
        <v>22</v>
      </c>
      <c r="H442" s="29">
        <v>26.991</v>
      </c>
      <c r="I442" s="30">
        <v>50.052999999999997</v>
      </c>
      <c r="J442" s="30">
        <v>87.834999999999994</v>
      </c>
      <c r="K442" s="33">
        <v>19</v>
      </c>
      <c r="L442" s="35">
        <v>3</v>
      </c>
      <c r="M442" s="23">
        <v>1.9</v>
      </c>
      <c r="N442" s="23">
        <f t="shared" si="13"/>
        <v>1.9683999999999999</v>
      </c>
      <c r="O442" s="23">
        <v>2</v>
      </c>
      <c r="P442" s="18" t="s">
        <v>4</v>
      </c>
      <c r="Q442" s="19" t="s">
        <v>6319</v>
      </c>
      <c r="R442" s="19" t="s">
        <v>18</v>
      </c>
      <c r="S442" s="19" t="s">
        <v>21</v>
      </c>
      <c r="U442" s="24"/>
    </row>
    <row r="443" spans="1:21" s="22" customFormat="1" x14ac:dyDescent="0.2">
      <c r="A443" s="21" t="s">
        <v>460</v>
      </c>
      <c r="B443" s="20">
        <f t="shared" si="12"/>
        <v>44771.849733796298</v>
      </c>
      <c r="C443" s="27">
        <v>2022</v>
      </c>
      <c r="D443" s="27">
        <v>7</v>
      </c>
      <c r="E443" s="27">
        <v>29</v>
      </c>
      <c r="F443" s="27">
        <v>20</v>
      </c>
      <c r="G443" s="28">
        <v>23</v>
      </c>
      <c r="H443" s="29">
        <v>37.076000000000001</v>
      </c>
      <c r="I443" s="30">
        <v>50.154000000000003</v>
      </c>
      <c r="J443" s="30">
        <v>87.817999999999998</v>
      </c>
      <c r="K443" s="33">
        <v>17</v>
      </c>
      <c r="L443" s="35">
        <v>4</v>
      </c>
      <c r="M443" s="23">
        <v>1</v>
      </c>
      <c r="N443" s="23">
        <f t="shared" si="13"/>
        <v>1.2970000000000002</v>
      </c>
      <c r="O443" s="23">
        <v>1.3</v>
      </c>
      <c r="P443" s="18" t="s">
        <v>4</v>
      </c>
      <c r="Q443" s="19" t="s">
        <v>6319</v>
      </c>
      <c r="R443" s="19" t="s">
        <v>18</v>
      </c>
      <c r="S443" s="19" t="s">
        <v>21</v>
      </c>
      <c r="U443" s="24"/>
    </row>
    <row r="444" spans="1:21" s="22" customFormat="1" x14ac:dyDescent="0.2">
      <c r="A444" s="21" t="s">
        <v>461</v>
      </c>
      <c r="B444" s="20">
        <f t="shared" si="12"/>
        <v>44771.877743055556</v>
      </c>
      <c r="C444" s="27">
        <v>2022</v>
      </c>
      <c r="D444" s="27">
        <v>7</v>
      </c>
      <c r="E444" s="27">
        <v>29</v>
      </c>
      <c r="F444" s="27">
        <v>21</v>
      </c>
      <c r="G444" s="28">
        <v>3</v>
      </c>
      <c r="H444" s="29">
        <v>57.295999999999999</v>
      </c>
      <c r="I444" s="30">
        <v>50.509</v>
      </c>
      <c r="J444" s="30">
        <v>87.448999999999998</v>
      </c>
      <c r="K444" s="33">
        <v>7</v>
      </c>
      <c r="L444" s="35">
        <v>4</v>
      </c>
      <c r="M444" s="23">
        <v>1</v>
      </c>
      <c r="N444" s="23">
        <f t="shared" si="13"/>
        <v>1.2970000000000002</v>
      </c>
      <c r="O444" s="23">
        <v>1.3</v>
      </c>
      <c r="P444" s="18" t="s">
        <v>4</v>
      </c>
      <c r="Q444" s="19" t="s">
        <v>6327</v>
      </c>
      <c r="R444" s="19" t="s">
        <v>18</v>
      </c>
      <c r="S444" s="19" t="s">
        <v>21</v>
      </c>
      <c r="U444" s="24"/>
    </row>
    <row r="445" spans="1:21" s="22" customFormat="1" x14ac:dyDescent="0.2">
      <c r="A445" s="21" t="s">
        <v>462</v>
      </c>
      <c r="B445" s="20">
        <f t="shared" si="12"/>
        <v>44771.914340277777</v>
      </c>
      <c r="C445" s="27">
        <v>2022</v>
      </c>
      <c r="D445" s="27">
        <v>7</v>
      </c>
      <c r="E445" s="27">
        <v>29</v>
      </c>
      <c r="F445" s="27">
        <v>21</v>
      </c>
      <c r="G445" s="28">
        <v>56</v>
      </c>
      <c r="H445" s="29">
        <v>39.671999999999997</v>
      </c>
      <c r="I445" s="30">
        <v>50.531999999999996</v>
      </c>
      <c r="J445" s="30">
        <v>87.414000000000001</v>
      </c>
      <c r="K445" s="33">
        <v>3</v>
      </c>
      <c r="L445" s="35">
        <v>3</v>
      </c>
      <c r="M445" s="23">
        <v>0.8</v>
      </c>
      <c r="N445" s="23">
        <f t="shared" si="13"/>
        <v>1.1478000000000002</v>
      </c>
      <c r="O445" s="23">
        <v>1.1000000000000001</v>
      </c>
      <c r="P445" s="18" t="s">
        <v>4</v>
      </c>
      <c r="Q445" s="19" t="s">
        <v>6327</v>
      </c>
      <c r="R445" s="19" t="s">
        <v>18</v>
      </c>
      <c r="S445" s="19"/>
      <c r="U445" s="24"/>
    </row>
    <row r="446" spans="1:21" s="22" customFormat="1" x14ac:dyDescent="0.2">
      <c r="A446" s="21" t="s">
        <v>463</v>
      </c>
      <c r="B446" s="20">
        <f t="shared" si="12"/>
        <v>44771.916319444441</v>
      </c>
      <c r="C446" s="27">
        <v>2022</v>
      </c>
      <c r="D446" s="27">
        <v>7</v>
      </c>
      <c r="E446" s="27">
        <v>29</v>
      </c>
      <c r="F446" s="27">
        <v>21</v>
      </c>
      <c r="G446" s="28">
        <v>59</v>
      </c>
      <c r="H446" s="29">
        <v>30.579000000000001</v>
      </c>
      <c r="I446" s="30">
        <v>50.03</v>
      </c>
      <c r="J446" s="30">
        <v>87.936000000000007</v>
      </c>
      <c r="K446" s="33">
        <v>3</v>
      </c>
      <c r="L446" s="35">
        <v>2</v>
      </c>
      <c r="M446" s="23">
        <v>1.2</v>
      </c>
      <c r="N446" s="23">
        <f t="shared" si="13"/>
        <v>1.4462000000000002</v>
      </c>
      <c r="O446" s="23">
        <v>1.4</v>
      </c>
      <c r="P446" s="18" t="s">
        <v>4</v>
      </c>
      <c r="Q446" s="19" t="s">
        <v>6319</v>
      </c>
      <c r="R446" s="19" t="s">
        <v>18</v>
      </c>
      <c r="S446" s="19" t="s">
        <v>21</v>
      </c>
      <c r="U446" s="24"/>
    </row>
    <row r="447" spans="1:21" s="22" customFormat="1" x14ac:dyDescent="0.2">
      <c r="A447" s="21" t="s">
        <v>464</v>
      </c>
      <c r="B447" s="20">
        <f t="shared" si="12"/>
        <v>44772.526087962964</v>
      </c>
      <c r="C447" s="27">
        <v>2022</v>
      </c>
      <c r="D447" s="27">
        <v>7</v>
      </c>
      <c r="E447" s="27">
        <v>30</v>
      </c>
      <c r="F447" s="27">
        <v>12</v>
      </c>
      <c r="G447" s="28">
        <v>37</v>
      </c>
      <c r="H447" s="29">
        <v>34.188000000000002</v>
      </c>
      <c r="I447" s="30">
        <v>50.149000000000001</v>
      </c>
      <c r="J447" s="30">
        <v>87.861999999999995</v>
      </c>
      <c r="K447" s="33">
        <v>14</v>
      </c>
      <c r="L447" s="35">
        <v>4</v>
      </c>
      <c r="M447" s="23">
        <v>1.3</v>
      </c>
      <c r="N447" s="23">
        <f t="shared" si="13"/>
        <v>1.5207999999999999</v>
      </c>
      <c r="O447" s="23">
        <v>1.5</v>
      </c>
      <c r="P447" s="18" t="s">
        <v>4</v>
      </c>
      <c r="Q447" s="19" t="s">
        <v>6324</v>
      </c>
      <c r="R447" s="19" t="s">
        <v>18</v>
      </c>
      <c r="S447" s="19" t="s">
        <v>21</v>
      </c>
      <c r="U447" s="24"/>
    </row>
    <row r="448" spans="1:21" s="22" customFormat="1" x14ac:dyDescent="0.2">
      <c r="A448" s="21" t="s">
        <v>465</v>
      </c>
      <c r="B448" s="20">
        <f t="shared" si="12"/>
        <v>44772.552187499998</v>
      </c>
      <c r="C448" s="27">
        <v>2022</v>
      </c>
      <c r="D448" s="27">
        <v>7</v>
      </c>
      <c r="E448" s="27">
        <v>30</v>
      </c>
      <c r="F448" s="27">
        <v>13</v>
      </c>
      <c r="G448" s="28">
        <v>15</v>
      </c>
      <c r="H448" s="29">
        <v>9.5489999999999995</v>
      </c>
      <c r="I448" s="30">
        <v>50.195</v>
      </c>
      <c r="J448" s="30">
        <v>87.597999999999999</v>
      </c>
      <c r="K448" s="33">
        <v>10</v>
      </c>
      <c r="L448" s="35">
        <v>6</v>
      </c>
      <c r="M448" s="23">
        <v>0.8</v>
      </c>
      <c r="N448" s="23">
        <f t="shared" si="13"/>
        <v>1.1478000000000002</v>
      </c>
      <c r="O448" s="23">
        <v>1.1000000000000001</v>
      </c>
      <c r="P448" s="18" t="s">
        <v>4</v>
      </c>
      <c r="Q448" s="19" t="s">
        <v>6319</v>
      </c>
      <c r="R448" s="19" t="s">
        <v>18</v>
      </c>
      <c r="S448" s="19"/>
      <c r="U448" s="24"/>
    </row>
    <row r="449" spans="1:21" s="22" customFormat="1" x14ac:dyDescent="0.2">
      <c r="A449" s="21" t="s">
        <v>466</v>
      </c>
      <c r="B449" s="20">
        <f t="shared" si="12"/>
        <v>44772.599872685183</v>
      </c>
      <c r="C449" s="27">
        <v>2022</v>
      </c>
      <c r="D449" s="27">
        <v>7</v>
      </c>
      <c r="E449" s="27">
        <v>30</v>
      </c>
      <c r="F449" s="27">
        <v>14</v>
      </c>
      <c r="G449" s="28">
        <v>23</v>
      </c>
      <c r="H449" s="29">
        <v>49.542000000000002</v>
      </c>
      <c r="I449" s="30">
        <v>49.823999999999998</v>
      </c>
      <c r="J449" s="30">
        <v>87.302000000000007</v>
      </c>
      <c r="K449" s="33">
        <v>2</v>
      </c>
      <c r="L449" s="35">
        <v>2</v>
      </c>
      <c r="M449" s="23">
        <v>1.9</v>
      </c>
      <c r="N449" s="23">
        <f t="shared" si="13"/>
        <v>1.9683999999999999</v>
      </c>
      <c r="O449" s="23">
        <v>2</v>
      </c>
      <c r="P449" s="18" t="s">
        <v>4</v>
      </c>
      <c r="Q449" s="19" t="s">
        <v>6320</v>
      </c>
      <c r="R449" s="19" t="s">
        <v>18</v>
      </c>
      <c r="S449" s="19" t="s">
        <v>21</v>
      </c>
      <c r="U449" s="24"/>
    </row>
    <row r="450" spans="1:21" s="22" customFormat="1" x14ac:dyDescent="0.2">
      <c r="A450" s="21" t="s">
        <v>467</v>
      </c>
      <c r="B450" s="20">
        <f t="shared" si="12"/>
        <v>44772.619351851848</v>
      </c>
      <c r="C450" s="27">
        <v>2022</v>
      </c>
      <c r="D450" s="27">
        <v>7</v>
      </c>
      <c r="E450" s="27">
        <v>30</v>
      </c>
      <c r="F450" s="27">
        <v>14</v>
      </c>
      <c r="G450" s="28">
        <v>51</v>
      </c>
      <c r="H450" s="29">
        <v>52.801000000000002</v>
      </c>
      <c r="I450" s="30">
        <v>50.923999999999999</v>
      </c>
      <c r="J450" s="30">
        <v>87.093000000000004</v>
      </c>
      <c r="K450" s="33">
        <v>3</v>
      </c>
      <c r="L450" s="35">
        <v>3</v>
      </c>
      <c r="M450" s="23">
        <v>1.6</v>
      </c>
      <c r="N450" s="23">
        <f t="shared" si="13"/>
        <v>1.7446000000000002</v>
      </c>
      <c r="O450" s="23">
        <v>1.7</v>
      </c>
      <c r="P450" s="18" t="s">
        <v>4</v>
      </c>
      <c r="Q450" s="19" t="s">
        <v>6325</v>
      </c>
      <c r="R450" s="19" t="s">
        <v>18</v>
      </c>
      <c r="S450" s="19" t="s">
        <v>21</v>
      </c>
      <c r="U450" s="24"/>
    </row>
    <row r="451" spans="1:21" s="22" customFormat="1" x14ac:dyDescent="0.2">
      <c r="A451" s="21" t="s">
        <v>468</v>
      </c>
      <c r="B451" s="20">
        <f t="shared" si="12"/>
        <v>44772.946747685186</v>
      </c>
      <c r="C451" s="27">
        <v>2022</v>
      </c>
      <c r="D451" s="27">
        <v>7</v>
      </c>
      <c r="E451" s="27">
        <v>30</v>
      </c>
      <c r="F451" s="27">
        <v>22</v>
      </c>
      <c r="G451" s="28">
        <v>43</v>
      </c>
      <c r="H451" s="29">
        <v>19.254000000000001</v>
      </c>
      <c r="I451" s="30">
        <v>50.493000000000002</v>
      </c>
      <c r="J451" s="30">
        <v>87.353999999999999</v>
      </c>
      <c r="K451" s="33">
        <v>3</v>
      </c>
      <c r="L451" s="35">
        <v>3</v>
      </c>
      <c r="M451" s="23">
        <v>1.2</v>
      </c>
      <c r="N451" s="23">
        <f t="shared" si="13"/>
        <v>1.4462000000000002</v>
      </c>
      <c r="O451" s="23">
        <v>1.4</v>
      </c>
      <c r="P451" s="18" t="s">
        <v>4</v>
      </c>
      <c r="Q451" s="19" t="s">
        <v>6327</v>
      </c>
      <c r="R451" s="19" t="s">
        <v>18</v>
      </c>
      <c r="S451" s="19" t="s">
        <v>21</v>
      </c>
      <c r="U451" s="24"/>
    </row>
    <row r="452" spans="1:21" s="22" customFormat="1" x14ac:dyDescent="0.2">
      <c r="A452" s="21" t="s">
        <v>469</v>
      </c>
      <c r="B452" s="20">
        <f t="shared" si="12"/>
        <v>44772.953668981485</v>
      </c>
      <c r="C452" s="27">
        <v>2022</v>
      </c>
      <c r="D452" s="27">
        <v>7</v>
      </c>
      <c r="E452" s="27">
        <v>30</v>
      </c>
      <c r="F452" s="27">
        <v>22</v>
      </c>
      <c r="G452" s="28">
        <v>53</v>
      </c>
      <c r="H452" s="29">
        <v>17.475000000000001</v>
      </c>
      <c r="I452" s="30">
        <v>49.984999999999999</v>
      </c>
      <c r="J452" s="30">
        <v>88.046000000000006</v>
      </c>
      <c r="K452" s="33">
        <v>12</v>
      </c>
      <c r="L452" s="35">
        <v>4</v>
      </c>
      <c r="M452" s="23">
        <v>0.9</v>
      </c>
      <c r="N452" s="23">
        <f t="shared" si="13"/>
        <v>1.2223999999999999</v>
      </c>
      <c r="O452" s="23">
        <v>1.2</v>
      </c>
      <c r="P452" s="18" t="s">
        <v>4</v>
      </c>
      <c r="Q452" s="19" t="s">
        <v>6319</v>
      </c>
      <c r="R452" s="19" t="s">
        <v>18</v>
      </c>
      <c r="S452" s="19"/>
      <c r="U452" s="24"/>
    </row>
    <row r="453" spans="1:21" s="22" customFormat="1" x14ac:dyDescent="0.2">
      <c r="A453" s="21" t="s">
        <v>470</v>
      </c>
      <c r="B453" s="20">
        <f t="shared" ref="B453:B516" si="14">DATE(C453,D453,E453)+TIME(F453,G453,H453)</f>
        <v>44773.25949074074</v>
      </c>
      <c r="C453" s="27">
        <v>2022</v>
      </c>
      <c r="D453" s="27">
        <v>7</v>
      </c>
      <c r="E453" s="27">
        <v>31</v>
      </c>
      <c r="F453" s="27">
        <v>6</v>
      </c>
      <c r="G453" s="28">
        <v>13</v>
      </c>
      <c r="H453" s="29">
        <v>40.216000000000001</v>
      </c>
      <c r="I453" s="30">
        <v>50.097999999999999</v>
      </c>
      <c r="J453" s="30">
        <v>87.832999999999998</v>
      </c>
      <c r="K453" s="33">
        <v>4</v>
      </c>
      <c r="L453" s="35">
        <v>3</v>
      </c>
      <c r="M453" s="23">
        <v>1.1000000000000001</v>
      </c>
      <c r="N453" s="23">
        <f t="shared" ref="N453:N516" si="15">0.746*M453+0.551</f>
        <v>1.3716000000000002</v>
      </c>
      <c r="O453" s="23">
        <v>1.4</v>
      </c>
      <c r="P453" s="18" t="s">
        <v>4</v>
      </c>
      <c r="Q453" s="19" t="s">
        <v>6319</v>
      </c>
      <c r="R453" s="19" t="s">
        <v>18</v>
      </c>
      <c r="S453" s="19" t="s">
        <v>21</v>
      </c>
      <c r="U453" s="24"/>
    </row>
    <row r="454" spans="1:21" s="22" customFormat="1" x14ac:dyDescent="0.2">
      <c r="A454" s="21" t="s">
        <v>471</v>
      </c>
      <c r="B454" s="20">
        <f t="shared" si="14"/>
        <v>44773.400821759256</v>
      </c>
      <c r="C454" s="27">
        <v>2022</v>
      </c>
      <c r="D454" s="27">
        <v>7</v>
      </c>
      <c r="E454" s="27">
        <v>31</v>
      </c>
      <c r="F454" s="27">
        <v>9</v>
      </c>
      <c r="G454" s="28">
        <v>37</v>
      </c>
      <c r="H454" s="29">
        <v>11.345000000000001</v>
      </c>
      <c r="I454" s="30">
        <v>50.302999999999997</v>
      </c>
      <c r="J454" s="30">
        <v>88.215999999999994</v>
      </c>
      <c r="K454" s="33">
        <v>8</v>
      </c>
      <c r="L454" s="33" t="s">
        <v>3</v>
      </c>
      <c r="M454" s="23">
        <v>2.4</v>
      </c>
      <c r="N454" s="23">
        <f t="shared" si="15"/>
        <v>2.3414000000000001</v>
      </c>
      <c r="O454" s="23">
        <v>2.2999999999999998</v>
      </c>
      <c r="P454" s="18" t="s">
        <v>4</v>
      </c>
      <c r="Q454" s="19" t="s">
        <v>6316</v>
      </c>
      <c r="R454" s="19" t="s">
        <v>18</v>
      </c>
      <c r="S454" s="19" t="s">
        <v>21</v>
      </c>
      <c r="U454" s="24"/>
    </row>
    <row r="455" spans="1:21" s="22" customFormat="1" x14ac:dyDescent="0.2">
      <c r="A455" s="21" t="s">
        <v>472</v>
      </c>
      <c r="B455" s="20">
        <f t="shared" si="14"/>
        <v>44773.421666666669</v>
      </c>
      <c r="C455" s="27">
        <v>2022</v>
      </c>
      <c r="D455" s="27">
        <v>7</v>
      </c>
      <c r="E455" s="27">
        <v>31</v>
      </c>
      <c r="F455" s="27">
        <v>10</v>
      </c>
      <c r="G455" s="28">
        <v>7</v>
      </c>
      <c r="H455" s="29">
        <v>12.74</v>
      </c>
      <c r="I455" s="30">
        <v>50.018999999999998</v>
      </c>
      <c r="J455" s="30">
        <v>88.01</v>
      </c>
      <c r="K455" s="33">
        <v>8</v>
      </c>
      <c r="L455" s="33" t="s">
        <v>3</v>
      </c>
      <c r="M455" s="23">
        <v>1.7</v>
      </c>
      <c r="N455" s="23">
        <f t="shared" si="15"/>
        <v>1.8191999999999999</v>
      </c>
      <c r="O455" s="23">
        <v>1.8</v>
      </c>
      <c r="P455" s="18" t="s">
        <v>4</v>
      </c>
      <c r="Q455" s="19" t="s">
        <v>6319</v>
      </c>
      <c r="R455" s="19" t="s">
        <v>18</v>
      </c>
      <c r="S455" s="19" t="s">
        <v>21</v>
      </c>
      <c r="U455" s="24"/>
    </row>
    <row r="456" spans="1:21" s="22" customFormat="1" x14ac:dyDescent="0.2">
      <c r="A456" s="21" t="s">
        <v>473</v>
      </c>
      <c r="B456" s="20">
        <f t="shared" si="14"/>
        <v>44773.437476851854</v>
      </c>
      <c r="C456" s="27">
        <v>2022</v>
      </c>
      <c r="D456" s="27">
        <v>7</v>
      </c>
      <c r="E456" s="27">
        <v>31</v>
      </c>
      <c r="F456" s="27">
        <v>10</v>
      </c>
      <c r="G456" s="28">
        <v>29</v>
      </c>
      <c r="H456" s="29">
        <v>58.606999999999999</v>
      </c>
      <c r="I456" s="30">
        <v>50.180999999999997</v>
      </c>
      <c r="J456" s="30">
        <v>87.641000000000005</v>
      </c>
      <c r="K456" s="33">
        <v>3</v>
      </c>
      <c r="L456" s="35">
        <v>2</v>
      </c>
      <c r="M456" s="23">
        <v>1.3</v>
      </c>
      <c r="N456" s="23">
        <f t="shared" si="15"/>
        <v>1.5207999999999999</v>
      </c>
      <c r="O456" s="23">
        <v>1.5</v>
      </c>
      <c r="P456" s="18" t="s">
        <v>4</v>
      </c>
      <c r="Q456" s="19" t="s">
        <v>6319</v>
      </c>
      <c r="R456" s="19" t="s">
        <v>18</v>
      </c>
      <c r="S456" s="19" t="s">
        <v>21</v>
      </c>
      <c r="U456" s="24"/>
    </row>
    <row r="457" spans="1:21" s="22" customFormat="1" x14ac:dyDescent="0.2">
      <c r="A457" s="21" t="s">
        <v>474</v>
      </c>
      <c r="B457" s="20">
        <f t="shared" si="14"/>
        <v>44773.48159722222</v>
      </c>
      <c r="C457" s="27">
        <v>2022</v>
      </c>
      <c r="D457" s="27">
        <v>7</v>
      </c>
      <c r="E457" s="27">
        <v>31</v>
      </c>
      <c r="F457" s="27">
        <v>11</v>
      </c>
      <c r="G457" s="28">
        <v>33</v>
      </c>
      <c r="H457" s="29">
        <v>30.995000000000001</v>
      </c>
      <c r="I457" s="30">
        <v>49.924999999999997</v>
      </c>
      <c r="J457" s="30">
        <v>87.977000000000004</v>
      </c>
      <c r="K457" s="33">
        <v>17</v>
      </c>
      <c r="L457" s="35">
        <v>3</v>
      </c>
      <c r="M457" s="23">
        <v>1.7</v>
      </c>
      <c r="N457" s="23">
        <f t="shared" si="15"/>
        <v>1.8191999999999999</v>
      </c>
      <c r="O457" s="23">
        <v>1.8</v>
      </c>
      <c r="P457" s="18" t="s">
        <v>4</v>
      </c>
      <c r="Q457" s="19" t="s">
        <v>6320</v>
      </c>
      <c r="R457" s="19" t="s">
        <v>18</v>
      </c>
      <c r="S457" s="19" t="s">
        <v>21</v>
      </c>
      <c r="U457" s="24"/>
    </row>
    <row r="458" spans="1:21" s="22" customFormat="1" x14ac:dyDescent="0.2">
      <c r="A458" s="21" t="s">
        <v>475</v>
      </c>
      <c r="B458" s="20">
        <f t="shared" si="14"/>
        <v>44773.968611111108</v>
      </c>
      <c r="C458" s="27">
        <v>2022</v>
      </c>
      <c r="D458" s="27">
        <v>7</v>
      </c>
      <c r="E458" s="27">
        <v>31</v>
      </c>
      <c r="F458" s="27">
        <v>23</v>
      </c>
      <c r="G458" s="28">
        <v>14</v>
      </c>
      <c r="H458" s="29">
        <v>48.2</v>
      </c>
      <c r="I458" s="30">
        <v>50.036000000000001</v>
      </c>
      <c r="J458" s="30">
        <v>87.906999999999996</v>
      </c>
      <c r="K458" s="33">
        <v>11</v>
      </c>
      <c r="L458" s="35">
        <v>3</v>
      </c>
      <c r="M458" s="23">
        <v>1.5</v>
      </c>
      <c r="N458" s="23">
        <f t="shared" si="15"/>
        <v>1.67</v>
      </c>
      <c r="O458" s="23">
        <v>1.7</v>
      </c>
      <c r="P458" s="18" t="s">
        <v>4</v>
      </c>
      <c r="Q458" s="19" t="s">
        <v>6319</v>
      </c>
      <c r="R458" s="19" t="s">
        <v>18</v>
      </c>
      <c r="S458" s="19" t="s">
        <v>21</v>
      </c>
      <c r="U458" s="24"/>
    </row>
    <row r="459" spans="1:21" s="22" customFormat="1" x14ac:dyDescent="0.2">
      <c r="A459" s="21" t="s">
        <v>476</v>
      </c>
      <c r="B459" s="20">
        <f t="shared" si="14"/>
        <v>44774.09884259259</v>
      </c>
      <c r="C459" s="27">
        <v>2022</v>
      </c>
      <c r="D459" s="27">
        <v>8</v>
      </c>
      <c r="E459" s="27">
        <v>1</v>
      </c>
      <c r="F459" s="27">
        <v>2</v>
      </c>
      <c r="G459" s="28">
        <v>22</v>
      </c>
      <c r="H459" s="29">
        <v>20.806999999999999</v>
      </c>
      <c r="I459" s="30">
        <v>49.826999999999998</v>
      </c>
      <c r="J459" s="30">
        <v>88.251999999999995</v>
      </c>
      <c r="K459" s="33">
        <v>10</v>
      </c>
      <c r="L459" s="35">
        <v>6</v>
      </c>
      <c r="M459" s="23">
        <v>1.1000000000000001</v>
      </c>
      <c r="N459" s="23">
        <f t="shared" si="15"/>
        <v>1.3716000000000002</v>
      </c>
      <c r="O459" s="23">
        <v>1.4</v>
      </c>
      <c r="P459" s="18" t="s">
        <v>4</v>
      </c>
      <c r="Q459" s="19" t="s">
        <v>6320</v>
      </c>
      <c r="R459" s="19" t="s">
        <v>18</v>
      </c>
      <c r="S459" s="19" t="s">
        <v>21</v>
      </c>
      <c r="U459" s="24"/>
    </row>
    <row r="460" spans="1:21" s="22" customFormat="1" x14ac:dyDescent="0.2">
      <c r="A460" s="21" t="s">
        <v>477</v>
      </c>
      <c r="B460" s="20">
        <f t="shared" si="14"/>
        <v>44774.120289351849</v>
      </c>
      <c r="C460" s="27">
        <v>2022</v>
      </c>
      <c r="D460" s="27">
        <v>8</v>
      </c>
      <c r="E460" s="27">
        <v>1</v>
      </c>
      <c r="F460" s="27">
        <v>2</v>
      </c>
      <c r="G460" s="28">
        <v>53</v>
      </c>
      <c r="H460" s="29">
        <v>13.436</v>
      </c>
      <c r="I460" s="30">
        <v>50.05</v>
      </c>
      <c r="J460" s="30">
        <v>87.802999999999997</v>
      </c>
      <c r="K460" s="33">
        <v>8</v>
      </c>
      <c r="L460" s="33" t="s">
        <v>3</v>
      </c>
      <c r="M460" s="23">
        <v>0.1</v>
      </c>
      <c r="N460" s="23">
        <f t="shared" si="15"/>
        <v>0.62560000000000004</v>
      </c>
      <c r="O460" s="23">
        <v>0.6</v>
      </c>
      <c r="P460" s="18" t="s">
        <v>4</v>
      </c>
      <c r="Q460" s="19" t="s">
        <v>6319</v>
      </c>
      <c r="R460" s="19" t="s">
        <v>18</v>
      </c>
      <c r="S460" s="19"/>
      <c r="U460" s="24"/>
    </row>
    <row r="461" spans="1:21" s="22" customFormat="1" x14ac:dyDescent="0.2">
      <c r="A461" s="21" t="s">
        <v>478</v>
      </c>
      <c r="B461" s="20">
        <f t="shared" si="14"/>
        <v>44774.185474537036</v>
      </c>
      <c r="C461" s="27">
        <v>2022</v>
      </c>
      <c r="D461" s="27">
        <v>8</v>
      </c>
      <c r="E461" s="27">
        <v>1</v>
      </c>
      <c r="F461" s="27">
        <v>4</v>
      </c>
      <c r="G461" s="28">
        <v>27</v>
      </c>
      <c r="H461" s="29">
        <v>5.79</v>
      </c>
      <c r="I461" s="30">
        <v>50.908000000000001</v>
      </c>
      <c r="J461" s="30">
        <v>88.164000000000001</v>
      </c>
      <c r="K461" s="33">
        <v>14</v>
      </c>
      <c r="L461" s="35">
        <v>5</v>
      </c>
      <c r="M461" s="23">
        <v>1.9</v>
      </c>
      <c r="N461" s="23">
        <f t="shared" si="15"/>
        <v>1.9683999999999999</v>
      </c>
      <c r="O461" s="23">
        <v>2</v>
      </c>
      <c r="P461" s="18" t="s">
        <v>4</v>
      </c>
      <c r="Q461" s="19" t="s">
        <v>6323</v>
      </c>
      <c r="R461" s="19" t="s">
        <v>18</v>
      </c>
      <c r="S461" s="19" t="s">
        <v>21</v>
      </c>
      <c r="U461" s="24"/>
    </row>
    <row r="462" spans="1:21" s="22" customFormat="1" x14ac:dyDescent="0.2">
      <c r="A462" s="21" t="s">
        <v>479</v>
      </c>
      <c r="B462" s="20">
        <f t="shared" si="14"/>
        <v>44774.353321759256</v>
      </c>
      <c r="C462" s="27">
        <v>2022</v>
      </c>
      <c r="D462" s="27">
        <v>8</v>
      </c>
      <c r="E462" s="27">
        <v>1</v>
      </c>
      <c r="F462" s="27">
        <v>8</v>
      </c>
      <c r="G462" s="28">
        <v>28</v>
      </c>
      <c r="H462" s="29">
        <v>47.182000000000002</v>
      </c>
      <c r="I462" s="30">
        <v>50.036000000000001</v>
      </c>
      <c r="J462" s="30">
        <v>87.914000000000001</v>
      </c>
      <c r="K462" s="33">
        <v>14</v>
      </c>
      <c r="L462" s="35">
        <v>4</v>
      </c>
      <c r="M462" s="23">
        <v>1.6</v>
      </c>
      <c r="N462" s="23">
        <f t="shared" si="15"/>
        <v>1.7446000000000002</v>
      </c>
      <c r="O462" s="23">
        <v>1.7</v>
      </c>
      <c r="P462" s="18" t="s">
        <v>4</v>
      </c>
      <c r="Q462" s="19" t="s">
        <v>6319</v>
      </c>
      <c r="R462" s="19" t="s">
        <v>18</v>
      </c>
      <c r="S462" s="19" t="s">
        <v>21</v>
      </c>
      <c r="U462" s="24"/>
    </row>
    <row r="463" spans="1:21" s="22" customFormat="1" x14ac:dyDescent="0.2">
      <c r="A463" s="21" t="s">
        <v>480</v>
      </c>
      <c r="B463" s="20">
        <f t="shared" si="14"/>
        <v>44774.551030092596</v>
      </c>
      <c r="C463" s="27">
        <v>2022</v>
      </c>
      <c r="D463" s="27">
        <v>8</v>
      </c>
      <c r="E463" s="27">
        <v>1</v>
      </c>
      <c r="F463" s="27">
        <v>13</v>
      </c>
      <c r="G463" s="28">
        <v>13</v>
      </c>
      <c r="H463" s="29">
        <v>29.331</v>
      </c>
      <c r="I463" s="30">
        <v>50.125</v>
      </c>
      <c r="J463" s="30">
        <v>87.751000000000005</v>
      </c>
      <c r="K463" s="33">
        <v>4</v>
      </c>
      <c r="L463" s="35">
        <v>2</v>
      </c>
      <c r="M463" s="23">
        <v>0.7</v>
      </c>
      <c r="N463" s="23">
        <f t="shared" si="15"/>
        <v>1.0731999999999999</v>
      </c>
      <c r="O463" s="23">
        <v>1.1000000000000001</v>
      </c>
      <c r="P463" s="18" t="s">
        <v>4</v>
      </c>
      <c r="Q463" s="19" t="s">
        <v>6319</v>
      </c>
      <c r="R463" s="19" t="s">
        <v>18</v>
      </c>
      <c r="S463" s="19"/>
      <c r="U463" s="24"/>
    </row>
    <row r="464" spans="1:21" s="22" customFormat="1" x14ac:dyDescent="0.2">
      <c r="A464" s="21" t="s">
        <v>481</v>
      </c>
      <c r="B464" s="20">
        <f t="shared" si="14"/>
        <v>44774.571400462963</v>
      </c>
      <c r="C464" s="27">
        <v>2022</v>
      </c>
      <c r="D464" s="27">
        <v>8</v>
      </c>
      <c r="E464" s="27">
        <v>1</v>
      </c>
      <c r="F464" s="27">
        <v>13</v>
      </c>
      <c r="G464" s="28">
        <v>42</v>
      </c>
      <c r="H464" s="29">
        <v>49.03</v>
      </c>
      <c r="I464" s="30">
        <v>50.234000000000002</v>
      </c>
      <c r="J464" s="30">
        <v>87.584999999999994</v>
      </c>
      <c r="K464" s="33">
        <v>9</v>
      </c>
      <c r="L464" s="35">
        <v>4</v>
      </c>
      <c r="M464" s="23">
        <v>1.5</v>
      </c>
      <c r="N464" s="23">
        <f t="shared" si="15"/>
        <v>1.67</v>
      </c>
      <c r="O464" s="23">
        <v>1.7</v>
      </c>
      <c r="P464" s="18" t="s">
        <v>4</v>
      </c>
      <c r="Q464" s="19" t="s">
        <v>6319</v>
      </c>
      <c r="R464" s="19" t="s">
        <v>18</v>
      </c>
      <c r="S464" s="19" t="s">
        <v>21</v>
      </c>
      <c r="U464" s="24"/>
    </row>
    <row r="465" spans="1:21" s="22" customFormat="1" x14ac:dyDescent="0.2">
      <c r="A465" s="21" t="s">
        <v>482</v>
      </c>
      <c r="B465" s="20">
        <f t="shared" si="14"/>
        <v>44774.644212962965</v>
      </c>
      <c r="C465" s="27">
        <v>2022</v>
      </c>
      <c r="D465" s="27">
        <v>8</v>
      </c>
      <c r="E465" s="27">
        <v>1</v>
      </c>
      <c r="F465" s="27">
        <v>15</v>
      </c>
      <c r="G465" s="28">
        <v>27</v>
      </c>
      <c r="H465" s="29">
        <v>40.426000000000002</v>
      </c>
      <c r="I465" s="30">
        <v>49.844000000000001</v>
      </c>
      <c r="J465" s="30">
        <v>88.173000000000002</v>
      </c>
      <c r="K465" s="33">
        <v>4</v>
      </c>
      <c r="L465" s="35">
        <v>3</v>
      </c>
      <c r="M465" s="23">
        <v>0.3</v>
      </c>
      <c r="N465" s="23">
        <f t="shared" si="15"/>
        <v>0.77480000000000004</v>
      </c>
      <c r="O465" s="23">
        <v>0.8</v>
      </c>
      <c r="P465" s="18" t="s">
        <v>4</v>
      </c>
      <c r="Q465" s="19" t="s">
        <v>6320</v>
      </c>
      <c r="R465" s="19" t="s">
        <v>18</v>
      </c>
      <c r="S465" s="19"/>
      <c r="U465" s="24"/>
    </row>
    <row r="466" spans="1:21" s="22" customFormat="1" x14ac:dyDescent="0.2">
      <c r="A466" s="21" t="s">
        <v>483</v>
      </c>
      <c r="B466" s="20">
        <f t="shared" si="14"/>
        <v>44774.644814814812</v>
      </c>
      <c r="C466" s="27">
        <v>2022</v>
      </c>
      <c r="D466" s="27">
        <v>8</v>
      </c>
      <c r="E466" s="27">
        <v>1</v>
      </c>
      <c r="F466" s="27">
        <v>15</v>
      </c>
      <c r="G466" s="28">
        <v>28</v>
      </c>
      <c r="H466" s="29">
        <v>32.844999999999999</v>
      </c>
      <c r="I466" s="30">
        <v>50.183999999999997</v>
      </c>
      <c r="J466" s="30">
        <v>87.608000000000004</v>
      </c>
      <c r="K466" s="33">
        <v>8</v>
      </c>
      <c r="L466" s="35">
        <v>7</v>
      </c>
      <c r="M466" s="23">
        <v>0</v>
      </c>
      <c r="N466" s="23">
        <f t="shared" si="15"/>
        <v>0.55100000000000005</v>
      </c>
      <c r="O466" s="23">
        <v>0.6</v>
      </c>
      <c r="P466" s="18" t="s">
        <v>4</v>
      </c>
      <c r="Q466" s="19" t="s">
        <v>6319</v>
      </c>
      <c r="R466" s="19" t="s">
        <v>18</v>
      </c>
      <c r="S466" s="19"/>
      <c r="U466" s="24"/>
    </row>
    <row r="467" spans="1:21" s="22" customFormat="1" x14ac:dyDescent="0.2">
      <c r="A467" s="21" t="s">
        <v>484</v>
      </c>
      <c r="B467" s="20">
        <f t="shared" si="14"/>
        <v>44774.881828703707</v>
      </c>
      <c r="C467" s="27">
        <v>2022</v>
      </c>
      <c r="D467" s="27">
        <v>8</v>
      </c>
      <c r="E467" s="27">
        <v>1</v>
      </c>
      <c r="F467" s="27">
        <v>21</v>
      </c>
      <c r="G467" s="28">
        <v>9</v>
      </c>
      <c r="H467" s="29">
        <v>50.783000000000001</v>
      </c>
      <c r="I467" s="30">
        <v>50.264000000000003</v>
      </c>
      <c r="J467" s="30">
        <v>87.9</v>
      </c>
      <c r="K467" s="33">
        <v>13</v>
      </c>
      <c r="L467" s="35">
        <v>4</v>
      </c>
      <c r="M467" s="23">
        <v>0.6</v>
      </c>
      <c r="N467" s="23">
        <f t="shared" si="15"/>
        <v>0.99860000000000004</v>
      </c>
      <c r="O467" s="23">
        <v>1</v>
      </c>
      <c r="P467" s="18" t="s">
        <v>4</v>
      </c>
      <c r="Q467" s="19" t="s">
        <v>6324</v>
      </c>
      <c r="R467" s="19" t="s">
        <v>18</v>
      </c>
      <c r="S467" s="19"/>
      <c r="U467" s="24"/>
    </row>
    <row r="468" spans="1:21" s="22" customFormat="1" x14ac:dyDescent="0.2">
      <c r="A468" s="21" t="s">
        <v>485</v>
      </c>
      <c r="B468" s="20">
        <f t="shared" si="14"/>
        <v>44774.975624999999</v>
      </c>
      <c r="C468" s="27">
        <v>2022</v>
      </c>
      <c r="D468" s="27">
        <v>8</v>
      </c>
      <c r="E468" s="27">
        <v>1</v>
      </c>
      <c r="F468" s="27">
        <v>23</v>
      </c>
      <c r="G468" s="28">
        <v>24</v>
      </c>
      <c r="H468" s="29">
        <v>54.768999999999998</v>
      </c>
      <c r="I468" s="30">
        <v>49.847000000000001</v>
      </c>
      <c r="J468" s="30">
        <v>88.135000000000005</v>
      </c>
      <c r="K468" s="33">
        <v>4</v>
      </c>
      <c r="L468" s="35">
        <v>3</v>
      </c>
      <c r="M468" s="23">
        <v>0.3</v>
      </c>
      <c r="N468" s="23">
        <f t="shared" si="15"/>
        <v>0.77480000000000004</v>
      </c>
      <c r="O468" s="23">
        <v>0.8</v>
      </c>
      <c r="P468" s="18" t="s">
        <v>4</v>
      </c>
      <c r="Q468" s="19" t="s">
        <v>6320</v>
      </c>
      <c r="R468" s="19" t="s">
        <v>18</v>
      </c>
      <c r="S468" s="19"/>
      <c r="U468" s="24"/>
    </row>
    <row r="469" spans="1:21" s="22" customFormat="1" x14ac:dyDescent="0.2">
      <c r="A469" s="21" t="s">
        <v>486</v>
      </c>
      <c r="B469" s="20">
        <f t="shared" si="14"/>
        <v>44775.070520833331</v>
      </c>
      <c r="C469" s="27">
        <v>2022</v>
      </c>
      <c r="D469" s="27">
        <v>8</v>
      </c>
      <c r="E469" s="27">
        <v>2</v>
      </c>
      <c r="F469" s="27">
        <v>1</v>
      </c>
      <c r="G469" s="28">
        <v>41</v>
      </c>
      <c r="H469" s="29">
        <v>33.825000000000003</v>
      </c>
      <c r="I469" s="30">
        <v>50.524999999999999</v>
      </c>
      <c r="J469" s="30">
        <v>87.441000000000003</v>
      </c>
      <c r="K469" s="33">
        <v>8</v>
      </c>
      <c r="L469" s="35">
        <v>4</v>
      </c>
      <c r="M469" s="23">
        <v>0.2</v>
      </c>
      <c r="N469" s="23">
        <f t="shared" si="15"/>
        <v>0.70020000000000004</v>
      </c>
      <c r="O469" s="23">
        <v>0.7</v>
      </c>
      <c r="P469" s="18" t="s">
        <v>4</v>
      </c>
      <c r="Q469" s="19" t="s">
        <v>6327</v>
      </c>
      <c r="R469" s="19" t="s">
        <v>18</v>
      </c>
      <c r="S469" s="19"/>
      <c r="U469" s="24"/>
    </row>
    <row r="470" spans="1:21" s="22" customFormat="1" x14ac:dyDescent="0.2">
      <c r="A470" s="21" t="s">
        <v>487</v>
      </c>
      <c r="B470" s="20">
        <f t="shared" si="14"/>
        <v>44775.073807870373</v>
      </c>
      <c r="C470" s="27">
        <v>2022</v>
      </c>
      <c r="D470" s="27">
        <v>8</v>
      </c>
      <c r="E470" s="27">
        <v>2</v>
      </c>
      <c r="F470" s="27">
        <v>1</v>
      </c>
      <c r="G470" s="28">
        <v>46</v>
      </c>
      <c r="H470" s="29">
        <v>17.724</v>
      </c>
      <c r="I470" s="30">
        <v>50.689</v>
      </c>
      <c r="J470" s="30">
        <v>87.948999999999998</v>
      </c>
      <c r="K470" s="33">
        <v>4</v>
      </c>
      <c r="L470" s="35">
        <v>3</v>
      </c>
      <c r="M470" s="23">
        <v>0.1</v>
      </c>
      <c r="N470" s="23">
        <f t="shared" si="15"/>
        <v>0.62560000000000004</v>
      </c>
      <c r="O470" s="23">
        <v>0.6</v>
      </c>
      <c r="P470" s="18" t="s">
        <v>4</v>
      </c>
      <c r="Q470" s="19" t="s">
        <v>6323</v>
      </c>
      <c r="R470" s="19" t="s">
        <v>18</v>
      </c>
      <c r="S470" s="19"/>
      <c r="U470" s="24"/>
    </row>
    <row r="471" spans="1:21" s="22" customFormat="1" x14ac:dyDescent="0.2">
      <c r="A471" s="21" t="s">
        <v>488</v>
      </c>
      <c r="B471" s="20">
        <f t="shared" si="14"/>
        <v>44775.109097222223</v>
      </c>
      <c r="C471" s="27">
        <v>2022</v>
      </c>
      <c r="D471" s="27">
        <v>8</v>
      </c>
      <c r="E471" s="27">
        <v>2</v>
      </c>
      <c r="F471" s="27">
        <v>2</v>
      </c>
      <c r="G471" s="28">
        <v>37</v>
      </c>
      <c r="H471" s="29">
        <v>6.7379999999999995</v>
      </c>
      <c r="I471" s="30">
        <v>49.877000000000002</v>
      </c>
      <c r="J471" s="30">
        <v>88.174000000000007</v>
      </c>
      <c r="K471" s="33">
        <v>10</v>
      </c>
      <c r="L471" s="35">
        <v>4</v>
      </c>
      <c r="M471" s="23">
        <v>1.7</v>
      </c>
      <c r="N471" s="23">
        <f t="shared" si="15"/>
        <v>1.8191999999999999</v>
      </c>
      <c r="O471" s="23">
        <v>1.8</v>
      </c>
      <c r="P471" s="18" t="s">
        <v>4</v>
      </c>
      <c r="Q471" s="19" t="s">
        <v>6320</v>
      </c>
      <c r="R471" s="19" t="s">
        <v>18</v>
      </c>
      <c r="S471" s="19" t="s">
        <v>21</v>
      </c>
      <c r="U471" s="24"/>
    </row>
    <row r="472" spans="1:21" s="22" customFormat="1" x14ac:dyDescent="0.2">
      <c r="A472" s="21" t="s">
        <v>489</v>
      </c>
      <c r="B472" s="20">
        <f t="shared" si="14"/>
        <v>44775.12604166667</v>
      </c>
      <c r="C472" s="27">
        <v>2022</v>
      </c>
      <c r="D472" s="27">
        <v>8</v>
      </c>
      <c r="E472" s="27">
        <v>2</v>
      </c>
      <c r="F472" s="27">
        <v>3</v>
      </c>
      <c r="G472" s="28">
        <v>1</v>
      </c>
      <c r="H472" s="29">
        <v>30.640999999999998</v>
      </c>
      <c r="I472" s="30">
        <v>50.087000000000003</v>
      </c>
      <c r="J472" s="30">
        <v>87.811000000000007</v>
      </c>
      <c r="K472" s="33">
        <v>16</v>
      </c>
      <c r="L472" s="35">
        <v>3</v>
      </c>
      <c r="M472" s="23">
        <v>2.2000000000000002</v>
      </c>
      <c r="N472" s="23">
        <f t="shared" si="15"/>
        <v>2.1922000000000001</v>
      </c>
      <c r="O472" s="23">
        <v>2.2000000000000002</v>
      </c>
      <c r="P472" s="18" t="s">
        <v>4</v>
      </c>
      <c r="Q472" s="19" t="s">
        <v>6319</v>
      </c>
      <c r="R472" s="19" t="s">
        <v>18</v>
      </c>
      <c r="S472" s="19" t="s">
        <v>21</v>
      </c>
      <c r="U472" s="24"/>
    </row>
    <row r="473" spans="1:21" s="22" customFormat="1" x14ac:dyDescent="0.2">
      <c r="A473" s="21" t="s">
        <v>490</v>
      </c>
      <c r="B473" s="20">
        <f t="shared" si="14"/>
        <v>44775.36409722222</v>
      </c>
      <c r="C473" s="27">
        <v>2022</v>
      </c>
      <c r="D473" s="27">
        <v>8</v>
      </c>
      <c r="E473" s="27">
        <v>2</v>
      </c>
      <c r="F473" s="27">
        <v>8</v>
      </c>
      <c r="G473" s="28">
        <v>44</v>
      </c>
      <c r="H473" s="29">
        <v>18.425999999999998</v>
      </c>
      <c r="I473" s="30">
        <v>50.256999999999998</v>
      </c>
      <c r="J473" s="30">
        <v>88.215999999999994</v>
      </c>
      <c r="K473" s="33">
        <v>16</v>
      </c>
      <c r="L473" s="35">
        <v>3</v>
      </c>
      <c r="M473" s="23">
        <v>1.7</v>
      </c>
      <c r="N473" s="23">
        <f t="shared" si="15"/>
        <v>1.8191999999999999</v>
      </c>
      <c r="O473" s="23">
        <v>1.8</v>
      </c>
      <c r="P473" s="18" t="s">
        <v>4</v>
      </c>
      <c r="Q473" s="19" t="s">
        <v>6316</v>
      </c>
      <c r="R473" s="19" t="s">
        <v>18</v>
      </c>
      <c r="S473" s="19" t="s">
        <v>21</v>
      </c>
      <c r="U473" s="24"/>
    </row>
    <row r="474" spans="1:21" s="22" customFormat="1" x14ac:dyDescent="0.2">
      <c r="A474" s="21" t="s">
        <v>491</v>
      </c>
      <c r="B474" s="20">
        <f t="shared" si="14"/>
        <v>44775.497893518521</v>
      </c>
      <c r="C474" s="27">
        <v>2022</v>
      </c>
      <c r="D474" s="27">
        <v>8</v>
      </c>
      <c r="E474" s="27">
        <v>2</v>
      </c>
      <c r="F474" s="27">
        <v>11</v>
      </c>
      <c r="G474" s="28">
        <v>56</v>
      </c>
      <c r="H474" s="29">
        <v>58.488999999999997</v>
      </c>
      <c r="I474" s="30">
        <v>50.545000000000002</v>
      </c>
      <c r="J474" s="30">
        <v>87.400999999999996</v>
      </c>
      <c r="K474" s="33">
        <v>3</v>
      </c>
      <c r="L474" s="35">
        <v>3</v>
      </c>
      <c r="M474" s="23">
        <v>1.3</v>
      </c>
      <c r="N474" s="23">
        <f t="shared" si="15"/>
        <v>1.5207999999999999</v>
      </c>
      <c r="O474" s="23">
        <v>1.5</v>
      </c>
      <c r="P474" s="18" t="s">
        <v>4</v>
      </c>
      <c r="Q474" s="19" t="s">
        <v>6327</v>
      </c>
      <c r="R474" s="19" t="s">
        <v>18</v>
      </c>
      <c r="S474" s="19" t="s">
        <v>21</v>
      </c>
      <c r="U474" s="24"/>
    </row>
    <row r="475" spans="1:21" s="22" customFormat="1" x14ac:dyDescent="0.2">
      <c r="A475" s="21" t="s">
        <v>492</v>
      </c>
      <c r="B475" s="20">
        <f t="shared" si="14"/>
        <v>44775.595405092594</v>
      </c>
      <c r="C475" s="27">
        <v>2022</v>
      </c>
      <c r="D475" s="27">
        <v>8</v>
      </c>
      <c r="E475" s="27">
        <v>2</v>
      </c>
      <c r="F475" s="27">
        <v>14</v>
      </c>
      <c r="G475" s="28">
        <v>17</v>
      </c>
      <c r="H475" s="29">
        <v>23.946999999999999</v>
      </c>
      <c r="I475" s="30">
        <v>49.911000000000001</v>
      </c>
      <c r="J475" s="30">
        <v>88.247</v>
      </c>
      <c r="K475" s="33">
        <v>5</v>
      </c>
      <c r="L475" s="35">
        <v>3</v>
      </c>
      <c r="M475" s="23">
        <v>0.5</v>
      </c>
      <c r="N475" s="23">
        <f t="shared" si="15"/>
        <v>0.92400000000000004</v>
      </c>
      <c r="O475" s="23">
        <v>0.9</v>
      </c>
      <c r="P475" s="18" t="s">
        <v>4</v>
      </c>
      <c r="Q475" s="19" t="s">
        <v>6320</v>
      </c>
      <c r="R475" s="19" t="s">
        <v>18</v>
      </c>
      <c r="S475" s="19"/>
      <c r="U475" s="24"/>
    </row>
    <row r="476" spans="1:21" s="22" customFormat="1" x14ac:dyDescent="0.2">
      <c r="A476" s="21" t="s">
        <v>493</v>
      </c>
      <c r="B476" s="20">
        <f t="shared" si="14"/>
        <v>44775.673773148148</v>
      </c>
      <c r="C476" s="27">
        <v>2022</v>
      </c>
      <c r="D476" s="27">
        <v>8</v>
      </c>
      <c r="E476" s="27">
        <v>2</v>
      </c>
      <c r="F476" s="27">
        <v>16</v>
      </c>
      <c r="G476" s="28">
        <v>10</v>
      </c>
      <c r="H476" s="29">
        <v>14.548999999999999</v>
      </c>
      <c r="I476" s="30">
        <v>49.908000000000001</v>
      </c>
      <c r="J476" s="30">
        <v>88.227000000000004</v>
      </c>
      <c r="K476" s="33">
        <v>4</v>
      </c>
      <c r="L476" s="35">
        <v>3</v>
      </c>
      <c r="M476" s="23">
        <v>0.6</v>
      </c>
      <c r="N476" s="23">
        <f t="shared" si="15"/>
        <v>0.99860000000000004</v>
      </c>
      <c r="O476" s="23">
        <v>1</v>
      </c>
      <c r="P476" s="18" t="s">
        <v>4</v>
      </c>
      <c r="Q476" s="19" t="s">
        <v>6320</v>
      </c>
      <c r="R476" s="19" t="s">
        <v>18</v>
      </c>
      <c r="S476" s="19"/>
      <c r="U476" s="24"/>
    </row>
    <row r="477" spans="1:21" s="22" customFormat="1" x14ac:dyDescent="0.2">
      <c r="A477" s="21" t="s">
        <v>494</v>
      </c>
      <c r="B477" s="20">
        <f t="shared" si="14"/>
        <v>44775.833240740743</v>
      </c>
      <c r="C477" s="27">
        <v>2022</v>
      </c>
      <c r="D477" s="27">
        <v>8</v>
      </c>
      <c r="E477" s="27">
        <v>2</v>
      </c>
      <c r="F477" s="27">
        <v>19</v>
      </c>
      <c r="G477" s="28">
        <v>59</v>
      </c>
      <c r="H477" s="29">
        <v>52.002000000000002</v>
      </c>
      <c r="I477" s="30">
        <v>49.938000000000002</v>
      </c>
      <c r="J477" s="30">
        <v>87.948999999999998</v>
      </c>
      <c r="K477" s="33">
        <v>7</v>
      </c>
      <c r="L477" s="35">
        <v>5</v>
      </c>
      <c r="M477" s="23">
        <v>0.9</v>
      </c>
      <c r="N477" s="23">
        <f t="shared" si="15"/>
        <v>1.2223999999999999</v>
      </c>
      <c r="O477" s="23">
        <v>1.2</v>
      </c>
      <c r="P477" s="18" t="s">
        <v>4</v>
      </c>
      <c r="Q477" s="19" t="s">
        <v>6320</v>
      </c>
      <c r="R477" s="19" t="s">
        <v>18</v>
      </c>
      <c r="S477" s="19"/>
      <c r="U477" s="24"/>
    </row>
    <row r="478" spans="1:21" s="22" customFormat="1" x14ac:dyDescent="0.2">
      <c r="A478" s="21" t="s">
        <v>495</v>
      </c>
      <c r="B478" s="20">
        <f t="shared" si="14"/>
        <v>44775.955405092594</v>
      </c>
      <c r="C478" s="27">
        <v>2022</v>
      </c>
      <c r="D478" s="27">
        <v>8</v>
      </c>
      <c r="E478" s="27">
        <v>2</v>
      </c>
      <c r="F478" s="27">
        <v>22</v>
      </c>
      <c r="G478" s="28">
        <v>55</v>
      </c>
      <c r="H478" s="29">
        <v>47.628</v>
      </c>
      <c r="I478" s="30">
        <v>50.180999999999997</v>
      </c>
      <c r="J478" s="30">
        <v>88.73</v>
      </c>
      <c r="K478" s="33">
        <v>20</v>
      </c>
      <c r="L478" s="35">
        <v>6</v>
      </c>
      <c r="M478" s="23">
        <v>1</v>
      </c>
      <c r="N478" s="23">
        <f t="shared" si="15"/>
        <v>1.2970000000000002</v>
      </c>
      <c r="O478" s="23">
        <v>1.3</v>
      </c>
      <c r="P478" s="18" t="s">
        <v>4</v>
      </c>
      <c r="Q478" s="19" t="s">
        <v>6316</v>
      </c>
      <c r="R478" s="19" t="s">
        <v>18</v>
      </c>
      <c r="S478" s="19" t="s">
        <v>21</v>
      </c>
      <c r="U478" s="24"/>
    </row>
    <row r="479" spans="1:21" s="22" customFormat="1" x14ac:dyDescent="0.2">
      <c r="A479" s="21" t="s">
        <v>496</v>
      </c>
      <c r="B479" s="20">
        <f t="shared" si="14"/>
        <v>44776.575277777774</v>
      </c>
      <c r="C479" s="27">
        <v>2022</v>
      </c>
      <c r="D479" s="27">
        <v>8</v>
      </c>
      <c r="E479" s="27">
        <v>3</v>
      </c>
      <c r="F479" s="27">
        <v>13</v>
      </c>
      <c r="G479" s="28">
        <v>48</v>
      </c>
      <c r="H479" s="29">
        <v>24.28</v>
      </c>
      <c r="I479" s="30">
        <v>50.508000000000003</v>
      </c>
      <c r="J479" s="30">
        <v>87.466999999999999</v>
      </c>
      <c r="K479" s="33">
        <v>4</v>
      </c>
      <c r="L479" s="35">
        <v>2</v>
      </c>
      <c r="M479" s="23">
        <v>1.2</v>
      </c>
      <c r="N479" s="23">
        <f t="shared" si="15"/>
        <v>1.4462000000000002</v>
      </c>
      <c r="O479" s="23">
        <v>1.4</v>
      </c>
      <c r="P479" s="18" t="s">
        <v>4</v>
      </c>
      <c r="Q479" s="19" t="s">
        <v>6327</v>
      </c>
      <c r="R479" s="19" t="s">
        <v>18</v>
      </c>
      <c r="S479" s="19" t="s">
        <v>21</v>
      </c>
      <c r="U479" s="24"/>
    </row>
    <row r="480" spans="1:21" s="22" customFormat="1" x14ac:dyDescent="0.2">
      <c r="A480" s="21" t="s">
        <v>497</v>
      </c>
      <c r="B480" s="20">
        <f t="shared" si="14"/>
        <v>44776.909502314818</v>
      </c>
      <c r="C480" s="27">
        <v>2022</v>
      </c>
      <c r="D480" s="27">
        <v>8</v>
      </c>
      <c r="E480" s="27">
        <v>3</v>
      </c>
      <c r="F480" s="27">
        <v>21</v>
      </c>
      <c r="G480" s="28">
        <v>49</v>
      </c>
      <c r="H480" s="29">
        <v>41.454999999999998</v>
      </c>
      <c r="I480" s="30">
        <v>49.968000000000004</v>
      </c>
      <c r="J480" s="30">
        <v>88.007999999999996</v>
      </c>
      <c r="K480" s="33">
        <v>9</v>
      </c>
      <c r="L480" s="35">
        <v>4</v>
      </c>
      <c r="M480" s="23">
        <v>0.7</v>
      </c>
      <c r="N480" s="23">
        <f t="shared" si="15"/>
        <v>1.0731999999999999</v>
      </c>
      <c r="O480" s="23">
        <v>1.1000000000000001</v>
      </c>
      <c r="P480" s="18" t="s">
        <v>4</v>
      </c>
      <c r="Q480" s="19" t="s">
        <v>6319</v>
      </c>
      <c r="R480" s="19" t="s">
        <v>18</v>
      </c>
      <c r="S480" s="19"/>
      <c r="U480" s="24"/>
    </row>
    <row r="481" spans="1:21" s="22" customFormat="1" x14ac:dyDescent="0.2">
      <c r="A481" s="21" t="s">
        <v>498</v>
      </c>
      <c r="B481" s="20">
        <f t="shared" si="14"/>
        <v>44776.928148148145</v>
      </c>
      <c r="C481" s="27">
        <v>2022</v>
      </c>
      <c r="D481" s="27">
        <v>8</v>
      </c>
      <c r="E481" s="27">
        <v>3</v>
      </c>
      <c r="F481" s="27">
        <v>22</v>
      </c>
      <c r="G481" s="28">
        <v>16</v>
      </c>
      <c r="H481" s="29">
        <v>32.270000000000003</v>
      </c>
      <c r="I481" s="30">
        <v>49.838000000000001</v>
      </c>
      <c r="J481" s="30">
        <v>88.153999999999996</v>
      </c>
      <c r="K481" s="33">
        <v>7</v>
      </c>
      <c r="L481" s="35">
        <v>7</v>
      </c>
      <c r="M481" s="23">
        <v>-0.2</v>
      </c>
      <c r="N481" s="23">
        <f t="shared" si="15"/>
        <v>0.40180000000000005</v>
      </c>
      <c r="O481" s="23">
        <v>0.4</v>
      </c>
      <c r="P481" s="18" t="s">
        <v>4</v>
      </c>
      <c r="Q481" s="19" t="s">
        <v>6320</v>
      </c>
      <c r="R481" s="19" t="s">
        <v>18</v>
      </c>
      <c r="S481" s="19"/>
      <c r="U481" s="24"/>
    </row>
    <row r="482" spans="1:21" s="22" customFormat="1" x14ac:dyDescent="0.2">
      <c r="A482" s="21" t="s">
        <v>499</v>
      </c>
      <c r="B482" s="20">
        <f t="shared" si="14"/>
        <v>44776.944606481484</v>
      </c>
      <c r="C482" s="27">
        <v>2022</v>
      </c>
      <c r="D482" s="27">
        <v>8</v>
      </c>
      <c r="E482" s="27">
        <v>3</v>
      </c>
      <c r="F482" s="27">
        <v>22</v>
      </c>
      <c r="G482" s="28">
        <v>40</v>
      </c>
      <c r="H482" s="29">
        <v>14.333</v>
      </c>
      <c r="I482" s="30">
        <v>49.796999999999997</v>
      </c>
      <c r="J482" s="30">
        <v>88.25</v>
      </c>
      <c r="K482" s="33">
        <v>4</v>
      </c>
      <c r="L482" s="35">
        <v>3</v>
      </c>
      <c r="M482" s="23">
        <v>0.9</v>
      </c>
      <c r="N482" s="23">
        <f t="shared" si="15"/>
        <v>1.2223999999999999</v>
      </c>
      <c r="O482" s="23">
        <v>1.2</v>
      </c>
      <c r="P482" s="18" t="s">
        <v>4</v>
      </c>
      <c r="Q482" s="19" t="s">
        <v>6320</v>
      </c>
      <c r="R482" s="19" t="s">
        <v>18</v>
      </c>
      <c r="S482" s="19"/>
      <c r="U482" s="24"/>
    </row>
    <row r="483" spans="1:21" s="22" customFormat="1" x14ac:dyDescent="0.2">
      <c r="A483" s="21" t="s">
        <v>500</v>
      </c>
      <c r="B483" s="20">
        <f t="shared" si="14"/>
        <v>44777.027175925927</v>
      </c>
      <c r="C483" s="27">
        <v>2022</v>
      </c>
      <c r="D483" s="27">
        <v>8</v>
      </c>
      <c r="E483" s="27">
        <v>4</v>
      </c>
      <c r="F483" s="27">
        <v>0</v>
      </c>
      <c r="G483" s="28">
        <v>39</v>
      </c>
      <c r="H483" s="29">
        <v>8.266</v>
      </c>
      <c r="I483" s="30">
        <v>50.027000000000001</v>
      </c>
      <c r="J483" s="30">
        <v>87.917000000000002</v>
      </c>
      <c r="K483" s="33">
        <v>4</v>
      </c>
      <c r="L483" s="35">
        <v>2</v>
      </c>
      <c r="M483" s="23">
        <v>0.8</v>
      </c>
      <c r="N483" s="23">
        <f t="shared" si="15"/>
        <v>1.1478000000000002</v>
      </c>
      <c r="O483" s="23">
        <v>1.1000000000000001</v>
      </c>
      <c r="P483" s="18" t="s">
        <v>4</v>
      </c>
      <c r="Q483" s="19" t="s">
        <v>6319</v>
      </c>
      <c r="R483" s="19" t="s">
        <v>18</v>
      </c>
      <c r="S483" s="19"/>
      <c r="U483" s="24"/>
    </row>
    <row r="484" spans="1:21" s="22" customFormat="1" x14ac:dyDescent="0.2">
      <c r="A484" s="21" t="s">
        <v>501</v>
      </c>
      <c r="B484" s="20">
        <f t="shared" si="14"/>
        <v>44777.065949074073</v>
      </c>
      <c r="C484" s="27">
        <v>2022</v>
      </c>
      <c r="D484" s="27">
        <v>8</v>
      </c>
      <c r="E484" s="27">
        <v>4</v>
      </c>
      <c r="F484" s="27">
        <v>1</v>
      </c>
      <c r="G484" s="28">
        <v>34</v>
      </c>
      <c r="H484" s="29">
        <v>58.363</v>
      </c>
      <c r="I484" s="30">
        <v>50.176000000000002</v>
      </c>
      <c r="J484" s="30">
        <v>87.646000000000001</v>
      </c>
      <c r="K484" s="33">
        <v>16</v>
      </c>
      <c r="L484" s="35">
        <v>4</v>
      </c>
      <c r="M484" s="23">
        <v>1.5</v>
      </c>
      <c r="N484" s="23">
        <f t="shared" si="15"/>
        <v>1.67</v>
      </c>
      <c r="O484" s="23">
        <v>1.7</v>
      </c>
      <c r="P484" s="18" t="s">
        <v>4</v>
      </c>
      <c r="Q484" s="19" t="s">
        <v>6319</v>
      </c>
      <c r="R484" s="19" t="s">
        <v>18</v>
      </c>
      <c r="S484" s="19" t="s">
        <v>21</v>
      </c>
      <c r="U484" s="24"/>
    </row>
    <row r="485" spans="1:21" s="22" customFormat="1" x14ac:dyDescent="0.2">
      <c r="A485" s="21" t="s">
        <v>502</v>
      </c>
      <c r="B485" s="20">
        <f t="shared" si="14"/>
        <v>44777.235208333332</v>
      </c>
      <c r="C485" s="27">
        <v>2022</v>
      </c>
      <c r="D485" s="27">
        <v>8</v>
      </c>
      <c r="E485" s="27">
        <v>4</v>
      </c>
      <c r="F485" s="27">
        <v>5</v>
      </c>
      <c r="G485" s="28">
        <v>38</v>
      </c>
      <c r="H485" s="29">
        <v>42.584000000000003</v>
      </c>
      <c r="I485" s="30">
        <v>50.46</v>
      </c>
      <c r="J485" s="30">
        <v>87.382999999999996</v>
      </c>
      <c r="K485" s="33">
        <v>10</v>
      </c>
      <c r="L485" s="35">
        <v>5</v>
      </c>
      <c r="M485" s="23">
        <v>0.5</v>
      </c>
      <c r="N485" s="23">
        <f t="shared" si="15"/>
        <v>0.92400000000000004</v>
      </c>
      <c r="O485" s="23">
        <v>0.9</v>
      </c>
      <c r="P485" s="18" t="s">
        <v>4</v>
      </c>
      <c r="Q485" s="19" t="s">
        <v>6327</v>
      </c>
      <c r="R485" s="19" t="s">
        <v>18</v>
      </c>
      <c r="S485" s="19"/>
      <c r="U485" s="24"/>
    </row>
    <row r="486" spans="1:21" s="22" customFormat="1" x14ac:dyDescent="0.2">
      <c r="A486" s="21" t="s">
        <v>503</v>
      </c>
      <c r="B486" s="20">
        <f t="shared" si="14"/>
        <v>44777.479768518519</v>
      </c>
      <c r="C486" s="27">
        <v>2022</v>
      </c>
      <c r="D486" s="27">
        <v>8</v>
      </c>
      <c r="E486" s="27">
        <v>4</v>
      </c>
      <c r="F486" s="27">
        <v>11</v>
      </c>
      <c r="G486" s="28">
        <v>30</v>
      </c>
      <c r="H486" s="29">
        <v>52.103000000000002</v>
      </c>
      <c r="I486" s="30">
        <v>50.512</v>
      </c>
      <c r="J486" s="30">
        <v>87.367999999999995</v>
      </c>
      <c r="K486" s="33">
        <v>7</v>
      </c>
      <c r="L486" s="35">
        <v>5</v>
      </c>
      <c r="M486" s="23">
        <v>1.2</v>
      </c>
      <c r="N486" s="23">
        <f t="shared" si="15"/>
        <v>1.4462000000000002</v>
      </c>
      <c r="O486" s="23">
        <v>1.4</v>
      </c>
      <c r="P486" s="18" t="s">
        <v>4</v>
      </c>
      <c r="Q486" s="19" t="s">
        <v>6327</v>
      </c>
      <c r="R486" s="19" t="s">
        <v>18</v>
      </c>
      <c r="S486" s="19" t="s">
        <v>21</v>
      </c>
      <c r="U486" s="24"/>
    </row>
    <row r="487" spans="1:21" s="22" customFormat="1" x14ac:dyDescent="0.2">
      <c r="A487" s="21" t="s">
        <v>504</v>
      </c>
      <c r="B487" s="20">
        <f t="shared" si="14"/>
        <v>44777.723564814813</v>
      </c>
      <c r="C487" s="27">
        <v>2022</v>
      </c>
      <c r="D487" s="27">
        <v>8</v>
      </c>
      <c r="E487" s="27">
        <v>4</v>
      </c>
      <c r="F487" s="27">
        <v>17</v>
      </c>
      <c r="G487" s="28">
        <v>21</v>
      </c>
      <c r="H487" s="29">
        <v>56.302999999999997</v>
      </c>
      <c r="I487" s="30">
        <v>49.66</v>
      </c>
      <c r="J487" s="30">
        <v>88.87</v>
      </c>
      <c r="K487" s="33">
        <v>17</v>
      </c>
      <c r="L487" s="35">
        <v>6</v>
      </c>
      <c r="M487" s="23">
        <v>1.2</v>
      </c>
      <c r="N487" s="23">
        <f t="shared" si="15"/>
        <v>1.4462000000000002</v>
      </c>
      <c r="O487" s="23">
        <v>1.4</v>
      </c>
      <c r="P487" s="18" t="s">
        <v>4</v>
      </c>
      <c r="Q487" s="19" t="s">
        <v>6320</v>
      </c>
      <c r="R487" s="19" t="s">
        <v>18</v>
      </c>
      <c r="S487" s="19" t="s">
        <v>21</v>
      </c>
      <c r="U487" s="24"/>
    </row>
    <row r="488" spans="1:21" s="22" customFormat="1" x14ac:dyDescent="0.2">
      <c r="A488" s="21" t="s">
        <v>505</v>
      </c>
      <c r="B488" s="20">
        <f t="shared" si="14"/>
        <v>44777.743831018517</v>
      </c>
      <c r="C488" s="27">
        <v>2022</v>
      </c>
      <c r="D488" s="27">
        <v>8</v>
      </c>
      <c r="E488" s="27">
        <v>4</v>
      </c>
      <c r="F488" s="27">
        <v>17</v>
      </c>
      <c r="G488" s="28">
        <v>51</v>
      </c>
      <c r="H488" s="29">
        <v>7.4459999999999997</v>
      </c>
      <c r="I488" s="30">
        <v>50.548000000000002</v>
      </c>
      <c r="J488" s="30">
        <v>87.409000000000006</v>
      </c>
      <c r="K488" s="33">
        <v>1</v>
      </c>
      <c r="L488" s="35">
        <v>3</v>
      </c>
      <c r="M488" s="23">
        <v>1.3</v>
      </c>
      <c r="N488" s="23">
        <f t="shared" si="15"/>
        <v>1.5207999999999999</v>
      </c>
      <c r="O488" s="23">
        <v>1.5</v>
      </c>
      <c r="P488" s="18" t="s">
        <v>4</v>
      </c>
      <c r="Q488" s="19" t="s">
        <v>6327</v>
      </c>
      <c r="R488" s="19" t="s">
        <v>18</v>
      </c>
      <c r="S488" s="19" t="s">
        <v>21</v>
      </c>
      <c r="U488" s="24"/>
    </row>
    <row r="489" spans="1:21" s="22" customFormat="1" x14ac:dyDescent="0.2">
      <c r="A489" s="21" t="s">
        <v>506</v>
      </c>
      <c r="B489" s="20">
        <f t="shared" si="14"/>
        <v>44777.892048611109</v>
      </c>
      <c r="C489" s="27">
        <v>2022</v>
      </c>
      <c r="D489" s="27">
        <v>8</v>
      </c>
      <c r="E489" s="27">
        <v>4</v>
      </c>
      <c r="F489" s="27">
        <v>21</v>
      </c>
      <c r="G489" s="28">
        <v>24</v>
      </c>
      <c r="H489" s="29">
        <v>33.155000000000001</v>
      </c>
      <c r="I489" s="30">
        <v>50.033000000000001</v>
      </c>
      <c r="J489" s="30">
        <v>87.897999999999996</v>
      </c>
      <c r="K489" s="33">
        <v>16</v>
      </c>
      <c r="L489" s="35">
        <v>3</v>
      </c>
      <c r="M489" s="23">
        <v>2.1</v>
      </c>
      <c r="N489" s="23">
        <f t="shared" si="15"/>
        <v>2.1175999999999999</v>
      </c>
      <c r="O489" s="23">
        <v>2.1</v>
      </c>
      <c r="P489" s="18" t="s">
        <v>4</v>
      </c>
      <c r="Q489" s="19" t="s">
        <v>6319</v>
      </c>
      <c r="R489" s="19" t="s">
        <v>18</v>
      </c>
      <c r="S489" s="19" t="s">
        <v>21</v>
      </c>
      <c r="U489" s="24"/>
    </row>
    <row r="490" spans="1:21" s="22" customFormat="1" x14ac:dyDescent="0.2">
      <c r="A490" s="21" t="s">
        <v>507</v>
      </c>
      <c r="B490" s="20">
        <f t="shared" si="14"/>
        <v>44777.926064814812</v>
      </c>
      <c r="C490" s="27">
        <v>2022</v>
      </c>
      <c r="D490" s="27">
        <v>8</v>
      </c>
      <c r="E490" s="27">
        <v>4</v>
      </c>
      <c r="F490" s="27">
        <v>22</v>
      </c>
      <c r="G490" s="28">
        <v>13</v>
      </c>
      <c r="H490" s="29">
        <v>32.51</v>
      </c>
      <c r="I490" s="30">
        <v>50.098999999999997</v>
      </c>
      <c r="J490" s="30">
        <v>87.694000000000003</v>
      </c>
      <c r="K490" s="33">
        <v>16</v>
      </c>
      <c r="L490" s="35">
        <v>9</v>
      </c>
      <c r="M490" s="23">
        <v>1.1000000000000001</v>
      </c>
      <c r="N490" s="23">
        <f t="shared" si="15"/>
        <v>1.3716000000000002</v>
      </c>
      <c r="O490" s="23">
        <v>1.4</v>
      </c>
      <c r="P490" s="18" t="s">
        <v>4</v>
      </c>
      <c r="Q490" s="19" t="s">
        <v>6319</v>
      </c>
      <c r="R490" s="19" t="s">
        <v>18</v>
      </c>
      <c r="S490" s="19" t="s">
        <v>21</v>
      </c>
      <c r="U490" s="24"/>
    </row>
    <row r="491" spans="1:21" s="22" customFormat="1" x14ac:dyDescent="0.2">
      <c r="A491" s="21" t="s">
        <v>508</v>
      </c>
      <c r="B491" s="20">
        <f t="shared" si="14"/>
        <v>44777.93886574074</v>
      </c>
      <c r="C491" s="27">
        <v>2022</v>
      </c>
      <c r="D491" s="27">
        <v>8</v>
      </c>
      <c r="E491" s="27">
        <v>4</v>
      </c>
      <c r="F491" s="27">
        <v>22</v>
      </c>
      <c r="G491" s="28">
        <v>31</v>
      </c>
      <c r="H491" s="29">
        <v>58.423999999999999</v>
      </c>
      <c r="I491" s="30">
        <v>49.985999999999997</v>
      </c>
      <c r="J491" s="30">
        <v>87.926000000000002</v>
      </c>
      <c r="K491" s="33">
        <v>8</v>
      </c>
      <c r="L491" s="35">
        <v>4</v>
      </c>
      <c r="M491" s="23">
        <v>0.8</v>
      </c>
      <c r="N491" s="23">
        <f t="shared" si="15"/>
        <v>1.1478000000000002</v>
      </c>
      <c r="O491" s="23">
        <v>1.1000000000000001</v>
      </c>
      <c r="P491" s="18" t="s">
        <v>4</v>
      </c>
      <c r="Q491" s="19" t="s">
        <v>6319</v>
      </c>
      <c r="R491" s="19" t="s">
        <v>18</v>
      </c>
      <c r="S491" s="19"/>
      <c r="U491" s="24"/>
    </row>
    <row r="492" spans="1:21" s="22" customFormat="1" x14ac:dyDescent="0.2">
      <c r="A492" s="21" t="s">
        <v>509</v>
      </c>
      <c r="B492" s="20">
        <f t="shared" si="14"/>
        <v>44778.058657407404</v>
      </c>
      <c r="C492" s="27">
        <v>2022</v>
      </c>
      <c r="D492" s="27">
        <v>8</v>
      </c>
      <c r="E492" s="27">
        <v>5</v>
      </c>
      <c r="F492" s="27">
        <v>1</v>
      </c>
      <c r="G492" s="28">
        <v>24</v>
      </c>
      <c r="H492" s="29">
        <v>28.57</v>
      </c>
      <c r="I492" s="30">
        <v>50.052999999999997</v>
      </c>
      <c r="J492" s="30">
        <v>87.733000000000004</v>
      </c>
      <c r="K492" s="33">
        <v>3</v>
      </c>
      <c r="L492" s="35">
        <v>3</v>
      </c>
      <c r="M492" s="23">
        <v>1.1000000000000001</v>
      </c>
      <c r="N492" s="23">
        <f t="shared" si="15"/>
        <v>1.3716000000000002</v>
      </c>
      <c r="O492" s="23">
        <v>1.4</v>
      </c>
      <c r="P492" s="18" t="s">
        <v>4</v>
      </c>
      <c r="Q492" s="19" t="s">
        <v>6319</v>
      </c>
      <c r="R492" s="19" t="s">
        <v>18</v>
      </c>
      <c r="S492" s="19" t="s">
        <v>21</v>
      </c>
      <c r="U492" s="24"/>
    </row>
    <row r="493" spans="1:21" s="22" customFormat="1" x14ac:dyDescent="0.2">
      <c r="A493" s="21" t="s">
        <v>510</v>
      </c>
      <c r="B493" s="20">
        <f t="shared" si="14"/>
        <v>44778.068437499998</v>
      </c>
      <c r="C493" s="27">
        <v>2022</v>
      </c>
      <c r="D493" s="27">
        <v>8</v>
      </c>
      <c r="E493" s="27">
        <v>5</v>
      </c>
      <c r="F493" s="27">
        <v>1</v>
      </c>
      <c r="G493" s="28">
        <v>38</v>
      </c>
      <c r="H493" s="29">
        <v>33.764000000000003</v>
      </c>
      <c r="I493" s="30">
        <v>50.045000000000002</v>
      </c>
      <c r="J493" s="30">
        <v>87.850999999999999</v>
      </c>
      <c r="K493" s="33">
        <v>13</v>
      </c>
      <c r="L493" s="35">
        <v>4</v>
      </c>
      <c r="M493" s="23">
        <v>0.9</v>
      </c>
      <c r="N493" s="23">
        <f t="shared" si="15"/>
        <v>1.2223999999999999</v>
      </c>
      <c r="O493" s="23">
        <v>1.2</v>
      </c>
      <c r="P493" s="18" t="s">
        <v>4</v>
      </c>
      <c r="Q493" s="19" t="s">
        <v>6319</v>
      </c>
      <c r="R493" s="19" t="s">
        <v>18</v>
      </c>
      <c r="S493" s="19"/>
      <c r="U493" s="24"/>
    </row>
    <row r="494" spans="1:21" s="22" customFormat="1" x14ac:dyDescent="0.2">
      <c r="A494" s="21" t="s">
        <v>511</v>
      </c>
      <c r="B494" s="20">
        <f t="shared" si="14"/>
        <v>44778.14539351852</v>
      </c>
      <c r="C494" s="27">
        <v>2022</v>
      </c>
      <c r="D494" s="27">
        <v>8</v>
      </c>
      <c r="E494" s="27">
        <v>5</v>
      </c>
      <c r="F494" s="27">
        <v>3</v>
      </c>
      <c r="G494" s="28">
        <v>29</v>
      </c>
      <c r="H494" s="29">
        <v>22.561</v>
      </c>
      <c r="I494" s="30">
        <v>50.521999999999998</v>
      </c>
      <c r="J494" s="30">
        <v>87.35</v>
      </c>
      <c r="K494" s="33">
        <v>8</v>
      </c>
      <c r="L494" s="35">
        <v>4</v>
      </c>
      <c r="M494" s="23">
        <v>1.9</v>
      </c>
      <c r="N494" s="23">
        <f t="shared" si="15"/>
        <v>1.9683999999999999</v>
      </c>
      <c r="O494" s="23">
        <v>2</v>
      </c>
      <c r="P494" s="18" t="s">
        <v>4</v>
      </c>
      <c r="Q494" s="19" t="s">
        <v>6327</v>
      </c>
      <c r="R494" s="19" t="s">
        <v>18</v>
      </c>
      <c r="S494" s="19" t="s">
        <v>21</v>
      </c>
      <c r="U494" s="24"/>
    </row>
    <row r="495" spans="1:21" s="22" customFormat="1" x14ac:dyDescent="0.2">
      <c r="A495" s="21" t="s">
        <v>512</v>
      </c>
      <c r="B495" s="20">
        <f t="shared" si="14"/>
        <v>44778.215474537035</v>
      </c>
      <c r="C495" s="27">
        <v>2022</v>
      </c>
      <c r="D495" s="27">
        <v>8</v>
      </c>
      <c r="E495" s="27">
        <v>5</v>
      </c>
      <c r="F495" s="27">
        <v>5</v>
      </c>
      <c r="G495" s="28">
        <v>10</v>
      </c>
      <c r="H495" s="29">
        <v>17.355</v>
      </c>
      <c r="I495" s="30">
        <v>50.042999999999999</v>
      </c>
      <c r="J495" s="30">
        <v>87.876999999999995</v>
      </c>
      <c r="K495" s="33">
        <v>11</v>
      </c>
      <c r="L495" s="35">
        <v>4</v>
      </c>
      <c r="M495" s="23">
        <v>1.3</v>
      </c>
      <c r="N495" s="23">
        <f t="shared" si="15"/>
        <v>1.5207999999999999</v>
      </c>
      <c r="O495" s="23">
        <v>1.5</v>
      </c>
      <c r="P495" s="18" t="s">
        <v>4</v>
      </c>
      <c r="Q495" s="19" t="s">
        <v>6319</v>
      </c>
      <c r="R495" s="19" t="s">
        <v>18</v>
      </c>
      <c r="S495" s="19" t="s">
        <v>21</v>
      </c>
      <c r="U495" s="24"/>
    </row>
    <row r="496" spans="1:21" s="22" customFormat="1" x14ac:dyDescent="0.2">
      <c r="A496" s="21" t="s">
        <v>513</v>
      </c>
      <c r="B496" s="20">
        <f t="shared" si="14"/>
        <v>44778.346018518518</v>
      </c>
      <c r="C496" s="27">
        <v>2022</v>
      </c>
      <c r="D496" s="27">
        <v>8</v>
      </c>
      <c r="E496" s="27">
        <v>5</v>
      </c>
      <c r="F496" s="27">
        <v>8</v>
      </c>
      <c r="G496" s="28">
        <v>18</v>
      </c>
      <c r="H496" s="29">
        <v>16.026</v>
      </c>
      <c r="I496" s="30">
        <v>50.067</v>
      </c>
      <c r="J496" s="30">
        <v>87.802000000000007</v>
      </c>
      <c r="K496" s="33">
        <v>8</v>
      </c>
      <c r="L496" s="35">
        <v>5</v>
      </c>
      <c r="M496" s="23">
        <v>1.6</v>
      </c>
      <c r="N496" s="23">
        <f t="shared" si="15"/>
        <v>1.7446000000000002</v>
      </c>
      <c r="O496" s="23">
        <v>1.7</v>
      </c>
      <c r="P496" s="18" t="s">
        <v>4</v>
      </c>
      <c r="Q496" s="19" t="s">
        <v>6319</v>
      </c>
      <c r="R496" s="19" t="s">
        <v>18</v>
      </c>
      <c r="S496" s="19" t="s">
        <v>21</v>
      </c>
      <c r="U496" s="24"/>
    </row>
    <row r="497" spans="1:21" s="22" customFormat="1" x14ac:dyDescent="0.2">
      <c r="A497" s="21" t="s">
        <v>514</v>
      </c>
      <c r="B497" s="20">
        <f t="shared" si="14"/>
        <v>44778.619942129626</v>
      </c>
      <c r="C497" s="27">
        <v>2022</v>
      </c>
      <c r="D497" s="27">
        <v>8</v>
      </c>
      <c r="E497" s="27">
        <v>5</v>
      </c>
      <c r="F497" s="27">
        <v>14</v>
      </c>
      <c r="G497" s="28">
        <v>52</v>
      </c>
      <c r="H497" s="29">
        <v>43.494</v>
      </c>
      <c r="I497" s="30">
        <v>50.031999999999996</v>
      </c>
      <c r="J497" s="30">
        <v>87.923000000000002</v>
      </c>
      <c r="K497" s="33">
        <v>10</v>
      </c>
      <c r="L497" s="35">
        <v>4</v>
      </c>
      <c r="M497" s="23">
        <v>0.8</v>
      </c>
      <c r="N497" s="23">
        <f t="shared" si="15"/>
        <v>1.1478000000000002</v>
      </c>
      <c r="O497" s="23">
        <v>1.1000000000000001</v>
      </c>
      <c r="P497" s="18" t="s">
        <v>4</v>
      </c>
      <c r="Q497" s="19" t="s">
        <v>6319</v>
      </c>
      <c r="R497" s="19" t="s">
        <v>18</v>
      </c>
      <c r="S497" s="19"/>
      <c r="U497" s="24"/>
    </row>
    <row r="498" spans="1:21" s="22" customFormat="1" x14ac:dyDescent="0.2">
      <c r="A498" s="21" t="s">
        <v>515</v>
      </c>
      <c r="B498" s="20">
        <f t="shared" si="14"/>
        <v>44778.849907407406</v>
      </c>
      <c r="C498" s="27">
        <v>2022</v>
      </c>
      <c r="D498" s="27">
        <v>8</v>
      </c>
      <c r="E498" s="27">
        <v>5</v>
      </c>
      <c r="F498" s="27">
        <v>20</v>
      </c>
      <c r="G498" s="28">
        <v>23</v>
      </c>
      <c r="H498" s="29">
        <v>52.76</v>
      </c>
      <c r="I498" s="30">
        <v>49.887999999999998</v>
      </c>
      <c r="J498" s="30">
        <v>88.016999999999996</v>
      </c>
      <c r="K498" s="33">
        <v>13</v>
      </c>
      <c r="L498" s="35">
        <v>6</v>
      </c>
      <c r="M498" s="23">
        <v>-0.1</v>
      </c>
      <c r="N498" s="23">
        <f t="shared" si="15"/>
        <v>0.47640000000000005</v>
      </c>
      <c r="O498" s="23">
        <v>0.5</v>
      </c>
      <c r="P498" s="18" t="s">
        <v>4</v>
      </c>
      <c r="Q498" s="19" t="s">
        <v>6320</v>
      </c>
      <c r="R498" s="19" t="s">
        <v>18</v>
      </c>
      <c r="S498" s="19"/>
      <c r="U498" s="24"/>
    </row>
    <row r="499" spans="1:21" s="22" customFormat="1" x14ac:dyDescent="0.2">
      <c r="A499" s="21" t="s">
        <v>516</v>
      </c>
      <c r="B499" s="20">
        <f t="shared" si="14"/>
        <v>44778.861666666664</v>
      </c>
      <c r="C499" s="27">
        <v>2022</v>
      </c>
      <c r="D499" s="27">
        <v>8</v>
      </c>
      <c r="E499" s="27">
        <v>5</v>
      </c>
      <c r="F499" s="27">
        <v>20</v>
      </c>
      <c r="G499" s="28">
        <v>40</v>
      </c>
      <c r="H499" s="29">
        <v>48.448</v>
      </c>
      <c r="I499" s="30">
        <v>50.149000000000001</v>
      </c>
      <c r="J499" s="30">
        <v>87.644999999999996</v>
      </c>
      <c r="K499" s="33">
        <v>7</v>
      </c>
      <c r="L499" s="35">
        <v>8</v>
      </c>
      <c r="M499" s="23">
        <v>0.7</v>
      </c>
      <c r="N499" s="23">
        <f t="shared" si="15"/>
        <v>1.0731999999999999</v>
      </c>
      <c r="O499" s="23">
        <v>1.1000000000000001</v>
      </c>
      <c r="P499" s="18" t="s">
        <v>4</v>
      </c>
      <c r="Q499" s="19" t="s">
        <v>6319</v>
      </c>
      <c r="R499" s="19" t="s">
        <v>18</v>
      </c>
      <c r="S499" s="19"/>
      <c r="U499" s="24"/>
    </row>
    <row r="500" spans="1:21" s="22" customFormat="1" x14ac:dyDescent="0.2">
      <c r="A500" s="21" t="s">
        <v>517</v>
      </c>
      <c r="B500" s="20">
        <f t="shared" si="14"/>
        <v>44778.880312499998</v>
      </c>
      <c r="C500" s="27">
        <v>2022</v>
      </c>
      <c r="D500" s="27">
        <v>8</v>
      </c>
      <c r="E500" s="27">
        <v>5</v>
      </c>
      <c r="F500" s="27">
        <v>21</v>
      </c>
      <c r="G500" s="28">
        <v>7</v>
      </c>
      <c r="H500" s="29">
        <v>39.707000000000001</v>
      </c>
      <c r="I500" s="30">
        <v>50.417999999999999</v>
      </c>
      <c r="J500" s="30">
        <v>87.606999999999999</v>
      </c>
      <c r="K500" s="33">
        <v>15</v>
      </c>
      <c r="L500" s="35">
        <v>3</v>
      </c>
      <c r="M500" s="23">
        <v>1.1000000000000001</v>
      </c>
      <c r="N500" s="23">
        <f t="shared" si="15"/>
        <v>1.3716000000000002</v>
      </c>
      <c r="O500" s="23">
        <v>1.4</v>
      </c>
      <c r="P500" s="18" t="s">
        <v>4</v>
      </c>
      <c r="Q500" s="19" t="s">
        <v>6316</v>
      </c>
      <c r="R500" s="19" t="s">
        <v>18</v>
      </c>
      <c r="S500" s="19" t="s">
        <v>21</v>
      </c>
      <c r="U500" s="24"/>
    </row>
    <row r="501" spans="1:21" s="22" customFormat="1" x14ac:dyDescent="0.2">
      <c r="A501" s="21" t="s">
        <v>518</v>
      </c>
      <c r="B501" s="20">
        <f t="shared" si="14"/>
        <v>44779.810243055559</v>
      </c>
      <c r="C501" s="27">
        <v>2022</v>
      </c>
      <c r="D501" s="27">
        <v>8</v>
      </c>
      <c r="E501" s="27">
        <v>6</v>
      </c>
      <c r="F501" s="27">
        <v>19</v>
      </c>
      <c r="G501" s="28">
        <v>26</v>
      </c>
      <c r="H501" s="29">
        <v>45.238</v>
      </c>
      <c r="I501" s="30">
        <v>50.53</v>
      </c>
      <c r="J501" s="30">
        <v>87.429000000000002</v>
      </c>
      <c r="K501" s="33">
        <v>10</v>
      </c>
      <c r="L501" s="33" t="s">
        <v>3</v>
      </c>
      <c r="M501" s="23">
        <v>1.3</v>
      </c>
      <c r="N501" s="23">
        <f t="shared" si="15"/>
        <v>1.5207999999999999</v>
      </c>
      <c r="O501" s="23">
        <v>1.5</v>
      </c>
      <c r="P501" s="18" t="s">
        <v>4</v>
      </c>
      <c r="Q501" s="19" t="s">
        <v>6327</v>
      </c>
      <c r="R501" s="19" t="s">
        <v>18</v>
      </c>
      <c r="S501" s="19" t="s">
        <v>21</v>
      </c>
      <c r="U501" s="24"/>
    </row>
    <row r="502" spans="1:21" s="22" customFormat="1" x14ac:dyDescent="0.2">
      <c r="A502" s="21" t="s">
        <v>519</v>
      </c>
      <c r="B502" s="20">
        <f t="shared" si="14"/>
        <v>44779.82571759259</v>
      </c>
      <c r="C502" s="27">
        <v>2022</v>
      </c>
      <c r="D502" s="27">
        <v>8</v>
      </c>
      <c r="E502" s="27">
        <v>6</v>
      </c>
      <c r="F502" s="27">
        <v>19</v>
      </c>
      <c r="G502" s="28">
        <v>49</v>
      </c>
      <c r="H502" s="29">
        <v>2.4380000000000002</v>
      </c>
      <c r="I502" s="30">
        <v>49.848999999999997</v>
      </c>
      <c r="J502" s="30">
        <v>88.221000000000004</v>
      </c>
      <c r="K502" s="33">
        <v>10</v>
      </c>
      <c r="L502" s="33" t="s">
        <v>3</v>
      </c>
      <c r="M502" s="23">
        <v>1.5</v>
      </c>
      <c r="N502" s="23">
        <f t="shared" si="15"/>
        <v>1.67</v>
      </c>
      <c r="O502" s="23">
        <v>1.7</v>
      </c>
      <c r="P502" s="18" t="s">
        <v>4</v>
      </c>
      <c r="Q502" s="19" t="s">
        <v>6320</v>
      </c>
      <c r="R502" s="19" t="s">
        <v>18</v>
      </c>
      <c r="S502" s="19" t="s">
        <v>21</v>
      </c>
      <c r="U502" s="24"/>
    </row>
    <row r="503" spans="1:21" s="22" customFormat="1" x14ac:dyDescent="0.2">
      <c r="A503" s="21" t="s">
        <v>520</v>
      </c>
      <c r="B503" s="20">
        <f t="shared" si="14"/>
        <v>44779.841192129628</v>
      </c>
      <c r="C503" s="27">
        <v>2022</v>
      </c>
      <c r="D503" s="27">
        <v>8</v>
      </c>
      <c r="E503" s="27">
        <v>6</v>
      </c>
      <c r="F503" s="27">
        <v>20</v>
      </c>
      <c r="G503" s="28">
        <v>11</v>
      </c>
      <c r="H503" s="29">
        <v>19.867000000000001</v>
      </c>
      <c r="I503" s="30">
        <v>50.225999999999999</v>
      </c>
      <c r="J503" s="30">
        <v>87.563999999999993</v>
      </c>
      <c r="K503" s="33">
        <v>10</v>
      </c>
      <c r="L503" s="33" t="s">
        <v>3</v>
      </c>
      <c r="M503" s="23">
        <v>1</v>
      </c>
      <c r="N503" s="23">
        <f t="shared" si="15"/>
        <v>1.2970000000000002</v>
      </c>
      <c r="O503" s="23">
        <v>1.3</v>
      </c>
      <c r="P503" s="18" t="s">
        <v>4</v>
      </c>
      <c r="Q503" s="19" t="s">
        <v>6319</v>
      </c>
      <c r="R503" s="19" t="s">
        <v>18</v>
      </c>
      <c r="S503" s="19" t="s">
        <v>21</v>
      </c>
      <c r="U503" s="24"/>
    </row>
    <row r="504" spans="1:21" s="22" customFormat="1" x14ac:dyDescent="0.2">
      <c r="A504" s="21" t="s">
        <v>521</v>
      </c>
      <c r="B504" s="20">
        <f t="shared" si="14"/>
        <v>44779.846307870372</v>
      </c>
      <c r="C504" s="27">
        <v>2022</v>
      </c>
      <c r="D504" s="27">
        <v>8</v>
      </c>
      <c r="E504" s="27">
        <v>6</v>
      </c>
      <c r="F504" s="27">
        <v>20</v>
      </c>
      <c r="G504" s="28">
        <v>18</v>
      </c>
      <c r="H504" s="29">
        <v>41.201000000000001</v>
      </c>
      <c r="I504" s="30">
        <v>49.814999999999998</v>
      </c>
      <c r="J504" s="30">
        <v>88.156000000000006</v>
      </c>
      <c r="K504" s="33">
        <v>10</v>
      </c>
      <c r="L504" s="33" t="s">
        <v>3</v>
      </c>
      <c r="M504" s="23">
        <v>0.9</v>
      </c>
      <c r="N504" s="23">
        <f t="shared" si="15"/>
        <v>1.2223999999999999</v>
      </c>
      <c r="O504" s="23">
        <v>1.2</v>
      </c>
      <c r="P504" s="18" t="s">
        <v>4</v>
      </c>
      <c r="Q504" s="19" t="s">
        <v>6320</v>
      </c>
      <c r="R504" s="19" t="s">
        <v>18</v>
      </c>
      <c r="S504" s="19"/>
      <c r="U504" s="24"/>
    </row>
    <row r="505" spans="1:21" s="22" customFormat="1" x14ac:dyDescent="0.2">
      <c r="A505" s="21" t="s">
        <v>522</v>
      </c>
      <c r="B505" s="20">
        <f t="shared" si="14"/>
        <v>44780.475046296298</v>
      </c>
      <c r="C505" s="27">
        <v>2022</v>
      </c>
      <c r="D505" s="27">
        <v>8</v>
      </c>
      <c r="E505" s="27">
        <v>7</v>
      </c>
      <c r="F505" s="27">
        <v>11</v>
      </c>
      <c r="G505" s="28">
        <v>24</v>
      </c>
      <c r="H505" s="29">
        <v>4.4660000000000002</v>
      </c>
      <c r="I505" s="30">
        <v>49.966000000000001</v>
      </c>
      <c r="J505" s="30">
        <v>87.975999999999999</v>
      </c>
      <c r="K505" s="33">
        <v>8</v>
      </c>
      <c r="L505" s="33" t="s">
        <v>3</v>
      </c>
      <c r="M505" s="23">
        <v>1.5</v>
      </c>
      <c r="N505" s="23">
        <f t="shared" si="15"/>
        <v>1.67</v>
      </c>
      <c r="O505" s="23">
        <v>1.7</v>
      </c>
      <c r="P505" s="18" t="s">
        <v>4</v>
      </c>
      <c r="Q505" s="19" t="s">
        <v>6319</v>
      </c>
      <c r="R505" s="19" t="s">
        <v>18</v>
      </c>
      <c r="S505" s="19" t="s">
        <v>21</v>
      </c>
      <c r="U505" s="24"/>
    </row>
    <row r="506" spans="1:21" s="22" customFormat="1" x14ac:dyDescent="0.2">
      <c r="A506" s="21" t="s">
        <v>523</v>
      </c>
      <c r="B506" s="20">
        <f t="shared" si="14"/>
        <v>44780.632476851853</v>
      </c>
      <c r="C506" s="27">
        <v>2022</v>
      </c>
      <c r="D506" s="27">
        <v>8</v>
      </c>
      <c r="E506" s="27">
        <v>7</v>
      </c>
      <c r="F506" s="27">
        <v>15</v>
      </c>
      <c r="G506" s="28">
        <v>10</v>
      </c>
      <c r="H506" s="29">
        <v>46.96</v>
      </c>
      <c r="I506" s="30">
        <v>50.021000000000001</v>
      </c>
      <c r="J506" s="30">
        <v>87.927000000000007</v>
      </c>
      <c r="K506" s="33">
        <v>2</v>
      </c>
      <c r="L506" s="35">
        <v>3</v>
      </c>
      <c r="M506" s="23">
        <v>-0.1</v>
      </c>
      <c r="N506" s="23">
        <f t="shared" si="15"/>
        <v>0.47640000000000005</v>
      </c>
      <c r="O506" s="23">
        <v>0.5</v>
      </c>
      <c r="P506" s="18" t="s">
        <v>4</v>
      </c>
      <c r="Q506" s="19" t="s">
        <v>6319</v>
      </c>
      <c r="R506" s="19" t="s">
        <v>18</v>
      </c>
      <c r="S506" s="19"/>
      <c r="U506" s="24"/>
    </row>
    <row r="507" spans="1:21" s="22" customFormat="1" x14ac:dyDescent="0.2">
      <c r="A507" s="21" t="s">
        <v>524</v>
      </c>
      <c r="B507" s="20">
        <f t="shared" si="14"/>
        <v>44780.767291666663</v>
      </c>
      <c r="C507" s="27">
        <v>2022</v>
      </c>
      <c r="D507" s="27">
        <v>8</v>
      </c>
      <c r="E507" s="27">
        <v>7</v>
      </c>
      <c r="F507" s="27">
        <v>18</v>
      </c>
      <c r="G507" s="28">
        <v>24</v>
      </c>
      <c r="H507" s="29">
        <v>54.898000000000003</v>
      </c>
      <c r="I507" s="30">
        <v>50.207000000000001</v>
      </c>
      <c r="J507" s="30">
        <v>87.656999999999996</v>
      </c>
      <c r="K507" s="33">
        <v>5</v>
      </c>
      <c r="L507" s="35">
        <v>9</v>
      </c>
      <c r="M507" s="23">
        <v>0.9</v>
      </c>
      <c r="N507" s="23">
        <f t="shared" si="15"/>
        <v>1.2223999999999999</v>
      </c>
      <c r="O507" s="23">
        <v>1.2</v>
      </c>
      <c r="P507" s="18" t="s">
        <v>4</v>
      </c>
      <c r="Q507" s="19" t="s">
        <v>6319</v>
      </c>
      <c r="R507" s="19" t="s">
        <v>18</v>
      </c>
      <c r="S507" s="19"/>
      <c r="U507" s="24"/>
    </row>
    <row r="508" spans="1:21" s="22" customFormat="1" x14ac:dyDescent="0.2">
      <c r="A508" s="21" t="s">
        <v>525</v>
      </c>
      <c r="B508" s="20">
        <f t="shared" si="14"/>
        <v>44780.806747685187</v>
      </c>
      <c r="C508" s="27">
        <v>2022</v>
      </c>
      <c r="D508" s="27">
        <v>8</v>
      </c>
      <c r="E508" s="27">
        <v>7</v>
      </c>
      <c r="F508" s="27">
        <v>19</v>
      </c>
      <c r="G508" s="28">
        <v>21</v>
      </c>
      <c r="H508" s="29">
        <v>43.975999999999999</v>
      </c>
      <c r="I508" s="30">
        <v>50.505000000000003</v>
      </c>
      <c r="J508" s="30">
        <v>87.408000000000001</v>
      </c>
      <c r="K508" s="33">
        <v>4</v>
      </c>
      <c r="L508" s="35">
        <v>3</v>
      </c>
      <c r="M508" s="23">
        <v>0.8</v>
      </c>
      <c r="N508" s="23">
        <f t="shared" si="15"/>
        <v>1.1478000000000002</v>
      </c>
      <c r="O508" s="23">
        <v>1.1000000000000001</v>
      </c>
      <c r="P508" s="18" t="s">
        <v>4</v>
      </c>
      <c r="Q508" s="19" t="s">
        <v>6327</v>
      </c>
      <c r="R508" s="19" t="s">
        <v>18</v>
      </c>
      <c r="S508" s="19"/>
      <c r="U508" s="24"/>
    </row>
    <row r="509" spans="1:21" s="22" customFormat="1" x14ac:dyDescent="0.2">
      <c r="A509" s="21" t="s">
        <v>526</v>
      </c>
      <c r="B509" s="20">
        <f t="shared" si="14"/>
        <v>44781.054178240738</v>
      </c>
      <c r="C509" s="27">
        <v>2022</v>
      </c>
      <c r="D509" s="27">
        <v>8</v>
      </c>
      <c r="E509" s="27">
        <v>8</v>
      </c>
      <c r="F509" s="27">
        <v>1</v>
      </c>
      <c r="G509" s="28">
        <v>18</v>
      </c>
      <c r="H509" s="29">
        <v>1.552</v>
      </c>
      <c r="I509" s="30">
        <v>50.16</v>
      </c>
      <c r="J509" s="30">
        <v>87.695999999999998</v>
      </c>
      <c r="K509" s="33">
        <v>10</v>
      </c>
      <c r="L509" s="33" t="s">
        <v>3</v>
      </c>
      <c r="M509" s="23">
        <v>1.6</v>
      </c>
      <c r="N509" s="23">
        <f t="shared" si="15"/>
        <v>1.7446000000000002</v>
      </c>
      <c r="O509" s="23">
        <v>1.7</v>
      </c>
      <c r="P509" s="18" t="s">
        <v>4</v>
      </c>
      <c r="Q509" s="19" t="s">
        <v>6319</v>
      </c>
      <c r="R509" s="19" t="s">
        <v>18</v>
      </c>
      <c r="S509" s="19" t="s">
        <v>21</v>
      </c>
      <c r="U509" s="24"/>
    </row>
    <row r="510" spans="1:21" s="22" customFormat="1" x14ac:dyDescent="0.2">
      <c r="A510" s="21" t="s">
        <v>527</v>
      </c>
      <c r="B510" s="20">
        <f t="shared" si="14"/>
        <v>44781.936365740738</v>
      </c>
      <c r="C510" s="27">
        <v>2022</v>
      </c>
      <c r="D510" s="27">
        <v>8</v>
      </c>
      <c r="E510" s="27">
        <v>8</v>
      </c>
      <c r="F510" s="27">
        <v>22</v>
      </c>
      <c r="G510" s="28">
        <v>28</v>
      </c>
      <c r="H510" s="29">
        <v>22.972999999999999</v>
      </c>
      <c r="I510" s="30">
        <v>50.523000000000003</v>
      </c>
      <c r="J510" s="30">
        <v>87.448999999999998</v>
      </c>
      <c r="K510" s="33">
        <v>10</v>
      </c>
      <c r="L510" s="33" t="s">
        <v>3</v>
      </c>
      <c r="M510" s="23">
        <v>0.4</v>
      </c>
      <c r="N510" s="23">
        <f t="shared" si="15"/>
        <v>0.84940000000000004</v>
      </c>
      <c r="O510" s="23">
        <v>0.8</v>
      </c>
      <c r="P510" s="18" t="s">
        <v>4</v>
      </c>
      <c r="Q510" s="19" t="s">
        <v>6327</v>
      </c>
      <c r="R510" s="19" t="s">
        <v>18</v>
      </c>
      <c r="S510" s="19"/>
      <c r="U510" s="24"/>
    </row>
    <row r="511" spans="1:21" s="22" customFormat="1" x14ac:dyDescent="0.2">
      <c r="A511" s="21" t="s">
        <v>528</v>
      </c>
      <c r="B511" s="20">
        <f t="shared" si="14"/>
        <v>44782.193391203706</v>
      </c>
      <c r="C511" s="27">
        <v>2022</v>
      </c>
      <c r="D511" s="27">
        <v>8</v>
      </c>
      <c r="E511" s="27">
        <v>9</v>
      </c>
      <c r="F511" s="27">
        <v>4</v>
      </c>
      <c r="G511" s="28">
        <v>38</v>
      </c>
      <c r="H511" s="29">
        <v>29.417999999999999</v>
      </c>
      <c r="I511" s="30">
        <v>50.917000000000002</v>
      </c>
      <c r="J511" s="30">
        <v>88.159000000000006</v>
      </c>
      <c r="K511" s="33">
        <v>10</v>
      </c>
      <c r="L511" s="33" t="s">
        <v>3</v>
      </c>
      <c r="M511" s="23">
        <v>1.9</v>
      </c>
      <c r="N511" s="23">
        <f t="shared" si="15"/>
        <v>1.9683999999999999</v>
      </c>
      <c r="O511" s="23">
        <v>2</v>
      </c>
      <c r="P511" s="18" t="s">
        <v>4</v>
      </c>
      <c r="Q511" s="19" t="s">
        <v>6323</v>
      </c>
      <c r="R511" s="19" t="s">
        <v>18</v>
      </c>
      <c r="S511" s="19" t="s">
        <v>21</v>
      </c>
      <c r="U511" s="24"/>
    </row>
    <row r="512" spans="1:21" s="22" customFormat="1" x14ac:dyDescent="0.2">
      <c r="A512" s="21" t="s">
        <v>529</v>
      </c>
      <c r="B512" s="20">
        <f t="shared" si="14"/>
        <v>44782.561643518522</v>
      </c>
      <c r="C512" s="27">
        <v>2022</v>
      </c>
      <c r="D512" s="27">
        <v>8</v>
      </c>
      <c r="E512" s="27">
        <v>9</v>
      </c>
      <c r="F512" s="27">
        <v>13</v>
      </c>
      <c r="G512" s="28">
        <v>28</v>
      </c>
      <c r="H512" s="29">
        <v>46.683</v>
      </c>
      <c r="I512" s="30">
        <v>50.095999999999997</v>
      </c>
      <c r="J512" s="30">
        <v>87.7</v>
      </c>
      <c r="K512" s="33">
        <v>11</v>
      </c>
      <c r="L512" s="35">
        <v>5</v>
      </c>
      <c r="M512" s="23">
        <v>1.8</v>
      </c>
      <c r="N512" s="23">
        <f t="shared" si="15"/>
        <v>1.8938000000000001</v>
      </c>
      <c r="O512" s="23">
        <v>1.9</v>
      </c>
      <c r="P512" s="18" t="s">
        <v>4</v>
      </c>
      <c r="Q512" s="19" t="s">
        <v>6319</v>
      </c>
      <c r="R512" s="19" t="s">
        <v>18</v>
      </c>
      <c r="S512" s="19" t="s">
        <v>21</v>
      </c>
      <c r="U512" s="24"/>
    </row>
    <row r="513" spans="1:21" s="22" customFormat="1" x14ac:dyDescent="0.2">
      <c r="A513" s="21" t="s">
        <v>530</v>
      </c>
      <c r="B513" s="20">
        <f t="shared" si="14"/>
        <v>44782.595127314817</v>
      </c>
      <c r="C513" s="27">
        <v>2022</v>
      </c>
      <c r="D513" s="27">
        <v>8</v>
      </c>
      <c r="E513" s="27">
        <v>9</v>
      </c>
      <c r="F513" s="27">
        <v>14</v>
      </c>
      <c r="G513" s="28">
        <v>16</v>
      </c>
      <c r="H513" s="29">
        <v>59.643999999999998</v>
      </c>
      <c r="I513" s="30">
        <v>50.582999999999998</v>
      </c>
      <c r="J513" s="30">
        <v>87.379000000000005</v>
      </c>
      <c r="K513" s="33">
        <v>10</v>
      </c>
      <c r="L513" s="33" t="s">
        <v>3</v>
      </c>
      <c r="M513" s="23">
        <v>1.7</v>
      </c>
      <c r="N513" s="23">
        <f t="shared" si="15"/>
        <v>1.8191999999999999</v>
      </c>
      <c r="O513" s="23">
        <v>1.8</v>
      </c>
      <c r="P513" s="18" t="s">
        <v>4</v>
      </c>
      <c r="Q513" s="19" t="s">
        <v>6327</v>
      </c>
      <c r="R513" s="19" t="s">
        <v>18</v>
      </c>
      <c r="S513" s="19" t="s">
        <v>21</v>
      </c>
      <c r="U513" s="24"/>
    </row>
    <row r="514" spans="1:21" s="22" customFormat="1" x14ac:dyDescent="0.2">
      <c r="A514" s="21" t="s">
        <v>531</v>
      </c>
      <c r="B514" s="20">
        <f t="shared" si="14"/>
        <v>44782.665381944447</v>
      </c>
      <c r="C514" s="27">
        <v>2022</v>
      </c>
      <c r="D514" s="27">
        <v>8</v>
      </c>
      <c r="E514" s="27">
        <v>9</v>
      </c>
      <c r="F514" s="27">
        <v>15</v>
      </c>
      <c r="G514" s="28">
        <v>58</v>
      </c>
      <c r="H514" s="29">
        <v>9.3160000000000007</v>
      </c>
      <c r="I514" s="30">
        <v>49.906999999999996</v>
      </c>
      <c r="J514" s="30">
        <v>88.215000000000003</v>
      </c>
      <c r="K514" s="33">
        <v>11</v>
      </c>
      <c r="L514" s="35">
        <v>4</v>
      </c>
      <c r="M514" s="23">
        <v>1.5</v>
      </c>
      <c r="N514" s="23">
        <f t="shared" si="15"/>
        <v>1.67</v>
      </c>
      <c r="O514" s="23">
        <v>1.7</v>
      </c>
      <c r="P514" s="18" t="s">
        <v>4</v>
      </c>
      <c r="Q514" s="19" t="s">
        <v>6320</v>
      </c>
      <c r="R514" s="19" t="s">
        <v>18</v>
      </c>
      <c r="S514" s="19" t="s">
        <v>21</v>
      </c>
      <c r="U514" s="24"/>
    </row>
    <row r="515" spans="1:21" s="22" customFormat="1" x14ac:dyDescent="0.2">
      <c r="A515" s="21" t="s">
        <v>532</v>
      </c>
      <c r="B515" s="20">
        <f t="shared" si="14"/>
        <v>44782.789479166669</v>
      </c>
      <c r="C515" s="27">
        <v>2022</v>
      </c>
      <c r="D515" s="27">
        <v>8</v>
      </c>
      <c r="E515" s="27">
        <v>9</v>
      </c>
      <c r="F515" s="27">
        <v>18</v>
      </c>
      <c r="G515" s="28">
        <v>56</v>
      </c>
      <c r="H515" s="29">
        <v>51.43</v>
      </c>
      <c r="I515" s="30">
        <v>50.43</v>
      </c>
      <c r="J515" s="30">
        <v>87.581999999999994</v>
      </c>
      <c r="K515" s="33">
        <v>10</v>
      </c>
      <c r="L515" s="33" t="s">
        <v>3</v>
      </c>
      <c r="M515" s="23">
        <v>1.6</v>
      </c>
      <c r="N515" s="23">
        <f t="shared" si="15"/>
        <v>1.7446000000000002</v>
      </c>
      <c r="O515" s="23">
        <v>1.7</v>
      </c>
      <c r="P515" s="18" t="s">
        <v>4</v>
      </c>
      <c r="Q515" s="19" t="s">
        <v>6317</v>
      </c>
      <c r="R515" s="19" t="s">
        <v>18</v>
      </c>
      <c r="S515" s="19" t="s">
        <v>21</v>
      </c>
      <c r="U515" s="24"/>
    </row>
    <row r="516" spans="1:21" s="22" customFormat="1" x14ac:dyDescent="0.2">
      <c r="A516" s="21" t="s">
        <v>533</v>
      </c>
      <c r="B516" s="20">
        <f t="shared" si="14"/>
        <v>44783.030601851853</v>
      </c>
      <c r="C516" s="27">
        <v>2022</v>
      </c>
      <c r="D516" s="27">
        <v>8</v>
      </c>
      <c r="E516" s="27">
        <v>10</v>
      </c>
      <c r="F516" s="27">
        <v>0</v>
      </c>
      <c r="G516" s="28">
        <v>44</v>
      </c>
      <c r="H516" s="29">
        <v>4.1669999999999998</v>
      </c>
      <c r="I516" s="30">
        <v>50.097000000000001</v>
      </c>
      <c r="J516" s="30">
        <v>87.778000000000006</v>
      </c>
      <c r="K516" s="33">
        <v>13</v>
      </c>
      <c r="L516" s="35">
        <v>5</v>
      </c>
      <c r="M516" s="23">
        <v>1.1000000000000001</v>
      </c>
      <c r="N516" s="23">
        <f t="shared" si="15"/>
        <v>1.3716000000000002</v>
      </c>
      <c r="O516" s="23">
        <v>1.4</v>
      </c>
      <c r="P516" s="18" t="s">
        <v>4</v>
      </c>
      <c r="Q516" s="19" t="s">
        <v>6319</v>
      </c>
      <c r="R516" s="19" t="s">
        <v>18</v>
      </c>
      <c r="S516" s="19" t="s">
        <v>21</v>
      </c>
      <c r="U516" s="24"/>
    </row>
    <row r="517" spans="1:21" s="22" customFormat="1" x14ac:dyDescent="0.2">
      <c r="A517" s="21" t="s">
        <v>534</v>
      </c>
      <c r="B517" s="20">
        <f t="shared" ref="B517:B580" si="16">DATE(C517,D517,E517)+TIME(F517,G517,H517)</f>
        <v>44783.347500000003</v>
      </c>
      <c r="C517" s="27">
        <v>2022</v>
      </c>
      <c r="D517" s="27">
        <v>8</v>
      </c>
      <c r="E517" s="27">
        <v>10</v>
      </c>
      <c r="F517" s="27">
        <v>8</v>
      </c>
      <c r="G517" s="28">
        <v>20</v>
      </c>
      <c r="H517" s="29">
        <v>24.501999999999999</v>
      </c>
      <c r="I517" s="30">
        <v>49.805999999999997</v>
      </c>
      <c r="J517" s="30">
        <v>88.033000000000001</v>
      </c>
      <c r="K517" s="33">
        <v>16</v>
      </c>
      <c r="L517" s="35">
        <v>5</v>
      </c>
      <c r="M517" s="23">
        <v>0.8</v>
      </c>
      <c r="N517" s="23">
        <f t="shared" ref="N517:N580" si="17">0.746*M517+0.551</f>
        <v>1.1478000000000002</v>
      </c>
      <c r="O517" s="23">
        <v>1.1000000000000001</v>
      </c>
      <c r="P517" s="18" t="s">
        <v>4</v>
      </c>
      <c r="Q517" s="19" t="s">
        <v>6320</v>
      </c>
      <c r="R517" s="19" t="s">
        <v>18</v>
      </c>
      <c r="S517" s="19"/>
      <c r="U517" s="24"/>
    </row>
    <row r="518" spans="1:21" s="22" customFormat="1" x14ac:dyDescent="0.2">
      <c r="A518" s="21" t="s">
        <v>535</v>
      </c>
      <c r="B518" s="20">
        <f t="shared" si="16"/>
        <v>44783.371018518519</v>
      </c>
      <c r="C518" s="27">
        <v>2022</v>
      </c>
      <c r="D518" s="27">
        <v>8</v>
      </c>
      <c r="E518" s="27">
        <v>10</v>
      </c>
      <c r="F518" s="27">
        <v>8</v>
      </c>
      <c r="G518" s="28">
        <v>54</v>
      </c>
      <c r="H518" s="29">
        <v>16.045999999999999</v>
      </c>
      <c r="I518" s="30">
        <v>49.828000000000003</v>
      </c>
      <c r="J518" s="30">
        <v>88.173000000000002</v>
      </c>
      <c r="K518" s="33">
        <v>6</v>
      </c>
      <c r="L518" s="35">
        <v>7</v>
      </c>
      <c r="M518" s="23">
        <v>0.3</v>
      </c>
      <c r="N518" s="23">
        <f t="shared" si="17"/>
        <v>0.77480000000000004</v>
      </c>
      <c r="O518" s="23">
        <v>0.8</v>
      </c>
      <c r="P518" s="18" t="s">
        <v>4</v>
      </c>
      <c r="Q518" s="19" t="s">
        <v>6320</v>
      </c>
      <c r="R518" s="19" t="s">
        <v>18</v>
      </c>
      <c r="S518" s="19"/>
      <c r="U518" s="24"/>
    </row>
    <row r="519" spans="1:21" s="22" customFormat="1" x14ac:dyDescent="0.2">
      <c r="A519" s="21" t="s">
        <v>536</v>
      </c>
      <c r="B519" s="20">
        <f t="shared" si="16"/>
        <v>44783.412546296298</v>
      </c>
      <c r="C519" s="27">
        <v>2022</v>
      </c>
      <c r="D519" s="27">
        <v>8</v>
      </c>
      <c r="E519" s="27">
        <v>10</v>
      </c>
      <c r="F519" s="27">
        <v>9</v>
      </c>
      <c r="G519" s="28">
        <v>54</v>
      </c>
      <c r="H519" s="29">
        <v>4.593</v>
      </c>
      <c r="I519" s="30">
        <v>49.875999999999998</v>
      </c>
      <c r="J519" s="30">
        <v>87.92</v>
      </c>
      <c r="K519" s="33">
        <v>3</v>
      </c>
      <c r="L519" s="35">
        <v>5</v>
      </c>
      <c r="M519" s="23">
        <v>-0.3</v>
      </c>
      <c r="N519" s="23">
        <f t="shared" si="17"/>
        <v>0.32720000000000005</v>
      </c>
      <c r="O519" s="23">
        <v>0.3</v>
      </c>
      <c r="P519" s="18" t="s">
        <v>4</v>
      </c>
      <c r="Q519" s="19" t="s">
        <v>6320</v>
      </c>
      <c r="R519" s="19" t="s">
        <v>18</v>
      </c>
      <c r="S519" s="19"/>
      <c r="U519" s="24"/>
    </row>
    <row r="520" spans="1:21" s="22" customFormat="1" x14ac:dyDescent="0.2">
      <c r="A520" s="21" t="s">
        <v>537</v>
      </c>
      <c r="B520" s="20">
        <f t="shared" si="16"/>
        <v>44783.45517361111</v>
      </c>
      <c r="C520" s="27">
        <v>2022</v>
      </c>
      <c r="D520" s="27">
        <v>8</v>
      </c>
      <c r="E520" s="27">
        <v>10</v>
      </c>
      <c r="F520" s="27">
        <v>10</v>
      </c>
      <c r="G520" s="28">
        <v>55</v>
      </c>
      <c r="H520" s="29">
        <v>27.344999999999999</v>
      </c>
      <c r="I520" s="30">
        <v>49.893000000000001</v>
      </c>
      <c r="J520" s="30">
        <v>87.869</v>
      </c>
      <c r="K520" s="33">
        <v>1</v>
      </c>
      <c r="L520" s="35">
        <v>4</v>
      </c>
      <c r="M520" s="23">
        <v>0.1</v>
      </c>
      <c r="N520" s="23">
        <f t="shared" si="17"/>
        <v>0.62560000000000004</v>
      </c>
      <c r="O520" s="23">
        <v>0.6</v>
      </c>
      <c r="P520" s="18" t="s">
        <v>4</v>
      </c>
      <c r="Q520" s="19" t="s">
        <v>6320</v>
      </c>
      <c r="R520" s="19" t="s">
        <v>18</v>
      </c>
      <c r="S520" s="19"/>
      <c r="U520" s="24"/>
    </row>
    <row r="521" spans="1:21" s="22" customFormat="1" x14ac:dyDescent="0.2">
      <c r="A521" s="21" t="s">
        <v>538</v>
      </c>
      <c r="B521" s="20">
        <f t="shared" si="16"/>
        <v>44783.573437500003</v>
      </c>
      <c r="C521" s="27">
        <v>2022</v>
      </c>
      <c r="D521" s="27">
        <v>8</v>
      </c>
      <c r="E521" s="27">
        <v>10</v>
      </c>
      <c r="F521" s="27">
        <v>13</v>
      </c>
      <c r="G521" s="28">
        <v>45</v>
      </c>
      <c r="H521" s="29">
        <v>45.212000000000003</v>
      </c>
      <c r="I521" s="30">
        <v>50.604999999999997</v>
      </c>
      <c r="J521" s="30">
        <v>87.319000000000003</v>
      </c>
      <c r="K521" s="33">
        <v>18</v>
      </c>
      <c r="L521" s="35">
        <v>4</v>
      </c>
      <c r="M521" s="23">
        <v>3.1</v>
      </c>
      <c r="N521" s="23">
        <f t="shared" si="17"/>
        <v>2.8636000000000004</v>
      </c>
      <c r="O521" s="23">
        <v>2.9</v>
      </c>
      <c r="P521" s="18" t="s">
        <v>4</v>
      </c>
      <c r="Q521" s="19" t="s">
        <v>6327</v>
      </c>
      <c r="R521" s="19" t="s">
        <v>18</v>
      </c>
      <c r="S521" s="19" t="s">
        <v>21</v>
      </c>
      <c r="U521" s="24"/>
    </row>
    <row r="522" spans="1:21" s="22" customFormat="1" x14ac:dyDescent="0.2">
      <c r="A522" s="21" t="s">
        <v>539</v>
      </c>
      <c r="B522" s="20">
        <f t="shared" si="16"/>
        <v>44783.788298611114</v>
      </c>
      <c r="C522" s="27">
        <v>2022</v>
      </c>
      <c r="D522" s="27">
        <v>8</v>
      </c>
      <c r="E522" s="27">
        <v>10</v>
      </c>
      <c r="F522" s="27">
        <v>18</v>
      </c>
      <c r="G522" s="28">
        <v>55</v>
      </c>
      <c r="H522" s="29">
        <v>9.3230000000000004</v>
      </c>
      <c r="I522" s="30">
        <v>50.572000000000003</v>
      </c>
      <c r="J522" s="30">
        <v>87.337999999999994</v>
      </c>
      <c r="K522" s="33">
        <v>5</v>
      </c>
      <c r="L522" s="35">
        <v>3</v>
      </c>
      <c r="M522" s="23">
        <v>0.1</v>
      </c>
      <c r="N522" s="23">
        <f t="shared" si="17"/>
        <v>0.62560000000000004</v>
      </c>
      <c r="O522" s="23">
        <v>0.6</v>
      </c>
      <c r="P522" s="18" t="s">
        <v>4</v>
      </c>
      <c r="Q522" s="19" t="s">
        <v>6327</v>
      </c>
      <c r="R522" s="19" t="s">
        <v>18</v>
      </c>
      <c r="S522" s="19"/>
      <c r="U522" s="24"/>
    </row>
    <row r="523" spans="1:21" s="22" customFormat="1" x14ac:dyDescent="0.2">
      <c r="A523" s="21" t="s">
        <v>540</v>
      </c>
      <c r="B523" s="20">
        <f t="shared" si="16"/>
        <v>44783.79074074074</v>
      </c>
      <c r="C523" s="27">
        <v>2022</v>
      </c>
      <c r="D523" s="27">
        <v>8</v>
      </c>
      <c r="E523" s="27">
        <v>10</v>
      </c>
      <c r="F523" s="27">
        <v>18</v>
      </c>
      <c r="G523" s="28">
        <v>58</v>
      </c>
      <c r="H523" s="29">
        <v>40.747999999999998</v>
      </c>
      <c r="I523" s="30">
        <v>49.923999999999999</v>
      </c>
      <c r="J523" s="30">
        <v>88.015000000000001</v>
      </c>
      <c r="K523" s="33">
        <v>8</v>
      </c>
      <c r="L523" s="33" t="s">
        <v>3</v>
      </c>
      <c r="M523" s="23">
        <v>0.2</v>
      </c>
      <c r="N523" s="23">
        <f t="shared" si="17"/>
        <v>0.70020000000000004</v>
      </c>
      <c r="O523" s="23">
        <v>0.7</v>
      </c>
      <c r="P523" s="18" t="s">
        <v>4</v>
      </c>
      <c r="Q523" s="19" t="s">
        <v>6320</v>
      </c>
      <c r="R523" s="19" t="s">
        <v>18</v>
      </c>
      <c r="S523" s="19"/>
      <c r="U523" s="24"/>
    </row>
    <row r="524" spans="1:21" s="22" customFormat="1" x14ac:dyDescent="0.2">
      <c r="A524" s="21" t="s">
        <v>541</v>
      </c>
      <c r="B524" s="20">
        <f t="shared" si="16"/>
        <v>44783.809398148151</v>
      </c>
      <c r="C524" s="27">
        <v>2022</v>
      </c>
      <c r="D524" s="27">
        <v>8</v>
      </c>
      <c r="E524" s="27">
        <v>10</v>
      </c>
      <c r="F524" s="27">
        <v>19</v>
      </c>
      <c r="G524" s="28">
        <v>25</v>
      </c>
      <c r="H524" s="29">
        <v>32.357999999999997</v>
      </c>
      <c r="I524" s="30">
        <v>49.975000000000001</v>
      </c>
      <c r="J524" s="30">
        <v>88.001999999999995</v>
      </c>
      <c r="K524" s="33">
        <v>9</v>
      </c>
      <c r="L524" s="35">
        <v>5</v>
      </c>
      <c r="M524" s="23">
        <v>-0.2</v>
      </c>
      <c r="N524" s="23">
        <f t="shared" si="17"/>
        <v>0.40180000000000005</v>
      </c>
      <c r="O524" s="23">
        <v>0.4</v>
      </c>
      <c r="P524" s="18" t="s">
        <v>4</v>
      </c>
      <c r="Q524" s="19" t="s">
        <v>6319</v>
      </c>
      <c r="R524" s="19" t="s">
        <v>18</v>
      </c>
      <c r="S524" s="19"/>
      <c r="U524" s="24"/>
    </row>
    <row r="525" spans="1:21" s="22" customFormat="1" x14ac:dyDescent="0.2">
      <c r="A525" s="21" t="s">
        <v>542</v>
      </c>
      <c r="B525" s="20">
        <f t="shared" si="16"/>
        <v>44783.983796296299</v>
      </c>
      <c r="C525" s="27">
        <v>2022</v>
      </c>
      <c r="D525" s="27">
        <v>8</v>
      </c>
      <c r="E525" s="27">
        <v>10</v>
      </c>
      <c r="F525" s="27">
        <v>23</v>
      </c>
      <c r="G525" s="28">
        <v>36</v>
      </c>
      <c r="H525" s="29">
        <v>40.652999999999999</v>
      </c>
      <c r="I525" s="30">
        <v>50.152999999999999</v>
      </c>
      <c r="J525" s="30">
        <v>88.004000000000005</v>
      </c>
      <c r="K525" s="33">
        <v>8</v>
      </c>
      <c r="L525" s="33" t="s">
        <v>3</v>
      </c>
      <c r="M525" s="23">
        <v>1.3</v>
      </c>
      <c r="N525" s="23">
        <f t="shared" si="17"/>
        <v>1.5207999999999999</v>
      </c>
      <c r="O525" s="23">
        <v>1.5</v>
      </c>
      <c r="P525" s="18" t="s">
        <v>4</v>
      </c>
      <c r="Q525" s="19" t="s">
        <v>6322</v>
      </c>
      <c r="R525" s="19" t="s">
        <v>18</v>
      </c>
      <c r="S525" s="19" t="s">
        <v>21</v>
      </c>
      <c r="U525" s="24"/>
    </row>
    <row r="526" spans="1:21" s="22" customFormat="1" x14ac:dyDescent="0.2">
      <c r="A526" s="21" t="s">
        <v>543</v>
      </c>
      <c r="B526" s="20">
        <f t="shared" si="16"/>
        <v>44783.999664351853</v>
      </c>
      <c r="C526" s="27">
        <v>2022</v>
      </c>
      <c r="D526" s="27">
        <v>8</v>
      </c>
      <c r="E526" s="27">
        <v>10</v>
      </c>
      <c r="F526" s="27">
        <v>23</v>
      </c>
      <c r="G526" s="28">
        <v>59</v>
      </c>
      <c r="H526" s="29">
        <v>31.12</v>
      </c>
      <c r="I526" s="30">
        <v>50.128</v>
      </c>
      <c r="J526" s="30">
        <v>88.070999999999998</v>
      </c>
      <c r="K526" s="33">
        <v>8</v>
      </c>
      <c r="L526" s="33" t="s">
        <v>3</v>
      </c>
      <c r="M526" s="23">
        <v>0.8</v>
      </c>
      <c r="N526" s="23">
        <f t="shared" si="17"/>
        <v>1.1478000000000002</v>
      </c>
      <c r="O526" s="23">
        <v>1.1000000000000001</v>
      </c>
      <c r="P526" s="18" t="s">
        <v>4</v>
      </c>
      <c r="Q526" s="19" t="s">
        <v>6322</v>
      </c>
      <c r="R526" s="19" t="s">
        <v>18</v>
      </c>
      <c r="S526" s="19"/>
      <c r="U526" s="24"/>
    </row>
    <row r="527" spans="1:21" s="22" customFormat="1" x14ac:dyDescent="0.2">
      <c r="A527" s="21" t="s">
        <v>544</v>
      </c>
      <c r="B527" s="20">
        <f t="shared" si="16"/>
        <v>44784.169351851851</v>
      </c>
      <c r="C527" s="27">
        <v>2022</v>
      </c>
      <c r="D527" s="27">
        <v>8</v>
      </c>
      <c r="E527" s="27">
        <v>11</v>
      </c>
      <c r="F527" s="27">
        <v>4</v>
      </c>
      <c r="G527" s="28">
        <v>3</v>
      </c>
      <c r="H527" s="29">
        <v>52.582999999999998</v>
      </c>
      <c r="I527" s="30">
        <v>50.609000000000002</v>
      </c>
      <c r="J527" s="30">
        <v>87.347999999999999</v>
      </c>
      <c r="K527" s="33">
        <v>10</v>
      </c>
      <c r="L527" s="35">
        <v>5</v>
      </c>
      <c r="M527" s="23">
        <v>1.8</v>
      </c>
      <c r="N527" s="23">
        <f t="shared" si="17"/>
        <v>1.8938000000000001</v>
      </c>
      <c r="O527" s="23">
        <v>1.9</v>
      </c>
      <c r="P527" s="18" t="s">
        <v>4</v>
      </c>
      <c r="Q527" s="19" t="s">
        <v>6327</v>
      </c>
      <c r="R527" s="19" t="s">
        <v>18</v>
      </c>
      <c r="S527" s="19" t="s">
        <v>21</v>
      </c>
      <c r="U527" s="24"/>
    </row>
    <row r="528" spans="1:21" s="22" customFormat="1" x14ac:dyDescent="0.2">
      <c r="A528" s="21" t="s">
        <v>545</v>
      </c>
      <c r="B528" s="20">
        <f t="shared" si="16"/>
        <v>44784.264837962961</v>
      </c>
      <c r="C528" s="27">
        <v>2022</v>
      </c>
      <c r="D528" s="27">
        <v>8</v>
      </c>
      <c r="E528" s="27">
        <v>11</v>
      </c>
      <c r="F528" s="27">
        <v>6</v>
      </c>
      <c r="G528" s="28">
        <v>21</v>
      </c>
      <c r="H528" s="29">
        <v>22.643999999999998</v>
      </c>
      <c r="I528" s="30">
        <v>50</v>
      </c>
      <c r="J528" s="30">
        <v>87.721000000000004</v>
      </c>
      <c r="K528" s="33">
        <v>10</v>
      </c>
      <c r="L528" s="33" t="s">
        <v>3</v>
      </c>
      <c r="M528" s="23">
        <v>1.5</v>
      </c>
      <c r="N528" s="23">
        <f t="shared" si="17"/>
        <v>1.67</v>
      </c>
      <c r="O528" s="23">
        <v>1.7</v>
      </c>
      <c r="P528" s="18" t="s">
        <v>4</v>
      </c>
      <c r="Q528" s="19" t="s">
        <v>6319</v>
      </c>
      <c r="R528" s="19" t="s">
        <v>18</v>
      </c>
      <c r="S528" s="19" t="s">
        <v>21</v>
      </c>
      <c r="U528" s="24"/>
    </row>
    <row r="529" spans="1:21" s="22" customFormat="1" x14ac:dyDescent="0.2">
      <c r="A529" s="21" t="s">
        <v>546</v>
      </c>
      <c r="B529" s="20">
        <f t="shared" si="16"/>
        <v>44784.345925925925</v>
      </c>
      <c r="C529" s="27">
        <v>2022</v>
      </c>
      <c r="D529" s="27">
        <v>8</v>
      </c>
      <c r="E529" s="27">
        <v>11</v>
      </c>
      <c r="F529" s="27">
        <v>8</v>
      </c>
      <c r="G529" s="28">
        <v>18</v>
      </c>
      <c r="H529" s="29">
        <v>8.4670000000000005</v>
      </c>
      <c r="I529" s="30">
        <v>50.6</v>
      </c>
      <c r="J529" s="30">
        <v>87.376000000000005</v>
      </c>
      <c r="K529" s="33">
        <v>10</v>
      </c>
      <c r="L529" s="33" t="s">
        <v>3</v>
      </c>
      <c r="M529" s="23">
        <v>1.5</v>
      </c>
      <c r="N529" s="23">
        <f t="shared" si="17"/>
        <v>1.67</v>
      </c>
      <c r="O529" s="23">
        <v>1.7</v>
      </c>
      <c r="P529" s="18" t="s">
        <v>4</v>
      </c>
      <c r="Q529" s="19" t="s">
        <v>6327</v>
      </c>
      <c r="R529" s="19" t="s">
        <v>18</v>
      </c>
      <c r="S529" s="19" t="s">
        <v>21</v>
      </c>
      <c r="U529" s="24"/>
    </row>
    <row r="530" spans="1:21" s="22" customFormat="1" x14ac:dyDescent="0.2">
      <c r="A530" s="21" t="s">
        <v>547</v>
      </c>
      <c r="B530" s="20">
        <f t="shared" si="16"/>
        <v>44784.449525462966</v>
      </c>
      <c r="C530" s="27">
        <v>2022</v>
      </c>
      <c r="D530" s="27">
        <v>8</v>
      </c>
      <c r="E530" s="27">
        <v>11</v>
      </c>
      <c r="F530" s="27">
        <v>10</v>
      </c>
      <c r="G530" s="28">
        <v>47</v>
      </c>
      <c r="H530" s="29">
        <v>19.334</v>
      </c>
      <c r="I530" s="30">
        <v>50.447000000000003</v>
      </c>
      <c r="J530" s="30">
        <v>87.707999999999998</v>
      </c>
      <c r="K530" s="33">
        <v>10</v>
      </c>
      <c r="L530" s="33" t="s">
        <v>3</v>
      </c>
      <c r="M530" s="23">
        <v>1.3</v>
      </c>
      <c r="N530" s="23">
        <f t="shared" si="17"/>
        <v>1.5207999999999999</v>
      </c>
      <c r="O530" s="23">
        <v>1.5</v>
      </c>
      <c r="P530" s="18" t="s">
        <v>4</v>
      </c>
      <c r="Q530" s="19" t="s">
        <v>6316</v>
      </c>
      <c r="R530" s="19" t="s">
        <v>18</v>
      </c>
      <c r="S530" s="19" t="s">
        <v>21</v>
      </c>
      <c r="U530" s="24"/>
    </row>
    <row r="531" spans="1:21" s="22" customFormat="1" x14ac:dyDescent="0.2">
      <c r="A531" s="21" t="s">
        <v>548</v>
      </c>
      <c r="B531" s="20">
        <f t="shared" si="16"/>
        <v>44784.794027777774</v>
      </c>
      <c r="C531" s="27">
        <v>2022</v>
      </c>
      <c r="D531" s="27">
        <v>8</v>
      </c>
      <c r="E531" s="27">
        <v>11</v>
      </c>
      <c r="F531" s="27">
        <v>19</v>
      </c>
      <c r="G531" s="28">
        <v>3</v>
      </c>
      <c r="H531" s="29">
        <v>24.251999999999999</v>
      </c>
      <c r="I531" s="30">
        <v>50.26</v>
      </c>
      <c r="J531" s="30">
        <v>87.5</v>
      </c>
      <c r="K531" s="33">
        <v>10</v>
      </c>
      <c r="L531" s="33" t="s">
        <v>3</v>
      </c>
      <c r="M531" s="23">
        <v>1.9</v>
      </c>
      <c r="N531" s="23">
        <f t="shared" si="17"/>
        <v>1.9683999999999999</v>
      </c>
      <c r="O531" s="23">
        <v>2</v>
      </c>
      <c r="P531" s="18" t="s">
        <v>4</v>
      </c>
      <c r="Q531" s="19" t="s">
        <v>6319</v>
      </c>
      <c r="R531" s="19" t="s">
        <v>18</v>
      </c>
      <c r="S531" s="19" t="s">
        <v>21</v>
      </c>
      <c r="U531" s="24"/>
    </row>
    <row r="532" spans="1:21" s="22" customFormat="1" x14ac:dyDescent="0.2">
      <c r="A532" s="21" t="s">
        <v>549</v>
      </c>
      <c r="B532" s="20">
        <f t="shared" si="16"/>
        <v>44784.810370370367</v>
      </c>
      <c r="C532" s="27">
        <v>2022</v>
      </c>
      <c r="D532" s="27">
        <v>8</v>
      </c>
      <c r="E532" s="27">
        <v>11</v>
      </c>
      <c r="F532" s="27">
        <v>19</v>
      </c>
      <c r="G532" s="28">
        <v>26</v>
      </c>
      <c r="H532" s="29">
        <v>56.31</v>
      </c>
      <c r="I532" s="30">
        <v>49.944000000000003</v>
      </c>
      <c r="J532" s="30">
        <v>88.02</v>
      </c>
      <c r="K532" s="33">
        <v>10</v>
      </c>
      <c r="L532" s="33" t="s">
        <v>3</v>
      </c>
      <c r="M532" s="23">
        <v>0.7</v>
      </c>
      <c r="N532" s="23">
        <f t="shared" si="17"/>
        <v>1.0731999999999999</v>
      </c>
      <c r="O532" s="23">
        <v>1.1000000000000001</v>
      </c>
      <c r="P532" s="18" t="s">
        <v>4</v>
      </c>
      <c r="Q532" s="19" t="s">
        <v>6320</v>
      </c>
      <c r="R532" s="19" t="s">
        <v>18</v>
      </c>
      <c r="S532" s="19"/>
      <c r="U532" s="24"/>
    </row>
    <row r="533" spans="1:21" s="22" customFormat="1" x14ac:dyDescent="0.2">
      <c r="A533" s="21" t="s">
        <v>550</v>
      </c>
      <c r="B533" s="20">
        <f t="shared" si="16"/>
        <v>44784.957453703704</v>
      </c>
      <c r="C533" s="27">
        <v>2022</v>
      </c>
      <c r="D533" s="27">
        <v>8</v>
      </c>
      <c r="E533" s="27">
        <v>11</v>
      </c>
      <c r="F533" s="27">
        <v>22</v>
      </c>
      <c r="G533" s="28">
        <v>58</v>
      </c>
      <c r="H533" s="29">
        <v>44.680999999999997</v>
      </c>
      <c r="I533" s="30">
        <v>50.070999999999998</v>
      </c>
      <c r="J533" s="30">
        <v>87.828999999999994</v>
      </c>
      <c r="K533" s="33">
        <v>10</v>
      </c>
      <c r="L533" s="33" t="s">
        <v>3</v>
      </c>
      <c r="M533" s="23">
        <v>0.9</v>
      </c>
      <c r="N533" s="23">
        <f t="shared" si="17"/>
        <v>1.2223999999999999</v>
      </c>
      <c r="O533" s="23">
        <v>1.2</v>
      </c>
      <c r="P533" s="18" t="s">
        <v>4</v>
      </c>
      <c r="Q533" s="19" t="s">
        <v>6319</v>
      </c>
      <c r="R533" s="19" t="s">
        <v>18</v>
      </c>
      <c r="S533" s="19"/>
      <c r="U533" s="24"/>
    </row>
    <row r="534" spans="1:21" s="22" customFormat="1" x14ac:dyDescent="0.2">
      <c r="A534" s="21" t="s">
        <v>551</v>
      </c>
      <c r="B534" s="20">
        <f t="shared" si="16"/>
        <v>44785.00445601852</v>
      </c>
      <c r="C534" s="27">
        <v>2022</v>
      </c>
      <c r="D534" s="27">
        <v>8</v>
      </c>
      <c r="E534" s="27">
        <v>12</v>
      </c>
      <c r="F534" s="27">
        <v>0</v>
      </c>
      <c r="G534" s="28">
        <v>6</v>
      </c>
      <c r="H534" s="29">
        <v>25.248000000000001</v>
      </c>
      <c r="I534" s="30">
        <v>50.186999999999998</v>
      </c>
      <c r="J534" s="30">
        <v>87.741</v>
      </c>
      <c r="K534" s="33">
        <v>8</v>
      </c>
      <c r="L534" s="33" t="s">
        <v>3</v>
      </c>
      <c r="M534" s="23">
        <v>0.3</v>
      </c>
      <c r="N534" s="23">
        <f t="shared" si="17"/>
        <v>0.77480000000000004</v>
      </c>
      <c r="O534" s="23">
        <v>0.8</v>
      </c>
      <c r="P534" s="18" t="s">
        <v>4</v>
      </c>
      <c r="Q534" s="19" t="s">
        <v>6324</v>
      </c>
      <c r="R534" s="19" t="s">
        <v>18</v>
      </c>
      <c r="S534" s="19"/>
      <c r="U534" s="24"/>
    </row>
    <row r="535" spans="1:21" s="22" customFormat="1" x14ac:dyDescent="0.2">
      <c r="A535" s="21" t="s">
        <v>552</v>
      </c>
      <c r="B535" s="20">
        <f t="shared" si="16"/>
        <v>44785.410960648151</v>
      </c>
      <c r="C535" s="27">
        <v>2022</v>
      </c>
      <c r="D535" s="27">
        <v>8</v>
      </c>
      <c r="E535" s="27">
        <v>12</v>
      </c>
      <c r="F535" s="27">
        <v>9</v>
      </c>
      <c r="G535" s="28">
        <v>51</v>
      </c>
      <c r="H535" s="29">
        <v>47.984000000000002</v>
      </c>
      <c r="I535" s="30">
        <v>49.731000000000002</v>
      </c>
      <c r="J535" s="30">
        <v>87.271000000000001</v>
      </c>
      <c r="K535" s="33">
        <v>13</v>
      </c>
      <c r="L535" s="35">
        <v>7</v>
      </c>
      <c r="M535" s="23">
        <v>1.7</v>
      </c>
      <c r="N535" s="23">
        <f t="shared" si="17"/>
        <v>1.8191999999999999</v>
      </c>
      <c r="O535" s="23">
        <v>1.8</v>
      </c>
      <c r="P535" s="18" t="s">
        <v>4</v>
      </c>
      <c r="Q535" s="19" t="s">
        <v>6326</v>
      </c>
      <c r="R535" s="19" t="s">
        <v>18</v>
      </c>
      <c r="S535" s="19" t="s">
        <v>21</v>
      </c>
      <c r="U535" s="24"/>
    </row>
    <row r="536" spans="1:21" s="22" customFormat="1" x14ac:dyDescent="0.2">
      <c r="A536" s="21" t="s">
        <v>553</v>
      </c>
      <c r="B536" s="20">
        <f t="shared" si="16"/>
        <v>44785.488055555557</v>
      </c>
      <c r="C536" s="27">
        <v>2022</v>
      </c>
      <c r="D536" s="27">
        <v>8</v>
      </c>
      <c r="E536" s="27">
        <v>12</v>
      </c>
      <c r="F536" s="27">
        <v>11</v>
      </c>
      <c r="G536" s="28">
        <v>42</v>
      </c>
      <c r="H536" s="29">
        <v>48.976999999999997</v>
      </c>
      <c r="I536" s="30">
        <v>50.042000000000002</v>
      </c>
      <c r="J536" s="30">
        <v>87.924000000000007</v>
      </c>
      <c r="K536" s="33">
        <v>8</v>
      </c>
      <c r="L536" s="33" t="s">
        <v>3</v>
      </c>
      <c r="M536" s="23">
        <v>1.7</v>
      </c>
      <c r="N536" s="23">
        <f t="shared" si="17"/>
        <v>1.8191999999999999</v>
      </c>
      <c r="O536" s="23">
        <v>1.8</v>
      </c>
      <c r="P536" s="18" t="s">
        <v>4</v>
      </c>
      <c r="Q536" s="19" t="s">
        <v>6319</v>
      </c>
      <c r="R536" s="19" t="s">
        <v>18</v>
      </c>
      <c r="S536" s="19" t="s">
        <v>21</v>
      </c>
      <c r="U536" s="24"/>
    </row>
    <row r="537" spans="1:21" s="22" customFormat="1" x14ac:dyDescent="0.2">
      <c r="A537" s="21" t="s">
        <v>554</v>
      </c>
      <c r="B537" s="20">
        <f t="shared" si="16"/>
        <v>44785.580925925926</v>
      </c>
      <c r="C537" s="27">
        <v>2022</v>
      </c>
      <c r="D537" s="27">
        <v>8</v>
      </c>
      <c r="E537" s="27">
        <v>12</v>
      </c>
      <c r="F537" s="27">
        <v>13</v>
      </c>
      <c r="G537" s="28">
        <v>56</v>
      </c>
      <c r="H537" s="29">
        <v>32.768999999999998</v>
      </c>
      <c r="I537" s="30">
        <v>50.524999999999999</v>
      </c>
      <c r="J537" s="30">
        <v>87.471999999999994</v>
      </c>
      <c r="K537" s="33">
        <v>7</v>
      </c>
      <c r="L537" s="35">
        <v>4</v>
      </c>
      <c r="M537" s="23">
        <v>1.6</v>
      </c>
      <c r="N537" s="23">
        <f t="shared" si="17"/>
        <v>1.7446000000000002</v>
      </c>
      <c r="O537" s="23">
        <v>1.7</v>
      </c>
      <c r="P537" s="18" t="s">
        <v>4</v>
      </c>
      <c r="Q537" s="19" t="s">
        <v>6327</v>
      </c>
      <c r="R537" s="19" t="s">
        <v>18</v>
      </c>
      <c r="S537" s="19" t="s">
        <v>21</v>
      </c>
      <c r="U537" s="24"/>
    </row>
    <row r="538" spans="1:21" s="22" customFormat="1" x14ac:dyDescent="0.2">
      <c r="A538" s="21" t="s">
        <v>555</v>
      </c>
      <c r="B538" s="20">
        <f t="shared" si="16"/>
        <v>44785.806620370371</v>
      </c>
      <c r="C538" s="27">
        <v>2022</v>
      </c>
      <c r="D538" s="27">
        <v>8</v>
      </c>
      <c r="E538" s="27">
        <v>12</v>
      </c>
      <c r="F538" s="27">
        <v>19</v>
      </c>
      <c r="G538" s="28">
        <v>21</v>
      </c>
      <c r="H538" s="29">
        <v>32.51</v>
      </c>
      <c r="I538" s="30">
        <v>49.612000000000002</v>
      </c>
      <c r="J538" s="30">
        <v>87.963999999999999</v>
      </c>
      <c r="K538" s="33">
        <v>9</v>
      </c>
      <c r="L538" s="35">
        <v>10</v>
      </c>
      <c r="M538" s="23">
        <v>1.3</v>
      </c>
      <c r="N538" s="23">
        <f t="shared" si="17"/>
        <v>1.5207999999999999</v>
      </c>
      <c r="O538" s="23">
        <v>1.5</v>
      </c>
      <c r="P538" s="18" t="s">
        <v>4</v>
      </c>
      <c r="Q538" s="19" t="s">
        <v>6326</v>
      </c>
      <c r="R538" s="19" t="s">
        <v>18</v>
      </c>
      <c r="S538" s="19" t="s">
        <v>21</v>
      </c>
      <c r="U538" s="24"/>
    </row>
    <row r="539" spans="1:21" s="22" customFormat="1" x14ac:dyDescent="0.2">
      <c r="A539" s="21" t="s">
        <v>556</v>
      </c>
      <c r="B539" s="20">
        <f t="shared" si="16"/>
        <v>44785.822048611109</v>
      </c>
      <c r="C539" s="27">
        <v>2022</v>
      </c>
      <c r="D539" s="27">
        <v>8</v>
      </c>
      <c r="E539" s="27">
        <v>12</v>
      </c>
      <c r="F539" s="27">
        <v>19</v>
      </c>
      <c r="G539" s="28">
        <v>43</v>
      </c>
      <c r="H539" s="29">
        <v>45.811999999999998</v>
      </c>
      <c r="I539" s="30">
        <v>49.576000000000001</v>
      </c>
      <c r="J539" s="30">
        <v>87.95</v>
      </c>
      <c r="K539" s="33">
        <v>10</v>
      </c>
      <c r="L539" s="35">
        <v>13</v>
      </c>
      <c r="M539" s="23">
        <v>1.2</v>
      </c>
      <c r="N539" s="23">
        <f t="shared" si="17"/>
        <v>1.4462000000000002</v>
      </c>
      <c r="O539" s="23">
        <v>1.4</v>
      </c>
      <c r="P539" s="18" t="s">
        <v>4</v>
      </c>
      <c r="Q539" s="19" t="s">
        <v>6326</v>
      </c>
      <c r="R539" s="19" t="s">
        <v>18</v>
      </c>
      <c r="S539" s="19" t="s">
        <v>21</v>
      </c>
      <c r="U539" s="24"/>
    </row>
    <row r="540" spans="1:21" s="22" customFormat="1" x14ac:dyDescent="0.2">
      <c r="A540" s="21" t="s">
        <v>557</v>
      </c>
      <c r="B540" s="20">
        <f t="shared" si="16"/>
        <v>44786.032812500001</v>
      </c>
      <c r="C540" s="27">
        <v>2022</v>
      </c>
      <c r="D540" s="27">
        <v>8</v>
      </c>
      <c r="E540" s="27">
        <v>13</v>
      </c>
      <c r="F540" s="27">
        <v>0</v>
      </c>
      <c r="G540" s="28">
        <v>47</v>
      </c>
      <c r="H540" s="29">
        <v>15.234</v>
      </c>
      <c r="I540" s="30">
        <v>49.706000000000003</v>
      </c>
      <c r="J540" s="30">
        <v>88.858000000000004</v>
      </c>
      <c r="K540" s="33">
        <v>8</v>
      </c>
      <c r="L540" s="33" t="s">
        <v>3</v>
      </c>
      <c r="M540" s="23">
        <v>1.7</v>
      </c>
      <c r="N540" s="23">
        <f t="shared" si="17"/>
        <v>1.8191999999999999</v>
      </c>
      <c r="O540" s="23">
        <v>1.8</v>
      </c>
      <c r="P540" s="18" t="s">
        <v>4</v>
      </c>
      <c r="Q540" s="19" t="s">
        <v>6320</v>
      </c>
      <c r="R540" s="19" t="s">
        <v>18</v>
      </c>
      <c r="S540" s="19" t="s">
        <v>21</v>
      </c>
      <c r="U540" s="24"/>
    </row>
    <row r="541" spans="1:21" s="22" customFormat="1" x14ac:dyDescent="0.2">
      <c r="A541" s="21" t="s">
        <v>558</v>
      </c>
      <c r="B541" s="20">
        <f t="shared" si="16"/>
        <v>44786.058622685188</v>
      </c>
      <c r="C541" s="27">
        <v>2022</v>
      </c>
      <c r="D541" s="27">
        <v>8</v>
      </c>
      <c r="E541" s="27">
        <v>13</v>
      </c>
      <c r="F541" s="27">
        <v>1</v>
      </c>
      <c r="G541" s="28">
        <v>24</v>
      </c>
      <c r="H541" s="29">
        <v>25.975999999999999</v>
      </c>
      <c r="I541" s="30">
        <v>50.031999999999996</v>
      </c>
      <c r="J541" s="30">
        <v>87.863</v>
      </c>
      <c r="K541" s="33">
        <v>4</v>
      </c>
      <c r="L541" s="35">
        <v>3</v>
      </c>
      <c r="M541" s="23">
        <v>1</v>
      </c>
      <c r="N541" s="23">
        <f t="shared" si="17"/>
        <v>1.2970000000000002</v>
      </c>
      <c r="O541" s="23">
        <v>1.3</v>
      </c>
      <c r="P541" s="18" t="s">
        <v>4</v>
      </c>
      <c r="Q541" s="19" t="s">
        <v>6319</v>
      </c>
      <c r="R541" s="19" t="s">
        <v>18</v>
      </c>
      <c r="S541" s="19" t="s">
        <v>21</v>
      </c>
      <c r="U541" s="24"/>
    </row>
    <row r="542" spans="1:21" s="22" customFormat="1" x14ac:dyDescent="0.2">
      <c r="A542" s="21" t="s">
        <v>559</v>
      </c>
      <c r="B542" s="20">
        <f t="shared" si="16"/>
        <v>44786.058738425927</v>
      </c>
      <c r="C542" s="27">
        <v>2022</v>
      </c>
      <c r="D542" s="27">
        <v>8</v>
      </c>
      <c r="E542" s="27">
        <v>13</v>
      </c>
      <c r="F542" s="27">
        <v>1</v>
      </c>
      <c r="G542" s="28">
        <v>24</v>
      </c>
      <c r="H542" s="29">
        <v>35.100999999999999</v>
      </c>
      <c r="I542" s="30">
        <v>50.031999999999996</v>
      </c>
      <c r="J542" s="30">
        <v>87.864999999999995</v>
      </c>
      <c r="K542" s="33">
        <v>3</v>
      </c>
      <c r="L542" s="35">
        <v>4</v>
      </c>
      <c r="M542" s="23">
        <v>0.9</v>
      </c>
      <c r="N542" s="23">
        <f t="shared" si="17"/>
        <v>1.2223999999999999</v>
      </c>
      <c r="O542" s="23">
        <v>1.2</v>
      </c>
      <c r="P542" s="18" t="s">
        <v>4</v>
      </c>
      <c r="Q542" s="19" t="s">
        <v>6319</v>
      </c>
      <c r="R542" s="19" t="s">
        <v>18</v>
      </c>
      <c r="S542" s="19"/>
      <c r="U542" s="24"/>
    </row>
    <row r="543" spans="1:21" s="22" customFormat="1" x14ac:dyDescent="0.2">
      <c r="A543" s="21" t="s">
        <v>560</v>
      </c>
      <c r="B543" s="20">
        <f t="shared" si="16"/>
        <v>44786.367511574077</v>
      </c>
      <c r="C543" s="27">
        <v>2022</v>
      </c>
      <c r="D543" s="27">
        <v>8</v>
      </c>
      <c r="E543" s="27">
        <v>13</v>
      </c>
      <c r="F543" s="27">
        <v>8</v>
      </c>
      <c r="G543" s="28">
        <v>49</v>
      </c>
      <c r="H543" s="29">
        <v>13.929</v>
      </c>
      <c r="I543" s="30">
        <v>50.152999999999999</v>
      </c>
      <c r="J543" s="30">
        <v>87.64</v>
      </c>
      <c r="K543" s="33">
        <v>14</v>
      </c>
      <c r="L543" s="35">
        <v>6</v>
      </c>
      <c r="M543" s="23">
        <v>1.2</v>
      </c>
      <c r="N543" s="23">
        <f t="shared" si="17"/>
        <v>1.4462000000000002</v>
      </c>
      <c r="O543" s="23">
        <v>1.4</v>
      </c>
      <c r="P543" s="18" t="s">
        <v>4</v>
      </c>
      <c r="Q543" s="19" t="s">
        <v>6319</v>
      </c>
      <c r="R543" s="19" t="s">
        <v>18</v>
      </c>
      <c r="S543" s="19" t="s">
        <v>21</v>
      </c>
      <c r="U543" s="24"/>
    </row>
    <row r="544" spans="1:21" s="22" customFormat="1" x14ac:dyDescent="0.2">
      <c r="A544" s="21" t="s">
        <v>561</v>
      </c>
      <c r="B544" s="20">
        <f t="shared" si="16"/>
        <v>44786.683333333334</v>
      </c>
      <c r="C544" s="27">
        <v>2022</v>
      </c>
      <c r="D544" s="27">
        <v>8</v>
      </c>
      <c r="E544" s="27">
        <v>13</v>
      </c>
      <c r="F544" s="27">
        <v>16</v>
      </c>
      <c r="G544" s="28">
        <v>24</v>
      </c>
      <c r="H544" s="29">
        <v>0.33</v>
      </c>
      <c r="I544" s="30">
        <v>50.531999999999996</v>
      </c>
      <c r="J544" s="30">
        <v>87.337999999999994</v>
      </c>
      <c r="K544" s="33">
        <v>9</v>
      </c>
      <c r="L544" s="35">
        <v>5</v>
      </c>
      <c r="M544" s="23">
        <v>1.6</v>
      </c>
      <c r="N544" s="23">
        <f t="shared" si="17"/>
        <v>1.7446000000000002</v>
      </c>
      <c r="O544" s="23">
        <v>1.7</v>
      </c>
      <c r="P544" s="18" t="s">
        <v>4</v>
      </c>
      <c r="Q544" s="19" t="s">
        <v>6327</v>
      </c>
      <c r="R544" s="19" t="s">
        <v>18</v>
      </c>
      <c r="S544" s="19" t="s">
        <v>21</v>
      </c>
      <c r="U544" s="24"/>
    </row>
    <row r="545" spans="1:21" s="22" customFormat="1" x14ac:dyDescent="0.2">
      <c r="A545" s="21" t="s">
        <v>562</v>
      </c>
      <c r="B545" s="20">
        <f t="shared" si="16"/>
        <v>44786.733657407407</v>
      </c>
      <c r="C545" s="27">
        <v>2022</v>
      </c>
      <c r="D545" s="27">
        <v>8</v>
      </c>
      <c r="E545" s="27">
        <v>13</v>
      </c>
      <c r="F545" s="27">
        <v>17</v>
      </c>
      <c r="G545" s="28">
        <v>36</v>
      </c>
      <c r="H545" s="29">
        <v>28.081</v>
      </c>
      <c r="I545" s="30">
        <v>50.118000000000002</v>
      </c>
      <c r="J545" s="30">
        <v>87.793000000000006</v>
      </c>
      <c r="K545" s="33">
        <v>3</v>
      </c>
      <c r="L545" s="35">
        <v>3</v>
      </c>
      <c r="M545" s="23">
        <v>0.2</v>
      </c>
      <c r="N545" s="23">
        <f t="shared" si="17"/>
        <v>0.70020000000000004</v>
      </c>
      <c r="O545" s="23">
        <v>0.7</v>
      </c>
      <c r="P545" s="18" t="s">
        <v>4</v>
      </c>
      <c r="Q545" s="19" t="s">
        <v>6319</v>
      </c>
      <c r="R545" s="19" t="s">
        <v>18</v>
      </c>
      <c r="S545" s="19"/>
      <c r="U545" s="24"/>
    </row>
    <row r="546" spans="1:21" s="22" customFormat="1" x14ac:dyDescent="0.2">
      <c r="A546" s="21" t="s">
        <v>563</v>
      </c>
      <c r="B546" s="20">
        <f t="shared" si="16"/>
        <v>44786.765486111108</v>
      </c>
      <c r="C546" s="27">
        <v>2022</v>
      </c>
      <c r="D546" s="27">
        <v>8</v>
      </c>
      <c r="E546" s="27">
        <v>13</v>
      </c>
      <c r="F546" s="27">
        <v>18</v>
      </c>
      <c r="G546" s="28">
        <v>22</v>
      </c>
      <c r="H546" s="29">
        <v>18.98</v>
      </c>
      <c r="I546" s="30">
        <v>50.512</v>
      </c>
      <c r="J546" s="30">
        <v>87.361000000000004</v>
      </c>
      <c r="K546" s="33">
        <v>4</v>
      </c>
      <c r="L546" s="35">
        <v>3</v>
      </c>
      <c r="M546" s="23">
        <v>0.8</v>
      </c>
      <c r="N546" s="23">
        <f t="shared" si="17"/>
        <v>1.1478000000000002</v>
      </c>
      <c r="O546" s="23">
        <v>1.1000000000000001</v>
      </c>
      <c r="P546" s="18" t="s">
        <v>4</v>
      </c>
      <c r="Q546" s="19" t="s">
        <v>6327</v>
      </c>
      <c r="R546" s="19" t="s">
        <v>18</v>
      </c>
      <c r="S546" s="19"/>
      <c r="U546" s="24"/>
    </row>
    <row r="547" spans="1:21" s="22" customFormat="1" x14ac:dyDescent="0.2">
      <c r="A547" s="21" t="s">
        <v>564</v>
      </c>
      <c r="B547" s="20">
        <f t="shared" si="16"/>
        <v>44786.888715277775</v>
      </c>
      <c r="C547" s="27">
        <v>2022</v>
      </c>
      <c r="D547" s="27">
        <v>8</v>
      </c>
      <c r="E547" s="27">
        <v>13</v>
      </c>
      <c r="F547" s="27">
        <v>21</v>
      </c>
      <c r="G547" s="28">
        <v>19</v>
      </c>
      <c r="H547" s="29">
        <v>45.664999999999999</v>
      </c>
      <c r="I547" s="30">
        <v>50.395000000000003</v>
      </c>
      <c r="J547" s="30">
        <v>87.647999999999996</v>
      </c>
      <c r="K547" s="33">
        <v>12</v>
      </c>
      <c r="L547" s="35">
        <v>4</v>
      </c>
      <c r="M547" s="23">
        <v>0.8</v>
      </c>
      <c r="N547" s="23">
        <f t="shared" si="17"/>
        <v>1.1478000000000002</v>
      </c>
      <c r="O547" s="23">
        <v>1.1000000000000001</v>
      </c>
      <c r="P547" s="18" t="s">
        <v>4</v>
      </c>
      <c r="Q547" s="19" t="s">
        <v>6316</v>
      </c>
      <c r="R547" s="19" t="s">
        <v>18</v>
      </c>
      <c r="S547" s="19"/>
      <c r="U547" s="24"/>
    </row>
    <row r="548" spans="1:21" s="22" customFormat="1" x14ac:dyDescent="0.2">
      <c r="A548" s="21" t="s">
        <v>565</v>
      </c>
      <c r="B548" s="20">
        <f t="shared" si="16"/>
        <v>44787.013101851851</v>
      </c>
      <c r="C548" s="27">
        <v>2022</v>
      </c>
      <c r="D548" s="27">
        <v>8</v>
      </c>
      <c r="E548" s="27">
        <v>14</v>
      </c>
      <c r="F548" s="27">
        <v>0</v>
      </c>
      <c r="G548" s="28">
        <v>18</v>
      </c>
      <c r="H548" s="29">
        <v>52.844999999999999</v>
      </c>
      <c r="I548" s="30">
        <v>50.017000000000003</v>
      </c>
      <c r="J548" s="30">
        <v>87.93</v>
      </c>
      <c r="K548" s="33">
        <v>5</v>
      </c>
      <c r="L548" s="35">
        <v>4</v>
      </c>
      <c r="M548" s="23">
        <v>0.1</v>
      </c>
      <c r="N548" s="23">
        <f t="shared" si="17"/>
        <v>0.62560000000000004</v>
      </c>
      <c r="O548" s="23">
        <v>0.6</v>
      </c>
      <c r="P548" s="18" t="s">
        <v>4</v>
      </c>
      <c r="Q548" s="19" t="s">
        <v>6319</v>
      </c>
      <c r="R548" s="19" t="s">
        <v>18</v>
      </c>
      <c r="S548" s="19"/>
      <c r="U548" s="24"/>
    </row>
    <row r="549" spans="1:21" s="22" customFormat="1" x14ac:dyDescent="0.2">
      <c r="A549" s="21" t="s">
        <v>566</v>
      </c>
      <c r="B549" s="20">
        <f t="shared" si="16"/>
        <v>44787.022013888891</v>
      </c>
      <c r="C549" s="27">
        <v>2022</v>
      </c>
      <c r="D549" s="27">
        <v>8</v>
      </c>
      <c r="E549" s="27">
        <v>14</v>
      </c>
      <c r="F549" s="27">
        <v>0</v>
      </c>
      <c r="G549" s="28">
        <v>31</v>
      </c>
      <c r="H549" s="29">
        <v>42.42</v>
      </c>
      <c r="I549" s="30">
        <v>50.026000000000003</v>
      </c>
      <c r="J549" s="30">
        <v>87.942999999999998</v>
      </c>
      <c r="K549" s="33">
        <v>5</v>
      </c>
      <c r="L549" s="35">
        <v>3</v>
      </c>
      <c r="M549" s="23">
        <v>1</v>
      </c>
      <c r="N549" s="23">
        <f t="shared" si="17"/>
        <v>1.2970000000000002</v>
      </c>
      <c r="O549" s="23">
        <v>1.3</v>
      </c>
      <c r="P549" s="18" t="s">
        <v>4</v>
      </c>
      <c r="Q549" s="19" t="s">
        <v>6319</v>
      </c>
      <c r="R549" s="19" t="s">
        <v>18</v>
      </c>
      <c r="S549" s="19" t="s">
        <v>21</v>
      </c>
      <c r="U549" s="24"/>
    </row>
    <row r="550" spans="1:21" s="22" customFormat="1" x14ac:dyDescent="0.2">
      <c r="A550" s="21" t="s">
        <v>567</v>
      </c>
      <c r="B550" s="20">
        <f t="shared" si="16"/>
        <v>44787.056435185186</v>
      </c>
      <c r="C550" s="27">
        <v>2022</v>
      </c>
      <c r="D550" s="27">
        <v>8</v>
      </c>
      <c r="E550" s="27">
        <v>14</v>
      </c>
      <c r="F550" s="27">
        <v>1</v>
      </c>
      <c r="G550" s="28">
        <v>21</v>
      </c>
      <c r="H550" s="29">
        <v>16.016999999999999</v>
      </c>
      <c r="I550" s="30">
        <v>50.036999999999999</v>
      </c>
      <c r="J550" s="30">
        <v>87.89</v>
      </c>
      <c r="K550" s="33">
        <v>3</v>
      </c>
      <c r="L550" s="35">
        <v>3</v>
      </c>
      <c r="M550" s="23">
        <v>0.2</v>
      </c>
      <c r="N550" s="23">
        <f t="shared" si="17"/>
        <v>0.70020000000000004</v>
      </c>
      <c r="O550" s="23">
        <v>0.7</v>
      </c>
      <c r="P550" s="18" t="s">
        <v>4</v>
      </c>
      <c r="Q550" s="19" t="s">
        <v>6319</v>
      </c>
      <c r="R550" s="19" t="s">
        <v>18</v>
      </c>
      <c r="S550" s="19"/>
      <c r="U550" s="24"/>
    </row>
    <row r="551" spans="1:21" s="22" customFormat="1" x14ac:dyDescent="0.2">
      <c r="A551" s="21" t="s">
        <v>568</v>
      </c>
      <c r="B551" s="20">
        <f t="shared" si="16"/>
        <v>44787.073344907411</v>
      </c>
      <c r="C551" s="27">
        <v>2022</v>
      </c>
      <c r="D551" s="27">
        <v>8</v>
      </c>
      <c r="E551" s="27">
        <v>14</v>
      </c>
      <c r="F551" s="27">
        <v>1</v>
      </c>
      <c r="G551" s="28">
        <v>45</v>
      </c>
      <c r="H551" s="29">
        <v>37.774000000000001</v>
      </c>
      <c r="I551" s="30">
        <v>50.194000000000003</v>
      </c>
      <c r="J551" s="30">
        <v>87.713999999999999</v>
      </c>
      <c r="K551" s="33">
        <v>10</v>
      </c>
      <c r="L551" s="35">
        <v>5</v>
      </c>
      <c r="M551" s="23">
        <v>1.4</v>
      </c>
      <c r="N551" s="23">
        <f t="shared" si="17"/>
        <v>1.5954000000000002</v>
      </c>
      <c r="O551" s="23">
        <v>1.6</v>
      </c>
      <c r="P551" s="18" t="s">
        <v>4</v>
      </c>
      <c r="Q551" s="19" t="s">
        <v>6319</v>
      </c>
      <c r="R551" s="19" t="s">
        <v>18</v>
      </c>
      <c r="S551" s="19" t="s">
        <v>21</v>
      </c>
      <c r="U551" s="24"/>
    </row>
    <row r="552" spans="1:21" s="22" customFormat="1" x14ac:dyDescent="0.2">
      <c r="A552" s="21" t="s">
        <v>569</v>
      </c>
      <c r="B552" s="20">
        <f t="shared" si="16"/>
        <v>44787.094201388885</v>
      </c>
      <c r="C552" s="27">
        <v>2022</v>
      </c>
      <c r="D552" s="27">
        <v>8</v>
      </c>
      <c r="E552" s="27">
        <v>14</v>
      </c>
      <c r="F552" s="27">
        <v>2</v>
      </c>
      <c r="G552" s="28">
        <v>15</v>
      </c>
      <c r="H552" s="29">
        <v>39.159999999999997</v>
      </c>
      <c r="I552" s="30">
        <v>50.036999999999999</v>
      </c>
      <c r="J552" s="30">
        <v>87.918000000000006</v>
      </c>
      <c r="K552" s="33">
        <v>4</v>
      </c>
      <c r="L552" s="35">
        <v>3</v>
      </c>
      <c r="M552" s="23">
        <v>0.1</v>
      </c>
      <c r="N552" s="23">
        <f t="shared" si="17"/>
        <v>0.62560000000000004</v>
      </c>
      <c r="O552" s="23">
        <v>0.6</v>
      </c>
      <c r="P552" s="18" t="s">
        <v>4</v>
      </c>
      <c r="Q552" s="19" t="s">
        <v>6319</v>
      </c>
      <c r="R552" s="19" t="s">
        <v>18</v>
      </c>
      <c r="S552" s="19"/>
      <c r="U552" s="24"/>
    </row>
    <row r="553" spans="1:21" s="22" customFormat="1" x14ac:dyDescent="0.2">
      <c r="A553" s="21" t="s">
        <v>570</v>
      </c>
      <c r="B553" s="20">
        <f t="shared" si="16"/>
        <v>44787.411157407405</v>
      </c>
      <c r="C553" s="27">
        <v>2022</v>
      </c>
      <c r="D553" s="27">
        <v>8</v>
      </c>
      <c r="E553" s="27">
        <v>14</v>
      </c>
      <c r="F553" s="27">
        <v>9</v>
      </c>
      <c r="G553" s="28">
        <v>52</v>
      </c>
      <c r="H553" s="29">
        <v>4.1970000000000001</v>
      </c>
      <c r="I553" s="30">
        <v>50.101999999999997</v>
      </c>
      <c r="J553" s="30">
        <v>87.747</v>
      </c>
      <c r="K553" s="33">
        <v>1</v>
      </c>
      <c r="L553" s="35">
        <v>4</v>
      </c>
      <c r="M553" s="23">
        <v>0</v>
      </c>
      <c r="N553" s="23">
        <f t="shared" si="17"/>
        <v>0.55100000000000005</v>
      </c>
      <c r="O553" s="23">
        <v>0.6</v>
      </c>
      <c r="P553" s="18" t="s">
        <v>4</v>
      </c>
      <c r="Q553" s="19" t="s">
        <v>6319</v>
      </c>
      <c r="R553" s="19" t="s">
        <v>18</v>
      </c>
      <c r="S553" s="19"/>
      <c r="U553" s="24"/>
    </row>
    <row r="554" spans="1:21" s="22" customFormat="1" x14ac:dyDescent="0.2">
      <c r="A554" s="21" t="s">
        <v>571</v>
      </c>
      <c r="B554" s="20">
        <f t="shared" si="16"/>
        <v>44787.446493055555</v>
      </c>
      <c r="C554" s="27">
        <v>2022</v>
      </c>
      <c r="D554" s="27">
        <v>8</v>
      </c>
      <c r="E554" s="27">
        <v>14</v>
      </c>
      <c r="F554" s="27">
        <v>10</v>
      </c>
      <c r="G554" s="28">
        <v>42</v>
      </c>
      <c r="H554" s="29">
        <v>57.048000000000002</v>
      </c>
      <c r="I554" s="30">
        <v>50.052</v>
      </c>
      <c r="J554" s="30">
        <v>87.774000000000001</v>
      </c>
      <c r="K554" s="33">
        <v>4</v>
      </c>
      <c r="L554" s="35">
        <v>5</v>
      </c>
      <c r="M554" s="23">
        <v>0.3</v>
      </c>
      <c r="N554" s="23">
        <f t="shared" si="17"/>
        <v>0.77480000000000004</v>
      </c>
      <c r="O554" s="23">
        <v>0.8</v>
      </c>
      <c r="P554" s="18" t="s">
        <v>4</v>
      </c>
      <c r="Q554" s="19" t="s">
        <v>6319</v>
      </c>
      <c r="R554" s="19" t="s">
        <v>18</v>
      </c>
      <c r="S554" s="19"/>
      <c r="U554" s="24"/>
    </row>
    <row r="555" spans="1:21" s="22" customFormat="1" x14ac:dyDescent="0.2">
      <c r="A555" s="21" t="s">
        <v>572</v>
      </c>
      <c r="B555" s="20">
        <f t="shared" si="16"/>
        <v>44787.518692129626</v>
      </c>
      <c r="C555" s="27">
        <v>2022</v>
      </c>
      <c r="D555" s="27">
        <v>8</v>
      </c>
      <c r="E555" s="27">
        <v>14</v>
      </c>
      <c r="F555" s="27">
        <v>12</v>
      </c>
      <c r="G555" s="28">
        <v>26</v>
      </c>
      <c r="H555" s="29">
        <v>55.472999999999999</v>
      </c>
      <c r="I555" s="30">
        <v>50.04</v>
      </c>
      <c r="J555" s="30">
        <v>87.867000000000004</v>
      </c>
      <c r="K555" s="33">
        <v>3</v>
      </c>
      <c r="L555" s="35">
        <v>3</v>
      </c>
      <c r="M555" s="23">
        <v>0.5</v>
      </c>
      <c r="N555" s="23">
        <f t="shared" si="17"/>
        <v>0.92400000000000004</v>
      </c>
      <c r="O555" s="23">
        <v>0.9</v>
      </c>
      <c r="P555" s="18" t="s">
        <v>4</v>
      </c>
      <c r="Q555" s="19" t="s">
        <v>6319</v>
      </c>
      <c r="R555" s="19" t="s">
        <v>18</v>
      </c>
      <c r="S555" s="19"/>
      <c r="U555" s="24"/>
    </row>
    <row r="556" spans="1:21" s="22" customFormat="1" x14ac:dyDescent="0.2">
      <c r="A556" s="21" t="s">
        <v>573</v>
      </c>
      <c r="B556" s="20">
        <f t="shared" si="16"/>
        <v>44787.578993055555</v>
      </c>
      <c r="C556" s="27">
        <v>2022</v>
      </c>
      <c r="D556" s="27">
        <v>8</v>
      </c>
      <c r="E556" s="27">
        <v>14</v>
      </c>
      <c r="F556" s="27">
        <v>13</v>
      </c>
      <c r="G556" s="28">
        <v>53</v>
      </c>
      <c r="H556" s="29">
        <v>45.942</v>
      </c>
      <c r="I556" s="30">
        <v>50.04</v>
      </c>
      <c r="J556" s="30">
        <v>87.876999999999995</v>
      </c>
      <c r="K556" s="33">
        <v>4</v>
      </c>
      <c r="L556" s="35">
        <v>3</v>
      </c>
      <c r="M556" s="23">
        <v>1</v>
      </c>
      <c r="N556" s="23">
        <f t="shared" si="17"/>
        <v>1.2970000000000002</v>
      </c>
      <c r="O556" s="23">
        <v>1.3</v>
      </c>
      <c r="P556" s="18" t="s">
        <v>4</v>
      </c>
      <c r="Q556" s="19" t="s">
        <v>6319</v>
      </c>
      <c r="R556" s="19" t="s">
        <v>18</v>
      </c>
      <c r="S556" s="19" t="s">
        <v>21</v>
      </c>
      <c r="U556" s="24"/>
    </row>
    <row r="557" spans="1:21" s="22" customFormat="1" x14ac:dyDescent="0.2">
      <c r="A557" s="21" t="s">
        <v>574</v>
      </c>
      <c r="B557" s="20">
        <f t="shared" si="16"/>
        <v>44787.673449074071</v>
      </c>
      <c r="C557" s="27">
        <v>2022</v>
      </c>
      <c r="D557" s="27">
        <v>8</v>
      </c>
      <c r="E557" s="27">
        <v>14</v>
      </c>
      <c r="F557" s="27">
        <v>16</v>
      </c>
      <c r="G557" s="28">
        <v>9</v>
      </c>
      <c r="H557" s="29">
        <v>46.689</v>
      </c>
      <c r="I557" s="30">
        <v>49.984000000000002</v>
      </c>
      <c r="J557" s="30">
        <v>87.974999999999994</v>
      </c>
      <c r="K557" s="33">
        <v>9</v>
      </c>
      <c r="L557" s="35">
        <v>4</v>
      </c>
      <c r="M557" s="23">
        <v>1.2</v>
      </c>
      <c r="N557" s="23">
        <f t="shared" si="17"/>
        <v>1.4462000000000002</v>
      </c>
      <c r="O557" s="23">
        <v>1.4</v>
      </c>
      <c r="P557" s="18" t="s">
        <v>4</v>
      </c>
      <c r="Q557" s="19" t="s">
        <v>6319</v>
      </c>
      <c r="R557" s="19" t="s">
        <v>18</v>
      </c>
      <c r="S557" s="19" t="s">
        <v>21</v>
      </c>
      <c r="U557" s="24"/>
    </row>
    <row r="558" spans="1:21" s="22" customFormat="1" x14ac:dyDescent="0.2">
      <c r="A558" s="21" t="s">
        <v>575</v>
      </c>
      <c r="B558" s="20">
        <f t="shared" si="16"/>
        <v>44787.701689814814</v>
      </c>
      <c r="C558" s="27">
        <v>2022</v>
      </c>
      <c r="D558" s="27">
        <v>8</v>
      </c>
      <c r="E558" s="27">
        <v>14</v>
      </c>
      <c r="F558" s="27">
        <v>16</v>
      </c>
      <c r="G558" s="28">
        <v>50</v>
      </c>
      <c r="H558" s="29">
        <v>26.943999999999999</v>
      </c>
      <c r="I558" s="30">
        <v>49.609000000000002</v>
      </c>
      <c r="J558" s="30">
        <v>87.935000000000002</v>
      </c>
      <c r="K558" s="33">
        <v>8</v>
      </c>
      <c r="L558" s="33" t="s">
        <v>3</v>
      </c>
      <c r="M558" s="23">
        <v>2.2999999999999998</v>
      </c>
      <c r="N558" s="23">
        <f t="shared" si="17"/>
        <v>2.2667999999999999</v>
      </c>
      <c r="O558" s="23">
        <v>2.2999999999999998</v>
      </c>
      <c r="P558" s="18" t="s">
        <v>4</v>
      </c>
      <c r="Q558" s="19" t="s">
        <v>6326</v>
      </c>
      <c r="R558" s="19" t="s">
        <v>18</v>
      </c>
      <c r="S558" s="19" t="s">
        <v>21</v>
      </c>
      <c r="U558" s="24"/>
    </row>
    <row r="559" spans="1:21" s="22" customFormat="1" x14ac:dyDescent="0.2">
      <c r="A559" s="21" t="s">
        <v>576</v>
      </c>
      <c r="B559" s="20">
        <f t="shared" si="16"/>
        <v>44787.83798611111</v>
      </c>
      <c r="C559" s="27">
        <v>2022</v>
      </c>
      <c r="D559" s="27">
        <v>8</v>
      </c>
      <c r="E559" s="27">
        <v>14</v>
      </c>
      <c r="F559" s="27">
        <v>20</v>
      </c>
      <c r="G559" s="28">
        <v>6</v>
      </c>
      <c r="H559" s="29">
        <v>42.292999999999999</v>
      </c>
      <c r="I559" s="30">
        <v>50.021999999999998</v>
      </c>
      <c r="J559" s="30">
        <v>87.900999999999996</v>
      </c>
      <c r="K559" s="33">
        <v>3</v>
      </c>
      <c r="L559" s="35">
        <v>2</v>
      </c>
      <c r="M559" s="23">
        <v>0.9</v>
      </c>
      <c r="N559" s="23">
        <f t="shared" si="17"/>
        <v>1.2223999999999999</v>
      </c>
      <c r="O559" s="23">
        <v>1.2</v>
      </c>
      <c r="P559" s="18" t="s">
        <v>4</v>
      </c>
      <c r="Q559" s="19" t="s">
        <v>6319</v>
      </c>
      <c r="R559" s="19" t="s">
        <v>18</v>
      </c>
      <c r="S559" s="19"/>
      <c r="U559" s="24"/>
    </row>
    <row r="560" spans="1:21" s="22" customFormat="1" x14ac:dyDescent="0.2">
      <c r="A560" s="21" t="s">
        <v>577</v>
      </c>
      <c r="B560" s="20">
        <f t="shared" si="16"/>
        <v>44787.931643518517</v>
      </c>
      <c r="C560" s="27">
        <v>2022</v>
      </c>
      <c r="D560" s="27">
        <v>8</v>
      </c>
      <c r="E560" s="27">
        <v>14</v>
      </c>
      <c r="F560" s="27">
        <v>22</v>
      </c>
      <c r="G560" s="28">
        <v>21</v>
      </c>
      <c r="H560" s="29">
        <v>34.606999999999999</v>
      </c>
      <c r="I560" s="30">
        <v>50.531999999999996</v>
      </c>
      <c r="J560" s="30">
        <v>87.465000000000003</v>
      </c>
      <c r="K560" s="33">
        <v>4</v>
      </c>
      <c r="L560" s="35">
        <v>3</v>
      </c>
      <c r="M560" s="23">
        <v>0.9</v>
      </c>
      <c r="N560" s="23">
        <f t="shared" si="17"/>
        <v>1.2223999999999999</v>
      </c>
      <c r="O560" s="23">
        <v>1.2</v>
      </c>
      <c r="P560" s="18" t="s">
        <v>4</v>
      </c>
      <c r="Q560" s="19" t="s">
        <v>6327</v>
      </c>
      <c r="R560" s="19" t="s">
        <v>18</v>
      </c>
      <c r="S560" s="19"/>
      <c r="U560" s="24"/>
    </row>
    <row r="561" spans="1:21" s="22" customFormat="1" x14ac:dyDescent="0.2">
      <c r="A561" s="21" t="s">
        <v>578</v>
      </c>
      <c r="B561" s="20">
        <f t="shared" si="16"/>
        <v>44787.967372685183</v>
      </c>
      <c r="C561" s="27">
        <v>2022</v>
      </c>
      <c r="D561" s="27">
        <v>8</v>
      </c>
      <c r="E561" s="27">
        <v>14</v>
      </c>
      <c r="F561" s="27">
        <v>23</v>
      </c>
      <c r="G561" s="28">
        <v>13</v>
      </c>
      <c r="H561" s="29">
        <v>1.5449999999999999</v>
      </c>
      <c r="I561" s="30">
        <v>49.923000000000002</v>
      </c>
      <c r="J561" s="30">
        <v>88.138000000000005</v>
      </c>
      <c r="K561" s="33">
        <v>11</v>
      </c>
      <c r="L561" s="35">
        <v>4</v>
      </c>
      <c r="M561" s="23">
        <v>1.1000000000000001</v>
      </c>
      <c r="N561" s="23">
        <f t="shared" si="17"/>
        <v>1.3716000000000002</v>
      </c>
      <c r="O561" s="23">
        <v>1.4</v>
      </c>
      <c r="P561" s="18" t="s">
        <v>4</v>
      </c>
      <c r="Q561" s="19" t="s">
        <v>6320</v>
      </c>
      <c r="R561" s="19" t="s">
        <v>18</v>
      </c>
      <c r="S561" s="19" t="s">
        <v>21</v>
      </c>
      <c r="U561" s="24"/>
    </row>
    <row r="562" spans="1:21" s="22" customFormat="1" x14ac:dyDescent="0.2">
      <c r="A562" s="21" t="s">
        <v>579</v>
      </c>
      <c r="B562" s="20">
        <f t="shared" si="16"/>
        <v>44788.200729166667</v>
      </c>
      <c r="C562" s="27">
        <v>2022</v>
      </c>
      <c r="D562" s="27">
        <v>8</v>
      </c>
      <c r="E562" s="27">
        <v>15</v>
      </c>
      <c r="F562" s="27">
        <v>4</v>
      </c>
      <c r="G562" s="28">
        <v>49</v>
      </c>
      <c r="H562" s="29">
        <v>3.3450000000000002</v>
      </c>
      <c r="I562" s="30">
        <v>50.055</v>
      </c>
      <c r="J562" s="30">
        <v>87.819000000000003</v>
      </c>
      <c r="K562" s="33">
        <v>13</v>
      </c>
      <c r="L562" s="35">
        <v>4</v>
      </c>
      <c r="M562" s="23">
        <v>1.7</v>
      </c>
      <c r="N562" s="23">
        <f t="shared" si="17"/>
        <v>1.8191999999999999</v>
      </c>
      <c r="O562" s="23">
        <v>1.8</v>
      </c>
      <c r="P562" s="18" t="s">
        <v>4</v>
      </c>
      <c r="Q562" s="19" t="s">
        <v>6319</v>
      </c>
      <c r="R562" s="19" t="s">
        <v>18</v>
      </c>
      <c r="S562" s="19" t="s">
        <v>21</v>
      </c>
      <c r="U562" s="24"/>
    </row>
    <row r="563" spans="1:21" s="22" customFormat="1" x14ac:dyDescent="0.2">
      <c r="A563" s="21" t="s">
        <v>580</v>
      </c>
      <c r="B563" s="20">
        <f t="shared" si="16"/>
        <v>44788.274375000001</v>
      </c>
      <c r="C563" s="27">
        <v>2022</v>
      </c>
      <c r="D563" s="27">
        <v>8</v>
      </c>
      <c r="E563" s="27">
        <v>15</v>
      </c>
      <c r="F563" s="27">
        <v>6</v>
      </c>
      <c r="G563" s="28">
        <v>35</v>
      </c>
      <c r="H563" s="29">
        <v>6.5640000000000001</v>
      </c>
      <c r="I563" s="30">
        <v>50.539000000000001</v>
      </c>
      <c r="J563" s="30">
        <v>87.453000000000003</v>
      </c>
      <c r="K563" s="33">
        <v>3</v>
      </c>
      <c r="L563" s="35">
        <v>2</v>
      </c>
      <c r="M563" s="23">
        <v>1.9</v>
      </c>
      <c r="N563" s="23">
        <f t="shared" si="17"/>
        <v>1.9683999999999999</v>
      </c>
      <c r="O563" s="23">
        <v>2</v>
      </c>
      <c r="P563" s="18" t="s">
        <v>4</v>
      </c>
      <c r="Q563" s="19" t="s">
        <v>6327</v>
      </c>
      <c r="R563" s="19" t="s">
        <v>18</v>
      </c>
      <c r="S563" s="19" t="s">
        <v>21</v>
      </c>
      <c r="U563" s="24"/>
    </row>
    <row r="564" spans="1:21" s="22" customFormat="1" x14ac:dyDescent="0.2">
      <c r="A564" s="21" t="s">
        <v>581</v>
      </c>
      <c r="B564" s="20">
        <f t="shared" si="16"/>
        <v>44788.323263888888</v>
      </c>
      <c r="C564" s="27">
        <v>2022</v>
      </c>
      <c r="D564" s="27">
        <v>8</v>
      </c>
      <c r="E564" s="27">
        <v>15</v>
      </c>
      <c r="F564" s="27">
        <v>7</v>
      </c>
      <c r="G564" s="28">
        <v>45</v>
      </c>
      <c r="H564" s="29">
        <v>30.227</v>
      </c>
      <c r="I564" s="30">
        <v>50.14</v>
      </c>
      <c r="J564" s="30">
        <v>87.709000000000003</v>
      </c>
      <c r="K564" s="33">
        <v>4</v>
      </c>
      <c r="L564" s="35">
        <v>3</v>
      </c>
      <c r="M564" s="23">
        <v>1.1000000000000001</v>
      </c>
      <c r="N564" s="23">
        <f t="shared" si="17"/>
        <v>1.3716000000000002</v>
      </c>
      <c r="O564" s="23">
        <v>1.4</v>
      </c>
      <c r="P564" s="18" t="s">
        <v>4</v>
      </c>
      <c r="Q564" s="19" t="s">
        <v>6319</v>
      </c>
      <c r="R564" s="19" t="s">
        <v>18</v>
      </c>
      <c r="S564" s="19" t="s">
        <v>21</v>
      </c>
      <c r="U564" s="24"/>
    </row>
    <row r="565" spans="1:21" s="22" customFormat="1" x14ac:dyDescent="0.2">
      <c r="A565" s="21" t="s">
        <v>582</v>
      </c>
      <c r="B565" s="20">
        <f t="shared" si="16"/>
        <v>44788.399953703702</v>
      </c>
      <c r="C565" s="27">
        <v>2022</v>
      </c>
      <c r="D565" s="27">
        <v>8</v>
      </c>
      <c r="E565" s="27">
        <v>15</v>
      </c>
      <c r="F565" s="27">
        <v>9</v>
      </c>
      <c r="G565" s="28">
        <v>35</v>
      </c>
      <c r="H565" s="29">
        <v>56.292999999999999</v>
      </c>
      <c r="I565" s="30">
        <v>50.140999999999998</v>
      </c>
      <c r="J565" s="30">
        <v>87.712999999999994</v>
      </c>
      <c r="K565" s="33">
        <v>4</v>
      </c>
      <c r="L565" s="35">
        <v>3</v>
      </c>
      <c r="M565" s="23">
        <v>1</v>
      </c>
      <c r="N565" s="23">
        <f t="shared" si="17"/>
        <v>1.2970000000000002</v>
      </c>
      <c r="O565" s="23">
        <v>1.3</v>
      </c>
      <c r="P565" s="18" t="s">
        <v>4</v>
      </c>
      <c r="Q565" s="19" t="s">
        <v>6319</v>
      </c>
      <c r="R565" s="19" t="s">
        <v>18</v>
      </c>
      <c r="S565" s="19" t="s">
        <v>21</v>
      </c>
      <c r="U565" s="24"/>
    </row>
    <row r="566" spans="1:21" s="22" customFormat="1" x14ac:dyDescent="0.2">
      <c r="A566" s="21" t="s">
        <v>583</v>
      </c>
      <c r="B566" s="20">
        <f t="shared" si="16"/>
        <v>44788.522233796299</v>
      </c>
      <c r="C566" s="27">
        <v>2022</v>
      </c>
      <c r="D566" s="27">
        <v>8</v>
      </c>
      <c r="E566" s="27">
        <v>15</v>
      </c>
      <c r="F566" s="27">
        <v>12</v>
      </c>
      <c r="G566" s="28">
        <v>32</v>
      </c>
      <c r="H566" s="29">
        <v>1.1080000000000001</v>
      </c>
      <c r="I566" s="30">
        <v>50.030999999999999</v>
      </c>
      <c r="J566" s="30">
        <v>87.745999999999995</v>
      </c>
      <c r="K566" s="33">
        <v>4</v>
      </c>
      <c r="L566" s="28">
        <v>5</v>
      </c>
      <c r="M566" s="23">
        <v>0.5</v>
      </c>
      <c r="N566" s="23">
        <f t="shared" si="17"/>
        <v>0.92400000000000004</v>
      </c>
      <c r="O566" s="23">
        <v>0.9</v>
      </c>
      <c r="P566" s="18" t="s">
        <v>4</v>
      </c>
      <c r="Q566" s="19" t="s">
        <v>6319</v>
      </c>
      <c r="R566" s="19" t="s">
        <v>18</v>
      </c>
      <c r="S566" s="19"/>
      <c r="U566" s="24"/>
    </row>
    <row r="567" spans="1:21" s="22" customFormat="1" x14ac:dyDescent="0.2">
      <c r="A567" s="21" t="s">
        <v>584</v>
      </c>
      <c r="B567" s="20">
        <f t="shared" si="16"/>
        <v>44788.802824074075</v>
      </c>
      <c r="C567" s="27">
        <v>2022</v>
      </c>
      <c r="D567" s="27">
        <v>8</v>
      </c>
      <c r="E567" s="27">
        <v>15</v>
      </c>
      <c r="F567" s="27">
        <v>19</v>
      </c>
      <c r="G567" s="28">
        <v>16</v>
      </c>
      <c r="H567" s="29">
        <v>4.4240000000000004</v>
      </c>
      <c r="I567" s="30">
        <v>49.91</v>
      </c>
      <c r="J567" s="30">
        <v>88.186000000000007</v>
      </c>
      <c r="K567" s="33">
        <v>13</v>
      </c>
      <c r="L567" s="35">
        <v>3</v>
      </c>
      <c r="M567" s="23">
        <v>1.7</v>
      </c>
      <c r="N567" s="23">
        <f t="shared" si="17"/>
        <v>1.8191999999999999</v>
      </c>
      <c r="O567" s="23">
        <v>1.8</v>
      </c>
      <c r="P567" s="18" t="s">
        <v>4</v>
      </c>
      <c r="Q567" s="19" t="s">
        <v>6320</v>
      </c>
      <c r="R567" s="19" t="s">
        <v>18</v>
      </c>
      <c r="S567" s="19" t="s">
        <v>21</v>
      </c>
      <c r="U567" s="24"/>
    </row>
    <row r="568" spans="1:21" s="22" customFormat="1" x14ac:dyDescent="0.2">
      <c r="A568" s="21" t="s">
        <v>585</v>
      </c>
      <c r="B568" s="20">
        <f t="shared" si="16"/>
        <v>44789.063530092593</v>
      </c>
      <c r="C568" s="27">
        <v>2022</v>
      </c>
      <c r="D568" s="27">
        <v>8</v>
      </c>
      <c r="E568" s="27">
        <v>16</v>
      </c>
      <c r="F568" s="27">
        <v>1</v>
      </c>
      <c r="G568" s="28">
        <v>31</v>
      </c>
      <c r="H568" s="29">
        <v>29.716999999999999</v>
      </c>
      <c r="I568" s="30">
        <v>50.061999999999998</v>
      </c>
      <c r="J568" s="30">
        <v>87.795000000000002</v>
      </c>
      <c r="K568" s="33">
        <v>9</v>
      </c>
      <c r="L568" s="35">
        <v>5</v>
      </c>
      <c r="M568" s="23">
        <v>1.6</v>
      </c>
      <c r="N568" s="23">
        <f t="shared" si="17"/>
        <v>1.7446000000000002</v>
      </c>
      <c r="O568" s="23">
        <v>1.7</v>
      </c>
      <c r="P568" s="18" t="s">
        <v>4</v>
      </c>
      <c r="Q568" s="19" t="s">
        <v>6319</v>
      </c>
      <c r="R568" s="19" t="s">
        <v>18</v>
      </c>
      <c r="S568" s="19" t="s">
        <v>21</v>
      </c>
      <c r="U568" s="24"/>
    </row>
    <row r="569" spans="1:21" s="22" customFormat="1" x14ac:dyDescent="0.2">
      <c r="A569" s="21" t="s">
        <v>586</v>
      </c>
      <c r="B569" s="20">
        <f t="shared" si="16"/>
        <v>44789.071909722225</v>
      </c>
      <c r="C569" s="27">
        <v>2022</v>
      </c>
      <c r="D569" s="27">
        <v>8</v>
      </c>
      <c r="E569" s="27">
        <v>16</v>
      </c>
      <c r="F569" s="27">
        <v>1</v>
      </c>
      <c r="G569" s="28">
        <v>43</v>
      </c>
      <c r="H569" s="29">
        <v>33.54</v>
      </c>
      <c r="I569" s="30">
        <v>50.011000000000003</v>
      </c>
      <c r="J569" s="30">
        <v>87.912000000000006</v>
      </c>
      <c r="K569" s="33">
        <v>3</v>
      </c>
      <c r="L569" s="35">
        <v>4</v>
      </c>
      <c r="M569" s="23">
        <v>0</v>
      </c>
      <c r="N569" s="23">
        <f t="shared" si="17"/>
        <v>0.55100000000000005</v>
      </c>
      <c r="O569" s="23">
        <v>0.6</v>
      </c>
      <c r="P569" s="18" t="s">
        <v>4</v>
      </c>
      <c r="Q569" s="19" t="s">
        <v>6319</v>
      </c>
      <c r="R569" s="19" t="s">
        <v>18</v>
      </c>
      <c r="S569" s="19"/>
      <c r="U569" s="24"/>
    </row>
    <row r="570" spans="1:21" s="22" customFormat="1" x14ac:dyDescent="0.2">
      <c r="A570" s="21" t="s">
        <v>587</v>
      </c>
      <c r="B570" s="20">
        <f t="shared" si="16"/>
        <v>44789.075254629628</v>
      </c>
      <c r="C570" s="27">
        <v>2022</v>
      </c>
      <c r="D570" s="27">
        <v>8</v>
      </c>
      <c r="E570" s="27">
        <v>16</v>
      </c>
      <c r="F570" s="27">
        <v>1</v>
      </c>
      <c r="G570" s="28">
        <v>48</v>
      </c>
      <c r="H570" s="29">
        <v>22.422000000000001</v>
      </c>
      <c r="I570" s="30">
        <v>50.018999999999998</v>
      </c>
      <c r="J570" s="30">
        <v>87.921999999999997</v>
      </c>
      <c r="K570" s="33">
        <v>5</v>
      </c>
      <c r="L570" s="35">
        <v>3</v>
      </c>
      <c r="M570" s="23">
        <v>0.9</v>
      </c>
      <c r="N570" s="23">
        <f t="shared" si="17"/>
        <v>1.2223999999999999</v>
      </c>
      <c r="O570" s="23">
        <v>1.2</v>
      </c>
      <c r="P570" s="18" t="s">
        <v>4</v>
      </c>
      <c r="Q570" s="19" t="s">
        <v>6319</v>
      </c>
      <c r="R570" s="19" t="s">
        <v>18</v>
      </c>
      <c r="S570" s="19"/>
      <c r="U570" s="24"/>
    </row>
    <row r="571" spans="1:21" s="22" customFormat="1" x14ac:dyDescent="0.2">
      <c r="A571" s="21" t="s">
        <v>588</v>
      </c>
      <c r="B571" s="20">
        <f t="shared" si="16"/>
        <v>44789.091157407405</v>
      </c>
      <c r="C571" s="27">
        <v>2022</v>
      </c>
      <c r="D571" s="27">
        <v>8</v>
      </c>
      <c r="E571" s="27">
        <v>16</v>
      </c>
      <c r="F571" s="27">
        <v>2</v>
      </c>
      <c r="G571" s="28">
        <v>11</v>
      </c>
      <c r="H571" s="29">
        <v>16.594000000000001</v>
      </c>
      <c r="I571" s="30">
        <v>50.112000000000002</v>
      </c>
      <c r="J571" s="30">
        <v>87.742000000000004</v>
      </c>
      <c r="K571" s="33">
        <v>2</v>
      </c>
      <c r="L571" s="35">
        <v>3</v>
      </c>
      <c r="M571" s="23">
        <v>0.8</v>
      </c>
      <c r="N571" s="23">
        <f t="shared" si="17"/>
        <v>1.1478000000000002</v>
      </c>
      <c r="O571" s="23">
        <v>1.1000000000000001</v>
      </c>
      <c r="P571" s="18" t="s">
        <v>4</v>
      </c>
      <c r="Q571" s="19" t="s">
        <v>6319</v>
      </c>
      <c r="R571" s="19" t="s">
        <v>18</v>
      </c>
      <c r="S571" s="19"/>
      <c r="U571" s="24"/>
    </row>
    <row r="572" spans="1:21" s="22" customFormat="1" x14ac:dyDescent="0.2">
      <c r="A572" s="21" t="s">
        <v>589</v>
      </c>
      <c r="B572" s="20">
        <f t="shared" si="16"/>
        <v>44789.173495370371</v>
      </c>
      <c r="C572" s="27">
        <v>2022</v>
      </c>
      <c r="D572" s="27">
        <v>8</v>
      </c>
      <c r="E572" s="27">
        <v>16</v>
      </c>
      <c r="F572" s="27">
        <v>4</v>
      </c>
      <c r="G572" s="28">
        <v>9</v>
      </c>
      <c r="H572" s="29">
        <v>50.738999999999997</v>
      </c>
      <c r="I572" s="30">
        <v>50.101999999999997</v>
      </c>
      <c r="J572" s="30">
        <v>87.786000000000001</v>
      </c>
      <c r="K572" s="33">
        <v>14</v>
      </c>
      <c r="L572" s="35">
        <v>5</v>
      </c>
      <c r="M572" s="23">
        <v>1.1000000000000001</v>
      </c>
      <c r="N572" s="23">
        <f t="shared" si="17"/>
        <v>1.3716000000000002</v>
      </c>
      <c r="O572" s="23">
        <v>1.4</v>
      </c>
      <c r="P572" s="18" t="s">
        <v>4</v>
      </c>
      <c r="Q572" s="19" t="s">
        <v>6319</v>
      </c>
      <c r="R572" s="19" t="s">
        <v>18</v>
      </c>
      <c r="S572" s="19" t="s">
        <v>21</v>
      </c>
      <c r="U572" s="24"/>
    </row>
    <row r="573" spans="1:21" s="22" customFormat="1" x14ac:dyDescent="0.2">
      <c r="A573" s="21" t="s">
        <v>590</v>
      </c>
      <c r="B573" s="20">
        <f t="shared" si="16"/>
        <v>44789.189201388886</v>
      </c>
      <c r="C573" s="27">
        <v>2022</v>
      </c>
      <c r="D573" s="27">
        <v>8</v>
      </c>
      <c r="E573" s="27">
        <v>16</v>
      </c>
      <c r="F573" s="27">
        <v>4</v>
      </c>
      <c r="G573" s="28">
        <v>32</v>
      </c>
      <c r="H573" s="29">
        <v>27.827999999999999</v>
      </c>
      <c r="I573" s="30">
        <v>50.023000000000003</v>
      </c>
      <c r="J573" s="30">
        <v>88.11</v>
      </c>
      <c r="K573" s="33">
        <v>13</v>
      </c>
      <c r="L573" s="35">
        <v>5</v>
      </c>
      <c r="M573" s="23">
        <v>1.3</v>
      </c>
      <c r="N573" s="23">
        <f t="shared" si="17"/>
        <v>1.5207999999999999</v>
      </c>
      <c r="O573" s="23">
        <v>1.5</v>
      </c>
      <c r="P573" s="18" t="s">
        <v>4</v>
      </c>
      <c r="Q573" s="19" t="s">
        <v>6322</v>
      </c>
      <c r="R573" s="19" t="s">
        <v>18</v>
      </c>
      <c r="S573" s="19" t="s">
        <v>21</v>
      </c>
      <c r="U573" s="24"/>
    </row>
    <row r="574" spans="1:21" s="22" customFormat="1" x14ac:dyDescent="0.2">
      <c r="A574" s="21" t="s">
        <v>591</v>
      </c>
      <c r="B574" s="20">
        <f t="shared" si="16"/>
        <v>44789.231956018521</v>
      </c>
      <c r="C574" s="27">
        <v>2022</v>
      </c>
      <c r="D574" s="27">
        <v>8</v>
      </c>
      <c r="E574" s="27">
        <v>16</v>
      </c>
      <c r="F574" s="27">
        <v>5</v>
      </c>
      <c r="G574" s="28">
        <v>34</v>
      </c>
      <c r="H574" s="29">
        <v>1.421</v>
      </c>
      <c r="I574" s="30">
        <v>50.033000000000001</v>
      </c>
      <c r="J574" s="30">
        <v>87.909000000000006</v>
      </c>
      <c r="K574" s="33">
        <v>6</v>
      </c>
      <c r="L574" s="35">
        <v>4</v>
      </c>
      <c r="M574" s="23">
        <v>1.6</v>
      </c>
      <c r="N574" s="23">
        <f t="shared" si="17"/>
        <v>1.7446000000000002</v>
      </c>
      <c r="O574" s="23">
        <v>1.7</v>
      </c>
      <c r="P574" s="18" t="s">
        <v>4</v>
      </c>
      <c r="Q574" s="19" t="s">
        <v>6319</v>
      </c>
      <c r="R574" s="19" t="s">
        <v>18</v>
      </c>
      <c r="S574" s="19" t="s">
        <v>21</v>
      </c>
      <c r="U574" s="24"/>
    </row>
    <row r="575" spans="1:21" s="22" customFormat="1" x14ac:dyDescent="0.2">
      <c r="A575" s="21" t="s">
        <v>592</v>
      </c>
      <c r="B575" s="20">
        <f t="shared" si="16"/>
        <v>44789.248553240737</v>
      </c>
      <c r="C575" s="27">
        <v>2022</v>
      </c>
      <c r="D575" s="27">
        <v>8</v>
      </c>
      <c r="E575" s="27">
        <v>16</v>
      </c>
      <c r="F575" s="27">
        <v>5</v>
      </c>
      <c r="G575" s="28">
        <v>57</v>
      </c>
      <c r="H575" s="29">
        <v>55.720999999999997</v>
      </c>
      <c r="I575" s="30">
        <v>50.027000000000001</v>
      </c>
      <c r="J575" s="30">
        <v>87.908000000000001</v>
      </c>
      <c r="K575" s="33">
        <v>4</v>
      </c>
      <c r="L575" s="35">
        <v>3</v>
      </c>
      <c r="M575" s="23">
        <v>1</v>
      </c>
      <c r="N575" s="23">
        <f t="shared" si="17"/>
        <v>1.2970000000000002</v>
      </c>
      <c r="O575" s="23">
        <v>1.3</v>
      </c>
      <c r="P575" s="18" t="s">
        <v>4</v>
      </c>
      <c r="Q575" s="19" t="s">
        <v>6319</v>
      </c>
      <c r="R575" s="19" t="s">
        <v>18</v>
      </c>
      <c r="S575" s="19" t="s">
        <v>21</v>
      </c>
      <c r="U575" s="24"/>
    </row>
    <row r="576" spans="1:21" s="22" customFormat="1" x14ac:dyDescent="0.2">
      <c r="A576" s="21" t="s">
        <v>593</v>
      </c>
      <c r="B576" s="20">
        <f t="shared" si="16"/>
        <v>44789.355393518519</v>
      </c>
      <c r="C576" s="27">
        <v>2022</v>
      </c>
      <c r="D576" s="27">
        <v>8</v>
      </c>
      <c r="E576" s="27">
        <v>16</v>
      </c>
      <c r="F576" s="27">
        <v>8</v>
      </c>
      <c r="G576" s="28">
        <v>31</v>
      </c>
      <c r="H576" s="29">
        <v>46.570999999999998</v>
      </c>
      <c r="I576" s="30">
        <v>50.600999999999999</v>
      </c>
      <c r="J576" s="30">
        <v>87.372</v>
      </c>
      <c r="K576" s="33">
        <v>5</v>
      </c>
      <c r="L576" s="35">
        <v>3</v>
      </c>
      <c r="M576" s="23">
        <v>1.4</v>
      </c>
      <c r="N576" s="23">
        <f t="shared" si="17"/>
        <v>1.5954000000000002</v>
      </c>
      <c r="O576" s="23">
        <v>1.6</v>
      </c>
      <c r="P576" s="18" t="s">
        <v>4</v>
      </c>
      <c r="Q576" s="19" t="s">
        <v>6327</v>
      </c>
      <c r="R576" s="19" t="s">
        <v>18</v>
      </c>
      <c r="S576" s="19" t="s">
        <v>21</v>
      </c>
      <c r="U576" s="24"/>
    </row>
    <row r="577" spans="1:21" s="22" customFormat="1" x14ac:dyDescent="0.2">
      <c r="A577" s="21" t="s">
        <v>594</v>
      </c>
      <c r="B577" s="20">
        <f t="shared" si="16"/>
        <v>44789.62699074074</v>
      </c>
      <c r="C577" s="27">
        <v>2022</v>
      </c>
      <c r="D577" s="27">
        <v>8</v>
      </c>
      <c r="E577" s="27">
        <v>16</v>
      </c>
      <c r="F577" s="27">
        <v>15</v>
      </c>
      <c r="G577" s="28">
        <v>2</v>
      </c>
      <c r="H577" s="29">
        <v>52.014000000000003</v>
      </c>
      <c r="I577" s="30">
        <v>50.536999999999999</v>
      </c>
      <c r="J577" s="30">
        <v>87.426000000000002</v>
      </c>
      <c r="K577" s="33">
        <v>12</v>
      </c>
      <c r="L577" s="35">
        <v>3</v>
      </c>
      <c r="M577" s="23">
        <v>1.9</v>
      </c>
      <c r="N577" s="23">
        <f t="shared" si="17"/>
        <v>1.9683999999999999</v>
      </c>
      <c r="O577" s="23">
        <v>2</v>
      </c>
      <c r="P577" s="18" t="s">
        <v>4</v>
      </c>
      <c r="Q577" s="19" t="s">
        <v>6327</v>
      </c>
      <c r="R577" s="19" t="s">
        <v>18</v>
      </c>
      <c r="S577" s="19" t="s">
        <v>21</v>
      </c>
      <c r="U577" s="24"/>
    </row>
    <row r="578" spans="1:21" s="22" customFormat="1" x14ac:dyDescent="0.2">
      <c r="A578" s="21" t="s">
        <v>595</v>
      </c>
      <c r="B578" s="20">
        <f t="shared" si="16"/>
        <v>44789.690949074073</v>
      </c>
      <c r="C578" s="27">
        <v>2022</v>
      </c>
      <c r="D578" s="27">
        <v>8</v>
      </c>
      <c r="E578" s="27">
        <v>16</v>
      </c>
      <c r="F578" s="27">
        <v>16</v>
      </c>
      <c r="G578" s="28">
        <v>34</v>
      </c>
      <c r="H578" s="29">
        <v>58.95</v>
      </c>
      <c r="I578" s="30">
        <v>50.1</v>
      </c>
      <c r="J578" s="30">
        <v>87.753</v>
      </c>
      <c r="K578" s="33">
        <v>20</v>
      </c>
      <c r="L578" s="35">
        <v>3</v>
      </c>
      <c r="M578" s="23">
        <v>2.4</v>
      </c>
      <c r="N578" s="23">
        <f t="shared" si="17"/>
        <v>2.3414000000000001</v>
      </c>
      <c r="O578" s="23">
        <v>2.2999999999999998</v>
      </c>
      <c r="P578" s="18" t="s">
        <v>4</v>
      </c>
      <c r="Q578" s="19" t="s">
        <v>6319</v>
      </c>
      <c r="R578" s="19" t="s">
        <v>18</v>
      </c>
      <c r="S578" s="19" t="s">
        <v>21</v>
      </c>
      <c r="U578" s="24"/>
    </row>
    <row r="579" spans="1:21" s="22" customFormat="1" x14ac:dyDescent="0.2">
      <c r="A579" s="21" t="s">
        <v>596</v>
      </c>
      <c r="B579" s="20">
        <f t="shared" si="16"/>
        <v>44789.699166666665</v>
      </c>
      <c r="C579" s="27">
        <v>2022</v>
      </c>
      <c r="D579" s="27">
        <v>8</v>
      </c>
      <c r="E579" s="27">
        <v>16</v>
      </c>
      <c r="F579" s="27">
        <v>16</v>
      </c>
      <c r="G579" s="28">
        <v>46</v>
      </c>
      <c r="H579" s="29">
        <v>48.529000000000003</v>
      </c>
      <c r="I579" s="30">
        <v>49.957000000000001</v>
      </c>
      <c r="J579" s="30">
        <v>88.066999999999993</v>
      </c>
      <c r="K579" s="33">
        <v>3</v>
      </c>
      <c r="L579" s="35">
        <v>3</v>
      </c>
      <c r="M579" s="23">
        <v>0.5</v>
      </c>
      <c r="N579" s="23">
        <f t="shared" si="17"/>
        <v>0.92400000000000004</v>
      </c>
      <c r="O579" s="23">
        <v>0.9</v>
      </c>
      <c r="P579" s="18" t="s">
        <v>4</v>
      </c>
      <c r="Q579" s="19" t="s">
        <v>6320</v>
      </c>
      <c r="R579" s="19" t="s">
        <v>18</v>
      </c>
      <c r="S579" s="19"/>
      <c r="U579" s="24"/>
    </row>
    <row r="580" spans="1:21" s="22" customFormat="1" x14ac:dyDescent="0.2">
      <c r="A580" s="21" t="s">
        <v>597</v>
      </c>
      <c r="B580" s="20">
        <f t="shared" si="16"/>
        <v>44789.728067129632</v>
      </c>
      <c r="C580" s="27">
        <v>2022</v>
      </c>
      <c r="D580" s="27">
        <v>8</v>
      </c>
      <c r="E580" s="27">
        <v>16</v>
      </c>
      <c r="F580" s="27">
        <v>17</v>
      </c>
      <c r="G580" s="28">
        <v>28</v>
      </c>
      <c r="H580" s="29">
        <v>25.843</v>
      </c>
      <c r="I580" s="30">
        <v>49.968000000000004</v>
      </c>
      <c r="J580" s="30">
        <v>87.99</v>
      </c>
      <c r="K580" s="33">
        <v>11</v>
      </c>
      <c r="L580" s="35">
        <v>5</v>
      </c>
      <c r="M580" s="23">
        <v>1.2</v>
      </c>
      <c r="N580" s="23">
        <f t="shared" si="17"/>
        <v>1.4462000000000002</v>
      </c>
      <c r="O580" s="23">
        <v>1.4</v>
      </c>
      <c r="P580" s="18" t="s">
        <v>4</v>
      </c>
      <c r="Q580" s="19" t="s">
        <v>6319</v>
      </c>
      <c r="R580" s="19" t="s">
        <v>18</v>
      </c>
      <c r="S580" s="19" t="s">
        <v>21</v>
      </c>
      <c r="U580" s="24"/>
    </row>
    <row r="581" spans="1:21" s="22" customFormat="1" x14ac:dyDescent="0.2">
      <c r="A581" s="21" t="s">
        <v>598</v>
      </c>
      <c r="B581" s="20">
        <f t="shared" ref="B581:B644" si="18">DATE(C581,D581,E581)+TIME(F581,G581,H581)</f>
        <v>44789.83390046296</v>
      </c>
      <c r="C581" s="27">
        <v>2022</v>
      </c>
      <c r="D581" s="27">
        <v>8</v>
      </c>
      <c r="E581" s="27">
        <v>16</v>
      </c>
      <c r="F581" s="27">
        <v>20</v>
      </c>
      <c r="G581" s="28">
        <v>0</v>
      </c>
      <c r="H581" s="29">
        <v>49.661000000000001</v>
      </c>
      <c r="I581" s="30">
        <v>50.012</v>
      </c>
      <c r="J581" s="30">
        <v>88.168999999999997</v>
      </c>
      <c r="K581" s="33">
        <v>11</v>
      </c>
      <c r="L581" s="35">
        <v>8</v>
      </c>
      <c r="M581" s="23">
        <v>-0.7</v>
      </c>
      <c r="N581" s="23">
        <f t="shared" ref="N581:N644" si="19">0.746*M581+0.551</f>
        <v>2.8800000000000048E-2</v>
      </c>
      <c r="O581" s="23">
        <v>0</v>
      </c>
      <c r="P581" s="18" t="s">
        <v>4</v>
      </c>
      <c r="Q581" s="19" t="s">
        <v>6322</v>
      </c>
      <c r="R581" s="19" t="s">
        <v>18</v>
      </c>
      <c r="S581" s="67"/>
      <c r="U581" s="24"/>
    </row>
    <row r="582" spans="1:21" s="22" customFormat="1" x14ac:dyDescent="0.2">
      <c r="A582" s="21" t="s">
        <v>599</v>
      </c>
      <c r="B582" s="20">
        <f t="shared" si="18"/>
        <v>44789.878171296295</v>
      </c>
      <c r="C582" s="27">
        <v>2022</v>
      </c>
      <c r="D582" s="27">
        <v>8</v>
      </c>
      <c r="E582" s="27">
        <v>16</v>
      </c>
      <c r="F582" s="27">
        <v>21</v>
      </c>
      <c r="G582" s="28">
        <v>4</v>
      </c>
      <c r="H582" s="29">
        <v>34.963000000000001</v>
      </c>
      <c r="I582" s="30">
        <v>50.023000000000003</v>
      </c>
      <c r="J582" s="30">
        <v>87.881</v>
      </c>
      <c r="K582" s="33">
        <v>4</v>
      </c>
      <c r="L582" s="35">
        <v>3</v>
      </c>
      <c r="M582" s="23">
        <v>-0.1</v>
      </c>
      <c r="N582" s="23">
        <f t="shared" si="19"/>
        <v>0.47640000000000005</v>
      </c>
      <c r="O582" s="23">
        <v>0.5</v>
      </c>
      <c r="P582" s="18" t="s">
        <v>4</v>
      </c>
      <c r="Q582" s="19" t="s">
        <v>6319</v>
      </c>
      <c r="R582" s="19" t="s">
        <v>18</v>
      </c>
      <c r="S582" s="67"/>
      <c r="U582" s="24"/>
    </row>
    <row r="583" spans="1:21" s="22" customFormat="1" x14ac:dyDescent="0.2">
      <c r="A583" s="21" t="s">
        <v>600</v>
      </c>
      <c r="B583" s="20">
        <f t="shared" si="18"/>
        <v>44789.936851851853</v>
      </c>
      <c r="C583" s="27">
        <v>2022</v>
      </c>
      <c r="D583" s="27">
        <v>8</v>
      </c>
      <c r="E583" s="27">
        <v>16</v>
      </c>
      <c r="F583" s="27">
        <v>22</v>
      </c>
      <c r="G583" s="28">
        <v>29</v>
      </c>
      <c r="H583" s="29">
        <v>4.5839999999999996</v>
      </c>
      <c r="I583" s="30">
        <v>49.655000000000001</v>
      </c>
      <c r="J583" s="30">
        <v>87.346999999999994</v>
      </c>
      <c r="K583" s="33">
        <v>3</v>
      </c>
      <c r="L583" s="35">
        <v>3</v>
      </c>
      <c r="M583" s="23">
        <v>1.4</v>
      </c>
      <c r="N583" s="23">
        <f t="shared" si="19"/>
        <v>1.5954000000000002</v>
      </c>
      <c r="O583" s="23">
        <v>1.6</v>
      </c>
      <c r="P583" s="18" t="s">
        <v>4</v>
      </c>
      <c r="Q583" s="19" t="s">
        <v>6326</v>
      </c>
      <c r="R583" s="19" t="s">
        <v>18</v>
      </c>
      <c r="S583" s="19" t="s">
        <v>21</v>
      </c>
      <c r="U583" s="24"/>
    </row>
    <row r="584" spans="1:21" s="22" customFormat="1" x14ac:dyDescent="0.2">
      <c r="A584" s="21" t="s">
        <v>601</v>
      </c>
      <c r="B584" s="20">
        <f t="shared" si="18"/>
        <v>44789.969606481478</v>
      </c>
      <c r="C584" s="27">
        <v>2022</v>
      </c>
      <c r="D584" s="27">
        <v>8</v>
      </c>
      <c r="E584" s="27">
        <v>16</v>
      </c>
      <c r="F584" s="27">
        <v>23</v>
      </c>
      <c r="G584" s="28">
        <v>16</v>
      </c>
      <c r="H584" s="29">
        <v>14.609</v>
      </c>
      <c r="I584" s="30">
        <v>50.033999999999999</v>
      </c>
      <c r="J584" s="30">
        <v>87.915999999999997</v>
      </c>
      <c r="K584" s="33">
        <v>3</v>
      </c>
      <c r="L584" s="35">
        <v>3</v>
      </c>
      <c r="M584" s="23">
        <v>0.1</v>
      </c>
      <c r="N584" s="23">
        <f t="shared" si="19"/>
        <v>0.62560000000000004</v>
      </c>
      <c r="O584" s="23">
        <v>0.6</v>
      </c>
      <c r="P584" s="18" t="s">
        <v>4</v>
      </c>
      <c r="Q584" s="19" t="s">
        <v>6319</v>
      </c>
      <c r="R584" s="19" t="s">
        <v>18</v>
      </c>
      <c r="S584" s="67"/>
      <c r="U584" s="24"/>
    </row>
    <row r="585" spans="1:21" s="22" customFormat="1" x14ac:dyDescent="0.2">
      <c r="A585" s="21" t="s">
        <v>602</v>
      </c>
      <c r="B585" s="20">
        <f t="shared" si="18"/>
        <v>44789.987766203703</v>
      </c>
      <c r="C585" s="27">
        <v>2022</v>
      </c>
      <c r="D585" s="27">
        <v>8</v>
      </c>
      <c r="E585" s="27">
        <v>16</v>
      </c>
      <c r="F585" s="27">
        <v>23</v>
      </c>
      <c r="G585" s="28">
        <v>42</v>
      </c>
      <c r="H585" s="29">
        <v>23.021999999999998</v>
      </c>
      <c r="I585" s="30">
        <v>50.027000000000001</v>
      </c>
      <c r="J585" s="30">
        <v>87.888000000000005</v>
      </c>
      <c r="K585" s="33">
        <v>3</v>
      </c>
      <c r="L585" s="35">
        <v>4</v>
      </c>
      <c r="M585" s="23">
        <v>-0.2</v>
      </c>
      <c r="N585" s="23">
        <f t="shared" si="19"/>
        <v>0.40180000000000005</v>
      </c>
      <c r="O585" s="23">
        <v>0.4</v>
      </c>
      <c r="P585" s="18" t="s">
        <v>4</v>
      </c>
      <c r="Q585" s="19" t="s">
        <v>6319</v>
      </c>
      <c r="R585" s="19" t="s">
        <v>18</v>
      </c>
      <c r="S585" s="67"/>
      <c r="U585" s="24"/>
    </row>
    <row r="586" spans="1:21" s="22" customFormat="1" x14ac:dyDescent="0.2">
      <c r="A586" s="21" t="s">
        <v>603</v>
      </c>
      <c r="B586" s="20">
        <f t="shared" si="18"/>
        <v>44790.032210648147</v>
      </c>
      <c r="C586" s="27">
        <v>2022</v>
      </c>
      <c r="D586" s="27">
        <v>8</v>
      </c>
      <c r="E586" s="27">
        <v>17</v>
      </c>
      <c r="F586" s="27">
        <v>0</v>
      </c>
      <c r="G586" s="28">
        <v>46</v>
      </c>
      <c r="H586" s="29">
        <v>23.11</v>
      </c>
      <c r="I586" s="30">
        <v>49.802999999999997</v>
      </c>
      <c r="J586" s="30">
        <v>87.847999999999999</v>
      </c>
      <c r="K586" s="33">
        <v>3</v>
      </c>
      <c r="L586" s="35">
        <v>5</v>
      </c>
      <c r="M586" s="23">
        <v>0.2</v>
      </c>
      <c r="N586" s="23">
        <f t="shared" si="19"/>
        <v>0.70020000000000004</v>
      </c>
      <c r="O586" s="23">
        <v>0.7</v>
      </c>
      <c r="P586" s="18" t="s">
        <v>4</v>
      </c>
      <c r="Q586" s="19" t="s">
        <v>6320</v>
      </c>
      <c r="R586" s="19" t="s">
        <v>18</v>
      </c>
      <c r="S586" s="67"/>
      <c r="U586" s="24"/>
    </row>
    <row r="587" spans="1:21" s="22" customFormat="1" x14ac:dyDescent="0.2">
      <c r="A587" s="21" t="s">
        <v>604</v>
      </c>
      <c r="B587" s="20">
        <f t="shared" si="18"/>
        <v>44790.121863425928</v>
      </c>
      <c r="C587" s="27">
        <v>2022</v>
      </c>
      <c r="D587" s="27">
        <v>8</v>
      </c>
      <c r="E587" s="27">
        <v>17</v>
      </c>
      <c r="F587" s="27">
        <v>2</v>
      </c>
      <c r="G587" s="28">
        <v>55</v>
      </c>
      <c r="H587" s="29">
        <v>29.154</v>
      </c>
      <c r="I587" s="30">
        <v>50.734999999999999</v>
      </c>
      <c r="J587" s="30">
        <v>87.072999999999993</v>
      </c>
      <c r="K587" s="33">
        <v>16</v>
      </c>
      <c r="L587" s="35">
        <v>6</v>
      </c>
      <c r="M587" s="23">
        <v>2</v>
      </c>
      <c r="N587" s="23">
        <f t="shared" si="19"/>
        <v>2.0430000000000001</v>
      </c>
      <c r="O587" s="23">
        <v>2</v>
      </c>
      <c r="P587" s="18" t="s">
        <v>4</v>
      </c>
      <c r="Q587" s="19" t="s">
        <v>6325</v>
      </c>
      <c r="R587" s="19" t="s">
        <v>18</v>
      </c>
      <c r="S587" s="19" t="s">
        <v>21</v>
      </c>
      <c r="U587" s="24"/>
    </row>
    <row r="588" spans="1:21" s="22" customFormat="1" x14ac:dyDescent="0.2">
      <c r="A588" s="21" t="s">
        <v>605</v>
      </c>
      <c r="B588" s="20">
        <f t="shared" si="18"/>
        <v>44790.498819444445</v>
      </c>
      <c r="C588" s="27">
        <v>2022</v>
      </c>
      <c r="D588" s="27">
        <v>8</v>
      </c>
      <c r="E588" s="27">
        <v>17</v>
      </c>
      <c r="F588" s="27">
        <v>11</v>
      </c>
      <c r="G588" s="28">
        <v>58</v>
      </c>
      <c r="H588" s="29">
        <v>18.398</v>
      </c>
      <c r="I588" s="30">
        <v>50.517000000000003</v>
      </c>
      <c r="J588" s="30">
        <v>87.450999999999993</v>
      </c>
      <c r="K588" s="33">
        <v>6</v>
      </c>
      <c r="L588" s="35">
        <v>5</v>
      </c>
      <c r="M588" s="23">
        <v>1.5</v>
      </c>
      <c r="N588" s="23">
        <f t="shared" si="19"/>
        <v>1.67</v>
      </c>
      <c r="O588" s="23">
        <v>1.7</v>
      </c>
      <c r="P588" s="18" t="s">
        <v>4</v>
      </c>
      <c r="Q588" s="19" t="s">
        <v>6327</v>
      </c>
      <c r="R588" s="19" t="s">
        <v>18</v>
      </c>
      <c r="S588" s="19" t="s">
        <v>21</v>
      </c>
      <c r="U588" s="24"/>
    </row>
    <row r="589" spans="1:21" s="22" customFormat="1" x14ac:dyDescent="0.2">
      <c r="A589" s="21" t="s">
        <v>606</v>
      </c>
      <c r="B589" s="20">
        <f t="shared" si="18"/>
        <v>44790.853206018517</v>
      </c>
      <c r="C589" s="27">
        <v>2022</v>
      </c>
      <c r="D589" s="27">
        <v>8</v>
      </c>
      <c r="E589" s="27">
        <v>17</v>
      </c>
      <c r="F589" s="27">
        <v>20</v>
      </c>
      <c r="G589" s="28">
        <v>28</v>
      </c>
      <c r="H589" s="29">
        <v>37.665999999999997</v>
      </c>
      <c r="I589" s="30">
        <v>50.081000000000003</v>
      </c>
      <c r="J589" s="30">
        <v>87.738</v>
      </c>
      <c r="K589" s="33">
        <v>16</v>
      </c>
      <c r="L589" s="35">
        <v>5</v>
      </c>
      <c r="M589" s="23">
        <v>0.8</v>
      </c>
      <c r="N589" s="23">
        <f t="shared" si="19"/>
        <v>1.1478000000000002</v>
      </c>
      <c r="O589" s="23">
        <v>1.1000000000000001</v>
      </c>
      <c r="P589" s="18" t="s">
        <v>4</v>
      </c>
      <c r="Q589" s="19" t="s">
        <v>6319</v>
      </c>
      <c r="R589" s="19" t="s">
        <v>18</v>
      </c>
      <c r="S589" s="67"/>
      <c r="U589" s="24"/>
    </row>
    <row r="590" spans="1:21" s="22" customFormat="1" x14ac:dyDescent="0.2">
      <c r="A590" s="21" t="s">
        <v>607</v>
      </c>
      <c r="B590" s="20">
        <f t="shared" si="18"/>
        <v>44790.863333333335</v>
      </c>
      <c r="C590" s="27">
        <v>2022</v>
      </c>
      <c r="D590" s="27">
        <v>8</v>
      </c>
      <c r="E590" s="27">
        <v>17</v>
      </c>
      <c r="F590" s="27">
        <v>20</v>
      </c>
      <c r="G590" s="28">
        <v>43</v>
      </c>
      <c r="H590" s="29">
        <v>12.628</v>
      </c>
      <c r="I590" s="30">
        <v>49.555</v>
      </c>
      <c r="J590" s="30">
        <v>87.555999999999997</v>
      </c>
      <c r="K590" s="33">
        <v>18</v>
      </c>
      <c r="L590" s="35">
        <v>5</v>
      </c>
      <c r="M590" s="23">
        <v>1.9</v>
      </c>
      <c r="N590" s="23">
        <f t="shared" si="19"/>
        <v>1.9683999999999999</v>
      </c>
      <c r="O590" s="23">
        <v>2</v>
      </c>
      <c r="P590" s="18" t="s">
        <v>4</v>
      </c>
      <c r="Q590" s="19" t="s">
        <v>6326</v>
      </c>
      <c r="R590" s="19" t="s">
        <v>18</v>
      </c>
      <c r="S590" s="19" t="s">
        <v>21</v>
      </c>
      <c r="U590" s="24"/>
    </row>
    <row r="591" spans="1:21" s="22" customFormat="1" x14ac:dyDescent="0.2">
      <c r="A591" s="21" t="s">
        <v>608</v>
      </c>
      <c r="B591" s="20">
        <f t="shared" si="18"/>
        <v>44790.880648148152</v>
      </c>
      <c r="C591" s="27">
        <v>2022</v>
      </c>
      <c r="D591" s="27">
        <v>8</v>
      </c>
      <c r="E591" s="27">
        <v>17</v>
      </c>
      <c r="F591" s="27">
        <v>21</v>
      </c>
      <c r="G591" s="28">
        <v>8</v>
      </c>
      <c r="H591" s="29">
        <v>8.4740000000000002</v>
      </c>
      <c r="I591" s="30">
        <v>50.140999999999998</v>
      </c>
      <c r="J591" s="30">
        <v>87.807000000000002</v>
      </c>
      <c r="K591" s="33">
        <v>12</v>
      </c>
      <c r="L591" s="35">
        <v>7</v>
      </c>
      <c r="M591" s="23">
        <v>-0.1</v>
      </c>
      <c r="N591" s="23">
        <f t="shared" si="19"/>
        <v>0.47640000000000005</v>
      </c>
      <c r="O591" s="23">
        <v>0.5</v>
      </c>
      <c r="P591" s="18" t="s">
        <v>4</v>
      </c>
      <c r="Q591" s="19" t="s">
        <v>6319</v>
      </c>
      <c r="R591" s="19" t="s">
        <v>18</v>
      </c>
      <c r="S591" s="67"/>
      <c r="U591" s="24"/>
    </row>
    <row r="592" spans="1:21" s="22" customFormat="1" x14ac:dyDescent="0.2">
      <c r="A592" s="21" t="s">
        <v>609</v>
      </c>
      <c r="B592" s="20">
        <f t="shared" si="18"/>
        <v>44791.087476851855</v>
      </c>
      <c r="C592" s="27">
        <v>2022</v>
      </c>
      <c r="D592" s="27">
        <v>8</v>
      </c>
      <c r="E592" s="27">
        <v>18</v>
      </c>
      <c r="F592" s="27">
        <v>2</v>
      </c>
      <c r="G592" s="28">
        <v>5</v>
      </c>
      <c r="H592" s="29">
        <v>58.377000000000002</v>
      </c>
      <c r="I592" s="30">
        <v>50.134</v>
      </c>
      <c r="J592" s="30">
        <v>87.834000000000003</v>
      </c>
      <c r="K592" s="33">
        <v>12</v>
      </c>
      <c r="L592" s="35">
        <v>3</v>
      </c>
      <c r="M592" s="23">
        <v>1.7</v>
      </c>
      <c r="N592" s="23">
        <f t="shared" si="19"/>
        <v>1.8191999999999999</v>
      </c>
      <c r="O592" s="23">
        <v>1.8</v>
      </c>
      <c r="P592" s="18" t="s">
        <v>4</v>
      </c>
      <c r="Q592" s="19" t="s">
        <v>6319</v>
      </c>
      <c r="R592" s="19" t="s">
        <v>18</v>
      </c>
      <c r="S592" s="19" t="s">
        <v>21</v>
      </c>
      <c r="U592" s="24"/>
    </row>
    <row r="593" spans="1:21" s="22" customFormat="1" x14ac:dyDescent="0.2">
      <c r="A593" s="21" t="s">
        <v>610</v>
      </c>
      <c r="B593" s="20">
        <f t="shared" si="18"/>
        <v>44791.256145833337</v>
      </c>
      <c r="C593" s="27">
        <v>2022</v>
      </c>
      <c r="D593" s="27">
        <v>8</v>
      </c>
      <c r="E593" s="27">
        <v>18</v>
      </c>
      <c r="F593" s="27">
        <v>6</v>
      </c>
      <c r="G593" s="28">
        <v>8</v>
      </c>
      <c r="H593" s="29">
        <v>51.750999999999998</v>
      </c>
      <c r="I593" s="30">
        <v>50.276000000000003</v>
      </c>
      <c r="J593" s="30">
        <v>88.108999999999995</v>
      </c>
      <c r="K593" s="33">
        <v>13</v>
      </c>
      <c r="L593" s="35">
        <v>4</v>
      </c>
      <c r="M593" s="23">
        <v>1</v>
      </c>
      <c r="N593" s="23">
        <f t="shared" si="19"/>
        <v>1.2970000000000002</v>
      </c>
      <c r="O593" s="23">
        <v>1.3</v>
      </c>
      <c r="P593" s="18" t="s">
        <v>4</v>
      </c>
      <c r="Q593" s="19" t="s">
        <v>6316</v>
      </c>
      <c r="R593" s="19" t="s">
        <v>18</v>
      </c>
      <c r="S593" s="19" t="s">
        <v>21</v>
      </c>
      <c r="U593" s="24"/>
    </row>
    <row r="594" spans="1:21" s="22" customFormat="1" x14ac:dyDescent="0.2">
      <c r="A594" s="21" t="s">
        <v>611</v>
      </c>
      <c r="B594" s="20">
        <f t="shared" si="18"/>
        <v>44791.635023148148</v>
      </c>
      <c r="C594" s="27">
        <v>2022</v>
      </c>
      <c r="D594" s="27">
        <v>8</v>
      </c>
      <c r="E594" s="27">
        <v>18</v>
      </c>
      <c r="F594" s="27">
        <v>15</v>
      </c>
      <c r="G594" s="28">
        <v>14</v>
      </c>
      <c r="H594" s="29">
        <v>26.684999999999999</v>
      </c>
      <c r="I594" s="30">
        <v>50.008000000000003</v>
      </c>
      <c r="J594" s="30">
        <v>87.897999999999996</v>
      </c>
      <c r="K594" s="33">
        <v>4</v>
      </c>
      <c r="L594" s="35">
        <v>4</v>
      </c>
      <c r="M594" s="23">
        <v>0.1</v>
      </c>
      <c r="N594" s="23">
        <f t="shared" si="19"/>
        <v>0.62560000000000004</v>
      </c>
      <c r="O594" s="23">
        <v>0.6</v>
      </c>
      <c r="P594" s="18" t="s">
        <v>4</v>
      </c>
      <c r="Q594" s="19" t="s">
        <v>6319</v>
      </c>
      <c r="R594" s="19" t="s">
        <v>18</v>
      </c>
      <c r="S594" s="67"/>
      <c r="U594" s="24"/>
    </row>
    <row r="595" spans="1:21" s="22" customFormat="1" x14ac:dyDescent="0.2">
      <c r="A595" s="21" t="s">
        <v>612</v>
      </c>
      <c r="B595" s="20">
        <f t="shared" si="18"/>
        <v>44791.664583333331</v>
      </c>
      <c r="C595" s="27">
        <v>2022</v>
      </c>
      <c r="D595" s="27">
        <v>8</v>
      </c>
      <c r="E595" s="27">
        <v>18</v>
      </c>
      <c r="F595" s="27">
        <v>15</v>
      </c>
      <c r="G595" s="28">
        <v>57</v>
      </c>
      <c r="H595" s="29">
        <v>0.99</v>
      </c>
      <c r="I595" s="30">
        <v>50.302999999999997</v>
      </c>
      <c r="J595" s="30">
        <v>87.593000000000004</v>
      </c>
      <c r="K595" s="33">
        <v>17</v>
      </c>
      <c r="L595" s="35">
        <v>3</v>
      </c>
      <c r="M595" s="23">
        <v>1</v>
      </c>
      <c r="N595" s="23">
        <f t="shared" si="19"/>
        <v>1.2970000000000002</v>
      </c>
      <c r="O595" s="23">
        <v>1.3</v>
      </c>
      <c r="P595" s="18" t="s">
        <v>4</v>
      </c>
      <c r="Q595" s="19" t="s">
        <v>6324</v>
      </c>
      <c r="R595" s="19" t="s">
        <v>18</v>
      </c>
      <c r="S595" s="19" t="s">
        <v>21</v>
      </c>
      <c r="U595" s="24"/>
    </row>
    <row r="596" spans="1:21" s="22" customFormat="1" x14ac:dyDescent="0.2">
      <c r="A596" s="21" t="s">
        <v>613</v>
      </c>
      <c r="B596" s="20">
        <f t="shared" si="18"/>
        <v>44791.669062499997</v>
      </c>
      <c r="C596" s="27">
        <v>2022</v>
      </c>
      <c r="D596" s="27">
        <v>8</v>
      </c>
      <c r="E596" s="27">
        <v>18</v>
      </c>
      <c r="F596" s="27">
        <v>16</v>
      </c>
      <c r="G596" s="28">
        <v>3</v>
      </c>
      <c r="H596" s="29">
        <v>27.608000000000001</v>
      </c>
      <c r="I596" s="30">
        <v>50.527999999999999</v>
      </c>
      <c r="J596" s="30">
        <v>87.408000000000001</v>
      </c>
      <c r="K596" s="33">
        <v>3</v>
      </c>
      <c r="L596" s="35">
        <v>2</v>
      </c>
      <c r="M596" s="23">
        <v>1.2</v>
      </c>
      <c r="N596" s="23">
        <f t="shared" si="19"/>
        <v>1.4462000000000002</v>
      </c>
      <c r="O596" s="23">
        <v>1.4</v>
      </c>
      <c r="P596" s="18" t="s">
        <v>4</v>
      </c>
      <c r="Q596" s="19" t="s">
        <v>6327</v>
      </c>
      <c r="R596" s="19" t="s">
        <v>18</v>
      </c>
      <c r="S596" s="19" t="s">
        <v>21</v>
      </c>
      <c r="U596" s="24"/>
    </row>
    <row r="597" spans="1:21" s="22" customFormat="1" x14ac:dyDescent="0.2">
      <c r="A597" s="21" t="s">
        <v>614</v>
      </c>
      <c r="B597" s="20">
        <f t="shared" si="18"/>
        <v>44791.68240740741</v>
      </c>
      <c r="C597" s="27">
        <v>2022</v>
      </c>
      <c r="D597" s="27">
        <v>8</v>
      </c>
      <c r="E597" s="27">
        <v>18</v>
      </c>
      <c r="F597" s="27">
        <v>16</v>
      </c>
      <c r="G597" s="28">
        <v>22</v>
      </c>
      <c r="H597" s="29">
        <v>40.941000000000003</v>
      </c>
      <c r="I597" s="30">
        <v>50.018999999999998</v>
      </c>
      <c r="J597" s="30">
        <v>87.9</v>
      </c>
      <c r="K597" s="33">
        <v>4</v>
      </c>
      <c r="L597" s="35">
        <v>3</v>
      </c>
      <c r="M597" s="23">
        <v>0.7</v>
      </c>
      <c r="N597" s="23">
        <f t="shared" si="19"/>
        <v>1.0731999999999999</v>
      </c>
      <c r="O597" s="23">
        <v>1.1000000000000001</v>
      </c>
      <c r="P597" s="18" t="s">
        <v>4</v>
      </c>
      <c r="Q597" s="19" t="s">
        <v>6319</v>
      </c>
      <c r="R597" s="19" t="s">
        <v>18</v>
      </c>
      <c r="S597" s="67"/>
      <c r="U597" s="24"/>
    </row>
    <row r="598" spans="1:21" s="22" customFormat="1" x14ac:dyDescent="0.2">
      <c r="A598" s="21" t="s">
        <v>615</v>
      </c>
      <c r="B598" s="20">
        <f t="shared" si="18"/>
        <v>44791.694456018522</v>
      </c>
      <c r="C598" s="27">
        <v>2022</v>
      </c>
      <c r="D598" s="27">
        <v>8</v>
      </c>
      <c r="E598" s="27">
        <v>18</v>
      </c>
      <c r="F598" s="27">
        <v>16</v>
      </c>
      <c r="G598" s="28">
        <v>40</v>
      </c>
      <c r="H598" s="29">
        <v>1.9550000000000001</v>
      </c>
      <c r="I598" s="30">
        <v>50.012</v>
      </c>
      <c r="J598" s="30">
        <v>87.909000000000006</v>
      </c>
      <c r="K598" s="33">
        <v>4</v>
      </c>
      <c r="L598" s="35">
        <v>3</v>
      </c>
      <c r="M598" s="23">
        <v>0.7</v>
      </c>
      <c r="N598" s="23">
        <f t="shared" si="19"/>
        <v>1.0731999999999999</v>
      </c>
      <c r="O598" s="23">
        <v>1.1000000000000001</v>
      </c>
      <c r="P598" s="18" t="s">
        <v>4</v>
      </c>
      <c r="Q598" s="19" t="s">
        <v>6319</v>
      </c>
      <c r="R598" s="19" t="s">
        <v>18</v>
      </c>
      <c r="S598" s="67"/>
      <c r="U598" s="24"/>
    </row>
    <row r="599" spans="1:21" s="22" customFormat="1" x14ac:dyDescent="0.2">
      <c r="A599" s="21" t="s">
        <v>616</v>
      </c>
      <c r="B599" s="20">
        <f t="shared" si="18"/>
        <v>44791.794027777774</v>
      </c>
      <c r="C599" s="27">
        <v>2022</v>
      </c>
      <c r="D599" s="27">
        <v>8</v>
      </c>
      <c r="E599" s="27">
        <v>18</v>
      </c>
      <c r="F599" s="27">
        <v>19</v>
      </c>
      <c r="G599" s="28">
        <v>3</v>
      </c>
      <c r="H599" s="29">
        <v>24.094999999999999</v>
      </c>
      <c r="I599" s="30">
        <v>50.027999999999999</v>
      </c>
      <c r="J599" s="30">
        <v>87.91</v>
      </c>
      <c r="K599" s="33">
        <v>4</v>
      </c>
      <c r="L599" s="35">
        <v>2</v>
      </c>
      <c r="M599" s="23">
        <v>0.9</v>
      </c>
      <c r="N599" s="23">
        <f t="shared" si="19"/>
        <v>1.2223999999999999</v>
      </c>
      <c r="O599" s="23">
        <v>1.2</v>
      </c>
      <c r="P599" s="18" t="s">
        <v>4</v>
      </c>
      <c r="Q599" s="19" t="s">
        <v>6319</v>
      </c>
      <c r="R599" s="19" t="s">
        <v>18</v>
      </c>
      <c r="S599" s="67"/>
      <c r="U599" s="24"/>
    </row>
    <row r="600" spans="1:21" s="22" customFormat="1" x14ac:dyDescent="0.2">
      <c r="A600" s="21" t="s">
        <v>617</v>
      </c>
      <c r="B600" s="20">
        <f t="shared" si="18"/>
        <v>44791.974594907406</v>
      </c>
      <c r="C600" s="27">
        <v>2022</v>
      </c>
      <c r="D600" s="27">
        <v>8</v>
      </c>
      <c r="E600" s="27">
        <v>18</v>
      </c>
      <c r="F600" s="27">
        <v>23</v>
      </c>
      <c r="G600" s="28">
        <v>23</v>
      </c>
      <c r="H600" s="29">
        <v>25.815000000000001</v>
      </c>
      <c r="I600" s="30">
        <v>50.444000000000003</v>
      </c>
      <c r="J600" s="30">
        <v>87.421000000000006</v>
      </c>
      <c r="K600" s="33">
        <v>12</v>
      </c>
      <c r="L600" s="35">
        <v>4</v>
      </c>
      <c r="M600" s="23">
        <v>1.6</v>
      </c>
      <c r="N600" s="23">
        <f t="shared" si="19"/>
        <v>1.7446000000000002</v>
      </c>
      <c r="O600" s="23">
        <v>1.7</v>
      </c>
      <c r="P600" s="18" t="s">
        <v>4</v>
      </c>
      <c r="Q600" s="19" t="s">
        <v>6327</v>
      </c>
      <c r="R600" s="19" t="s">
        <v>18</v>
      </c>
      <c r="S600" s="19" t="s">
        <v>21</v>
      </c>
      <c r="U600" s="24"/>
    </row>
    <row r="601" spans="1:21" s="22" customFormat="1" x14ac:dyDescent="0.2">
      <c r="A601" s="21" t="s">
        <v>618</v>
      </c>
      <c r="B601" s="20">
        <f t="shared" si="18"/>
        <v>44792.133935185186</v>
      </c>
      <c r="C601" s="27">
        <v>2022</v>
      </c>
      <c r="D601" s="27">
        <v>8</v>
      </c>
      <c r="E601" s="27">
        <v>19</v>
      </c>
      <c r="F601" s="27">
        <v>3</v>
      </c>
      <c r="G601" s="28">
        <v>12</v>
      </c>
      <c r="H601" s="29">
        <v>52.87</v>
      </c>
      <c r="I601" s="30">
        <v>50.546999999999997</v>
      </c>
      <c r="J601" s="30">
        <v>87.197000000000003</v>
      </c>
      <c r="K601" s="33">
        <v>19</v>
      </c>
      <c r="L601" s="35">
        <v>5</v>
      </c>
      <c r="M601" s="23">
        <v>1.6</v>
      </c>
      <c r="N601" s="23">
        <f t="shared" si="19"/>
        <v>1.7446000000000002</v>
      </c>
      <c r="O601" s="23">
        <v>1.7</v>
      </c>
      <c r="P601" s="18" t="s">
        <v>4</v>
      </c>
      <c r="Q601" s="19" t="s">
        <v>6327</v>
      </c>
      <c r="R601" s="19" t="s">
        <v>18</v>
      </c>
      <c r="S601" s="19" t="s">
        <v>21</v>
      </c>
      <c r="U601" s="24"/>
    </row>
    <row r="602" spans="1:21" s="22" customFormat="1" x14ac:dyDescent="0.2">
      <c r="A602" s="21" t="s">
        <v>619</v>
      </c>
      <c r="B602" s="20">
        <f t="shared" si="18"/>
        <v>44792.14466435185</v>
      </c>
      <c r="C602" s="27">
        <v>2022</v>
      </c>
      <c r="D602" s="27">
        <v>8</v>
      </c>
      <c r="E602" s="27">
        <v>19</v>
      </c>
      <c r="F602" s="27">
        <v>3</v>
      </c>
      <c r="G602" s="28">
        <v>28</v>
      </c>
      <c r="H602" s="29">
        <v>19.507000000000001</v>
      </c>
      <c r="I602" s="30">
        <v>49.734999999999999</v>
      </c>
      <c r="J602" s="30">
        <v>88.837000000000003</v>
      </c>
      <c r="K602" s="33">
        <v>8</v>
      </c>
      <c r="L602" s="33" t="s">
        <v>3</v>
      </c>
      <c r="M602" s="23">
        <v>2</v>
      </c>
      <c r="N602" s="23">
        <f t="shared" si="19"/>
        <v>2.0430000000000001</v>
      </c>
      <c r="O602" s="23">
        <v>2</v>
      </c>
      <c r="P602" s="18" t="s">
        <v>4</v>
      </c>
      <c r="Q602" s="19" t="s">
        <v>6320</v>
      </c>
      <c r="R602" s="19" t="s">
        <v>18</v>
      </c>
      <c r="S602" s="19" t="s">
        <v>21</v>
      </c>
      <c r="U602" s="24"/>
    </row>
    <row r="603" spans="1:21" s="22" customFormat="1" x14ac:dyDescent="0.2">
      <c r="A603" s="21" t="s">
        <v>620</v>
      </c>
      <c r="B603" s="20">
        <f t="shared" si="18"/>
        <v>44792.394999999997</v>
      </c>
      <c r="C603" s="27">
        <v>2022</v>
      </c>
      <c r="D603" s="27">
        <v>8</v>
      </c>
      <c r="E603" s="27">
        <v>19</v>
      </c>
      <c r="F603" s="27">
        <v>9</v>
      </c>
      <c r="G603" s="28">
        <v>28</v>
      </c>
      <c r="H603" s="29">
        <v>48.179000000000002</v>
      </c>
      <c r="I603" s="30">
        <v>50.420999999999999</v>
      </c>
      <c r="J603" s="30">
        <v>87.953999999999994</v>
      </c>
      <c r="K603" s="33">
        <v>14</v>
      </c>
      <c r="L603" s="35">
        <v>6</v>
      </c>
      <c r="M603" s="23">
        <v>1.1000000000000001</v>
      </c>
      <c r="N603" s="23">
        <f t="shared" si="19"/>
        <v>1.3716000000000002</v>
      </c>
      <c r="O603" s="23">
        <v>1.4</v>
      </c>
      <c r="P603" s="18" t="s">
        <v>4</v>
      </c>
      <c r="Q603" s="19" t="s">
        <v>6316</v>
      </c>
      <c r="R603" s="19" t="s">
        <v>18</v>
      </c>
      <c r="S603" s="19" t="s">
        <v>21</v>
      </c>
      <c r="U603" s="24"/>
    </row>
    <row r="604" spans="1:21" s="22" customFormat="1" x14ac:dyDescent="0.2">
      <c r="A604" s="21" t="s">
        <v>621</v>
      </c>
      <c r="B604" s="20">
        <f t="shared" si="18"/>
        <v>44792.593425925923</v>
      </c>
      <c r="C604" s="27">
        <v>2022</v>
      </c>
      <c r="D604" s="27">
        <v>8</v>
      </c>
      <c r="E604" s="27">
        <v>19</v>
      </c>
      <c r="F604" s="27">
        <v>14</v>
      </c>
      <c r="G604" s="28">
        <v>14</v>
      </c>
      <c r="H604" s="29">
        <v>32.945999999999998</v>
      </c>
      <c r="I604" s="30">
        <v>49.901000000000003</v>
      </c>
      <c r="J604" s="30">
        <v>88.248000000000005</v>
      </c>
      <c r="K604" s="33">
        <v>14</v>
      </c>
      <c r="L604" s="35">
        <v>3</v>
      </c>
      <c r="M604" s="23">
        <v>1.6</v>
      </c>
      <c r="N604" s="23">
        <f t="shared" si="19"/>
        <v>1.7446000000000002</v>
      </c>
      <c r="O604" s="23">
        <v>1.7</v>
      </c>
      <c r="P604" s="18" t="s">
        <v>4</v>
      </c>
      <c r="Q604" s="19" t="s">
        <v>6320</v>
      </c>
      <c r="R604" s="19" t="s">
        <v>18</v>
      </c>
      <c r="S604" s="19" t="s">
        <v>21</v>
      </c>
      <c r="U604" s="24"/>
    </row>
    <row r="605" spans="1:21" s="22" customFormat="1" x14ac:dyDescent="0.2">
      <c r="A605" s="21" t="s">
        <v>622</v>
      </c>
      <c r="B605" s="20">
        <f t="shared" si="18"/>
        <v>44792.72991898148</v>
      </c>
      <c r="C605" s="27">
        <v>2022</v>
      </c>
      <c r="D605" s="27">
        <v>8</v>
      </c>
      <c r="E605" s="27">
        <v>19</v>
      </c>
      <c r="F605" s="27">
        <v>17</v>
      </c>
      <c r="G605" s="28">
        <v>31</v>
      </c>
      <c r="H605" s="29">
        <v>5.7969999999999997</v>
      </c>
      <c r="I605" s="30">
        <v>50.204999999999998</v>
      </c>
      <c r="J605" s="30">
        <v>87.608999999999995</v>
      </c>
      <c r="K605" s="33">
        <v>4</v>
      </c>
      <c r="L605" s="35">
        <v>3</v>
      </c>
      <c r="M605" s="23">
        <v>0.7</v>
      </c>
      <c r="N605" s="23">
        <f t="shared" si="19"/>
        <v>1.0731999999999999</v>
      </c>
      <c r="O605" s="23">
        <v>1.1000000000000001</v>
      </c>
      <c r="P605" s="18" t="s">
        <v>4</v>
      </c>
      <c r="Q605" s="19" t="s">
        <v>6319</v>
      </c>
      <c r="R605" s="19" t="s">
        <v>18</v>
      </c>
      <c r="S605" s="67"/>
      <c r="U605" s="24"/>
    </row>
    <row r="606" spans="1:21" s="22" customFormat="1" x14ac:dyDescent="0.2">
      <c r="A606" s="21" t="s">
        <v>623</v>
      </c>
      <c r="B606" s="20">
        <f t="shared" si="18"/>
        <v>44792.893020833333</v>
      </c>
      <c r="C606" s="27">
        <v>2022</v>
      </c>
      <c r="D606" s="27">
        <v>8</v>
      </c>
      <c r="E606" s="27">
        <v>19</v>
      </c>
      <c r="F606" s="27">
        <v>21</v>
      </c>
      <c r="G606" s="28">
        <v>25</v>
      </c>
      <c r="H606" s="29">
        <v>57.069000000000003</v>
      </c>
      <c r="I606" s="30">
        <v>50.570999999999998</v>
      </c>
      <c r="J606" s="30">
        <v>87.337999999999994</v>
      </c>
      <c r="K606" s="33">
        <v>18</v>
      </c>
      <c r="L606" s="35">
        <v>4</v>
      </c>
      <c r="M606" s="23">
        <v>1.3</v>
      </c>
      <c r="N606" s="23">
        <f t="shared" si="19"/>
        <v>1.5207999999999999</v>
      </c>
      <c r="O606" s="23">
        <v>1.5</v>
      </c>
      <c r="P606" s="18" t="s">
        <v>4</v>
      </c>
      <c r="Q606" s="19" t="s">
        <v>6327</v>
      </c>
      <c r="R606" s="19" t="s">
        <v>18</v>
      </c>
      <c r="S606" s="19" t="s">
        <v>21</v>
      </c>
      <c r="U606" s="24"/>
    </row>
    <row r="607" spans="1:21" s="22" customFormat="1" x14ac:dyDescent="0.2">
      <c r="A607" s="21" t="s">
        <v>624</v>
      </c>
      <c r="B607" s="20">
        <f t="shared" si="18"/>
        <v>44792.909768518519</v>
      </c>
      <c r="C607" s="27">
        <v>2022</v>
      </c>
      <c r="D607" s="27">
        <v>8</v>
      </c>
      <c r="E607" s="27">
        <v>19</v>
      </c>
      <c r="F607" s="27">
        <v>21</v>
      </c>
      <c r="G607" s="28">
        <v>50</v>
      </c>
      <c r="H607" s="29">
        <v>4.8140000000000001</v>
      </c>
      <c r="I607" s="30">
        <v>50.037999999999997</v>
      </c>
      <c r="J607" s="30">
        <v>87.903999999999996</v>
      </c>
      <c r="K607" s="33">
        <v>9</v>
      </c>
      <c r="L607" s="35">
        <v>4</v>
      </c>
      <c r="M607" s="23">
        <v>1.2</v>
      </c>
      <c r="N607" s="23">
        <f t="shared" si="19"/>
        <v>1.4462000000000002</v>
      </c>
      <c r="O607" s="23">
        <v>1.4</v>
      </c>
      <c r="P607" s="18" t="s">
        <v>4</v>
      </c>
      <c r="Q607" s="19" t="s">
        <v>6319</v>
      </c>
      <c r="R607" s="19" t="s">
        <v>18</v>
      </c>
      <c r="S607" s="19" t="s">
        <v>21</v>
      </c>
      <c r="U607" s="24"/>
    </row>
    <row r="608" spans="1:21" s="22" customFormat="1" x14ac:dyDescent="0.2">
      <c r="A608" s="21" t="s">
        <v>625</v>
      </c>
      <c r="B608" s="20">
        <f t="shared" si="18"/>
        <v>44792.911261574074</v>
      </c>
      <c r="C608" s="27">
        <v>2022</v>
      </c>
      <c r="D608" s="27">
        <v>8</v>
      </c>
      <c r="E608" s="27">
        <v>19</v>
      </c>
      <c r="F608" s="27">
        <v>21</v>
      </c>
      <c r="G608" s="28">
        <v>52</v>
      </c>
      <c r="H608" s="29">
        <v>13.647</v>
      </c>
      <c r="I608" s="30">
        <v>50.026000000000003</v>
      </c>
      <c r="J608" s="30">
        <v>87.887</v>
      </c>
      <c r="K608" s="33">
        <v>5</v>
      </c>
      <c r="L608" s="35">
        <v>3</v>
      </c>
      <c r="M608" s="23">
        <v>-0.2</v>
      </c>
      <c r="N608" s="23">
        <f t="shared" si="19"/>
        <v>0.40180000000000005</v>
      </c>
      <c r="O608" s="23">
        <v>0.4</v>
      </c>
      <c r="P608" s="18" t="s">
        <v>4</v>
      </c>
      <c r="Q608" s="19" t="s">
        <v>6319</v>
      </c>
      <c r="R608" s="19" t="s">
        <v>18</v>
      </c>
      <c r="S608" s="67"/>
      <c r="U608" s="24"/>
    </row>
    <row r="609" spans="1:21" s="22" customFormat="1" x14ac:dyDescent="0.2">
      <c r="A609" s="21" t="s">
        <v>626</v>
      </c>
      <c r="B609" s="20">
        <f t="shared" si="18"/>
        <v>44792.911956018521</v>
      </c>
      <c r="C609" s="27">
        <v>2022</v>
      </c>
      <c r="D609" s="27">
        <v>8</v>
      </c>
      <c r="E609" s="27">
        <v>19</v>
      </c>
      <c r="F609" s="27">
        <v>21</v>
      </c>
      <c r="G609" s="28">
        <v>53</v>
      </c>
      <c r="H609" s="29">
        <v>13.613</v>
      </c>
      <c r="I609" s="30">
        <v>50.029000000000003</v>
      </c>
      <c r="J609" s="30">
        <v>87.911000000000001</v>
      </c>
      <c r="K609" s="33">
        <v>4</v>
      </c>
      <c r="L609" s="35">
        <v>4</v>
      </c>
      <c r="M609" s="23">
        <v>-0.3</v>
      </c>
      <c r="N609" s="23">
        <f t="shared" si="19"/>
        <v>0.32720000000000005</v>
      </c>
      <c r="O609" s="23">
        <v>0.3</v>
      </c>
      <c r="P609" s="18" t="s">
        <v>4</v>
      </c>
      <c r="Q609" s="19" t="s">
        <v>6319</v>
      </c>
      <c r="R609" s="19" t="s">
        <v>18</v>
      </c>
      <c r="S609" s="67"/>
      <c r="U609" s="24"/>
    </row>
    <row r="610" spans="1:21" s="22" customFormat="1" x14ac:dyDescent="0.2">
      <c r="A610" s="21" t="s">
        <v>627</v>
      </c>
      <c r="B610" s="20">
        <f t="shared" si="18"/>
        <v>44792.912326388891</v>
      </c>
      <c r="C610" s="27">
        <v>2022</v>
      </c>
      <c r="D610" s="27">
        <v>8</v>
      </c>
      <c r="E610" s="27">
        <v>19</v>
      </c>
      <c r="F610" s="27">
        <v>21</v>
      </c>
      <c r="G610" s="28">
        <v>53</v>
      </c>
      <c r="H610" s="29">
        <v>45.957999999999998</v>
      </c>
      <c r="I610" s="30">
        <v>50.04</v>
      </c>
      <c r="J610" s="30">
        <v>87.95</v>
      </c>
      <c r="K610" s="33">
        <v>5</v>
      </c>
      <c r="L610" s="33" t="s">
        <v>3</v>
      </c>
      <c r="M610" s="23">
        <v>-0.3</v>
      </c>
      <c r="N610" s="23">
        <f t="shared" si="19"/>
        <v>0.32720000000000005</v>
      </c>
      <c r="O610" s="23">
        <v>0.3</v>
      </c>
      <c r="P610" s="18" t="s">
        <v>4</v>
      </c>
      <c r="Q610" s="19" t="s">
        <v>6319</v>
      </c>
      <c r="R610" s="19" t="s">
        <v>18</v>
      </c>
      <c r="S610" s="67"/>
      <c r="U610" s="24"/>
    </row>
    <row r="611" spans="1:21" s="22" customFormat="1" x14ac:dyDescent="0.2">
      <c r="A611" s="21" t="s">
        <v>628</v>
      </c>
      <c r="B611" s="20">
        <f t="shared" si="18"/>
        <v>44792.947939814818</v>
      </c>
      <c r="C611" s="27">
        <v>2022</v>
      </c>
      <c r="D611" s="27">
        <v>8</v>
      </c>
      <c r="E611" s="27">
        <v>19</v>
      </c>
      <c r="F611" s="27">
        <v>22</v>
      </c>
      <c r="G611" s="28">
        <v>45</v>
      </c>
      <c r="H611" s="29">
        <v>2.0299999999999998</v>
      </c>
      <c r="I611" s="30">
        <v>50.024999999999999</v>
      </c>
      <c r="J611" s="30">
        <v>87.897000000000006</v>
      </c>
      <c r="K611" s="33">
        <v>4</v>
      </c>
      <c r="L611" s="35">
        <v>3</v>
      </c>
      <c r="M611" s="23">
        <v>-0.1</v>
      </c>
      <c r="N611" s="23">
        <f t="shared" si="19"/>
        <v>0.47640000000000005</v>
      </c>
      <c r="O611" s="23">
        <v>0.5</v>
      </c>
      <c r="P611" s="18" t="s">
        <v>4</v>
      </c>
      <c r="Q611" s="19" t="s">
        <v>6319</v>
      </c>
      <c r="R611" s="19" t="s">
        <v>18</v>
      </c>
      <c r="S611" s="67"/>
      <c r="U611" s="24"/>
    </row>
    <row r="612" spans="1:21" s="22" customFormat="1" x14ac:dyDescent="0.2">
      <c r="A612" s="21" t="s">
        <v>629</v>
      </c>
      <c r="B612" s="20">
        <f t="shared" si="18"/>
        <v>44792.949456018519</v>
      </c>
      <c r="C612" s="27">
        <v>2022</v>
      </c>
      <c r="D612" s="27">
        <v>8</v>
      </c>
      <c r="E612" s="27">
        <v>19</v>
      </c>
      <c r="F612" s="27">
        <v>22</v>
      </c>
      <c r="G612" s="28">
        <v>47</v>
      </c>
      <c r="H612" s="29">
        <v>13.253</v>
      </c>
      <c r="I612" s="30">
        <v>50.167999999999999</v>
      </c>
      <c r="J612" s="30">
        <v>87.628</v>
      </c>
      <c r="K612" s="33">
        <v>8</v>
      </c>
      <c r="L612" s="34" t="s">
        <v>3</v>
      </c>
      <c r="M612" s="23">
        <v>1.6</v>
      </c>
      <c r="N612" s="23">
        <f t="shared" si="19"/>
        <v>1.7446000000000002</v>
      </c>
      <c r="O612" s="23">
        <v>1.7</v>
      </c>
      <c r="P612" s="18" t="s">
        <v>4</v>
      </c>
      <c r="Q612" s="19" t="s">
        <v>6319</v>
      </c>
      <c r="R612" s="19" t="s">
        <v>18</v>
      </c>
      <c r="S612" s="19" t="s">
        <v>21</v>
      </c>
      <c r="U612" s="24"/>
    </row>
    <row r="613" spans="1:21" s="22" customFormat="1" x14ac:dyDescent="0.2">
      <c r="A613" s="21" t="s">
        <v>630</v>
      </c>
      <c r="B613" s="20">
        <f t="shared" si="18"/>
        <v>44793.575509259259</v>
      </c>
      <c r="C613" s="27">
        <v>2022</v>
      </c>
      <c r="D613" s="27">
        <v>8</v>
      </c>
      <c r="E613" s="27">
        <v>20</v>
      </c>
      <c r="F613" s="27">
        <v>13</v>
      </c>
      <c r="G613" s="28">
        <v>48</v>
      </c>
      <c r="H613" s="29">
        <v>44.207000000000001</v>
      </c>
      <c r="I613" s="30">
        <v>50.277999999999999</v>
      </c>
      <c r="J613" s="30">
        <v>87.59</v>
      </c>
      <c r="K613" s="33">
        <v>14</v>
      </c>
      <c r="L613" s="35">
        <v>4</v>
      </c>
      <c r="M613" s="23">
        <v>1</v>
      </c>
      <c r="N613" s="23">
        <f t="shared" si="19"/>
        <v>1.2970000000000002</v>
      </c>
      <c r="O613" s="23">
        <v>1.3</v>
      </c>
      <c r="P613" s="18" t="s">
        <v>4</v>
      </c>
      <c r="Q613" s="19" t="s">
        <v>6324</v>
      </c>
      <c r="R613" s="19" t="s">
        <v>18</v>
      </c>
      <c r="S613" s="19" t="s">
        <v>21</v>
      </c>
      <c r="U613" s="24"/>
    </row>
    <row r="614" spans="1:21" s="22" customFormat="1" x14ac:dyDescent="0.2">
      <c r="A614" s="21" t="s">
        <v>631</v>
      </c>
      <c r="B614" s="20">
        <f t="shared" si="18"/>
        <v>44793.602280092593</v>
      </c>
      <c r="C614" s="27">
        <v>2022</v>
      </c>
      <c r="D614" s="27">
        <v>8</v>
      </c>
      <c r="E614" s="27">
        <v>20</v>
      </c>
      <c r="F614" s="27">
        <v>14</v>
      </c>
      <c r="G614" s="28">
        <v>27</v>
      </c>
      <c r="H614" s="29">
        <v>17.254999999999999</v>
      </c>
      <c r="I614" s="30">
        <v>50.161000000000001</v>
      </c>
      <c r="J614" s="30">
        <v>87.793000000000006</v>
      </c>
      <c r="K614" s="33">
        <v>16</v>
      </c>
      <c r="L614" s="35">
        <v>4</v>
      </c>
      <c r="M614" s="23">
        <v>0.9</v>
      </c>
      <c r="N614" s="23">
        <f t="shared" si="19"/>
        <v>1.2223999999999999</v>
      </c>
      <c r="O614" s="23">
        <v>1.2</v>
      </c>
      <c r="P614" s="18" t="s">
        <v>4</v>
      </c>
      <c r="Q614" s="19" t="s">
        <v>6319</v>
      </c>
      <c r="R614" s="19" t="s">
        <v>18</v>
      </c>
      <c r="S614" s="67"/>
      <c r="U614" s="24"/>
    </row>
    <row r="615" spans="1:21" s="22" customFormat="1" x14ac:dyDescent="0.2">
      <c r="A615" s="21" t="s">
        <v>632</v>
      </c>
      <c r="B615" s="20">
        <f t="shared" si="18"/>
        <v>44793.719606481478</v>
      </c>
      <c r="C615" s="27">
        <v>2022</v>
      </c>
      <c r="D615" s="27">
        <v>8</v>
      </c>
      <c r="E615" s="27">
        <v>20</v>
      </c>
      <c r="F615" s="27">
        <v>17</v>
      </c>
      <c r="G615" s="28">
        <v>16</v>
      </c>
      <c r="H615" s="29">
        <v>14.654</v>
      </c>
      <c r="I615" s="30">
        <v>49.825000000000003</v>
      </c>
      <c r="J615" s="30">
        <v>88.213999999999999</v>
      </c>
      <c r="K615" s="33">
        <v>4</v>
      </c>
      <c r="L615" s="35">
        <v>3</v>
      </c>
      <c r="M615" s="23">
        <v>1</v>
      </c>
      <c r="N615" s="23">
        <f t="shared" si="19"/>
        <v>1.2970000000000002</v>
      </c>
      <c r="O615" s="23">
        <v>1.3</v>
      </c>
      <c r="P615" s="18" t="s">
        <v>4</v>
      </c>
      <c r="Q615" s="19" t="s">
        <v>6320</v>
      </c>
      <c r="R615" s="19" t="s">
        <v>18</v>
      </c>
      <c r="S615" s="19" t="s">
        <v>21</v>
      </c>
      <c r="U615" s="24"/>
    </row>
    <row r="616" spans="1:21" s="22" customFormat="1" x14ac:dyDescent="0.2">
      <c r="A616" s="21" t="s">
        <v>633</v>
      </c>
      <c r="B616" s="20">
        <f t="shared" si="18"/>
        <v>44793.728692129633</v>
      </c>
      <c r="C616" s="27">
        <v>2022</v>
      </c>
      <c r="D616" s="27">
        <v>8</v>
      </c>
      <c r="E616" s="27">
        <v>20</v>
      </c>
      <c r="F616" s="27">
        <v>17</v>
      </c>
      <c r="G616" s="28">
        <v>29</v>
      </c>
      <c r="H616" s="29">
        <v>19.405000000000001</v>
      </c>
      <c r="I616" s="30">
        <v>50.529000000000003</v>
      </c>
      <c r="J616" s="30">
        <v>87.448999999999998</v>
      </c>
      <c r="K616" s="33">
        <v>8</v>
      </c>
      <c r="L616" s="35">
        <v>4</v>
      </c>
      <c r="M616" s="23">
        <v>1</v>
      </c>
      <c r="N616" s="23">
        <f t="shared" si="19"/>
        <v>1.2970000000000002</v>
      </c>
      <c r="O616" s="23">
        <v>1.3</v>
      </c>
      <c r="P616" s="18" t="s">
        <v>4</v>
      </c>
      <c r="Q616" s="19" t="s">
        <v>6327</v>
      </c>
      <c r="R616" s="19" t="s">
        <v>18</v>
      </c>
      <c r="S616" s="19" t="s">
        <v>21</v>
      </c>
      <c r="U616" s="24"/>
    </row>
    <row r="617" spans="1:21" s="22" customFormat="1" x14ac:dyDescent="0.2">
      <c r="A617" s="21" t="s">
        <v>634</v>
      </c>
      <c r="B617" s="20">
        <f t="shared" si="18"/>
        <v>44793.752615740741</v>
      </c>
      <c r="C617" s="27">
        <v>2022</v>
      </c>
      <c r="D617" s="27">
        <v>8</v>
      </c>
      <c r="E617" s="27">
        <v>20</v>
      </c>
      <c r="F617" s="27">
        <v>18</v>
      </c>
      <c r="G617" s="28">
        <v>3</v>
      </c>
      <c r="H617" s="29">
        <v>46.731000000000002</v>
      </c>
      <c r="I617" s="30">
        <v>49.863999999999997</v>
      </c>
      <c r="J617" s="30">
        <v>88.161000000000001</v>
      </c>
      <c r="K617" s="33">
        <v>4</v>
      </c>
      <c r="L617" s="35">
        <v>5</v>
      </c>
      <c r="M617" s="23">
        <v>-0.1</v>
      </c>
      <c r="N617" s="23">
        <f t="shared" si="19"/>
        <v>0.47640000000000005</v>
      </c>
      <c r="O617" s="23">
        <v>0.5</v>
      </c>
      <c r="P617" s="18" t="s">
        <v>4</v>
      </c>
      <c r="Q617" s="19" t="s">
        <v>6320</v>
      </c>
      <c r="R617" s="19" t="s">
        <v>18</v>
      </c>
      <c r="S617" s="67"/>
      <c r="U617" s="24"/>
    </row>
    <row r="618" spans="1:21" s="22" customFormat="1" x14ac:dyDescent="0.2">
      <c r="A618" s="21" t="s">
        <v>635</v>
      </c>
      <c r="B618" s="20">
        <f t="shared" si="18"/>
        <v>44793.915891203702</v>
      </c>
      <c r="C618" s="27">
        <v>2022</v>
      </c>
      <c r="D618" s="27">
        <v>8</v>
      </c>
      <c r="E618" s="27">
        <v>20</v>
      </c>
      <c r="F618" s="27">
        <v>21</v>
      </c>
      <c r="G618" s="28">
        <v>58</v>
      </c>
      <c r="H618" s="29">
        <v>53.415999999999997</v>
      </c>
      <c r="I618" s="30">
        <v>50.009</v>
      </c>
      <c r="J618" s="30">
        <v>88.638000000000005</v>
      </c>
      <c r="K618" s="33">
        <v>17</v>
      </c>
      <c r="L618" s="35">
        <v>4</v>
      </c>
      <c r="M618" s="23">
        <v>1.1000000000000001</v>
      </c>
      <c r="N618" s="23">
        <f t="shared" si="19"/>
        <v>1.3716000000000002</v>
      </c>
      <c r="O618" s="23">
        <v>1.4</v>
      </c>
      <c r="P618" s="18" t="s">
        <v>4</v>
      </c>
      <c r="Q618" s="19" t="s">
        <v>922</v>
      </c>
      <c r="R618" s="19" t="s">
        <v>18</v>
      </c>
      <c r="S618" s="19" t="s">
        <v>21</v>
      </c>
      <c r="U618" s="24"/>
    </row>
    <row r="619" spans="1:21" s="22" customFormat="1" x14ac:dyDescent="0.2">
      <c r="A619" s="21" t="s">
        <v>636</v>
      </c>
      <c r="B619" s="20">
        <f t="shared" si="18"/>
        <v>44793.930173611108</v>
      </c>
      <c r="C619" s="27">
        <v>2022</v>
      </c>
      <c r="D619" s="27">
        <v>8</v>
      </c>
      <c r="E619" s="27">
        <v>20</v>
      </c>
      <c r="F619" s="27">
        <v>22</v>
      </c>
      <c r="G619" s="28">
        <v>19</v>
      </c>
      <c r="H619" s="29">
        <v>27.856999999999999</v>
      </c>
      <c r="I619" s="30">
        <v>50.027000000000001</v>
      </c>
      <c r="J619" s="30">
        <v>87.965000000000003</v>
      </c>
      <c r="K619" s="33">
        <v>7</v>
      </c>
      <c r="L619" s="35">
        <v>6</v>
      </c>
      <c r="M619" s="23">
        <v>-0.3</v>
      </c>
      <c r="N619" s="23">
        <f t="shared" si="19"/>
        <v>0.32720000000000005</v>
      </c>
      <c r="O619" s="23">
        <v>0.3</v>
      </c>
      <c r="P619" s="18" t="s">
        <v>4</v>
      </c>
      <c r="Q619" s="19" t="s">
        <v>6319</v>
      </c>
      <c r="R619" s="19" t="s">
        <v>18</v>
      </c>
      <c r="S619" s="67"/>
      <c r="U619" s="24"/>
    </row>
    <row r="620" spans="1:21" s="22" customFormat="1" x14ac:dyDescent="0.2">
      <c r="A620" s="21" t="s">
        <v>637</v>
      </c>
      <c r="B620" s="20">
        <f t="shared" si="18"/>
        <v>44793.930486111109</v>
      </c>
      <c r="C620" s="27">
        <v>2022</v>
      </c>
      <c r="D620" s="27">
        <v>8</v>
      </c>
      <c r="E620" s="27">
        <v>20</v>
      </c>
      <c r="F620" s="27">
        <v>22</v>
      </c>
      <c r="G620" s="28">
        <v>19</v>
      </c>
      <c r="H620" s="29">
        <v>54.292000000000002</v>
      </c>
      <c r="I620" s="30">
        <v>50.023000000000003</v>
      </c>
      <c r="J620" s="30">
        <v>87.945999999999998</v>
      </c>
      <c r="K620" s="33">
        <v>6</v>
      </c>
      <c r="L620" s="35">
        <v>5</v>
      </c>
      <c r="M620" s="23">
        <v>0.1</v>
      </c>
      <c r="N620" s="23">
        <f t="shared" si="19"/>
        <v>0.62560000000000004</v>
      </c>
      <c r="O620" s="23">
        <v>0.6</v>
      </c>
      <c r="P620" s="18" t="s">
        <v>4</v>
      </c>
      <c r="Q620" s="19" t="s">
        <v>6319</v>
      </c>
      <c r="R620" s="19" t="s">
        <v>18</v>
      </c>
      <c r="S620" s="67"/>
      <c r="U620" s="24"/>
    </row>
    <row r="621" spans="1:21" s="22" customFormat="1" x14ac:dyDescent="0.2">
      <c r="A621" s="21" t="s">
        <v>638</v>
      </c>
      <c r="B621" s="20">
        <f t="shared" si="18"/>
        <v>44793.934837962966</v>
      </c>
      <c r="C621" s="27">
        <v>2022</v>
      </c>
      <c r="D621" s="27">
        <v>8</v>
      </c>
      <c r="E621" s="27">
        <v>20</v>
      </c>
      <c r="F621" s="27">
        <v>22</v>
      </c>
      <c r="G621" s="28">
        <v>26</v>
      </c>
      <c r="H621" s="29">
        <v>10.085000000000001</v>
      </c>
      <c r="I621" s="30">
        <v>50.03</v>
      </c>
      <c r="J621" s="30">
        <v>87.959000000000003</v>
      </c>
      <c r="K621" s="33">
        <v>5</v>
      </c>
      <c r="L621" s="35">
        <v>6</v>
      </c>
      <c r="M621" s="23">
        <v>0</v>
      </c>
      <c r="N621" s="23">
        <f t="shared" si="19"/>
        <v>0.55100000000000005</v>
      </c>
      <c r="O621" s="23">
        <v>0.6</v>
      </c>
      <c r="P621" s="18" t="s">
        <v>4</v>
      </c>
      <c r="Q621" s="19" t="s">
        <v>6319</v>
      </c>
      <c r="R621" s="19" t="s">
        <v>18</v>
      </c>
      <c r="S621" s="67"/>
      <c r="U621" s="24"/>
    </row>
    <row r="622" spans="1:21" s="22" customFormat="1" x14ac:dyDescent="0.2">
      <c r="A622" s="21" t="s">
        <v>639</v>
      </c>
      <c r="B622" s="20">
        <f t="shared" si="18"/>
        <v>44793.936701388891</v>
      </c>
      <c r="C622" s="27">
        <v>2022</v>
      </c>
      <c r="D622" s="27">
        <v>8</v>
      </c>
      <c r="E622" s="27">
        <v>20</v>
      </c>
      <c r="F622" s="27">
        <v>22</v>
      </c>
      <c r="G622" s="28">
        <v>28</v>
      </c>
      <c r="H622" s="29">
        <v>51.402999999999999</v>
      </c>
      <c r="I622" s="30">
        <v>50.024000000000001</v>
      </c>
      <c r="J622" s="30">
        <v>87.944999999999993</v>
      </c>
      <c r="K622" s="33">
        <v>5</v>
      </c>
      <c r="L622" s="35">
        <v>3</v>
      </c>
      <c r="M622" s="23">
        <v>0.6</v>
      </c>
      <c r="N622" s="23">
        <f t="shared" si="19"/>
        <v>0.99860000000000004</v>
      </c>
      <c r="O622" s="23">
        <v>1</v>
      </c>
      <c r="P622" s="18" t="s">
        <v>4</v>
      </c>
      <c r="Q622" s="19" t="s">
        <v>6319</v>
      </c>
      <c r="R622" s="19" t="s">
        <v>18</v>
      </c>
      <c r="S622" s="67"/>
      <c r="U622" s="24"/>
    </row>
    <row r="623" spans="1:21" s="22" customFormat="1" x14ac:dyDescent="0.2">
      <c r="A623" s="21" t="s">
        <v>640</v>
      </c>
      <c r="B623" s="20">
        <f t="shared" si="18"/>
        <v>44793.954085648147</v>
      </c>
      <c r="C623" s="27">
        <v>2022</v>
      </c>
      <c r="D623" s="27">
        <v>8</v>
      </c>
      <c r="E623" s="27">
        <v>20</v>
      </c>
      <c r="F623" s="27">
        <v>22</v>
      </c>
      <c r="G623" s="28">
        <v>53</v>
      </c>
      <c r="H623" s="29">
        <v>53.317999999999998</v>
      </c>
      <c r="I623" s="30">
        <v>50.024000000000001</v>
      </c>
      <c r="J623" s="30">
        <v>87.938000000000002</v>
      </c>
      <c r="K623" s="33">
        <v>4</v>
      </c>
      <c r="L623" s="35">
        <v>3</v>
      </c>
      <c r="M623" s="23">
        <v>0.8</v>
      </c>
      <c r="N623" s="23">
        <f t="shared" si="19"/>
        <v>1.1478000000000002</v>
      </c>
      <c r="O623" s="23">
        <v>1.1000000000000001</v>
      </c>
      <c r="P623" s="18" t="s">
        <v>4</v>
      </c>
      <c r="Q623" s="19" t="s">
        <v>6319</v>
      </c>
      <c r="R623" s="19" t="s">
        <v>18</v>
      </c>
      <c r="S623" s="67"/>
      <c r="U623" s="24"/>
    </row>
    <row r="624" spans="1:21" s="22" customFormat="1" x14ac:dyDescent="0.2">
      <c r="A624" s="21" t="s">
        <v>641</v>
      </c>
      <c r="B624" s="20">
        <f t="shared" si="18"/>
        <v>44794.064942129633</v>
      </c>
      <c r="C624" s="27">
        <v>2022</v>
      </c>
      <c r="D624" s="27">
        <v>8</v>
      </c>
      <c r="E624" s="27">
        <v>21</v>
      </c>
      <c r="F624" s="27">
        <v>1</v>
      </c>
      <c r="G624" s="28">
        <v>33</v>
      </c>
      <c r="H624" s="29">
        <v>31.744</v>
      </c>
      <c r="I624" s="30">
        <v>50.664000000000001</v>
      </c>
      <c r="J624" s="30">
        <v>87.980999999999995</v>
      </c>
      <c r="K624" s="33">
        <v>11</v>
      </c>
      <c r="L624" s="35">
        <v>5</v>
      </c>
      <c r="M624" s="23">
        <v>0.9</v>
      </c>
      <c r="N624" s="23">
        <f t="shared" si="19"/>
        <v>1.2223999999999999</v>
      </c>
      <c r="O624" s="23">
        <v>1.2</v>
      </c>
      <c r="P624" s="18" t="s">
        <v>4</v>
      </c>
      <c r="Q624" s="19" t="s">
        <v>6323</v>
      </c>
      <c r="R624" s="19" t="s">
        <v>18</v>
      </c>
      <c r="S624" s="67"/>
      <c r="U624" s="24"/>
    </row>
    <row r="625" spans="1:21" s="22" customFormat="1" x14ac:dyDescent="0.2">
      <c r="A625" s="21" t="s">
        <v>642</v>
      </c>
      <c r="B625" s="20">
        <f t="shared" si="18"/>
        <v>44794.101574074077</v>
      </c>
      <c r="C625" s="27">
        <v>2022</v>
      </c>
      <c r="D625" s="27">
        <v>8</v>
      </c>
      <c r="E625" s="27">
        <v>21</v>
      </c>
      <c r="F625" s="27">
        <v>2</v>
      </c>
      <c r="G625" s="28">
        <v>26</v>
      </c>
      <c r="H625" s="29">
        <v>16.548000000000002</v>
      </c>
      <c r="I625" s="30">
        <v>50.040999999999997</v>
      </c>
      <c r="J625" s="30">
        <v>87.873999999999995</v>
      </c>
      <c r="K625" s="33">
        <v>4</v>
      </c>
      <c r="L625" s="35">
        <v>3</v>
      </c>
      <c r="M625" s="23">
        <v>0.7</v>
      </c>
      <c r="N625" s="23">
        <f t="shared" si="19"/>
        <v>1.0731999999999999</v>
      </c>
      <c r="O625" s="23">
        <v>1.1000000000000001</v>
      </c>
      <c r="P625" s="18" t="s">
        <v>4</v>
      </c>
      <c r="Q625" s="19" t="s">
        <v>6319</v>
      </c>
      <c r="R625" s="19" t="s">
        <v>18</v>
      </c>
      <c r="S625" s="67"/>
      <c r="U625" s="24"/>
    </row>
    <row r="626" spans="1:21" s="22" customFormat="1" x14ac:dyDescent="0.2">
      <c r="A626" s="21" t="s">
        <v>643</v>
      </c>
      <c r="B626" s="20">
        <f t="shared" si="18"/>
        <v>44794.177384259259</v>
      </c>
      <c r="C626" s="27">
        <v>2022</v>
      </c>
      <c r="D626" s="27">
        <v>8</v>
      </c>
      <c r="E626" s="27">
        <v>21</v>
      </c>
      <c r="F626" s="27">
        <v>4</v>
      </c>
      <c r="G626" s="28">
        <v>15</v>
      </c>
      <c r="H626" s="29">
        <v>26.54</v>
      </c>
      <c r="I626" s="30">
        <v>50.524999999999999</v>
      </c>
      <c r="J626" s="30">
        <v>87.468999999999994</v>
      </c>
      <c r="K626" s="33">
        <v>19</v>
      </c>
      <c r="L626" s="35">
        <v>3</v>
      </c>
      <c r="M626" s="23">
        <v>1.6</v>
      </c>
      <c r="N626" s="23">
        <f t="shared" si="19"/>
        <v>1.7446000000000002</v>
      </c>
      <c r="O626" s="23">
        <v>1.7</v>
      </c>
      <c r="P626" s="18" t="s">
        <v>4</v>
      </c>
      <c r="Q626" s="19" t="s">
        <v>6327</v>
      </c>
      <c r="R626" s="19" t="s">
        <v>18</v>
      </c>
      <c r="S626" s="19" t="s">
        <v>21</v>
      </c>
      <c r="U626" s="24"/>
    </row>
    <row r="627" spans="1:21" s="22" customFormat="1" x14ac:dyDescent="0.2">
      <c r="A627" s="21" t="s">
        <v>644</v>
      </c>
      <c r="B627" s="20">
        <f t="shared" si="18"/>
        <v>44794.481469907405</v>
      </c>
      <c r="C627" s="27">
        <v>2022</v>
      </c>
      <c r="D627" s="27">
        <v>8</v>
      </c>
      <c r="E627" s="27">
        <v>21</v>
      </c>
      <c r="F627" s="27">
        <v>11</v>
      </c>
      <c r="G627" s="28">
        <v>33</v>
      </c>
      <c r="H627" s="29">
        <v>19.603000000000002</v>
      </c>
      <c r="I627" s="30">
        <v>49.945999999999998</v>
      </c>
      <c r="J627" s="30">
        <v>87.93</v>
      </c>
      <c r="K627" s="33">
        <v>3</v>
      </c>
      <c r="L627" s="35">
        <v>3</v>
      </c>
      <c r="M627" s="23">
        <v>1</v>
      </c>
      <c r="N627" s="23">
        <f t="shared" si="19"/>
        <v>1.2970000000000002</v>
      </c>
      <c r="O627" s="23">
        <v>1.3</v>
      </c>
      <c r="P627" s="18" t="s">
        <v>4</v>
      </c>
      <c r="Q627" s="19" t="s">
        <v>6320</v>
      </c>
      <c r="R627" s="19" t="s">
        <v>18</v>
      </c>
      <c r="S627" s="19" t="s">
        <v>21</v>
      </c>
      <c r="U627" s="24"/>
    </row>
    <row r="628" spans="1:21" s="22" customFormat="1" x14ac:dyDescent="0.2">
      <c r="A628" s="21" t="s">
        <v>645</v>
      </c>
      <c r="B628" s="20">
        <f t="shared" si="18"/>
        <v>44794.50503472222</v>
      </c>
      <c r="C628" s="27">
        <v>2022</v>
      </c>
      <c r="D628" s="27">
        <v>8</v>
      </c>
      <c r="E628" s="27">
        <v>21</v>
      </c>
      <c r="F628" s="27">
        <v>12</v>
      </c>
      <c r="G628" s="28">
        <v>7</v>
      </c>
      <c r="H628" s="29">
        <v>15.180999999999999</v>
      </c>
      <c r="I628" s="30">
        <v>50.097000000000001</v>
      </c>
      <c r="J628" s="30">
        <v>87.709000000000003</v>
      </c>
      <c r="K628" s="33">
        <v>3</v>
      </c>
      <c r="L628" s="35">
        <v>3</v>
      </c>
      <c r="M628" s="23">
        <v>1.3</v>
      </c>
      <c r="N628" s="23">
        <f t="shared" si="19"/>
        <v>1.5207999999999999</v>
      </c>
      <c r="O628" s="23">
        <v>1.5</v>
      </c>
      <c r="P628" s="18" t="s">
        <v>4</v>
      </c>
      <c r="Q628" s="19" t="s">
        <v>6319</v>
      </c>
      <c r="R628" s="19" t="s">
        <v>18</v>
      </c>
      <c r="S628" s="19" t="s">
        <v>21</v>
      </c>
      <c r="U628" s="24"/>
    </row>
    <row r="629" spans="1:21" s="22" customFormat="1" x14ac:dyDescent="0.2">
      <c r="A629" s="21" t="s">
        <v>646</v>
      </c>
      <c r="B629" s="20">
        <f t="shared" si="18"/>
        <v>44794.549687500003</v>
      </c>
      <c r="C629" s="27">
        <v>2022</v>
      </c>
      <c r="D629" s="27">
        <v>8</v>
      </c>
      <c r="E629" s="27">
        <v>21</v>
      </c>
      <c r="F629" s="27">
        <v>13</v>
      </c>
      <c r="G629" s="28">
        <v>11</v>
      </c>
      <c r="H629" s="29">
        <v>33.292000000000002</v>
      </c>
      <c r="I629" s="30">
        <v>50.161000000000001</v>
      </c>
      <c r="J629" s="30">
        <v>87.668000000000006</v>
      </c>
      <c r="K629" s="33">
        <v>4</v>
      </c>
      <c r="L629" s="35">
        <v>3</v>
      </c>
      <c r="M629" s="23">
        <v>0.8</v>
      </c>
      <c r="N629" s="23">
        <f t="shared" si="19"/>
        <v>1.1478000000000002</v>
      </c>
      <c r="O629" s="23">
        <v>1.1000000000000001</v>
      </c>
      <c r="P629" s="18" t="s">
        <v>4</v>
      </c>
      <c r="Q629" s="19" t="s">
        <v>6319</v>
      </c>
      <c r="R629" s="19" t="s">
        <v>18</v>
      </c>
      <c r="S629" s="67"/>
      <c r="U629" s="24"/>
    </row>
    <row r="630" spans="1:21" s="22" customFormat="1" x14ac:dyDescent="0.2">
      <c r="A630" s="21" t="s">
        <v>647</v>
      </c>
      <c r="B630" s="20">
        <f t="shared" si="18"/>
        <v>44794.694004629629</v>
      </c>
      <c r="C630" s="27">
        <v>2022</v>
      </c>
      <c r="D630" s="27">
        <v>8</v>
      </c>
      <c r="E630" s="27">
        <v>21</v>
      </c>
      <c r="F630" s="27">
        <v>16</v>
      </c>
      <c r="G630" s="28">
        <v>39</v>
      </c>
      <c r="H630" s="29">
        <v>22.533999999999999</v>
      </c>
      <c r="I630" s="30">
        <v>50.372999999999998</v>
      </c>
      <c r="J630" s="30">
        <v>87.789000000000001</v>
      </c>
      <c r="K630" s="33">
        <v>14</v>
      </c>
      <c r="L630" s="35">
        <v>4</v>
      </c>
      <c r="M630" s="23">
        <v>1.2</v>
      </c>
      <c r="N630" s="23">
        <f t="shared" si="19"/>
        <v>1.4462000000000002</v>
      </c>
      <c r="O630" s="23">
        <v>1.4</v>
      </c>
      <c r="P630" s="18" t="s">
        <v>4</v>
      </c>
      <c r="Q630" s="19" t="s">
        <v>6316</v>
      </c>
      <c r="R630" s="19" t="s">
        <v>18</v>
      </c>
      <c r="S630" s="19" t="s">
        <v>21</v>
      </c>
      <c r="U630" s="24"/>
    </row>
    <row r="631" spans="1:21" s="22" customFormat="1" x14ac:dyDescent="0.2">
      <c r="A631" s="21" t="s">
        <v>648</v>
      </c>
      <c r="B631" s="20">
        <f t="shared" si="18"/>
        <v>44794.941562499997</v>
      </c>
      <c r="C631" s="27">
        <v>2022</v>
      </c>
      <c r="D631" s="27">
        <v>8</v>
      </c>
      <c r="E631" s="27">
        <v>21</v>
      </c>
      <c r="F631" s="27">
        <v>22</v>
      </c>
      <c r="G631" s="28">
        <v>35</v>
      </c>
      <c r="H631" s="29">
        <v>51.103000000000002</v>
      </c>
      <c r="I631" s="30">
        <v>50.084000000000003</v>
      </c>
      <c r="J631" s="30">
        <v>87.522999999999996</v>
      </c>
      <c r="K631" s="33">
        <v>19</v>
      </c>
      <c r="L631" s="35">
        <v>4</v>
      </c>
      <c r="M631" s="23">
        <v>2.2000000000000002</v>
      </c>
      <c r="N631" s="23">
        <f t="shared" si="19"/>
        <v>2.1922000000000001</v>
      </c>
      <c r="O631" s="23">
        <v>2.2000000000000002</v>
      </c>
      <c r="P631" s="18" t="s">
        <v>4</v>
      </c>
      <c r="Q631" s="19" t="s">
        <v>6319</v>
      </c>
      <c r="R631" s="19" t="s">
        <v>18</v>
      </c>
      <c r="S631" s="19" t="s">
        <v>21</v>
      </c>
      <c r="U631" s="24"/>
    </row>
    <row r="632" spans="1:21" s="22" customFormat="1" x14ac:dyDescent="0.2">
      <c r="A632" s="21" t="s">
        <v>649</v>
      </c>
      <c r="B632" s="20">
        <f t="shared" si="18"/>
        <v>44794.965844907405</v>
      </c>
      <c r="C632" s="27">
        <v>2022</v>
      </c>
      <c r="D632" s="27">
        <v>8</v>
      </c>
      <c r="E632" s="27">
        <v>21</v>
      </c>
      <c r="F632" s="27">
        <v>23</v>
      </c>
      <c r="G632" s="28">
        <v>10</v>
      </c>
      <c r="H632" s="29">
        <v>49.503</v>
      </c>
      <c r="I632" s="30">
        <v>49.86</v>
      </c>
      <c r="J632" s="30">
        <v>88.156999999999996</v>
      </c>
      <c r="K632" s="33">
        <v>5</v>
      </c>
      <c r="L632" s="35">
        <v>4</v>
      </c>
      <c r="M632" s="23">
        <v>-0.2</v>
      </c>
      <c r="N632" s="23">
        <f t="shared" si="19"/>
        <v>0.40180000000000005</v>
      </c>
      <c r="O632" s="23">
        <v>0.4</v>
      </c>
      <c r="P632" s="18" t="s">
        <v>4</v>
      </c>
      <c r="Q632" s="19" t="s">
        <v>6320</v>
      </c>
      <c r="R632" s="19" t="s">
        <v>18</v>
      </c>
      <c r="S632" s="67"/>
      <c r="U632" s="24"/>
    </row>
    <row r="633" spans="1:21" s="22" customFormat="1" x14ac:dyDescent="0.2">
      <c r="A633" s="21" t="s">
        <v>650</v>
      </c>
      <c r="B633" s="20">
        <f t="shared" si="18"/>
        <v>44795.233506944445</v>
      </c>
      <c r="C633" s="27">
        <v>2022</v>
      </c>
      <c r="D633" s="27">
        <v>8</v>
      </c>
      <c r="E633" s="27">
        <v>22</v>
      </c>
      <c r="F633" s="27">
        <v>5</v>
      </c>
      <c r="G633" s="28">
        <v>36</v>
      </c>
      <c r="H633" s="29">
        <v>15.12</v>
      </c>
      <c r="I633" s="30">
        <v>50.197000000000003</v>
      </c>
      <c r="J633" s="30">
        <v>87.551000000000002</v>
      </c>
      <c r="K633" s="33">
        <v>8</v>
      </c>
      <c r="L633" s="33" t="s">
        <v>3</v>
      </c>
      <c r="M633" s="23">
        <v>2.2999999999999998</v>
      </c>
      <c r="N633" s="23">
        <f t="shared" si="19"/>
        <v>2.2667999999999999</v>
      </c>
      <c r="O633" s="23">
        <v>2.2999999999999998</v>
      </c>
      <c r="P633" s="18" t="s">
        <v>4</v>
      </c>
      <c r="Q633" s="19" t="s">
        <v>6319</v>
      </c>
      <c r="R633" s="19" t="s">
        <v>18</v>
      </c>
      <c r="S633" s="19" t="s">
        <v>21</v>
      </c>
      <c r="U633" s="24"/>
    </row>
    <row r="634" spans="1:21" s="22" customFormat="1" x14ac:dyDescent="0.2">
      <c r="A634" s="21" t="s">
        <v>651</v>
      </c>
      <c r="B634" s="20">
        <f t="shared" si="18"/>
        <v>44795.28502314815</v>
      </c>
      <c r="C634" s="27">
        <v>2022</v>
      </c>
      <c r="D634" s="27">
        <v>8</v>
      </c>
      <c r="E634" s="27">
        <v>22</v>
      </c>
      <c r="F634" s="27">
        <v>6</v>
      </c>
      <c r="G634" s="28">
        <v>50</v>
      </c>
      <c r="H634" s="29">
        <v>26.882000000000001</v>
      </c>
      <c r="I634" s="30">
        <v>49.953000000000003</v>
      </c>
      <c r="J634" s="30">
        <v>87.82</v>
      </c>
      <c r="K634" s="33">
        <v>2</v>
      </c>
      <c r="L634" s="35">
        <v>3</v>
      </c>
      <c r="M634" s="23">
        <v>1.2</v>
      </c>
      <c r="N634" s="23">
        <f t="shared" si="19"/>
        <v>1.4462000000000002</v>
      </c>
      <c r="O634" s="23">
        <v>1.4</v>
      </c>
      <c r="P634" s="18" t="s">
        <v>4</v>
      </c>
      <c r="Q634" s="19" t="s">
        <v>6320</v>
      </c>
      <c r="R634" s="19" t="s">
        <v>18</v>
      </c>
      <c r="S634" s="19" t="s">
        <v>21</v>
      </c>
      <c r="U634" s="24"/>
    </row>
    <row r="635" spans="1:21" s="22" customFormat="1" x14ac:dyDescent="0.2">
      <c r="A635" s="21" t="s">
        <v>652</v>
      </c>
      <c r="B635" s="20">
        <f t="shared" si="18"/>
        <v>44795.606180555558</v>
      </c>
      <c r="C635" s="27">
        <v>2022</v>
      </c>
      <c r="D635" s="27">
        <v>8</v>
      </c>
      <c r="E635" s="27">
        <v>22</v>
      </c>
      <c r="F635" s="27">
        <v>14</v>
      </c>
      <c r="G635" s="28">
        <v>32</v>
      </c>
      <c r="H635" s="29">
        <v>54.360999999999997</v>
      </c>
      <c r="I635" s="30">
        <v>50.158000000000001</v>
      </c>
      <c r="J635" s="30">
        <v>87.662000000000006</v>
      </c>
      <c r="K635" s="33">
        <v>7</v>
      </c>
      <c r="L635" s="35">
        <v>7</v>
      </c>
      <c r="M635" s="23">
        <v>0.9</v>
      </c>
      <c r="N635" s="23">
        <f t="shared" si="19"/>
        <v>1.2223999999999999</v>
      </c>
      <c r="O635" s="23">
        <v>1.2</v>
      </c>
      <c r="P635" s="18" t="s">
        <v>4</v>
      </c>
      <c r="Q635" s="19" t="s">
        <v>6319</v>
      </c>
      <c r="R635" s="19" t="s">
        <v>18</v>
      </c>
      <c r="S635" s="67"/>
      <c r="U635" s="24"/>
    </row>
    <row r="636" spans="1:21" s="22" customFormat="1" x14ac:dyDescent="0.2">
      <c r="A636" s="21" t="s">
        <v>653</v>
      </c>
      <c r="B636" s="20">
        <f t="shared" si="18"/>
        <v>44795.763541666667</v>
      </c>
      <c r="C636" s="27">
        <v>2022</v>
      </c>
      <c r="D636" s="27">
        <v>8</v>
      </c>
      <c r="E636" s="27">
        <v>22</v>
      </c>
      <c r="F636" s="27">
        <v>18</v>
      </c>
      <c r="G636" s="28">
        <v>19</v>
      </c>
      <c r="H636" s="29">
        <v>30.789000000000001</v>
      </c>
      <c r="I636" s="30">
        <v>50.075000000000003</v>
      </c>
      <c r="J636" s="30">
        <v>87.506</v>
      </c>
      <c r="K636" s="33">
        <v>13</v>
      </c>
      <c r="L636" s="35">
        <v>5</v>
      </c>
      <c r="M636" s="23">
        <v>2</v>
      </c>
      <c r="N636" s="23">
        <f t="shared" si="19"/>
        <v>2.0430000000000001</v>
      </c>
      <c r="O636" s="23">
        <v>2</v>
      </c>
      <c r="P636" s="18" t="s">
        <v>4</v>
      </c>
      <c r="Q636" s="19" t="s">
        <v>6319</v>
      </c>
      <c r="R636" s="19" t="s">
        <v>18</v>
      </c>
      <c r="S636" s="19" t="s">
        <v>21</v>
      </c>
      <c r="U636" s="24"/>
    </row>
    <row r="637" spans="1:21" s="22" customFormat="1" x14ac:dyDescent="0.2">
      <c r="A637" s="21" t="s">
        <v>654</v>
      </c>
      <c r="B637" s="20">
        <f t="shared" si="18"/>
        <v>44795.773402777777</v>
      </c>
      <c r="C637" s="27">
        <v>2022</v>
      </c>
      <c r="D637" s="27">
        <v>8</v>
      </c>
      <c r="E637" s="27">
        <v>22</v>
      </c>
      <c r="F637" s="27">
        <v>18</v>
      </c>
      <c r="G637" s="28">
        <v>33</v>
      </c>
      <c r="H637" s="29">
        <v>42.420999999999999</v>
      </c>
      <c r="I637" s="30">
        <v>50.023000000000003</v>
      </c>
      <c r="J637" s="30">
        <v>87.911000000000001</v>
      </c>
      <c r="K637" s="33">
        <v>8</v>
      </c>
      <c r="L637" s="35">
        <v>5</v>
      </c>
      <c r="M637" s="23">
        <v>0.8</v>
      </c>
      <c r="N637" s="23">
        <f t="shared" si="19"/>
        <v>1.1478000000000002</v>
      </c>
      <c r="O637" s="23">
        <v>1.1000000000000001</v>
      </c>
      <c r="P637" s="18" t="s">
        <v>4</v>
      </c>
      <c r="Q637" s="19" t="s">
        <v>6319</v>
      </c>
      <c r="R637" s="19" t="s">
        <v>18</v>
      </c>
      <c r="S637" s="67"/>
      <c r="U637" s="24"/>
    </row>
    <row r="638" spans="1:21" s="22" customFormat="1" x14ac:dyDescent="0.2">
      <c r="A638" s="21" t="s">
        <v>655</v>
      </c>
      <c r="B638" s="20">
        <f t="shared" si="18"/>
        <v>44795.839918981481</v>
      </c>
      <c r="C638" s="27">
        <v>2022</v>
      </c>
      <c r="D638" s="27">
        <v>8</v>
      </c>
      <c r="E638" s="27">
        <v>22</v>
      </c>
      <c r="F638" s="27">
        <v>20</v>
      </c>
      <c r="G638" s="28">
        <v>9</v>
      </c>
      <c r="H638" s="29">
        <v>29.259</v>
      </c>
      <c r="I638" s="30">
        <v>50.027000000000001</v>
      </c>
      <c r="J638" s="30">
        <v>87.909000000000006</v>
      </c>
      <c r="K638" s="33">
        <v>4</v>
      </c>
      <c r="L638" s="35">
        <v>2</v>
      </c>
      <c r="M638" s="23">
        <v>1</v>
      </c>
      <c r="N638" s="23">
        <f t="shared" si="19"/>
        <v>1.2970000000000002</v>
      </c>
      <c r="O638" s="23">
        <v>1.3</v>
      </c>
      <c r="P638" s="18" t="s">
        <v>4</v>
      </c>
      <c r="Q638" s="19" t="s">
        <v>6319</v>
      </c>
      <c r="R638" s="19" t="s">
        <v>18</v>
      </c>
      <c r="S638" s="19" t="s">
        <v>21</v>
      </c>
      <c r="U638" s="24"/>
    </row>
    <row r="639" spans="1:21" s="22" customFormat="1" x14ac:dyDescent="0.2">
      <c r="A639" s="21" t="s">
        <v>656</v>
      </c>
      <c r="B639" s="20">
        <f t="shared" si="18"/>
        <v>44795.965648148151</v>
      </c>
      <c r="C639" s="27">
        <v>2022</v>
      </c>
      <c r="D639" s="27">
        <v>8</v>
      </c>
      <c r="E639" s="27">
        <v>22</v>
      </c>
      <c r="F639" s="27">
        <v>23</v>
      </c>
      <c r="G639" s="28">
        <v>10</v>
      </c>
      <c r="H639" s="29">
        <v>32.097000000000001</v>
      </c>
      <c r="I639" s="30">
        <v>50.116</v>
      </c>
      <c r="J639" s="30">
        <v>87.721999999999994</v>
      </c>
      <c r="K639" s="33">
        <v>4</v>
      </c>
      <c r="L639" s="35">
        <v>5</v>
      </c>
      <c r="M639" s="23">
        <v>0.1</v>
      </c>
      <c r="N639" s="23">
        <f t="shared" si="19"/>
        <v>0.62560000000000004</v>
      </c>
      <c r="O639" s="23">
        <v>0.6</v>
      </c>
      <c r="P639" s="18" t="s">
        <v>4</v>
      </c>
      <c r="Q639" s="19" t="s">
        <v>6319</v>
      </c>
      <c r="R639" s="19" t="s">
        <v>18</v>
      </c>
      <c r="S639" s="67"/>
      <c r="U639" s="24"/>
    </row>
    <row r="640" spans="1:21" s="22" customFormat="1" x14ac:dyDescent="0.2">
      <c r="A640" s="21" t="s">
        <v>657</v>
      </c>
      <c r="B640" s="20">
        <f t="shared" si="18"/>
        <v>44796.416006944448</v>
      </c>
      <c r="C640" s="27">
        <v>2022</v>
      </c>
      <c r="D640" s="27">
        <v>8</v>
      </c>
      <c r="E640" s="27">
        <v>23</v>
      </c>
      <c r="F640" s="27">
        <v>9</v>
      </c>
      <c r="G640" s="28">
        <v>59</v>
      </c>
      <c r="H640" s="29">
        <v>3.702</v>
      </c>
      <c r="I640" s="30">
        <v>50.027999999999999</v>
      </c>
      <c r="J640" s="30">
        <v>87.954999999999998</v>
      </c>
      <c r="K640" s="33">
        <v>3</v>
      </c>
      <c r="L640" s="35">
        <v>4</v>
      </c>
      <c r="M640" s="23">
        <v>0.1</v>
      </c>
      <c r="N640" s="23">
        <f t="shared" si="19"/>
        <v>0.62560000000000004</v>
      </c>
      <c r="O640" s="23">
        <v>0.6</v>
      </c>
      <c r="P640" s="18" t="s">
        <v>4</v>
      </c>
      <c r="Q640" s="19" t="s">
        <v>6319</v>
      </c>
      <c r="R640" s="19" t="s">
        <v>18</v>
      </c>
      <c r="S640" s="67"/>
      <c r="U640" s="24"/>
    </row>
    <row r="641" spans="1:21" s="22" customFormat="1" x14ac:dyDescent="0.2">
      <c r="A641" s="21" t="s">
        <v>658</v>
      </c>
      <c r="B641" s="20">
        <f t="shared" si="18"/>
        <v>44796.475115740737</v>
      </c>
      <c r="C641" s="27">
        <v>2022</v>
      </c>
      <c r="D641" s="27">
        <v>8</v>
      </c>
      <c r="E641" s="27">
        <v>23</v>
      </c>
      <c r="F641" s="27">
        <v>11</v>
      </c>
      <c r="G641" s="28">
        <v>24</v>
      </c>
      <c r="H641" s="29">
        <v>10.167999999999999</v>
      </c>
      <c r="I641" s="30">
        <v>50.042999999999999</v>
      </c>
      <c r="J641" s="30">
        <v>87.947000000000003</v>
      </c>
      <c r="K641" s="33">
        <v>6</v>
      </c>
      <c r="L641" s="33" t="s">
        <v>3</v>
      </c>
      <c r="M641" s="23">
        <v>-0.1</v>
      </c>
      <c r="N641" s="23">
        <f t="shared" si="19"/>
        <v>0.47640000000000005</v>
      </c>
      <c r="O641" s="23">
        <v>0.5</v>
      </c>
      <c r="P641" s="18" t="s">
        <v>4</v>
      </c>
      <c r="Q641" s="19" t="s">
        <v>6319</v>
      </c>
      <c r="R641" s="19" t="s">
        <v>18</v>
      </c>
      <c r="S641" s="67"/>
      <c r="U641" s="24"/>
    </row>
    <row r="642" spans="1:21" s="22" customFormat="1" x14ac:dyDescent="0.2">
      <c r="A642" s="21" t="s">
        <v>659</v>
      </c>
      <c r="B642" s="20">
        <f t="shared" si="18"/>
        <v>44796.495266203703</v>
      </c>
      <c r="C642" s="27">
        <v>2022</v>
      </c>
      <c r="D642" s="27">
        <v>8</v>
      </c>
      <c r="E642" s="27">
        <v>23</v>
      </c>
      <c r="F642" s="27">
        <v>11</v>
      </c>
      <c r="G642" s="28">
        <v>53</v>
      </c>
      <c r="H642" s="29">
        <v>11.994</v>
      </c>
      <c r="I642" s="30">
        <v>50.031999999999996</v>
      </c>
      <c r="J642" s="30">
        <v>87.926000000000002</v>
      </c>
      <c r="K642" s="33">
        <v>4</v>
      </c>
      <c r="L642" s="35">
        <v>4</v>
      </c>
      <c r="M642" s="23">
        <v>-0.1</v>
      </c>
      <c r="N642" s="23">
        <f t="shared" si="19"/>
        <v>0.47640000000000005</v>
      </c>
      <c r="O642" s="23">
        <v>0.5</v>
      </c>
      <c r="P642" s="18" t="s">
        <v>4</v>
      </c>
      <c r="Q642" s="19" t="s">
        <v>6319</v>
      </c>
      <c r="R642" s="19" t="s">
        <v>18</v>
      </c>
      <c r="S642" s="67"/>
      <c r="U642" s="24"/>
    </row>
    <row r="643" spans="1:21" s="22" customFormat="1" x14ac:dyDescent="0.2">
      <c r="A643" s="21" t="s">
        <v>660</v>
      </c>
      <c r="B643" s="20">
        <f t="shared" si="18"/>
        <v>44796.495486111111</v>
      </c>
      <c r="C643" s="27">
        <v>2022</v>
      </c>
      <c r="D643" s="27">
        <v>8</v>
      </c>
      <c r="E643" s="27">
        <v>23</v>
      </c>
      <c r="F643" s="27">
        <v>11</v>
      </c>
      <c r="G643" s="28">
        <v>53</v>
      </c>
      <c r="H643" s="29">
        <v>30.512</v>
      </c>
      <c r="I643" s="30">
        <v>50.029000000000003</v>
      </c>
      <c r="J643" s="30">
        <v>87.962000000000003</v>
      </c>
      <c r="K643" s="33">
        <v>4</v>
      </c>
      <c r="L643" s="35">
        <v>4</v>
      </c>
      <c r="M643" s="23">
        <v>-0.2</v>
      </c>
      <c r="N643" s="23">
        <f t="shared" si="19"/>
        <v>0.40180000000000005</v>
      </c>
      <c r="O643" s="23">
        <v>0.4</v>
      </c>
      <c r="P643" s="18" t="s">
        <v>4</v>
      </c>
      <c r="Q643" s="19" t="s">
        <v>6319</v>
      </c>
      <c r="R643" s="19" t="s">
        <v>18</v>
      </c>
      <c r="S643" s="67"/>
      <c r="U643" s="24"/>
    </row>
    <row r="644" spans="1:21" s="22" customFormat="1" x14ac:dyDescent="0.2">
      <c r="A644" s="21" t="s">
        <v>661</v>
      </c>
      <c r="B644" s="20">
        <f t="shared" si="18"/>
        <v>44796.534675925926</v>
      </c>
      <c r="C644" s="27">
        <v>2022</v>
      </c>
      <c r="D644" s="27">
        <v>8</v>
      </c>
      <c r="E644" s="27">
        <v>23</v>
      </c>
      <c r="F644" s="27">
        <v>12</v>
      </c>
      <c r="G644" s="28">
        <v>49</v>
      </c>
      <c r="H644" s="29">
        <v>56.548999999999999</v>
      </c>
      <c r="I644" s="30">
        <v>50.036999999999999</v>
      </c>
      <c r="J644" s="30">
        <v>87.936000000000007</v>
      </c>
      <c r="K644" s="33">
        <v>4</v>
      </c>
      <c r="L644" s="35">
        <v>4</v>
      </c>
      <c r="M644" s="23">
        <v>-0.3</v>
      </c>
      <c r="N644" s="23">
        <f t="shared" si="19"/>
        <v>0.32720000000000005</v>
      </c>
      <c r="O644" s="23">
        <v>0.3</v>
      </c>
      <c r="P644" s="18" t="s">
        <v>4</v>
      </c>
      <c r="Q644" s="19" t="s">
        <v>6319</v>
      </c>
      <c r="R644" s="19" t="s">
        <v>18</v>
      </c>
      <c r="S644" s="67"/>
      <c r="U644" s="24"/>
    </row>
    <row r="645" spans="1:21" s="22" customFormat="1" x14ac:dyDescent="0.2">
      <c r="A645" s="21" t="s">
        <v>662</v>
      </c>
      <c r="B645" s="20">
        <f t="shared" ref="B645:B708" si="20">DATE(C645,D645,E645)+TIME(F645,G645,H645)</f>
        <v>44796.566562499997</v>
      </c>
      <c r="C645" s="27">
        <v>2022</v>
      </c>
      <c r="D645" s="27">
        <v>8</v>
      </c>
      <c r="E645" s="27">
        <v>23</v>
      </c>
      <c r="F645" s="27">
        <v>13</v>
      </c>
      <c r="G645" s="28">
        <v>35</v>
      </c>
      <c r="H645" s="29">
        <v>51.171999999999997</v>
      </c>
      <c r="I645" s="30">
        <v>50.195</v>
      </c>
      <c r="J645" s="30">
        <v>87.53</v>
      </c>
      <c r="K645" s="33">
        <v>8</v>
      </c>
      <c r="L645" s="35">
        <v>6</v>
      </c>
      <c r="M645" s="23">
        <v>1.1000000000000001</v>
      </c>
      <c r="N645" s="23">
        <f t="shared" ref="N645:N708" si="21">0.746*M645+0.551</f>
        <v>1.3716000000000002</v>
      </c>
      <c r="O645" s="23">
        <v>1.4</v>
      </c>
      <c r="P645" s="18" t="s">
        <v>4</v>
      </c>
      <c r="Q645" s="19" t="s">
        <v>6319</v>
      </c>
      <c r="R645" s="19" t="s">
        <v>18</v>
      </c>
      <c r="S645" s="19" t="s">
        <v>21</v>
      </c>
      <c r="U645" s="24"/>
    </row>
    <row r="646" spans="1:21" s="22" customFormat="1" x14ac:dyDescent="0.2">
      <c r="A646" s="21" t="s">
        <v>663</v>
      </c>
      <c r="B646" s="20">
        <f t="shared" si="20"/>
        <v>44796.641134259262</v>
      </c>
      <c r="C646" s="27">
        <v>2022</v>
      </c>
      <c r="D646" s="27">
        <v>8</v>
      </c>
      <c r="E646" s="27">
        <v>23</v>
      </c>
      <c r="F646" s="27">
        <v>15</v>
      </c>
      <c r="G646" s="28">
        <v>23</v>
      </c>
      <c r="H646" s="29">
        <v>14.718999999999999</v>
      </c>
      <c r="I646" s="30">
        <v>49.975999999999999</v>
      </c>
      <c r="J646" s="30">
        <v>87.98</v>
      </c>
      <c r="K646" s="33">
        <v>3</v>
      </c>
      <c r="L646" s="35">
        <v>3</v>
      </c>
      <c r="M646" s="23">
        <v>0.8</v>
      </c>
      <c r="N646" s="23">
        <f t="shared" si="21"/>
        <v>1.1478000000000002</v>
      </c>
      <c r="O646" s="23">
        <v>1.1000000000000001</v>
      </c>
      <c r="P646" s="18" t="s">
        <v>4</v>
      </c>
      <c r="Q646" s="19" t="s">
        <v>6319</v>
      </c>
      <c r="R646" s="19" t="s">
        <v>18</v>
      </c>
      <c r="S646" s="67"/>
      <c r="U646" s="24"/>
    </row>
    <row r="647" spans="1:21" s="22" customFormat="1" x14ac:dyDescent="0.2">
      <c r="A647" s="21" t="s">
        <v>664</v>
      </c>
      <c r="B647" s="20">
        <f t="shared" si="20"/>
        <v>44796.699444444443</v>
      </c>
      <c r="C647" s="27">
        <v>2022</v>
      </c>
      <c r="D647" s="27">
        <v>8</v>
      </c>
      <c r="E647" s="27">
        <v>23</v>
      </c>
      <c r="F647" s="27">
        <v>16</v>
      </c>
      <c r="G647" s="28">
        <v>47</v>
      </c>
      <c r="H647" s="29">
        <v>12.615</v>
      </c>
      <c r="I647" s="30">
        <v>49.898000000000003</v>
      </c>
      <c r="J647" s="30">
        <v>88.138000000000005</v>
      </c>
      <c r="K647" s="33">
        <v>3</v>
      </c>
      <c r="L647" s="35">
        <v>3</v>
      </c>
      <c r="M647" s="23">
        <v>0.4</v>
      </c>
      <c r="N647" s="23">
        <f t="shared" si="21"/>
        <v>0.84940000000000004</v>
      </c>
      <c r="O647" s="23">
        <v>0.8</v>
      </c>
      <c r="P647" s="18" t="s">
        <v>4</v>
      </c>
      <c r="Q647" s="19" t="s">
        <v>6320</v>
      </c>
      <c r="R647" s="19" t="s">
        <v>18</v>
      </c>
      <c r="S647" s="67"/>
      <c r="U647" s="24"/>
    </row>
    <row r="648" spans="1:21" s="22" customFormat="1" x14ac:dyDescent="0.2">
      <c r="A648" s="21" t="s">
        <v>665</v>
      </c>
      <c r="B648" s="20">
        <f t="shared" si="20"/>
        <v>44796.718217592592</v>
      </c>
      <c r="C648" s="27">
        <v>2022</v>
      </c>
      <c r="D648" s="27">
        <v>8</v>
      </c>
      <c r="E648" s="27">
        <v>23</v>
      </c>
      <c r="F648" s="27">
        <v>17</v>
      </c>
      <c r="G648" s="28">
        <v>14</v>
      </c>
      <c r="H648" s="29">
        <v>14.3</v>
      </c>
      <c r="I648" s="30">
        <v>49.904000000000003</v>
      </c>
      <c r="J648" s="30">
        <v>88.02</v>
      </c>
      <c r="K648" s="33">
        <v>17</v>
      </c>
      <c r="L648" s="35">
        <v>3</v>
      </c>
      <c r="M648" s="23">
        <v>1.7</v>
      </c>
      <c r="N648" s="23">
        <f t="shared" si="21"/>
        <v>1.8191999999999999</v>
      </c>
      <c r="O648" s="23">
        <v>1.8</v>
      </c>
      <c r="P648" s="18" t="s">
        <v>4</v>
      </c>
      <c r="Q648" s="19" t="s">
        <v>6320</v>
      </c>
      <c r="R648" s="19" t="s">
        <v>18</v>
      </c>
      <c r="S648" s="19" t="s">
        <v>21</v>
      </c>
      <c r="U648" s="24"/>
    </row>
    <row r="649" spans="1:21" s="22" customFormat="1" x14ac:dyDescent="0.2">
      <c r="A649" s="21" t="s">
        <v>666</v>
      </c>
      <c r="B649" s="20">
        <f t="shared" si="20"/>
        <v>44796.771203703705</v>
      </c>
      <c r="C649" s="27">
        <v>2022</v>
      </c>
      <c r="D649" s="27">
        <v>8</v>
      </c>
      <c r="E649" s="27">
        <v>23</v>
      </c>
      <c r="F649" s="27">
        <v>18</v>
      </c>
      <c r="G649" s="28">
        <v>30</v>
      </c>
      <c r="H649" s="29">
        <v>32.72</v>
      </c>
      <c r="I649" s="30">
        <v>49.996000000000002</v>
      </c>
      <c r="J649" s="30">
        <v>87.959000000000003</v>
      </c>
      <c r="K649" s="33">
        <v>10</v>
      </c>
      <c r="L649" s="35">
        <v>4</v>
      </c>
      <c r="M649" s="23">
        <v>0.7</v>
      </c>
      <c r="N649" s="23">
        <f t="shared" si="21"/>
        <v>1.0731999999999999</v>
      </c>
      <c r="O649" s="23">
        <v>1.1000000000000001</v>
      </c>
      <c r="P649" s="18" t="s">
        <v>4</v>
      </c>
      <c r="Q649" s="19" t="s">
        <v>6319</v>
      </c>
      <c r="R649" s="19" t="s">
        <v>18</v>
      </c>
      <c r="S649" s="67"/>
      <c r="U649" s="24"/>
    </row>
    <row r="650" spans="1:21" s="22" customFormat="1" x14ac:dyDescent="0.2">
      <c r="A650" s="21" t="s">
        <v>667</v>
      </c>
      <c r="B650" s="20">
        <f t="shared" si="20"/>
        <v>44796.928668981483</v>
      </c>
      <c r="C650" s="27">
        <v>2022</v>
      </c>
      <c r="D650" s="27">
        <v>8</v>
      </c>
      <c r="E650" s="27">
        <v>23</v>
      </c>
      <c r="F650" s="27">
        <v>22</v>
      </c>
      <c r="G650" s="28">
        <v>17</v>
      </c>
      <c r="H650" s="29">
        <v>17.22</v>
      </c>
      <c r="I650" s="30">
        <v>50.387</v>
      </c>
      <c r="J650" s="30">
        <v>87.772999999999996</v>
      </c>
      <c r="K650" s="33">
        <v>16</v>
      </c>
      <c r="L650" s="35">
        <v>4</v>
      </c>
      <c r="M650" s="23">
        <v>0.8</v>
      </c>
      <c r="N650" s="23">
        <f t="shared" si="21"/>
        <v>1.1478000000000002</v>
      </c>
      <c r="O650" s="23">
        <v>1.1000000000000001</v>
      </c>
      <c r="P650" s="18" t="s">
        <v>4</v>
      </c>
      <c r="Q650" s="19" t="s">
        <v>6316</v>
      </c>
      <c r="R650" s="19" t="s">
        <v>18</v>
      </c>
      <c r="S650" s="67"/>
      <c r="U650" s="24"/>
    </row>
    <row r="651" spans="1:21" s="22" customFormat="1" x14ac:dyDescent="0.2">
      <c r="A651" s="21" t="s">
        <v>668</v>
      </c>
      <c r="B651" s="20">
        <f t="shared" si="20"/>
        <v>44796.952638888892</v>
      </c>
      <c r="C651" s="27">
        <v>2022</v>
      </c>
      <c r="D651" s="27">
        <v>8</v>
      </c>
      <c r="E651" s="27">
        <v>23</v>
      </c>
      <c r="F651" s="27">
        <v>22</v>
      </c>
      <c r="G651" s="28">
        <v>51</v>
      </c>
      <c r="H651" s="29">
        <v>48.984000000000002</v>
      </c>
      <c r="I651" s="30">
        <v>49.981000000000002</v>
      </c>
      <c r="J651" s="30">
        <v>87.980999999999995</v>
      </c>
      <c r="K651" s="33">
        <v>7</v>
      </c>
      <c r="L651" s="35">
        <v>4</v>
      </c>
      <c r="M651" s="23">
        <v>1</v>
      </c>
      <c r="N651" s="23">
        <f t="shared" si="21"/>
        <v>1.2970000000000002</v>
      </c>
      <c r="O651" s="23">
        <v>1.3</v>
      </c>
      <c r="P651" s="18" t="s">
        <v>4</v>
      </c>
      <c r="Q651" s="19" t="s">
        <v>6319</v>
      </c>
      <c r="R651" s="19" t="s">
        <v>18</v>
      </c>
      <c r="S651" s="19" t="s">
        <v>21</v>
      </c>
      <c r="U651" s="24"/>
    </row>
    <row r="652" spans="1:21" s="22" customFormat="1" x14ac:dyDescent="0.2">
      <c r="A652" s="21" t="s">
        <v>669</v>
      </c>
      <c r="B652" s="20">
        <f t="shared" si="20"/>
        <v>44796.991041666668</v>
      </c>
      <c r="C652" s="27">
        <v>2022</v>
      </c>
      <c r="D652" s="27">
        <v>8</v>
      </c>
      <c r="E652" s="27">
        <v>23</v>
      </c>
      <c r="F652" s="27">
        <v>23</v>
      </c>
      <c r="G652" s="28">
        <v>47</v>
      </c>
      <c r="H652" s="29">
        <v>6.3550000000000004</v>
      </c>
      <c r="I652" s="30">
        <v>50.015000000000001</v>
      </c>
      <c r="J652" s="30">
        <v>87.894000000000005</v>
      </c>
      <c r="K652" s="33">
        <v>4</v>
      </c>
      <c r="L652" s="35">
        <v>3</v>
      </c>
      <c r="M652" s="23">
        <v>0.5</v>
      </c>
      <c r="N652" s="23">
        <f t="shared" si="21"/>
        <v>0.92400000000000004</v>
      </c>
      <c r="O652" s="23">
        <v>0.9</v>
      </c>
      <c r="P652" s="18" t="s">
        <v>4</v>
      </c>
      <c r="Q652" s="19" t="s">
        <v>6319</v>
      </c>
      <c r="R652" s="19" t="s">
        <v>18</v>
      </c>
      <c r="S652" s="67"/>
      <c r="U652" s="24"/>
    </row>
    <row r="653" spans="1:21" s="22" customFormat="1" x14ac:dyDescent="0.2">
      <c r="A653" s="21" t="s">
        <v>670</v>
      </c>
      <c r="B653" s="20">
        <f t="shared" si="20"/>
        <v>44797.044305555559</v>
      </c>
      <c r="C653" s="27">
        <v>2022</v>
      </c>
      <c r="D653" s="27">
        <v>8</v>
      </c>
      <c r="E653" s="27">
        <v>24</v>
      </c>
      <c r="F653" s="27">
        <v>1</v>
      </c>
      <c r="G653" s="28">
        <v>3</v>
      </c>
      <c r="H653" s="29">
        <v>48.588000000000001</v>
      </c>
      <c r="I653" s="30">
        <v>50.024999999999999</v>
      </c>
      <c r="J653" s="30">
        <v>87.888999999999996</v>
      </c>
      <c r="K653" s="33">
        <v>4</v>
      </c>
      <c r="L653" s="35">
        <v>3</v>
      </c>
      <c r="M653" s="23">
        <v>-0.1</v>
      </c>
      <c r="N653" s="23">
        <f t="shared" si="21"/>
        <v>0.47640000000000005</v>
      </c>
      <c r="O653" s="23">
        <v>0.5</v>
      </c>
      <c r="P653" s="18" t="s">
        <v>4</v>
      </c>
      <c r="Q653" s="19" t="s">
        <v>6319</v>
      </c>
      <c r="R653" s="19" t="s">
        <v>18</v>
      </c>
      <c r="S653" s="67"/>
      <c r="U653" s="24"/>
    </row>
    <row r="654" spans="1:21" s="22" customFormat="1" x14ac:dyDescent="0.2">
      <c r="A654" s="21" t="s">
        <v>671</v>
      </c>
      <c r="B654" s="20">
        <f t="shared" si="20"/>
        <v>44797.209502314814</v>
      </c>
      <c r="C654" s="27">
        <v>2022</v>
      </c>
      <c r="D654" s="27">
        <v>8</v>
      </c>
      <c r="E654" s="27">
        <v>24</v>
      </c>
      <c r="F654" s="27">
        <v>5</v>
      </c>
      <c r="G654" s="28">
        <v>1</v>
      </c>
      <c r="H654" s="29">
        <v>41.43</v>
      </c>
      <c r="I654" s="30">
        <v>50.045000000000002</v>
      </c>
      <c r="J654" s="30">
        <v>87.903000000000006</v>
      </c>
      <c r="K654" s="33">
        <v>5</v>
      </c>
      <c r="L654" s="35">
        <v>4</v>
      </c>
      <c r="M654" s="23">
        <v>-0.3</v>
      </c>
      <c r="N654" s="23">
        <f t="shared" si="21"/>
        <v>0.32720000000000005</v>
      </c>
      <c r="O654" s="23">
        <v>0.3</v>
      </c>
      <c r="P654" s="18" t="s">
        <v>4</v>
      </c>
      <c r="Q654" s="19" t="s">
        <v>6319</v>
      </c>
      <c r="R654" s="19" t="s">
        <v>18</v>
      </c>
      <c r="S654" s="67"/>
      <c r="U654" s="24"/>
    </row>
    <row r="655" spans="1:21" s="22" customFormat="1" x14ac:dyDescent="0.2">
      <c r="A655" s="21" t="s">
        <v>672</v>
      </c>
      <c r="B655" s="20">
        <f t="shared" si="20"/>
        <v>44797.379988425928</v>
      </c>
      <c r="C655" s="27">
        <v>2022</v>
      </c>
      <c r="D655" s="27">
        <v>8</v>
      </c>
      <c r="E655" s="27">
        <v>24</v>
      </c>
      <c r="F655" s="27">
        <v>9</v>
      </c>
      <c r="G655" s="28">
        <v>7</v>
      </c>
      <c r="H655" s="29">
        <v>11.393000000000001</v>
      </c>
      <c r="I655" s="30">
        <v>50.921999999999997</v>
      </c>
      <c r="J655" s="30">
        <v>88.195999999999998</v>
      </c>
      <c r="K655" s="33">
        <v>2</v>
      </c>
      <c r="L655" s="35">
        <v>2</v>
      </c>
      <c r="M655" s="23">
        <v>1.7</v>
      </c>
      <c r="N655" s="23">
        <f t="shared" si="21"/>
        <v>1.8191999999999999</v>
      </c>
      <c r="O655" s="23">
        <v>1.8</v>
      </c>
      <c r="P655" s="18" t="s">
        <v>4</v>
      </c>
      <c r="Q655" s="19" t="s">
        <v>6323</v>
      </c>
      <c r="R655" s="19" t="s">
        <v>18</v>
      </c>
      <c r="S655" s="19" t="s">
        <v>21</v>
      </c>
      <c r="U655" s="24"/>
    </row>
    <row r="656" spans="1:21" s="22" customFormat="1" x14ac:dyDescent="0.2">
      <c r="A656" s="21" t="s">
        <v>673</v>
      </c>
      <c r="B656" s="20">
        <f t="shared" si="20"/>
        <v>44797.384351851855</v>
      </c>
      <c r="C656" s="27">
        <v>2022</v>
      </c>
      <c r="D656" s="27">
        <v>8</v>
      </c>
      <c r="E656" s="27">
        <v>24</v>
      </c>
      <c r="F656" s="27">
        <v>9</v>
      </c>
      <c r="G656" s="28">
        <v>13</v>
      </c>
      <c r="H656" s="29">
        <v>28.738</v>
      </c>
      <c r="I656" s="30">
        <v>50.15</v>
      </c>
      <c r="J656" s="30">
        <v>87.753</v>
      </c>
      <c r="K656" s="33">
        <v>13</v>
      </c>
      <c r="L656" s="35">
        <v>4</v>
      </c>
      <c r="M656" s="23">
        <v>2</v>
      </c>
      <c r="N656" s="23">
        <f t="shared" si="21"/>
        <v>2.0430000000000001</v>
      </c>
      <c r="O656" s="23">
        <v>2</v>
      </c>
      <c r="P656" s="18" t="s">
        <v>4</v>
      </c>
      <c r="Q656" s="19" t="s">
        <v>6319</v>
      </c>
      <c r="R656" s="19" t="s">
        <v>18</v>
      </c>
      <c r="S656" s="19" t="s">
        <v>21</v>
      </c>
      <c r="U656" s="24"/>
    </row>
    <row r="657" spans="1:21" s="22" customFormat="1" x14ac:dyDescent="0.2">
      <c r="A657" s="21" t="s">
        <v>674</v>
      </c>
      <c r="B657" s="20">
        <f t="shared" si="20"/>
        <v>44797.581666666665</v>
      </c>
      <c r="C657" s="27">
        <v>2022</v>
      </c>
      <c r="D657" s="27">
        <v>8</v>
      </c>
      <c r="E657" s="27">
        <v>24</v>
      </c>
      <c r="F657" s="27">
        <v>13</v>
      </c>
      <c r="G657" s="28">
        <v>57</v>
      </c>
      <c r="H657" s="29">
        <v>36.832000000000001</v>
      </c>
      <c r="I657" s="30">
        <v>50.036000000000001</v>
      </c>
      <c r="J657" s="30">
        <v>87.941000000000003</v>
      </c>
      <c r="K657" s="33">
        <v>5</v>
      </c>
      <c r="L657" s="35">
        <v>4</v>
      </c>
      <c r="M657" s="23">
        <v>-0.3</v>
      </c>
      <c r="N657" s="23">
        <f t="shared" si="21"/>
        <v>0.32720000000000005</v>
      </c>
      <c r="O657" s="23">
        <v>0.3</v>
      </c>
      <c r="P657" s="18" t="s">
        <v>4</v>
      </c>
      <c r="Q657" s="19" t="s">
        <v>6319</v>
      </c>
      <c r="R657" s="19" t="s">
        <v>18</v>
      </c>
      <c r="S657" s="67"/>
      <c r="U657" s="24"/>
    </row>
    <row r="658" spans="1:21" s="22" customFormat="1" x14ac:dyDescent="0.2">
      <c r="A658" s="21" t="s">
        <v>675</v>
      </c>
      <c r="B658" s="20">
        <f t="shared" si="20"/>
        <v>44797.585335648146</v>
      </c>
      <c r="C658" s="27">
        <v>2022</v>
      </c>
      <c r="D658" s="27">
        <v>8</v>
      </c>
      <c r="E658" s="27">
        <v>24</v>
      </c>
      <c r="F658" s="27">
        <v>14</v>
      </c>
      <c r="G658" s="28">
        <v>2</v>
      </c>
      <c r="H658" s="29">
        <v>53.817</v>
      </c>
      <c r="I658" s="30">
        <v>50.110999999999997</v>
      </c>
      <c r="J658" s="30">
        <v>87.835999999999999</v>
      </c>
      <c r="K658" s="33">
        <v>5</v>
      </c>
      <c r="L658" s="35">
        <v>7</v>
      </c>
      <c r="M658" s="23">
        <v>0.3</v>
      </c>
      <c r="N658" s="23">
        <f t="shared" si="21"/>
        <v>0.77480000000000004</v>
      </c>
      <c r="O658" s="23">
        <v>0.8</v>
      </c>
      <c r="P658" s="18" t="s">
        <v>4</v>
      </c>
      <c r="Q658" s="19" t="s">
        <v>6319</v>
      </c>
      <c r="R658" s="19" t="s">
        <v>18</v>
      </c>
      <c r="S658" s="67"/>
      <c r="U658" s="24"/>
    </row>
    <row r="659" spans="1:21" s="22" customFormat="1" x14ac:dyDescent="0.2">
      <c r="A659" s="21" t="s">
        <v>676</v>
      </c>
      <c r="B659" s="20">
        <f t="shared" si="20"/>
        <v>44797.586747685185</v>
      </c>
      <c r="C659" s="27">
        <v>2022</v>
      </c>
      <c r="D659" s="27">
        <v>8</v>
      </c>
      <c r="E659" s="27">
        <v>24</v>
      </c>
      <c r="F659" s="27">
        <v>14</v>
      </c>
      <c r="G659" s="28">
        <v>4</v>
      </c>
      <c r="H659" s="29">
        <v>55.713000000000001</v>
      </c>
      <c r="I659" s="30">
        <v>50.030999999999999</v>
      </c>
      <c r="J659" s="30">
        <v>87.915000000000006</v>
      </c>
      <c r="K659" s="33">
        <v>4</v>
      </c>
      <c r="L659" s="35">
        <v>2</v>
      </c>
      <c r="M659" s="23">
        <v>1.1000000000000001</v>
      </c>
      <c r="N659" s="23">
        <f t="shared" si="21"/>
        <v>1.3716000000000002</v>
      </c>
      <c r="O659" s="23">
        <v>1.4</v>
      </c>
      <c r="P659" s="18" t="s">
        <v>4</v>
      </c>
      <c r="Q659" s="19" t="s">
        <v>6319</v>
      </c>
      <c r="R659" s="19" t="s">
        <v>18</v>
      </c>
      <c r="S659" s="19" t="s">
        <v>21</v>
      </c>
      <c r="U659" s="24"/>
    </row>
    <row r="660" spans="1:21" s="22" customFormat="1" x14ac:dyDescent="0.2">
      <c r="A660" s="21" t="s">
        <v>677</v>
      </c>
      <c r="B660" s="20">
        <f t="shared" si="20"/>
        <v>44797.604872685188</v>
      </c>
      <c r="C660" s="27">
        <v>2022</v>
      </c>
      <c r="D660" s="27">
        <v>8</v>
      </c>
      <c r="E660" s="27">
        <v>24</v>
      </c>
      <c r="F660" s="27">
        <v>14</v>
      </c>
      <c r="G660" s="28">
        <v>31</v>
      </c>
      <c r="H660" s="29">
        <v>1.6539999999999999</v>
      </c>
      <c r="I660" s="30">
        <v>49.835000000000001</v>
      </c>
      <c r="J660" s="30">
        <v>88.203000000000003</v>
      </c>
      <c r="K660" s="33">
        <v>4</v>
      </c>
      <c r="L660" s="35">
        <v>4</v>
      </c>
      <c r="M660" s="23">
        <v>0.2</v>
      </c>
      <c r="N660" s="23">
        <f t="shared" si="21"/>
        <v>0.70020000000000004</v>
      </c>
      <c r="O660" s="23">
        <v>0.7</v>
      </c>
      <c r="P660" s="18" t="s">
        <v>4</v>
      </c>
      <c r="Q660" s="19" t="s">
        <v>6320</v>
      </c>
      <c r="R660" s="19" t="s">
        <v>18</v>
      </c>
      <c r="S660" s="67"/>
      <c r="U660" s="24"/>
    </row>
    <row r="661" spans="1:21" s="22" customFormat="1" x14ac:dyDescent="0.2">
      <c r="A661" s="21" t="s">
        <v>678</v>
      </c>
      <c r="B661" s="20">
        <f t="shared" si="20"/>
        <v>44797.782800925925</v>
      </c>
      <c r="C661" s="27">
        <v>2022</v>
      </c>
      <c r="D661" s="27">
        <v>8</v>
      </c>
      <c r="E661" s="27">
        <v>24</v>
      </c>
      <c r="F661" s="27">
        <v>18</v>
      </c>
      <c r="G661" s="28">
        <v>47</v>
      </c>
      <c r="H661" s="29">
        <v>14.707000000000001</v>
      </c>
      <c r="I661" s="30">
        <v>50.103999999999999</v>
      </c>
      <c r="J661" s="30">
        <v>87.792000000000002</v>
      </c>
      <c r="K661" s="33">
        <v>3</v>
      </c>
      <c r="L661" s="35">
        <v>3</v>
      </c>
      <c r="M661" s="23">
        <v>0.6</v>
      </c>
      <c r="N661" s="23">
        <f t="shared" si="21"/>
        <v>0.99860000000000004</v>
      </c>
      <c r="O661" s="23">
        <v>1</v>
      </c>
      <c r="P661" s="18" t="s">
        <v>4</v>
      </c>
      <c r="Q661" s="19" t="s">
        <v>6319</v>
      </c>
      <c r="R661" s="19" t="s">
        <v>18</v>
      </c>
      <c r="S661" s="67"/>
      <c r="U661" s="24"/>
    </row>
    <row r="662" spans="1:21" s="22" customFormat="1" x14ac:dyDescent="0.2">
      <c r="A662" s="21" t="s">
        <v>679</v>
      </c>
      <c r="B662" s="20">
        <f t="shared" si="20"/>
        <v>44798.085601851853</v>
      </c>
      <c r="C662" s="27">
        <v>2022</v>
      </c>
      <c r="D662" s="27">
        <v>8</v>
      </c>
      <c r="E662" s="27">
        <v>25</v>
      </c>
      <c r="F662" s="27">
        <v>2</v>
      </c>
      <c r="G662" s="28">
        <v>3</v>
      </c>
      <c r="H662" s="29">
        <v>16.945</v>
      </c>
      <c r="I662" s="30">
        <v>50.024999999999999</v>
      </c>
      <c r="J662" s="30">
        <v>87.912000000000006</v>
      </c>
      <c r="K662" s="33">
        <v>4</v>
      </c>
      <c r="L662" s="35">
        <v>3</v>
      </c>
      <c r="M662" s="23">
        <v>0</v>
      </c>
      <c r="N662" s="23">
        <f t="shared" si="21"/>
        <v>0.55100000000000005</v>
      </c>
      <c r="O662" s="23">
        <v>0.6</v>
      </c>
      <c r="P662" s="18" t="s">
        <v>4</v>
      </c>
      <c r="Q662" s="19" t="s">
        <v>6319</v>
      </c>
      <c r="R662" s="19" t="s">
        <v>18</v>
      </c>
      <c r="S662" s="67"/>
      <c r="U662" s="24"/>
    </row>
    <row r="663" spans="1:21" s="22" customFormat="1" x14ac:dyDescent="0.2">
      <c r="A663" s="21" t="s">
        <v>680</v>
      </c>
      <c r="B663" s="20">
        <f t="shared" si="20"/>
        <v>44798.289722222224</v>
      </c>
      <c r="C663" s="27">
        <v>2022</v>
      </c>
      <c r="D663" s="27">
        <v>8</v>
      </c>
      <c r="E663" s="27">
        <v>25</v>
      </c>
      <c r="F663" s="27">
        <v>6</v>
      </c>
      <c r="G663" s="28">
        <v>57</v>
      </c>
      <c r="H663" s="29">
        <v>12.071999999999999</v>
      </c>
      <c r="I663" s="30">
        <v>50.529000000000003</v>
      </c>
      <c r="J663" s="30">
        <v>87.44</v>
      </c>
      <c r="K663" s="33">
        <v>5</v>
      </c>
      <c r="L663" s="35">
        <v>2</v>
      </c>
      <c r="M663" s="23">
        <v>1.8</v>
      </c>
      <c r="N663" s="23">
        <f t="shared" si="21"/>
        <v>1.8938000000000001</v>
      </c>
      <c r="O663" s="23">
        <v>1.9</v>
      </c>
      <c r="P663" s="18" t="s">
        <v>4</v>
      </c>
      <c r="Q663" s="19" t="s">
        <v>6327</v>
      </c>
      <c r="R663" s="19" t="s">
        <v>18</v>
      </c>
      <c r="S663" s="19" t="s">
        <v>21</v>
      </c>
      <c r="U663" s="24"/>
    </row>
    <row r="664" spans="1:21" s="22" customFormat="1" x14ac:dyDescent="0.2">
      <c r="A664" s="21" t="s">
        <v>681</v>
      </c>
      <c r="B664" s="20">
        <f t="shared" si="20"/>
        <v>44798.349178240744</v>
      </c>
      <c r="C664" s="27">
        <v>2022</v>
      </c>
      <c r="D664" s="27">
        <v>8</v>
      </c>
      <c r="E664" s="27">
        <v>25</v>
      </c>
      <c r="F664" s="27">
        <v>8</v>
      </c>
      <c r="G664" s="28">
        <v>22</v>
      </c>
      <c r="H664" s="29">
        <v>49.545999999999999</v>
      </c>
      <c r="I664" s="30">
        <v>50.115000000000002</v>
      </c>
      <c r="J664" s="30">
        <v>87.67</v>
      </c>
      <c r="K664" s="33">
        <v>12</v>
      </c>
      <c r="L664" s="35">
        <v>7</v>
      </c>
      <c r="M664" s="23">
        <v>1.2</v>
      </c>
      <c r="N664" s="23">
        <f t="shared" si="21"/>
        <v>1.4462000000000002</v>
      </c>
      <c r="O664" s="23">
        <v>1.4</v>
      </c>
      <c r="P664" s="18" t="s">
        <v>4</v>
      </c>
      <c r="Q664" s="19" t="s">
        <v>6319</v>
      </c>
      <c r="R664" s="19" t="s">
        <v>18</v>
      </c>
      <c r="S664" s="19" t="s">
        <v>21</v>
      </c>
      <c r="U664" s="24"/>
    </row>
    <row r="665" spans="1:21" s="22" customFormat="1" x14ac:dyDescent="0.2">
      <c r="A665" s="21" t="s">
        <v>682</v>
      </c>
      <c r="B665" s="20">
        <f t="shared" si="20"/>
        <v>44798.586886574078</v>
      </c>
      <c r="C665" s="27">
        <v>2022</v>
      </c>
      <c r="D665" s="27">
        <v>8</v>
      </c>
      <c r="E665" s="27">
        <v>25</v>
      </c>
      <c r="F665" s="27">
        <v>14</v>
      </c>
      <c r="G665" s="28">
        <v>5</v>
      </c>
      <c r="H665" s="29">
        <v>7.0860000000000003</v>
      </c>
      <c r="I665" s="30">
        <v>49.923000000000002</v>
      </c>
      <c r="J665" s="30">
        <v>88.128</v>
      </c>
      <c r="K665" s="33">
        <v>9</v>
      </c>
      <c r="L665" s="35">
        <v>5</v>
      </c>
      <c r="M665" s="23">
        <v>1.2</v>
      </c>
      <c r="N665" s="23">
        <f t="shared" si="21"/>
        <v>1.4462000000000002</v>
      </c>
      <c r="O665" s="23">
        <v>1.4</v>
      </c>
      <c r="P665" s="18" t="s">
        <v>4</v>
      </c>
      <c r="Q665" s="19" t="s">
        <v>6320</v>
      </c>
      <c r="R665" s="19" t="s">
        <v>18</v>
      </c>
      <c r="S665" s="19" t="s">
        <v>21</v>
      </c>
      <c r="U665" s="24"/>
    </row>
    <row r="666" spans="1:21" s="22" customFormat="1" x14ac:dyDescent="0.2">
      <c r="A666" s="21" t="s">
        <v>683</v>
      </c>
      <c r="B666" s="20">
        <f t="shared" si="20"/>
        <v>44798.657719907409</v>
      </c>
      <c r="C666" s="27">
        <v>2022</v>
      </c>
      <c r="D666" s="27">
        <v>8</v>
      </c>
      <c r="E666" s="27">
        <v>25</v>
      </c>
      <c r="F666" s="27">
        <v>15</v>
      </c>
      <c r="G666" s="28">
        <v>47</v>
      </c>
      <c r="H666" s="29">
        <v>7.7089999999999996</v>
      </c>
      <c r="I666" s="30">
        <v>50.030999999999999</v>
      </c>
      <c r="J666" s="30">
        <v>87.855000000000004</v>
      </c>
      <c r="K666" s="33">
        <v>4</v>
      </c>
      <c r="L666" s="35">
        <v>2</v>
      </c>
      <c r="M666" s="23">
        <v>0.9</v>
      </c>
      <c r="N666" s="23">
        <f t="shared" si="21"/>
        <v>1.2223999999999999</v>
      </c>
      <c r="O666" s="23">
        <v>1.2</v>
      </c>
      <c r="P666" s="18" t="s">
        <v>4</v>
      </c>
      <c r="Q666" s="19" t="s">
        <v>6319</v>
      </c>
      <c r="R666" s="19" t="s">
        <v>18</v>
      </c>
      <c r="S666" s="67"/>
      <c r="U666" s="24"/>
    </row>
    <row r="667" spans="1:21" s="22" customFormat="1" x14ac:dyDescent="0.2">
      <c r="A667" s="21" t="s">
        <v>684</v>
      </c>
      <c r="B667" s="20">
        <f t="shared" si="20"/>
        <v>44798.675717592596</v>
      </c>
      <c r="C667" s="27">
        <v>2022</v>
      </c>
      <c r="D667" s="27">
        <v>8</v>
      </c>
      <c r="E667" s="27">
        <v>25</v>
      </c>
      <c r="F667" s="27">
        <v>16</v>
      </c>
      <c r="G667" s="28">
        <v>13</v>
      </c>
      <c r="H667" s="29">
        <v>2.379</v>
      </c>
      <c r="I667" s="30">
        <v>50.198999999999998</v>
      </c>
      <c r="J667" s="30">
        <v>87.534000000000006</v>
      </c>
      <c r="K667" s="33">
        <v>2</v>
      </c>
      <c r="L667" s="35">
        <v>4</v>
      </c>
      <c r="M667" s="23">
        <v>1</v>
      </c>
      <c r="N667" s="23">
        <f t="shared" si="21"/>
        <v>1.2970000000000002</v>
      </c>
      <c r="O667" s="23">
        <v>1.3</v>
      </c>
      <c r="P667" s="18" t="s">
        <v>4</v>
      </c>
      <c r="Q667" s="19" t="s">
        <v>6319</v>
      </c>
      <c r="R667" s="19" t="s">
        <v>18</v>
      </c>
      <c r="S667" s="19" t="s">
        <v>21</v>
      </c>
      <c r="U667" s="24"/>
    </row>
    <row r="668" spans="1:21" s="22" customFormat="1" x14ac:dyDescent="0.2">
      <c r="A668" s="21" t="s">
        <v>685</v>
      </c>
      <c r="B668" s="20">
        <f t="shared" si="20"/>
        <v>44798.976689814815</v>
      </c>
      <c r="C668" s="27">
        <v>2022</v>
      </c>
      <c r="D668" s="27">
        <v>8</v>
      </c>
      <c r="E668" s="27">
        <v>25</v>
      </c>
      <c r="F668" s="27">
        <v>23</v>
      </c>
      <c r="G668" s="28">
        <v>26</v>
      </c>
      <c r="H668" s="29">
        <v>26.305</v>
      </c>
      <c r="I668" s="30">
        <v>49.996000000000002</v>
      </c>
      <c r="J668" s="30">
        <v>88.061000000000007</v>
      </c>
      <c r="K668" s="33">
        <v>20</v>
      </c>
      <c r="L668" s="35">
        <v>3</v>
      </c>
      <c r="M668" s="23">
        <v>1.9</v>
      </c>
      <c r="N668" s="23">
        <f t="shared" si="21"/>
        <v>1.9683999999999999</v>
      </c>
      <c r="O668" s="23">
        <v>2</v>
      </c>
      <c r="P668" s="18" t="s">
        <v>4</v>
      </c>
      <c r="Q668" s="19" t="s">
        <v>6319</v>
      </c>
      <c r="R668" s="19" t="s">
        <v>18</v>
      </c>
      <c r="S668" s="19" t="s">
        <v>21</v>
      </c>
      <c r="U668" s="24"/>
    </row>
    <row r="669" spans="1:21" s="22" customFormat="1" x14ac:dyDescent="0.2">
      <c r="A669" s="21" t="s">
        <v>686</v>
      </c>
      <c r="B669" s="20">
        <f t="shared" si="20"/>
        <v>44799.032581018517</v>
      </c>
      <c r="C669" s="27">
        <v>2022</v>
      </c>
      <c r="D669" s="27">
        <v>8</v>
      </c>
      <c r="E669" s="27">
        <v>26</v>
      </c>
      <c r="F669" s="27">
        <v>0</v>
      </c>
      <c r="G669" s="28">
        <v>46</v>
      </c>
      <c r="H669" s="29">
        <v>55.546999999999997</v>
      </c>
      <c r="I669" s="30">
        <v>50.103000000000002</v>
      </c>
      <c r="J669" s="30">
        <v>87.82</v>
      </c>
      <c r="K669" s="33">
        <v>14</v>
      </c>
      <c r="L669" s="35">
        <v>5</v>
      </c>
      <c r="M669" s="23">
        <v>0.1</v>
      </c>
      <c r="N669" s="23">
        <f t="shared" si="21"/>
        <v>0.62560000000000004</v>
      </c>
      <c r="O669" s="23">
        <v>0.6</v>
      </c>
      <c r="P669" s="18" t="s">
        <v>4</v>
      </c>
      <c r="Q669" s="19" t="s">
        <v>6319</v>
      </c>
      <c r="R669" s="19" t="s">
        <v>18</v>
      </c>
      <c r="S669" s="67"/>
      <c r="U669" s="24"/>
    </row>
    <row r="670" spans="1:21" s="22" customFormat="1" x14ac:dyDescent="0.2">
      <c r="A670" s="21" t="s">
        <v>687</v>
      </c>
      <c r="B670" s="20">
        <f t="shared" si="20"/>
        <v>44799.125069444446</v>
      </c>
      <c r="C670" s="27">
        <v>2022</v>
      </c>
      <c r="D670" s="27">
        <v>8</v>
      </c>
      <c r="E670" s="27">
        <v>26</v>
      </c>
      <c r="F670" s="27">
        <v>3</v>
      </c>
      <c r="G670" s="28">
        <v>0</v>
      </c>
      <c r="H670" s="29">
        <v>6.06</v>
      </c>
      <c r="I670" s="30">
        <v>50.881999999999998</v>
      </c>
      <c r="J670" s="30">
        <v>88.125</v>
      </c>
      <c r="K670" s="33">
        <v>14</v>
      </c>
      <c r="L670" s="35">
        <v>5</v>
      </c>
      <c r="M670" s="23">
        <v>1.7</v>
      </c>
      <c r="N670" s="23">
        <f t="shared" si="21"/>
        <v>1.8191999999999999</v>
      </c>
      <c r="O670" s="23">
        <v>1.8</v>
      </c>
      <c r="P670" s="18" t="s">
        <v>4</v>
      </c>
      <c r="Q670" s="19" t="s">
        <v>6323</v>
      </c>
      <c r="R670" s="19" t="s">
        <v>18</v>
      </c>
      <c r="S670" s="19" t="s">
        <v>21</v>
      </c>
      <c r="U670" s="24"/>
    </row>
    <row r="671" spans="1:21" s="22" customFormat="1" x14ac:dyDescent="0.2">
      <c r="A671" s="21" t="s">
        <v>688</v>
      </c>
      <c r="B671" s="20">
        <f t="shared" si="20"/>
        <v>44799.365324074075</v>
      </c>
      <c r="C671" s="27">
        <v>2022</v>
      </c>
      <c r="D671" s="27">
        <v>8</v>
      </c>
      <c r="E671" s="27">
        <v>26</v>
      </c>
      <c r="F671" s="27">
        <v>8</v>
      </c>
      <c r="G671" s="28">
        <v>46</v>
      </c>
      <c r="H671" s="29">
        <v>4.8029999999999999</v>
      </c>
      <c r="I671" s="30">
        <v>50.030999999999999</v>
      </c>
      <c r="J671" s="30">
        <v>87.951999999999998</v>
      </c>
      <c r="K671" s="33">
        <v>7</v>
      </c>
      <c r="L671" s="35">
        <v>6</v>
      </c>
      <c r="M671" s="23">
        <v>0.2</v>
      </c>
      <c r="N671" s="23">
        <f t="shared" si="21"/>
        <v>0.70020000000000004</v>
      </c>
      <c r="O671" s="23">
        <v>0.7</v>
      </c>
      <c r="P671" s="18" t="s">
        <v>4</v>
      </c>
      <c r="Q671" s="19" t="s">
        <v>6319</v>
      </c>
      <c r="R671" s="19" t="s">
        <v>18</v>
      </c>
      <c r="S671" s="67"/>
      <c r="U671" s="24"/>
    </row>
    <row r="672" spans="1:21" s="22" customFormat="1" x14ac:dyDescent="0.2">
      <c r="A672" s="21" t="s">
        <v>689</v>
      </c>
      <c r="B672" s="20">
        <f t="shared" si="20"/>
        <v>44799.46361111111</v>
      </c>
      <c r="C672" s="27">
        <v>2022</v>
      </c>
      <c r="D672" s="27">
        <v>8</v>
      </c>
      <c r="E672" s="27">
        <v>26</v>
      </c>
      <c r="F672" s="27">
        <v>11</v>
      </c>
      <c r="G672" s="28">
        <v>7</v>
      </c>
      <c r="H672" s="29">
        <v>36.671999999999997</v>
      </c>
      <c r="I672" s="30">
        <v>50.052</v>
      </c>
      <c r="J672" s="30">
        <v>87.912000000000006</v>
      </c>
      <c r="K672" s="33">
        <v>14</v>
      </c>
      <c r="L672" s="35">
        <v>4</v>
      </c>
      <c r="M672" s="23">
        <v>1.5</v>
      </c>
      <c r="N672" s="23">
        <f t="shared" si="21"/>
        <v>1.67</v>
      </c>
      <c r="O672" s="23">
        <v>1.7</v>
      </c>
      <c r="P672" s="18" t="s">
        <v>4</v>
      </c>
      <c r="Q672" s="19" t="s">
        <v>6319</v>
      </c>
      <c r="R672" s="19" t="s">
        <v>18</v>
      </c>
      <c r="S672" s="19" t="s">
        <v>21</v>
      </c>
      <c r="U672" s="24"/>
    </row>
    <row r="673" spans="1:21" s="22" customFormat="1" x14ac:dyDescent="0.2">
      <c r="A673" s="21" t="s">
        <v>690</v>
      </c>
      <c r="B673" s="20">
        <f t="shared" si="20"/>
        <v>44799.804178240738</v>
      </c>
      <c r="C673" s="27">
        <v>2022</v>
      </c>
      <c r="D673" s="27">
        <v>8</v>
      </c>
      <c r="E673" s="27">
        <v>26</v>
      </c>
      <c r="F673" s="27">
        <v>19</v>
      </c>
      <c r="G673" s="28">
        <v>18</v>
      </c>
      <c r="H673" s="29">
        <v>1.06</v>
      </c>
      <c r="I673" s="30">
        <v>49.573</v>
      </c>
      <c r="J673" s="30">
        <v>88.284000000000006</v>
      </c>
      <c r="K673" s="33">
        <v>13</v>
      </c>
      <c r="L673" s="35">
        <v>16</v>
      </c>
      <c r="M673" s="23">
        <v>1.1000000000000001</v>
      </c>
      <c r="N673" s="23">
        <f t="shared" si="21"/>
        <v>1.3716000000000002</v>
      </c>
      <c r="O673" s="23">
        <v>1.4</v>
      </c>
      <c r="P673" s="18" t="s">
        <v>4</v>
      </c>
      <c r="Q673" s="19" t="s">
        <v>6326</v>
      </c>
      <c r="R673" s="19" t="s">
        <v>18</v>
      </c>
      <c r="S673" s="19" t="s">
        <v>21</v>
      </c>
      <c r="U673" s="24"/>
    </row>
    <row r="674" spans="1:21" s="22" customFormat="1" x14ac:dyDescent="0.2">
      <c r="A674" s="21" t="s">
        <v>691</v>
      </c>
      <c r="B674" s="20">
        <f t="shared" si="20"/>
        <v>44799.876608796294</v>
      </c>
      <c r="C674" s="27">
        <v>2022</v>
      </c>
      <c r="D674" s="27">
        <v>8</v>
      </c>
      <c r="E674" s="27">
        <v>26</v>
      </c>
      <c r="F674" s="27">
        <v>21</v>
      </c>
      <c r="G674" s="28">
        <v>2</v>
      </c>
      <c r="H674" s="29">
        <v>19.911999999999999</v>
      </c>
      <c r="I674" s="30">
        <v>50.029000000000003</v>
      </c>
      <c r="J674" s="30">
        <v>87.911000000000001</v>
      </c>
      <c r="K674" s="33">
        <v>5</v>
      </c>
      <c r="L674" s="35">
        <v>5</v>
      </c>
      <c r="M674" s="23">
        <v>0.7</v>
      </c>
      <c r="N674" s="23">
        <f t="shared" si="21"/>
        <v>1.0731999999999999</v>
      </c>
      <c r="O674" s="23">
        <v>1.1000000000000001</v>
      </c>
      <c r="P674" s="18" t="s">
        <v>4</v>
      </c>
      <c r="Q674" s="19" t="s">
        <v>6319</v>
      </c>
      <c r="R674" s="19" t="s">
        <v>18</v>
      </c>
      <c r="S674" s="67"/>
      <c r="U674" s="24"/>
    </row>
    <row r="675" spans="1:21" s="22" customFormat="1" x14ac:dyDescent="0.2">
      <c r="A675" s="21" t="s">
        <v>692</v>
      </c>
      <c r="B675" s="20">
        <f t="shared" si="20"/>
        <v>44799.88548611111</v>
      </c>
      <c r="C675" s="27">
        <v>2022</v>
      </c>
      <c r="D675" s="27">
        <v>8</v>
      </c>
      <c r="E675" s="27">
        <v>26</v>
      </c>
      <c r="F675" s="27">
        <v>21</v>
      </c>
      <c r="G675" s="28">
        <v>15</v>
      </c>
      <c r="H675" s="29">
        <v>6.4729999999999999</v>
      </c>
      <c r="I675" s="30">
        <v>50.04</v>
      </c>
      <c r="J675" s="30">
        <v>87.914000000000001</v>
      </c>
      <c r="K675" s="33">
        <v>8</v>
      </c>
      <c r="L675" s="35">
        <v>5</v>
      </c>
      <c r="M675" s="23">
        <v>0.8</v>
      </c>
      <c r="N675" s="23">
        <f t="shared" si="21"/>
        <v>1.1478000000000002</v>
      </c>
      <c r="O675" s="23">
        <v>1.1000000000000001</v>
      </c>
      <c r="P675" s="18" t="s">
        <v>4</v>
      </c>
      <c r="Q675" s="19" t="s">
        <v>6319</v>
      </c>
      <c r="R675" s="19" t="s">
        <v>18</v>
      </c>
      <c r="S675" s="67"/>
      <c r="U675" s="24"/>
    </row>
    <row r="676" spans="1:21" s="22" customFormat="1" x14ac:dyDescent="0.2">
      <c r="A676" s="21" t="s">
        <v>693</v>
      </c>
      <c r="B676" s="20">
        <f t="shared" si="20"/>
        <v>44800.023900462962</v>
      </c>
      <c r="C676" s="27">
        <v>2022</v>
      </c>
      <c r="D676" s="27">
        <v>8</v>
      </c>
      <c r="E676" s="27">
        <v>27</v>
      </c>
      <c r="F676" s="27">
        <v>0</v>
      </c>
      <c r="G676" s="28">
        <v>34</v>
      </c>
      <c r="H676" s="29">
        <v>25.26</v>
      </c>
      <c r="I676" s="30">
        <v>50.155999999999999</v>
      </c>
      <c r="J676" s="30">
        <v>87.745999999999995</v>
      </c>
      <c r="K676" s="33">
        <v>17</v>
      </c>
      <c r="L676" s="35">
        <v>3</v>
      </c>
      <c r="M676" s="23">
        <v>2.7</v>
      </c>
      <c r="N676" s="23">
        <f t="shared" si="21"/>
        <v>2.5652000000000004</v>
      </c>
      <c r="O676" s="23">
        <v>2.6</v>
      </c>
      <c r="P676" s="18" t="s">
        <v>4</v>
      </c>
      <c r="Q676" s="19" t="s">
        <v>6319</v>
      </c>
      <c r="R676" s="19" t="s">
        <v>18</v>
      </c>
      <c r="S676" s="19" t="s">
        <v>21</v>
      </c>
      <c r="U676" s="24"/>
    </row>
    <row r="677" spans="1:21" s="22" customFormat="1" x14ac:dyDescent="0.2">
      <c r="A677" s="21" t="s">
        <v>694</v>
      </c>
      <c r="B677" s="20">
        <f t="shared" si="20"/>
        <v>44800.031469907408</v>
      </c>
      <c r="C677" s="27">
        <v>2022</v>
      </c>
      <c r="D677" s="27">
        <v>8</v>
      </c>
      <c r="E677" s="27">
        <v>27</v>
      </c>
      <c r="F677" s="27">
        <v>0</v>
      </c>
      <c r="G677" s="28">
        <v>45</v>
      </c>
      <c r="H677" s="29">
        <v>19.213999999999999</v>
      </c>
      <c r="I677" s="30">
        <v>50.527000000000001</v>
      </c>
      <c r="J677" s="30">
        <v>87.457999999999998</v>
      </c>
      <c r="K677" s="33">
        <v>9</v>
      </c>
      <c r="L677" s="35">
        <v>10</v>
      </c>
      <c r="M677" s="23">
        <v>0.1</v>
      </c>
      <c r="N677" s="23">
        <f t="shared" si="21"/>
        <v>0.62560000000000004</v>
      </c>
      <c r="O677" s="23">
        <v>0.6</v>
      </c>
      <c r="P677" s="18" t="s">
        <v>4</v>
      </c>
      <c r="Q677" s="19" t="s">
        <v>6327</v>
      </c>
      <c r="R677" s="19" t="s">
        <v>18</v>
      </c>
      <c r="S677" s="67"/>
      <c r="U677" s="24"/>
    </row>
    <row r="678" spans="1:21" s="22" customFormat="1" x14ac:dyDescent="0.2">
      <c r="A678" s="21" t="s">
        <v>695</v>
      </c>
      <c r="B678" s="20">
        <f t="shared" si="20"/>
        <v>44800.083564814813</v>
      </c>
      <c r="C678" s="27">
        <v>2022</v>
      </c>
      <c r="D678" s="27">
        <v>8</v>
      </c>
      <c r="E678" s="27">
        <v>27</v>
      </c>
      <c r="F678" s="27">
        <v>2</v>
      </c>
      <c r="G678" s="28">
        <v>0</v>
      </c>
      <c r="H678" s="29">
        <v>20.655000000000001</v>
      </c>
      <c r="I678" s="30">
        <v>50.521000000000001</v>
      </c>
      <c r="J678" s="30">
        <v>87.463999999999999</v>
      </c>
      <c r="K678" s="33">
        <v>11</v>
      </c>
      <c r="L678" s="35">
        <v>7</v>
      </c>
      <c r="M678" s="23">
        <v>0.5</v>
      </c>
      <c r="N678" s="23">
        <f t="shared" si="21"/>
        <v>0.92400000000000004</v>
      </c>
      <c r="O678" s="23">
        <v>0.9</v>
      </c>
      <c r="P678" s="18" t="s">
        <v>4</v>
      </c>
      <c r="Q678" s="19" t="s">
        <v>6327</v>
      </c>
      <c r="R678" s="19" t="s">
        <v>18</v>
      </c>
      <c r="S678" s="67"/>
      <c r="U678" s="24"/>
    </row>
    <row r="679" spans="1:21" s="22" customFormat="1" x14ac:dyDescent="0.2">
      <c r="A679" s="21" t="s">
        <v>696</v>
      </c>
      <c r="B679" s="20">
        <f t="shared" si="20"/>
        <v>44800.085347222222</v>
      </c>
      <c r="C679" s="27">
        <v>2022</v>
      </c>
      <c r="D679" s="27">
        <v>8</v>
      </c>
      <c r="E679" s="27">
        <v>27</v>
      </c>
      <c r="F679" s="27">
        <v>2</v>
      </c>
      <c r="G679" s="28">
        <v>2</v>
      </c>
      <c r="H679" s="29">
        <v>54.293999999999997</v>
      </c>
      <c r="I679" s="30">
        <v>49.722999999999999</v>
      </c>
      <c r="J679" s="30">
        <v>88.849000000000004</v>
      </c>
      <c r="K679" s="33">
        <v>4</v>
      </c>
      <c r="L679" s="35">
        <v>5</v>
      </c>
      <c r="M679" s="23">
        <v>1.5</v>
      </c>
      <c r="N679" s="23">
        <f t="shared" si="21"/>
        <v>1.67</v>
      </c>
      <c r="O679" s="23">
        <v>1.7</v>
      </c>
      <c r="P679" s="18" t="s">
        <v>4</v>
      </c>
      <c r="Q679" s="19" t="s">
        <v>6320</v>
      </c>
      <c r="R679" s="19" t="s">
        <v>18</v>
      </c>
      <c r="S679" s="19" t="s">
        <v>21</v>
      </c>
      <c r="U679" s="24"/>
    </row>
    <row r="680" spans="1:21" s="22" customFormat="1" x14ac:dyDescent="0.2">
      <c r="A680" s="21" t="s">
        <v>697</v>
      </c>
      <c r="B680" s="20">
        <f t="shared" si="20"/>
        <v>44800.130057870374</v>
      </c>
      <c r="C680" s="27">
        <v>2022</v>
      </c>
      <c r="D680" s="27">
        <v>8</v>
      </c>
      <c r="E680" s="27">
        <v>27</v>
      </c>
      <c r="F680" s="27">
        <v>3</v>
      </c>
      <c r="G680" s="28">
        <v>7</v>
      </c>
      <c r="H680" s="29">
        <v>17.536000000000001</v>
      </c>
      <c r="I680" s="30">
        <v>49.97</v>
      </c>
      <c r="J680" s="30">
        <v>88.905000000000001</v>
      </c>
      <c r="K680" s="33">
        <v>2</v>
      </c>
      <c r="L680" s="35">
        <v>3</v>
      </c>
      <c r="M680" s="23">
        <v>1.7</v>
      </c>
      <c r="N680" s="23">
        <f t="shared" si="21"/>
        <v>1.8191999999999999</v>
      </c>
      <c r="O680" s="23">
        <v>1.8</v>
      </c>
      <c r="P680" s="18" t="s">
        <v>4</v>
      </c>
      <c r="Q680" s="19" t="s">
        <v>922</v>
      </c>
      <c r="R680" s="19" t="s">
        <v>18</v>
      </c>
      <c r="S680" s="19" t="s">
        <v>21</v>
      </c>
      <c r="U680" s="24"/>
    </row>
    <row r="681" spans="1:21" s="22" customFormat="1" x14ac:dyDescent="0.2">
      <c r="A681" s="21" t="s">
        <v>698</v>
      </c>
      <c r="B681" s="20">
        <f t="shared" si="20"/>
        <v>44800.35564814815</v>
      </c>
      <c r="C681" s="27">
        <v>2022</v>
      </c>
      <c r="D681" s="27">
        <v>8</v>
      </c>
      <c r="E681" s="27">
        <v>27</v>
      </c>
      <c r="F681" s="27">
        <v>8</v>
      </c>
      <c r="G681" s="28">
        <v>32</v>
      </c>
      <c r="H681" s="29">
        <v>8.9809999999999999</v>
      </c>
      <c r="I681" s="30">
        <v>50.524999999999999</v>
      </c>
      <c r="J681" s="30">
        <v>87.456000000000003</v>
      </c>
      <c r="K681" s="33">
        <v>7</v>
      </c>
      <c r="L681" s="35">
        <v>9</v>
      </c>
      <c r="M681" s="23">
        <v>1.4</v>
      </c>
      <c r="N681" s="23">
        <f t="shared" si="21"/>
        <v>1.5954000000000002</v>
      </c>
      <c r="O681" s="23">
        <v>1.6</v>
      </c>
      <c r="P681" s="18" t="s">
        <v>4</v>
      </c>
      <c r="Q681" s="19" t="s">
        <v>6327</v>
      </c>
      <c r="R681" s="19" t="s">
        <v>18</v>
      </c>
      <c r="S681" s="19" t="s">
        <v>21</v>
      </c>
      <c r="U681" s="24"/>
    </row>
    <row r="682" spans="1:21" s="22" customFormat="1" x14ac:dyDescent="0.2">
      <c r="A682" s="21" t="s">
        <v>699</v>
      </c>
      <c r="B682" s="20">
        <f t="shared" si="20"/>
        <v>44800.356574074074</v>
      </c>
      <c r="C682" s="27">
        <v>2022</v>
      </c>
      <c r="D682" s="27">
        <v>8</v>
      </c>
      <c r="E682" s="27">
        <v>27</v>
      </c>
      <c r="F682" s="27">
        <v>8</v>
      </c>
      <c r="G682" s="28">
        <v>33</v>
      </c>
      <c r="H682" s="29">
        <v>28.634</v>
      </c>
      <c r="I682" s="30">
        <v>50.527999999999999</v>
      </c>
      <c r="J682" s="30">
        <v>87.465000000000003</v>
      </c>
      <c r="K682" s="33">
        <v>12</v>
      </c>
      <c r="L682" s="35">
        <v>6</v>
      </c>
      <c r="M682" s="23">
        <v>1.3</v>
      </c>
      <c r="N682" s="23">
        <f t="shared" si="21"/>
        <v>1.5207999999999999</v>
      </c>
      <c r="O682" s="23">
        <v>1.5</v>
      </c>
      <c r="P682" s="18" t="s">
        <v>4</v>
      </c>
      <c r="Q682" s="19" t="s">
        <v>6327</v>
      </c>
      <c r="R682" s="19" t="s">
        <v>18</v>
      </c>
      <c r="S682" s="19" t="s">
        <v>21</v>
      </c>
      <c r="U682" s="24"/>
    </row>
    <row r="683" spans="1:21" s="22" customFormat="1" x14ac:dyDescent="0.2">
      <c r="A683" s="21" t="s">
        <v>700</v>
      </c>
      <c r="B683" s="20">
        <f t="shared" si="20"/>
        <v>44800.415462962963</v>
      </c>
      <c r="C683" s="27">
        <v>2022</v>
      </c>
      <c r="D683" s="27">
        <v>8</v>
      </c>
      <c r="E683" s="27">
        <v>27</v>
      </c>
      <c r="F683" s="27">
        <v>9</v>
      </c>
      <c r="G683" s="28">
        <v>58</v>
      </c>
      <c r="H683" s="29">
        <v>16.632999999999999</v>
      </c>
      <c r="I683" s="30">
        <v>50.218000000000004</v>
      </c>
      <c r="J683" s="30">
        <v>87.572999999999993</v>
      </c>
      <c r="K683" s="33">
        <v>10</v>
      </c>
      <c r="L683" s="33" t="s">
        <v>3</v>
      </c>
      <c r="M683" s="23">
        <v>1.3</v>
      </c>
      <c r="N683" s="23">
        <f t="shared" si="21"/>
        <v>1.5207999999999999</v>
      </c>
      <c r="O683" s="23">
        <v>1.5</v>
      </c>
      <c r="P683" s="18" t="s">
        <v>4</v>
      </c>
      <c r="Q683" s="19" t="s">
        <v>6319</v>
      </c>
      <c r="R683" s="19" t="s">
        <v>18</v>
      </c>
      <c r="S683" s="19" t="s">
        <v>21</v>
      </c>
      <c r="U683" s="24"/>
    </row>
    <row r="684" spans="1:21" s="22" customFormat="1" x14ac:dyDescent="0.2">
      <c r="A684" s="21" t="s">
        <v>701</v>
      </c>
      <c r="B684" s="20">
        <f t="shared" si="20"/>
        <v>44800.44771990741</v>
      </c>
      <c r="C684" s="27">
        <v>2022</v>
      </c>
      <c r="D684" s="27">
        <v>8</v>
      </c>
      <c r="E684" s="27">
        <v>27</v>
      </c>
      <c r="F684" s="27">
        <v>10</v>
      </c>
      <c r="G684" s="28">
        <v>44</v>
      </c>
      <c r="H684" s="29">
        <v>43.829000000000001</v>
      </c>
      <c r="I684" s="30">
        <v>50.048999999999999</v>
      </c>
      <c r="J684" s="30">
        <v>87.879000000000005</v>
      </c>
      <c r="K684" s="33">
        <v>10</v>
      </c>
      <c r="L684" s="33" t="s">
        <v>3</v>
      </c>
      <c r="M684" s="23">
        <v>0.3</v>
      </c>
      <c r="N684" s="23">
        <f t="shared" si="21"/>
        <v>0.77480000000000004</v>
      </c>
      <c r="O684" s="23">
        <v>0.8</v>
      </c>
      <c r="P684" s="18" t="s">
        <v>4</v>
      </c>
      <c r="Q684" s="19" t="s">
        <v>6319</v>
      </c>
      <c r="R684" s="19" t="s">
        <v>18</v>
      </c>
      <c r="S684" s="67"/>
      <c r="U684" s="24"/>
    </row>
    <row r="685" spans="1:21" s="22" customFormat="1" x14ac:dyDescent="0.2">
      <c r="A685" s="21" t="s">
        <v>702</v>
      </c>
      <c r="B685" s="20">
        <f t="shared" si="20"/>
        <v>44800.463773148149</v>
      </c>
      <c r="C685" s="27">
        <v>2022</v>
      </c>
      <c r="D685" s="27">
        <v>8</v>
      </c>
      <c r="E685" s="27">
        <v>27</v>
      </c>
      <c r="F685" s="27">
        <v>11</v>
      </c>
      <c r="G685" s="28">
        <v>7</v>
      </c>
      <c r="H685" s="29">
        <v>50.521000000000001</v>
      </c>
      <c r="I685" s="30">
        <v>50.277999999999999</v>
      </c>
      <c r="J685" s="30">
        <v>87.992000000000004</v>
      </c>
      <c r="K685" s="33">
        <v>11</v>
      </c>
      <c r="L685" s="35">
        <v>9</v>
      </c>
      <c r="M685" s="23">
        <v>0.6</v>
      </c>
      <c r="N685" s="23">
        <f t="shared" si="21"/>
        <v>0.99860000000000004</v>
      </c>
      <c r="O685" s="23">
        <v>1</v>
      </c>
      <c r="P685" s="18" t="s">
        <v>4</v>
      </c>
      <c r="Q685" s="19" t="s">
        <v>6316</v>
      </c>
      <c r="R685" s="19" t="s">
        <v>18</v>
      </c>
      <c r="S685" s="67"/>
      <c r="U685" s="24"/>
    </row>
    <row r="686" spans="1:21" s="22" customFormat="1" x14ac:dyDescent="0.2">
      <c r="A686" s="21" t="s">
        <v>703</v>
      </c>
      <c r="B686" s="20">
        <f t="shared" si="20"/>
        <v>44800.613518518519</v>
      </c>
      <c r="C686" s="27">
        <v>2022</v>
      </c>
      <c r="D686" s="27">
        <v>8</v>
      </c>
      <c r="E686" s="27">
        <v>27</v>
      </c>
      <c r="F686" s="27">
        <v>14</v>
      </c>
      <c r="G686" s="28">
        <v>43</v>
      </c>
      <c r="H686" s="29">
        <v>28.198</v>
      </c>
      <c r="I686" s="30">
        <v>50.058</v>
      </c>
      <c r="J686" s="30">
        <v>87.522999999999996</v>
      </c>
      <c r="K686" s="33">
        <v>3</v>
      </c>
      <c r="L686" s="35">
        <v>4</v>
      </c>
      <c r="M686" s="23">
        <v>0.9</v>
      </c>
      <c r="N686" s="23">
        <f t="shared" si="21"/>
        <v>1.2223999999999999</v>
      </c>
      <c r="O686" s="23">
        <v>1.2</v>
      </c>
      <c r="P686" s="18" t="s">
        <v>4</v>
      </c>
      <c r="Q686" s="19" t="s">
        <v>6319</v>
      </c>
      <c r="R686" s="19" t="s">
        <v>18</v>
      </c>
      <c r="S686" s="67"/>
      <c r="U686" s="24"/>
    </row>
    <row r="687" spans="1:21" s="22" customFormat="1" x14ac:dyDescent="0.2">
      <c r="A687" s="21" t="s">
        <v>704</v>
      </c>
      <c r="B687" s="20">
        <f t="shared" si="20"/>
        <v>44800.661516203705</v>
      </c>
      <c r="C687" s="27">
        <v>2022</v>
      </c>
      <c r="D687" s="27">
        <v>8</v>
      </c>
      <c r="E687" s="27">
        <v>27</v>
      </c>
      <c r="F687" s="27">
        <v>15</v>
      </c>
      <c r="G687" s="28">
        <v>52</v>
      </c>
      <c r="H687" s="29">
        <v>35.305999999999997</v>
      </c>
      <c r="I687" s="30">
        <v>50.176000000000002</v>
      </c>
      <c r="J687" s="30">
        <v>88.534999999999997</v>
      </c>
      <c r="K687" s="33">
        <v>15</v>
      </c>
      <c r="L687" s="35">
        <v>5</v>
      </c>
      <c r="M687" s="23">
        <v>0.7</v>
      </c>
      <c r="N687" s="23">
        <f t="shared" si="21"/>
        <v>1.0731999999999999</v>
      </c>
      <c r="O687" s="23">
        <v>1.1000000000000001</v>
      </c>
      <c r="P687" s="18" t="s">
        <v>4</v>
      </c>
      <c r="Q687" s="19" t="s">
        <v>6316</v>
      </c>
      <c r="R687" s="19" t="s">
        <v>18</v>
      </c>
      <c r="S687" s="67"/>
      <c r="U687" s="24"/>
    </row>
    <row r="688" spans="1:21" s="22" customFormat="1" x14ac:dyDescent="0.2">
      <c r="A688" s="21" t="s">
        <v>705</v>
      </c>
      <c r="B688" s="20">
        <f t="shared" si="20"/>
        <v>44800.679398148146</v>
      </c>
      <c r="C688" s="27">
        <v>2022</v>
      </c>
      <c r="D688" s="27">
        <v>8</v>
      </c>
      <c r="E688" s="27">
        <v>27</v>
      </c>
      <c r="F688" s="27">
        <v>16</v>
      </c>
      <c r="G688" s="28">
        <v>18</v>
      </c>
      <c r="H688" s="29">
        <v>20.088999999999999</v>
      </c>
      <c r="I688" s="30">
        <v>50.179000000000002</v>
      </c>
      <c r="J688" s="30">
        <v>88.59</v>
      </c>
      <c r="K688" s="33">
        <v>15</v>
      </c>
      <c r="L688" s="35">
        <v>5</v>
      </c>
      <c r="M688" s="23">
        <v>1.3</v>
      </c>
      <c r="N688" s="23">
        <f t="shared" si="21"/>
        <v>1.5207999999999999</v>
      </c>
      <c r="O688" s="23">
        <v>1.5</v>
      </c>
      <c r="P688" s="18" t="s">
        <v>4</v>
      </c>
      <c r="Q688" s="19" t="s">
        <v>6316</v>
      </c>
      <c r="R688" s="19" t="s">
        <v>18</v>
      </c>
      <c r="S688" s="19" t="s">
        <v>21</v>
      </c>
      <c r="U688" s="24"/>
    </row>
    <row r="689" spans="1:21" s="22" customFormat="1" x14ac:dyDescent="0.2">
      <c r="A689" s="21" t="s">
        <v>706</v>
      </c>
      <c r="B689" s="20">
        <f t="shared" si="20"/>
        <v>44800.705740740741</v>
      </c>
      <c r="C689" s="27">
        <v>2022</v>
      </c>
      <c r="D689" s="27">
        <v>8</v>
      </c>
      <c r="E689" s="27">
        <v>27</v>
      </c>
      <c r="F689" s="27">
        <v>16</v>
      </c>
      <c r="G689" s="28">
        <v>56</v>
      </c>
      <c r="H689" s="29">
        <v>16.88</v>
      </c>
      <c r="I689" s="30">
        <v>50.145000000000003</v>
      </c>
      <c r="J689" s="30">
        <v>87.736000000000004</v>
      </c>
      <c r="K689" s="33">
        <v>8</v>
      </c>
      <c r="L689" s="33" t="s">
        <v>3</v>
      </c>
      <c r="M689" s="23">
        <v>2.1</v>
      </c>
      <c r="N689" s="23">
        <f t="shared" si="21"/>
        <v>2.1175999999999999</v>
      </c>
      <c r="O689" s="23">
        <v>2.1</v>
      </c>
      <c r="P689" s="18" t="s">
        <v>4</v>
      </c>
      <c r="Q689" s="19" t="s">
        <v>6319</v>
      </c>
      <c r="R689" s="19" t="s">
        <v>18</v>
      </c>
      <c r="S689" s="19" t="s">
        <v>21</v>
      </c>
      <c r="U689" s="24"/>
    </row>
    <row r="690" spans="1:21" s="22" customFormat="1" x14ac:dyDescent="0.2">
      <c r="A690" s="21" t="s">
        <v>707</v>
      </c>
      <c r="B690" s="20">
        <f t="shared" si="20"/>
        <v>44800.713229166664</v>
      </c>
      <c r="C690" s="27">
        <v>2022</v>
      </c>
      <c r="D690" s="27">
        <v>8</v>
      </c>
      <c r="E690" s="27">
        <v>27</v>
      </c>
      <c r="F690" s="27">
        <v>17</v>
      </c>
      <c r="G690" s="28">
        <v>7</v>
      </c>
      <c r="H690" s="29">
        <v>3.0209999999999999</v>
      </c>
      <c r="I690" s="30">
        <v>50.024000000000001</v>
      </c>
      <c r="J690" s="30">
        <v>88.147999999999996</v>
      </c>
      <c r="K690" s="33">
        <v>12</v>
      </c>
      <c r="L690" s="35">
        <v>6</v>
      </c>
      <c r="M690" s="23">
        <v>0</v>
      </c>
      <c r="N690" s="23">
        <f t="shared" si="21"/>
        <v>0.55100000000000005</v>
      </c>
      <c r="O690" s="23">
        <v>0.6</v>
      </c>
      <c r="P690" s="18" t="s">
        <v>4</v>
      </c>
      <c r="Q690" s="19" t="s">
        <v>6322</v>
      </c>
      <c r="R690" s="19" t="s">
        <v>18</v>
      </c>
      <c r="S690" s="67"/>
      <c r="U690" s="24"/>
    </row>
    <row r="691" spans="1:21" s="22" customFormat="1" x14ac:dyDescent="0.2">
      <c r="A691" s="21" t="s">
        <v>708</v>
      </c>
      <c r="B691" s="20">
        <f t="shared" si="20"/>
        <v>44800.725798611114</v>
      </c>
      <c r="C691" s="27">
        <v>2022</v>
      </c>
      <c r="D691" s="27">
        <v>8</v>
      </c>
      <c r="E691" s="27">
        <v>27</v>
      </c>
      <c r="F691" s="27">
        <v>17</v>
      </c>
      <c r="G691" s="28">
        <v>25</v>
      </c>
      <c r="H691" s="29">
        <v>9.0210000000000008</v>
      </c>
      <c r="I691" s="30">
        <v>50.164999999999999</v>
      </c>
      <c r="J691" s="30">
        <v>87.778000000000006</v>
      </c>
      <c r="K691" s="33">
        <v>14</v>
      </c>
      <c r="L691" s="35">
        <v>6</v>
      </c>
      <c r="M691" s="23">
        <v>0.2</v>
      </c>
      <c r="N691" s="23">
        <f t="shared" si="21"/>
        <v>0.70020000000000004</v>
      </c>
      <c r="O691" s="23">
        <v>0.7</v>
      </c>
      <c r="P691" s="18" t="s">
        <v>4</v>
      </c>
      <c r="Q691" s="19" t="s">
        <v>6319</v>
      </c>
      <c r="R691" s="19" t="s">
        <v>18</v>
      </c>
      <c r="S691" s="67"/>
      <c r="U691" s="24"/>
    </row>
    <row r="692" spans="1:21" s="22" customFormat="1" x14ac:dyDescent="0.2">
      <c r="A692" s="21" t="s">
        <v>709</v>
      </c>
      <c r="B692" s="20">
        <f t="shared" si="20"/>
        <v>44800.978946759256</v>
      </c>
      <c r="C692" s="27">
        <v>2022</v>
      </c>
      <c r="D692" s="27">
        <v>8</v>
      </c>
      <c r="E692" s="27">
        <v>27</v>
      </c>
      <c r="F692" s="27">
        <v>23</v>
      </c>
      <c r="G692" s="28">
        <v>29</v>
      </c>
      <c r="H692" s="29">
        <v>41.87</v>
      </c>
      <c r="I692" s="30">
        <v>50.14</v>
      </c>
      <c r="J692" s="30">
        <v>87.733000000000004</v>
      </c>
      <c r="K692" s="33">
        <v>10</v>
      </c>
      <c r="L692" s="35">
        <v>6</v>
      </c>
      <c r="M692" s="23">
        <v>1.3</v>
      </c>
      <c r="N692" s="23">
        <f t="shared" si="21"/>
        <v>1.5207999999999999</v>
      </c>
      <c r="O692" s="23">
        <v>1.5</v>
      </c>
      <c r="P692" s="18" t="s">
        <v>4</v>
      </c>
      <c r="Q692" s="19" t="s">
        <v>6319</v>
      </c>
      <c r="R692" s="19" t="s">
        <v>18</v>
      </c>
      <c r="S692" s="19" t="s">
        <v>21</v>
      </c>
      <c r="U692" s="24"/>
    </row>
    <row r="693" spans="1:21" s="22" customFormat="1" x14ac:dyDescent="0.2">
      <c r="A693" s="21" t="s">
        <v>710</v>
      </c>
      <c r="B693" s="20">
        <f t="shared" si="20"/>
        <v>44801.149641203701</v>
      </c>
      <c r="C693" s="27">
        <v>2022</v>
      </c>
      <c r="D693" s="27">
        <v>8</v>
      </c>
      <c r="E693" s="27">
        <v>28</v>
      </c>
      <c r="F693" s="27">
        <v>3</v>
      </c>
      <c r="G693" s="28">
        <v>35</v>
      </c>
      <c r="H693" s="29">
        <v>29.675000000000001</v>
      </c>
      <c r="I693" s="30">
        <v>49.98</v>
      </c>
      <c r="J693" s="30">
        <v>87.975999999999999</v>
      </c>
      <c r="K693" s="33">
        <v>17</v>
      </c>
      <c r="L693" s="35">
        <v>5</v>
      </c>
      <c r="M693" s="23">
        <v>1</v>
      </c>
      <c r="N693" s="23">
        <f t="shared" si="21"/>
        <v>1.2970000000000002</v>
      </c>
      <c r="O693" s="23">
        <v>1.3</v>
      </c>
      <c r="P693" s="18" t="s">
        <v>4</v>
      </c>
      <c r="Q693" s="19" t="s">
        <v>6319</v>
      </c>
      <c r="R693" s="19" t="s">
        <v>18</v>
      </c>
      <c r="S693" s="19" t="s">
        <v>21</v>
      </c>
      <c r="U693" s="24"/>
    </row>
    <row r="694" spans="1:21" s="22" customFormat="1" x14ac:dyDescent="0.2">
      <c r="A694" s="21" t="s">
        <v>711</v>
      </c>
      <c r="B694" s="20">
        <f t="shared" si="20"/>
        <v>44801.212106481478</v>
      </c>
      <c r="C694" s="27">
        <v>2022</v>
      </c>
      <c r="D694" s="27">
        <v>8</v>
      </c>
      <c r="E694" s="27">
        <v>28</v>
      </c>
      <c r="F694" s="27">
        <v>5</v>
      </c>
      <c r="G694" s="28">
        <v>5</v>
      </c>
      <c r="H694" s="29">
        <v>26.265999999999998</v>
      </c>
      <c r="I694" s="30">
        <v>50.018000000000001</v>
      </c>
      <c r="J694" s="30">
        <v>87.938999999999993</v>
      </c>
      <c r="K694" s="33">
        <v>6</v>
      </c>
      <c r="L694" s="35">
        <v>7</v>
      </c>
      <c r="M694" s="23">
        <v>0.1</v>
      </c>
      <c r="N694" s="23">
        <f t="shared" si="21"/>
        <v>0.62560000000000004</v>
      </c>
      <c r="O694" s="23">
        <v>0.6</v>
      </c>
      <c r="P694" s="18" t="s">
        <v>4</v>
      </c>
      <c r="Q694" s="19" t="s">
        <v>6319</v>
      </c>
      <c r="R694" s="19" t="s">
        <v>18</v>
      </c>
      <c r="S694" s="67"/>
      <c r="U694" s="24"/>
    </row>
    <row r="695" spans="1:21" s="22" customFormat="1" x14ac:dyDescent="0.2">
      <c r="A695" s="21" t="s">
        <v>712</v>
      </c>
      <c r="B695" s="20">
        <f t="shared" si="20"/>
        <v>44801.326805555553</v>
      </c>
      <c r="C695" s="27">
        <v>2022</v>
      </c>
      <c r="D695" s="27">
        <v>8</v>
      </c>
      <c r="E695" s="27">
        <v>28</v>
      </c>
      <c r="F695" s="27">
        <v>7</v>
      </c>
      <c r="G695" s="28">
        <v>50</v>
      </c>
      <c r="H695" s="29">
        <v>36.933</v>
      </c>
      <c r="I695" s="30">
        <v>50.145000000000003</v>
      </c>
      <c r="J695" s="30">
        <v>87.840999999999994</v>
      </c>
      <c r="K695" s="33">
        <v>15</v>
      </c>
      <c r="L695" s="35">
        <v>4</v>
      </c>
      <c r="M695" s="23">
        <v>1.5</v>
      </c>
      <c r="N695" s="23">
        <f t="shared" si="21"/>
        <v>1.67</v>
      </c>
      <c r="O695" s="23">
        <v>1.7</v>
      </c>
      <c r="P695" s="18" t="s">
        <v>4</v>
      </c>
      <c r="Q695" s="19" t="s">
        <v>6319</v>
      </c>
      <c r="R695" s="19" t="s">
        <v>18</v>
      </c>
      <c r="S695" s="19" t="s">
        <v>21</v>
      </c>
      <c r="U695" s="24"/>
    </row>
    <row r="696" spans="1:21" s="22" customFormat="1" x14ac:dyDescent="0.2">
      <c r="A696" s="21" t="s">
        <v>713</v>
      </c>
      <c r="B696" s="20">
        <f t="shared" si="20"/>
        <v>44801.355578703704</v>
      </c>
      <c r="C696" s="27">
        <v>2022</v>
      </c>
      <c r="D696" s="27">
        <v>8</v>
      </c>
      <c r="E696" s="27">
        <v>28</v>
      </c>
      <c r="F696" s="27">
        <v>8</v>
      </c>
      <c r="G696" s="28">
        <v>32</v>
      </c>
      <c r="H696" s="29">
        <v>2.7</v>
      </c>
      <c r="I696" s="30">
        <v>49.927999999999997</v>
      </c>
      <c r="J696" s="30">
        <v>88.233999999999995</v>
      </c>
      <c r="K696" s="33">
        <v>11</v>
      </c>
      <c r="L696" s="35">
        <v>5</v>
      </c>
      <c r="M696" s="23">
        <v>1.1000000000000001</v>
      </c>
      <c r="N696" s="23">
        <f t="shared" si="21"/>
        <v>1.3716000000000002</v>
      </c>
      <c r="O696" s="23">
        <v>1.4</v>
      </c>
      <c r="P696" s="18" t="s">
        <v>4</v>
      </c>
      <c r="Q696" s="19" t="s">
        <v>6320</v>
      </c>
      <c r="R696" s="19" t="s">
        <v>18</v>
      </c>
      <c r="S696" s="19" t="s">
        <v>21</v>
      </c>
      <c r="U696" s="24"/>
    </row>
    <row r="697" spans="1:21" s="22" customFormat="1" x14ac:dyDescent="0.2">
      <c r="A697" s="21" t="s">
        <v>714</v>
      </c>
      <c r="B697" s="20">
        <f t="shared" si="20"/>
        <v>44801.586643518516</v>
      </c>
      <c r="C697" s="27">
        <v>2022</v>
      </c>
      <c r="D697" s="27">
        <v>8</v>
      </c>
      <c r="E697" s="27">
        <v>28</v>
      </c>
      <c r="F697" s="27">
        <v>14</v>
      </c>
      <c r="G697" s="28">
        <v>4</v>
      </c>
      <c r="H697" s="29">
        <v>46.47</v>
      </c>
      <c r="I697" s="30">
        <v>50.043999999999997</v>
      </c>
      <c r="J697" s="30">
        <v>87.722999999999999</v>
      </c>
      <c r="K697" s="33">
        <v>2</v>
      </c>
      <c r="L697" s="35">
        <v>4</v>
      </c>
      <c r="M697" s="23">
        <v>1</v>
      </c>
      <c r="N697" s="23">
        <f t="shared" si="21"/>
        <v>1.2970000000000002</v>
      </c>
      <c r="O697" s="23">
        <v>1.3</v>
      </c>
      <c r="P697" s="18" t="s">
        <v>4</v>
      </c>
      <c r="Q697" s="19" t="s">
        <v>6319</v>
      </c>
      <c r="R697" s="19" t="s">
        <v>18</v>
      </c>
      <c r="S697" s="19" t="s">
        <v>21</v>
      </c>
      <c r="U697" s="24"/>
    </row>
    <row r="698" spans="1:21" s="22" customFormat="1" x14ac:dyDescent="0.2">
      <c r="A698" s="21" t="s">
        <v>715</v>
      </c>
      <c r="B698" s="20">
        <f t="shared" si="20"/>
        <v>44801.758032407408</v>
      </c>
      <c r="C698" s="27">
        <v>2022</v>
      </c>
      <c r="D698" s="27">
        <v>8</v>
      </c>
      <c r="E698" s="27">
        <v>28</v>
      </c>
      <c r="F698" s="27">
        <v>18</v>
      </c>
      <c r="G698" s="28">
        <v>11</v>
      </c>
      <c r="H698" s="29">
        <v>34.356000000000002</v>
      </c>
      <c r="I698" s="30">
        <v>50.417999999999999</v>
      </c>
      <c r="J698" s="30">
        <v>87.616</v>
      </c>
      <c r="K698" s="33">
        <v>17</v>
      </c>
      <c r="L698" s="35">
        <v>4</v>
      </c>
      <c r="M698" s="23">
        <v>1.3</v>
      </c>
      <c r="N698" s="23">
        <f t="shared" si="21"/>
        <v>1.5207999999999999</v>
      </c>
      <c r="O698" s="23">
        <v>1.5</v>
      </c>
      <c r="P698" s="18" t="s">
        <v>4</v>
      </c>
      <c r="Q698" s="19" t="s">
        <v>6316</v>
      </c>
      <c r="R698" s="19" t="s">
        <v>18</v>
      </c>
      <c r="S698" s="19" t="s">
        <v>21</v>
      </c>
      <c r="U698" s="24"/>
    </row>
    <row r="699" spans="1:21" s="22" customFormat="1" x14ac:dyDescent="0.2">
      <c r="A699" s="21" t="s">
        <v>716</v>
      </c>
      <c r="B699" s="20">
        <f t="shared" si="20"/>
        <v>44801.924247685187</v>
      </c>
      <c r="C699" s="27">
        <v>2022</v>
      </c>
      <c r="D699" s="27">
        <v>8</v>
      </c>
      <c r="E699" s="27">
        <v>28</v>
      </c>
      <c r="F699" s="27">
        <v>22</v>
      </c>
      <c r="G699" s="28">
        <v>10</v>
      </c>
      <c r="H699" s="29">
        <v>55.018000000000001</v>
      </c>
      <c r="I699" s="30">
        <v>49.6</v>
      </c>
      <c r="J699" s="30">
        <v>87.929000000000002</v>
      </c>
      <c r="K699" s="33">
        <v>8</v>
      </c>
      <c r="L699" s="33" t="s">
        <v>3</v>
      </c>
      <c r="M699" s="23">
        <v>2.2000000000000002</v>
      </c>
      <c r="N699" s="23">
        <f t="shared" si="21"/>
        <v>2.1922000000000001</v>
      </c>
      <c r="O699" s="23">
        <v>2.2000000000000002</v>
      </c>
      <c r="P699" s="18" t="s">
        <v>4</v>
      </c>
      <c r="Q699" s="19" t="s">
        <v>6326</v>
      </c>
      <c r="R699" s="19" t="s">
        <v>18</v>
      </c>
      <c r="S699" s="19" t="s">
        <v>21</v>
      </c>
      <c r="U699" s="24"/>
    </row>
    <row r="700" spans="1:21" s="22" customFormat="1" x14ac:dyDescent="0.2">
      <c r="A700" s="21" t="s">
        <v>717</v>
      </c>
      <c r="B700" s="20">
        <f t="shared" si="20"/>
        <v>44802.065335648149</v>
      </c>
      <c r="C700" s="27">
        <v>2022</v>
      </c>
      <c r="D700" s="27">
        <v>8</v>
      </c>
      <c r="E700" s="27">
        <v>29</v>
      </c>
      <c r="F700" s="27">
        <v>1</v>
      </c>
      <c r="G700" s="28">
        <v>34</v>
      </c>
      <c r="H700" s="29">
        <v>5.4450000000000003</v>
      </c>
      <c r="I700" s="30">
        <v>50.054000000000002</v>
      </c>
      <c r="J700" s="30">
        <v>87.924000000000007</v>
      </c>
      <c r="K700" s="33">
        <v>11</v>
      </c>
      <c r="L700" s="35">
        <v>5</v>
      </c>
      <c r="M700" s="23">
        <v>0.4</v>
      </c>
      <c r="N700" s="23">
        <f t="shared" si="21"/>
        <v>0.84940000000000004</v>
      </c>
      <c r="O700" s="23">
        <v>0.8</v>
      </c>
      <c r="P700" s="18" t="s">
        <v>4</v>
      </c>
      <c r="Q700" s="19" t="s">
        <v>6319</v>
      </c>
      <c r="R700" s="19" t="s">
        <v>18</v>
      </c>
      <c r="S700" s="67"/>
      <c r="U700" s="24"/>
    </row>
    <row r="701" spans="1:21" s="22" customFormat="1" x14ac:dyDescent="0.2">
      <c r="A701" s="21" t="s">
        <v>718</v>
      </c>
      <c r="B701" s="20">
        <f t="shared" si="20"/>
        <v>44802.533726851849</v>
      </c>
      <c r="C701" s="27">
        <v>2022</v>
      </c>
      <c r="D701" s="27">
        <v>8</v>
      </c>
      <c r="E701" s="27">
        <v>29</v>
      </c>
      <c r="F701" s="27">
        <v>12</v>
      </c>
      <c r="G701" s="28">
        <v>48</v>
      </c>
      <c r="H701" s="29">
        <v>34.554000000000002</v>
      </c>
      <c r="I701" s="30">
        <v>49.783999999999999</v>
      </c>
      <c r="J701" s="30">
        <v>88.14</v>
      </c>
      <c r="K701" s="33">
        <v>9</v>
      </c>
      <c r="L701" s="35">
        <v>6</v>
      </c>
      <c r="M701" s="23">
        <v>0.4</v>
      </c>
      <c r="N701" s="23">
        <f t="shared" si="21"/>
        <v>0.84940000000000004</v>
      </c>
      <c r="O701" s="23">
        <v>0.8</v>
      </c>
      <c r="P701" s="18" t="s">
        <v>4</v>
      </c>
      <c r="Q701" s="19" t="s">
        <v>6320</v>
      </c>
      <c r="R701" s="19" t="s">
        <v>18</v>
      </c>
      <c r="S701" s="67"/>
      <c r="U701" s="24"/>
    </row>
    <row r="702" spans="1:21" s="22" customFormat="1" x14ac:dyDescent="0.2">
      <c r="A702" s="21" t="s">
        <v>719</v>
      </c>
      <c r="B702" s="20">
        <f t="shared" si="20"/>
        <v>44802.637569444443</v>
      </c>
      <c r="C702" s="27">
        <v>2022</v>
      </c>
      <c r="D702" s="27">
        <v>8</v>
      </c>
      <c r="E702" s="27">
        <v>29</v>
      </c>
      <c r="F702" s="27">
        <v>15</v>
      </c>
      <c r="G702" s="28">
        <v>18</v>
      </c>
      <c r="H702" s="29">
        <v>6.4160000000000004</v>
      </c>
      <c r="I702" s="30">
        <v>50.030999999999999</v>
      </c>
      <c r="J702" s="30">
        <v>87.694000000000003</v>
      </c>
      <c r="K702" s="33">
        <v>17</v>
      </c>
      <c r="L702" s="35">
        <v>5</v>
      </c>
      <c r="M702" s="23">
        <v>1.4</v>
      </c>
      <c r="N702" s="23">
        <f t="shared" si="21"/>
        <v>1.5954000000000002</v>
      </c>
      <c r="O702" s="23">
        <v>1.6</v>
      </c>
      <c r="P702" s="18" t="s">
        <v>4</v>
      </c>
      <c r="Q702" s="19" t="s">
        <v>6319</v>
      </c>
      <c r="R702" s="19" t="s">
        <v>18</v>
      </c>
      <c r="S702" s="19" t="s">
        <v>21</v>
      </c>
      <c r="U702" s="24"/>
    </row>
    <row r="703" spans="1:21" s="22" customFormat="1" x14ac:dyDescent="0.2">
      <c r="A703" s="21" t="s">
        <v>720</v>
      </c>
      <c r="B703" s="20">
        <f t="shared" si="20"/>
        <v>44802.840995370374</v>
      </c>
      <c r="C703" s="27">
        <v>2022</v>
      </c>
      <c r="D703" s="27">
        <v>8</v>
      </c>
      <c r="E703" s="27">
        <v>29</v>
      </c>
      <c r="F703" s="27">
        <v>20</v>
      </c>
      <c r="G703" s="28">
        <v>11</v>
      </c>
      <c r="H703" s="29">
        <v>2.7010000000000001</v>
      </c>
      <c r="I703" s="30">
        <v>50.033000000000001</v>
      </c>
      <c r="J703" s="30">
        <v>87.915000000000006</v>
      </c>
      <c r="K703" s="33">
        <v>4</v>
      </c>
      <c r="L703" s="35">
        <v>3</v>
      </c>
      <c r="M703" s="23">
        <v>-0.2</v>
      </c>
      <c r="N703" s="23">
        <f t="shared" si="21"/>
        <v>0.40180000000000005</v>
      </c>
      <c r="O703" s="23">
        <v>0.4</v>
      </c>
      <c r="P703" s="18" t="s">
        <v>4</v>
      </c>
      <c r="Q703" s="19" t="s">
        <v>6319</v>
      </c>
      <c r="R703" s="19" t="s">
        <v>18</v>
      </c>
      <c r="S703" s="67"/>
      <c r="U703" s="24"/>
    </row>
    <row r="704" spans="1:21" s="22" customFormat="1" x14ac:dyDescent="0.2">
      <c r="A704" s="21" t="s">
        <v>721</v>
      </c>
      <c r="B704" s="20">
        <f t="shared" si="20"/>
        <v>44803.596493055556</v>
      </c>
      <c r="C704" s="27">
        <v>2022</v>
      </c>
      <c r="D704" s="27">
        <v>8</v>
      </c>
      <c r="E704" s="27">
        <v>30</v>
      </c>
      <c r="F704" s="27">
        <v>14</v>
      </c>
      <c r="G704" s="28">
        <v>18</v>
      </c>
      <c r="H704" s="29">
        <v>57.347999999999999</v>
      </c>
      <c r="I704" s="30">
        <v>50.231000000000002</v>
      </c>
      <c r="J704" s="30">
        <v>87.85</v>
      </c>
      <c r="K704" s="33">
        <v>15</v>
      </c>
      <c r="L704" s="35">
        <v>4</v>
      </c>
      <c r="M704" s="23">
        <v>1.1000000000000001</v>
      </c>
      <c r="N704" s="23">
        <f t="shared" si="21"/>
        <v>1.3716000000000002</v>
      </c>
      <c r="O704" s="23">
        <v>1.4</v>
      </c>
      <c r="P704" s="18" t="s">
        <v>4</v>
      </c>
      <c r="Q704" s="19" t="s">
        <v>6324</v>
      </c>
      <c r="R704" s="19" t="s">
        <v>18</v>
      </c>
      <c r="S704" s="19" t="s">
        <v>21</v>
      </c>
      <c r="U704" s="24"/>
    </row>
    <row r="705" spans="1:21" s="22" customFormat="1" x14ac:dyDescent="0.2">
      <c r="A705" s="21" t="s">
        <v>722</v>
      </c>
      <c r="B705" s="20">
        <f t="shared" si="20"/>
        <v>44803.742789351854</v>
      </c>
      <c r="C705" s="27">
        <v>2022</v>
      </c>
      <c r="D705" s="27">
        <v>8</v>
      </c>
      <c r="E705" s="27">
        <v>30</v>
      </c>
      <c r="F705" s="27">
        <v>17</v>
      </c>
      <c r="G705" s="28">
        <v>49</v>
      </c>
      <c r="H705" s="29">
        <v>37.777999999999999</v>
      </c>
      <c r="I705" s="30">
        <v>50.023000000000003</v>
      </c>
      <c r="J705" s="30">
        <v>87.927000000000007</v>
      </c>
      <c r="K705" s="33">
        <v>4</v>
      </c>
      <c r="L705" s="35">
        <v>3</v>
      </c>
      <c r="M705" s="23">
        <v>0.3</v>
      </c>
      <c r="N705" s="23">
        <f t="shared" si="21"/>
        <v>0.77480000000000004</v>
      </c>
      <c r="O705" s="23">
        <v>0.8</v>
      </c>
      <c r="P705" s="18" t="s">
        <v>4</v>
      </c>
      <c r="Q705" s="19" t="s">
        <v>6319</v>
      </c>
      <c r="R705" s="19" t="s">
        <v>18</v>
      </c>
      <c r="S705" s="67"/>
      <c r="U705" s="24"/>
    </row>
    <row r="706" spans="1:21" s="22" customFormat="1" x14ac:dyDescent="0.2">
      <c r="A706" s="21" t="s">
        <v>723</v>
      </c>
      <c r="B706" s="20">
        <f t="shared" si="20"/>
        <v>44803.778009259258</v>
      </c>
      <c r="C706" s="27">
        <v>2022</v>
      </c>
      <c r="D706" s="27">
        <v>8</v>
      </c>
      <c r="E706" s="27">
        <v>30</v>
      </c>
      <c r="F706" s="27">
        <v>18</v>
      </c>
      <c r="G706" s="28">
        <v>40</v>
      </c>
      <c r="H706" s="29">
        <v>20.573</v>
      </c>
      <c r="I706" s="30">
        <v>50.057000000000002</v>
      </c>
      <c r="J706" s="30">
        <v>88.111999999999995</v>
      </c>
      <c r="K706" s="33">
        <v>8</v>
      </c>
      <c r="L706" s="33" t="s">
        <v>3</v>
      </c>
      <c r="M706" s="23">
        <v>1.1000000000000001</v>
      </c>
      <c r="N706" s="23">
        <f t="shared" si="21"/>
        <v>1.3716000000000002</v>
      </c>
      <c r="O706" s="23">
        <v>1.4</v>
      </c>
      <c r="P706" s="18" t="s">
        <v>4</v>
      </c>
      <c r="Q706" s="19" t="s">
        <v>6322</v>
      </c>
      <c r="R706" s="19" t="s">
        <v>18</v>
      </c>
      <c r="S706" s="19" t="s">
        <v>21</v>
      </c>
      <c r="U706" s="24"/>
    </row>
    <row r="707" spans="1:21" s="22" customFormat="1" x14ac:dyDescent="0.2">
      <c r="A707" s="21" t="s">
        <v>724</v>
      </c>
      <c r="B707" s="20">
        <f t="shared" si="20"/>
        <v>44803.891296296293</v>
      </c>
      <c r="C707" s="27">
        <v>2022</v>
      </c>
      <c r="D707" s="27">
        <v>8</v>
      </c>
      <c r="E707" s="27">
        <v>30</v>
      </c>
      <c r="F707" s="27">
        <v>21</v>
      </c>
      <c r="G707" s="28">
        <v>23</v>
      </c>
      <c r="H707" s="29">
        <v>28.251999999999999</v>
      </c>
      <c r="I707" s="30">
        <v>49.890999999999998</v>
      </c>
      <c r="J707" s="30">
        <v>88.161000000000001</v>
      </c>
      <c r="K707" s="33">
        <v>8</v>
      </c>
      <c r="L707" s="35">
        <v>6</v>
      </c>
      <c r="M707" s="23">
        <v>0.1</v>
      </c>
      <c r="N707" s="23">
        <f t="shared" si="21"/>
        <v>0.62560000000000004</v>
      </c>
      <c r="O707" s="23">
        <v>0.6</v>
      </c>
      <c r="P707" s="18" t="s">
        <v>4</v>
      </c>
      <c r="Q707" s="19" t="s">
        <v>6320</v>
      </c>
      <c r="R707" s="19" t="s">
        <v>18</v>
      </c>
      <c r="S707" s="67"/>
      <c r="U707" s="24"/>
    </row>
    <row r="708" spans="1:21" s="22" customFormat="1" x14ac:dyDescent="0.2">
      <c r="A708" s="21" t="s">
        <v>725</v>
      </c>
      <c r="B708" s="20">
        <f t="shared" si="20"/>
        <v>44803.967881944445</v>
      </c>
      <c r="C708" s="27">
        <v>2022</v>
      </c>
      <c r="D708" s="27">
        <v>8</v>
      </c>
      <c r="E708" s="27">
        <v>30</v>
      </c>
      <c r="F708" s="27">
        <v>23</v>
      </c>
      <c r="G708" s="28">
        <v>13</v>
      </c>
      <c r="H708" s="29">
        <v>45.119</v>
      </c>
      <c r="I708" s="30">
        <v>50.222999999999999</v>
      </c>
      <c r="J708" s="30">
        <v>87.834999999999994</v>
      </c>
      <c r="K708" s="33">
        <v>8</v>
      </c>
      <c r="L708" s="33" t="s">
        <v>3</v>
      </c>
      <c r="M708" s="23">
        <v>3.4</v>
      </c>
      <c r="N708" s="23">
        <f t="shared" si="21"/>
        <v>3.0874000000000001</v>
      </c>
      <c r="O708" s="23">
        <v>3.1</v>
      </c>
      <c r="P708" s="18" t="s">
        <v>4</v>
      </c>
      <c r="Q708" s="19" t="s">
        <v>6324</v>
      </c>
      <c r="R708" s="19" t="s">
        <v>18</v>
      </c>
      <c r="S708" s="19" t="s">
        <v>21</v>
      </c>
      <c r="U708" s="24"/>
    </row>
    <row r="709" spans="1:21" s="22" customFormat="1" x14ac:dyDescent="0.2">
      <c r="A709" s="21" t="s">
        <v>726</v>
      </c>
      <c r="B709" s="20">
        <f t="shared" ref="B709:B772" si="22">DATE(C709,D709,E709)+TIME(F709,G709,H709)</f>
        <v>44803.984050925923</v>
      </c>
      <c r="C709" s="27">
        <v>2022</v>
      </c>
      <c r="D709" s="27">
        <v>8</v>
      </c>
      <c r="E709" s="27">
        <v>30</v>
      </c>
      <c r="F709" s="27">
        <v>23</v>
      </c>
      <c r="G709" s="28">
        <v>37</v>
      </c>
      <c r="H709" s="29">
        <v>2.2090000000000001</v>
      </c>
      <c r="I709" s="30">
        <v>50.02</v>
      </c>
      <c r="J709" s="30">
        <v>87.894000000000005</v>
      </c>
      <c r="K709" s="33">
        <v>3</v>
      </c>
      <c r="L709" s="35">
        <v>3</v>
      </c>
      <c r="M709" s="23">
        <v>0.6</v>
      </c>
      <c r="N709" s="23">
        <f t="shared" ref="N709:N772" si="23">0.746*M709+0.551</f>
        <v>0.99860000000000004</v>
      </c>
      <c r="O709" s="23">
        <v>1</v>
      </c>
      <c r="P709" s="18" t="s">
        <v>4</v>
      </c>
      <c r="Q709" s="19" t="s">
        <v>6319</v>
      </c>
      <c r="R709" s="19" t="s">
        <v>18</v>
      </c>
      <c r="S709" s="67"/>
      <c r="U709" s="24"/>
    </row>
    <row r="710" spans="1:21" s="22" customFormat="1" x14ac:dyDescent="0.2">
      <c r="A710" s="21" t="s">
        <v>727</v>
      </c>
      <c r="B710" s="20">
        <f t="shared" si="22"/>
        <v>44804.015810185185</v>
      </c>
      <c r="C710" s="27">
        <v>2022</v>
      </c>
      <c r="D710" s="27">
        <v>8</v>
      </c>
      <c r="E710" s="27">
        <v>31</v>
      </c>
      <c r="F710" s="27">
        <v>0</v>
      </c>
      <c r="G710" s="28">
        <v>22</v>
      </c>
      <c r="H710" s="29">
        <v>46.889000000000003</v>
      </c>
      <c r="I710" s="30">
        <v>50.024999999999999</v>
      </c>
      <c r="J710" s="30">
        <v>87.915000000000006</v>
      </c>
      <c r="K710" s="33">
        <v>11</v>
      </c>
      <c r="L710" s="35">
        <v>4</v>
      </c>
      <c r="M710" s="23">
        <v>0.9</v>
      </c>
      <c r="N710" s="23">
        <f t="shared" si="23"/>
        <v>1.2223999999999999</v>
      </c>
      <c r="O710" s="23">
        <v>1.2</v>
      </c>
      <c r="P710" s="18" t="s">
        <v>4</v>
      </c>
      <c r="Q710" s="19" t="s">
        <v>6319</v>
      </c>
      <c r="R710" s="19" t="s">
        <v>18</v>
      </c>
      <c r="S710" s="67"/>
      <c r="U710" s="24"/>
    </row>
    <row r="711" spans="1:21" s="22" customFormat="1" x14ac:dyDescent="0.2">
      <c r="A711" s="21" t="s">
        <v>728</v>
      </c>
      <c r="B711" s="20">
        <f t="shared" si="22"/>
        <v>44804.01903935185</v>
      </c>
      <c r="C711" s="27">
        <v>2022</v>
      </c>
      <c r="D711" s="27">
        <v>8</v>
      </c>
      <c r="E711" s="27">
        <v>31</v>
      </c>
      <c r="F711" s="27">
        <v>0</v>
      </c>
      <c r="G711" s="28">
        <v>27</v>
      </c>
      <c r="H711" s="29">
        <v>25.937000000000001</v>
      </c>
      <c r="I711" s="30">
        <v>50.551000000000002</v>
      </c>
      <c r="J711" s="30">
        <v>87.363</v>
      </c>
      <c r="K711" s="33">
        <v>13</v>
      </c>
      <c r="L711" s="35">
        <v>9</v>
      </c>
      <c r="M711" s="23">
        <v>0.7</v>
      </c>
      <c r="N711" s="23">
        <f t="shared" si="23"/>
        <v>1.0731999999999999</v>
      </c>
      <c r="O711" s="23">
        <v>1.1000000000000001</v>
      </c>
      <c r="P711" s="18" t="s">
        <v>4</v>
      </c>
      <c r="Q711" s="19" t="s">
        <v>6327</v>
      </c>
      <c r="R711" s="19" t="s">
        <v>18</v>
      </c>
      <c r="S711" s="67"/>
      <c r="U711" s="24"/>
    </row>
    <row r="712" spans="1:21" s="22" customFormat="1" x14ac:dyDescent="0.2">
      <c r="A712" s="21" t="s">
        <v>729</v>
      </c>
      <c r="B712" s="20">
        <f t="shared" si="22"/>
        <v>44804.097361111111</v>
      </c>
      <c r="C712" s="27">
        <v>2022</v>
      </c>
      <c r="D712" s="27">
        <v>8</v>
      </c>
      <c r="E712" s="27">
        <v>31</v>
      </c>
      <c r="F712" s="27">
        <v>2</v>
      </c>
      <c r="G712" s="28">
        <v>20</v>
      </c>
      <c r="H712" s="29">
        <v>12.590999999999999</v>
      </c>
      <c r="I712" s="30">
        <v>49.831000000000003</v>
      </c>
      <c r="J712" s="30">
        <v>88.233000000000004</v>
      </c>
      <c r="K712" s="33">
        <v>6</v>
      </c>
      <c r="L712" s="35">
        <v>12</v>
      </c>
      <c r="M712" s="23">
        <v>-0.2</v>
      </c>
      <c r="N712" s="23">
        <f t="shared" si="23"/>
        <v>0.40180000000000005</v>
      </c>
      <c r="O712" s="23">
        <v>0.4</v>
      </c>
      <c r="P712" s="18" t="s">
        <v>4</v>
      </c>
      <c r="Q712" s="19" t="s">
        <v>6320</v>
      </c>
      <c r="R712" s="19" t="s">
        <v>18</v>
      </c>
      <c r="S712" s="67"/>
      <c r="U712" s="24"/>
    </row>
    <row r="713" spans="1:21" s="22" customFormat="1" x14ac:dyDescent="0.2">
      <c r="A713" s="21" t="s">
        <v>730</v>
      </c>
      <c r="B713" s="20">
        <f t="shared" si="22"/>
        <v>44804.1096412037</v>
      </c>
      <c r="C713" s="27">
        <v>2022</v>
      </c>
      <c r="D713" s="27">
        <v>8</v>
      </c>
      <c r="E713" s="27">
        <v>31</v>
      </c>
      <c r="F713" s="27">
        <v>2</v>
      </c>
      <c r="G713" s="28">
        <v>37</v>
      </c>
      <c r="H713" s="29">
        <v>53.447000000000003</v>
      </c>
      <c r="I713" s="30">
        <v>50.029000000000003</v>
      </c>
      <c r="J713" s="30">
        <v>87.933000000000007</v>
      </c>
      <c r="K713" s="33">
        <v>4</v>
      </c>
      <c r="L713" s="35">
        <v>3</v>
      </c>
      <c r="M713" s="23">
        <v>0.1</v>
      </c>
      <c r="N713" s="23">
        <f t="shared" si="23"/>
        <v>0.62560000000000004</v>
      </c>
      <c r="O713" s="23">
        <v>0.6</v>
      </c>
      <c r="P713" s="18" t="s">
        <v>4</v>
      </c>
      <c r="Q713" s="19" t="s">
        <v>6319</v>
      </c>
      <c r="R713" s="19" t="s">
        <v>18</v>
      </c>
      <c r="S713" s="67"/>
      <c r="U713" s="24"/>
    </row>
    <row r="714" spans="1:21" s="22" customFormat="1" x14ac:dyDescent="0.2">
      <c r="A714" s="21" t="s">
        <v>731</v>
      </c>
      <c r="B714" s="20">
        <f t="shared" si="22"/>
        <v>44804.261516203704</v>
      </c>
      <c r="C714" s="27">
        <v>2022</v>
      </c>
      <c r="D714" s="27">
        <v>8</v>
      </c>
      <c r="E714" s="27">
        <v>31</v>
      </c>
      <c r="F714" s="27">
        <v>6</v>
      </c>
      <c r="G714" s="28">
        <v>16</v>
      </c>
      <c r="H714" s="29">
        <v>35.936</v>
      </c>
      <c r="I714" s="30">
        <v>50.024999999999999</v>
      </c>
      <c r="J714" s="30">
        <v>87.888999999999996</v>
      </c>
      <c r="K714" s="33">
        <v>3</v>
      </c>
      <c r="L714" s="35">
        <v>3</v>
      </c>
      <c r="M714" s="23">
        <v>0.5</v>
      </c>
      <c r="N714" s="23">
        <f t="shared" si="23"/>
        <v>0.92400000000000004</v>
      </c>
      <c r="O714" s="23">
        <v>0.9</v>
      </c>
      <c r="P714" s="18" t="s">
        <v>4</v>
      </c>
      <c r="Q714" s="19" t="s">
        <v>6319</v>
      </c>
      <c r="R714" s="19" t="s">
        <v>18</v>
      </c>
      <c r="S714" s="67"/>
      <c r="U714" s="24"/>
    </row>
    <row r="715" spans="1:21" s="22" customFormat="1" x14ac:dyDescent="0.2">
      <c r="A715" s="21" t="s">
        <v>732</v>
      </c>
      <c r="B715" s="20">
        <f t="shared" si="22"/>
        <v>44804.289849537039</v>
      </c>
      <c r="C715" s="27">
        <v>2022</v>
      </c>
      <c r="D715" s="27">
        <v>8</v>
      </c>
      <c r="E715" s="27">
        <v>31</v>
      </c>
      <c r="F715" s="27">
        <v>6</v>
      </c>
      <c r="G715" s="28">
        <v>57</v>
      </c>
      <c r="H715" s="29">
        <v>23.221</v>
      </c>
      <c r="I715" s="30">
        <v>50.026000000000003</v>
      </c>
      <c r="J715" s="30">
        <v>87.923000000000002</v>
      </c>
      <c r="K715" s="33">
        <v>4</v>
      </c>
      <c r="L715" s="35">
        <v>3</v>
      </c>
      <c r="M715" s="23">
        <v>0.3</v>
      </c>
      <c r="N715" s="23">
        <f t="shared" si="23"/>
        <v>0.77480000000000004</v>
      </c>
      <c r="O715" s="23">
        <v>0.8</v>
      </c>
      <c r="P715" s="18" t="s">
        <v>4</v>
      </c>
      <c r="Q715" s="19" t="s">
        <v>6319</v>
      </c>
      <c r="R715" s="19" t="s">
        <v>18</v>
      </c>
      <c r="S715" s="67"/>
      <c r="U715" s="24"/>
    </row>
    <row r="716" spans="1:21" s="22" customFormat="1" x14ac:dyDescent="0.2">
      <c r="A716" s="21" t="s">
        <v>733</v>
      </c>
      <c r="B716" s="20">
        <f t="shared" si="22"/>
        <v>44804.398356481484</v>
      </c>
      <c r="C716" s="27">
        <v>2022</v>
      </c>
      <c r="D716" s="27">
        <v>8</v>
      </c>
      <c r="E716" s="27">
        <v>31</v>
      </c>
      <c r="F716" s="27">
        <v>9</v>
      </c>
      <c r="G716" s="28">
        <v>33</v>
      </c>
      <c r="H716" s="29">
        <v>38.999000000000002</v>
      </c>
      <c r="I716" s="30">
        <v>50.268000000000001</v>
      </c>
      <c r="J716" s="30">
        <v>88.350999999999999</v>
      </c>
      <c r="K716" s="33">
        <v>19</v>
      </c>
      <c r="L716" s="35">
        <v>4</v>
      </c>
      <c r="M716" s="23">
        <v>1.5</v>
      </c>
      <c r="N716" s="23">
        <f t="shared" si="23"/>
        <v>1.67</v>
      </c>
      <c r="O716" s="23">
        <v>1.7</v>
      </c>
      <c r="P716" s="18" t="s">
        <v>4</v>
      </c>
      <c r="Q716" s="19" t="s">
        <v>6316</v>
      </c>
      <c r="R716" s="19" t="s">
        <v>18</v>
      </c>
      <c r="S716" s="19" t="s">
        <v>21</v>
      </c>
      <c r="U716" s="24"/>
    </row>
    <row r="717" spans="1:21" s="22" customFormat="1" x14ac:dyDescent="0.2">
      <c r="A717" s="21" t="s">
        <v>734</v>
      </c>
      <c r="B717" s="20">
        <f t="shared" si="22"/>
        <v>44804.531828703701</v>
      </c>
      <c r="C717" s="27">
        <v>2022</v>
      </c>
      <c r="D717" s="27">
        <v>8</v>
      </c>
      <c r="E717" s="27">
        <v>31</v>
      </c>
      <c r="F717" s="27">
        <v>12</v>
      </c>
      <c r="G717" s="28">
        <v>45</v>
      </c>
      <c r="H717" s="29">
        <v>50.37</v>
      </c>
      <c r="I717" s="30">
        <v>50.006999999999998</v>
      </c>
      <c r="J717" s="30">
        <v>87.614000000000004</v>
      </c>
      <c r="K717" s="33">
        <v>3</v>
      </c>
      <c r="L717" s="35">
        <v>4</v>
      </c>
      <c r="M717" s="23">
        <v>1</v>
      </c>
      <c r="N717" s="23">
        <f t="shared" si="23"/>
        <v>1.2970000000000002</v>
      </c>
      <c r="O717" s="23">
        <v>1.3</v>
      </c>
      <c r="P717" s="18" t="s">
        <v>4</v>
      </c>
      <c r="Q717" s="19" t="s">
        <v>6319</v>
      </c>
      <c r="R717" s="19" t="s">
        <v>18</v>
      </c>
      <c r="S717" s="19" t="s">
        <v>21</v>
      </c>
      <c r="U717" s="24"/>
    </row>
    <row r="718" spans="1:21" s="22" customFormat="1" x14ac:dyDescent="0.2">
      <c r="A718" s="21" t="s">
        <v>735</v>
      </c>
      <c r="B718" s="20">
        <f t="shared" si="22"/>
        <v>44804.542071759257</v>
      </c>
      <c r="C718" s="27">
        <v>2022</v>
      </c>
      <c r="D718" s="27">
        <v>8</v>
      </c>
      <c r="E718" s="27">
        <v>31</v>
      </c>
      <c r="F718" s="27">
        <v>13</v>
      </c>
      <c r="G718" s="28">
        <v>0</v>
      </c>
      <c r="H718" s="29">
        <v>35.125999999999998</v>
      </c>
      <c r="I718" s="30">
        <v>49.926000000000002</v>
      </c>
      <c r="J718" s="30">
        <v>88.263999999999996</v>
      </c>
      <c r="K718" s="33">
        <v>3</v>
      </c>
      <c r="L718" s="35">
        <v>5</v>
      </c>
      <c r="M718" s="23">
        <v>-0.1</v>
      </c>
      <c r="N718" s="23">
        <f t="shared" si="23"/>
        <v>0.47640000000000005</v>
      </c>
      <c r="O718" s="23">
        <v>0.5</v>
      </c>
      <c r="P718" s="18" t="s">
        <v>4</v>
      </c>
      <c r="Q718" s="19" t="s">
        <v>922</v>
      </c>
      <c r="R718" s="19" t="s">
        <v>18</v>
      </c>
      <c r="S718" s="67"/>
      <c r="U718" s="24"/>
    </row>
    <row r="719" spans="1:21" s="22" customFormat="1" x14ac:dyDescent="0.2">
      <c r="A719" s="21" t="s">
        <v>736</v>
      </c>
      <c r="B719" s="20">
        <f t="shared" si="22"/>
        <v>44804.630127314813</v>
      </c>
      <c r="C719" s="27">
        <v>2022</v>
      </c>
      <c r="D719" s="27">
        <v>8</v>
      </c>
      <c r="E719" s="27">
        <v>31</v>
      </c>
      <c r="F719" s="27">
        <v>15</v>
      </c>
      <c r="G719" s="28">
        <v>7</v>
      </c>
      <c r="H719" s="29">
        <v>23.207999999999998</v>
      </c>
      <c r="I719" s="30">
        <v>50.320999999999998</v>
      </c>
      <c r="J719" s="30">
        <v>87.778000000000006</v>
      </c>
      <c r="K719" s="33">
        <v>20</v>
      </c>
      <c r="L719" s="35">
        <v>3</v>
      </c>
      <c r="M719" s="23">
        <v>1.4</v>
      </c>
      <c r="N719" s="23">
        <f t="shared" si="23"/>
        <v>1.5954000000000002</v>
      </c>
      <c r="O719" s="23">
        <v>1.6</v>
      </c>
      <c r="P719" s="18" t="s">
        <v>4</v>
      </c>
      <c r="Q719" s="19" t="s">
        <v>6316</v>
      </c>
      <c r="R719" s="19" t="s">
        <v>18</v>
      </c>
      <c r="S719" s="19" t="s">
        <v>21</v>
      </c>
      <c r="U719" s="24"/>
    </row>
    <row r="720" spans="1:21" s="22" customFormat="1" x14ac:dyDescent="0.2">
      <c r="A720" s="21" t="s">
        <v>737</v>
      </c>
      <c r="B720" s="20">
        <f t="shared" si="22"/>
        <v>44804.663287037038</v>
      </c>
      <c r="C720" s="27">
        <v>2022</v>
      </c>
      <c r="D720" s="27">
        <v>8</v>
      </c>
      <c r="E720" s="27">
        <v>31</v>
      </c>
      <c r="F720" s="27">
        <v>15</v>
      </c>
      <c r="G720" s="28">
        <v>55</v>
      </c>
      <c r="H720" s="29">
        <v>8.5809999999999995</v>
      </c>
      <c r="I720" s="30">
        <v>50.137</v>
      </c>
      <c r="J720" s="30">
        <v>87.747</v>
      </c>
      <c r="K720" s="33">
        <v>3</v>
      </c>
      <c r="L720" s="35">
        <v>3</v>
      </c>
      <c r="M720" s="23">
        <v>0.9</v>
      </c>
      <c r="N720" s="23">
        <f t="shared" si="23"/>
        <v>1.2223999999999999</v>
      </c>
      <c r="O720" s="23">
        <v>1.2</v>
      </c>
      <c r="P720" s="18" t="s">
        <v>4</v>
      </c>
      <c r="Q720" s="19" t="s">
        <v>6319</v>
      </c>
      <c r="R720" s="19" t="s">
        <v>18</v>
      </c>
      <c r="S720" s="67"/>
      <c r="U720" s="24"/>
    </row>
    <row r="721" spans="1:21" s="22" customFormat="1" x14ac:dyDescent="0.2">
      <c r="A721" s="21" t="s">
        <v>738</v>
      </c>
      <c r="B721" s="20">
        <f t="shared" si="22"/>
        <v>44804.671793981484</v>
      </c>
      <c r="C721" s="27">
        <v>2022</v>
      </c>
      <c r="D721" s="27">
        <v>8</v>
      </c>
      <c r="E721" s="27">
        <v>31</v>
      </c>
      <c r="F721" s="27">
        <v>16</v>
      </c>
      <c r="G721" s="28">
        <v>7</v>
      </c>
      <c r="H721" s="29">
        <v>23.131</v>
      </c>
      <c r="I721" s="30">
        <v>49.875999999999998</v>
      </c>
      <c r="J721" s="30">
        <v>88.034999999999997</v>
      </c>
      <c r="K721" s="33">
        <v>6</v>
      </c>
      <c r="L721" s="35">
        <v>11</v>
      </c>
      <c r="M721" s="23">
        <v>-0.6</v>
      </c>
      <c r="N721" s="23">
        <f t="shared" si="23"/>
        <v>0.10340000000000005</v>
      </c>
      <c r="O721" s="23">
        <v>0.1</v>
      </c>
      <c r="P721" s="18" t="s">
        <v>4</v>
      </c>
      <c r="Q721" s="19" t="s">
        <v>6320</v>
      </c>
      <c r="R721" s="19" t="s">
        <v>18</v>
      </c>
      <c r="S721" s="67"/>
      <c r="U721" s="24"/>
    </row>
    <row r="722" spans="1:21" s="22" customFormat="1" x14ac:dyDescent="0.2">
      <c r="A722" s="21" t="s">
        <v>739</v>
      </c>
      <c r="B722" s="20">
        <f t="shared" si="22"/>
        <v>44804.685069444444</v>
      </c>
      <c r="C722" s="27">
        <v>2022</v>
      </c>
      <c r="D722" s="27">
        <v>8</v>
      </c>
      <c r="E722" s="27">
        <v>31</v>
      </c>
      <c r="F722" s="27">
        <v>16</v>
      </c>
      <c r="G722" s="28">
        <v>26</v>
      </c>
      <c r="H722" s="29">
        <v>30.814</v>
      </c>
      <c r="I722" s="30">
        <v>49.841999999999999</v>
      </c>
      <c r="J722" s="30">
        <v>88.210999999999999</v>
      </c>
      <c r="K722" s="33">
        <v>4</v>
      </c>
      <c r="L722" s="35">
        <v>5</v>
      </c>
      <c r="M722" s="23">
        <v>-0.4</v>
      </c>
      <c r="N722" s="23">
        <f t="shared" si="23"/>
        <v>0.25260000000000005</v>
      </c>
      <c r="O722" s="23">
        <v>0.3</v>
      </c>
      <c r="P722" s="18" t="s">
        <v>4</v>
      </c>
      <c r="Q722" s="19" t="s">
        <v>6320</v>
      </c>
      <c r="R722" s="19" t="s">
        <v>18</v>
      </c>
      <c r="S722" s="67"/>
      <c r="U722" s="24"/>
    </row>
    <row r="723" spans="1:21" s="22" customFormat="1" x14ac:dyDescent="0.2">
      <c r="A723" s="21" t="s">
        <v>740</v>
      </c>
      <c r="B723" s="20">
        <f t="shared" si="22"/>
        <v>44804.782430555555</v>
      </c>
      <c r="C723" s="27">
        <v>2022</v>
      </c>
      <c r="D723" s="27">
        <v>8</v>
      </c>
      <c r="E723" s="27">
        <v>31</v>
      </c>
      <c r="F723" s="27">
        <v>18</v>
      </c>
      <c r="G723" s="28">
        <v>46</v>
      </c>
      <c r="H723" s="29">
        <v>42.084000000000003</v>
      </c>
      <c r="I723" s="30">
        <v>50.165999999999997</v>
      </c>
      <c r="J723" s="30">
        <v>87.828999999999994</v>
      </c>
      <c r="K723" s="33">
        <v>11</v>
      </c>
      <c r="L723" s="35">
        <v>3</v>
      </c>
      <c r="M723" s="23">
        <v>2.2999999999999998</v>
      </c>
      <c r="N723" s="23">
        <f t="shared" si="23"/>
        <v>2.2667999999999999</v>
      </c>
      <c r="O723" s="23">
        <v>2.2999999999999998</v>
      </c>
      <c r="P723" s="18" t="s">
        <v>4</v>
      </c>
      <c r="Q723" s="19" t="s">
        <v>6324</v>
      </c>
      <c r="R723" s="19" t="s">
        <v>18</v>
      </c>
      <c r="S723" s="19" t="s">
        <v>21</v>
      </c>
      <c r="U723" s="24"/>
    </row>
    <row r="724" spans="1:21" s="22" customFormat="1" x14ac:dyDescent="0.2">
      <c r="A724" s="21" t="s">
        <v>741</v>
      </c>
      <c r="B724" s="20">
        <f t="shared" si="22"/>
        <v>44804.787442129629</v>
      </c>
      <c r="C724" s="27">
        <v>2022</v>
      </c>
      <c r="D724" s="27">
        <v>8</v>
      </c>
      <c r="E724" s="27">
        <v>31</v>
      </c>
      <c r="F724" s="27">
        <v>18</v>
      </c>
      <c r="G724" s="28">
        <v>53</v>
      </c>
      <c r="H724" s="29">
        <v>55.253999999999998</v>
      </c>
      <c r="I724" s="30">
        <v>50.161000000000001</v>
      </c>
      <c r="J724" s="30">
        <v>87.817999999999998</v>
      </c>
      <c r="K724" s="33">
        <v>12</v>
      </c>
      <c r="L724" s="35">
        <v>4</v>
      </c>
      <c r="M724" s="23">
        <v>1.6</v>
      </c>
      <c r="N724" s="23">
        <f t="shared" si="23"/>
        <v>1.7446000000000002</v>
      </c>
      <c r="O724" s="23">
        <v>1.7</v>
      </c>
      <c r="P724" s="18" t="s">
        <v>4</v>
      </c>
      <c r="Q724" s="19" t="s">
        <v>6324</v>
      </c>
      <c r="R724" s="19" t="s">
        <v>18</v>
      </c>
      <c r="S724" s="19" t="s">
        <v>21</v>
      </c>
      <c r="U724" s="24"/>
    </row>
    <row r="725" spans="1:21" s="22" customFormat="1" x14ac:dyDescent="0.2">
      <c r="A725" s="21" t="s">
        <v>742</v>
      </c>
      <c r="B725" s="20">
        <f t="shared" si="22"/>
        <v>44804.793379629627</v>
      </c>
      <c r="C725" s="27">
        <v>2022</v>
      </c>
      <c r="D725" s="27">
        <v>8</v>
      </c>
      <c r="E725" s="27">
        <v>31</v>
      </c>
      <c r="F725" s="27">
        <v>19</v>
      </c>
      <c r="G725" s="28">
        <v>2</v>
      </c>
      <c r="H725" s="29">
        <v>28.686</v>
      </c>
      <c r="I725" s="30">
        <v>50.143999999999998</v>
      </c>
      <c r="J725" s="30">
        <v>87.835999999999999</v>
      </c>
      <c r="K725" s="33">
        <v>4</v>
      </c>
      <c r="L725" s="35">
        <v>4</v>
      </c>
      <c r="M725" s="23">
        <v>0</v>
      </c>
      <c r="N725" s="23">
        <f t="shared" si="23"/>
        <v>0.55100000000000005</v>
      </c>
      <c r="O725" s="23">
        <v>0.6</v>
      </c>
      <c r="P725" s="18" t="s">
        <v>4</v>
      </c>
      <c r="Q725" s="19" t="s">
        <v>6319</v>
      </c>
      <c r="R725" s="19" t="s">
        <v>18</v>
      </c>
      <c r="S725" s="67"/>
      <c r="U725" s="24"/>
    </row>
    <row r="726" spans="1:21" s="22" customFormat="1" x14ac:dyDescent="0.2">
      <c r="A726" s="21" t="s">
        <v>743</v>
      </c>
      <c r="B726" s="20">
        <f t="shared" si="22"/>
        <v>44804.803368055553</v>
      </c>
      <c r="C726" s="27">
        <v>2022</v>
      </c>
      <c r="D726" s="27">
        <v>8</v>
      </c>
      <c r="E726" s="27">
        <v>31</v>
      </c>
      <c r="F726" s="27">
        <v>19</v>
      </c>
      <c r="G726" s="28">
        <v>16</v>
      </c>
      <c r="H726" s="29">
        <v>51.165999999999997</v>
      </c>
      <c r="I726" s="30">
        <v>50.152000000000001</v>
      </c>
      <c r="J726" s="30">
        <v>87.832999999999998</v>
      </c>
      <c r="K726" s="33">
        <v>3</v>
      </c>
      <c r="L726" s="35">
        <v>3</v>
      </c>
      <c r="M726" s="23">
        <v>0.6</v>
      </c>
      <c r="N726" s="23">
        <f t="shared" si="23"/>
        <v>0.99860000000000004</v>
      </c>
      <c r="O726" s="23">
        <v>1</v>
      </c>
      <c r="P726" s="18" t="s">
        <v>4</v>
      </c>
      <c r="Q726" s="19" t="s">
        <v>6324</v>
      </c>
      <c r="R726" s="19" t="s">
        <v>18</v>
      </c>
      <c r="S726" s="67"/>
      <c r="U726" s="24"/>
    </row>
    <row r="727" spans="1:21" s="22" customFormat="1" x14ac:dyDescent="0.2">
      <c r="A727" s="21" t="s">
        <v>744</v>
      </c>
      <c r="B727" s="20">
        <f t="shared" si="22"/>
        <v>44804.80505787037</v>
      </c>
      <c r="C727" s="27">
        <v>2022</v>
      </c>
      <c r="D727" s="27">
        <v>8</v>
      </c>
      <c r="E727" s="27">
        <v>31</v>
      </c>
      <c r="F727" s="27">
        <v>19</v>
      </c>
      <c r="G727" s="28">
        <v>19</v>
      </c>
      <c r="H727" s="29">
        <v>17.561</v>
      </c>
      <c r="I727" s="30">
        <v>50.143999999999998</v>
      </c>
      <c r="J727" s="30">
        <v>87.832999999999998</v>
      </c>
      <c r="K727" s="33">
        <v>4</v>
      </c>
      <c r="L727" s="35">
        <v>3</v>
      </c>
      <c r="M727" s="23">
        <v>0</v>
      </c>
      <c r="N727" s="23">
        <f t="shared" si="23"/>
        <v>0.55100000000000005</v>
      </c>
      <c r="O727" s="23">
        <v>0.6</v>
      </c>
      <c r="P727" s="18" t="s">
        <v>4</v>
      </c>
      <c r="Q727" s="19" t="s">
        <v>6319</v>
      </c>
      <c r="R727" s="19" t="s">
        <v>18</v>
      </c>
      <c r="S727" s="67"/>
      <c r="U727" s="24"/>
    </row>
    <row r="728" spans="1:21" s="22" customFormat="1" x14ac:dyDescent="0.2">
      <c r="A728" s="21" t="s">
        <v>745</v>
      </c>
      <c r="B728" s="20">
        <f t="shared" si="22"/>
        <v>44804.821180555555</v>
      </c>
      <c r="C728" s="27">
        <v>2022</v>
      </c>
      <c r="D728" s="27">
        <v>8</v>
      </c>
      <c r="E728" s="27">
        <v>31</v>
      </c>
      <c r="F728" s="27">
        <v>19</v>
      </c>
      <c r="G728" s="28">
        <v>42</v>
      </c>
      <c r="H728" s="29">
        <v>30.053999999999998</v>
      </c>
      <c r="I728" s="30">
        <v>50.125999999999998</v>
      </c>
      <c r="J728" s="30">
        <v>87.853999999999999</v>
      </c>
      <c r="K728" s="33">
        <v>14</v>
      </c>
      <c r="L728" s="35">
        <v>4</v>
      </c>
      <c r="M728" s="23">
        <v>0.7</v>
      </c>
      <c r="N728" s="23">
        <f t="shared" si="23"/>
        <v>1.0731999999999999</v>
      </c>
      <c r="O728" s="23">
        <v>1.1000000000000001</v>
      </c>
      <c r="P728" s="18" t="s">
        <v>4</v>
      </c>
      <c r="Q728" s="19" t="s">
        <v>6319</v>
      </c>
      <c r="R728" s="19" t="s">
        <v>18</v>
      </c>
      <c r="S728" s="67"/>
      <c r="U728" s="24"/>
    </row>
    <row r="729" spans="1:21" s="22" customFormat="1" x14ac:dyDescent="0.2">
      <c r="A729" s="21" t="s">
        <v>746</v>
      </c>
      <c r="B729" s="20">
        <f t="shared" si="22"/>
        <v>44804.838020833333</v>
      </c>
      <c r="C729" s="27">
        <v>2022</v>
      </c>
      <c r="D729" s="27">
        <v>8</v>
      </c>
      <c r="E729" s="27">
        <v>31</v>
      </c>
      <c r="F729" s="27">
        <v>20</v>
      </c>
      <c r="G729" s="28">
        <v>6</v>
      </c>
      <c r="H729" s="29">
        <v>45.851999999999997</v>
      </c>
      <c r="I729" s="30">
        <v>49.868000000000002</v>
      </c>
      <c r="J729" s="30">
        <v>88.043999999999997</v>
      </c>
      <c r="K729" s="33">
        <v>4</v>
      </c>
      <c r="L729" s="35">
        <v>2</v>
      </c>
      <c r="M729" s="23">
        <v>1.8</v>
      </c>
      <c r="N729" s="23">
        <f t="shared" si="23"/>
        <v>1.8938000000000001</v>
      </c>
      <c r="O729" s="23">
        <v>1.9</v>
      </c>
      <c r="P729" s="18" t="s">
        <v>4</v>
      </c>
      <c r="Q729" s="19" t="s">
        <v>6320</v>
      </c>
      <c r="R729" s="19" t="s">
        <v>18</v>
      </c>
      <c r="S729" s="19" t="s">
        <v>21</v>
      </c>
      <c r="U729" s="24"/>
    </row>
    <row r="730" spans="1:21" s="22" customFormat="1" x14ac:dyDescent="0.2">
      <c r="A730" s="21" t="s">
        <v>747</v>
      </c>
      <c r="B730" s="20">
        <f t="shared" si="22"/>
        <v>44804.840787037036</v>
      </c>
      <c r="C730" s="27">
        <v>2022</v>
      </c>
      <c r="D730" s="27">
        <v>8</v>
      </c>
      <c r="E730" s="27">
        <v>31</v>
      </c>
      <c r="F730" s="27">
        <v>20</v>
      </c>
      <c r="G730" s="28">
        <v>10</v>
      </c>
      <c r="H730" s="29">
        <v>44.146999999999998</v>
      </c>
      <c r="I730" s="30">
        <v>50.173000000000002</v>
      </c>
      <c r="J730" s="30">
        <v>87.691999999999993</v>
      </c>
      <c r="K730" s="33">
        <v>12</v>
      </c>
      <c r="L730" s="35">
        <v>4</v>
      </c>
      <c r="M730" s="23">
        <v>1.9</v>
      </c>
      <c r="N730" s="23">
        <f t="shared" si="23"/>
        <v>1.9683999999999999</v>
      </c>
      <c r="O730" s="23">
        <v>2</v>
      </c>
      <c r="P730" s="18" t="s">
        <v>4</v>
      </c>
      <c r="Q730" s="19" t="s">
        <v>6319</v>
      </c>
      <c r="R730" s="19" t="s">
        <v>18</v>
      </c>
      <c r="S730" s="19" t="s">
        <v>21</v>
      </c>
      <c r="U730" s="24"/>
    </row>
    <row r="731" spans="1:21" s="22" customFormat="1" x14ac:dyDescent="0.2">
      <c r="A731" s="21" t="s">
        <v>748</v>
      </c>
      <c r="B731" s="20">
        <f t="shared" si="22"/>
        <v>44804.881666666668</v>
      </c>
      <c r="C731" s="27">
        <v>2022</v>
      </c>
      <c r="D731" s="27">
        <v>8</v>
      </c>
      <c r="E731" s="27">
        <v>31</v>
      </c>
      <c r="F731" s="27">
        <v>21</v>
      </c>
      <c r="G731" s="28">
        <v>9</v>
      </c>
      <c r="H731" s="29">
        <v>36.558</v>
      </c>
      <c r="I731" s="30">
        <v>50.118000000000002</v>
      </c>
      <c r="J731" s="30">
        <v>88.164000000000001</v>
      </c>
      <c r="K731" s="33">
        <v>18</v>
      </c>
      <c r="L731" s="35">
        <v>4</v>
      </c>
      <c r="M731" s="23">
        <v>1.3</v>
      </c>
      <c r="N731" s="23">
        <f t="shared" si="23"/>
        <v>1.5207999999999999</v>
      </c>
      <c r="O731" s="23">
        <v>1.5</v>
      </c>
      <c r="P731" s="18" t="s">
        <v>4</v>
      </c>
      <c r="Q731" s="19" t="s">
        <v>6322</v>
      </c>
      <c r="R731" s="19" t="s">
        <v>18</v>
      </c>
      <c r="S731" s="19" t="s">
        <v>21</v>
      </c>
      <c r="U731" s="24"/>
    </row>
    <row r="732" spans="1:21" s="22" customFormat="1" x14ac:dyDescent="0.2">
      <c r="A732" s="21" t="s">
        <v>749</v>
      </c>
      <c r="B732" s="20">
        <f t="shared" si="22"/>
        <v>44804.928356481483</v>
      </c>
      <c r="C732" s="27">
        <v>2022</v>
      </c>
      <c r="D732" s="27">
        <v>8</v>
      </c>
      <c r="E732" s="27">
        <v>31</v>
      </c>
      <c r="F732" s="27">
        <v>22</v>
      </c>
      <c r="G732" s="28">
        <v>16</v>
      </c>
      <c r="H732" s="29">
        <v>50.191000000000003</v>
      </c>
      <c r="I732" s="30">
        <v>50.517000000000003</v>
      </c>
      <c r="J732" s="30">
        <v>87.441000000000003</v>
      </c>
      <c r="K732" s="33">
        <v>11</v>
      </c>
      <c r="L732" s="35">
        <v>7</v>
      </c>
      <c r="M732" s="23">
        <v>1.2</v>
      </c>
      <c r="N732" s="23">
        <f t="shared" si="23"/>
        <v>1.4462000000000002</v>
      </c>
      <c r="O732" s="23">
        <v>1.4</v>
      </c>
      <c r="P732" s="18" t="s">
        <v>4</v>
      </c>
      <c r="Q732" s="19" t="s">
        <v>6327</v>
      </c>
      <c r="R732" s="19" t="s">
        <v>18</v>
      </c>
      <c r="S732" s="19" t="s">
        <v>21</v>
      </c>
      <c r="U732" s="24"/>
    </row>
    <row r="733" spans="1:21" s="22" customFormat="1" x14ac:dyDescent="0.2">
      <c r="A733" s="21" t="s">
        <v>750</v>
      </c>
      <c r="B733" s="20">
        <f t="shared" si="22"/>
        <v>44804.973356481481</v>
      </c>
      <c r="C733" s="27">
        <v>2022</v>
      </c>
      <c r="D733" s="27">
        <v>8</v>
      </c>
      <c r="E733" s="27">
        <v>31</v>
      </c>
      <c r="F733" s="27">
        <v>23</v>
      </c>
      <c r="G733" s="28">
        <v>21</v>
      </c>
      <c r="H733" s="29">
        <v>38.645000000000003</v>
      </c>
      <c r="I733" s="30">
        <v>49.917999999999999</v>
      </c>
      <c r="J733" s="30">
        <v>88.117999999999995</v>
      </c>
      <c r="K733" s="33">
        <v>4</v>
      </c>
      <c r="L733" s="35">
        <v>3</v>
      </c>
      <c r="M733" s="23">
        <v>1</v>
      </c>
      <c r="N733" s="23">
        <f t="shared" si="23"/>
        <v>1.2970000000000002</v>
      </c>
      <c r="O733" s="23">
        <v>1.3</v>
      </c>
      <c r="P733" s="18" t="s">
        <v>4</v>
      </c>
      <c r="Q733" s="19" t="s">
        <v>6320</v>
      </c>
      <c r="R733" s="19" t="s">
        <v>18</v>
      </c>
      <c r="S733" s="19" t="s">
        <v>21</v>
      </c>
      <c r="U733" s="24"/>
    </row>
    <row r="734" spans="1:21" s="22" customFormat="1" x14ac:dyDescent="0.2">
      <c r="A734" s="21" t="s">
        <v>751</v>
      </c>
      <c r="B734" s="20">
        <f t="shared" si="22"/>
        <v>44804.989328703705</v>
      </c>
      <c r="C734" s="27">
        <v>2022</v>
      </c>
      <c r="D734" s="27">
        <v>8</v>
      </c>
      <c r="E734" s="27">
        <v>31</v>
      </c>
      <c r="F734" s="27">
        <v>23</v>
      </c>
      <c r="G734" s="28">
        <v>44</v>
      </c>
      <c r="H734" s="29">
        <v>38.085000000000001</v>
      </c>
      <c r="I734" s="30">
        <v>50.158000000000001</v>
      </c>
      <c r="J734" s="30">
        <v>87.846000000000004</v>
      </c>
      <c r="K734" s="33">
        <v>9</v>
      </c>
      <c r="L734" s="35">
        <v>4</v>
      </c>
      <c r="M734" s="23">
        <v>1.6</v>
      </c>
      <c r="N734" s="23">
        <f t="shared" si="23"/>
        <v>1.7446000000000002</v>
      </c>
      <c r="O734" s="23">
        <v>1.7</v>
      </c>
      <c r="P734" s="18" t="s">
        <v>4</v>
      </c>
      <c r="Q734" s="19" t="s">
        <v>6324</v>
      </c>
      <c r="R734" s="19" t="s">
        <v>18</v>
      </c>
      <c r="S734" s="19" t="s">
        <v>21</v>
      </c>
      <c r="U734" s="24"/>
    </row>
    <row r="735" spans="1:21" s="22" customFormat="1" x14ac:dyDescent="0.2">
      <c r="A735" s="21" t="s">
        <v>752</v>
      </c>
      <c r="B735" s="20">
        <f t="shared" si="22"/>
        <v>44804.989872685182</v>
      </c>
      <c r="C735" s="27">
        <v>2022</v>
      </c>
      <c r="D735" s="27">
        <v>8</v>
      </c>
      <c r="E735" s="27">
        <v>31</v>
      </c>
      <c r="F735" s="27">
        <v>23</v>
      </c>
      <c r="G735" s="28">
        <v>45</v>
      </c>
      <c r="H735" s="29">
        <v>25.358000000000001</v>
      </c>
      <c r="I735" s="30">
        <v>50.149000000000001</v>
      </c>
      <c r="J735" s="30">
        <v>87.843000000000004</v>
      </c>
      <c r="K735" s="33">
        <v>9</v>
      </c>
      <c r="L735" s="35">
        <v>5</v>
      </c>
      <c r="M735" s="23">
        <v>1.1000000000000001</v>
      </c>
      <c r="N735" s="23">
        <f t="shared" si="23"/>
        <v>1.3716000000000002</v>
      </c>
      <c r="O735" s="23">
        <v>1.4</v>
      </c>
      <c r="P735" s="18" t="s">
        <v>4</v>
      </c>
      <c r="Q735" s="19" t="s">
        <v>6324</v>
      </c>
      <c r="R735" s="19" t="s">
        <v>18</v>
      </c>
      <c r="S735" s="19" t="s">
        <v>21</v>
      </c>
      <c r="U735" s="24"/>
    </row>
    <row r="736" spans="1:21" s="22" customFormat="1" x14ac:dyDescent="0.2">
      <c r="A736" s="21" t="s">
        <v>753</v>
      </c>
      <c r="B736" s="20">
        <f t="shared" si="22"/>
        <v>44805.825520833336</v>
      </c>
      <c r="C736" s="27">
        <v>2022</v>
      </c>
      <c r="D736" s="27">
        <v>9</v>
      </c>
      <c r="E736" s="27">
        <v>1</v>
      </c>
      <c r="F736" s="27">
        <v>19</v>
      </c>
      <c r="G736" s="28">
        <v>48</v>
      </c>
      <c r="H736" s="29">
        <v>45.637999999999998</v>
      </c>
      <c r="I736" s="30">
        <v>50.534999999999997</v>
      </c>
      <c r="J736" s="30">
        <v>87.427999999999997</v>
      </c>
      <c r="K736" s="33">
        <v>7</v>
      </c>
      <c r="L736" s="35">
        <v>9</v>
      </c>
      <c r="M736" s="23">
        <v>0.2</v>
      </c>
      <c r="N736" s="23">
        <f t="shared" si="23"/>
        <v>0.70020000000000004</v>
      </c>
      <c r="O736" s="23">
        <v>0.7</v>
      </c>
      <c r="P736" s="18" t="s">
        <v>4</v>
      </c>
      <c r="Q736" s="19" t="s">
        <v>6327</v>
      </c>
      <c r="R736" s="19" t="s">
        <v>18</v>
      </c>
      <c r="S736" s="67"/>
      <c r="U736" s="24"/>
    </row>
    <row r="737" spans="1:21" s="22" customFormat="1" x14ac:dyDescent="0.2">
      <c r="A737" s="21" t="s">
        <v>754</v>
      </c>
      <c r="B737" s="20">
        <f t="shared" si="22"/>
        <v>44805.871979166666</v>
      </c>
      <c r="C737" s="27">
        <v>2022</v>
      </c>
      <c r="D737" s="27">
        <v>9</v>
      </c>
      <c r="E737" s="27">
        <v>1</v>
      </c>
      <c r="F737" s="27">
        <v>20</v>
      </c>
      <c r="G737" s="28">
        <v>55</v>
      </c>
      <c r="H737" s="29">
        <v>39.052</v>
      </c>
      <c r="I737" s="30">
        <v>49.918999999999997</v>
      </c>
      <c r="J737" s="30">
        <v>87.605999999999995</v>
      </c>
      <c r="K737" s="33">
        <v>17</v>
      </c>
      <c r="L737" s="35">
        <v>7</v>
      </c>
      <c r="M737" s="23">
        <v>0.9</v>
      </c>
      <c r="N737" s="23">
        <f t="shared" si="23"/>
        <v>1.2223999999999999</v>
      </c>
      <c r="O737" s="23">
        <v>1.2</v>
      </c>
      <c r="P737" s="18" t="s">
        <v>4</v>
      </c>
      <c r="Q737" s="19" t="s">
        <v>6320</v>
      </c>
      <c r="R737" s="19" t="s">
        <v>18</v>
      </c>
      <c r="S737" s="67"/>
      <c r="U737" s="24"/>
    </row>
    <row r="738" spans="1:21" s="22" customFormat="1" x14ac:dyDescent="0.2">
      <c r="A738" s="21" t="s">
        <v>755</v>
      </c>
      <c r="B738" s="20">
        <f t="shared" si="22"/>
        <v>44806.038206018522</v>
      </c>
      <c r="C738" s="27">
        <v>2022</v>
      </c>
      <c r="D738" s="27">
        <v>9</v>
      </c>
      <c r="E738" s="27">
        <v>2</v>
      </c>
      <c r="F738" s="27">
        <v>0</v>
      </c>
      <c r="G738" s="28">
        <v>55</v>
      </c>
      <c r="H738" s="29">
        <v>1.875</v>
      </c>
      <c r="I738" s="30">
        <v>50.152000000000001</v>
      </c>
      <c r="J738" s="30">
        <v>87.724999999999994</v>
      </c>
      <c r="K738" s="33">
        <v>1</v>
      </c>
      <c r="L738" s="34" t="s">
        <v>3</v>
      </c>
      <c r="M738" s="23">
        <v>0.1</v>
      </c>
      <c r="N738" s="23">
        <f t="shared" si="23"/>
        <v>0.62560000000000004</v>
      </c>
      <c r="O738" s="23">
        <v>0.6</v>
      </c>
      <c r="P738" s="18" t="s">
        <v>4</v>
      </c>
      <c r="Q738" s="19" t="s">
        <v>6319</v>
      </c>
      <c r="R738" s="19" t="s">
        <v>18</v>
      </c>
      <c r="S738" s="67"/>
      <c r="U738" s="24"/>
    </row>
    <row r="739" spans="1:21" s="22" customFormat="1" x14ac:dyDescent="0.2">
      <c r="A739" s="21" t="s">
        <v>756</v>
      </c>
      <c r="B739" s="20">
        <f t="shared" si="22"/>
        <v>44806.067106481481</v>
      </c>
      <c r="C739" s="27">
        <v>2022</v>
      </c>
      <c r="D739" s="27">
        <v>9</v>
      </c>
      <c r="E739" s="27">
        <v>2</v>
      </c>
      <c r="F739" s="27">
        <v>1</v>
      </c>
      <c r="G739" s="28">
        <v>36</v>
      </c>
      <c r="H739" s="29">
        <v>38.96</v>
      </c>
      <c r="I739" s="30">
        <v>50.140999999999998</v>
      </c>
      <c r="J739" s="30">
        <v>87.81</v>
      </c>
      <c r="K739" s="33">
        <v>3</v>
      </c>
      <c r="L739" s="35">
        <v>4</v>
      </c>
      <c r="M739" s="23">
        <v>0.1</v>
      </c>
      <c r="N739" s="23">
        <f t="shared" si="23"/>
        <v>0.62560000000000004</v>
      </c>
      <c r="O739" s="23">
        <v>0.6</v>
      </c>
      <c r="P739" s="18" t="s">
        <v>4</v>
      </c>
      <c r="Q739" s="19" t="s">
        <v>6319</v>
      </c>
      <c r="R739" s="19" t="s">
        <v>18</v>
      </c>
      <c r="S739" s="67"/>
      <c r="U739" s="24"/>
    </row>
    <row r="740" spans="1:21" s="22" customFormat="1" x14ac:dyDescent="0.2">
      <c r="A740" s="21" t="s">
        <v>757</v>
      </c>
      <c r="B740" s="20">
        <f t="shared" si="22"/>
        <v>44806.162442129629</v>
      </c>
      <c r="C740" s="27">
        <v>2022</v>
      </c>
      <c r="D740" s="27">
        <v>9</v>
      </c>
      <c r="E740" s="27">
        <v>2</v>
      </c>
      <c r="F740" s="27">
        <v>3</v>
      </c>
      <c r="G740" s="28">
        <v>53</v>
      </c>
      <c r="H740" s="29">
        <v>55.423000000000002</v>
      </c>
      <c r="I740" s="30">
        <v>49.838999999999999</v>
      </c>
      <c r="J740" s="30">
        <v>87.945999999999998</v>
      </c>
      <c r="K740" s="33">
        <v>3</v>
      </c>
      <c r="L740" s="35">
        <v>2</v>
      </c>
      <c r="M740" s="23">
        <v>1.4</v>
      </c>
      <c r="N740" s="23">
        <f t="shared" si="23"/>
        <v>1.5954000000000002</v>
      </c>
      <c r="O740" s="23">
        <v>1.6</v>
      </c>
      <c r="P740" s="18" t="s">
        <v>4</v>
      </c>
      <c r="Q740" s="19" t="s">
        <v>6320</v>
      </c>
      <c r="R740" s="19" t="s">
        <v>18</v>
      </c>
      <c r="S740" s="19" t="s">
        <v>21</v>
      </c>
      <c r="U740" s="24"/>
    </row>
    <row r="741" spans="1:21" s="22" customFormat="1" x14ac:dyDescent="0.2">
      <c r="A741" s="21" t="s">
        <v>758</v>
      </c>
      <c r="B741" s="20">
        <f t="shared" si="22"/>
        <v>44806.231111111112</v>
      </c>
      <c r="C741" s="27">
        <v>2022</v>
      </c>
      <c r="D741" s="27">
        <v>9</v>
      </c>
      <c r="E741" s="27">
        <v>2</v>
      </c>
      <c r="F741" s="27">
        <v>5</v>
      </c>
      <c r="G741" s="28">
        <v>32</v>
      </c>
      <c r="H741" s="29">
        <v>48.863999999999997</v>
      </c>
      <c r="I741" s="30">
        <v>49.95</v>
      </c>
      <c r="J741" s="30">
        <v>88.031000000000006</v>
      </c>
      <c r="K741" s="33">
        <v>2</v>
      </c>
      <c r="L741" s="35">
        <v>2</v>
      </c>
      <c r="M741" s="23">
        <v>1.5</v>
      </c>
      <c r="N741" s="23">
        <f t="shared" si="23"/>
        <v>1.67</v>
      </c>
      <c r="O741" s="23">
        <v>1.7</v>
      </c>
      <c r="P741" s="18" t="s">
        <v>4</v>
      </c>
      <c r="Q741" s="19" t="s">
        <v>6320</v>
      </c>
      <c r="R741" s="19" t="s">
        <v>18</v>
      </c>
      <c r="S741" s="19" t="s">
        <v>21</v>
      </c>
      <c r="U741" s="24"/>
    </row>
    <row r="742" spans="1:21" s="22" customFormat="1" x14ac:dyDescent="0.2">
      <c r="A742" s="21" t="s">
        <v>759</v>
      </c>
      <c r="B742" s="20">
        <f t="shared" si="22"/>
        <v>44806.232870370368</v>
      </c>
      <c r="C742" s="27">
        <v>2022</v>
      </c>
      <c r="D742" s="27">
        <v>9</v>
      </c>
      <c r="E742" s="27">
        <v>2</v>
      </c>
      <c r="F742" s="27">
        <v>5</v>
      </c>
      <c r="G742" s="28">
        <v>35</v>
      </c>
      <c r="H742" s="29">
        <v>20.263000000000002</v>
      </c>
      <c r="I742" s="30">
        <v>50.03</v>
      </c>
      <c r="J742" s="30">
        <v>87.915999999999997</v>
      </c>
      <c r="K742" s="33">
        <v>4</v>
      </c>
      <c r="L742" s="35">
        <v>3</v>
      </c>
      <c r="M742" s="23">
        <v>0.6</v>
      </c>
      <c r="N742" s="23">
        <f t="shared" si="23"/>
        <v>0.99860000000000004</v>
      </c>
      <c r="O742" s="23">
        <v>1</v>
      </c>
      <c r="P742" s="18" t="s">
        <v>4</v>
      </c>
      <c r="Q742" s="19" t="s">
        <v>6319</v>
      </c>
      <c r="R742" s="19" t="s">
        <v>18</v>
      </c>
      <c r="S742" s="67"/>
      <c r="U742" s="24"/>
    </row>
    <row r="743" spans="1:21" s="22" customFormat="1" x14ac:dyDescent="0.2">
      <c r="A743" s="21" t="s">
        <v>760</v>
      </c>
      <c r="B743" s="20">
        <f t="shared" si="22"/>
        <v>44806.235474537039</v>
      </c>
      <c r="C743" s="27">
        <v>2022</v>
      </c>
      <c r="D743" s="27">
        <v>9</v>
      </c>
      <c r="E743" s="27">
        <v>2</v>
      </c>
      <c r="F743" s="27">
        <v>5</v>
      </c>
      <c r="G743" s="28">
        <v>39</v>
      </c>
      <c r="H743" s="29">
        <v>5.9480000000000004</v>
      </c>
      <c r="I743" s="30">
        <v>50.017000000000003</v>
      </c>
      <c r="J743" s="30">
        <v>87.924999999999997</v>
      </c>
      <c r="K743" s="33">
        <v>3</v>
      </c>
      <c r="L743" s="35">
        <v>3</v>
      </c>
      <c r="M743" s="23">
        <v>-0.1</v>
      </c>
      <c r="N743" s="23">
        <f t="shared" si="23"/>
        <v>0.47640000000000005</v>
      </c>
      <c r="O743" s="23">
        <v>0.5</v>
      </c>
      <c r="P743" s="18" t="s">
        <v>4</v>
      </c>
      <c r="Q743" s="19" t="s">
        <v>6319</v>
      </c>
      <c r="R743" s="19" t="s">
        <v>18</v>
      </c>
      <c r="S743" s="67"/>
      <c r="U743" s="24"/>
    </row>
    <row r="744" spans="1:21" s="22" customFormat="1" x14ac:dyDescent="0.2">
      <c r="A744" s="21" t="s">
        <v>761</v>
      </c>
      <c r="B744" s="20">
        <f t="shared" si="22"/>
        <v>44806.242002314815</v>
      </c>
      <c r="C744" s="27">
        <v>2022</v>
      </c>
      <c r="D744" s="27">
        <v>9</v>
      </c>
      <c r="E744" s="27">
        <v>2</v>
      </c>
      <c r="F744" s="27">
        <v>5</v>
      </c>
      <c r="G744" s="28">
        <v>48</v>
      </c>
      <c r="H744" s="29">
        <v>29.207999999999998</v>
      </c>
      <c r="I744" s="30">
        <v>50.088000000000001</v>
      </c>
      <c r="J744" s="30">
        <v>88.162999999999997</v>
      </c>
      <c r="K744" s="33">
        <v>3</v>
      </c>
      <c r="L744" s="35">
        <v>4</v>
      </c>
      <c r="M744" s="23">
        <v>0</v>
      </c>
      <c r="N744" s="23">
        <f t="shared" si="23"/>
        <v>0.55100000000000005</v>
      </c>
      <c r="O744" s="23">
        <v>0.6</v>
      </c>
      <c r="P744" s="18" t="s">
        <v>4</v>
      </c>
      <c r="Q744" s="19" t="s">
        <v>6322</v>
      </c>
      <c r="R744" s="19" t="s">
        <v>18</v>
      </c>
      <c r="S744" s="67"/>
      <c r="U744" s="24"/>
    </row>
    <row r="745" spans="1:21" s="22" customFormat="1" x14ac:dyDescent="0.2">
      <c r="A745" s="21" t="s">
        <v>762</v>
      </c>
      <c r="B745" s="20">
        <f t="shared" si="22"/>
        <v>44806.258194444446</v>
      </c>
      <c r="C745" s="27">
        <v>2022</v>
      </c>
      <c r="D745" s="27">
        <v>9</v>
      </c>
      <c r="E745" s="27">
        <v>2</v>
      </c>
      <c r="F745" s="27">
        <v>6</v>
      </c>
      <c r="G745" s="28">
        <v>11</v>
      </c>
      <c r="H745" s="29">
        <v>48.433</v>
      </c>
      <c r="I745" s="30">
        <v>50.027000000000001</v>
      </c>
      <c r="J745" s="30">
        <v>87.921999999999997</v>
      </c>
      <c r="K745" s="33">
        <v>2</v>
      </c>
      <c r="L745" s="35">
        <v>4</v>
      </c>
      <c r="M745" s="23">
        <v>0</v>
      </c>
      <c r="N745" s="23">
        <f t="shared" si="23"/>
        <v>0.55100000000000005</v>
      </c>
      <c r="O745" s="23">
        <v>0.6</v>
      </c>
      <c r="P745" s="18" t="s">
        <v>4</v>
      </c>
      <c r="Q745" s="19" t="s">
        <v>6319</v>
      </c>
      <c r="R745" s="19" t="s">
        <v>18</v>
      </c>
      <c r="S745" s="67"/>
      <c r="U745" s="24"/>
    </row>
    <row r="746" spans="1:21" s="22" customFormat="1" x14ac:dyDescent="0.2">
      <c r="A746" s="21" t="s">
        <v>763</v>
      </c>
      <c r="B746" s="20">
        <f t="shared" si="22"/>
        <v>44806.645810185182</v>
      </c>
      <c r="C746" s="27">
        <v>2022</v>
      </c>
      <c r="D746" s="27">
        <v>9</v>
      </c>
      <c r="E746" s="27">
        <v>2</v>
      </c>
      <c r="F746" s="27">
        <v>15</v>
      </c>
      <c r="G746" s="28">
        <v>29</v>
      </c>
      <c r="H746" s="29">
        <v>58.066000000000003</v>
      </c>
      <c r="I746" s="30">
        <v>50.161999999999999</v>
      </c>
      <c r="J746" s="30">
        <v>87.807000000000002</v>
      </c>
      <c r="K746" s="33">
        <v>4</v>
      </c>
      <c r="L746" s="35">
        <v>3</v>
      </c>
      <c r="M746" s="23">
        <v>0.9</v>
      </c>
      <c r="N746" s="23">
        <f t="shared" si="23"/>
        <v>1.2223999999999999</v>
      </c>
      <c r="O746" s="23">
        <v>1.2</v>
      </c>
      <c r="P746" s="18" t="s">
        <v>4</v>
      </c>
      <c r="Q746" s="19" t="s">
        <v>6324</v>
      </c>
      <c r="R746" s="19" t="s">
        <v>18</v>
      </c>
      <c r="S746" s="67"/>
      <c r="U746" s="24"/>
    </row>
    <row r="747" spans="1:21" s="22" customFormat="1" x14ac:dyDescent="0.2">
      <c r="A747" s="21" t="s">
        <v>764</v>
      </c>
      <c r="B747" s="20">
        <f t="shared" si="22"/>
        <v>44806.719571759262</v>
      </c>
      <c r="C747" s="27">
        <v>2022</v>
      </c>
      <c r="D747" s="27">
        <v>9</v>
      </c>
      <c r="E747" s="27">
        <v>2</v>
      </c>
      <c r="F747" s="27">
        <v>17</v>
      </c>
      <c r="G747" s="28">
        <v>16</v>
      </c>
      <c r="H747" s="29">
        <v>11.401</v>
      </c>
      <c r="I747" s="30">
        <v>49.915999999999997</v>
      </c>
      <c r="J747" s="30">
        <v>88.094999999999999</v>
      </c>
      <c r="K747" s="33">
        <v>8</v>
      </c>
      <c r="L747" s="35">
        <v>5</v>
      </c>
      <c r="M747" s="23">
        <v>0</v>
      </c>
      <c r="N747" s="23">
        <f t="shared" si="23"/>
        <v>0.55100000000000005</v>
      </c>
      <c r="O747" s="23">
        <v>0.6</v>
      </c>
      <c r="P747" s="18" t="s">
        <v>4</v>
      </c>
      <c r="Q747" s="19" t="s">
        <v>6320</v>
      </c>
      <c r="R747" s="19" t="s">
        <v>18</v>
      </c>
      <c r="S747" s="67"/>
      <c r="U747" s="24"/>
    </row>
    <row r="748" spans="1:21" s="22" customFormat="1" x14ac:dyDescent="0.2">
      <c r="A748" s="21" t="s">
        <v>765</v>
      </c>
      <c r="B748" s="20">
        <f t="shared" si="22"/>
        <v>44806.729733796295</v>
      </c>
      <c r="C748" s="27">
        <v>2022</v>
      </c>
      <c r="D748" s="27">
        <v>9</v>
      </c>
      <c r="E748" s="27">
        <v>2</v>
      </c>
      <c r="F748" s="27">
        <v>17</v>
      </c>
      <c r="G748" s="28">
        <v>30</v>
      </c>
      <c r="H748" s="29">
        <v>49.896999999999998</v>
      </c>
      <c r="I748" s="30">
        <v>50.747999999999998</v>
      </c>
      <c r="J748" s="30">
        <v>87.343999999999994</v>
      </c>
      <c r="K748" s="33">
        <v>8</v>
      </c>
      <c r="L748" s="33" t="s">
        <v>3</v>
      </c>
      <c r="M748" s="23">
        <v>1.4</v>
      </c>
      <c r="N748" s="23">
        <f t="shared" si="23"/>
        <v>1.5954000000000002</v>
      </c>
      <c r="O748" s="23">
        <v>1.6</v>
      </c>
      <c r="P748" s="18" t="s">
        <v>4</v>
      </c>
      <c r="Q748" s="19" t="s">
        <v>6317</v>
      </c>
      <c r="R748" s="19" t="s">
        <v>18</v>
      </c>
      <c r="S748" s="19" t="s">
        <v>21</v>
      </c>
      <c r="U748" s="24"/>
    </row>
    <row r="749" spans="1:21" s="22" customFormat="1" x14ac:dyDescent="0.2">
      <c r="A749" s="21" t="s">
        <v>766</v>
      </c>
      <c r="B749" s="20">
        <f t="shared" si="22"/>
        <v>44806.773425925923</v>
      </c>
      <c r="C749" s="27">
        <v>2022</v>
      </c>
      <c r="D749" s="27">
        <v>9</v>
      </c>
      <c r="E749" s="27">
        <v>2</v>
      </c>
      <c r="F749" s="27">
        <v>18</v>
      </c>
      <c r="G749" s="28">
        <v>33</v>
      </c>
      <c r="H749" s="29">
        <v>44.960999999999999</v>
      </c>
      <c r="I749" s="30">
        <v>50.033999999999999</v>
      </c>
      <c r="J749" s="30">
        <v>87.924999999999997</v>
      </c>
      <c r="K749" s="33">
        <v>4</v>
      </c>
      <c r="L749" s="35">
        <v>3</v>
      </c>
      <c r="M749" s="23">
        <v>0</v>
      </c>
      <c r="N749" s="23">
        <f t="shared" si="23"/>
        <v>0.55100000000000005</v>
      </c>
      <c r="O749" s="23">
        <v>0.6</v>
      </c>
      <c r="P749" s="18" t="s">
        <v>4</v>
      </c>
      <c r="Q749" s="19" t="s">
        <v>6319</v>
      </c>
      <c r="R749" s="19" t="s">
        <v>18</v>
      </c>
      <c r="S749" s="67"/>
      <c r="U749" s="24"/>
    </row>
    <row r="750" spans="1:21" s="22" customFormat="1" x14ac:dyDescent="0.2">
      <c r="A750" s="21" t="s">
        <v>767</v>
      </c>
      <c r="B750" s="20">
        <f t="shared" si="22"/>
        <v>44806.892129629632</v>
      </c>
      <c r="C750" s="27">
        <v>2022</v>
      </c>
      <c r="D750" s="27">
        <v>9</v>
      </c>
      <c r="E750" s="27">
        <v>2</v>
      </c>
      <c r="F750" s="27">
        <v>21</v>
      </c>
      <c r="G750" s="28">
        <v>24</v>
      </c>
      <c r="H750" s="29">
        <v>40.743000000000002</v>
      </c>
      <c r="I750" s="30">
        <v>50.493000000000002</v>
      </c>
      <c r="J750" s="30">
        <v>87.379000000000005</v>
      </c>
      <c r="K750" s="33">
        <v>11</v>
      </c>
      <c r="L750" s="35">
        <v>7</v>
      </c>
      <c r="M750" s="23">
        <v>0.8</v>
      </c>
      <c r="N750" s="23">
        <f t="shared" si="23"/>
        <v>1.1478000000000002</v>
      </c>
      <c r="O750" s="23">
        <v>1.1000000000000001</v>
      </c>
      <c r="P750" s="18" t="s">
        <v>4</v>
      </c>
      <c r="Q750" s="19" t="s">
        <v>6327</v>
      </c>
      <c r="R750" s="19" t="s">
        <v>18</v>
      </c>
      <c r="S750" s="67"/>
      <c r="U750" s="24"/>
    </row>
    <row r="751" spans="1:21" s="22" customFormat="1" x14ac:dyDescent="0.2">
      <c r="A751" s="21" t="s">
        <v>768</v>
      </c>
      <c r="B751" s="20">
        <f t="shared" si="22"/>
        <v>44806.943333333336</v>
      </c>
      <c r="C751" s="27">
        <v>2022</v>
      </c>
      <c r="D751" s="27">
        <v>9</v>
      </c>
      <c r="E751" s="27">
        <v>2</v>
      </c>
      <c r="F751" s="27">
        <v>22</v>
      </c>
      <c r="G751" s="28">
        <v>38</v>
      </c>
      <c r="H751" s="29">
        <v>24.463000000000001</v>
      </c>
      <c r="I751" s="30">
        <v>50.06</v>
      </c>
      <c r="J751" s="30">
        <v>87.796999999999997</v>
      </c>
      <c r="K751" s="33">
        <v>4</v>
      </c>
      <c r="L751" s="35">
        <v>3</v>
      </c>
      <c r="M751" s="23">
        <v>0.6</v>
      </c>
      <c r="N751" s="23">
        <f t="shared" si="23"/>
        <v>0.99860000000000004</v>
      </c>
      <c r="O751" s="23">
        <v>1</v>
      </c>
      <c r="P751" s="18" t="s">
        <v>4</v>
      </c>
      <c r="Q751" s="19" t="s">
        <v>6319</v>
      </c>
      <c r="R751" s="19" t="s">
        <v>18</v>
      </c>
      <c r="S751" s="67"/>
      <c r="U751" s="24"/>
    </row>
    <row r="752" spans="1:21" s="22" customFormat="1" x14ac:dyDescent="0.2">
      <c r="A752" s="21" t="s">
        <v>769</v>
      </c>
      <c r="B752" s="20">
        <f t="shared" si="22"/>
        <v>44807.051354166666</v>
      </c>
      <c r="C752" s="27">
        <v>2022</v>
      </c>
      <c r="D752" s="27">
        <v>9</v>
      </c>
      <c r="E752" s="27">
        <v>3</v>
      </c>
      <c r="F752" s="27">
        <v>1</v>
      </c>
      <c r="G752" s="28">
        <v>13</v>
      </c>
      <c r="H752" s="29">
        <v>57.356000000000002</v>
      </c>
      <c r="I752" s="30">
        <v>50.142000000000003</v>
      </c>
      <c r="J752" s="30">
        <v>87.828000000000003</v>
      </c>
      <c r="K752" s="33">
        <v>7</v>
      </c>
      <c r="L752" s="28">
        <v>9</v>
      </c>
      <c r="M752" s="23">
        <v>0</v>
      </c>
      <c r="N752" s="23">
        <f t="shared" si="23"/>
        <v>0.55100000000000005</v>
      </c>
      <c r="O752" s="23">
        <v>0.6</v>
      </c>
      <c r="P752" s="18" t="s">
        <v>4</v>
      </c>
      <c r="Q752" s="19" t="s">
        <v>6319</v>
      </c>
      <c r="R752" s="19" t="s">
        <v>18</v>
      </c>
      <c r="S752" s="67"/>
      <c r="U752" s="24"/>
    </row>
    <row r="753" spans="1:21" s="22" customFormat="1" x14ac:dyDescent="0.2">
      <c r="A753" s="21" t="s">
        <v>770</v>
      </c>
      <c r="B753" s="20">
        <f t="shared" si="22"/>
        <v>44807.449247685188</v>
      </c>
      <c r="C753" s="27">
        <v>2022</v>
      </c>
      <c r="D753" s="27">
        <v>9</v>
      </c>
      <c r="E753" s="27">
        <v>3</v>
      </c>
      <c r="F753" s="27">
        <v>10</v>
      </c>
      <c r="G753" s="28">
        <v>46</v>
      </c>
      <c r="H753" s="29">
        <v>55.445999999999998</v>
      </c>
      <c r="I753" s="30">
        <v>50.201000000000001</v>
      </c>
      <c r="J753" s="30">
        <v>87.619</v>
      </c>
      <c r="K753" s="33">
        <v>10</v>
      </c>
      <c r="L753" s="35">
        <v>5</v>
      </c>
      <c r="M753" s="23">
        <v>1.3</v>
      </c>
      <c r="N753" s="23">
        <f t="shared" si="23"/>
        <v>1.5207999999999999</v>
      </c>
      <c r="O753" s="23">
        <v>1.5</v>
      </c>
      <c r="P753" s="18" t="s">
        <v>4</v>
      </c>
      <c r="Q753" s="19" t="s">
        <v>6319</v>
      </c>
      <c r="R753" s="19" t="s">
        <v>18</v>
      </c>
      <c r="S753" s="19" t="s">
        <v>21</v>
      </c>
      <c r="U753" s="24"/>
    </row>
    <row r="754" spans="1:21" s="22" customFormat="1" x14ac:dyDescent="0.2">
      <c r="A754" s="21" t="s">
        <v>771</v>
      </c>
      <c r="B754" s="20">
        <f t="shared" si="22"/>
        <v>44807.57744212963</v>
      </c>
      <c r="C754" s="27">
        <v>2022</v>
      </c>
      <c r="D754" s="27">
        <v>9</v>
      </c>
      <c r="E754" s="27">
        <v>3</v>
      </c>
      <c r="F754" s="27">
        <v>13</v>
      </c>
      <c r="G754" s="28">
        <v>51</v>
      </c>
      <c r="H754" s="29">
        <v>31.372</v>
      </c>
      <c r="I754" s="30">
        <v>49.582999999999998</v>
      </c>
      <c r="J754" s="30">
        <v>87.52</v>
      </c>
      <c r="K754" s="33">
        <v>8</v>
      </c>
      <c r="L754" s="34" t="s">
        <v>3</v>
      </c>
      <c r="M754" s="23">
        <v>1</v>
      </c>
      <c r="N754" s="23">
        <f t="shared" si="23"/>
        <v>1.2970000000000002</v>
      </c>
      <c r="O754" s="23">
        <v>1.3</v>
      </c>
      <c r="P754" s="18" t="s">
        <v>4</v>
      </c>
      <c r="Q754" s="19" t="s">
        <v>6326</v>
      </c>
      <c r="R754" s="19" t="s">
        <v>18</v>
      </c>
      <c r="S754" s="19" t="s">
        <v>21</v>
      </c>
      <c r="U754" s="24"/>
    </row>
    <row r="755" spans="1:21" s="22" customFormat="1" x14ac:dyDescent="0.2">
      <c r="A755" s="21" t="s">
        <v>772</v>
      </c>
      <c r="B755" s="20">
        <f t="shared" si="22"/>
        <v>44807.636157407411</v>
      </c>
      <c r="C755" s="27">
        <v>2022</v>
      </c>
      <c r="D755" s="27">
        <v>9</v>
      </c>
      <c r="E755" s="27">
        <v>3</v>
      </c>
      <c r="F755" s="27">
        <v>15</v>
      </c>
      <c r="G755" s="28">
        <v>16</v>
      </c>
      <c r="H755" s="29">
        <v>4.7160000000000002</v>
      </c>
      <c r="I755" s="30">
        <v>50.026000000000003</v>
      </c>
      <c r="J755" s="30">
        <v>87.873999999999995</v>
      </c>
      <c r="K755" s="33">
        <v>4</v>
      </c>
      <c r="L755" s="35">
        <v>3</v>
      </c>
      <c r="M755" s="23">
        <v>0.1</v>
      </c>
      <c r="N755" s="23">
        <f t="shared" si="23"/>
        <v>0.62560000000000004</v>
      </c>
      <c r="O755" s="23">
        <v>0.6</v>
      </c>
      <c r="P755" s="18" t="s">
        <v>4</v>
      </c>
      <c r="Q755" s="19" t="s">
        <v>6319</v>
      </c>
      <c r="R755" s="19" t="s">
        <v>18</v>
      </c>
      <c r="S755" s="67"/>
      <c r="U755" s="24"/>
    </row>
    <row r="756" spans="1:21" s="22" customFormat="1" x14ac:dyDescent="0.2">
      <c r="A756" s="21" t="s">
        <v>773</v>
      </c>
      <c r="B756" s="20">
        <f t="shared" si="22"/>
        <v>44807.675983796296</v>
      </c>
      <c r="C756" s="27">
        <v>2022</v>
      </c>
      <c r="D756" s="27">
        <v>9</v>
      </c>
      <c r="E756" s="27">
        <v>3</v>
      </c>
      <c r="F756" s="27">
        <v>16</v>
      </c>
      <c r="G756" s="28">
        <v>13</v>
      </c>
      <c r="H756" s="29">
        <v>25.032</v>
      </c>
      <c r="I756" s="30">
        <v>50.529000000000003</v>
      </c>
      <c r="J756" s="30">
        <v>87.442999999999998</v>
      </c>
      <c r="K756" s="33">
        <v>2</v>
      </c>
      <c r="L756" s="35">
        <v>3</v>
      </c>
      <c r="M756" s="23">
        <v>1.3</v>
      </c>
      <c r="N756" s="23">
        <f t="shared" si="23"/>
        <v>1.5207999999999999</v>
      </c>
      <c r="O756" s="23">
        <v>1.5</v>
      </c>
      <c r="P756" s="18" t="s">
        <v>4</v>
      </c>
      <c r="Q756" s="19" t="s">
        <v>6327</v>
      </c>
      <c r="R756" s="19" t="s">
        <v>18</v>
      </c>
      <c r="S756" s="19" t="s">
        <v>21</v>
      </c>
      <c r="U756" s="24"/>
    </row>
    <row r="757" spans="1:21" s="22" customFormat="1" x14ac:dyDescent="0.2">
      <c r="A757" s="21" t="s">
        <v>774</v>
      </c>
      <c r="B757" s="20">
        <f t="shared" si="22"/>
        <v>44807.775150462963</v>
      </c>
      <c r="C757" s="27">
        <v>2022</v>
      </c>
      <c r="D757" s="27">
        <v>9</v>
      </c>
      <c r="E757" s="27">
        <v>3</v>
      </c>
      <c r="F757" s="27">
        <v>18</v>
      </c>
      <c r="G757" s="28">
        <v>36</v>
      </c>
      <c r="H757" s="29">
        <v>13.073</v>
      </c>
      <c r="I757" s="30">
        <v>50.142000000000003</v>
      </c>
      <c r="J757" s="30">
        <v>87.840999999999994</v>
      </c>
      <c r="K757" s="33">
        <v>4</v>
      </c>
      <c r="L757" s="35">
        <v>3</v>
      </c>
      <c r="M757" s="23">
        <v>0.4</v>
      </c>
      <c r="N757" s="23">
        <f t="shared" si="23"/>
        <v>0.84940000000000004</v>
      </c>
      <c r="O757" s="23">
        <v>0.8</v>
      </c>
      <c r="P757" s="18" t="s">
        <v>4</v>
      </c>
      <c r="Q757" s="19" t="s">
        <v>6319</v>
      </c>
      <c r="R757" s="19" t="s">
        <v>18</v>
      </c>
      <c r="S757" s="67"/>
      <c r="U757" s="24"/>
    </row>
    <row r="758" spans="1:21" s="22" customFormat="1" x14ac:dyDescent="0.2">
      <c r="A758" s="21" t="s">
        <v>775</v>
      </c>
      <c r="B758" s="20">
        <f t="shared" si="22"/>
        <v>44807.781817129631</v>
      </c>
      <c r="C758" s="27">
        <v>2022</v>
      </c>
      <c r="D758" s="27">
        <v>9</v>
      </c>
      <c r="E758" s="27">
        <v>3</v>
      </c>
      <c r="F758" s="27">
        <v>18</v>
      </c>
      <c r="G758" s="28">
        <v>45</v>
      </c>
      <c r="H758" s="29">
        <v>49.451999999999998</v>
      </c>
      <c r="I758" s="30">
        <v>50.018000000000001</v>
      </c>
      <c r="J758" s="30">
        <v>87.853999999999999</v>
      </c>
      <c r="K758" s="33">
        <v>7</v>
      </c>
      <c r="L758" s="35">
        <v>8</v>
      </c>
      <c r="M758" s="23">
        <v>-0.3</v>
      </c>
      <c r="N758" s="23">
        <f t="shared" si="23"/>
        <v>0.32720000000000005</v>
      </c>
      <c r="O758" s="23">
        <v>0.3</v>
      </c>
      <c r="P758" s="18" t="s">
        <v>4</v>
      </c>
      <c r="Q758" s="19" t="s">
        <v>6319</v>
      </c>
      <c r="R758" s="19" t="s">
        <v>18</v>
      </c>
      <c r="S758" s="67"/>
      <c r="U758" s="24"/>
    </row>
    <row r="759" spans="1:21" s="22" customFormat="1" x14ac:dyDescent="0.2">
      <c r="A759" s="21" t="s">
        <v>776</v>
      </c>
      <c r="B759" s="20">
        <f t="shared" si="22"/>
        <v>44807.822337962964</v>
      </c>
      <c r="C759" s="27">
        <v>2022</v>
      </c>
      <c r="D759" s="27">
        <v>9</v>
      </c>
      <c r="E759" s="27">
        <v>3</v>
      </c>
      <c r="F759" s="27">
        <v>19</v>
      </c>
      <c r="G759" s="28">
        <v>44</v>
      </c>
      <c r="H759" s="29">
        <v>10.73</v>
      </c>
      <c r="I759" s="30">
        <v>49.875</v>
      </c>
      <c r="J759" s="30">
        <v>88.212999999999994</v>
      </c>
      <c r="K759" s="33">
        <v>4</v>
      </c>
      <c r="L759" s="35">
        <v>4</v>
      </c>
      <c r="M759" s="23">
        <v>-0.2</v>
      </c>
      <c r="N759" s="23">
        <f t="shared" si="23"/>
        <v>0.40180000000000005</v>
      </c>
      <c r="O759" s="23">
        <v>0.4</v>
      </c>
      <c r="P759" s="18" t="s">
        <v>4</v>
      </c>
      <c r="Q759" s="19" t="s">
        <v>6320</v>
      </c>
      <c r="R759" s="19" t="s">
        <v>18</v>
      </c>
      <c r="S759" s="67"/>
      <c r="U759" s="24"/>
    </row>
    <row r="760" spans="1:21" s="22" customFormat="1" x14ac:dyDescent="0.2">
      <c r="A760" s="21" t="s">
        <v>777</v>
      </c>
      <c r="B760" s="20">
        <f t="shared" si="22"/>
        <v>44807.824895833335</v>
      </c>
      <c r="C760" s="27">
        <v>2022</v>
      </c>
      <c r="D760" s="27">
        <v>9</v>
      </c>
      <c r="E760" s="27">
        <v>3</v>
      </c>
      <c r="F760" s="27">
        <v>19</v>
      </c>
      <c r="G760" s="28">
        <v>47</v>
      </c>
      <c r="H760" s="29">
        <v>51.206000000000003</v>
      </c>
      <c r="I760" s="30">
        <v>49.841999999999999</v>
      </c>
      <c r="J760" s="30">
        <v>88.198999999999998</v>
      </c>
      <c r="K760" s="33">
        <v>4</v>
      </c>
      <c r="L760" s="35">
        <v>3</v>
      </c>
      <c r="M760" s="23">
        <v>0.9</v>
      </c>
      <c r="N760" s="23">
        <f t="shared" si="23"/>
        <v>1.2223999999999999</v>
      </c>
      <c r="O760" s="23">
        <v>1.2</v>
      </c>
      <c r="P760" s="18" t="s">
        <v>4</v>
      </c>
      <c r="Q760" s="19" t="s">
        <v>6320</v>
      </c>
      <c r="R760" s="19" t="s">
        <v>18</v>
      </c>
      <c r="S760" s="67"/>
      <c r="U760" s="24"/>
    </row>
    <row r="761" spans="1:21" s="22" customFormat="1" x14ac:dyDescent="0.2">
      <c r="A761" s="21" t="s">
        <v>778</v>
      </c>
      <c r="B761" s="20">
        <f t="shared" si="22"/>
        <v>44807.831875000003</v>
      </c>
      <c r="C761" s="27">
        <v>2022</v>
      </c>
      <c r="D761" s="27">
        <v>9</v>
      </c>
      <c r="E761" s="27">
        <v>3</v>
      </c>
      <c r="F761" s="27">
        <v>19</v>
      </c>
      <c r="G761" s="28">
        <v>57</v>
      </c>
      <c r="H761" s="29">
        <v>54.128999999999998</v>
      </c>
      <c r="I761" s="30">
        <v>49.871000000000002</v>
      </c>
      <c r="J761" s="30">
        <v>88.081000000000003</v>
      </c>
      <c r="K761" s="33">
        <v>14</v>
      </c>
      <c r="L761" s="35">
        <v>9</v>
      </c>
      <c r="M761" s="23">
        <v>-0.6</v>
      </c>
      <c r="N761" s="23">
        <f t="shared" si="23"/>
        <v>0.10340000000000005</v>
      </c>
      <c r="O761" s="23">
        <v>0.1</v>
      </c>
      <c r="P761" s="18" t="s">
        <v>4</v>
      </c>
      <c r="Q761" s="19" t="s">
        <v>6320</v>
      </c>
      <c r="R761" s="19" t="s">
        <v>18</v>
      </c>
      <c r="S761" s="67"/>
      <c r="U761" s="24"/>
    </row>
    <row r="762" spans="1:21" s="22" customFormat="1" x14ac:dyDescent="0.2">
      <c r="A762" s="21" t="s">
        <v>779</v>
      </c>
      <c r="B762" s="20">
        <f t="shared" si="22"/>
        <v>44807.877627314818</v>
      </c>
      <c r="C762" s="27">
        <v>2022</v>
      </c>
      <c r="D762" s="27">
        <v>9</v>
      </c>
      <c r="E762" s="27">
        <v>3</v>
      </c>
      <c r="F762" s="27">
        <v>21</v>
      </c>
      <c r="G762" s="28">
        <v>3</v>
      </c>
      <c r="H762" s="29">
        <v>47.390999999999998</v>
      </c>
      <c r="I762" s="30">
        <v>50.03</v>
      </c>
      <c r="J762" s="30">
        <v>87.896000000000001</v>
      </c>
      <c r="K762" s="33">
        <v>4</v>
      </c>
      <c r="L762" s="35">
        <v>4</v>
      </c>
      <c r="M762" s="23">
        <v>-0.2</v>
      </c>
      <c r="N762" s="23">
        <f t="shared" si="23"/>
        <v>0.40180000000000005</v>
      </c>
      <c r="O762" s="23">
        <v>0.4</v>
      </c>
      <c r="P762" s="18" t="s">
        <v>4</v>
      </c>
      <c r="Q762" s="19" t="s">
        <v>6319</v>
      </c>
      <c r="R762" s="19" t="s">
        <v>18</v>
      </c>
      <c r="S762" s="67"/>
      <c r="U762" s="24"/>
    </row>
    <row r="763" spans="1:21" s="22" customFormat="1" x14ac:dyDescent="0.2">
      <c r="A763" s="21" t="s">
        <v>780</v>
      </c>
      <c r="B763" s="20">
        <f t="shared" si="22"/>
        <v>44807.894155092596</v>
      </c>
      <c r="C763" s="27">
        <v>2022</v>
      </c>
      <c r="D763" s="27">
        <v>9</v>
      </c>
      <c r="E763" s="27">
        <v>3</v>
      </c>
      <c r="F763" s="27">
        <v>21</v>
      </c>
      <c r="G763" s="28">
        <v>27</v>
      </c>
      <c r="H763" s="29">
        <v>35.276000000000003</v>
      </c>
      <c r="I763" s="30">
        <v>49.841999999999999</v>
      </c>
      <c r="J763" s="30">
        <v>88.198999999999998</v>
      </c>
      <c r="K763" s="33">
        <v>4</v>
      </c>
      <c r="L763" s="35">
        <v>5</v>
      </c>
      <c r="M763" s="23">
        <v>-0.5</v>
      </c>
      <c r="N763" s="23">
        <f t="shared" si="23"/>
        <v>0.17800000000000005</v>
      </c>
      <c r="O763" s="23">
        <v>0.2</v>
      </c>
      <c r="P763" s="18" t="s">
        <v>4</v>
      </c>
      <c r="Q763" s="19" t="s">
        <v>6320</v>
      </c>
      <c r="R763" s="19" t="s">
        <v>18</v>
      </c>
      <c r="S763" s="67"/>
      <c r="U763" s="24"/>
    </row>
    <row r="764" spans="1:21" s="22" customFormat="1" x14ac:dyDescent="0.2">
      <c r="A764" s="21" t="s">
        <v>781</v>
      </c>
      <c r="B764" s="20">
        <f t="shared" si="22"/>
        <v>44807.910636574074</v>
      </c>
      <c r="C764" s="27">
        <v>2022</v>
      </c>
      <c r="D764" s="27">
        <v>9</v>
      </c>
      <c r="E764" s="27">
        <v>3</v>
      </c>
      <c r="F764" s="27">
        <v>21</v>
      </c>
      <c r="G764" s="28">
        <v>51</v>
      </c>
      <c r="H764" s="29">
        <v>19.911999999999999</v>
      </c>
      <c r="I764" s="30">
        <v>49.61</v>
      </c>
      <c r="J764" s="30">
        <v>87.905000000000001</v>
      </c>
      <c r="K764" s="33">
        <v>8</v>
      </c>
      <c r="L764" s="35">
        <v>15</v>
      </c>
      <c r="M764" s="23">
        <v>0.9</v>
      </c>
      <c r="N764" s="23">
        <f t="shared" si="23"/>
        <v>1.2223999999999999</v>
      </c>
      <c r="O764" s="23">
        <v>1.2</v>
      </c>
      <c r="P764" s="18" t="s">
        <v>4</v>
      </c>
      <c r="Q764" s="19" t="s">
        <v>6326</v>
      </c>
      <c r="R764" s="19" t="s">
        <v>18</v>
      </c>
      <c r="S764" s="67"/>
      <c r="U764" s="24"/>
    </row>
    <row r="765" spans="1:21" s="22" customFormat="1" x14ac:dyDescent="0.2">
      <c r="A765" s="21" t="s">
        <v>782</v>
      </c>
      <c r="B765" s="20">
        <f t="shared" si="22"/>
        <v>44807.963252314818</v>
      </c>
      <c r="C765" s="27">
        <v>2022</v>
      </c>
      <c r="D765" s="27">
        <v>9</v>
      </c>
      <c r="E765" s="27">
        <v>3</v>
      </c>
      <c r="F765" s="27">
        <v>23</v>
      </c>
      <c r="G765" s="28">
        <v>7</v>
      </c>
      <c r="H765" s="29">
        <v>5.8540000000000001</v>
      </c>
      <c r="I765" s="30">
        <v>50.143000000000001</v>
      </c>
      <c r="J765" s="30">
        <v>87.799000000000007</v>
      </c>
      <c r="K765" s="33">
        <v>14</v>
      </c>
      <c r="L765" s="35">
        <v>3</v>
      </c>
      <c r="M765" s="23">
        <v>1.8</v>
      </c>
      <c r="N765" s="23">
        <f t="shared" si="23"/>
        <v>1.8938000000000001</v>
      </c>
      <c r="O765" s="23">
        <v>1.9</v>
      </c>
      <c r="P765" s="18" t="s">
        <v>4</v>
      </c>
      <c r="Q765" s="19" t="s">
        <v>6319</v>
      </c>
      <c r="R765" s="19" t="s">
        <v>18</v>
      </c>
      <c r="S765" s="19" t="s">
        <v>21</v>
      </c>
      <c r="U765" s="24"/>
    </row>
    <row r="766" spans="1:21" s="22" customFormat="1" x14ac:dyDescent="0.2">
      <c r="A766" s="21" t="s">
        <v>783</v>
      </c>
      <c r="B766" s="20">
        <f t="shared" si="22"/>
        <v>44808.026446759257</v>
      </c>
      <c r="C766" s="27">
        <v>2022</v>
      </c>
      <c r="D766" s="27">
        <v>9</v>
      </c>
      <c r="E766" s="27">
        <v>4</v>
      </c>
      <c r="F766" s="27">
        <v>0</v>
      </c>
      <c r="G766" s="28">
        <v>38</v>
      </c>
      <c r="H766" s="29">
        <v>5.375</v>
      </c>
      <c r="I766" s="30">
        <v>50.030999999999999</v>
      </c>
      <c r="J766" s="30">
        <v>87.9</v>
      </c>
      <c r="K766" s="33">
        <v>4</v>
      </c>
      <c r="L766" s="35">
        <v>3</v>
      </c>
      <c r="M766" s="23">
        <v>0</v>
      </c>
      <c r="N766" s="23">
        <f t="shared" si="23"/>
        <v>0.55100000000000005</v>
      </c>
      <c r="O766" s="23">
        <v>0.6</v>
      </c>
      <c r="P766" s="18" t="s">
        <v>4</v>
      </c>
      <c r="Q766" s="19" t="s">
        <v>6319</v>
      </c>
      <c r="R766" s="19" t="s">
        <v>18</v>
      </c>
      <c r="S766" s="67"/>
      <c r="U766" s="24"/>
    </row>
    <row r="767" spans="1:21" s="22" customFormat="1" x14ac:dyDescent="0.2">
      <c r="A767" s="21" t="s">
        <v>784</v>
      </c>
      <c r="B767" s="20">
        <f t="shared" si="22"/>
        <v>44808.126122685186</v>
      </c>
      <c r="C767" s="27">
        <v>2022</v>
      </c>
      <c r="D767" s="27">
        <v>9</v>
      </c>
      <c r="E767" s="27">
        <v>4</v>
      </c>
      <c r="F767" s="27">
        <v>3</v>
      </c>
      <c r="G767" s="28">
        <v>1</v>
      </c>
      <c r="H767" s="29">
        <v>37.826000000000001</v>
      </c>
      <c r="I767" s="30">
        <v>50.311</v>
      </c>
      <c r="J767" s="30">
        <v>87.23</v>
      </c>
      <c r="K767" s="33">
        <v>15</v>
      </c>
      <c r="L767" s="35">
        <v>5</v>
      </c>
      <c r="M767" s="23">
        <v>1.7</v>
      </c>
      <c r="N767" s="23">
        <f t="shared" si="23"/>
        <v>1.8191999999999999</v>
      </c>
      <c r="O767" s="23">
        <v>1.8</v>
      </c>
      <c r="P767" s="18" t="s">
        <v>4</v>
      </c>
      <c r="Q767" s="19" t="s">
        <v>6319</v>
      </c>
      <c r="R767" s="19" t="s">
        <v>18</v>
      </c>
      <c r="S767" s="19" t="s">
        <v>21</v>
      </c>
      <c r="U767" s="24"/>
    </row>
    <row r="768" spans="1:21" s="22" customFormat="1" x14ac:dyDescent="0.2">
      <c r="A768" s="21" t="s">
        <v>785</v>
      </c>
      <c r="B768" s="20">
        <f t="shared" si="22"/>
        <v>44808.224247685182</v>
      </c>
      <c r="C768" s="27">
        <v>2022</v>
      </c>
      <c r="D768" s="27">
        <v>9</v>
      </c>
      <c r="E768" s="27">
        <v>4</v>
      </c>
      <c r="F768" s="27">
        <v>5</v>
      </c>
      <c r="G768" s="28">
        <v>22</v>
      </c>
      <c r="H768" s="29">
        <v>55.052999999999997</v>
      </c>
      <c r="I768" s="30">
        <v>50.496000000000002</v>
      </c>
      <c r="J768" s="30">
        <v>87.349000000000004</v>
      </c>
      <c r="K768" s="33">
        <v>10</v>
      </c>
      <c r="L768" s="35">
        <v>6</v>
      </c>
      <c r="M768" s="23">
        <v>1.5</v>
      </c>
      <c r="N768" s="23">
        <f t="shared" si="23"/>
        <v>1.67</v>
      </c>
      <c r="O768" s="23">
        <v>1.7</v>
      </c>
      <c r="P768" s="18" t="s">
        <v>4</v>
      </c>
      <c r="Q768" s="19" t="s">
        <v>6327</v>
      </c>
      <c r="R768" s="19" t="s">
        <v>18</v>
      </c>
      <c r="S768" s="19" t="s">
        <v>21</v>
      </c>
      <c r="U768" s="24"/>
    </row>
    <row r="769" spans="1:21" s="22" customFormat="1" x14ac:dyDescent="0.2">
      <c r="A769" s="21" t="s">
        <v>786</v>
      </c>
      <c r="B769" s="20">
        <f t="shared" si="22"/>
        <v>44808.518993055557</v>
      </c>
      <c r="C769" s="27">
        <v>2022</v>
      </c>
      <c r="D769" s="27">
        <v>9</v>
      </c>
      <c r="E769" s="27">
        <v>4</v>
      </c>
      <c r="F769" s="27">
        <v>12</v>
      </c>
      <c r="G769" s="28">
        <v>27</v>
      </c>
      <c r="H769" s="29">
        <v>21.875</v>
      </c>
      <c r="I769" s="30">
        <v>50.031999999999996</v>
      </c>
      <c r="J769" s="30">
        <v>87.977000000000004</v>
      </c>
      <c r="K769" s="33">
        <v>4</v>
      </c>
      <c r="L769" s="35">
        <v>3</v>
      </c>
      <c r="M769" s="23">
        <v>-0.1</v>
      </c>
      <c r="N769" s="23">
        <f t="shared" si="23"/>
        <v>0.47640000000000005</v>
      </c>
      <c r="O769" s="23">
        <v>0.5</v>
      </c>
      <c r="P769" s="18" t="s">
        <v>4</v>
      </c>
      <c r="Q769" s="19" t="s">
        <v>6319</v>
      </c>
      <c r="R769" s="19" t="s">
        <v>18</v>
      </c>
      <c r="S769" s="67"/>
      <c r="U769" s="24"/>
    </row>
    <row r="770" spans="1:21" s="22" customFormat="1" x14ac:dyDescent="0.2">
      <c r="A770" s="21" t="s">
        <v>787</v>
      </c>
      <c r="B770" s="20">
        <f t="shared" si="22"/>
        <v>44808.827430555553</v>
      </c>
      <c r="C770" s="27">
        <v>2022</v>
      </c>
      <c r="D770" s="27">
        <v>9</v>
      </c>
      <c r="E770" s="27">
        <v>4</v>
      </c>
      <c r="F770" s="27">
        <v>19</v>
      </c>
      <c r="G770" s="28">
        <v>51</v>
      </c>
      <c r="H770" s="29">
        <v>30.521000000000001</v>
      </c>
      <c r="I770" s="30">
        <v>50.262</v>
      </c>
      <c r="J770" s="30">
        <v>87.528000000000006</v>
      </c>
      <c r="K770" s="33">
        <v>8</v>
      </c>
      <c r="L770" s="35">
        <v>4</v>
      </c>
      <c r="M770" s="23">
        <v>1.3</v>
      </c>
      <c r="N770" s="23">
        <f t="shared" si="23"/>
        <v>1.5207999999999999</v>
      </c>
      <c r="O770" s="23">
        <v>1.5</v>
      </c>
      <c r="P770" s="18" t="s">
        <v>4</v>
      </c>
      <c r="Q770" s="19" t="s">
        <v>6319</v>
      </c>
      <c r="R770" s="19" t="s">
        <v>18</v>
      </c>
      <c r="S770" s="19" t="s">
        <v>21</v>
      </c>
      <c r="U770" s="24"/>
    </row>
    <row r="771" spans="1:21" s="22" customFormat="1" x14ac:dyDescent="0.2">
      <c r="A771" s="21" t="s">
        <v>788</v>
      </c>
      <c r="B771" s="20">
        <f t="shared" si="22"/>
        <v>44808.898622685185</v>
      </c>
      <c r="C771" s="27">
        <v>2022</v>
      </c>
      <c r="D771" s="27">
        <v>9</v>
      </c>
      <c r="E771" s="27">
        <v>4</v>
      </c>
      <c r="F771" s="27">
        <v>21</v>
      </c>
      <c r="G771" s="28">
        <v>34</v>
      </c>
      <c r="H771" s="29">
        <v>1.8860000000000001</v>
      </c>
      <c r="I771" s="30">
        <v>50.027000000000001</v>
      </c>
      <c r="J771" s="30">
        <v>87.918000000000006</v>
      </c>
      <c r="K771" s="33">
        <v>5</v>
      </c>
      <c r="L771" s="35">
        <v>5</v>
      </c>
      <c r="M771" s="23">
        <v>-0.5</v>
      </c>
      <c r="N771" s="23">
        <f t="shared" si="23"/>
        <v>0.17800000000000005</v>
      </c>
      <c r="O771" s="23">
        <v>0.2</v>
      </c>
      <c r="P771" s="18" t="s">
        <v>4</v>
      </c>
      <c r="Q771" s="19" t="s">
        <v>6319</v>
      </c>
      <c r="R771" s="19" t="s">
        <v>18</v>
      </c>
      <c r="S771" s="67"/>
      <c r="U771" s="24"/>
    </row>
    <row r="772" spans="1:21" s="22" customFormat="1" x14ac:dyDescent="0.2">
      <c r="A772" s="21" t="s">
        <v>789</v>
      </c>
      <c r="B772" s="20">
        <f t="shared" si="22"/>
        <v>44808.977638888886</v>
      </c>
      <c r="C772" s="27">
        <v>2022</v>
      </c>
      <c r="D772" s="27">
        <v>9</v>
      </c>
      <c r="E772" s="27">
        <v>4</v>
      </c>
      <c r="F772" s="27">
        <v>23</v>
      </c>
      <c r="G772" s="28">
        <v>27</v>
      </c>
      <c r="H772" s="29">
        <v>48.621000000000002</v>
      </c>
      <c r="I772" s="30">
        <v>49.86</v>
      </c>
      <c r="J772" s="30">
        <v>88.796999999999997</v>
      </c>
      <c r="K772" s="33">
        <v>15</v>
      </c>
      <c r="L772" s="35">
        <v>5</v>
      </c>
      <c r="M772" s="23">
        <v>1.4</v>
      </c>
      <c r="N772" s="23">
        <f t="shared" si="23"/>
        <v>1.5954000000000002</v>
      </c>
      <c r="O772" s="23">
        <v>1.6</v>
      </c>
      <c r="P772" s="18" t="s">
        <v>4</v>
      </c>
      <c r="Q772" s="19" t="s">
        <v>922</v>
      </c>
      <c r="R772" s="19" t="s">
        <v>18</v>
      </c>
      <c r="S772" s="19" t="s">
        <v>21</v>
      </c>
      <c r="U772" s="24"/>
    </row>
    <row r="773" spans="1:21" s="22" customFormat="1" x14ac:dyDescent="0.2">
      <c r="A773" s="21" t="s">
        <v>790</v>
      </c>
      <c r="B773" s="20">
        <f t="shared" ref="B773:B836" si="24">DATE(C773,D773,E773)+TIME(F773,G773,H773)</f>
        <v>44808.98133101852</v>
      </c>
      <c r="C773" s="27">
        <v>2022</v>
      </c>
      <c r="D773" s="27">
        <v>9</v>
      </c>
      <c r="E773" s="27">
        <v>4</v>
      </c>
      <c r="F773" s="27">
        <v>23</v>
      </c>
      <c r="G773" s="28">
        <v>33</v>
      </c>
      <c r="H773" s="29">
        <v>7.64</v>
      </c>
      <c r="I773" s="30">
        <v>50.03</v>
      </c>
      <c r="J773" s="30">
        <v>87.938999999999993</v>
      </c>
      <c r="K773" s="33">
        <v>4</v>
      </c>
      <c r="L773" s="35">
        <v>3</v>
      </c>
      <c r="M773" s="23">
        <v>-0.1</v>
      </c>
      <c r="N773" s="23">
        <f t="shared" ref="N773:N836" si="25">0.746*M773+0.551</f>
        <v>0.47640000000000005</v>
      </c>
      <c r="O773" s="23">
        <v>0.5</v>
      </c>
      <c r="P773" s="18" t="s">
        <v>4</v>
      </c>
      <c r="Q773" s="19" t="s">
        <v>6319</v>
      </c>
      <c r="R773" s="19" t="s">
        <v>18</v>
      </c>
      <c r="S773" s="67"/>
      <c r="U773" s="24"/>
    </row>
    <row r="774" spans="1:21" s="22" customFormat="1" x14ac:dyDescent="0.2">
      <c r="A774" s="21" t="s">
        <v>791</v>
      </c>
      <c r="B774" s="20">
        <f t="shared" si="24"/>
        <v>44809.04178240741</v>
      </c>
      <c r="C774" s="27">
        <v>2022</v>
      </c>
      <c r="D774" s="27">
        <v>9</v>
      </c>
      <c r="E774" s="27">
        <v>5</v>
      </c>
      <c r="F774" s="27">
        <v>1</v>
      </c>
      <c r="G774" s="28">
        <v>0</v>
      </c>
      <c r="H774" s="29">
        <v>10.695</v>
      </c>
      <c r="I774" s="30">
        <v>50.021000000000001</v>
      </c>
      <c r="J774" s="30">
        <v>87.98</v>
      </c>
      <c r="K774" s="33">
        <v>2</v>
      </c>
      <c r="L774" s="35">
        <v>3</v>
      </c>
      <c r="M774" s="23">
        <v>0.1</v>
      </c>
      <c r="N774" s="23">
        <f t="shared" si="25"/>
        <v>0.62560000000000004</v>
      </c>
      <c r="O774" s="23">
        <v>0.6</v>
      </c>
      <c r="P774" s="18" t="s">
        <v>4</v>
      </c>
      <c r="Q774" s="19" t="s">
        <v>6319</v>
      </c>
      <c r="R774" s="19" t="s">
        <v>18</v>
      </c>
      <c r="S774" s="67"/>
      <c r="U774" s="24"/>
    </row>
    <row r="775" spans="1:21" s="22" customFormat="1" x14ac:dyDescent="0.2">
      <c r="A775" s="21" t="s">
        <v>792</v>
      </c>
      <c r="B775" s="20">
        <f t="shared" si="24"/>
        <v>44809.13989583333</v>
      </c>
      <c r="C775" s="27">
        <v>2022</v>
      </c>
      <c r="D775" s="27">
        <v>9</v>
      </c>
      <c r="E775" s="27">
        <v>5</v>
      </c>
      <c r="F775" s="27">
        <v>3</v>
      </c>
      <c r="G775" s="28">
        <v>21</v>
      </c>
      <c r="H775" s="29">
        <v>27.314</v>
      </c>
      <c r="I775" s="30">
        <v>49.911000000000001</v>
      </c>
      <c r="J775" s="30">
        <v>88.117000000000004</v>
      </c>
      <c r="K775" s="33">
        <v>10</v>
      </c>
      <c r="L775" s="33" t="s">
        <v>3</v>
      </c>
      <c r="M775" s="23">
        <v>1.4</v>
      </c>
      <c r="N775" s="23">
        <f t="shared" si="25"/>
        <v>1.5954000000000002</v>
      </c>
      <c r="O775" s="23">
        <v>1.6</v>
      </c>
      <c r="P775" s="18" t="s">
        <v>4</v>
      </c>
      <c r="Q775" s="19" t="s">
        <v>6320</v>
      </c>
      <c r="R775" s="19" t="s">
        <v>18</v>
      </c>
      <c r="S775" s="19" t="s">
        <v>21</v>
      </c>
      <c r="U775" s="24"/>
    </row>
    <row r="776" spans="1:21" s="22" customFormat="1" x14ac:dyDescent="0.2">
      <c r="A776" s="21" t="s">
        <v>793</v>
      </c>
      <c r="B776" s="20">
        <f t="shared" si="24"/>
        <v>44809.221064814818</v>
      </c>
      <c r="C776" s="27">
        <v>2022</v>
      </c>
      <c r="D776" s="27">
        <v>9</v>
      </c>
      <c r="E776" s="27">
        <v>5</v>
      </c>
      <c r="F776" s="27">
        <v>5</v>
      </c>
      <c r="G776" s="28">
        <v>18</v>
      </c>
      <c r="H776" s="29">
        <v>20.782</v>
      </c>
      <c r="I776" s="30">
        <v>50.029000000000003</v>
      </c>
      <c r="J776" s="30">
        <v>87.870999999999995</v>
      </c>
      <c r="K776" s="33">
        <v>11</v>
      </c>
      <c r="L776" s="35">
        <v>7</v>
      </c>
      <c r="M776" s="23">
        <v>0.6</v>
      </c>
      <c r="N776" s="23">
        <f t="shared" si="25"/>
        <v>0.99860000000000004</v>
      </c>
      <c r="O776" s="23">
        <v>1</v>
      </c>
      <c r="P776" s="18" t="s">
        <v>4</v>
      </c>
      <c r="Q776" s="19" t="s">
        <v>6319</v>
      </c>
      <c r="R776" s="19" t="s">
        <v>18</v>
      </c>
      <c r="S776" s="67"/>
      <c r="U776" s="24"/>
    </row>
    <row r="777" spans="1:21" s="22" customFormat="1" x14ac:dyDescent="0.2">
      <c r="A777" s="21" t="s">
        <v>794</v>
      </c>
      <c r="B777" s="20">
        <f t="shared" si="24"/>
        <v>44809.3591087963</v>
      </c>
      <c r="C777" s="27">
        <v>2022</v>
      </c>
      <c r="D777" s="27">
        <v>9</v>
      </c>
      <c r="E777" s="27">
        <v>5</v>
      </c>
      <c r="F777" s="27">
        <v>8</v>
      </c>
      <c r="G777" s="28">
        <v>37</v>
      </c>
      <c r="H777" s="29">
        <v>7.5350000000000001</v>
      </c>
      <c r="I777" s="30">
        <v>50.206000000000003</v>
      </c>
      <c r="J777" s="30">
        <v>88.024000000000001</v>
      </c>
      <c r="K777" s="33">
        <v>13</v>
      </c>
      <c r="L777" s="35">
        <v>6</v>
      </c>
      <c r="M777" s="23">
        <v>0.8</v>
      </c>
      <c r="N777" s="23">
        <f t="shared" si="25"/>
        <v>1.1478000000000002</v>
      </c>
      <c r="O777" s="23">
        <v>1.1000000000000001</v>
      </c>
      <c r="P777" s="18" t="s">
        <v>4</v>
      </c>
      <c r="Q777" s="19" t="s">
        <v>6324</v>
      </c>
      <c r="R777" s="19" t="s">
        <v>18</v>
      </c>
      <c r="S777" s="67"/>
      <c r="U777" s="24"/>
    </row>
    <row r="778" spans="1:21" s="22" customFormat="1" x14ac:dyDescent="0.2">
      <c r="A778" s="21" t="s">
        <v>795</v>
      </c>
      <c r="B778" s="20">
        <f t="shared" si="24"/>
        <v>44809.729456018518</v>
      </c>
      <c r="C778" s="27">
        <v>2022</v>
      </c>
      <c r="D778" s="27">
        <v>9</v>
      </c>
      <c r="E778" s="27">
        <v>5</v>
      </c>
      <c r="F778" s="27">
        <v>17</v>
      </c>
      <c r="G778" s="28">
        <v>30</v>
      </c>
      <c r="H778" s="29">
        <v>25.971</v>
      </c>
      <c r="I778" s="30">
        <v>50.054000000000002</v>
      </c>
      <c r="J778" s="30">
        <v>87.613</v>
      </c>
      <c r="K778" s="33">
        <v>8</v>
      </c>
      <c r="L778" s="33" t="s">
        <v>3</v>
      </c>
      <c r="M778" s="23">
        <v>1</v>
      </c>
      <c r="N778" s="23">
        <f t="shared" si="25"/>
        <v>1.2970000000000002</v>
      </c>
      <c r="O778" s="23">
        <v>1.3</v>
      </c>
      <c r="P778" s="18" t="s">
        <v>4</v>
      </c>
      <c r="Q778" s="19" t="s">
        <v>6319</v>
      </c>
      <c r="R778" s="19" t="s">
        <v>18</v>
      </c>
      <c r="S778" s="19" t="s">
        <v>21</v>
      </c>
      <c r="U778" s="24"/>
    </row>
    <row r="779" spans="1:21" s="22" customFormat="1" x14ac:dyDescent="0.2">
      <c r="A779" s="21" t="s">
        <v>796</v>
      </c>
      <c r="B779" s="20">
        <f t="shared" si="24"/>
        <v>44810.100740740738</v>
      </c>
      <c r="C779" s="27">
        <v>2022</v>
      </c>
      <c r="D779" s="27">
        <v>9</v>
      </c>
      <c r="E779" s="27">
        <v>6</v>
      </c>
      <c r="F779" s="27">
        <v>2</v>
      </c>
      <c r="G779" s="28">
        <v>25</v>
      </c>
      <c r="H779" s="29">
        <v>4.0330000000000004</v>
      </c>
      <c r="I779" s="30">
        <v>49.962000000000003</v>
      </c>
      <c r="J779" s="30">
        <v>88.064999999999998</v>
      </c>
      <c r="K779" s="33">
        <v>3</v>
      </c>
      <c r="L779" s="35">
        <v>3</v>
      </c>
      <c r="M779" s="23">
        <v>0.6</v>
      </c>
      <c r="N779" s="23">
        <f t="shared" si="25"/>
        <v>0.99860000000000004</v>
      </c>
      <c r="O779" s="23">
        <v>1</v>
      </c>
      <c r="P779" s="18" t="s">
        <v>4</v>
      </c>
      <c r="Q779" s="19" t="s">
        <v>6320</v>
      </c>
      <c r="R779" s="19" t="s">
        <v>18</v>
      </c>
      <c r="S779" s="67"/>
      <c r="U779" s="24"/>
    </row>
    <row r="780" spans="1:21" s="22" customFormat="1" x14ac:dyDescent="0.2">
      <c r="A780" s="21" t="s">
        <v>797</v>
      </c>
      <c r="B780" s="20">
        <f t="shared" si="24"/>
        <v>44810.164652777778</v>
      </c>
      <c r="C780" s="27">
        <v>2022</v>
      </c>
      <c r="D780" s="27">
        <v>9</v>
      </c>
      <c r="E780" s="27">
        <v>6</v>
      </c>
      <c r="F780" s="27">
        <v>3</v>
      </c>
      <c r="G780" s="28">
        <v>57</v>
      </c>
      <c r="H780" s="29">
        <v>6.8390000000000004</v>
      </c>
      <c r="I780" s="30">
        <v>50.728000000000002</v>
      </c>
      <c r="J780" s="30">
        <v>87.206999999999994</v>
      </c>
      <c r="K780" s="33">
        <v>2</v>
      </c>
      <c r="L780" s="35">
        <v>4</v>
      </c>
      <c r="M780" s="23">
        <v>1.2</v>
      </c>
      <c r="N780" s="23">
        <f t="shared" si="25"/>
        <v>1.4462000000000002</v>
      </c>
      <c r="O780" s="23">
        <v>1.4</v>
      </c>
      <c r="P780" s="18" t="s">
        <v>4</v>
      </c>
      <c r="Q780" s="19" t="s">
        <v>6325</v>
      </c>
      <c r="R780" s="19" t="s">
        <v>18</v>
      </c>
      <c r="S780" s="19" t="s">
        <v>21</v>
      </c>
      <c r="U780" s="24"/>
    </row>
    <row r="781" spans="1:21" s="22" customFormat="1" x14ac:dyDescent="0.2">
      <c r="A781" s="21" t="s">
        <v>798</v>
      </c>
      <c r="B781" s="20">
        <f t="shared" si="24"/>
        <v>44810.263564814813</v>
      </c>
      <c r="C781" s="27">
        <v>2022</v>
      </c>
      <c r="D781" s="27">
        <v>9</v>
      </c>
      <c r="E781" s="27">
        <v>6</v>
      </c>
      <c r="F781" s="27">
        <v>6</v>
      </c>
      <c r="G781" s="28">
        <v>19</v>
      </c>
      <c r="H781" s="29">
        <v>32.536999999999999</v>
      </c>
      <c r="I781" s="30">
        <v>50.057000000000002</v>
      </c>
      <c r="J781" s="30">
        <v>87.995999999999995</v>
      </c>
      <c r="K781" s="33">
        <v>7</v>
      </c>
      <c r="L781" s="35">
        <v>5</v>
      </c>
      <c r="M781" s="23">
        <v>-0.1</v>
      </c>
      <c r="N781" s="23">
        <f t="shared" si="25"/>
        <v>0.47640000000000005</v>
      </c>
      <c r="O781" s="23">
        <v>0.5</v>
      </c>
      <c r="P781" s="18" t="s">
        <v>4</v>
      </c>
      <c r="Q781" s="19" t="s">
        <v>6319</v>
      </c>
      <c r="R781" s="19" t="s">
        <v>18</v>
      </c>
      <c r="S781" s="67"/>
      <c r="U781" s="24"/>
    </row>
    <row r="782" spans="1:21" s="22" customFormat="1" x14ac:dyDescent="0.2">
      <c r="A782" s="21" t="s">
        <v>799</v>
      </c>
      <c r="B782" s="20">
        <f t="shared" si="24"/>
        <v>44810.276284722226</v>
      </c>
      <c r="C782" s="27">
        <v>2022</v>
      </c>
      <c r="D782" s="27">
        <v>9</v>
      </c>
      <c r="E782" s="27">
        <v>6</v>
      </c>
      <c r="F782" s="27">
        <v>6</v>
      </c>
      <c r="G782" s="28">
        <v>37</v>
      </c>
      <c r="H782" s="29">
        <v>51.735999999999997</v>
      </c>
      <c r="I782" s="30">
        <v>50.531999999999996</v>
      </c>
      <c r="J782" s="30">
        <v>87.441999999999993</v>
      </c>
      <c r="K782" s="33">
        <v>4</v>
      </c>
      <c r="L782" s="35">
        <v>3</v>
      </c>
      <c r="M782" s="23">
        <v>0.3</v>
      </c>
      <c r="N782" s="23">
        <f t="shared" si="25"/>
        <v>0.77480000000000004</v>
      </c>
      <c r="O782" s="23">
        <v>0.8</v>
      </c>
      <c r="P782" s="18" t="s">
        <v>4</v>
      </c>
      <c r="Q782" s="19" t="s">
        <v>6327</v>
      </c>
      <c r="R782" s="19" t="s">
        <v>18</v>
      </c>
      <c r="S782" s="67"/>
      <c r="U782" s="24"/>
    </row>
    <row r="783" spans="1:21" s="22" customFormat="1" x14ac:dyDescent="0.2">
      <c r="A783" s="21" t="s">
        <v>800</v>
      </c>
      <c r="B783" s="20">
        <f t="shared" si="24"/>
        <v>44810.318124999998</v>
      </c>
      <c r="C783" s="27">
        <v>2022</v>
      </c>
      <c r="D783" s="27">
        <v>9</v>
      </c>
      <c r="E783" s="27">
        <v>6</v>
      </c>
      <c r="F783" s="27">
        <v>7</v>
      </c>
      <c r="G783" s="28">
        <v>38</v>
      </c>
      <c r="H783" s="29">
        <v>6.3289999999999997</v>
      </c>
      <c r="I783" s="30">
        <v>50.029000000000003</v>
      </c>
      <c r="J783" s="30">
        <v>87.938000000000002</v>
      </c>
      <c r="K783" s="33">
        <v>3</v>
      </c>
      <c r="L783" s="35">
        <v>3</v>
      </c>
      <c r="M783" s="23">
        <v>0.2</v>
      </c>
      <c r="N783" s="23">
        <f t="shared" si="25"/>
        <v>0.70020000000000004</v>
      </c>
      <c r="O783" s="23">
        <v>0.7</v>
      </c>
      <c r="P783" s="18" t="s">
        <v>4</v>
      </c>
      <c r="Q783" s="19" t="s">
        <v>6319</v>
      </c>
      <c r="R783" s="19" t="s">
        <v>18</v>
      </c>
      <c r="S783" s="67"/>
      <c r="U783" s="24"/>
    </row>
    <row r="784" spans="1:21" s="22" customFormat="1" x14ac:dyDescent="0.2">
      <c r="A784" s="21" t="s">
        <v>801</v>
      </c>
      <c r="B784" s="20">
        <f t="shared" si="24"/>
        <v>44810.362361111111</v>
      </c>
      <c r="C784" s="27">
        <v>2022</v>
      </c>
      <c r="D784" s="27">
        <v>9</v>
      </c>
      <c r="E784" s="27">
        <v>6</v>
      </c>
      <c r="F784" s="27">
        <v>8</v>
      </c>
      <c r="G784" s="28">
        <v>41</v>
      </c>
      <c r="H784" s="29">
        <v>48.981000000000002</v>
      </c>
      <c r="I784" s="30">
        <v>50.182000000000002</v>
      </c>
      <c r="J784" s="30">
        <v>87.778000000000006</v>
      </c>
      <c r="K784" s="33">
        <v>15</v>
      </c>
      <c r="L784" s="35">
        <v>3</v>
      </c>
      <c r="M784" s="23">
        <v>1.5</v>
      </c>
      <c r="N784" s="23">
        <f t="shared" si="25"/>
        <v>1.67</v>
      </c>
      <c r="O784" s="23">
        <v>1.7</v>
      </c>
      <c r="P784" s="18" t="s">
        <v>4</v>
      </c>
      <c r="Q784" s="19" t="s">
        <v>6324</v>
      </c>
      <c r="R784" s="19" t="s">
        <v>18</v>
      </c>
      <c r="S784" s="19" t="s">
        <v>21</v>
      </c>
      <c r="U784" s="24"/>
    </row>
    <row r="785" spans="1:21" s="22" customFormat="1" x14ac:dyDescent="0.2">
      <c r="A785" s="21" t="s">
        <v>802</v>
      </c>
      <c r="B785" s="20">
        <f t="shared" si="24"/>
        <v>44810.39334490741</v>
      </c>
      <c r="C785" s="27">
        <v>2022</v>
      </c>
      <c r="D785" s="27">
        <v>9</v>
      </c>
      <c r="E785" s="27">
        <v>6</v>
      </c>
      <c r="F785" s="27">
        <v>9</v>
      </c>
      <c r="G785" s="28">
        <v>26</v>
      </c>
      <c r="H785" s="29">
        <v>25.524999999999999</v>
      </c>
      <c r="I785" s="30">
        <v>50.027000000000001</v>
      </c>
      <c r="J785" s="30">
        <v>87.831999999999994</v>
      </c>
      <c r="K785" s="33">
        <v>3</v>
      </c>
      <c r="L785" s="35">
        <v>3</v>
      </c>
      <c r="M785" s="23">
        <v>0.3</v>
      </c>
      <c r="N785" s="23">
        <f t="shared" si="25"/>
        <v>0.77480000000000004</v>
      </c>
      <c r="O785" s="23">
        <v>0.8</v>
      </c>
      <c r="P785" s="18" t="s">
        <v>4</v>
      </c>
      <c r="Q785" s="19" t="s">
        <v>6319</v>
      </c>
      <c r="R785" s="19" t="s">
        <v>18</v>
      </c>
      <c r="S785" s="67"/>
      <c r="U785" s="24"/>
    </row>
    <row r="786" spans="1:21" s="22" customFormat="1" x14ac:dyDescent="0.2">
      <c r="A786" s="21" t="s">
        <v>803</v>
      </c>
      <c r="B786" s="20">
        <f t="shared" si="24"/>
        <v>44810.415092592593</v>
      </c>
      <c r="C786" s="27">
        <v>2022</v>
      </c>
      <c r="D786" s="27">
        <v>9</v>
      </c>
      <c r="E786" s="27">
        <v>6</v>
      </c>
      <c r="F786" s="27">
        <v>9</v>
      </c>
      <c r="G786" s="28">
        <v>57</v>
      </c>
      <c r="H786" s="29">
        <v>44.441000000000003</v>
      </c>
      <c r="I786" s="30">
        <v>50.024999999999999</v>
      </c>
      <c r="J786" s="30">
        <v>87.894999999999996</v>
      </c>
      <c r="K786" s="33">
        <v>3</v>
      </c>
      <c r="L786" s="35">
        <v>3</v>
      </c>
      <c r="M786" s="23">
        <v>0.2</v>
      </c>
      <c r="N786" s="23">
        <f t="shared" si="25"/>
        <v>0.70020000000000004</v>
      </c>
      <c r="O786" s="23">
        <v>0.7</v>
      </c>
      <c r="P786" s="18" t="s">
        <v>4</v>
      </c>
      <c r="Q786" s="19" t="s">
        <v>6319</v>
      </c>
      <c r="R786" s="19" t="s">
        <v>18</v>
      </c>
      <c r="S786" s="67"/>
      <c r="U786" s="24"/>
    </row>
    <row r="787" spans="1:21" s="22" customFormat="1" x14ac:dyDescent="0.2">
      <c r="A787" s="21" t="s">
        <v>804</v>
      </c>
      <c r="B787" s="20">
        <f t="shared" si="24"/>
        <v>44810.557546296295</v>
      </c>
      <c r="C787" s="27">
        <v>2022</v>
      </c>
      <c r="D787" s="27">
        <v>9</v>
      </c>
      <c r="E787" s="27">
        <v>6</v>
      </c>
      <c r="F787" s="27">
        <v>13</v>
      </c>
      <c r="G787" s="28">
        <v>22</v>
      </c>
      <c r="H787" s="29">
        <v>52.094000000000001</v>
      </c>
      <c r="I787" s="30">
        <v>50.115000000000002</v>
      </c>
      <c r="J787" s="30">
        <v>87.74</v>
      </c>
      <c r="K787" s="33">
        <v>17</v>
      </c>
      <c r="L787" s="35">
        <v>4</v>
      </c>
      <c r="M787" s="23">
        <v>1.6</v>
      </c>
      <c r="N787" s="23">
        <f t="shared" si="25"/>
        <v>1.7446000000000002</v>
      </c>
      <c r="O787" s="23">
        <v>1.7</v>
      </c>
      <c r="P787" s="18" t="s">
        <v>4</v>
      </c>
      <c r="Q787" s="19" t="s">
        <v>6319</v>
      </c>
      <c r="R787" s="19" t="s">
        <v>18</v>
      </c>
      <c r="S787" s="19" t="s">
        <v>21</v>
      </c>
      <c r="U787" s="24"/>
    </row>
    <row r="788" spans="1:21" s="22" customFormat="1" x14ac:dyDescent="0.2">
      <c r="A788" s="21" t="s">
        <v>805</v>
      </c>
      <c r="B788" s="20">
        <f t="shared" si="24"/>
        <v>44810.605555555558</v>
      </c>
      <c r="C788" s="27">
        <v>2022</v>
      </c>
      <c r="D788" s="27">
        <v>9</v>
      </c>
      <c r="E788" s="27">
        <v>6</v>
      </c>
      <c r="F788" s="27">
        <v>14</v>
      </c>
      <c r="G788" s="28">
        <v>32</v>
      </c>
      <c r="H788" s="29">
        <v>0.93800000000000006</v>
      </c>
      <c r="I788" s="30">
        <v>50.1</v>
      </c>
      <c r="J788" s="30">
        <v>87.807000000000002</v>
      </c>
      <c r="K788" s="33">
        <v>13</v>
      </c>
      <c r="L788" s="35">
        <v>5</v>
      </c>
      <c r="M788" s="23">
        <v>0.9</v>
      </c>
      <c r="N788" s="23">
        <f t="shared" si="25"/>
        <v>1.2223999999999999</v>
      </c>
      <c r="O788" s="23">
        <v>1.2</v>
      </c>
      <c r="P788" s="18" t="s">
        <v>4</v>
      </c>
      <c r="Q788" s="19" t="s">
        <v>6319</v>
      </c>
      <c r="R788" s="19" t="s">
        <v>18</v>
      </c>
      <c r="S788" s="67"/>
      <c r="U788" s="24"/>
    </row>
    <row r="789" spans="1:21" s="22" customFormat="1" x14ac:dyDescent="0.2">
      <c r="A789" s="21" t="s">
        <v>806</v>
      </c>
      <c r="B789" s="20">
        <f t="shared" si="24"/>
        <v>44810.680347222224</v>
      </c>
      <c r="C789" s="27">
        <v>2022</v>
      </c>
      <c r="D789" s="27">
        <v>9</v>
      </c>
      <c r="E789" s="27">
        <v>6</v>
      </c>
      <c r="F789" s="27">
        <v>16</v>
      </c>
      <c r="G789" s="28">
        <v>19</v>
      </c>
      <c r="H789" s="29">
        <v>42.369</v>
      </c>
      <c r="I789" s="30">
        <v>50.604999999999997</v>
      </c>
      <c r="J789" s="30">
        <v>87.245000000000005</v>
      </c>
      <c r="K789" s="33">
        <v>1</v>
      </c>
      <c r="L789" s="35">
        <v>2</v>
      </c>
      <c r="M789" s="23">
        <v>1.4</v>
      </c>
      <c r="N789" s="23">
        <f t="shared" si="25"/>
        <v>1.5954000000000002</v>
      </c>
      <c r="O789" s="23">
        <v>1.6</v>
      </c>
      <c r="P789" s="18" t="s">
        <v>4</v>
      </c>
      <c r="Q789" s="19" t="s">
        <v>6327</v>
      </c>
      <c r="R789" s="19" t="s">
        <v>18</v>
      </c>
      <c r="S789" s="19" t="s">
        <v>21</v>
      </c>
      <c r="U789" s="24"/>
    </row>
    <row r="790" spans="1:21" s="22" customFormat="1" x14ac:dyDescent="0.2">
      <c r="A790" s="21" t="s">
        <v>807</v>
      </c>
      <c r="B790" s="20">
        <f t="shared" si="24"/>
        <v>44810.734120370369</v>
      </c>
      <c r="C790" s="27">
        <v>2022</v>
      </c>
      <c r="D790" s="27">
        <v>9</v>
      </c>
      <c r="E790" s="27">
        <v>6</v>
      </c>
      <c r="F790" s="27">
        <v>17</v>
      </c>
      <c r="G790" s="28">
        <v>37</v>
      </c>
      <c r="H790" s="29">
        <v>8.52</v>
      </c>
      <c r="I790" s="30">
        <v>50.048000000000002</v>
      </c>
      <c r="J790" s="30">
        <v>87.828999999999994</v>
      </c>
      <c r="K790" s="33">
        <v>13</v>
      </c>
      <c r="L790" s="35">
        <v>4</v>
      </c>
      <c r="M790" s="23">
        <v>1.2</v>
      </c>
      <c r="N790" s="23">
        <f t="shared" si="25"/>
        <v>1.4462000000000002</v>
      </c>
      <c r="O790" s="23">
        <v>1.4</v>
      </c>
      <c r="P790" s="18" t="s">
        <v>4</v>
      </c>
      <c r="Q790" s="19" t="s">
        <v>6319</v>
      </c>
      <c r="R790" s="19" t="s">
        <v>18</v>
      </c>
      <c r="S790" s="19" t="s">
        <v>21</v>
      </c>
      <c r="U790" s="24"/>
    </row>
    <row r="791" spans="1:21" s="22" customFormat="1" x14ac:dyDescent="0.2">
      <c r="A791" s="21" t="s">
        <v>808</v>
      </c>
      <c r="B791" s="20">
        <f t="shared" si="24"/>
        <v>44810.851203703707</v>
      </c>
      <c r="C791" s="27">
        <v>2022</v>
      </c>
      <c r="D791" s="27">
        <v>9</v>
      </c>
      <c r="E791" s="27">
        <v>6</v>
      </c>
      <c r="F791" s="27">
        <v>20</v>
      </c>
      <c r="G791" s="28">
        <v>25</v>
      </c>
      <c r="H791" s="29">
        <v>44.548000000000002</v>
      </c>
      <c r="I791" s="30">
        <v>49.97</v>
      </c>
      <c r="J791" s="30">
        <v>88.694000000000003</v>
      </c>
      <c r="K791" s="33">
        <v>16</v>
      </c>
      <c r="L791" s="35">
        <v>4</v>
      </c>
      <c r="M791" s="23">
        <v>1.1000000000000001</v>
      </c>
      <c r="N791" s="23">
        <f t="shared" si="25"/>
        <v>1.3716000000000002</v>
      </c>
      <c r="O791" s="23">
        <v>1.4</v>
      </c>
      <c r="P791" s="18" t="s">
        <v>4</v>
      </c>
      <c r="Q791" s="19" t="s">
        <v>922</v>
      </c>
      <c r="R791" s="19" t="s">
        <v>18</v>
      </c>
      <c r="S791" s="19" t="s">
        <v>21</v>
      </c>
      <c r="U791" s="24"/>
    </row>
    <row r="792" spans="1:21" s="22" customFormat="1" x14ac:dyDescent="0.2">
      <c r="A792" s="21" t="s">
        <v>809</v>
      </c>
      <c r="B792" s="20">
        <f t="shared" si="24"/>
        <v>44811.139861111114</v>
      </c>
      <c r="C792" s="27">
        <v>2022</v>
      </c>
      <c r="D792" s="27">
        <v>9</v>
      </c>
      <c r="E792" s="27">
        <v>7</v>
      </c>
      <c r="F792" s="27">
        <v>3</v>
      </c>
      <c r="G792" s="28">
        <v>21</v>
      </c>
      <c r="H792" s="29">
        <v>24.565999999999999</v>
      </c>
      <c r="I792" s="30">
        <v>49.997</v>
      </c>
      <c r="J792" s="30">
        <v>87.710999999999999</v>
      </c>
      <c r="K792" s="33">
        <v>3</v>
      </c>
      <c r="L792" s="35">
        <v>3</v>
      </c>
      <c r="M792" s="23">
        <v>1.2</v>
      </c>
      <c r="N792" s="23">
        <f t="shared" si="25"/>
        <v>1.4462000000000002</v>
      </c>
      <c r="O792" s="23">
        <v>1.4</v>
      </c>
      <c r="P792" s="18" t="s">
        <v>4</v>
      </c>
      <c r="Q792" s="19" t="s">
        <v>6319</v>
      </c>
      <c r="R792" s="19" t="s">
        <v>18</v>
      </c>
      <c r="S792" s="19" t="s">
        <v>21</v>
      </c>
      <c r="U792" s="24"/>
    </row>
    <row r="793" spans="1:21" s="22" customFormat="1" x14ac:dyDescent="0.2">
      <c r="A793" s="21" t="s">
        <v>810</v>
      </c>
      <c r="B793" s="20">
        <f t="shared" si="24"/>
        <v>44811.266331018516</v>
      </c>
      <c r="C793" s="27">
        <v>2022</v>
      </c>
      <c r="D793" s="27">
        <v>9</v>
      </c>
      <c r="E793" s="27">
        <v>7</v>
      </c>
      <c r="F793" s="27">
        <v>6</v>
      </c>
      <c r="G793" s="28">
        <v>23</v>
      </c>
      <c r="H793" s="29">
        <v>31.847999999999999</v>
      </c>
      <c r="I793" s="30">
        <v>49.783000000000001</v>
      </c>
      <c r="J793" s="30">
        <v>87.734999999999999</v>
      </c>
      <c r="K793" s="33">
        <v>4</v>
      </c>
      <c r="L793" s="35">
        <v>4</v>
      </c>
      <c r="M793" s="23">
        <v>1.2</v>
      </c>
      <c r="N793" s="23">
        <f t="shared" si="25"/>
        <v>1.4462000000000002</v>
      </c>
      <c r="O793" s="23">
        <v>1.4</v>
      </c>
      <c r="P793" s="18" t="s">
        <v>4</v>
      </c>
      <c r="Q793" s="19" t="s">
        <v>6320</v>
      </c>
      <c r="R793" s="19" t="s">
        <v>18</v>
      </c>
      <c r="S793" s="19" t="s">
        <v>21</v>
      </c>
      <c r="U793" s="24"/>
    </row>
    <row r="794" spans="1:21" s="22" customFormat="1" x14ac:dyDescent="0.2">
      <c r="A794" s="21" t="s">
        <v>811</v>
      </c>
      <c r="B794" s="20">
        <f t="shared" si="24"/>
        <v>44811.33866898148</v>
      </c>
      <c r="C794" s="27">
        <v>2022</v>
      </c>
      <c r="D794" s="27">
        <v>9</v>
      </c>
      <c r="E794" s="27">
        <v>7</v>
      </c>
      <c r="F794" s="27">
        <v>8</v>
      </c>
      <c r="G794" s="28">
        <v>7</v>
      </c>
      <c r="H794" s="29">
        <v>41.259</v>
      </c>
      <c r="I794" s="30">
        <v>50.095999999999997</v>
      </c>
      <c r="J794" s="30">
        <v>87.784000000000006</v>
      </c>
      <c r="K794" s="33">
        <v>3</v>
      </c>
      <c r="L794" s="35">
        <v>4</v>
      </c>
      <c r="M794" s="23">
        <v>0.3</v>
      </c>
      <c r="N794" s="23">
        <f t="shared" si="25"/>
        <v>0.77480000000000004</v>
      </c>
      <c r="O794" s="23">
        <v>0.8</v>
      </c>
      <c r="P794" s="18" t="s">
        <v>4</v>
      </c>
      <c r="Q794" s="19" t="s">
        <v>6319</v>
      </c>
      <c r="R794" s="19" t="s">
        <v>18</v>
      </c>
      <c r="S794" s="67"/>
      <c r="U794" s="24"/>
    </row>
    <row r="795" spans="1:21" s="22" customFormat="1" x14ac:dyDescent="0.2">
      <c r="A795" s="21" t="s">
        <v>812</v>
      </c>
      <c r="B795" s="20">
        <f t="shared" si="24"/>
        <v>44811.558715277781</v>
      </c>
      <c r="C795" s="27">
        <v>2022</v>
      </c>
      <c r="D795" s="27">
        <v>9</v>
      </c>
      <c r="E795" s="27">
        <v>7</v>
      </c>
      <c r="F795" s="27">
        <v>13</v>
      </c>
      <c r="G795" s="28">
        <v>24</v>
      </c>
      <c r="H795" s="29">
        <v>33.869</v>
      </c>
      <c r="I795" s="30">
        <v>50.171999999999997</v>
      </c>
      <c r="J795" s="30">
        <v>87.664000000000001</v>
      </c>
      <c r="K795" s="33">
        <v>11</v>
      </c>
      <c r="L795" s="35">
        <v>4</v>
      </c>
      <c r="M795" s="23">
        <v>1.3</v>
      </c>
      <c r="N795" s="23">
        <f t="shared" si="25"/>
        <v>1.5207999999999999</v>
      </c>
      <c r="O795" s="23">
        <v>1.5</v>
      </c>
      <c r="P795" s="18" t="s">
        <v>4</v>
      </c>
      <c r="Q795" s="19" t="s">
        <v>6319</v>
      </c>
      <c r="R795" s="19" t="s">
        <v>18</v>
      </c>
      <c r="S795" s="19" t="s">
        <v>21</v>
      </c>
      <c r="U795" s="24"/>
    </row>
    <row r="796" spans="1:21" s="22" customFormat="1" x14ac:dyDescent="0.2">
      <c r="A796" s="21" t="s">
        <v>813</v>
      </c>
      <c r="B796" s="20">
        <f t="shared" si="24"/>
        <v>44811.702731481484</v>
      </c>
      <c r="C796" s="27">
        <v>2022</v>
      </c>
      <c r="D796" s="27">
        <v>9</v>
      </c>
      <c r="E796" s="27">
        <v>7</v>
      </c>
      <c r="F796" s="27">
        <v>16</v>
      </c>
      <c r="G796" s="28">
        <v>51</v>
      </c>
      <c r="H796" s="29">
        <v>56.241999999999997</v>
      </c>
      <c r="I796" s="30">
        <v>50.454000000000001</v>
      </c>
      <c r="J796" s="30">
        <v>87.495000000000005</v>
      </c>
      <c r="K796" s="33">
        <v>3</v>
      </c>
      <c r="L796" s="35">
        <v>3</v>
      </c>
      <c r="M796" s="23">
        <v>1.1000000000000001</v>
      </c>
      <c r="N796" s="23">
        <f t="shared" si="25"/>
        <v>1.3716000000000002</v>
      </c>
      <c r="O796" s="23">
        <v>1.4</v>
      </c>
      <c r="P796" s="18" t="s">
        <v>4</v>
      </c>
      <c r="Q796" s="19" t="s">
        <v>6317</v>
      </c>
      <c r="R796" s="19" t="s">
        <v>18</v>
      </c>
      <c r="S796" s="19" t="s">
        <v>21</v>
      </c>
      <c r="U796" s="24"/>
    </row>
    <row r="797" spans="1:21" s="22" customFormat="1" x14ac:dyDescent="0.2">
      <c r="A797" s="21" t="s">
        <v>814</v>
      </c>
      <c r="B797" s="20">
        <f t="shared" si="24"/>
        <v>44811.758067129631</v>
      </c>
      <c r="C797" s="27">
        <v>2022</v>
      </c>
      <c r="D797" s="27">
        <v>9</v>
      </c>
      <c r="E797" s="27">
        <v>7</v>
      </c>
      <c r="F797" s="27">
        <v>18</v>
      </c>
      <c r="G797" s="28">
        <v>11</v>
      </c>
      <c r="H797" s="29">
        <v>37.15</v>
      </c>
      <c r="I797" s="30">
        <v>50.073</v>
      </c>
      <c r="J797" s="30">
        <v>87.894000000000005</v>
      </c>
      <c r="K797" s="33">
        <v>18</v>
      </c>
      <c r="L797" s="35">
        <v>3</v>
      </c>
      <c r="M797" s="23">
        <v>1.6</v>
      </c>
      <c r="N797" s="23">
        <f t="shared" si="25"/>
        <v>1.7446000000000002</v>
      </c>
      <c r="O797" s="23">
        <v>1.7</v>
      </c>
      <c r="P797" s="18" t="s">
        <v>4</v>
      </c>
      <c r="Q797" s="19" t="s">
        <v>6319</v>
      </c>
      <c r="R797" s="19" t="s">
        <v>18</v>
      </c>
      <c r="S797" s="19" t="s">
        <v>21</v>
      </c>
      <c r="U797" s="24"/>
    </row>
    <row r="798" spans="1:21" s="22" customFormat="1" x14ac:dyDescent="0.2">
      <c r="A798" s="21" t="s">
        <v>815</v>
      </c>
      <c r="B798" s="20">
        <f t="shared" si="24"/>
        <v>44811.845243055555</v>
      </c>
      <c r="C798" s="27">
        <v>2022</v>
      </c>
      <c r="D798" s="27">
        <v>9</v>
      </c>
      <c r="E798" s="27">
        <v>7</v>
      </c>
      <c r="F798" s="27">
        <v>20</v>
      </c>
      <c r="G798" s="28">
        <v>17</v>
      </c>
      <c r="H798" s="29">
        <v>9.1850000000000005</v>
      </c>
      <c r="I798" s="30">
        <v>50.49</v>
      </c>
      <c r="J798" s="30">
        <v>87.44</v>
      </c>
      <c r="K798" s="33">
        <v>1</v>
      </c>
      <c r="L798" s="35">
        <v>3</v>
      </c>
      <c r="M798" s="23">
        <v>1.3</v>
      </c>
      <c r="N798" s="23">
        <f t="shared" si="25"/>
        <v>1.5207999999999999</v>
      </c>
      <c r="O798" s="23">
        <v>1.5</v>
      </c>
      <c r="P798" s="18" t="s">
        <v>4</v>
      </c>
      <c r="Q798" s="19" t="s">
        <v>6327</v>
      </c>
      <c r="R798" s="19" t="s">
        <v>18</v>
      </c>
      <c r="S798" s="19" t="s">
        <v>21</v>
      </c>
      <c r="U798" s="24"/>
    </row>
    <row r="799" spans="1:21" s="22" customFormat="1" x14ac:dyDescent="0.2">
      <c r="A799" s="21" t="s">
        <v>816</v>
      </c>
      <c r="B799" s="20">
        <f t="shared" si="24"/>
        <v>44811.851597222223</v>
      </c>
      <c r="C799" s="27">
        <v>2022</v>
      </c>
      <c r="D799" s="27">
        <v>9</v>
      </c>
      <c r="E799" s="27">
        <v>7</v>
      </c>
      <c r="F799" s="27">
        <v>20</v>
      </c>
      <c r="G799" s="28">
        <v>26</v>
      </c>
      <c r="H799" s="29">
        <v>18.085999999999999</v>
      </c>
      <c r="I799" s="30">
        <v>50.484999999999999</v>
      </c>
      <c r="J799" s="30">
        <v>87.448999999999998</v>
      </c>
      <c r="K799" s="33">
        <v>13</v>
      </c>
      <c r="L799" s="35">
        <v>5</v>
      </c>
      <c r="M799" s="23">
        <v>1.4</v>
      </c>
      <c r="N799" s="23">
        <f t="shared" si="25"/>
        <v>1.5954000000000002</v>
      </c>
      <c r="O799" s="23">
        <v>1.6</v>
      </c>
      <c r="P799" s="18" t="s">
        <v>4</v>
      </c>
      <c r="Q799" s="19" t="s">
        <v>6327</v>
      </c>
      <c r="R799" s="19" t="s">
        <v>18</v>
      </c>
      <c r="S799" s="19" t="s">
        <v>21</v>
      </c>
      <c r="U799" s="24"/>
    </row>
    <row r="800" spans="1:21" s="22" customFormat="1" x14ac:dyDescent="0.2">
      <c r="A800" s="21" t="s">
        <v>817</v>
      </c>
      <c r="B800" s="20">
        <f t="shared" si="24"/>
        <v>44811.86509259259</v>
      </c>
      <c r="C800" s="27">
        <v>2022</v>
      </c>
      <c r="D800" s="27">
        <v>9</v>
      </c>
      <c r="E800" s="27">
        <v>7</v>
      </c>
      <c r="F800" s="27">
        <v>20</v>
      </c>
      <c r="G800" s="28">
        <v>45</v>
      </c>
      <c r="H800" s="29">
        <v>44.993000000000002</v>
      </c>
      <c r="I800" s="30">
        <v>50.054000000000002</v>
      </c>
      <c r="J800" s="30">
        <v>87.885999999999996</v>
      </c>
      <c r="K800" s="33">
        <v>16</v>
      </c>
      <c r="L800" s="35">
        <v>4</v>
      </c>
      <c r="M800" s="23">
        <v>0.8</v>
      </c>
      <c r="N800" s="23">
        <f t="shared" si="25"/>
        <v>1.1478000000000002</v>
      </c>
      <c r="O800" s="23">
        <v>1.1000000000000001</v>
      </c>
      <c r="P800" s="18" t="s">
        <v>4</v>
      </c>
      <c r="Q800" s="19" t="s">
        <v>6319</v>
      </c>
      <c r="R800" s="19" t="s">
        <v>18</v>
      </c>
      <c r="S800" s="67"/>
      <c r="U800" s="24"/>
    </row>
    <row r="801" spans="1:21" s="22" customFormat="1" x14ac:dyDescent="0.2">
      <c r="A801" s="21" t="s">
        <v>818</v>
      </c>
      <c r="B801" s="20">
        <f t="shared" si="24"/>
        <v>44811.903749999998</v>
      </c>
      <c r="C801" s="27">
        <v>2022</v>
      </c>
      <c r="D801" s="27">
        <v>9</v>
      </c>
      <c r="E801" s="27">
        <v>7</v>
      </c>
      <c r="F801" s="27">
        <v>21</v>
      </c>
      <c r="G801" s="28">
        <v>41</v>
      </c>
      <c r="H801" s="29">
        <v>24.036000000000001</v>
      </c>
      <c r="I801" s="30">
        <v>50.582000000000001</v>
      </c>
      <c r="J801" s="30">
        <v>87.317999999999998</v>
      </c>
      <c r="K801" s="33">
        <v>10</v>
      </c>
      <c r="L801" s="35">
        <v>14</v>
      </c>
      <c r="M801" s="23">
        <v>1</v>
      </c>
      <c r="N801" s="23">
        <f t="shared" si="25"/>
        <v>1.2970000000000002</v>
      </c>
      <c r="O801" s="23">
        <v>1.3</v>
      </c>
      <c r="P801" s="18" t="s">
        <v>4</v>
      </c>
      <c r="Q801" s="19" t="s">
        <v>6327</v>
      </c>
      <c r="R801" s="19" t="s">
        <v>18</v>
      </c>
      <c r="S801" s="19" t="s">
        <v>21</v>
      </c>
      <c r="U801" s="24"/>
    </row>
    <row r="802" spans="1:21" s="22" customFormat="1" x14ac:dyDescent="0.2">
      <c r="A802" s="21" t="s">
        <v>819</v>
      </c>
      <c r="B802" s="20">
        <f t="shared" si="24"/>
        <v>44811.927164351851</v>
      </c>
      <c r="C802" s="27">
        <v>2022</v>
      </c>
      <c r="D802" s="27">
        <v>9</v>
      </c>
      <c r="E802" s="27">
        <v>7</v>
      </c>
      <c r="F802" s="27">
        <v>22</v>
      </c>
      <c r="G802" s="28">
        <v>15</v>
      </c>
      <c r="H802" s="29">
        <v>7.6520000000000001</v>
      </c>
      <c r="I802" s="30">
        <v>49.968000000000004</v>
      </c>
      <c r="J802" s="30">
        <v>87.992000000000004</v>
      </c>
      <c r="K802" s="33">
        <v>12</v>
      </c>
      <c r="L802" s="35">
        <v>4</v>
      </c>
      <c r="M802" s="23">
        <v>0.9</v>
      </c>
      <c r="N802" s="23">
        <f t="shared" si="25"/>
        <v>1.2223999999999999</v>
      </c>
      <c r="O802" s="23">
        <v>1.2</v>
      </c>
      <c r="P802" s="18" t="s">
        <v>4</v>
      </c>
      <c r="Q802" s="19" t="s">
        <v>6319</v>
      </c>
      <c r="R802" s="19" t="s">
        <v>18</v>
      </c>
      <c r="S802" s="67"/>
      <c r="U802" s="24"/>
    </row>
    <row r="803" spans="1:21" s="22" customFormat="1" x14ac:dyDescent="0.2">
      <c r="A803" s="21" t="s">
        <v>820</v>
      </c>
      <c r="B803" s="20">
        <f t="shared" si="24"/>
        <v>44812.175567129627</v>
      </c>
      <c r="C803" s="27">
        <v>2022</v>
      </c>
      <c r="D803" s="27">
        <v>9</v>
      </c>
      <c r="E803" s="27">
        <v>8</v>
      </c>
      <c r="F803" s="27">
        <v>4</v>
      </c>
      <c r="G803" s="28">
        <v>12</v>
      </c>
      <c r="H803" s="29">
        <v>49.363</v>
      </c>
      <c r="I803" s="30">
        <v>50.103999999999999</v>
      </c>
      <c r="J803" s="30">
        <v>87.853999999999999</v>
      </c>
      <c r="K803" s="33">
        <v>5</v>
      </c>
      <c r="L803" s="35">
        <v>2</v>
      </c>
      <c r="M803" s="23">
        <v>1.6</v>
      </c>
      <c r="N803" s="23">
        <f t="shared" si="25"/>
        <v>1.7446000000000002</v>
      </c>
      <c r="O803" s="23">
        <v>1.7</v>
      </c>
      <c r="P803" s="18" t="s">
        <v>4</v>
      </c>
      <c r="Q803" s="19" t="s">
        <v>6319</v>
      </c>
      <c r="R803" s="19" t="s">
        <v>18</v>
      </c>
      <c r="S803" s="19" t="s">
        <v>21</v>
      </c>
      <c r="U803" s="24"/>
    </row>
    <row r="804" spans="1:21" s="22" customFormat="1" x14ac:dyDescent="0.2">
      <c r="A804" s="21" t="s">
        <v>821</v>
      </c>
      <c r="B804" s="20">
        <f t="shared" si="24"/>
        <v>44812.427928240744</v>
      </c>
      <c r="C804" s="27">
        <v>2022</v>
      </c>
      <c r="D804" s="27">
        <v>9</v>
      </c>
      <c r="E804" s="27">
        <v>8</v>
      </c>
      <c r="F804" s="27">
        <v>10</v>
      </c>
      <c r="G804" s="28">
        <v>16</v>
      </c>
      <c r="H804" s="29">
        <v>13.583</v>
      </c>
      <c r="I804" s="30">
        <v>49.972999999999999</v>
      </c>
      <c r="J804" s="30">
        <v>87.974999999999994</v>
      </c>
      <c r="K804" s="33">
        <v>13</v>
      </c>
      <c r="L804" s="35">
        <v>4</v>
      </c>
      <c r="M804" s="23">
        <v>1.5</v>
      </c>
      <c r="N804" s="23">
        <f t="shared" si="25"/>
        <v>1.67</v>
      </c>
      <c r="O804" s="23">
        <v>1.7</v>
      </c>
      <c r="P804" s="18" t="s">
        <v>4</v>
      </c>
      <c r="Q804" s="19" t="s">
        <v>6319</v>
      </c>
      <c r="R804" s="19" t="s">
        <v>18</v>
      </c>
      <c r="S804" s="19" t="s">
        <v>21</v>
      </c>
      <c r="U804" s="24"/>
    </row>
    <row r="805" spans="1:21" s="22" customFormat="1" x14ac:dyDescent="0.2">
      <c r="A805" s="21" t="s">
        <v>822</v>
      </c>
      <c r="B805" s="20">
        <f t="shared" si="24"/>
        <v>44812.45684027778</v>
      </c>
      <c r="C805" s="27">
        <v>2022</v>
      </c>
      <c r="D805" s="27">
        <v>9</v>
      </c>
      <c r="E805" s="27">
        <v>8</v>
      </c>
      <c r="F805" s="27">
        <v>10</v>
      </c>
      <c r="G805" s="28">
        <v>57</v>
      </c>
      <c r="H805" s="29">
        <v>51.652999999999999</v>
      </c>
      <c r="I805" s="30">
        <v>49.999000000000002</v>
      </c>
      <c r="J805" s="30">
        <v>87.847999999999999</v>
      </c>
      <c r="K805" s="33">
        <v>3</v>
      </c>
      <c r="L805" s="35">
        <v>4</v>
      </c>
      <c r="M805" s="23">
        <v>0.5</v>
      </c>
      <c r="N805" s="23">
        <f t="shared" si="25"/>
        <v>0.92400000000000004</v>
      </c>
      <c r="O805" s="23">
        <v>0.9</v>
      </c>
      <c r="P805" s="18" t="s">
        <v>4</v>
      </c>
      <c r="Q805" s="19" t="s">
        <v>6319</v>
      </c>
      <c r="R805" s="19" t="s">
        <v>18</v>
      </c>
      <c r="S805" s="67"/>
      <c r="U805" s="24"/>
    </row>
    <row r="806" spans="1:21" s="22" customFormat="1" x14ac:dyDescent="0.2">
      <c r="A806" s="21" t="s">
        <v>823</v>
      </c>
      <c r="B806" s="20">
        <f t="shared" si="24"/>
        <v>44812.495648148149</v>
      </c>
      <c r="C806" s="27">
        <v>2022</v>
      </c>
      <c r="D806" s="27">
        <v>9</v>
      </c>
      <c r="E806" s="27">
        <v>8</v>
      </c>
      <c r="F806" s="27">
        <v>11</v>
      </c>
      <c r="G806" s="28">
        <v>53</v>
      </c>
      <c r="H806" s="29">
        <v>44.622999999999998</v>
      </c>
      <c r="I806" s="30">
        <v>49.976999999999997</v>
      </c>
      <c r="J806" s="30">
        <v>88.021000000000001</v>
      </c>
      <c r="K806" s="33">
        <v>4</v>
      </c>
      <c r="L806" s="35">
        <v>3</v>
      </c>
      <c r="M806" s="23">
        <v>0.4</v>
      </c>
      <c r="N806" s="23">
        <f t="shared" si="25"/>
        <v>0.84940000000000004</v>
      </c>
      <c r="O806" s="23">
        <v>0.8</v>
      </c>
      <c r="P806" s="18" t="s">
        <v>4</v>
      </c>
      <c r="Q806" s="19" t="s">
        <v>6319</v>
      </c>
      <c r="R806" s="19" t="s">
        <v>18</v>
      </c>
      <c r="S806" s="67"/>
      <c r="U806" s="24"/>
    </row>
    <row r="807" spans="1:21" s="22" customFormat="1" x14ac:dyDescent="0.2">
      <c r="A807" s="21" t="s">
        <v>824</v>
      </c>
      <c r="B807" s="20">
        <f t="shared" si="24"/>
        <v>44812.562824074077</v>
      </c>
      <c r="C807" s="27">
        <v>2022</v>
      </c>
      <c r="D807" s="27">
        <v>9</v>
      </c>
      <c r="E807" s="27">
        <v>8</v>
      </c>
      <c r="F807" s="27">
        <v>13</v>
      </c>
      <c r="G807" s="28">
        <v>30</v>
      </c>
      <c r="H807" s="29">
        <v>28.277999999999999</v>
      </c>
      <c r="I807" s="30">
        <v>50.018000000000001</v>
      </c>
      <c r="J807" s="30">
        <v>87.944999999999993</v>
      </c>
      <c r="K807" s="33">
        <v>4</v>
      </c>
      <c r="L807" s="35">
        <v>3</v>
      </c>
      <c r="M807" s="23">
        <v>0.8</v>
      </c>
      <c r="N807" s="23">
        <f t="shared" si="25"/>
        <v>1.1478000000000002</v>
      </c>
      <c r="O807" s="23">
        <v>1.1000000000000001</v>
      </c>
      <c r="P807" s="18" t="s">
        <v>4</v>
      </c>
      <c r="Q807" s="19" t="s">
        <v>6319</v>
      </c>
      <c r="R807" s="19" t="s">
        <v>18</v>
      </c>
      <c r="S807" s="67"/>
      <c r="U807" s="24"/>
    </row>
    <row r="808" spans="1:21" s="22" customFormat="1" x14ac:dyDescent="0.2">
      <c r="A808" s="21" t="s">
        <v>825</v>
      </c>
      <c r="B808" s="20">
        <f t="shared" si="24"/>
        <v>44812.565949074073</v>
      </c>
      <c r="C808" s="27">
        <v>2022</v>
      </c>
      <c r="D808" s="27">
        <v>9</v>
      </c>
      <c r="E808" s="27">
        <v>8</v>
      </c>
      <c r="F808" s="27">
        <v>13</v>
      </c>
      <c r="G808" s="28">
        <v>34</v>
      </c>
      <c r="H808" s="29">
        <v>58.792999999999999</v>
      </c>
      <c r="I808" s="30">
        <v>50.021000000000001</v>
      </c>
      <c r="J808" s="30">
        <v>87.933000000000007</v>
      </c>
      <c r="K808" s="33">
        <v>4</v>
      </c>
      <c r="L808" s="35">
        <v>5</v>
      </c>
      <c r="M808" s="23">
        <v>-0.2</v>
      </c>
      <c r="N808" s="23">
        <f t="shared" si="25"/>
        <v>0.40180000000000005</v>
      </c>
      <c r="O808" s="23">
        <v>0.4</v>
      </c>
      <c r="P808" s="18" t="s">
        <v>4</v>
      </c>
      <c r="Q808" s="19" t="s">
        <v>6319</v>
      </c>
      <c r="R808" s="19" t="s">
        <v>18</v>
      </c>
      <c r="S808" s="67"/>
      <c r="U808" s="24"/>
    </row>
    <row r="809" spans="1:21" s="22" customFormat="1" x14ac:dyDescent="0.2">
      <c r="A809" s="21" t="s">
        <v>826</v>
      </c>
      <c r="B809" s="20">
        <f t="shared" si="24"/>
        <v>44812.642453703702</v>
      </c>
      <c r="C809" s="27">
        <v>2022</v>
      </c>
      <c r="D809" s="27">
        <v>9</v>
      </c>
      <c r="E809" s="27">
        <v>8</v>
      </c>
      <c r="F809" s="27">
        <v>15</v>
      </c>
      <c r="G809" s="28">
        <v>25</v>
      </c>
      <c r="H809" s="29">
        <v>8.657</v>
      </c>
      <c r="I809" s="30">
        <v>50.021000000000001</v>
      </c>
      <c r="J809" s="30">
        <v>87.92</v>
      </c>
      <c r="K809" s="33">
        <v>5</v>
      </c>
      <c r="L809" s="35">
        <v>2</v>
      </c>
      <c r="M809" s="23">
        <v>0.9</v>
      </c>
      <c r="N809" s="23">
        <f t="shared" si="25"/>
        <v>1.2223999999999999</v>
      </c>
      <c r="O809" s="23">
        <v>1.2</v>
      </c>
      <c r="P809" s="18" t="s">
        <v>4</v>
      </c>
      <c r="Q809" s="19" t="s">
        <v>6319</v>
      </c>
      <c r="R809" s="19" t="s">
        <v>18</v>
      </c>
      <c r="S809" s="67"/>
      <c r="U809" s="24"/>
    </row>
    <row r="810" spans="1:21" s="22" customFormat="1" x14ac:dyDescent="0.2">
      <c r="A810" s="21" t="s">
        <v>827</v>
      </c>
      <c r="B810" s="20">
        <f t="shared" si="24"/>
        <v>44812.679768518516</v>
      </c>
      <c r="C810" s="27">
        <v>2022</v>
      </c>
      <c r="D810" s="27">
        <v>9</v>
      </c>
      <c r="E810" s="27">
        <v>8</v>
      </c>
      <c r="F810" s="27">
        <v>16</v>
      </c>
      <c r="G810" s="28">
        <v>18</v>
      </c>
      <c r="H810" s="29">
        <v>52.302999999999997</v>
      </c>
      <c r="I810" s="30">
        <v>50.02</v>
      </c>
      <c r="J810" s="30">
        <v>88.608000000000004</v>
      </c>
      <c r="K810" s="33">
        <v>18</v>
      </c>
      <c r="L810" s="35">
        <v>5</v>
      </c>
      <c r="M810" s="23">
        <v>1.2</v>
      </c>
      <c r="N810" s="23">
        <f t="shared" si="25"/>
        <v>1.4462000000000002</v>
      </c>
      <c r="O810" s="23">
        <v>1.4</v>
      </c>
      <c r="P810" s="18" t="s">
        <v>4</v>
      </c>
      <c r="Q810" s="19" t="s">
        <v>922</v>
      </c>
      <c r="R810" s="19" t="s">
        <v>18</v>
      </c>
      <c r="S810" s="19" t="s">
        <v>21</v>
      </c>
      <c r="U810" s="24"/>
    </row>
    <row r="811" spans="1:21" s="22" customFormat="1" x14ac:dyDescent="0.2">
      <c r="A811" s="21" t="s">
        <v>828</v>
      </c>
      <c r="B811" s="20">
        <f t="shared" si="24"/>
        <v>44812.877789351849</v>
      </c>
      <c r="C811" s="27">
        <v>2022</v>
      </c>
      <c r="D811" s="27">
        <v>9</v>
      </c>
      <c r="E811" s="27">
        <v>8</v>
      </c>
      <c r="F811" s="27">
        <v>21</v>
      </c>
      <c r="G811" s="28">
        <v>4</v>
      </c>
      <c r="H811" s="29">
        <v>1.552</v>
      </c>
      <c r="I811" s="30">
        <v>50.116999999999997</v>
      </c>
      <c r="J811" s="30">
        <v>87.257000000000005</v>
      </c>
      <c r="K811" s="33">
        <v>8</v>
      </c>
      <c r="L811" s="35">
        <v>15</v>
      </c>
      <c r="M811" s="23">
        <v>0.9</v>
      </c>
      <c r="N811" s="23">
        <f t="shared" si="25"/>
        <v>1.2223999999999999</v>
      </c>
      <c r="O811" s="23">
        <v>1.2</v>
      </c>
      <c r="P811" s="18" t="s">
        <v>4</v>
      </c>
      <c r="Q811" s="19" t="s">
        <v>6319</v>
      </c>
      <c r="R811" s="19" t="s">
        <v>18</v>
      </c>
      <c r="S811" s="67"/>
      <c r="U811" s="24"/>
    </row>
    <row r="812" spans="1:21" s="22" customFormat="1" x14ac:dyDescent="0.2">
      <c r="A812" s="21" t="s">
        <v>829</v>
      </c>
      <c r="B812" s="20">
        <f t="shared" si="24"/>
        <v>44812.883379629631</v>
      </c>
      <c r="C812" s="27">
        <v>2022</v>
      </c>
      <c r="D812" s="27">
        <v>9</v>
      </c>
      <c r="E812" s="27">
        <v>8</v>
      </c>
      <c r="F812" s="27">
        <v>21</v>
      </c>
      <c r="G812" s="28">
        <v>12</v>
      </c>
      <c r="H812" s="29">
        <v>4.3289999999999997</v>
      </c>
      <c r="I812" s="30">
        <v>50.555</v>
      </c>
      <c r="J812" s="30">
        <v>87.447999999999993</v>
      </c>
      <c r="K812" s="33">
        <v>11</v>
      </c>
      <c r="L812" s="35">
        <v>5</v>
      </c>
      <c r="M812" s="23">
        <v>1.2</v>
      </c>
      <c r="N812" s="23">
        <f t="shared" si="25"/>
        <v>1.4462000000000002</v>
      </c>
      <c r="O812" s="23">
        <v>1.4</v>
      </c>
      <c r="P812" s="18" t="s">
        <v>4</v>
      </c>
      <c r="Q812" s="19" t="s">
        <v>6327</v>
      </c>
      <c r="R812" s="19" t="s">
        <v>18</v>
      </c>
      <c r="S812" s="19" t="s">
        <v>21</v>
      </c>
      <c r="U812" s="24"/>
    </row>
    <row r="813" spans="1:21" s="22" customFormat="1" x14ac:dyDescent="0.2">
      <c r="A813" s="21" t="s">
        <v>830</v>
      </c>
      <c r="B813" s="20">
        <f t="shared" si="24"/>
        <v>44813.068425925929</v>
      </c>
      <c r="C813" s="27">
        <v>2022</v>
      </c>
      <c r="D813" s="27">
        <v>9</v>
      </c>
      <c r="E813" s="27">
        <v>9</v>
      </c>
      <c r="F813" s="27">
        <v>1</v>
      </c>
      <c r="G813" s="28">
        <v>38</v>
      </c>
      <c r="H813" s="29">
        <v>32.131</v>
      </c>
      <c r="I813" s="30">
        <v>50.218000000000004</v>
      </c>
      <c r="J813" s="30">
        <v>87.543000000000006</v>
      </c>
      <c r="K813" s="33">
        <v>3</v>
      </c>
      <c r="L813" s="35">
        <v>2</v>
      </c>
      <c r="M813" s="23">
        <v>1.1000000000000001</v>
      </c>
      <c r="N813" s="23">
        <f t="shared" si="25"/>
        <v>1.3716000000000002</v>
      </c>
      <c r="O813" s="23">
        <v>1.4</v>
      </c>
      <c r="P813" s="18" t="s">
        <v>4</v>
      </c>
      <c r="Q813" s="19" t="s">
        <v>6319</v>
      </c>
      <c r="R813" s="19" t="s">
        <v>18</v>
      </c>
      <c r="S813" s="19" t="s">
        <v>21</v>
      </c>
      <c r="U813" s="24"/>
    </row>
    <row r="814" spans="1:21" s="22" customFormat="1" x14ac:dyDescent="0.2">
      <c r="A814" s="21" t="s">
        <v>831</v>
      </c>
      <c r="B814" s="20">
        <f t="shared" si="24"/>
        <v>44813.074664351851</v>
      </c>
      <c r="C814" s="27">
        <v>2022</v>
      </c>
      <c r="D814" s="27">
        <v>9</v>
      </c>
      <c r="E814" s="27">
        <v>9</v>
      </c>
      <c r="F814" s="27">
        <v>1</v>
      </c>
      <c r="G814" s="28">
        <v>47</v>
      </c>
      <c r="H814" s="29">
        <v>31.896000000000001</v>
      </c>
      <c r="I814" s="30">
        <v>50.012999999999998</v>
      </c>
      <c r="J814" s="30">
        <v>87.870999999999995</v>
      </c>
      <c r="K814" s="33">
        <v>3</v>
      </c>
      <c r="L814" s="35">
        <v>4</v>
      </c>
      <c r="M814" s="23">
        <v>0.3</v>
      </c>
      <c r="N814" s="23">
        <f t="shared" si="25"/>
        <v>0.77480000000000004</v>
      </c>
      <c r="O814" s="23">
        <v>0.8</v>
      </c>
      <c r="P814" s="18" t="s">
        <v>4</v>
      </c>
      <c r="Q814" s="19" t="s">
        <v>6319</v>
      </c>
      <c r="R814" s="19" t="s">
        <v>18</v>
      </c>
      <c r="S814" s="67"/>
      <c r="U814" s="24"/>
    </row>
    <row r="815" spans="1:21" s="22" customFormat="1" x14ac:dyDescent="0.2">
      <c r="A815" s="21" t="s">
        <v>832</v>
      </c>
      <c r="B815" s="20">
        <f t="shared" si="24"/>
        <v>44813.21266203704</v>
      </c>
      <c r="C815" s="27">
        <v>2022</v>
      </c>
      <c r="D815" s="27">
        <v>9</v>
      </c>
      <c r="E815" s="27">
        <v>9</v>
      </c>
      <c r="F815" s="27">
        <v>5</v>
      </c>
      <c r="G815" s="28">
        <v>6</v>
      </c>
      <c r="H815" s="29">
        <v>14.288</v>
      </c>
      <c r="I815" s="30">
        <v>50.076000000000001</v>
      </c>
      <c r="J815" s="30">
        <v>87.491</v>
      </c>
      <c r="K815" s="33">
        <v>15</v>
      </c>
      <c r="L815" s="35">
        <v>9</v>
      </c>
      <c r="M815" s="23">
        <v>1.1000000000000001</v>
      </c>
      <c r="N815" s="23">
        <f t="shared" si="25"/>
        <v>1.3716000000000002</v>
      </c>
      <c r="O815" s="23">
        <v>1.4</v>
      </c>
      <c r="P815" s="18" t="s">
        <v>4</v>
      </c>
      <c r="Q815" s="19" t="s">
        <v>6319</v>
      </c>
      <c r="R815" s="19" t="s">
        <v>18</v>
      </c>
      <c r="S815" s="19" t="s">
        <v>21</v>
      </c>
      <c r="U815" s="24"/>
    </row>
    <row r="816" spans="1:21" s="22" customFormat="1" x14ac:dyDescent="0.2">
      <c r="A816" s="21" t="s">
        <v>833</v>
      </c>
      <c r="B816" s="20">
        <f t="shared" si="24"/>
        <v>44813.294270833336</v>
      </c>
      <c r="C816" s="27">
        <v>2022</v>
      </c>
      <c r="D816" s="27">
        <v>9</v>
      </c>
      <c r="E816" s="27">
        <v>9</v>
      </c>
      <c r="F816" s="27">
        <v>7</v>
      </c>
      <c r="G816" s="28">
        <v>3</v>
      </c>
      <c r="H816" s="29">
        <v>45.994</v>
      </c>
      <c r="I816" s="30">
        <v>50.393000000000001</v>
      </c>
      <c r="J816" s="30">
        <v>87.63</v>
      </c>
      <c r="K816" s="33">
        <v>12</v>
      </c>
      <c r="L816" s="35">
        <v>5</v>
      </c>
      <c r="M816" s="23">
        <v>0.4</v>
      </c>
      <c r="N816" s="23">
        <f t="shared" si="25"/>
        <v>0.84940000000000004</v>
      </c>
      <c r="O816" s="23">
        <v>0.8</v>
      </c>
      <c r="P816" s="18" t="s">
        <v>4</v>
      </c>
      <c r="Q816" s="19" t="s">
        <v>6316</v>
      </c>
      <c r="R816" s="19" t="s">
        <v>18</v>
      </c>
      <c r="S816" s="67"/>
      <c r="U816" s="24"/>
    </row>
    <row r="817" spans="1:21" s="22" customFormat="1" x14ac:dyDescent="0.2">
      <c r="A817" s="21" t="s">
        <v>834</v>
      </c>
      <c r="B817" s="20">
        <f t="shared" si="24"/>
        <v>44813.35392361111</v>
      </c>
      <c r="C817" s="27">
        <v>2022</v>
      </c>
      <c r="D817" s="27">
        <v>9</v>
      </c>
      <c r="E817" s="27">
        <v>9</v>
      </c>
      <c r="F817" s="27">
        <v>8</v>
      </c>
      <c r="G817" s="28">
        <v>29</v>
      </c>
      <c r="H817" s="29">
        <v>39.798000000000002</v>
      </c>
      <c r="I817" s="30">
        <v>50.173999999999999</v>
      </c>
      <c r="J817" s="30">
        <v>87.677000000000007</v>
      </c>
      <c r="K817" s="33">
        <v>12</v>
      </c>
      <c r="L817" s="35">
        <v>5</v>
      </c>
      <c r="M817" s="23">
        <v>1.3</v>
      </c>
      <c r="N817" s="23">
        <f t="shared" si="25"/>
        <v>1.5207999999999999</v>
      </c>
      <c r="O817" s="23">
        <v>1.5</v>
      </c>
      <c r="P817" s="18" t="s">
        <v>4</v>
      </c>
      <c r="Q817" s="19" t="s">
        <v>6319</v>
      </c>
      <c r="R817" s="19" t="s">
        <v>18</v>
      </c>
      <c r="S817" s="19" t="s">
        <v>21</v>
      </c>
      <c r="U817" s="24"/>
    </row>
    <row r="818" spans="1:21" s="22" customFormat="1" x14ac:dyDescent="0.2">
      <c r="A818" s="21" t="s">
        <v>835</v>
      </c>
      <c r="B818" s="20">
        <f t="shared" si="24"/>
        <v>44813.529224537036</v>
      </c>
      <c r="C818" s="27">
        <v>2022</v>
      </c>
      <c r="D818" s="27">
        <v>9</v>
      </c>
      <c r="E818" s="27">
        <v>9</v>
      </c>
      <c r="F818" s="27">
        <v>12</v>
      </c>
      <c r="G818" s="28">
        <v>42</v>
      </c>
      <c r="H818" s="29">
        <v>5.2869999999999999</v>
      </c>
      <c r="I818" s="30">
        <v>50.207000000000001</v>
      </c>
      <c r="J818" s="30">
        <v>86.954999999999998</v>
      </c>
      <c r="K818" s="33">
        <v>11</v>
      </c>
      <c r="L818" s="35">
        <v>14</v>
      </c>
      <c r="M818" s="23">
        <v>1.1000000000000001</v>
      </c>
      <c r="N818" s="23">
        <f t="shared" si="25"/>
        <v>1.3716000000000002</v>
      </c>
      <c r="O818" s="23">
        <v>1.4</v>
      </c>
      <c r="P818" s="18" t="s">
        <v>4</v>
      </c>
      <c r="Q818" s="19" t="s">
        <v>6319</v>
      </c>
      <c r="R818" s="19" t="s">
        <v>18</v>
      </c>
      <c r="S818" s="19" t="s">
        <v>21</v>
      </c>
      <c r="U818" s="24"/>
    </row>
    <row r="819" spans="1:21" s="22" customFormat="1" x14ac:dyDescent="0.2">
      <c r="A819" s="21" t="s">
        <v>836</v>
      </c>
      <c r="B819" s="20">
        <f t="shared" si="24"/>
        <v>44813.536168981482</v>
      </c>
      <c r="C819" s="27">
        <v>2022</v>
      </c>
      <c r="D819" s="27">
        <v>9</v>
      </c>
      <c r="E819" s="27">
        <v>9</v>
      </c>
      <c r="F819" s="27">
        <v>12</v>
      </c>
      <c r="G819" s="28">
        <v>52</v>
      </c>
      <c r="H819" s="29">
        <v>5.1660000000000004</v>
      </c>
      <c r="I819" s="30">
        <v>50.109000000000002</v>
      </c>
      <c r="J819" s="30">
        <v>87.69</v>
      </c>
      <c r="K819" s="33">
        <v>13</v>
      </c>
      <c r="L819" s="35">
        <v>6</v>
      </c>
      <c r="M819" s="23">
        <v>1.1000000000000001</v>
      </c>
      <c r="N819" s="23">
        <f t="shared" si="25"/>
        <v>1.3716000000000002</v>
      </c>
      <c r="O819" s="23">
        <v>1.4</v>
      </c>
      <c r="P819" s="18" t="s">
        <v>4</v>
      </c>
      <c r="Q819" s="19" t="s">
        <v>6319</v>
      </c>
      <c r="R819" s="19" t="s">
        <v>18</v>
      </c>
      <c r="S819" s="19" t="s">
        <v>21</v>
      </c>
      <c r="U819" s="24"/>
    </row>
    <row r="820" spans="1:21" s="22" customFormat="1" x14ac:dyDescent="0.2">
      <c r="A820" s="21" t="s">
        <v>837</v>
      </c>
      <c r="B820" s="20">
        <f t="shared" si="24"/>
        <v>44813.625127314815</v>
      </c>
      <c r="C820" s="27">
        <v>2022</v>
      </c>
      <c r="D820" s="27">
        <v>9</v>
      </c>
      <c r="E820" s="27">
        <v>9</v>
      </c>
      <c r="F820" s="27">
        <v>15</v>
      </c>
      <c r="G820" s="28">
        <v>0</v>
      </c>
      <c r="H820" s="29">
        <v>11.164</v>
      </c>
      <c r="I820" s="30">
        <v>50.252000000000002</v>
      </c>
      <c r="J820" s="30">
        <v>88.438999999999993</v>
      </c>
      <c r="K820" s="33">
        <v>20</v>
      </c>
      <c r="L820" s="35">
        <v>5</v>
      </c>
      <c r="M820" s="23">
        <v>1.5</v>
      </c>
      <c r="N820" s="23">
        <f t="shared" si="25"/>
        <v>1.67</v>
      </c>
      <c r="O820" s="23">
        <v>1.7</v>
      </c>
      <c r="P820" s="18" t="s">
        <v>4</v>
      </c>
      <c r="Q820" s="19" t="s">
        <v>6316</v>
      </c>
      <c r="R820" s="19" t="s">
        <v>18</v>
      </c>
      <c r="S820" s="19" t="s">
        <v>21</v>
      </c>
      <c r="U820" s="24"/>
    </row>
    <row r="821" spans="1:21" s="22" customFormat="1" x14ac:dyDescent="0.2">
      <c r="A821" s="21" t="s">
        <v>838</v>
      </c>
      <c r="B821" s="20">
        <f t="shared" si="24"/>
        <v>44813.689317129632</v>
      </c>
      <c r="C821" s="27">
        <v>2022</v>
      </c>
      <c r="D821" s="27">
        <v>9</v>
      </c>
      <c r="E821" s="27">
        <v>9</v>
      </c>
      <c r="F821" s="27">
        <v>16</v>
      </c>
      <c r="G821" s="28">
        <v>32</v>
      </c>
      <c r="H821" s="29">
        <v>37.875</v>
      </c>
      <c r="I821" s="30">
        <v>50.232999999999997</v>
      </c>
      <c r="J821" s="30">
        <v>88.436000000000007</v>
      </c>
      <c r="K821" s="33">
        <v>18</v>
      </c>
      <c r="L821" s="35">
        <v>5</v>
      </c>
      <c r="M821" s="23">
        <v>1.5</v>
      </c>
      <c r="N821" s="23">
        <f t="shared" si="25"/>
        <v>1.67</v>
      </c>
      <c r="O821" s="23">
        <v>1.7</v>
      </c>
      <c r="P821" s="18" t="s">
        <v>4</v>
      </c>
      <c r="Q821" s="19" t="s">
        <v>6316</v>
      </c>
      <c r="R821" s="19" t="s">
        <v>18</v>
      </c>
      <c r="S821" s="19" t="s">
        <v>21</v>
      </c>
      <c r="U821" s="24"/>
    </row>
    <row r="822" spans="1:21" s="22" customFormat="1" x14ac:dyDescent="0.2">
      <c r="A822" s="21" t="s">
        <v>839</v>
      </c>
      <c r="B822" s="20">
        <f t="shared" si="24"/>
        <v>44813.789675925924</v>
      </c>
      <c r="C822" s="27">
        <v>2022</v>
      </c>
      <c r="D822" s="27">
        <v>9</v>
      </c>
      <c r="E822" s="27">
        <v>9</v>
      </c>
      <c r="F822" s="27">
        <v>18</v>
      </c>
      <c r="G822" s="28">
        <v>57</v>
      </c>
      <c r="H822" s="29">
        <v>8.4730000000000008</v>
      </c>
      <c r="I822" s="30">
        <v>50.098999999999997</v>
      </c>
      <c r="J822" s="30">
        <v>87.778000000000006</v>
      </c>
      <c r="K822" s="33">
        <v>2</v>
      </c>
      <c r="L822" s="35">
        <v>5</v>
      </c>
      <c r="M822" s="23">
        <v>0.1</v>
      </c>
      <c r="N822" s="23">
        <f t="shared" si="25"/>
        <v>0.62560000000000004</v>
      </c>
      <c r="O822" s="23">
        <v>0.6</v>
      </c>
      <c r="P822" s="18" t="s">
        <v>4</v>
      </c>
      <c r="Q822" s="19" t="s">
        <v>6319</v>
      </c>
      <c r="R822" s="19" t="s">
        <v>18</v>
      </c>
      <c r="S822" s="67"/>
      <c r="U822" s="24"/>
    </row>
    <row r="823" spans="1:21" s="22" customFormat="1" x14ac:dyDescent="0.2">
      <c r="A823" s="21" t="s">
        <v>840</v>
      </c>
      <c r="B823" s="20">
        <f t="shared" si="24"/>
        <v>44813.939513888887</v>
      </c>
      <c r="C823" s="27">
        <v>2022</v>
      </c>
      <c r="D823" s="27">
        <v>9</v>
      </c>
      <c r="E823" s="27">
        <v>9</v>
      </c>
      <c r="F823" s="27">
        <v>22</v>
      </c>
      <c r="G823" s="28">
        <v>32</v>
      </c>
      <c r="H823" s="29">
        <v>54.725999999999999</v>
      </c>
      <c r="I823" s="30">
        <v>50.058</v>
      </c>
      <c r="J823" s="30">
        <v>87.867000000000004</v>
      </c>
      <c r="K823" s="33">
        <v>8</v>
      </c>
      <c r="L823" s="35">
        <v>6</v>
      </c>
      <c r="M823" s="23">
        <v>-0.2</v>
      </c>
      <c r="N823" s="23">
        <f t="shared" si="25"/>
        <v>0.40180000000000005</v>
      </c>
      <c r="O823" s="23">
        <v>0.4</v>
      </c>
      <c r="P823" s="18" t="s">
        <v>4</v>
      </c>
      <c r="Q823" s="19" t="s">
        <v>6319</v>
      </c>
      <c r="R823" s="19" t="s">
        <v>18</v>
      </c>
      <c r="S823" s="67"/>
      <c r="U823" s="24"/>
    </row>
    <row r="824" spans="1:21" s="22" customFormat="1" x14ac:dyDescent="0.2">
      <c r="A824" s="21" t="s">
        <v>841</v>
      </c>
      <c r="B824" s="20">
        <f t="shared" si="24"/>
        <v>44814.010393518518</v>
      </c>
      <c r="C824" s="27">
        <v>2022</v>
      </c>
      <c r="D824" s="27">
        <v>9</v>
      </c>
      <c r="E824" s="27">
        <v>10</v>
      </c>
      <c r="F824" s="27">
        <v>0</v>
      </c>
      <c r="G824" s="28">
        <v>14</v>
      </c>
      <c r="H824" s="29">
        <v>58.011000000000003</v>
      </c>
      <c r="I824" s="30">
        <v>50.206000000000003</v>
      </c>
      <c r="J824" s="30">
        <v>87.534999999999997</v>
      </c>
      <c r="K824" s="33">
        <v>2</v>
      </c>
      <c r="L824" s="35">
        <v>3</v>
      </c>
      <c r="M824" s="23">
        <v>0.9</v>
      </c>
      <c r="N824" s="23">
        <f t="shared" si="25"/>
        <v>1.2223999999999999</v>
      </c>
      <c r="O824" s="23">
        <v>1.2</v>
      </c>
      <c r="P824" s="18" t="s">
        <v>4</v>
      </c>
      <c r="Q824" s="19" t="s">
        <v>6319</v>
      </c>
      <c r="R824" s="19" t="s">
        <v>18</v>
      </c>
      <c r="S824" s="67"/>
      <c r="U824" s="24"/>
    </row>
    <row r="825" spans="1:21" s="22" customFormat="1" x14ac:dyDescent="0.2">
      <c r="A825" s="21" t="s">
        <v>842</v>
      </c>
      <c r="B825" s="20">
        <f t="shared" si="24"/>
        <v>44814.409756944442</v>
      </c>
      <c r="C825" s="27">
        <v>2022</v>
      </c>
      <c r="D825" s="27">
        <v>9</v>
      </c>
      <c r="E825" s="27">
        <v>10</v>
      </c>
      <c r="F825" s="27">
        <v>9</v>
      </c>
      <c r="G825" s="28">
        <v>50</v>
      </c>
      <c r="H825" s="29">
        <v>3.6440000000000001</v>
      </c>
      <c r="I825" s="30">
        <v>50.484000000000002</v>
      </c>
      <c r="J825" s="30">
        <v>87.516000000000005</v>
      </c>
      <c r="K825" s="33">
        <v>14</v>
      </c>
      <c r="L825" s="35">
        <v>5</v>
      </c>
      <c r="M825" s="23">
        <v>1.4</v>
      </c>
      <c r="N825" s="23">
        <f t="shared" si="25"/>
        <v>1.5954000000000002</v>
      </c>
      <c r="O825" s="23">
        <v>1.6</v>
      </c>
      <c r="P825" s="18" t="s">
        <v>4</v>
      </c>
      <c r="Q825" s="19" t="s">
        <v>6317</v>
      </c>
      <c r="R825" s="19" t="s">
        <v>18</v>
      </c>
      <c r="S825" s="19" t="s">
        <v>21</v>
      </c>
      <c r="U825" s="24"/>
    </row>
    <row r="826" spans="1:21" s="22" customFormat="1" x14ac:dyDescent="0.2">
      <c r="A826" s="21" t="s">
        <v>843</v>
      </c>
      <c r="B826" s="20">
        <f t="shared" si="24"/>
        <v>44814.621261574073</v>
      </c>
      <c r="C826" s="27">
        <v>2022</v>
      </c>
      <c r="D826" s="27">
        <v>9</v>
      </c>
      <c r="E826" s="27">
        <v>10</v>
      </c>
      <c r="F826" s="27">
        <v>14</v>
      </c>
      <c r="G826" s="28">
        <v>54</v>
      </c>
      <c r="H826" s="29">
        <v>37.313000000000002</v>
      </c>
      <c r="I826" s="30">
        <v>50.533999999999999</v>
      </c>
      <c r="J826" s="30">
        <v>87.423000000000002</v>
      </c>
      <c r="K826" s="33">
        <v>3</v>
      </c>
      <c r="L826" s="35">
        <v>3</v>
      </c>
      <c r="M826" s="23">
        <v>0.7</v>
      </c>
      <c r="N826" s="23">
        <f t="shared" si="25"/>
        <v>1.0731999999999999</v>
      </c>
      <c r="O826" s="23">
        <v>1.1000000000000001</v>
      </c>
      <c r="P826" s="18" t="s">
        <v>4</v>
      </c>
      <c r="Q826" s="19" t="s">
        <v>6327</v>
      </c>
      <c r="R826" s="19" t="s">
        <v>18</v>
      </c>
      <c r="S826" s="67"/>
      <c r="U826" s="24"/>
    </row>
    <row r="827" spans="1:21" s="22" customFormat="1" x14ac:dyDescent="0.2">
      <c r="A827" s="21" t="s">
        <v>844</v>
      </c>
      <c r="B827" s="20">
        <f t="shared" si="24"/>
        <v>44814.679525462961</v>
      </c>
      <c r="C827" s="27">
        <v>2022</v>
      </c>
      <c r="D827" s="27">
        <v>9</v>
      </c>
      <c r="E827" s="27">
        <v>10</v>
      </c>
      <c r="F827" s="27">
        <v>16</v>
      </c>
      <c r="G827" s="28">
        <v>18</v>
      </c>
      <c r="H827" s="29">
        <v>31.727</v>
      </c>
      <c r="I827" s="30">
        <v>49.82</v>
      </c>
      <c r="J827" s="30">
        <v>88.168000000000006</v>
      </c>
      <c r="K827" s="33">
        <v>12</v>
      </c>
      <c r="L827" s="35">
        <v>4</v>
      </c>
      <c r="M827" s="23">
        <v>1.4</v>
      </c>
      <c r="N827" s="23">
        <f t="shared" si="25"/>
        <v>1.5954000000000002</v>
      </c>
      <c r="O827" s="23">
        <v>1.6</v>
      </c>
      <c r="P827" s="18" t="s">
        <v>4</v>
      </c>
      <c r="Q827" s="19" t="s">
        <v>6320</v>
      </c>
      <c r="R827" s="19" t="s">
        <v>18</v>
      </c>
      <c r="S827" s="19" t="s">
        <v>21</v>
      </c>
      <c r="U827" s="24"/>
    </row>
    <row r="828" spans="1:21" s="22" customFormat="1" x14ac:dyDescent="0.2">
      <c r="A828" s="21" t="s">
        <v>845</v>
      </c>
      <c r="B828" s="20">
        <f t="shared" si="24"/>
        <v>44814.707546296297</v>
      </c>
      <c r="C828" s="27">
        <v>2022</v>
      </c>
      <c r="D828" s="27">
        <v>9</v>
      </c>
      <c r="E828" s="27">
        <v>10</v>
      </c>
      <c r="F828" s="27">
        <v>16</v>
      </c>
      <c r="G828" s="28">
        <v>58</v>
      </c>
      <c r="H828" s="29">
        <v>52.64</v>
      </c>
      <c r="I828" s="30">
        <v>50.021999999999998</v>
      </c>
      <c r="J828" s="30">
        <v>87.915000000000006</v>
      </c>
      <c r="K828" s="33">
        <v>4</v>
      </c>
      <c r="L828" s="35">
        <v>2</v>
      </c>
      <c r="M828" s="23">
        <v>1.1000000000000001</v>
      </c>
      <c r="N828" s="23">
        <f t="shared" si="25"/>
        <v>1.3716000000000002</v>
      </c>
      <c r="O828" s="23">
        <v>1.4</v>
      </c>
      <c r="P828" s="18" t="s">
        <v>4</v>
      </c>
      <c r="Q828" s="19" t="s">
        <v>6319</v>
      </c>
      <c r="R828" s="19" t="s">
        <v>18</v>
      </c>
      <c r="S828" s="19" t="s">
        <v>21</v>
      </c>
      <c r="U828" s="24"/>
    </row>
    <row r="829" spans="1:21" s="22" customFormat="1" x14ac:dyDescent="0.2">
      <c r="A829" s="21" t="s">
        <v>846</v>
      </c>
      <c r="B829" s="20">
        <f t="shared" si="24"/>
        <v>44814.772650462961</v>
      </c>
      <c r="C829" s="27">
        <v>2022</v>
      </c>
      <c r="D829" s="27">
        <v>9</v>
      </c>
      <c r="E829" s="27">
        <v>10</v>
      </c>
      <c r="F829" s="27">
        <v>18</v>
      </c>
      <c r="G829" s="28">
        <v>32</v>
      </c>
      <c r="H829" s="29">
        <v>37.966000000000001</v>
      </c>
      <c r="I829" s="30">
        <v>50.031999999999996</v>
      </c>
      <c r="J829" s="30">
        <v>87.911000000000001</v>
      </c>
      <c r="K829" s="33">
        <v>7</v>
      </c>
      <c r="L829" s="35">
        <v>4</v>
      </c>
      <c r="M829" s="23">
        <v>1.4</v>
      </c>
      <c r="N829" s="23">
        <f t="shared" si="25"/>
        <v>1.5954000000000002</v>
      </c>
      <c r="O829" s="23">
        <v>1.6</v>
      </c>
      <c r="P829" s="18" t="s">
        <v>4</v>
      </c>
      <c r="Q829" s="19" t="s">
        <v>6319</v>
      </c>
      <c r="R829" s="19" t="s">
        <v>18</v>
      </c>
      <c r="S829" s="19" t="s">
        <v>21</v>
      </c>
      <c r="U829" s="24"/>
    </row>
    <row r="830" spans="1:21" s="22" customFormat="1" x14ac:dyDescent="0.2">
      <c r="A830" s="21" t="s">
        <v>847</v>
      </c>
      <c r="B830" s="20">
        <f t="shared" si="24"/>
        <v>44814.828136574077</v>
      </c>
      <c r="C830" s="27">
        <v>2022</v>
      </c>
      <c r="D830" s="27">
        <v>9</v>
      </c>
      <c r="E830" s="27">
        <v>10</v>
      </c>
      <c r="F830" s="27">
        <v>19</v>
      </c>
      <c r="G830" s="28">
        <v>52</v>
      </c>
      <c r="H830" s="29">
        <v>31.510999999999999</v>
      </c>
      <c r="I830" s="30">
        <v>50.018999999999998</v>
      </c>
      <c r="J830" s="30">
        <v>87.923000000000002</v>
      </c>
      <c r="K830" s="33">
        <v>5</v>
      </c>
      <c r="L830" s="35">
        <v>3</v>
      </c>
      <c r="M830" s="23">
        <v>-0.2</v>
      </c>
      <c r="N830" s="23">
        <f t="shared" si="25"/>
        <v>0.40180000000000005</v>
      </c>
      <c r="O830" s="23">
        <v>0.4</v>
      </c>
      <c r="P830" s="18" t="s">
        <v>4</v>
      </c>
      <c r="Q830" s="19" t="s">
        <v>6319</v>
      </c>
      <c r="R830" s="19" t="s">
        <v>18</v>
      </c>
      <c r="S830" s="67"/>
      <c r="U830" s="24"/>
    </row>
    <row r="831" spans="1:21" s="22" customFormat="1" x14ac:dyDescent="0.2">
      <c r="A831" s="21" t="s">
        <v>848</v>
      </c>
      <c r="B831" s="20">
        <f t="shared" si="24"/>
        <v>44814.925752314812</v>
      </c>
      <c r="C831" s="27">
        <v>2022</v>
      </c>
      <c r="D831" s="27">
        <v>9</v>
      </c>
      <c r="E831" s="27">
        <v>10</v>
      </c>
      <c r="F831" s="27">
        <v>22</v>
      </c>
      <c r="G831" s="28">
        <v>13</v>
      </c>
      <c r="H831" s="29">
        <v>5.95</v>
      </c>
      <c r="I831" s="30">
        <v>50.313000000000002</v>
      </c>
      <c r="J831" s="30">
        <v>87.787000000000006</v>
      </c>
      <c r="K831" s="33">
        <v>15</v>
      </c>
      <c r="L831" s="35">
        <v>4</v>
      </c>
      <c r="M831" s="23">
        <v>0.5</v>
      </c>
      <c r="N831" s="23">
        <f t="shared" si="25"/>
        <v>0.92400000000000004</v>
      </c>
      <c r="O831" s="23">
        <v>0.9</v>
      </c>
      <c r="P831" s="18" t="s">
        <v>4</v>
      </c>
      <c r="Q831" s="19" t="s">
        <v>6316</v>
      </c>
      <c r="R831" s="19" t="s">
        <v>18</v>
      </c>
      <c r="S831" s="67"/>
      <c r="U831" s="24"/>
    </row>
    <row r="832" spans="1:21" s="22" customFormat="1" x14ac:dyDescent="0.2">
      <c r="A832" s="21" t="s">
        <v>849</v>
      </c>
      <c r="B832" s="20">
        <f t="shared" si="24"/>
        <v>44815.152881944443</v>
      </c>
      <c r="C832" s="27">
        <v>2022</v>
      </c>
      <c r="D832" s="27">
        <v>9</v>
      </c>
      <c r="E832" s="27">
        <v>11</v>
      </c>
      <c r="F832" s="27">
        <v>3</v>
      </c>
      <c r="G832" s="28">
        <v>40</v>
      </c>
      <c r="H832" s="29">
        <v>9.3580000000000005</v>
      </c>
      <c r="I832" s="30">
        <v>50.124000000000002</v>
      </c>
      <c r="J832" s="30">
        <v>88.111999999999995</v>
      </c>
      <c r="K832" s="33">
        <v>12</v>
      </c>
      <c r="L832" s="35">
        <v>10</v>
      </c>
      <c r="M832" s="23">
        <v>0.3</v>
      </c>
      <c r="N832" s="23">
        <f t="shared" si="25"/>
        <v>0.77480000000000004</v>
      </c>
      <c r="O832" s="23">
        <v>0.8</v>
      </c>
      <c r="P832" s="18" t="s">
        <v>4</v>
      </c>
      <c r="Q832" s="19" t="s">
        <v>6322</v>
      </c>
      <c r="R832" s="19" t="s">
        <v>18</v>
      </c>
      <c r="S832" s="67"/>
      <c r="U832" s="24"/>
    </row>
    <row r="833" spans="1:21" s="22" customFormat="1" x14ac:dyDescent="0.2">
      <c r="A833" s="21" t="s">
        <v>850</v>
      </c>
      <c r="B833" s="20">
        <f t="shared" si="24"/>
        <v>44815.243946759256</v>
      </c>
      <c r="C833" s="27">
        <v>2022</v>
      </c>
      <c r="D833" s="27">
        <v>9</v>
      </c>
      <c r="E833" s="27">
        <v>11</v>
      </c>
      <c r="F833" s="27">
        <v>5</v>
      </c>
      <c r="G833" s="28">
        <v>51</v>
      </c>
      <c r="H833" s="29">
        <v>17.026</v>
      </c>
      <c r="I833" s="30">
        <v>50.529000000000003</v>
      </c>
      <c r="J833" s="30">
        <v>87.43</v>
      </c>
      <c r="K833" s="33">
        <v>3</v>
      </c>
      <c r="L833" s="35">
        <v>4</v>
      </c>
      <c r="M833" s="23">
        <v>0.2</v>
      </c>
      <c r="N833" s="23">
        <f t="shared" si="25"/>
        <v>0.70020000000000004</v>
      </c>
      <c r="O833" s="23">
        <v>0.7</v>
      </c>
      <c r="P833" s="18" t="s">
        <v>4</v>
      </c>
      <c r="Q833" s="19" t="s">
        <v>6327</v>
      </c>
      <c r="R833" s="19" t="s">
        <v>18</v>
      </c>
      <c r="S833" s="67"/>
      <c r="U833" s="24"/>
    </row>
    <row r="834" spans="1:21" s="22" customFormat="1" x14ac:dyDescent="0.2">
      <c r="A834" s="21" t="s">
        <v>851</v>
      </c>
      <c r="B834" s="20">
        <f t="shared" si="24"/>
        <v>44815.295034722221</v>
      </c>
      <c r="C834" s="27">
        <v>2022</v>
      </c>
      <c r="D834" s="27">
        <v>9</v>
      </c>
      <c r="E834" s="27">
        <v>11</v>
      </c>
      <c r="F834" s="27">
        <v>7</v>
      </c>
      <c r="G834" s="28">
        <v>4</v>
      </c>
      <c r="H834" s="29">
        <v>51.390999999999998</v>
      </c>
      <c r="I834" s="30">
        <v>50.002000000000002</v>
      </c>
      <c r="J834" s="30">
        <v>87.852000000000004</v>
      </c>
      <c r="K834" s="33">
        <v>3</v>
      </c>
      <c r="L834" s="35">
        <v>5</v>
      </c>
      <c r="M834" s="23">
        <v>0.1</v>
      </c>
      <c r="N834" s="23">
        <f t="shared" si="25"/>
        <v>0.62560000000000004</v>
      </c>
      <c r="O834" s="23">
        <v>0.6</v>
      </c>
      <c r="P834" s="18" t="s">
        <v>4</v>
      </c>
      <c r="Q834" s="19" t="s">
        <v>6319</v>
      </c>
      <c r="R834" s="19" t="s">
        <v>18</v>
      </c>
      <c r="S834" s="67"/>
      <c r="U834" s="24"/>
    </row>
    <row r="835" spans="1:21" s="22" customFormat="1" x14ac:dyDescent="0.2">
      <c r="A835" s="21" t="s">
        <v>852</v>
      </c>
      <c r="B835" s="20">
        <f t="shared" si="24"/>
        <v>44815.307719907411</v>
      </c>
      <c r="C835" s="27">
        <v>2022</v>
      </c>
      <c r="D835" s="27">
        <v>9</v>
      </c>
      <c r="E835" s="27">
        <v>11</v>
      </c>
      <c r="F835" s="27">
        <v>7</v>
      </c>
      <c r="G835" s="28">
        <v>23</v>
      </c>
      <c r="H835" s="29">
        <v>7.6180000000000003</v>
      </c>
      <c r="I835" s="30">
        <v>50.015999999999998</v>
      </c>
      <c r="J835" s="30">
        <v>87.882000000000005</v>
      </c>
      <c r="K835" s="33">
        <v>3</v>
      </c>
      <c r="L835" s="35">
        <v>4</v>
      </c>
      <c r="M835" s="23">
        <v>0.2</v>
      </c>
      <c r="N835" s="23">
        <f t="shared" si="25"/>
        <v>0.70020000000000004</v>
      </c>
      <c r="O835" s="23">
        <v>0.7</v>
      </c>
      <c r="P835" s="18" t="s">
        <v>4</v>
      </c>
      <c r="Q835" s="19" t="s">
        <v>6319</v>
      </c>
      <c r="R835" s="19" t="s">
        <v>18</v>
      </c>
      <c r="S835" s="67"/>
      <c r="U835" s="24"/>
    </row>
    <row r="836" spans="1:21" s="22" customFormat="1" x14ac:dyDescent="0.2">
      <c r="A836" s="21" t="s">
        <v>853</v>
      </c>
      <c r="B836" s="20">
        <f t="shared" si="24"/>
        <v>44815.393182870372</v>
      </c>
      <c r="C836" s="27">
        <v>2022</v>
      </c>
      <c r="D836" s="27">
        <v>9</v>
      </c>
      <c r="E836" s="27">
        <v>11</v>
      </c>
      <c r="F836" s="27">
        <v>9</v>
      </c>
      <c r="G836" s="28">
        <v>26</v>
      </c>
      <c r="H836" s="29">
        <v>11.531000000000001</v>
      </c>
      <c r="I836" s="30">
        <v>50.203000000000003</v>
      </c>
      <c r="J836" s="30">
        <v>88.512</v>
      </c>
      <c r="K836" s="33">
        <v>14</v>
      </c>
      <c r="L836" s="35">
        <v>6</v>
      </c>
      <c r="M836" s="23">
        <v>1.6</v>
      </c>
      <c r="N836" s="23">
        <f t="shared" si="25"/>
        <v>1.7446000000000002</v>
      </c>
      <c r="O836" s="23">
        <v>1.7</v>
      </c>
      <c r="P836" s="18" t="s">
        <v>4</v>
      </c>
      <c r="Q836" s="19" t="s">
        <v>6316</v>
      </c>
      <c r="R836" s="19" t="s">
        <v>18</v>
      </c>
      <c r="S836" s="19" t="s">
        <v>21</v>
      </c>
      <c r="U836" s="24"/>
    </row>
    <row r="837" spans="1:21" s="22" customFormat="1" x14ac:dyDescent="0.2">
      <c r="A837" s="21" t="s">
        <v>854</v>
      </c>
      <c r="B837" s="20">
        <f t="shared" ref="B837:B900" si="26">DATE(C837,D837,E837)+TIME(F837,G837,H837)</f>
        <v>44815.657013888886</v>
      </c>
      <c r="C837" s="27">
        <v>2022</v>
      </c>
      <c r="D837" s="27">
        <v>9</v>
      </c>
      <c r="E837" s="27">
        <v>11</v>
      </c>
      <c r="F837" s="27">
        <v>15</v>
      </c>
      <c r="G837" s="28">
        <v>46</v>
      </c>
      <c r="H837" s="29">
        <v>6.8520000000000003</v>
      </c>
      <c r="I837" s="30">
        <v>50.146000000000001</v>
      </c>
      <c r="J837" s="30">
        <v>87.721000000000004</v>
      </c>
      <c r="K837" s="33">
        <v>3</v>
      </c>
      <c r="L837" s="35">
        <v>3</v>
      </c>
      <c r="M837" s="23">
        <v>0.8</v>
      </c>
      <c r="N837" s="23">
        <f t="shared" ref="N837:N900" si="27">0.746*M837+0.551</f>
        <v>1.1478000000000002</v>
      </c>
      <c r="O837" s="23">
        <v>1.1000000000000001</v>
      </c>
      <c r="P837" s="18" t="s">
        <v>4</v>
      </c>
      <c r="Q837" s="19" t="s">
        <v>6319</v>
      </c>
      <c r="R837" s="19" t="s">
        <v>18</v>
      </c>
      <c r="S837" s="67"/>
      <c r="U837" s="24"/>
    </row>
    <row r="838" spans="1:21" s="22" customFormat="1" x14ac:dyDescent="0.2">
      <c r="A838" s="21" t="s">
        <v>855</v>
      </c>
      <c r="B838" s="20">
        <f t="shared" si="26"/>
        <v>44815.680810185186</v>
      </c>
      <c r="C838" s="27">
        <v>2022</v>
      </c>
      <c r="D838" s="27">
        <v>9</v>
      </c>
      <c r="E838" s="27">
        <v>11</v>
      </c>
      <c r="F838" s="27">
        <v>16</v>
      </c>
      <c r="G838" s="28">
        <v>20</v>
      </c>
      <c r="H838" s="29">
        <v>22.763000000000002</v>
      </c>
      <c r="I838" s="30">
        <v>50.107999999999997</v>
      </c>
      <c r="J838" s="30">
        <v>87.772999999999996</v>
      </c>
      <c r="K838" s="33">
        <v>3</v>
      </c>
      <c r="L838" s="35">
        <v>2</v>
      </c>
      <c r="M838" s="23">
        <v>1.4</v>
      </c>
      <c r="N838" s="23">
        <f t="shared" si="27"/>
        <v>1.5954000000000002</v>
      </c>
      <c r="O838" s="23">
        <v>1.6</v>
      </c>
      <c r="P838" s="18" t="s">
        <v>4</v>
      </c>
      <c r="Q838" s="19" t="s">
        <v>6319</v>
      </c>
      <c r="R838" s="19" t="s">
        <v>18</v>
      </c>
      <c r="S838" s="19" t="s">
        <v>21</v>
      </c>
      <c r="U838" s="24"/>
    </row>
    <row r="839" spans="1:21" s="22" customFormat="1" x14ac:dyDescent="0.2">
      <c r="A839" s="21" t="s">
        <v>856</v>
      </c>
      <c r="B839" s="20">
        <f t="shared" si="26"/>
        <v>44815.986597222225</v>
      </c>
      <c r="C839" s="27">
        <v>2022</v>
      </c>
      <c r="D839" s="27">
        <v>9</v>
      </c>
      <c r="E839" s="27">
        <v>11</v>
      </c>
      <c r="F839" s="27">
        <v>23</v>
      </c>
      <c r="G839" s="28">
        <v>40</v>
      </c>
      <c r="H839" s="29">
        <v>42.637</v>
      </c>
      <c r="I839" s="30">
        <v>50.042000000000002</v>
      </c>
      <c r="J839" s="30">
        <v>87.793000000000006</v>
      </c>
      <c r="K839" s="33">
        <v>3</v>
      </c>
      <c r="L839" s="35">
        <v>5</v>
      </c>
      <c r="M839" s="23">
        <v>-0.1</v>
      </c>
      <c r="N839" s="23">
        <f t="shared" si="27"/>
        <v>0.47640000000000005</v>
      </c>
      <c r="O839" s="23">
        <v>0.5</v>
      </c>
      <c r="P839" s="18" t="s">
        <v>4</v>
      </c>
      <c r="Q839" s="19" t="s">
        <v>6319</v>
      </c>
      <c r="R839" s="19" t="s">
        <v>18</v>
      </c>
      <c r="S839" s="67"/>
      <c r="U839" s="24"/>
    </row>
    <row r="840" spans="1:21" s="22" customFormat="1" x14ac:dyDescent="0.2">
      <c r="A840" s="21" t="s">
        <v>857</v>
      </c>
      <c r="B840" s="20">
        <f t="shared" si="26"/>
        <v>44816.394652777781</v>
      </c>
      <c r="C840" s="27">
        <v>2022</v>
      </c>
      <c r="D840" s="27">
        <v>9</v>
      </c>
      <c r="E840" s="27">
        <v>12</v>
      </c>
      <c r="F840" s="27">
        <v>9</v>
      </c>
      <c r="G840" s="28">
        <v>28</v>
      </c>
      <c r="H840" s="29">
        <v>18.809000000000001</v>
      </c>
      <c r="I840" s="30">
        <v>50.064</v>
      </c>
      <c r="J840" s="30">
        <v>87.861000000000004</v>
      </c>
      <c r="K840" s="33">
        <v>8</v>
      </c>
      <c r="L840" s="34" t="s">
        <v>3</v>
      </c>
      <c r="M840" s="23">
        <v>0.1</v>
      </c>
      <c r="N840" s="23">
        <f t="shared" si="27"/>
        <v>0.62560000000000004</v>
      </c>
      <c r="O840" s="23">
        <v>0.6</v>
      </c>
      <c r="P840" s="18" t="s">
        <v>4</v>
      </c>
      <c r="Q840" s="19" t="s">
        <v>6319</v>
      </c>
      <c r="R840" s="19" t="s">
        <v>18</v>
      </c>
      <c r="S840" s="67"/>
      <c r="U840" s="24"/>
    </row>
    <row r="841" spans="1:21" s="22" customFormat="1" x14ac:dyDescent="0.2">
      <c r="A841" s="21" t="s">
        <v>858</v>
      </c>
      <c r="B841" s="20">
        <f t="shared" si="26"/>
        <v>44816.705729166664</v>
      </c>
      <c r="C841" s="27">
        <v>2022</v>
      </c>
      <c r="D841" s="27">
        <v>9</v>
      </c>
      <c r="E841" s="27">
        <v>12</v>
      </c>
      <c r="F841" s="27">
        <v>16</v>
      </c>
      <c r="G841" s="28">
        <v>56</v>
      </c>
      <c r="H841" s="29">
        <v>15.532</v>
      </c>
      <c r="I841" s="30">
        <v>49.912999999999997</v>
      </c>
      <c r="J841" s="30">
        <v>88.134</v>
      </c>
      <c r="K841" s="33">
        <v>9</v>
      </c>
      <c r="L841" s="35">
        <v>4</v>
      </c>
      <c r="M841" s="23">
        <v>1</v>
      </c>
      <c r="N841" s="23">
        <f t="shared" si="27"/>
        <v>1.2970000000000002</v>
      </c>
      <c r="O841" s="23">
        <v>1.3</v>
      </c>
      <c r="P841" s="18" t="s">
        <v>4</v>
      </c>
      <c r="Q841" s="19" t="s">
        <v>6320</v>
      </c>
      <c r="R841" s="19" t="s">
        <v>18</v>
      </c>
      <c r="S841" s="19" t="s">
        <v>21</v>
      </c>
      <c r="U841" s="24"/>
    </row>
    <row r="842" spans="1:21" s="22" customFormat="1" x14ac:dyDescent="0.2">
      <c r="A842" s="21" t="s">
        <v>859</v>
      </c>
      <c r="B842" s="20">
        <f t="shared" si="26"/>
        <v>44817.049270833333</v>
      </c>
      <c r="C842" s="27">
        <v>2022</v>
      </c>
      <c r="D842" s="27">
        <v>9</v>
      </c>
      <c r="E842" s="27">
        <v>13</v>
      </c>
      <c r="F842" s="27">
        <v>1</v>
      </c>
      <c r="G842" s="28">
        <v>10</v>
      </c>
      <c r="H842" s="29">
        <v>57.103000000000002</v>
      </c>
      <c r="I842" s="30">
        <v>50.491</v>
      </c>
      <c r="J842" s="30">
        <v>87.52</v>
      </c>
      <c r="K842" s="33">
        <v>15</v>
      </c>
      <c r="L842" s="35">
        <v>4</v>
      </c>
      <c r="M842" s="23">
        <v>1.2</v>
      </c>
      <c r="N842" s="23">
        <f t="shared" si="27"/>
        <v>1.4462000000000002</v>
      </c>
      <c r="O842" s="23">
        <v>1.4</v>
      </c>
      <c r="P842" s="18" t="s">
        <v>4</v>
      </c>
      <c r="Q842" s="19" t="s">
        <v>6317</v>
      </c>
      <c r="R842" s="19" t="s">
        <v>18</v>
      </c>
      <c r="S842" s="19" t="s">
        <v>21</v>
      </c>
      <c r="U842" s="24"/>
    </row>
    <row r="843" spans="1:21" s="22" customFormat="1" x14ac:dyDescent="0.2">
      <c r="A843" s="21" t="s">
        <v>860</v>
      </c>
      <c r="B843" s="20">
        <f t="shared" si="26"/>
        <v>44817.108715277776</v>
      </c>
      <c r="C843" s="27">
        <v>2022</v>
      </c>
      <c r="D843" s="27">
        <v>9</v>
      </c>
      <c r="E843" s="27">
        <v>13</v>
      </c>
      <c r="F843" s="27">
        <v>2</v>
      </c>
      <c r="G843" s="28">
        <v>36</v>
      </c>
      <c r="H843" s="29">
        <v>33.677</v>
      </c>
      <c r="I843" s="30">
        <v>50.06</v>
      </c>
      <c r="J843" s="30">
        <v>87.897999999999996</v>
      </c>
      <c r="K843" s="33">
        <v>13</v>
      </c>
      <c r="L843" s="35">
        <v>4</v>
      </c>
      <c r="M843" s="23">
        <v>1.2</v>
      </c>
      <c r="N843" s="23">
        <f t="shared" si="27"/>
        <v>1.4462000000000002</v>
      </c>
      <c r="O843" s="23">
        <v>1.4</v>
      </c>
      <c r="P843" s="18" t="s">
        <v>4</v>
      </c>
      <c r="Q843" s="19" t="s">
        <v>6319</v>
      </c>
      <c r="R843" s="19" t="s">
        <v>18</v>
      </c>
      <c r="S843" s="19" t="s">
        <v>21</v>
      </c>
      <c r="U843" s="24"/>
    </row>
    <row r="844" spans="1:21" s="22" customFormat="1" x14ac:dyDescent="0.2">
      <c r="A844" s="21" t="s">
        <v>861</v>
      </c>
      <c r="B844" s="20">
        <f t="shared" si="26"/>
        <v>44817.220486111109</v>
      </c>
      <c r="C844" s="27">
        <v>2022</v>
      </c>
      <c r="D844" s="27">
        <v>9</v>
      </c>
      <c r="E844" s="27">
        <v>13</v>
      </c>
      <c r="F844" s="27">
        <v>5</v>
      </c>
      <c r="G844" s="28">
        <v>17</v>
      </c>
      <c r="H844" s="29">
        <v>30.542999999999999</v>
      </c>
      <c r="I844" s="30">
        <v>50.558999999999997</v>
      </c>
      <c r="J844" s="30">
        <v>87.325999999999993</v>
      </c>
      <c r="K844" s="33">
        <v>17</v>
      </c>
      <c r="L844" s="35">
        <v>5</v>
      </c>
      <c r="M844" s="23">
        <v>1.7</v>
      </c>
      <c r="N844" s="23">
        <f t="shared" si="27"/>
        <v>1.8191999999999999</v>
      </c>
      <c r="O844" s="23">
        <v>1.8</v>
      </c>
      <c r="P844" s="18" t="s">
        <v>4</v>
      </c>
      <c r="Q844" s="19" t="s">
        <v>6327</v>
      </c>
      <c r="R844" s="19" t="s">
        <v>18</v>
      </c>
      <c r="S844" s="19" t="s">
        <v>21</v>
      </c>
      <c r="U844" s="24"/>
    </row>
    <row r="845" spans="1:21" s="22" customFormat="1" x14ac:dyDescent="0.2">
      <c r="A845" s="21" t="s">
        <v>862</v>
      </c>
      <c r="B845" s="20">
        <f t="shared" si="26"/>
        <v>44817.289918981478</v>
      </c>
      <c r="C845" s="27">
        <v>2022</v>
      </c>
      <c r="D845" s="27">
        <v>9</v>
      </c>
      <c r="E845" s="27">
        <v>13</v>
      </c>
      <c r="F845" s="27">
        <v>6</v>
      </c>
      <c r="G845" s="28">
        <v>57</v>
      </c>
      <c r="H845" s="29">
        <v>29.751999999999999</v>
      </c>
      <c r="I845" s="30">
        <v>50.115000000000002</v>
      </c>
      <c r="J845" s="30">
        <v>87.591999999999999</v>
      </c>
      <c r="K845" s="33">
        <v>14</v>
      </c>
      <c r="L845" s="35">
        <v>6</v>
      </c>
      <c r="M845" s="23">
        <v>1.3</v>
      </c>
      <c r="N845" s="23">
        <f t="shared" si="27"/>
        <v>1.5207999999999999</v>
      </c>
      <c r="O845" s="23">
        <v>1.5</v>
      </c>
      <c r="P845" s="18" t="s">
        <v>4</v>
      </c>
      <c r="Q845" s="19" t="s">
        <v>6319</v>
      </c>
      <c r="R845" s="19" t="s">
        <v>18</v>
      </c>
      <c r="S845" s="19" t="s">
        <v>21</v>
      </c>
      <c r="U845" s="24"/>
    </row>
    <row r="846" spans="1:21" s="22" customFormat="1" x14ac:dyDescent="0.2">
      <c r="A846" s="21" t="s">
        <v>863</v>
      </c>
      <c r="B846" s="20">
        <f t="shared" si="26"/>
        <v>44817.294548611113</v>
      </c>
      <c r="C846" s="27">
        <v>2022</v>
      </c>
      <c r="D846" s="27">
        <v>9</v>
      </c>
      <c r="E846" s="27">
        <v>13</v>
      </c>
      <c r="F846" s="27">
        <v>7</v>
      </c>
      <c r="G846" s="28">
        <v>4</v>
      </c>
      <c r="H846" s="29">
        <v>9.3670000000000009</v>
      </c>
      <c r="I846" s="30">
        <v>50.226999999999997</v>
      </c>
      <c r="J846" s="30">
        <v>87.528999999999996</v>
      </c>
      <c r="K846" s="33">
        <v>5</v>
      </c>
      <c r="L846" s="35">
        <v>4</v>
      </c>
      <c r="M846" s="23">
        <v>1</v>
      </c>
      <c r="N846" s="23">
        <f t="shared" si="27"/>
        <v>1.2970000000000002</v>
      </c>
      <c r="O846" s="23">
        <v>1.3</v>
      </c>
      <c r="P846" s="18" t="s">
        <v>4</v>
      </c>
      <c r="Q846" s="19" t="s">
        <v>6319</v>
      </c>
      <c r="R846" s="19" t="s">
        <v>18</v>
      </c>
      <c r="S846" s="19" t="s">
        <v>21</v>
      </c>
      <c r="U846" s="24"/>
    </row>
    <row r="847" spans="1:21" s="22" customFormat="1" x14ac:dyDescent="0.2">
      <c r="A847" s="21" t="s">
        <v>864</v>
      </c>
      <c r="B847" s="20">
        <f t="shared" si="26"/>
        <v>44817.299826388888</v>
      </c>
      <c r="C847" s="27">
        <v>2022</v>
      </c>
      <c r="D847" s="27">
        <v>9</v>
      </c>
      <c r="E847" s="27">
        <v>13</v>
      </c>
      <c r="F847" s="27">
        <v>7</v>
      </c>
      <c r="G847" s="28">
        <v>11</v>
      </c>
      <c r="H847" s="29">
        <v>45.055999999999997</v>
      </c>
      <c r="I847" s="30">
        <v>50.131</v>
      </c>
      <c r="J847" s="30">
        <v>88.38</v>
      </c>
      <c r="K847" s="33">
        <v>11</v>
      </c>
      <c r="L847" s="35">
        <v>6</v>
      </c>
      <c r="M847" s="23">
        <v>0.2</v>
      </c>
      <c r="N847" s="23">
        <f t="shared" si="27"/>
        <v>0.70020000000000004</v>
      </c>
      <c r="O847" s="23">
        <v>0.7</v>
      </c>
      <c r="P847" s="18" t="s">
        <v>4</v>
      </c>
      <c r="Q847" s="19" t="s">
        <v>6316</v>
      </c>
      <c r="R847" s="19" t="s">
        <v>18</v>
      </c>
      <c r="S847" s="67"/>
      <c r="U847" s="24"/>
    </row>
    <row r="848" spans="1:21" s="22" customFormat="1" x14ac:dyDescent="0.2">
      <c r="A848" s="21" t="s">
        <v>865</v>
      </c>
      <c r="B848" s="20">
        <f t="shared" si="26"/>
        <v>44817.406574074077</v>
      </c>
      <c r="C848" s="27">
        <v>2022</v>
      </c>
      <c r="D848" s="27">
        <v>9</v>
      </c>
      <c r="E848" s="27">
        <v>13</v>
      </c>
      <c r="F848" s="27">
        <v>9</v>
      </c>
      <c r="G848" s="28">
        <v>45</v>
      </c>
      <c r="H848" s="29">
        <v>28.484000000000002</v>
      </c>
      <c r="I848" s="30">
        <v>50.783999999999999</v>
      </c>
      <c r="J848" s="30">
        <v>87.98</v>
      </c>
      <c r="K848" s="33">
        <v>15</v>
      </c>
      <c r="L848" s="35">
        <v>4</v>
      </c>
      <c r="M848" s="23">
        <v>1.2</v>
      </c>
      <c r="N848" s="23">
        <f t="shared" si="27"/>
        <v>1.4462000000000002</v>
      </c>
      <c r="O848" s="23">
        <v>1.4</v>
      </c>
      <c r="P848" s="18" t="s">
        <v>4</v>
      </c>
      <c r="Q848" s="19" t="s">
        <v>6323</v>
      </c>
      <c r="R848" s="19" t="s">
        <v>18</v>
      </c>
      <c r="S848" s="19" t="s">
        <v>21</v>
      </c>
      <c r="U848" s="24"/>
    </row>
    <row r="849" spans="1:21" s="22" customFormat="1" x14ac:dyDescent="0.2">
      <c r="A849" s="21" t="s">
        <v>866</v>
      </c>
      <c r="B849" s="20">
        <f t="shared" si="26"/>
        <v>44817.67560185185</v>
      </c>
      <c r="C849" s="27">
        <v>2022</v>
      </c>
      <c r="D849" s="27">
        <v>9</v>
      </c>
      <c r="E849" s="27">
        <v>13</v>
      </c>
      <c r="F849" s="27">
        <v>16</v>
      </c>
      <c r="G849" s="28">
        <v>12</v>
      </c>
      <c r="H849" s="29">
        <v>52.883000000000003</v>
      </c>
      <c r="I849" s="30">
        <v>50.155000000000001</v>
      </c>
      <c r="J849" s="30">
        <v>87.876000000000005</v>
      </c>
      <c r="K849" s="33">
        <v>14</v>
      </c>
      <c r="L849" s="35">
        <v>4</v>
      </c>
      <c r="M849" s="23">
        <v>0.6</v>
      </c>
      <c r="N849" s="23">
        <f t="shared" si="27"/>
        <v>0.99860000000000004</v>
      </c>
      <c r="O849" s="23">
        <v>1</v>
      </c>
      <c r="P849" s="18" t="s">
        <v>4</v>
      </c>
      <c r="Q849" s="19" t="s">
        <v>6324</v>
      </c>
      <c r="R849" s="19" t="s">
        <v>18</v>
      </c>
      <c r="S849" s="67"/>
      <c r="U849" s="24"/>
    </row>
    <row r="850" spans="1:21" s="22" customFormat="1" x14ac:dyDescent="0.2">
      <c r="A850" s="21" t="s">
        <v>867</v>
      </c>
      <c r="B850" s="20">
        <f t="shared" si="26"/>
        <v>44817.724108796298</v>
      </c>
      <c r="C850" s="27">
        <v>2022</v>
      </c>
      <c r="D850" s="27">
        <v>9</v>
      </c>
      <c r="E850" s="27">
        <v>13</v>
      </c>
      <c r="F850" s="27">
        <v>17</v>
      </c>
      <c r="G850" s="28">
        <v>22</v>
      </c>
      <c r="H850" s="29">
        <v>43.313000000000002</v>
      </c>
      <c r="I850" s="30">
        <v>50.174999999999997</v>
      </c>
      <c r="J850" s="30">
        <v>87.665999999999997</v>
      </c>
      <c r="K850" s="33">
        <v>13</v>
      </c>
      <c r="L850" s="35">
        <v>4</v>
      </c>
      <c r="M850" s="23">
        <v>0.9</v>
      </c>
      <c r="N850" s="23">
        <f t="shared" si="27"/>
        <v>1.2223999999999999</v>
      </c>
      <c r="O850" s="23">
        <v>1.2</v>
      </c>
      <c r="P850" s="18" t="s">
        <v>4</v>
      </c>
      <c r="Q850" s="19" t="s">
        <v>6319</v>
      </c>
      <c r="R850" s="19" t="s">
        <v>18</v>
      </c>
      <c r="S850" s="67"/>
      <c r="U850" s="24"/>
    </row>
    <row r="851" spans="1:21" s="22" customFormat="1" x14ac:dyDescent="0.2">
      <c r="A851" s="21" t="s">
        <v>868</v>
      </c>
      <c r="B851" s="20">
        <f t="shared" si="26"/>
        <v>44817.791145833333</v>
      </c>
      <c r="C851" s="27">
        <v>2022</v>
      </c>
      <c r="D851" s="27">
        <v>9</v>
      </c>
      <c r="E851" s="27">
        <v>13</v>
      </c>
      <c r="F851" s="27">
        <v>18</v>
      </c>
      <c r="G851" s="28">
        <v>59</v>
      </c>
      <c r="H851" s="29">
        <v>15.925000000000001</v>
      </c>
      <c r="I851" s="30">
        <v>50.332000000000001</v>
      </c>
      <c r="J851" s="30">
        <v>87.754999999999995</v>
      </c>
      <c r="K851" s="33">
        <v>20</v>
      </c>
      <c r="L851" s="35">
        <v>3</v>
      </c>
      <c r="M851" s="23">
        <v>2.1</v>
      </c>
      <c r="N851" s="23">
        <f t="shared" si="27"/>
        <v>2.1175999999999999</v>
      </c>
      <c r="O851" s="23">
        <v>2.1</v>
      </c>
      <c r="P851" s="18" t="s">
        <v>4</v>
      </c>
      <c r="Q851" s="19" t="s">
        <v>6316</v>
      </c>
      <c r="R851" s="19" t="s">
        <v>18</v>
      </c>
      <c r="S851" s="19" t="s">
        <v>21</v>
      </c>
      <c r="U851" s="24"/>
    </row>
    <row r="852" spans="1:21" s="22" customFormat="1" x14ac:dyDescent="0.2">
      <c r="A852" s="21" t="s">
        <v>869</v>
      </c>
      <c r="B852" s="20">
        <f t="shared" si="26"/>
        <v>44817.795648148145</v>
      </c>
      <c r="C852" s="27">
        <v>2022</v>
      </c>
      <c r="D852" s="27">
        <v>9</v>
      </c>
      <c r="E852" s="27">
        <v>13</v>
      </c>
      <c r="F852" s="27">
        <v>19</v>
      </c>
      <c r="G852" s="28">
        <v>5</v>
      </c>
      <c r="H852" s="29">
        <v>44.639000000000003</v>
      </c>
      <c r="I852" s="30">
        <v>50.302999999999997</v>
      </c>
      <c r="J852" s="30">
        <v>87.72</v>
      </c>
      <c r="K852" s="33">
        <v>20</v>
      </c>
      <c r="L852" s="35">
        <v>3</v>
      </c>
      <c r="M852" s="23">
        <v>1.2</v>
      </c>
      <c r="N852" s="23">
        <f t="shared" si="27"/>
        <v>1.4462000000000002</v>
      </c>
      <c r="O852" s="23">
        <v>1.4</v>
      </c>
      <c r="P852" s="18" t="s">
        <v>4</v>
      </c>
      <c r="Q852" s="19" t="s">
        <v>6316</v>
      </c>
      <c r="R852" s="19" t="s">
        <v>18</v>
      </c>
      <c r="S852" s="19" t="s">
        <v>21</v>
      </c>
      <c r="U852" s="24"/>
    </row>
    <row r="853" spans="1:21" s="22" customFormat="1" x14ac:dyDescent="0.2">
      <c r="A853" s="21" t="s">
        <v>870</v>
      </c>
      <c r="B853" s="20">
        <f t="shared" si="26"/>
        <v>44817.804942129631</v>
      </c>
      <c r="C853" s="27">
        <v>2022</v>
      </c>
      <c r="D853" s="27">
        <v>9</v>
      </c>
      <c r="E853" s="27">
        <v>13</v>
      </c>
      <c r="F853" s="27">
        <v>19</v>
      </c>
      <c r="G853" s="28">
        <v>19</v>
      </c>
      <c r="H853" s="29">
        <v>7.8760000000000003</v>
      </c>
      <c r="I853" s="30">
        <v>50.575000000000003</v>
      </c>
      <c r="J853" s="30">
        <v>87.343000000000004</v>
      </c>
      <c r="K853" s="33">
        <v>16</v>
      </c>
      <c r="L853" s="35">
        <v>4</v>
      </c>
      <c r="M853" s="23">
        <v>1.5</v>
      </c>
      <c r="N853" s="23">
        <f t="shared" si="27"/>
        <v>1.67</v>
      </c>
      <c r="O853" s="23">
        <v>1.7</v>
      </c>
      <c r="P853" s="18" t="s">
        <v>4</v>
      </c>
      <c r="Q853" s="19" t="s">
        <v>6327</v>
      </c>
      <c r="R853" s="19" t="s">
        <v>18</v>
      </c>
      <c r="S853" s="19" t="s">
        <v>21</v>
      </c>
      <c r="U853" s="24"/>
    </row>
    <row r="854" spans="1:21" s="22" customFormat="1" x14ac:dyDescent="0.2">
      <c r="A854" s="21" t="s">
        <v>871</v>
      </c>
      <c r="B854" s="20">
        <f t="shared" si="26"/>
        <v>44817.823368055557</v>
      </c>
      <c r="C854" s="27">
        <v>2022</v>
      </c>
      <c r="D854" s="27">
        <v>9</v>
      </c>
      <c r="E854" s="27">
        <v>13</v>
      </c>
      <c r="F854" s="27">
        <v>19</v>
      </c>
      <c r="G854" s="28">
        <v>45</v>
      </c>
      <c r="H854" s="29">
        <v>39.503</v>
      </c>
      <c r="I854" s="30">
        <v>49.845999999999997</v>
      </c>
      <c r="J854" s="30">
        <v>88.055000000000007</v>
      </c>
      <c r="K854" s="33">
        <v>8</v>
      </c>
      <c r="L854" s="35">
        <v>6</v>
      </c>
      <c r="M854" s="23">
        <v>1</v>
      </c>
      <c r="N854" s="23">
        <f t="shared" si="27"/>
        <v>1.2970000000000002</v>
      </c>
      <c r="O854" s="23">
        <v>1.3</v>
      </c>
      <c r="P854" s="18" t="s">
        <v>4</v>
      </c>
      <c r="Q854" s="19" t="s">
        <v>6320</v>
      </c>
      <c r="R854" s="19" t="s">
        <v>18</v>
      </c>
      <c r="S854" s="19" t="s">
        <v>21</v>
      </c>
      <c r="U854" s="24"/>
    </row>
    <row r="855" spans="1:21" s="22" customFormat="1" x14ac:dyDescent="0.2">
      <c r="A855" s="21" t="s">
        <v>872</v>
      </c>
      <c r="B855" s="20">
        <f t="shared" si="26"/>
        <v>44817.877893518518</v>
      </c>
      <c r="C855" s="27">
        <v>2022</v>
      </c>
      <c r="D855" s="27">
        <v>9</v>
      </c>
      <c r="E855" s="27">
        <v>13</v>
      </c>
      <c r="F855" s="27">
        <v>21</v>
      </c>
      <c r="G855" s="28">
        <v>4</v>
      </c>
      <c r="H855" s="29">
        <v>10.49</v>
      </c>
      <c r="I855" s="30">
        <v>50.07</v>
      </c>
      <c r="J855" s="30">
        <v>87.512</v>
      </c>
      <c r="K855" s="33">
        <v>2</v>
      </c>
      <c r="L855" s="35">
        <v>3</v>
      </c>
      <c r="M855" s="23">
        <v>0.9</v>
      </c>
      <c r="N855" s="23">
        <f t="shared" si="27"/>
        <v>1.2223999999999999</v>
      </c>
      <c r="O855" s="23">
        <v>1.2</v>
      </c>
      <c r="P855" s="18" t="s">
        <v>4</v>
      </c>
      <c r="Q855" s="19" t="s">
        <v>6319</v>
      </c>
      <c r="R855" s="19" t="s">
        <v>18</v>
      </c>
      <c r="S855" s="67"/>
      <c r="U855" s="24"/>
    </row>
    <row r="856" spans="1:21" s="22" customFormat="1" x14ac:dyDescent="0.2">
      <c r="A856" s="21" t="s">
        <v>873</v>
      </c>
      <c r="B856" s="20">
        <f t="shared" si="26"/>
        <v>44818.07775462963</v>
      </c>
      <c r="C856" s="27">
        <v>2022</v>
      </c>
      <c r="D856" s="27">
        <v>9</v>
      </c>
      <c r="E856" s="27">
        <v>14</v>
      </c>
      <c r="F856" s="27">
        <v>1</v>
      </c>
      <c r="G856" s="28">
        <v>51</v>
      </c>
      <c r="H856" s="29">
        <v>58.125</v>
      </c>
      <c r="I856" s="30">
        <v>50.16</v>
      </c>
      <c r="J856" s="30">
        <v>87.991</v>
      </c>
      <c r="K856" s="33">
        <v>13</v>
      </c>
      <c r="L856" s="35">
        <v>4</v>
      </c>
      <c r="M856" s="23">
        <v>0.8</v>
      </c>
      <c r="N856" s="23">
        <f t="shared" si="27"/>
        <v>1.1478000000000002</v>
      </c>
      <c r="O856" s="23">
        <v>1.1000000000000001</v>
      </c>
      <c r="P856" s="18" t="s">
        <v>4</v>
      </c>
      <c r="Q856" s="19" t="s">
        <v>6324</v>
      </c>
      <c r="R856" s="19" t="s">
        <v>18</v>
      </c>
      <c r="S856" s="67"/>
      <c r="U856" s="24"/>
    </row>
    <row r="857" spans="1:21" s="22" customFormat="1" x14ac:dyDescent="0.2">
      <c r="A857" s="21" t="s">
        <v>874</v>
      </c>
      <c r="B857" s="20">
        <f t="shared" si="26"/>
        <v>44818.288101851853</v>
      </c>
      <c r="C857" s="27">
        <v>2022</v>
      </c>
      <c r="D857" s="27">
        <v>9</v>
      </c>
      <c r="E857" s="27">
        <v>14</v>
      </c>
      <c r="F857" s="27">
        <v>6</v>
      </c>
      <c r="G857" s="28">
        <v>54</v>
      </c>
      <c r="H857" s="29">
        <v>52.521999999999998</v>
      </c>
      <c r="I857" s="30">
        <v>50.084000000000003</v>
      </c>
      <c r="J857" s="30">
        <v>87.759</v>
      </c>
      <c r="K857" s="33">
        <v>4</v>
      </c>
      <c r="L857" s="35">
        <v>3</v>
      </c>
      <c r="M857" s="23">
        <v>1.1000000000000001</v>
      </c>
      <c r="N857" s="23">
        <f t="shared" si="27"/>
        <v>1.3716000000000002</v>
      </c>
      <c r="O857" s="23">
        <v>1.4</v>
      </c>
      <c r="P857" s="18" t="s">
        <v>4</v>
      </c>
      <c r="Q857" s="19" t="s">
        <v>6319</v>
      </c>
      <c r="R857" s="19" t="s">
        <v>18</v>
      </c>
      <c r="S857" s="19" t="s">
        <v>21</v>
      </c>
      <c r="U857" s="24"/>
    </row>
    <row r="858" spans="1:21" s="22" customFormat="1" x14ac:dyDescent="0.2">
      <c r="A858" s="21" t="s">
        <v>875</v>
      </c>
      <c r="B858" s="20">
        <f t="shared" si="26"/>
        <v>44818.454930555556</v>
      </c>
      <c r="C858" s="27">
        <v>2022</v>
      </c>
      <c r="D858" s="27">
        <v>9</v>
      </c>
      <c r="E858" s="27">
        <v>14</v>
      </c>
      <c r="F858" s="27">
        <v>10</v>
      </c>
      <c r="G858" s="28">
        <v>55</v>
      </c>
      <c r="H858" s="29">
        <v>6.8730000000000002</v>
      </c>
      <c r="I858" s="30">
        <v>50.395000000000003</v>
      </c>
      <c r="J858" s="30">
        <v>87.793999999999997</v>
      </c>
      <c r="K858" s="33">
        <v>20</v>
      </c>
      <c r="L858" s="35">
        <v>4</v>
      </c>
      <c r="M858" s="23">
        <v>1.2</v>
      </c>
      <c r="N858" s="23">
        <f t="shared" si="27"/>
        <v>1.4462000000000002</v>
      </c>
      <c r="O858" s="23">
        <v>1.4</v>
      </c>
      <c r="P858" s="18" t="s">
        <v>4</v>
      </c>
      <c r="Q858" s="19" t="s">
        <v>6316</v>
      </c>
      <c r="R858" s="19" t="s">
        <v>18</v>
      </c>
      <c r="S858" s="19" t="s">
        <v>21</v>
      </c>
      <c r="U858" s="24"/>
    </row>
    <row r="859" spans="1:21" s="22" customFormat="1" x14ac:dyDescent="0.2">
      <c r="A859" s="21" t="s">
        <v>876</v>
      </c>
      <c r="B859" s="20">
        <f t="shared" si="26"/>
        <v>44818.595717592594</v>
      </c>
      <c r="C859" s="27">
        <v>2022</v>
      </c>
      <c r="D859" s="27">
        <v>9</v>
      </c>
      <c r="E859" s="27">
        <v>14</v>
      </c>
      <c r="F859" s="27">
        <v>14</v>
      </c>
      <c r="G859" s="28">
        <v>17</v>
      </c>
      <c r="H859" s="29">
        <v>50.572000000000003</v>
      </c>
      <c r="I859" s="30">
        <v>50.075000000000003</v>
      </c>
      <c r="J859" s="30">
        <v>87.765000000000001</v>
      </c>
      <c r="K859" s="33">
        <v>17</v>
      </c>
      <c r="L859" s="35">
        <v>5</v>
      </c>
      <c r="M859" s="23">
        <v>0.9</v>
      </c>
      <c r="N859" s="23">
        <f t="shared" si="27"/>
        <v>1.2223999999999999</v>
      </c>
      <c r="O859" s="23">
        <v>1.2</v>
      </c>
      <c r="P859" s="18" t="s">
        <v>4</v>
      </c>
      <c r="Q859" s="19" t="s">
        <v>6319</v>
      </c>
      <c r="R859" s="19" t="s">
        <v>18</v>
      </c>
      <c r="S859" s="67"/>
      <c r="U859" s="24"/>
    </row>
    <row r="860" spans="1:21" s="22" customFormat="1" x14ac:dyDescent="0.2">
      <c r="A860" s="21" t="s">
        <v>877</v>
      </c>
      <c r="B860" s="20">
        <f t="shared" si="26"/>
        <v>44818.613067129627</v>
      </c>
      <c r="C860" s="27">
        <v>2022</v>
      </c>
      <c r="D860" s="27">
        <v>9</v>
      </c>
      <c r="E860" s="27">
        <v>14</v>
      </c>
      <c r="F860" s="27">
        <v>14</v>
      </c>
      <c r="G860" s="28">
        <v>42</v>
      </c>
      <c r="H860" s="29">
        <v>49.725000000000001</v>
      </c>
      <c r="I860" s="30">
        <v>50.051000000000002</v>
      </c>
      <c r="J860" s="30">
        <v>87.831999999999994</v>
      </c>
      <c r="K860" s="33">
        <v>4</v>
      </c>
      <c r="L860" s="35">
        <v>4</v>
      </c>
      <c r="M860" s="23">
        <v>-0.3</v>
      </c>
      <c r="N860" s="23">
        <f t="shared" si="27"/>
        <v>0.32720000000000005</v>
      </c>
      <c r="O860" s="23">
        <v>0.3</v>
      </c>
      <c r="P860" s="18" t="s">
        <v>4</v>
      </c>
      <c r="Q860" s="19" t="s">
        <v>6319</v>
      </c>
      <c r="R860" s="19" t="s">
        <v>18</v>
      </c>
      <c r="S860" s="67"/>
      <c r="U860" s="24"/>
    </row>
    <row r="861" spans="1:21" s="22" customFormat="1" x14ac:dyDescent="0.2">
      <c r="A861" s="21" t="s">
        <v>878</v>
      </c>
      <c r="B861" s="20">
        <f t="shared" si="26"/>
        <v>44818.792638888888</v>
      </c>
      <c r="C861" s="27">
        <v>2022</v>
      </c>
      <c r="D861" s="27">
        <v>9</v>
      </c>
      <c r="E861" s="27">
        <v>14</v>
      </c>
      <c r="F861" s="27">
        <v>19</v>
      </c>
      <c r="G861" s="28">
        <v>1</v>
      </c>
      <c r="H861" s="29">
        <v>24.907</v>
      </c>
      <c r="I861" s="30">
        <v>50.177</v>
      </c>
      <c r="J861" s="30">
        <v>87.971999999999994</v>
      </c>
      <c r="K861" s="33">
        <v>17</v>
      </c>
      <c r="L861" s="35">
        <v>3</v>
      </c>
      <c r="M861" s="23">
        <v>1.1000000000000001</v>
      </c>
      <c r="N861" s="23">
        <f t="shared" si="27"/>
        <v>1.3716000000000002</v>
      </c>
      <c r="O861" s="23">
        <v>1.4</v>
      </c>
      <c r="P861" s="18" t="s">
        <v>4</v>
      </c>
      <c r="Q861" s="19" t="s">
        <v>6324</v>
      </c>
      <c r="R861" s="19" t="s">
        <v>18</v>
      </c>
      <c r="S861" s="19" t="s">
        <v>21</v>
      </c>
      <c r="U861" s="24"/>
    </row>
    <row r="862" spans="1:21" s="22" customFormat="1" x14ac:dyDescent="0.2">
      <c r="A862" s="21" t="s">
        <v>879</v>
      </c>
      <c r="B862" s="20">
        <f t="shared" si="26"/>
        <v>44818.84746527778</v>
      </c>
      <c r="C862" s="27">
        <v>2022</v>
      </c>
      <c r="D862" s="27">
        <v>9</v>
      </c>
      <c r="E862" s="27">
        <v>14</v>
      </c>
      <c r="F862" s="27">
        <v>20</v>
      </c>
      <c r="G862" s="28">
        <v>20</v>
      </c>
      <c r="H862" s="29">
        <v>21.648</v>
      </c>
      <c r="I862" s="30">
        <v>50.552999999999997</v>
      </c>
      <c r="J862" s="30">
        <v>87.396000000000001</v>
      </c>
      <c r="K862" s="33">
        <v>20</v>
      </c>
      <c r="L862" s="35">
        <v>4</v>
      </c>
      <c r="M862" s="23">
        <v>1.8</v>
      </c>
      <c r="N862" s="23">
        <f t="shared" si="27"/>
        <v>1.8938000000000001</v>
      </c>
      <c r="O862" s="23">
        <v>1.9</v>
      </c>
      <c r="P862" s="18" t="s">
        <v>4</v>
      </c>
      <c r="Q862" s="19" t="s">
        <v>6327</v>
      </c>
      <c r="R862" s="19" t="s">
        <v>18</v>
      </c>
      <c r="S862" s="19" t="s">
        <v>21</v>
      </c>
      <c r="U862" s="24"/>
    </row>
    <row r="863" spans="1:21" s="22" customFormat="1" x14ac:dyDescent="0.2">
      <c r="A863" s="21" t="s">
        <v>880</v>
      </c>
      <c r="B863" s="20">
        <f t="shared" si="26"/>
        <v>44818.849166666667</v>
      </c>
      <c r="C863" s="27">
        <v>2022</v>
      </c>
      <c r="D863" s="27">
        <v>9</v>
      </c>
      <c r="E863" s="27">
        <v>14</v>
      </c>
      <c r="F863" s="27">
        <v>20</v>
      </c>
      <c r="G863" s="28">
        <v>22</v>
      </c>
      <c r="H863" s="29">
        <v>48.554000000000002</v>
      </c>
      <c r="I863" s="30">
        <v>50.533999999999999</v>
      </c>
      <c r="J863" s="30">
        <v>87.448999999999998</v>
      </c>
      <c r="K863" s="33">
        <v>10</v>
      </c>
      <c r="L863" s="35">
        <v>7</v>
      </c>
      <c r="M863" s="23">
        <v>0.7</v>
      </c>
      <c r="N863" s="23">
        <f t="shared" si="27"/>
        <v>1.0731999999999999</v>
      </c>
      <c r="O863" s="23">
        <v>1.1000000000000001</v>
      </c>
      <c r="P863" s="18" t="s">
        <v>4</v>
      </c>
      <c r="Q863" s="19" t="s">
        <v>6327</v>
      </c>
      <c r="R863" s="19" t="s">
        <v>18</v>
      </c>
      <c r="S863" s="67"/>
      <c r="U863" s="24"/>
    </row>
    <row r="864" spans="1:21" s="22" customFormat="1" x14ac:dyDescent="0.2">
      <c r="A864" s="21" t="s">
        <v>881</v>
      </c>
      <c r="B864" s="20">
        <f t="shared" si="26"/>
        <v>44818.854062500002</v>
      </c>
      <c r="C864" s="27">
        <v>2022</v>
      </c>
      <c r="D864" s="27">
        <v>9</v>
      </c>
      <c r="E864" s="27">
        <v>14</v>
      </c>
      <c r="F864" s="27">
        <v>20</v>
      </c>
      <c r="G864" s="28">
        <v>29</v>
      </c>
      <c r="H864" s="29">
        <v>51.718000000000004</v>
      </c>
      <c r="I864" s="30">
        <v>50.075000000000003</v>
      </c>
      <c r="J864" s="30">
        <v>87.728999999999999</v>
      </c>
      <c r="K864" s="33">
        <v>17</v>
      </c>
      <c r="L864" s="35">
        <v>4</v>
      </c>
      <c r="M864" s="23">
        <v>1.2</v>
      </c>
      <c r="N864" s="23">
        <f t="shared" si="27"/>
        <v>1.4462000000000002</v>
      </c>
      <c r="O864" s="23">
        <v>1.4</v>
      </c>
      <c r="P864" s="18" t="s">
        <v>4</v>
      </c>
      <c r="Q864" s="19" t="s">
        <v>6319</v>
      </c>
      <c r="R864" s="19" t="s">
        <v>18</v>
      </c>
      <c r="S864" s="19" t="s">
        <v>21</v>
      </c>
      <c r="U864" s="24"/>
    </row>
    <row r="865" spans="1:21" s="22" customFormat="1" x14ac:dyDescent="0.2">
      <c r="A865" s="21" t="s">
        <v>882</v>
      </c>
      <c r="B865" s="20">
        <f t="shared" si="26"/>
        <v>44819.08489583333</v>
      </c>
      <c r="C865" s="27">
        <v>2022</v>
      </c>
      <c r="D865" s="27">
        <v>9</v>
      </c>
      <c r="E865" s="27">
        <v>15</v>
      </c>
      <c r="F865" s="27">
        <v>2</v>
      </c>
      <c r="G865" s="28">
        <v>2</v>
      </c>
      <c r="H865" s="29">
        <v>15.999000000000001</v>
      </c>
      <c r="I865" s="30">
        <v>49.875</v>
      </c>
      <c r="J865" s="30">
        <v>88.138000000000005</v>
      </c>
      <c r="K865" s="33">
        <v>4</v>
      </c>
      <c r="L865" s="35">
        <v>3</v>
      </c>
      <c r="M865" s="23">
        <v>1</v>
      </c>
      <c r="N865" s="23">
        <f t="shared" si="27"/>
        <v>1.2970000000000002</v>
      </c>
      <c r="O865" s="23">
        <v>1.3</v>
      </c>
      <c r="P865" s="18" t="s">
        <v>4</v>
      </c>
      <c r="Q865" s="19" t="s">
        <v>6320</v>
      </c>
      <c r="R865" s="19" t="s">
        <v>18</v>
      </c>
      <c r="S865" s="19" t="s">
        <v>21</v>
      </c>
      <c r="U865" s="24"/>
    </row>
    <row r="866" spans="1:21" s="22" customFormat="1" x14ac:dyDescent="0.2">
      <c r="A866" s="21" t="s">
        <v>883</v>
      </c>
      <c r="B866" s="20">
        <f t="shared" si="26"/>
        <v>44819.122476851851</v>
      </c>
      <c r="C866" s="27">
        <v>2022</v>
      </c>
      <c r="D866" s="27">
        <v>9</v>
      </c>
      <c r="E866" s="27">
        <v>15</v>
      </c>
      <c r="F866" s="27">
        <v>2</v>
      </c>
      <c r="G866" s="28">
        <v>56</v>
      </c>
      <c r="H866" s="29">
        <v>22.908000000000001</v>
      </c>
      <c r="I866" s="30">
        <v>49.917000000000002</v>
      </c>
      <c r="J866" s="30">
        <v>88.113</v>
      </c>
      <c r="K866" s="33">
        <v>8</v>
      </c>
      <c r="L866" s="33" t="s">
        <v>3</v>
      </c>
      <c r="M866" s="23">
        <v>0</v>
      </c>
      <c r="N866" s="23">
        <f t="shared" si="27"/>
        <v>0.55100000000000005</v>
      </c>
      <c r="O866" s="23">
        <v>0.6</v>
      </c>
      <c r="P866" s="18" t="s">
        <v>4</v>
      </c>
      <c r="Q866" s="19" t="s">
        <v>6320</v>
      </c>
      <c r="R866" s="19" t="s">
        <v>18</v>
      </c>
      <c r="S866" s="67"/>
      <c r="U866" s="24"/>
    </row>
    <row r="867" spans="1:21" s="22" customFormat="1" x14ac:dyDescent="0.2">
      <c r="A867" s="21" t="s">
        <v>884</v>
      </c>
      <c r="B867" s="20">
        <f t="shared" si="26"/>
        <v>44819.658831018518</v>
      </c>
      <c r="C867" s="27">
        <v>2022</v>
      </c>
      <c r="D867" s="27">
        <v>9</v>
      </c>
      <c r="E867" s="27">
        <v>15</v>
      </c>
      <c r="F867" s="27">
        <v>15</v>
      </c>
      <c r="G867" s="28">
        <v>48</v>
      </c>
      <c r="H867" s="29">
        <v>43.581000000000003</v>
      </c>
      <c r="I867" s="30">
        <v>49.892000000000003</v>
      </c>
      <c r="J867" s="30">
        <v>88.171999999999997</v>
      </c>
      <c r="K867" s="33">
        <v>5</v>
      </c>
      <c r="L867" s="35">
        <v>4</v>
      </c>
      <c r="M867" s="23">
        <v>-0.2</v>
      </c>
      <c r="N867" s="23">
        <f t="shared" si="27"/>
        <v>0.40180000000000005</v>
      </c>
      <c r="O867" s="23">
        <v>0.4</v>
      </c>
      <c r="P867" s="18" t="s">
        <v>4</v>
      </c>
      <c r="Q867" s="19" t="s">
        <v>6320</v>
      </c>
      <c r="R867" s="19" t="s">
        <v>18</v>
      </c>
      <c r="S867" s="67"/>
      <c r="U867" s="24"/>
    </row>
    <row r="868" spans="1:21" s="22" customFormat="1" x14ac:dyDescent="0.2">
      <c r="A868" s="21" t="s">
        <v>885</v>
      </c>
      <c r="B868" s="20">
        <f t="shared" si="26"/>
        <v>44819.743310185186</v>
      </c>
      <c r="C868" s="27">
        <v>2022</v>
      </c>
      <c r="D868" s="27">
        <v>9</v>
      </c>
      <c r="E868" s="27">
        <v>15</v>
      </c>
      <c r="F868" s="27">
        <v>17</v>
      </c>
      <c r="G868" s="28">
        <v>50</v>
      </c>
      <c r="H868" s="29">
        <v>22.004999999999999</v>
      </c>
      <c r="I868" s="30">
        <v>49.64</v>
      </c>
      <c r="J868" s="30">
        <v>87.724999999999994</v>
      </c>
      <c r="K868" s="33">
        <v>3</v>
      </c>
      <c r="L868" s="35">
        <v>5</v>
      </c>
      <c r="M868" s="23">
        <v>1.1000000000000001</v>
      </c>
      <c r="N868" s="23">
        <f t="shared" si="27"/>
        <v>1.3716000000000002</v>
      </c>
      <c r="O868" s="23">
        <v>1.4</v>
      </c>
      <c r="P868" s="18" t="s">
        <v>4</v>
      </c>
      <c r="Q868" s="19" t="s">
        <v>6326</v>
      </c>
      <c r="R868" s="19" t="s">
        <v>18</v>
      </c>
      <c r="S868" s="19" t="s">
        <v>21</v>
      </c>
      <c r="U868" s="24"/>
    </row>
    <row r="869" spans="1:21" s="22" customFormat="1" x14ac:dyDescent="0.2">
      <c r="A869" s="21" t="s">
        <v>886</v>
      </c>
      <c r="B869" s="20">
        <f t="shared" si="26"/>
        <v>44819.762395833335</v>
      </c>
      <c r="C869" s="27">
        <v>2022</v>
      </c>
      <c r="D869" s="27">
        <v>9</v>
      </c>
      <c r="E869" s="27">
        <v>15</v>
      </c>
      <c r="F869" s="27">
        <v>18</v>
      </c>
      <c r="G869" s="28">
        <v>17</v>
      </c>
      <c r="H869" s="29">
        <v>51.503</v>
      </c>
      <c r="I869" s="30">
        <v>50.268999999999998</v>
      </c>
      <c r="J869" s="30">
        <v>88.454999999999998</v>
      </c>
      <c r="K869" s="33">
        <v>8</v>
      </c>
      <c r="L869" s="33" t="s">
        <v>3</v>
      </c>
      <c r="M869" s="23">
        <v>1.2</v>
      </c>
      <c r="N869" s="23">
        <f t="shared" si="27"/>
        <v>1.4462000000000002</v>
      </c>
      <c r="O869" s="23">
        <v>1.4</v>
      </c>
      <c r="P869" s="18" t="s">
        <v>4</v>
      </c>
      <c r="Q869" s="19" t="s">
        <v>6316</v>
      </c>
      <c r="R869" s="19" t="s">
        <v>18</v>
      </c>
      <c r="S869" s="19" t="s">
        <v>21</v>
      </c>
      <c r="U869" s="24"/>
    </row>
    <row r="870" spans="1:21" s="22" customFormat="1" x14ac:dyDescent="0.2">
      <c r="A870" s="21" t="s">
        <v>887</v>
      </c>
      <c r="B870" s="20">
        <f t="shared" si="26"/>
        <v>44819.851226851853</v>
      </c>
      <c r="C870" s="27">
        <v>2022</v>
      </c>
      <c r="D870" s="27">
        <v>9</v>
      </c>
      <c r="E870" s="27">
        <v>15</v>
      </c>
      <c r="F870" s="27">
        <v>20</v>
      </c>
      <c r="G870" s="28">
        <v>25</v>
      </c>
      <c r="H870" s="29">
        <v>46.887999999999998</v>
      </c>
      <c r="I870" s="30">
        <v>49.819000000000003</v>
      </c>
      <c r="J870" s="30">
        <v>88.274000000000001</v>
      </c>
      <c r="K870" s="33">
        <v>4</v>
      </c>
      <c r="L870" s="35">
        <v>4</v>
      </c>
      <c r="M870" s="23">
        <v>0.2</v>
      </c>
      <c r="N870" s="23">
        <f t="shared" si="27"/>
        <v>0.70020000000000004</v>
      </c>
      <c r="O870" s="23">
        <v>0.7</v>
      </c>
      <c r="P870" s="18" t="s">
        <v>4</v>
      </c>
      <c r="Q870" s="19" t="s">
        <v>6320</v>
      </c>
      <c r="R870" s="19" t="s">
        <v>18</v>
      </c>
      <c r="S870" s="67"/>
      <c r="U870" s="24"/>
    </row>
    <row r="871" spans="1:21" s="22" customFormat="1" x14ac:dyDescent="0.2">
      <c r="A871" s="21" t="s">
        <v>888</v>
      </c>
      <c r="B871" s="20">
        <f t="shared" si="26"/>
        <v>44819.951979166668</v>
      </c>
      <c r="C871" s="27">
        <v>2022</v>
      </c>
      <c r="D871" s="27">
        <v>9</v>
      </c>
      <c r="E871" s="27">
        <v>15</v>
      </c>
      <c r="F871" s="27">
        <v>22</v>
      </c>
      <c r="G871" s="28">
        <v>50</v>
      </c>
      <c r="H871" s="29">
        <v>51.241</v>
      </c>
      <c r="I871" s="30">
        <v>50.027000000000001</v>
      </c>
      <c r="J871" s="30">
        <v>87.924000000000007</v>
      </c>
      <c r="K871" s="33">
        <v>4</v>
      </c>
      <c r="L871" s="35">
        <v>3</v>
      </c>
      <c r="M871" s="23">
        <v>-0.1</v>
      </c>
      <c r="N871" s="23">
        <f t="shared" si="27"/>
        <v>0.47640000000000005</v>
      </c>
      <c r="O871" s="23">
        <v>0.5</v>
      </c>
      <c r="P871" s="18" t="s">
        <v>4</v>
      </c>
      <c r="Q871" s="19" t="s">
        <v>6319</v>
      </c>
      <c r="R871" s="19" t="s">
        <v>18</v>
      </c>
      <c r="S871" s="67"/>
      <c r="U871" s="24"/>
    </row>
    <row r="872" spans="1:21" s="22" customFormat="1" x14ac:dyDescent="0.2">
      <c r="A872" s="21" t="s">
        <v>889</v>
      </c>
      <c r="B872" s="20">
        <f t="shared" si="26"/>
        <v>44820.183761574073</v>
      </c>
      <c r="C872" s="27">
        <v>2022</v>
      </c>
      <c r="D872" s="27">
        <v>9</v>
      </c>
      <c r="E872" s="27">
        <v>16</v>
      </c>
      <c r="F872" s="27">
        <v>4</v>
      </c>
      <c r="G872" s="28">
        <v>24</v>
      </c>
      <c r="H872" s="29">
        <v>37.783000000000001</v>
      </c>
      <c r="I872" s="30">
        <v>50.523000000000003</v>
      </c>
      <c r="J872" s="30">
        <v>87.396000000000001</v>
      </c>
      <c r="K872" s="33">
        <v>8</v>
      </c>
      <c r="L872" s="33" t="s">
        <v>3</v>
      </c>
      <c r="M872" s="23">
        <v>1.1000000000000001</v>
      </c>
      <c r="N872" s="23">
        <f t="shared" si="27"/>
        <v>1.3716000000000002</v>
      </c>
      <c r="O872" s="23">
        <v>1.4</v>
      </c>
      <c r="P872" s="18" t="s">
        <v>4</v>
      </c>
      <c r="Q872" s="19" t="s">
        <v>6327</v>
      </c>
      <c r="R872" s="19" t="s">
        <v>18</v>
      </c>
      <c r="S872" s="19" t="s">
        <v>21</v>
      </c>
      <c r="U872" s="24"/>
    </row>
    <row r="873" spans="1:21" s="22" customFormat="1" x14ac:dyDescent="0.2">
      <c r="A873" s="21" t="s">
        <v>890</v>
      </c>
      <c r="B873" s="20">
        <f t="shared" si="26"/>
        <v>44820.284583333334</v>
      </c>
      <c r="C873" s="27">
        <v>2022</v>
      </c>
      <c r="D873" s="27">
        <v>9</v>
      </c>
      <c r="E873" s="27">
        <v>16</v>
      </c>
      <c r="F873" s="27">
        <v>6</v>
      </c>
      <c r="G873" s="28">
        <v>49</v>
      </c>
      <c r="H873" s="29">
        <v>48.886000000000003</v>
      </c>
      <c r="I873" s="30">
        <v>50.281999999999996</v>
      </c>
      <c r="J873" s="30">
        <v>87.664000000000001</v>
      </c>
      <c r="K873" s="33">
        <v>8</v>
      </c>
      <c r="L873" s="33" t="s">
        <v>3</v>
      </c>
      <c r="M873" s="23">
        <v>1.1000000000000001</v>
      </c>
      <c r="N873" s="23">
        <f t="shared" si="27"/>
        <v>1.3716000000000002</v>
      </c>
      <c r="O873" s="23">
        <v>1.4</v>
      </c>
      <c r="P873" s="18" t="s">
        <v>4</v>
      </c>
      <c r="Q873" s="19" t="s">
        <v>6324</v>
      </c>
      <c r="R873" s="19" t="s">
        <v>18</v>
      </c>
      <c r="S873" s="19" t="s">
        <v>21</v>
      </c>
      <c r="U873" s="24"/>
    </row>
    <row r="874" spans="1:21" s="22" customFormat="1" x14ac:dyDescent="0.2">
      <c r="A874" s="21" t="s">
        <v>891</v>
      </c>
      <c r="B874" s="20">
        <f t="shared" si="26"/>
        <v>44820.427800925929</v>
      </c>
      <c r="C874" s="27">
        <v>2022</v>
      </c>
      <c r="D874" s="27">
        <v>9</v>
      </c>
      <c r="E874" s="27">
        <v>16</v>
      </c>
      <c r="F874" s="27">
        <v>10</v>
      </c>
      <c r="G874" s="28">
        <v>16</v>
      </c>
      <c r="H874" s="29">
        <v>2.996</v>
      </c>
      <c r="I874" s="30">
        <v>50.93</v>
      </c>
      <c r="J874" s="30">
        <v>88.16</v>
      </c>
      <c r="K874" s="33">
        <v>8</v>
      </c>
      <c r="L874" s="33" t="s">
        <v>3</v>
      </c>
      <c r="M874" s="23">
        <v>1.9</v>
      </c>
      <c r="N874" s="23">
        <f t="shared" si="27"/>
        <v>1.9683999999999999</v>
      </c>
      <c r="O874" s="23">
        <v>2</v>
      </c>
      <c r="P874" s="18" t="s">
        <v>4</v>
      </c>
      <c r="Q874" s="19" t="s">
        <v>6323</v>
      </c>
      <c r="R874" s="19" t="s">
        <v>18</v>
      </c>
      <c r="S874" s="19" t="s">
        <v>21</v>
      </c>
      <c r="U874" s="24"/>
    </row>
    <row r="875" spans="1:21" s="22" customFormat="1" x14ac:dyDescent="0.2">
      <c r="A875" s="21" t="s">
        <v>892</v>
      </c>
      <c r="B875" s="20">
        <f t="shared" si="26"/>
        <v>44820.4378125</v>
      </c>
      <c r="C875" s="27">
        <v>2022</v>
      </c>
      <c r="D875" s="27">
        <v>9</v>
      </c>
      <c r="E875" s="27">
        <v>16</v>
      </c>
      <c r="F875" s="27">
        <v>10</v>
      </c>
      <c r="G875" s="28">
        <v>30</v>
      </c>
      <c r="H875" s="29">
        <v>27.536000000000001</v>
      </c>
      <c r="I875" s="30">
        <v>49.878999999999998</v>
      </c>
      <c r="J875" s="30">
        <v>88.150999999999996</v>
      </c>
      <c r="K875" s="33">
        <v>5</v>
      </c>
      <c r="L875" s="35">
        <v>2</v>
      </c>
      <c r="M875" s="23">
        <v>1.5</v>
      </c>
      <c r="N875" s="23">
        <f t="shared" si="27"/>
        <v>1.67</v>
      </c>
      <c r="O875" s="23">
        <v>1.7</v>
      </c>
      <c r="P875" s="18" t="s">
        <v>4</v>
      </c>
      <c r="Q875" s="19" t="s">
        <v>6320</v>
      </c>
      <c r="R875" s="19" t="s">
        <v>18</v>
      </c>
      <c r="S875" s="19" t="s">
        <v>21</v>
      </c>
      <c r="U875" s="24"/>
    </row>
    <row r="876" spans="1:21" s="22" customFormat="1" x14ac:dyDescent="0.2">
      <c r="A876" s="21" t="s">
        <v>893</v>
      </c>
      <c r="B876" s="20">
        <f t="shared" si="26"/>
        <v>44820.459560185183</v>
      </c>
      <c r="C876" s="27">
        <v>2022</v>
      </c>
      <c r="D876" s="27">
        <v>9</v>
      </c>
      <c r="E876" s="27">
        <v>16</v>
      </c>
      <c r="F876" s="27">
        <v>11</v>
      </c>
      <c r="G876" s="28">
        <v>1</v>
      </c>
      <c r="H876" s="29">
        <v>46.093000000000004</v>
      </c>
      <c r="I876" s="30">
        <v>50.064</v>
      </c>
      <c r="J876" s="30">
        <v>88.025999999999996</v>
      </c>
      <c r="K876" s="33">
        <v>6</v>
      </c>
      <c r="L876" s="35">
        <v>6</v>
      </c>
      <c r="M876" s="23">
        <v>-0.2</v>
      </c>
      <c r="N876" s="23">
        <f t="shared" si="27"/>
        <v>0.40180000000000005</v>
      </c>
      <c r="O876" s="23">
        <v>0.4</v>
      </c>
      <c r="P876" s="18" t="s">
        <v>4</v>
      </c>
      <c r="Q876" s="19" t="s">
        <v>6322</v>
      </c>
      <c r="R876" s="19" t="s">
        <v>18</v>
      </c>
      <c r="S876" s="67"/>
      <c r="U876" s="24"/>
    </row>
    <row r="877" spans="1:21" s="22" customFormat="1" x14ac:dyDescent="0.2">
      <c r="A877" s="21" t="s">
        <v>894</v>
      </c>
      <c r="B877" s="20">
        <f t="shared" si="26"/>
        <v>44820.489293981482</v>
      </c>
      <c r="C877" s="27">
        <v>2022</v>
      </c>
      <c r="D877" s="27">
        <v>9</v>
      </c>
      <c r="E877" s="27">
        <v>16</v>
      </c>
      <c r="F877" s="27">
        <v>11</v>
      </c>
      <c r="G877" s="28">
        <v>44</v>
      </c>
      <c r="H877" s="29">
        <v>35.597999999999999</v>
      </c>
      <c r="I877" s="30">
        <v>50.03</v>
      </c>
      <c r="J877" s="30">
        <v>87.945999999999998</v>
      </c>
      <c r="K877" s="33">
        <v>2</v>
      </c>
      <c r="L877" s="35">
        <v>3</v>
      </c>
      <c r="M877" s="23">
        <v>0.2</v>
      </c>
      <c r="N877" s="23">
        <f t="shared" si="27"/>
        <v>0.70020000000000004</v>
      </c>
      <c r="O877" s="23">
        <v>0.7</v>
      </c>
      <c r="P877" s="18" t="s">
        <v>4</v>
      </c>
      <c r="Q877" s="19" t="s">
        <v>6319</v>
      </c>
      <c r="R877" s="19" t="s">
        <v>18</v>
      </c>
      <c r="S877" s="67"/>
      <c r="U877" s="24"/>
    </row>
    <row r="878" spans="1:21" s="22" customFormat="1" x14ac:dyDescent="0.2">
      <c r="A878" s="21" t="s">
        <v>895</v>
      </c>
      <c r="B878" s="20">
        <f t="shared" si="26"/>
        <v>44820.566006944442</v>
      </c>
      <c r="C878" s="27">
        <v>2022</v>
      </c>
      <c r="D878" s="27">
        <v>9</v>
      </c>
      <c r="E878" s="27">
        <v>16</v>
      </c>
      <c r="F878" s="27">
        <v>13</v>
      </c>
      <c r="G878" s="28">
        <v>35</v>
      </c>
      <c r="H878" s="29">
        <v>3.3050000000000002</v>
      </c>
      <c r="I878" s="30">
        <v>49.941000000000003</v>
      </c>
      <c r="J878" s="30">
        <v>88.974000000000004</v>
      </c>
      <c r="K878" s="33">
        <v>10</v>
      </c>
      <c r="L878" s="33" t="s">
        <v>3</v>
      </c>
      <c r="M878" s="23">
        <v>2</v>
      </c>
      <c r="N878" s="23">
        <f t="shared" si="27"/>
        <v>2.0430000000000001</v>
      </c>
      <c r="O878" s="23">
        <v>2</v>
      </c>
      <c r="P878" s="18" t="s">
        <v>4</v>
      </c>
      <c r="Q878" s="19" t="s">
        <v>922</v>
      </c>
      <c r="R878" s="19" t="s">
        <v>18</v>
      </c>
      <c r="S878" s="19" t="s">
        <v>21</v>
      </c>
      <c r="U878" s="24"/>
    </row>
    <row r="879" spans="1:21" s="22" customFormat="1" x14ac:dyDescent="0.2">
      <c r="A879" s="21" t="s">
        <v>896</v>
      </c>
      <c r="B879" s="20">
        <f t="shared" si="26"/>
        <v>44820.613923611112</v>
      </c>
      <c r="C879" s="27">
        <v>2022</v>
      </c>
      <c r="D879" s="27">
        <v>9</v>
      </c>
      <c r="E879" s="27">
        <v>16</v>
      </c>
      <c r="F879" s="27">
        <v>14</v>
      </c>
      <c r="G879" s="28">
        <v>44</v>
      </c>
      <c r="H879" s="29">
        <v>3.4319999999999999</v>
      </c>
      <c r="I879" s="30">
        <v>50.122999999999998</v>
      </c>
      <c r="J879" s="30">
        <v>88.052999999999997</v>
      </c>
      <c r="K879" s="33">
        <v>8</v>
      </c>
      <c r="L879" s="33" t="s">
        <v>3</v>
      </c>
      <c r="M879" s="23">
        <v>0.9</v>
      </c>
      <c r="N879" s="23">
        <f t="shared" si="27"/>
        <v>1.2223999999999999</v>
      </c>
      <c r="O879" s="23">
        <v>1.2</v>
      </c>
      <c r="P879" s="18" t="s">
        <v>4</v>
      </c>
      <c r="Q879" s="19" t="s">
        <v>6322</v>
      </c>
      <c r="R879" s="19" t="s">
        <v>18</v>
      </c>
      <c r="S879" s="67"/>
      <c r="U879" s="24"/>
    </row>
    <row r="880" spans="1:21" s="22" customFormat="1" x14ac:dyDescent="0.2">
      <c r="A880" s="21" t="s">
        <v>897</v>
      </c>
      <c r="B880" s="20">
        <f t="shared" si="26"/>
        <v>44820.676296296297</v>
      </c>
      <c r="C880" s="27">
        <v>2022</v>
      </c>
      <c r="D880" s="27">
        <v>9</v>
      </c>
      <c r="E880" s="27">
        <v>16</v>
      </c>
      <c r="F880" s="27">
        <v>16</v>
      </c>
      <c r="G880" s="28">
        <v>13</v>
      </c>
      <c r="H880" s="29">
        <v>52.177999999999997</v>
      </c>
      <c r="I880" s="30">
        <v>50.029000000000003</v>
      </c>
      <c r="J880" s="30">
        <v>87.953999999999994</v>
      </c>
      <c r="K880" s="33">
        <v>4</v>
      </c>
      <c r="L880" s="35">
        <v>3</v>
      </c>
      <c r="M880" s="23">
        <v>0.1</v>
      </c>
      <c r="N880" s="23">
        <f t="shared" si="27"/>
        <v>0.62560000000000004</v>
      </c>
      <c r="O880" s="23">
        <v>0.6</v>
      </c>
      <c r="P880" s="18" t="s">
        <v>4</v>
      </c>
      <c r="Q880" s="19" t="s">
        <v>6319</v>
      </c>
      <c r="R880" s="19" t="s">
        <v>18</v>
      </c>
      <c r="S880" s="67"/>
      <c r="U880" s="24"/>
    </row>
    <row r="881" spans="1:21" s="22" customFormat="1" x14ac:dyDescent="0.2">
      <c r="A881" s="21" t="s">
        <v>898</v>
      </c>
      <c r="B881" s="20">
        <f t="shared" si="26"/>
        <v>44820.720324074071</v>
      </c>
      <c r="C881" s="27">
        <v>2022</v>
      </c>
      <c r="D881" s="27">
        <v>9</v>
      </c>
      <c r="E881" s="27">
        <v>16</v>
      </c>
      <c r="F881" s="27">
        <v>17</v>
      </c>
      <c r="G881" s="28">
        <v>17</v>
      </c>
      <c r="H881" s="29">
        <v>16.126000000000001</v>
      </c>
      <c r="I881" s="30">
        <v>50.030999999999999</v>
      </c>
      <c r="J881" s="30">
        <v>87.975999999999999</v>
      </c>
      <c r="K881" s="33">
        <v>8</v>
      </c>
      <c r="L881" s="35">
        <v>6</v>
      </c>
      <c r="M881" s="23">
        <v>0</v>
      </c>
      <c r="N881" s="23">
        <f t="shared" si="27"/>
        <v>0.55100000000000005</v>
      </c>
      <c r="O881" s="23">
        <v>0.6</v>
      </c>
      <c r="P881" s="18" t="s">
        <v>4</v>
      </c>
      <c r="Q881" s="19" t="s">
        <v>6319</v>
      </c>
      <c r="R881" s="19" t="s">
        <v>18</v>
      </c>
      <c r="S881" s="67"/>
      <c r="U881" s="24"/>
    </row>
    <row r="882" spans="1:21" s="22" customFormat="1" x14ac:dyDescent="0.2">
      <c r="A882" s="21" t="s">
        <v>899</v>
      </c>
      <c r="B882" s="20">
        <f t="shared" si="26"/>
        <v>44820.752384259256</v>
      </c>
      <c r="C882" s="27">
        <v>2022</v>
      </c>
      <c r="D882" s="27">
        <v>9</v>
      </c>
      <c r="E882" s="27">
        <v>16</v>
      </c>
      <c r="F882" s="27">
        <v>18</v>
      </c>
      <c r="G882" s="28">
        <v>3</v>
      </c>
      <c r="H882" s="29">
        <v>26.818999999999999</v>
      </c>
      <c r="I882" s="30">
        <v>50.043999999999997</v>
      </c>
      <c r="J882" s="30">
        <v>87.894999999999996</v>
      </c>
      <c r="K882" s="33">
        <v>6</v>
      </c>
      <c r="L882" s="35">
        <v>5</v>
      </c>
      <c r="M882" s="23">
        <v>1</v>
      </c>
      <c r="N882" s="23">
        <f t="shared" si="27"/>
        <v>1.2970000000000002</v>
      </c>
      <c r="O882" s="23">
        <v>1.3</v>
      </c>
      <c r="P882" s="18" t="s">
        <v>4</v>
      </c>
      <c r="Q882" s="19" t="s">
        <v>6319</v>
      </c>
      <c r="R882" s="19" t="s">
        <v>18</v>
      </c>
      <c r="S882" s="19" t="s">
        <v>21</v>
      </c>
      <c r="U882" s="24"/>
    </row>
    <row r="883" spans="1:21" s="22" customFormat="1" x14ac:dyDescent="0.2">
      <c r="A883" s="21" t="s">
        <v>900</v>
      </c>
      <c r="B883" s="20">
        <f t="shared" si="26"/>
        <v>44820.970706018517</v>
      </c>
      <c r="C883" s="27">
        <v>2022</v>
      </c>
      <c r="D883" s="27">
        <v>9</v>
      </c>
      <c r="E883" s="27">
        <v>16</v>
      </c>
      <c r="F883" s="27">
        <v>23</v>
      </c>
      <c r="G883" s="28">
        <v>17</v>
      </c>
      <c r="H883" s="29">
        <v>49.033999999999999</v>
      </c>
      <c r="I883" s="30">
        <v>49.868000000000002</v>
      </c>
      <c r="J883" s="30">
        <v>88.165000000000006</v>
      </c>
      <c r="K883" s="33">
        <v>3</v>
      </c>
      <c r="L883" s="35">
        <v>2</v>
      </c>
      <c r="M883" s="23">
        <v>1.4</v>
      </c>
      <c r="N883" s="23">
        <f t="shared" si="27"/>
        <v>1.5954000000000002</v>
      </c>
      <c r="O883" s="23">
        <v>1.6</v>
      </c>
      <c r="P883" s="18" t="s">
        <v>4</v>
      </c>
      <c r="Q883" s="19" t="s">
        <v>6320</v>
      </c>
      <c r="R883" s="19" t="s">
        <v>18</v>
      </c>
      <c r="S883" s="19" t="s">
        <v>21</v>
      </c>
      <c r="U883" s="24"/>
    </row>
    <row r="884" spans="1:21" s="22" customFormat="1" x14ac:dyDescent="0.2">
      <c r="A884" s="21" t="s">
        <v>901</v>
      </c>
      <c r="B884" s="20">
        <f t="shared" si="26"/>
        <v>44821.01662037037</v>
      </c>
      <c r="C884" s="27">
        <v>2022</v>
      </c>
      <c r="D884" s="27">
        <v>9</v>
      </c>
      <c r="E884" s="27">
        <v>17</v>
      </c>
      <c r="F884" s="27">
        <v>0</v>
      </c>
      <c r="G884" s="28">
        <v>23</v>
      </c>
      <c r="H884" s="29">
        <v>56.442</v>
      </c>
      <c r="I884" s="30">
        <v>49.863</v>
      </c>
      <c r="J884" s="30">
        <v>88.201999999999998</v>
      </c>
      <c r="K884" s="33">
        <v>3</v>
      </c>
      <c r="L884" s="35">
        <v>4</v>
      </c>
      <c r="M884" s="23">
        <v>-0.3</v>
      </c>
      <c r="N884" s="23">
        <f t="shared" si="27"/>
        <v>0.32720000000000005</v>
      </c>
      <c r="O884" s="23">
        <v>0.3</v>
      </c>
      <c r="P884" s="18" t="s">
        <v>4</v>
      </c>
      <c r="Q884" s="19" t="s">
        <v>6320</v>
      </c>
      <c r="R884" s="19" t="s">
        <v>18</v>
      </c>
      <c r="S884" s="67"/>
      <c r="U884" s="24"/>
    </row>
    <row r="885" spans="1:21" s="22" customFormat="1" x14ac:dyDescent="0.2">
      <c r="A885" s="21" t="s">
        <v>902</v>
      </c>
      <c r="B885" s="20">
        <f t="shared" si="26"/>
        <v>44821.111863425926</v>
      </c>
      <c r="C885" s="27">
        <v>2022</v>
      </c>
      <c r="D885" s="27">
        <v>9</v>
      </c>
      <c r="E885" s="27">
        <v>17</v>
      </c>
      <c r="F885" s="27">
        <v>2</v>
      </c>
      <c r="G885" s="28">
        <v>41</v>
      </c>
      <c r="H885" s="29">
        <v>5.7620000000000005</v>
      </c>
      <c r="I885" s="30">
        <v>49.911999999999999</v>
      </c>
      <c r="J885" s="30">
        <v>88.218999999999994</v>
      </c>
      <c r="K885" s="33">
        <v>9</v>
      </c>
      <c r="L885" s="35">
        <v>8</v>
      </c>
      <c r="M885" s="23">
        <v>1.3</v>
      </c>
      <c r="N885" s="23">
        <f t="shared" si="27"/>
        <v>1.5207999999999999</v>
      </c>
      <c r="O885" s="23">
        <v>1.5</v>
      </c>
      <c r="P885" s="18" t="s">
        <v>4</v>
      </c>
      <c r="Q885" s="19" t="s">
        <v>6320</v>
      </c>
      <c r="R885" s="19" t="s">
        <v>18</v>
      </c>
      <c r="S885" s="19" t="s">
        <v>21</v>
      </c>
      <c r="U885" s="24"/>
    </row>
    <row r="886" spans="1:21" s="22" customFormat="1" x14ac:dyDescent="0.2">
      <c r="A886" s="21" t="s">
        <v>903</v>
      </c>
      <c r="B886" s="20">
        <f t="shared" si="26"/>
        <v>44821.296631944446</v>
      </c>
      <c r="C886" s="27">
        <v>2022</v>
      </c>
      <c r="D886" s="27">
        <v>9</v>
      </c>
      <c r="E886" s="27">
        <v>17</v>
      </c>
      <c r="F886" s="27">
        <v>7</v>
      </c>
      <c r="G886" s="28">
        <v>7</v>
      </c>
      <c r="H886" s="29">
        <v>9.6120000000000001</v>
      </c>
      <c r="I886" s="30">
        <v>49.866999999999997</v>
      </c>
      <c r="J886" s="30">
        <v>88.138000000000005</v>
      </c>
      <c r="K886" s="33">
        <v>4</v>
      </c>
      <c r="L886" s="35">
        <v>2</v>
      </c>
      <c r="M886" s="23">
        <v>1.4</v>
      </c>
      <c r="N886" s="23">
        <f t="shared" si="27"/>
        <v>1.5954000000000002</v>
      </c>
      <c r="O886" s="23">
        <v>1.6</v>
      </c>
      <c r="P886" s="18" t="s">
        <v>4</v>
      </c>
      <c r="Q886" s="19" t="s">
        <v>6320</v>
      </c>
      <c r="R886" s="19" t="s">
        <v>18</v>
      </c>
      <c r="S886" s="19" t="s">
        <v>21</v>
      </c>
      <c r="U886" s="24"/>
    </row>
    <row r="887" spans="1:21" s="22" customFormat="1" x14ac:dyDescent="0.2">
      <c r="A887" s="21" t="s">
        <v>904</v>
      </c>
      <c r="B887" s="20">
        <f t="shared" si="26"/>
        <v>44821.309699074074</v>
      </c>
      <c r="C887" s="27">
        <v>2022</v>
      </c>
      <c r="D887" s="27">
        <v>9</v>
      </c>
      <c r="E887" s="27">
        <v>17</v>
      </c>
      <c r="F887" s="27">
        <v>7</v>
      </c>
      <c r="G887" s="28">
        <v>25</v>
      </c>
      <c r="H887" s="29">
        <v>58.512</v>
      </c>
      <c r="I887" s="30">
        <v>50.04</v>
      </c>
      <c r="J887" s="30">
        <v>87.911000000000001</v>
      </c>
      <c r="K887" s="33">
        <v>10</v>
      </c>
      <c r="L887" s="35">
        <v>6</v>
      </c>
      <c r="M887" s="23">
        <v>0.2</v>
      </c>
      <c r="N887" s="23">
        <f t="shared" si="27"/>
        <v>0.70020000000000004</v>
      </c>
      <c r="O887" s="23">
        <v>0.7</v>
      </c>
      <c r="P887" s="18" t="s">
        <v>4</v>
      </c>
      <c r="Q887" s="19" t="s">
        <v>6319</v>
      </c>
      <c r="R887" s="19" t="s">
        <v>18</v>
      </c>
      <c r="S887" s="67"/>
      <c r="U887" s="24"/>
    </row>
    <row r="888" spans="1:21" s="22" customFormat="1" x14ac:dyDescent="0.2">
      <c r="A888" s="21" t="s">
        <v>905</v>
      </c>
      <c r="B888" s="20">
        <f t="shared" si="26"/>
        <v>44821.39267361111</v>
      </c>
      <c r="C888" s="27">
        <v>2022</v>
      </c>
      <c r="D888" s="27">
        <v>9</v>
      </c>
      <c r="E888" s="27">
        <v>17</v>
      </c>
      <c r="F888" s="27">
        <v>9</v>
      </c>
      <c r="G888" s="28">
        <v>25</v>
      </c>
      <c r="H888" s="29">
        <v>27.460999999999999</v>
      </c>
      <c r="I888" s="30">
        <v>50.06</v>
      </c>
      <c r="J888" s="30">
        <v>87.852999999999994</v>
      </c>
      <c r="K888" s="33">
        <v>13</v>
      </c>
      <c r="L888" s="35">
        <v>6</v>
      </c>
      <c r="M888" s="23">
        <v>1.1000000000000001</v>
      </c>
      <c r="N888" s="23">
        <f t="shared" si="27"/>
        <v>1.3716000000000002</v>
      </c>
      <c r="O888" s="23">
        <v>1.4</v>
      </c>
      <c r="P888" s="18" t="s">
        <v>4</v>
      </c>
      <c r="Q888" s="19" t="s">
        <v>6319</v>
      </c>
      <c r="R888" s="19" t="s">
        <v>18</v>
      </c>
      <c r="S888" s="19" t="s">
        <v>21</v>
      </c>
      <c r="U888" s="24"/>
    </row>
    <row r="889" spans="1:21" s="22" customFormat="1" x14ac:dyDescent="0.2">
      <c r="A889" s="21" t="s">
        <v>906</v>
      </c>
      <c r="B889" s="20">
        <f t="shared" si="26"/>
        <v>44821.437719907408</v>
      </c>
      <c r="C889" s="27">
        <v>2022</v>
      </c>
      <c r="D889" s="27">
        <v>9</v>
      </c>
      <c r="E889" s="27">
        <v>17</v>
      </c>
      <c r="F889" s="27">
        <v>10</v>
      </c>
      <c r="G889" s="28">
        <v>30</v>
      </c>
      <c r="H889" s="29">
        <v>19.193999999999999</v>
      </c>
      <c r="I889" s="30">
        <v>49.851999999999997</v>
      </c>
      <c r="J889" s="30">
        <v>88.194999999999993</v>
      </c>
      <c r="K889" s="33">
        <v>4</v>
      </c>
      <c r="L889" s="35">
        <v>3</v>
      </c>
      <c r="M889" s="23">
        <v>1</v>
      </c>
      <c r="N889" s="23">
        <f t="shared" si="27"/>
        <v>1.2970000000000002</v>
      </c>
      <c r="O889" s="23">
        <v>1.3</v>
      </c>
      <c r="P889" s="18" t="s">
        <v>4</v>
      </c>
      <c r="Q889" s="19" t="s">
        <v>6320</v>
      </c>
      <c r="R889" s="19" t="s">
        <v>18</v>
      </c>
      <c r="S889" s="19" t="s">
        <v>21</v>
      </c>
      <c r="U889" s="24"/>
    </row>
    <row r="890" spans="1:21" s="22" customFormat="1" x14ac:dyDescent="0.2">
      <c r="A890" s="21" t="s">
        <v>907</v>
      </c>
      <c r="B890" s="20">
        <f t="shared" si="26"/>
        <v>44821.505243055559</v>
      </c>
      <c r="C890" s="27">
        <v>2022</v>
      </c>
      <c r="D890" s="27">
        <v>9</v>
      </c>
      <c r="E890" s="27">
        <v>17</v>
      </c>
      <c r="F890" s="27">
        <v>12</v>
      </c>
      <c r="G890" s="28">
        <v>7</v>
      </c>
      <c r="H890" s="29">
        <v>33.289000000000001</v>
      </c>
      <c r="I890" s="30">
        <v>50.124000000000002</v>
      </c>
      <c r="J890" s="30">
        <v>88.164000000000001</v>
      </c>
      <c r="K890" s="33">
        <v>15</v>
      </c>
      <c r="L890" s="35">
        <v>6</v>
      </c>
      <c r="M890" s="23">
        <v>0.1</v>
      </c>
      <c r="N890" s="23">
        <f t="shared" si="27"/>
        <v>0.62560000000000004</v>
      </c>
      <c r="O890" s="23">
        <v>0.6</v>
      </c>
      <c r="P890" s="18" t="s">
        <v>4</v>
      </c>
      <c r="Q890" s="19" t="s">
        <v>6322</v>
      </c>
      <c r="R890" s="19" t="s">
        <v>18</v>
      </c>
      <c r="S890" s="67"/>
      <c r="U890" s="24"/>
    </row>
    <row r="891" spans="1:21" s="22" customFormat="1" x14ac:dyDescent="0.2">
      <c r="A891" s="21" t="s">
        <v>908</v>
      </c>
      <c r="B891" s="20">
        <f t="shared" si="26"/>
        <v>44821.531331018516</v>
      </c>
      <c r="C891" s="27">
        <v>2022</v>
      </c>
      <c r="D891" s="27">
        <v>9</v>
      </c>
      <c r="E891" s="27">
        <v>17</v>
      </c>
      <c r="F891" s="27">
        <v>12</v>
      </c>
      <c r="G891" s="28">
        <v>45</v>
      </c>
      <c r="H891" s="29">
        <v>7.2210000000000001</v>
      </c>
      <c r="I891" s="30">
        <v>49.845999999999997</v>
      </c>
      <c r="J891" s="30">
        <v>88.263999999999996</v>
      </c>
      <c r="K891" s="33">
        <v>18</v>
      </c>
      <c r="L891" s="35">
        <v>4</v>
      </c>
      <c r="M891" s="23">
        <v>1.6</v>
      </c>
      <c r="N891" s="23">
        <f t="shared" si="27"/>
        <v>1.7446000000000002</v>
      </c>
      <c r="O891" s="23">
        <v>1.7</v>
      </c>
      <c r="P891" s="18" t="s">
        <v>4</v>
      </c>
      <c r="Q891" s="19" t="s">
        <v>6320</v>
      </c>
      <c r="R891" s="19" t="s">
        <v>18</v>
      </c>
      <c r="S891" s="19" t="s">
        <v>21</v>
      </c>
      <c r="U891" s="24"/>
    </row>
    <row r="892" spans="1:21" s="22" customFormat="1" x14ac:dyDescent="0.2">
      <c r="A892" s="21" t="s">
        <v>909</v>
      </c>
      <c r="B892" s="20">
        <f t="shared" si="26"/>
        <v>44821.687222222223</v>
      </c>
      <c r="C892" s="27">
        <v>2022</v>
      </c>
      <c r="D892" s="27">
        <v>9</v>
      </c>
      <c r="E892" s="27">
        <v>17</v>
      </c>
      <c r="F892" s="27">
        <v>16</v>
      </c>
      <c r="G892" s="28">
        <v>29</v>
      </c>
      <c r="H892" s="29">
        <v>36.709000000000003</v>
      </c>
      <c r="I892" s="30">
        <v>50.515000000000001</v>
      </c>
      <c r="J892" s="30">
        <v>87.352999999999994</v>
      </c>
      <c r="K892" s="33">
        <v>11</v>
      </c>
      <c r="L892" s="35">
        <v>12</v>
      </c>
      <c r="M892" s="23">
        <v>0</v>
      </c>
      <c r="N892" s="23">
        <f t="shared" si="27"/>
        <v>0.55100000000000005</v>
      </c>
      <c r="O892" s="23">
        <v>0.6</v>
      </c>
      <c r="P892" s="18" t="s">
        <v>4</v>
      </c>
      <c r="Q892" s="19" t="s">
        <v>6327</v>
      </c>
      <c r="R892" s="19" t="s">
        <v>18</v>
      </c>
      <c r="S892" s="67"/>
      <c r="U892" s="24"/>
    </row>
    <row r="893" spans="1:21" s="22" customFormat="1" x14ac:dyDescent="0.2">
      <c r="A893" s="21" t="s">
        <v>910</v>
      </c>
      <c r="B893" s="20">
        <f t="shared" si="26"/>
        <v>44821.829456018517</v>
      </c>
      <c r="C893" s="27">
        <v>2022</v>
      </c>
      <c r="D893" s="27">
        <v>9</v>
      </c>
      <c r="E893" s="27">
        <v>17</v>
      </c>
      <c r="F893" s="27">
        <v>19</v>
      </c>
      <c r="G893" s="28">
        <v>54</v>
      </c>
      <c r="H893" s="29">
        <v>25.221</v>
      </c>
      <c r="I893" s="30">
        <v>50.808999999999997</v>
      </c>
      <c r="J893" s="30">
        <v>88.414000000000001</v>
      </c>
      <c r="K893" s="33">
        <v>17</v>
      </c>
      <c r="L893" s="35">
        <v>9</v>
      </c>
      <c r="M893" s="23">
        <v>1.3</v>
      </c>
      <c r="N893" s="23">
        <f t="shared" si="27"/>
        <v>1.5207999999999999</v>
      </c>
      <c r="O893" s="23">
        <v>1.5</v>
      </c>
      <c r="P893" s="18" t="s">
        <v>4</v>
      </c>
      <c r="Q893" s="19" t="s">
        <v>6323</v>
      </c>
      <c r="R893" s="19" t="s">
        <v>18</v>
      </c>
      <c r="S893" s="19" t="s">
        <v>21</v>
      </c>
      <c r="U893" s="24"/>
    </row>
    <row r="894" spans="1:21" s="22" customFormat="1" x14ac:dyDescent="0.2">
      <c r="A894" s="21" t="s">
        <v>911</v>
      </c>
      <c r="B894" s="20">
        <f t="shared" si="26"/>
        <v>44822.27071759259</v>
      </c>
      <c r="C894" s="27">
        <v>2022</v>
      </c>
      <c r="D894" s="27">
        <v>9</v>
      </c>
      <c r="E894" s="27">
        <v>18</v>
      </c>
      <c r="F894" s="27">
        <v>6</v>
      </c>
      <c r="G894" s="28">
        <v>29</v>
      </c>
      <c r="H894" s="29">
        <v>50.378</v>
      </c>
      <c r="I894" s="30">
        <v>50.06</v>
      </c>
      <c r="J894" s="30">
        <v>88.346999999999994</v>
      </c>
      <c r="K894" s="33">
        <v>16</v>
      </c>
      <c r="L894" s="35">
        <v>5</v>
      </c>
      <c r="M894" s="23">
        <v>1.5</v>
      </c>
      <c r="N894" s="23">
        <f t="shared" si="27"/>
        <v>1.67</v>
      </c>
      <c r="O894" s="23">
        <v>1.7</v>
      </c>
      <c r="P894" s="18" t="s">
        <v>4</v>
      </c>
      <c r="Q894" s="19" t="s">
        <v>6322</v>
      </c>
      <c r="R894" s="19" t="s">
        <v>18</v>
      </c>
      <c r="S894" s="19" t="s">
        <v>21</v>
      </c>
      <c r="U894" s="24"/>
    </row>
    <row r="895" spans="1:21" s="22" customFormat="1" x14ac:dyDescent="0.2">
      <c r="A895" s="21" t="s">
        <v>912</v>
      </c>
      <c r="B895" s="20">
        <f t="shared" si="26"/>
        <v>44822.309641203705</v>
      </c>
      <c r="C895" s="27">
        <v>2022</v>
      </c>
      <c r="D895" s="27">
        <v>9</v>
      </c>
      <c r="E895" s="27">
        <v>18</v>
      </c>
      <c r="F895" s="27">
        <v>7</v>
      </c>
      <c r="G895" s="28">
        <v>25</v>
      </c>
      <c r="H895" s="29">
        <v>53.57</v>
      </c>
      <c r="I895" s="30">
        <v>50.338000000000001</v>
      </c>
      <c r="J895" s="30">
        <v>87.748000000000005</v>
      </c>
      <c r="K895" s="33">
        <v>8</v>
      </c>
      <c r="L895" s="33" t="s">
        <v>3</v>
      </c>
      <c r="M895" s="23">
        <v>1.7</v>
      </c>
      <c r="N895" s="23">
        <f t="shared" si="27"/>
        <v>1.8191999999999999</v>
      </c>
      <c r="O895" s="23">
        <v>1.8</v>
      </c>
      <c r="P895" s="18" t="s">
        <v>4</v>
      </c>
      <c r="Q895" s="19" t="s">
        <v>6316</v>
      </c>
      <c r="R895" s="19" t="s">
        <v>18</v>
      </c>
      <c r="S895" s="19" t="s">
        <v>21</v>
      </c>
      <c r="U895" s="24"/>
    </row>
    <row r="896" spans="1:21" s="22" customFormat="1" x14ac:dyDescent="0.2">
      <c r="A896" s="21" t="s">
        <v>913</v>
      </c>
      <c r="B896" s="20">
        <f t="shared" si="26"/>
        <v>44822.325914351852</v>
      </c>
      <c r="C896" s="27">
        <v>2022</v>
      </c>
      <c r="D896" s="27">
        <v>9</v>
      </c>
      <c r="E896" s="27">
        <v>18</v>
      </c>
      <c r="F896" s="27">
        <v>7</v>
      </c>
      <c r="G896" s="28">
        <v>49</v>
      </c>
      <c r="H896" s="29">
        <v>19.356999999999999</v>
      </c>
      <c r="I896" s="30">
        <v>49.86</v>
      </c>
      <c r="J896" s="30">
        <v>88.277000000000001</v>
      </c>
      <c r="K896" s="33">
        <v>10</v>
      </c>
      <c r="L896" s="35">
        <v>7</v>
      </c>
      <c r="M896" s="23">
        <v>1.2</v>
      </c>
      <c r="N896" s="23">
        <f t="shared" si="27"/>
        <v>1.4462000000000002</v>
      </c>
      <c r="O896" s="23">
        <v>1.4</v>
      </c>
      <c r="P896" s="18" t="s">
        <v>4</v>
      </c>
      <c r="Q896" s="19" t="s">
        <v>6320</v>
      </c>
      <c r="R896" s="19" t="s">
        <v>18</v>
      </c>
      <c r="S896" s="19" t="s">
        <v>21</v>
      </c>
      <c r="U896" s="24"/>
    </row>
    <row r="897" spans="1:21" s="22" customFormat="1" x14ac:dyDescent="0.2">
      <c r="A897" s="21" t="s">
        <v>914</v>
      </c>
      <c r="B897" s="20">
        <f t="shared" si="26"/>
        <v>44822.610706018517</v>
      </c>
      <c r="C897" s="27">
        <v>2022</v>
      </c>
      <c r="D897" s="27">
        <v>9</v>
      </c>
      <c r="E897" s="27">
        <v>18</v>
      </c>
      <c r="F897" s="27">
        <v>14</v>
      </c>
      <c r="G897" s="28">
        <v>39</v>
      </c>
      <c r="H897" s="29">
        <v>25.635999999999999</v>
      </c>
      <c r="I897" s="30">
        <v>50.695</v>
      </c>
      <c r="J897" s="30">
        <v>87.183000000000007</v>
      </c>
      <c r="K897" s="33">
        <v>8</v>
      </c>
      <c r="L897" s="34" t="s">
        <v>3</v>
      </c>
      <c r="M897" s="23">
        <v>1.4</v>
      </c>
      <c r="N897" s="23">
        <f t="shared" si="27"/>
        <v>1.5954000000000002</v>
      </c>
      <c r="O897" s="23">
        <v>1.6</v>
      </c>
      <c r="P897" s="18" t="s">
        <v>4</v>
      </c>
      <c r="Q897" s="19" t="s">
        <v>6327</v>
      </c>
      <c r="R897" s="19" t="s">
        <v>18</v>
      </c>
      <c r="S897" s="19" t="s">
        <v>21</v>
      </c>
      <c r="U897" s="24"/>
    </row>
    <row r="898" spans="1:21" s="22" customFormat="1" x14ac:dyDescent="0.2">
      <c r="A898" s="21" t="s">
        <v>915</v>
      </c>
      <c r="B898" s="20">
        <f t="shared" si="26"/>
        <v>44822.639224537037</v>
      </c>
      <c r="C898" s="27">
        <v>2022</v>
      </c>
      <c r="D898" s="27">
        <v>9</v>
      </c>
      <c r="E898" s="27">
        <v>18</v>
      </c>
      <c r="F898" s="27">
        <v>15</v>
      </c>
      <c r="G898" s="28">
        <v>20</v>
      </c>
      <c r="H898" s="29">
        <v>29.681999999999999</v>
      </c>
      <c r="I898" s="30">
        <v>50.08</v>
      </c>
      <c r="J898" s="30">
        <v>87.558000000000007</v>
      </c>
      <c r="K898" s="33">
        <v>16</v>
      </c>
      <c r="L898" s="35">
        <v>6</v>
      </c>
      <c r="M898" s="23">
        <v>1.3</v>
      </c>
      <c r="N898" s="23">
        <f t="shared" si="27"/>
        <v>1.5207999999999999</v>
      </c>
      <c r="O898" s="23">
        <v>1.5</v>
      </c>
      <c r="P898" s="18" t="s">
        <v>4</v>
      </c>
      <c r="Q898" s="19" t="s">
        <v>6319</v>
      </c>
      <c r="R898" s="19" t="s">
        <v>18</v>
      </c>
      <c r="S898" s="19" t="s">
        <v>21</v>
      </c>
      <c r="U898" s="24"/>
    </row>
    <row r="899" spans="1:21" s="22" customFormat="1" x14ac:dyDescent="0.2">
      <c r="A899" s="21" t="s">
        <v>916</v>
      </c>
      <c r="B899" s="20">
        <f t="shared" si="26"/>
        <v>44822.643634259257</v>
      </c>
      <c r="C899" s="27">
        <v>2022</v>
      </c>
      <c r="D899" s="27">
        <v>9</v>
      </c>
      <c r="E899" s="27">
        <v>18</v>
      </c>
      <c r="F899" s="27">
        <v>15</v>
      </c>
      <c r="G899" s="28">
        <v>26</v>
      </c>
      <c r="H899" s="29">
        <v>50.195999999999998</v>
      </c>
      <c r="I899" s="30">
        <v>50.133000000000003</v>
      </c>
      <c r="J899" s="30">
        <v>87.75</v>
      </c>
      <c r="K899" s="33">
        <v>2</v>
      </c>
      <c r="L899" s="35">
        <v>5</v>
      </c>
      <c r="M899" s="23">
        <v>-0.2</v>
      </c>
      <c r="N899" s="23">
        <f t="shared" si="27"/>
        <v>0.40180000000000005</v>
      </c>
      <c r="O899" s="23">
        <v>0.4</v>
      </c>
      <c r="P899" s="18" t="s">
        <v>4</v>
      </c>
      <c r="Q899" s="19" t="s">
        <v>6319</v>
      </c>
      <c r="R899" s="19" t="s">
        <v>18</v>
      </c>
      <c r="S899" s="67"/>
      <c r="U899" s="24"/>
    </row>
    <row r="900" spans="1:21" s="22" customFormat="1" x14ac:dyDescent="0.2">
      <c r="A900" s="21" t="s">
        <v>917</v>
      </c>
      <c r="B900" s="20">
        <f t="shared" si="26"/>
        <v>44822.659837962965</v>
      </c>
      <c r="C900" s="27">
        <v>2022</v>
      </c>
      <c r="D900" s="27">
        <v>9</v>
      </c>
      <c r="E900" s="27">
        <v>18</v>
      </c>
      <c r="F900" s="27">
        <v>15</v>
      </c>
      <c r="G900" s="28">
        <v>50</v>
      </c>
      <c r="H900" s="29">
        <v>10.045999999999999</v>
      </c>
      <c r="I900" s="30">
        <v>50.023000000000003</v>
      </c>
      <c r="J900" s="30">
        <v>87.814999999999998</v>
      </c>
      <c r="K900" s="33">
        <v>7</v>
      </c>
      <c r="L900" s="35">
        <v>8</v>
      </c>
      <c r="M900" s="23">
        <v>-0.3</v>
      </c>
      <c r="N900" s="23">
        <f t="shared" si="27"/>
        <v>0.32720000000000005</v>
      </c>
      <c r="O900" s="23">
        <v>0.3</v>
      </c>
      <c r="P900" s="18" t="s">
        <v>4</v>
      </c>
      <c r="Q900" s="19" t="s">
        <v>6319</v>
      </c>
      <c r="R900" s="19" t="s">
        <v>18</v>
      </c>
      <c r="S900" s="67"/>
      <c r="U900" s="24"/>
    </row>
    <row r="901" spans="1:21" s="22" customFormat="1" x14ac:dyDescent="0.2">
      <c r="A901" s="21" t="s">
        <v>918</v>
      </c>
      <c r="B901" s="20">
        <f t="shared" ref="B901:B902" si="28">DATE(C901,D901,E901)+TIME(F901,G901,H901)</f>
        <v>44822.877754629626</v>
      </c>
      <c r="C901" s="27">
        <v>2022</v>
      </c>
      <c r="D901" s="27">
        <v>9</v>
      </c>
      <c r="E901" s="27">
        <v>18</v>
      </c>
      <c r="F901" s="27">
        <v>21</v>
      </c>
      <c r="G901" s="28">
        <v>3</v>
      </c>
      <c r="H901" s="29">
        <v>58.911999999999999</v>
      </c>
      <c r="I901" s="30">
        <v>50.055</v>
      </c>
      <c r="J901" s="30">
        <v>87.924000000000007</v>
      </c>
      <c r="K901" s="33">
        <v>5</v>
      </c>
      <c r="L901" s="35">
        <v>3</v>
      </c>
      <c r="M901" s="23">
        <v>0.9</v>
      </c>
      <c r="N901" s="23">
        <f t="shared" ref="N901:N902" si="29">0.746*M901+0.551</f>
        <v>1.2223999999999999</v>
      </c>
      <c r="O901" s="23">
        <v>1.2</v>
      </c>
      <c r="P901" s="18" t="s">
        <v>4</v>
      </c>
      <c r="Q901" s="19" t="s">
        <v>6319</v>
      </c>
      <c r="R901" s="19" t="s">
        <v>18</v>
      </c>
      <c r="S901" s="67"/>
      <c r="U901" s="24"/>
    </row>
    <row r="902" spans="1:21" s="22" customFormat="1" x14ac:dyDescent="0.2">
      <c r="A902" s="36" t="s">
        <v>919</v>
      </c>
      <c r="B902" s="20">
        <f t="shared" si="28"/>
        <v>44822.914270833331</v>
      </c>
      <c r="C902" s="27">
        <v>2022</v>
      </c>
      <c r="D902" s="27">
        <v>9</v>
      </c>
      <c r="E902" s="27">
        <v>18</v>
      </c>
      <c r="F902" s="27">
        <v>21</v>
      </c>
      <c r="G902" s="28">
        <v>56</v>
      </c>
      <c r="H902" s="29">
        <v>33.92</v>
      </c>
      <c r="I902" s="30">
        <v>49.984000000000002</v>
      </c>
      <c r="J902" s="30">
        <v>87.965000000000003</v>
      </c>
      <c r="K902" s="33">
        <v>4</v>
      </c>
      <c r="L902" s="35">
        <v>2</v>
      </c>
      <c r="M902" s="23">
        <v>1</v>
      </c>
      <c r="N902" s="23">
        <f t="shared" si="29"/>
        <v>1.2970000000000002</v>
      </c>
      <c r="O902" s="23">
        <v>1.3</v>
      </c>
      <c r="P902" s="18" t="s">
        <v>4</v>
      </c>
      <c r="Q902" s="19" t="s">
        <v>6319</v>
      </c>
      <c r="R902" s="19" t="s">
        <v>18</v>
      </c>
      <c r="S902" s="19" t="s">
        <v>21</v>
      </c>
      <c r="U902" s="24"/>
    </row>
    <row r="903" spans="1:21" x14ac:dyDescent="0.2">
      <c r="A903" s="38"/>
      <c r="B903" s="51"/>
      <c r="C903" s="46"/>
      <c r="D903" s="46"/>
      <c r="E903" s="46"/>
      <c r="F903" s="46"/>
      <c r="G903" s="46"/>
      <c r="H903" s="47"/>
      <c r="I903" s="48"/>
      <c r="J903" s="48"/>
      <c r="K903" s="49"/>
      <c r="L903" s="50"/>
      <c r="M903" s="37"/>
      <c r="N903" s="37"/>
      <c r="O903" s="37"/>
      <c r="P903" s="24"/>
      <c r="Q903" s="38"/>
      <c r="R903" s="38"/>
      <c r="S903" s="22"/>
    </row>
    <row r="904" spans="1:21" x14ac:dyDescent="0.2">
      <c r="A904" s="38"/>
      <c r="B904" s="51"/>
      <c r="C904" s="46"/>
      <c r="D904" s="46"/>
      <c r="E904" s="46"/>
      <c r="F904" s="46"/>
      <c r="G904" s="46"/>
      <c r="H904" s="47"/>
      <c r="I904" s="48"/>
      <c r="J904" s="48"/>
      <c r="K904" s="49"/>
      <c r="L904" s="50"/>
      <c r="M904" s="37"/>
      <c r="N904" s="37"/>
      <c r="O904" s="37"/>
      <c r="P904" s="24"/>
      <c r="Q904" s="38"/>
      <c r="R904" s="38"/>
      <c r="S904" s="22"/>
    </row>
    <row r="905" spans="1:21" x14ac:dyDescent="0.2">
      <c r="A905" s="38"/>
      <c r="B905" s="51"/>
      <c r="C905" s="46"/>
      <c r="D905" s="46"/>
      <c r="E905" s="46"/>
      <c r="F905" s="46"/>
      <c r="G905" s="46"/>
      <c r="H905" s="47"/>
      <c r="I905" s="48"/>
      <c r="J905" s="48"/>
      <c r="K905" s="49"/>
      <c r="L905" s="50"/>
      <c r="M905" s="37"/>
      <c r="N905" s="37"/>
      <c r="O905" s="37"/>
      <c r="P905" s="24"/>
      <c r="Q905" s="38"/>
      <c r="R905" s="38"/>
      <c r="S905" s="22"/>
    </row>
    <row r="906" spans="1:21" s="22" customFormat="1" x14ac:dyDescent="0.2">
      <c r="A906" s="38"/>
      <c r="B906" s="51"/>
      <c r="C906" s="46"/>
      <c r="D906" s="46"/>
      <c r="E906" s="46"/>
      <c r="F906" s="46"/>
      <c r="G906" s="46"/>
      <c r="H906" s="47"/>
      <c r="I906" s="48"/>
      <c r="J906" s="48"/>
      <c r="K906" s="49"/>
      <c r="L906" s="50"/>
      <c r="M906" s="37"/>
      <c r="N906" s="37"/>
      <c r="O906" s="37"/>
      <c r="P906" s="24"/>
      <c r="Q906" s="38"/>
      <c r="R906" s="38"/>
    </row>
    <row r="907" spans="1:21" x14ac:dyDescent="0.2">
      <c r="A907" s="38"/>
      <c r="B907" s="51"/>
      <c r="C907" s="46"/>
      <c r="D907" s="46"/>
      <c r="E907" s="46"/>
      <c r="F907" s="46"/>
      <c r="G907" s="46"/>
      <c r="H907" s="47"/>
      <c r="I907" s="48"/>
      <c r="J907" s="48"/>
      <c r="K907" s="49"/>
      <c r="L907" s="50"/>
      <c r="M907" s="37"/>
      <c r="N907" s="37"/>
      <c r="O907" s="37"/>
      <c r="P907" s="24"/>
      <c r="Q907" s="38"/>
      <c r="R907" s="38"/>
      <c r="S907" s="22"/>
    </row>
    <row r="908" spans="1:21" x14ac:dyDescent="0.2">
      <c r="A908" s="38"/>
      <c r="B908" s="51"/>
      <c r="C908" s="46"/>
      <c r="D908" s="46"/>
      <c r="E908" s="46"/>
      <c r="F908" s="46"/>
      <c r="G908" s="46"/>
      <c r="H908" s="47"/>
      <c r="I908" s="48"/>
      <c r="J908" s="48"/>
      <c r="K908" s="49"/>
      <c r="L908" s="50"/>
      <c r="M908" s="37"/>
      <c r="N908" s="37"/>
      <c r="O908" s="37"/>
      <c r="P908" s="24"/>
      <c r="Q908" s="38"/>
      <c r="R908" s="38"/>
      <c r="S908" s="22"/>
    </row>
    <row r="909" spans="1:21" x14ac:dyDescent="0.2">
      <c r="A909" s="38"/>
      <c r="B909" s="51"/>
      <c r="C909" s="46"/>
      <c r="D909" s="46"/>
      <c r="E909" s="46"/>
      <c r="F909" s="46"/>
      <c r="G909" s="46"/>
      <c r="H909" s="47"/>
      <c r="I909" s="48"/>
      <c r="J909" s="48"/>
      <c r="K909" s="49"/>
      <c r="L909" s="50"/>
      <c r="M909" s="37"/>
      <c r="N909" s="37"/>
      <c r="O909" s="37"/>
      <c r="P909" s="24"/>
      <c r="Q909" s="38"/>
      <c r="R909" s="38"/>
      <c r="S909" s="22"/>
    </row>
    <row r="910" spans="1:21" x14ac:dyDescent="0.2">
      <c r="A910" s="38"/>
      <c r="B910" s="51"/>
      <c r="C910" s="46"/>
      <c r="D910" s="46"/>
      <c r="E910" s="46"/>
      <c r="F910" s="46"/>
      <c r="G910" s="46"/>
      <c r="H910" s="47"/>
      <c r="I910" s="48"/>
      <c r="J910" s="48"/>
      <c r="K910" s="49"/>
      <c r="L910" s="50"/>
      <c r="M910" s="37"/>
      <c r="N910" s="37"/>
      <c r="O910" s="37"/>
      <c r="P910" s="24"/>
      <c r="Q910" s="38"/>
      <c r="R910" s="38"/>
      <c r="S910" s="22"/>
    </row>
    <row r="911" spans="1:21" s="22" customFormat="1" x14ac:dyDescent="0.2">
      <c r="A911" s="38"/>
      <c r="B911" s="51"/>
      <c r="C911" s="46"/>
      <c r="D911" s="46"/>
      <c r="E911" s="46"/>
      <c r="F911" s="46"/>
      <c r="G911" s="46"/>
      <c r="H911" s="47"/>
      <c r="I911" s="48"/>
      <c r="J911" s="48"/>
      <c r="K911" s="49"/>
      <c r="L911" s="50"/>
      <c r="M911" s="37"/>
      <c r="N911" s="37"/>
      <c r="O911" s="37"/>
      <c r="P911" s="24"/>
      <c r="Q911" s="38"/>
      <c r="R911" s="38"/>
    </row>
    <row r="912" spans="1:21" x14ac:dyDescent="0.2">
      <c r="A912" s="38"/>
      <c r="B912" s="51"/>
      <c r="C912" s="46"/>
      <c r="D912" s="46"/>
      <c r="E912" s="46"/>
      <c r="F912" s="46"/>
      <c r="G912" s="46"/>
      <c r="H912" s="47"/>
      <c r="I912" s="48"/>
      <c r="J912" s="48"/>
      <c r="K912" s="49"/>
      <c r="L912" s="50"/>
      <c r="M912" s="37"/>
      <c r="N912" s="37"/>
      <c r="O912" s="37"/>
      <c r="P912" s="24"/>
      <c r="Q912" s="38"/>
      <c r="R912" s="38"/>
      <c r="S912" s="22"/>
    </row>
    <row r="913" spans="1:19" s="22" customFormat="1" x14ac:dyDescent="0.2">
      <c r="A913" s="38"/>
      <c r="B913" s="51"/>
      <c r="C913" s="46"/>
      <c r="D913" s="46"/>
      <c r="E913" s="46"/>
      <c r="F913" s="46"/>
      <c r="G913" s="46"/>
      <c r="H913" s="47"/>
      <c r="I913" s="48"/>
      <c r="J913" s="48"/>
      <c r="K913" s="49"/>
      <c r="L913" s="50"/>
      <c r="M913" s="37"/>
      <c r="N913" s="37"/>
      <c r="O913" s="37"/>
      <c r="P913" s="24"/>
      <c r="Q913" s="38"/>
      <c r="R913" s="38"/>
    </row>
    <row r="914" spans="1:19" x14ac:dyDescent="0.2">
      <c r="A914" s="38"/>
      <c r="B914" s="51"/>
      <c r="C914" s="46"/>
      <c r="D914" s="46"/>
      <c r="E914" s="46"/>
      <c r="F914" s="46"/>
      <c r="G914" s="46"/>
      <c r="H914" s="47"/>
      <c r="I914" s="48"/>
      <c r="J914" s="48"/>
      <c r="K914" s="49"/>
      <c r="L914" s="50"/>
      <c r="M914" s="37"/>
      <c r="N914" s="37"/>
      <c r="O914" s="37"/>
      <c r="P914" s="24"/>
      <c r="Q914" s="38"/>
      <c r="R914" s="38"/>
      <c r="S914" s="22"/>
    </row>
    <row r="915" spans="1:19" x14ac:dyDescent="0.2">
      <c r="A915" s="38"/>
      <c r="B915" s="51"/>
      <c r="C915" s="46"/>
      <c r="D915" s="46"/>
      <c r="E915" s="46"/>
      <c r="F915" s="46"/>
      <c r="G915" s="46"/>
      <c r="H915" s="47"/>
      <c r="I915" s="48"/>
      <c r="J915" s="48"/>
      <c r="K915" s="49"/>
      <c r="L915" s="50"/>
      <c r="M915" s="37"/>
      <c r="N915" s="37"/>
      <c r="O915" s="37"/>
      <c r="P915" s="24"/>
      <c r="Q915" s="38"/>
      <c r="R915" s="38"/>
      <c r="S915" s="22"/>
    </row>
    <row r="916" spans="1:19" s="22" customFormat="1" x14ac:dyDescent="0.2">
      <c r="A916" s="38"/>
      <c r="B916" s="51"/>
      <c r="C916" s="46"/>
      <c r="D916" s="46"/>
      <c r="E916" s="46"/>
      <c r="F916" s="46"/>
      <c r="G916" s="46"/>
      <c r="H916" s="47"/>
      <c r="I916" s="48"/>
      <c r="J916" s="48"/>
      <c r="K916" s="49"/>
      <c r="L916" s="50"/>
      <c r="M916" s="37"/>
      <c r="N916" s="37"/>
      <c r="O916" s="37"/>
      <c r="P916" s="24"/>
      <c r="Q916" s="38"/>
      <c r="R916" s="38"/>
    </row>
    <row r="917" spans="1:19" x14ac:dyDescent="0.2">
      <c r="A917" s="38"/>
      <c r="B917" s="51"/>
      <c r="C917" s="46"/>
      <c r="D917" s="46"/>
      <c r="E917" s="46"/>
      <c r="F917" s="46"/>
      <c r="G917" s="46"/>
      <c r="H917" s="47"/>
      <c r="I917" s="48"/>
      <c r="J917" s="48"/>
      <c r="K917" s="49"/>
      <c r="L917" s="50"/>
      <c r="M917" s="37"/>
      <c r="N917" s="37"/>
      <c r="O917" s="37"/>
      <c r="P917" s="24"/>
      <c r="Q917" s="38"/>
      <c r="R917" s="38"/>
      <c r="S917" s="22"/>
    </row>
    <row r="918" spans="1:19" x14ac:dyDescent="0.2">
      <c r="A918" s="38"/>
      <c r="B918" s="51"/>
      <c r="C918" s="46"/>
      <c r="D918" s="46"/>
      <c r="E918" s="46"/>
      <c r="F918" s="46"/>
      <c r="G918" s="46"/>
      <c r="H918" s="47"/>
      <c r="I918" s="48"/>
      <c r="J918" s="48"/>
      <c r="K918" s="49"/>
      <c r="L918" s="50"/>
      <c r="M918" s="37"/>
      <c r="N918" s="37"/>
      <c r="O918" s="37"/>
      <c r="P918" s="24"/>
      <c r="Q918" s="38"/>
      <c r="R918" s="38"/>
      <c r="S918" s="22"/>
    </row>
    <row r="919" spans="1:19" s="22" customFormat="1" x14ac:dyDescent="0.2">
      <c r="A919" s="38"/>
      <c r="B919" s="51"/>
      <c r="C919" s="46"/>
      <c r="D919" s="46"/>
      <c r="E919" s="46"/>
      <c r="F919" s="46"/>
      <c r="G919" s="46"/>
      <c r="H919" s="47"/>
      <c r="I919" s="48"/>
      <c r="J919" s="48"/>
      <c r="K919" s="49"/>
      <c r="L919" s="50"/>
      <c r="M919" s="37"/>
      <c r="N919" s="37"/>
      <c r="O919" s="37"/>
      <c r="P919" s="24"/>
      <c r="Q919" s="38"/>
      <c r="R919" s="38"/>
    </row>
    <row r="920" spans="1:19" x14ac:dyDescent="0.2">
      <c r="A920" s="38"/>
      <c r="B920" s="51"/>
      <c r="C920" s="46"/>
      <c r="D920" s="46"/>
      <c r="E920" s="46"/>
      <c r="F920" s="46"/>
      <c r="G920" s="46"/>
      <c r="H920" s="47"/>
      <c r="I920" s="48"/>
      <c r="J920" s="48"/>
      <c r="K920" s="49"/>
      <c r="L920" s="50"/>
      <c r="M920" s="37"/>
      <c r="N920" s="37"/>
      <c r="O920" s="37"/>
      <c r="P920" s="24"/>
      <c r="Q920" s="38"/>
      <c r="R920" s="38"/>
      <c r="S920" s="22"/>
    </row>
    <row r="921" spans="1:19" s="22" customFormat="1" x14ac:dyDescent="0.2">
      <c r="A921" s="38"/>
      <c r="B921" s="51"/>
      <c r="C921" s="46"/>
      <c r="D921" s="46"/>
      <c r="E921" s="46"/>
      <c r="F921" s="46"/>
      <c r="G921" s="46"/>
      <c r="H921" s="47"/>
      <c r="I921" s="48"/>
      <c r="J921" s="48"/>
      <c r="K921" s="49"/>
      <c r="L921" s="50"/>
      <c r="M921" s="37"/>
      <c r="N921" s="37"/>
      <c r="O921" s="37"/>
      <c r="P921" s="24"/>
      <c r="Q921" s="38"/>
      <c r="R921" s="38"/>
    </row>
    <row r="922" spans="1:19" x14ac:dyDescent="0.2">
      <c r="A922" s="38"/>
      <c r="B922" s="51"/>
      <c r="C922" s="46"/>
      <c r="D922" s="46"/>
      <c r="E922" s="46"/>
      <c r="F922" s="46"/>
      <c r="G922" s="46"/>
      <c r="H922" s="47"/>
      <c r="I922" s="48"/>
      <c r="J922" s="48"/>
      <c r="K922" s="49"/>
      <c r="L922" s="50"/>
      <c r="M922" s="37"/>
      <c r="N922" s="37"/>
      <c r="O922" s="37"/>
      <c r="P922" s="24"/>
      <c r="Q922" s="38"/>
      <c r="R922" s="38"/>
      <c r="S922" s="22"/>
    </row>
    <row r="923" spans="1:19" x14ac:dyDescent="0.2">
      <c r="A923" s="38"/>
      <c r="B923" s="51"/>
      <c r="C923" s="46"/>
      <c r="D923" s="46"/>
      <c r="E923" s="46"/>
      <c r="F923" s="46"/>
      <c r="G923" s="46"/>
      <c r="H923" s="47"/>
      <c r="I923" s="48"/>
      <c r="J923" s="48"/>
      <c r="K923" s="49"/>
      <c r="L923" s="50"/>
      <c r="M923" s="37"/>
      <c r="N923" s="37"/>
      <c r="O923" s="37"/>
      <c r="P923" s="24"/>
      <c r="Q923" s="38"/>
      <c r="R923" s="38"/>
      <c r="S923" s="22"/>
    </row>
    <row r="924" spans="1:19" s="22" customFormat="1" x14ac:dyDescent="0.2">
      <c r="A924" s="38"/>
      <c r="B924" s="51"/>
      <c r="C924" s="46"/>
      <c r="D924" s="46"/>
      <c r="E924" s="46"/>
      <c r="F924" s="46"/>
      <c r="G924" s="46"/>
      <c r="H924" s="47"/>
      <c r="I924" s="48"/>
      <c r="J924" s="48"/>
      <c r="K924" s="49"/>
      <c r="L924" s="50"/>
      <c r="M924" s="37"/>
      <c r="N924" s="37"/>
      <c r="O924" s="37"/>
      <c r="P924" s="24"/>
      <c r="Q924" s="38"/>
      <c r="R924" s="38"/>
    </row>
    <row r="925" spans="1:19" x14ac:dyDescent="0.2">
      <c r="A925" s="38"/>
      <c r="B925" s="51"/>
      <c r="C925" s="46"/>
      <c r="D925" s="46"/>
      <c r="E925" s="46"/>
      <c r="F925" s="46"/>
      <c r="G925" s="46"/>
      <c r="H925" s="47"/>
      <c r="I925" s="48"/>
      <c r="J925" s="48"/>
      <c r="K925" s="49"/>
      <c r="L925" s="50"/>
      <c r="M925" s="37"/>
      <c r="N925" s="37"/>
      <c r="O925" s="37"/>
      <c r="P925" s="24"/>
      <c r="Q925" s="38"/>
      <c r="R925" s="38"/>
      <c r="S925" s="22"/>
    </row>
    <row r="926" spans="1:19" s="22" customFormat="1" x14ac:dyDescent="0.2">
      <c r="A926" s="38"/>
      <c r="B926" s="51"/>
      <c r="C926" s="46"/>
      <c r="D926" s="46"/>
      <c r="E926" s="46"/>
      <c r="F926" s="46"/>
      <c r="G926" s="46"/>
      <c r="H926" s="47"/>
      <c r="I926" s="48"/>
      <c r="J926" s="48"/>
      <c r="K926" s="49"/>
      <c r="L926" s="50"/>
      <c r="M926" s="37"/>
      <c r="N926" s="37"/>
      <c r="O926" s="37"/>
      <c r="P926" s="24"/>
      <c r="Q926" s="38"/>
      <c r="R926" s="38"/>
    </row>
    <row r="927" spans="1:19" x14ac:dyDescent="0.2">
      <c r="A927" s="38"/>
      <c r="B927" s="51"/>
      <c r="C927" s="46"/>
      <c r="D927" s="46"/>
      <c r="E927" s="46"/>
      <c r="F927" s="46"/>
      <c r="G927" s="46"/>
      <c r="H927" s="47"/>
      <c r="I927" s="48"/>
      <c r="J927" s="48"/>
      <c r="K927" s="49"/>
      <c r="L927" s="50"/>
      <c r="M927" s="37"/>
      <c r="N927" s="37"/>
      <c r="O927" s="37"/>
      <c r="P927" s="24"/>
      <c r="Q927" s="38"/>
      <c r="R927" s="38"/>
      <c r="S927" s="22"/>
    </row>
    <row r="928" spans="1:19" x14ac:dyDescent="0.2">
      <c r="A928" s="38"/>
      <c r="B928" s="51"/>
      <c r="C928" s="46"/>
      <c r="D928" s="46"/>
      <c r="E928" s="46"/>
      <c r="F928" s="46"/>
      <c r="G928" s="46"/>
      <c r="H928" s="47"/>
      <c r="I928" s="48"/>
      <c r="J928" s="48"/>
      <c r="K928" s="49"/>
      <c r="L928" s="50"/>
      <c r="M928" s="37"/>
      <c r="N928" s="37"/>
      <c r="O928" s="37"/>
      <c r="P928" s="24"/>
      <c r="Q928" s="38"/>
      <c r="R928" s="38"/>
      <c r="S928" s="22"/>
    </row>
    <row r="929" spans="1:19" x14ac:dyDescent="0.2">
      <c r="A929" s="38"/>
      <c r="B929" s="51"/>
      <c r="C929" s="46"/>
      <c r="D929" s="46"/>
      <c r="E929" s="46"/>
      <c r="F929" s="46"/>
      <c r="G929" s="46"/>
      <c r="H929" s="47"/>
      <c r="I929" s="48"/>
      <c r="J929" s="48"/>
      <c r="K929" s="49"/>
      <c r="L929" s="50"/>
      <c r="M929" s="37"/>
      <c r="N929" s="37"/>
      <c r="O929" s="37"/>
      <c r="P929" s="24"/>
      <c r="Q929" s="38"/>
      <c r="R929" s="38"/>
      <c r="S929" s="22"/>
    </row>
    <row r="930" spans="1:19" x14ac:dyDescent="0.2">
      <c r="A930" s="38"/>
      <c r="B930" s="51"/>
      <c r="C930" s="46"/>
      <c r="D930" s="46"/>
      <c r="E930" s="46"/>
      <c r="F930" s="46"/>
      <c r="G930" s="46"/>
      <c r="H930" s="47"/>
      <c r="I930" s="48"/>
      <c r="J930" s="48"/>
      <c r="K930" s="49"/>
      <c r="L930" s="50"/>
      <c r="M930" s="37"/>
      <c r="N930" s="37"/>
      <c r="O930" s="37"/>
      <c r="P930" s="24"/>
      <c r="Q930" s="38"/>
      <c r="R930" s="38"/>
      <c r="S930" s="22"/>
    </row>
    <row r="931" spans="1:19" s="22" customFormat="1" x14ac:dyDescent="0.2">
      <c r="A931" s="38"/>
      <c r="B931" s="51"/>
      <c r="C931" s="46"/>
      <c r="D931" s="46"/>
      <c r="E931" s="46"/>
      <c r="F931" s="46"/>
      <c r="G931" s="46"/>
      <c r="H931" s="47"/>
      <c r="I931" s="48"/>
      <c r="J931" s="48"/>
      <c r="K931" s="49"/>
      <c r="L931" s="50"/>
      <c r="M931" s="37"/>
      <c r="N931" s="37"/>
      <c r="O931" s="37"/>
      <c r="P931" s="24"/>
      <c r="Q931" s="38"/>
      <c r="R931" s="38"/>
    </row>
    <row r="932" spans="1:19" x14ac:dyDescent="0.2">
      <c r="A932" s="38"/>
      <c r="B932" s="51"/>
      <c r="C932" s="46"/>
      <c r="D932" s="46"/>
      <c r="E932" s="46"/>
      <c r="F932" s="46"/>
      <c r="G932" s="46"/>
      <c r="H932" s="47"/>
      <c r="I932" s="48"/>
      <c r="J932" s="48"/>
      <c r="K932" s="49"/>
      <c r="L932" s="50"/>
      <c r="M932" s="37"/>
      <c r="N932" s="37"/>
      <c r="O932" s="37"/>
      <c r="P932" s="24"/>
      <c r="Q932" s="38"/>
      <c r="R932" s="38"/>
      <c r="S932" s="22"/>
    </row>
    <row r="933" spans="1:19" s="22" customFormat="1" x14ac:dyDescent="0.2">
      <c r="A933" s="38"/>
      <c r="B933" s="51"/>
      <c r="C933" s="46"/>
      <c r="D933" s="46"/>
      <c r="E933" s="46"/>
      <c r="F933" s="46"/>
      <c r="G933" s="46"/>
      <c r="H933" s="47"/>
      <c r="I933" s="48"/>
      <c r="J933" s="48"/>
      <c r="K933" s="49"/>
      <c r="L933" s="50"/>
      <c r="M933" s="37"/>
      <c r="N933" s="37"/>
      <c r="O933" s="37"/>
      <c r="P933" s="24"/>
      <c r="Q933" s="38"/>
      <c r="R933" s="38"/>
    </row>
    <row r="934" spans="1:19" x14ac:dyDescent="0.2">
      <c r="A934" s="38"/>
      <c r="B934" s="51"/>
      <c r="C934" s="46"/>
      <c r="D934" s="46"/>
      <c r="E934" s="46"/>
      <c r="F934" s="46"/>
      <c r="G934" s="46"/>
      <c r="H934" s="47"/>
      <c r="I934" s="48"/>
      <c r="J934" s="48"/>
      <c r="K934" s="49"/>
      <c r="L934" s="50"/>
      <c r="M934" s="37"/>
      <c r="N934" s="37"/>
      <c r="O934" s="37"/>
      <c r="P934" s="24"/>
      <c r="Q934" s="38"/>
      <c r="R934" s="38"/>
      <c r="S934" s="22"/>
    </row>
    <row r="935" spans="1:19" s="22" customFormat="1" x14ac:dyDescent="0.2">
      <c r="A935" s="38"/>
      <c r="B935" s="51"/>
      <c r="C935" s="46"/>
      <c r="D935" s="46"/>
      <c r="E935" s="46"/>
      <c r="F935" s="46"/>
      <c r="G935" s="46"/>
      <c r="H935" s="47"/>
      <c r="I935" s="48"/>
      <c r="J935" s="48"/>
      <c r="K935" s="49"/>
      <c r="L935" s="50"/>
      <c r="M935" s="37"/>
      <c r="N935" s="37"/>
      <c r="O935" s="37"/>
      <c r="P935" s="24"/>
      <c r="Q935" s="38"/>
      <c r="R935" s="38"/>
    </row>
    <row r="936" spans="1:19" x14ac:dyDescent="0.2">
      <c r="A936" s="38"/>
      <c r="B936" s="51"/>
      <c r="C936" s="46"/>
      <c r="D936" s="46"/>
      <c r="E936" s="46"/>
      <c r="F936" s="46"/>
      <c r="G936" s="46"/>
      <c r="H936" s="47"/>
      <c r="I936" s="48"/>
      <c r="J936" s="48"/>
      <c r="K936" s="49"/>
      <c r="L936" s="50"/>
      <c r="M936" s="37"/>
      <c r="N936" s="37"/>
      <c r="O936" s="37"/>
      <c r="P936" s="24"/>
      <c r="Q936" s="38"/>
      <c r="R936" s="38"/>
      <c r="S936" s="22"/>
    </row>
    <row r="937" spans="1:19" s="22" customFormat="1" x14ac:dyDescent="0.2">
      <c r="A937" s="38"/>
      <c r="B937" s="51"/>
      <c r="C937" s="46"/>
      <c r="D937" s="46"/>
      <c r="E937" s="46"/>
      <c r="F937" s="46"/>
      <c r="G937" s="46"/>
      <c r="H937" s="47"/>
      <c r="I937" s="48"/>
      <c r="J937" s="48"/>
      <c r="K937" s="49"/>
      <c r="L937" s="50"/>
      <c r="M937" s="37"/>
      <c r="N937" s="37"/>
      <c r="O937" s="37"/>
      <c r="P937" s="24"/>
      <c r="Q937" s="38"/>
      <c r="R937" s="38"/>
    </row>
    <row r="938" spans="1:19" x14ac:dyDescent="0.2">
      <c r="A938" s="38"/>
      <c r="B938" s="51"/>
      <c r="C938" s="46"/>
      <c r="D938" s="46"/>
      <c r="E938" s="46"/>
      <c r="F938" s="46"/>
      <c r="G938" s="46"/>
      <c r="H938" s="47"/>
      <c r="I938" s="48"/>
      <c r="J938" s="48"/>
      <c r="K938" s="49"/>
      <c r="L938" s="50"/>
      <c r="M938" s="37"/>
      <c r="N938" s="37"/>
      <c r="O938" s="37"/>
      <c r="P938" s="24"/>
      <c r="Q938" s="38"/>
      <c r="R938" s="38"/>
      <c r="S938" s="22"/>
    </row>
    <row r="939" spans="1:19" s="22" customFormat="1" x14ac:dyDescent="0.2">
      <c r="A939" s="38"/>
      <c r="B939" s="51"/>
      <c r="C939" s="46"/>
      <c r="D939" s="46"/>
      <c r="E939" s="46"/>
      <c r="F939" s="46"/>
      <c r="G939" s="46"/>
      <c r="H939" s="47"/>
      <c r="I939" s="48"/>
      <c r="J939" s="48"/>
      <c r="K939" s="49"/>
      <c r="L939" s="50"/>
      <c r="M939" s="37"/>
      <c r="N939" s="37"/>
      <c r="O939" s="37"/>
      <c r="P939" s="24"/>
      <c r="Q939" s="38"/>
      <c r="R939" s="38"/>
    </row>
    <row r="940" spans="1:19" x14ac:dyDescent="0.2">
      <c r="A940" s="38"/>
      <c r="B940" s="51"/>
      <c r="C940" s="46"/>
      <c r="D940" s="46"/>
      <c r="E940" s="46"/>
      <c r="F940" s="46"/>
      <c r="G940" s="46"/>
      <c r="H940" s="47"/>
      <c r="I940" s="48"/>
      <c r="J940" s="48"/>
      <c r="K940" s="49"/>
      <c r="L940" s="50"/>
      <c r="M940" s="37"/>
      <c r="N940" s="37"/>
      <c r="O940" s="37"/>
      <c r="P940" s="24"/>
      <c r="Q940" s="38"/>
      <c r="R940" s="38"/>
      <c r="S940" s="22"/>
    </row>
    <row r="941" spans="1:19" x14ac:dyDescent="0.2">
      <c r="A941" s="38"/>
      <c r="B941" s="51"/>
      <c r="C941" s="46"/>
      <c r="D941" s="46"/>
      <c r="E941" s="46"/>
      <c r="F941" s="46"/>
      <c r="G941" s="46"/>
      <c r="H941" s="47"/>
      <c r="I941" s="48"/>
      <c r="J941" s="48"/>
      <c r="K941" s="49"/>
      <c r="L941" s="50"/>
      <c r="M941" s="37"/>
      <c r="N941" s="37"/>
      <c r="O941" s="37"/>
      <c r="P941" s="24"/>
      <c r="Q941" s="38"/>
      <c r="R941" s="38"/>
      <c r="S941" s="22"/>
    </row>
    <row r="942" spans="1:19" s="22" customFormat="1" x14ac:dyDescent="0.2">
      <c r="A942" s="38"/>
      <c r="B942" s="51"/>
      <c r="C942" s="46"/>
      <c r="D942" s="46"/>
      <c r="E942" s="46"/>
      <c r="F942" s="46"/>
      <c r="G942" s="46"/>
      <c r="H942" s="47"/>
      <c r="I942" s="48"/>
      <c r="J942" s="48"/>
      <c r="K942" s="49"/>
      <c r="L942" s="50"/>
      <c r="M942" s="37"/>
      <c r="N942" s="37"/>
      <c r="O942" s="37"/>
      <c r="P942" s="24"/>
      <c r="Q942" s="38"/>
      <c r="R942" s="38"/>
    </row>
    <row r="943" spans="1:19" x14ac:dyDescent="0.2">
      <c r="A943" s="38"/>
      <c r="B943" s="51"/>
      <c r="C943" s="46"/>
      <c r="D943" s="46"/>
      <c r="E943" s="46"/>
      <c r="F943" s="46"/>
      <c r="G943" s="46"/>
      <c r="H943" s="47"/>
      <c r="I943" s="48"/>
      <c r="J943" s="48"/>
      <c r="K943" s="49"/>
      <c r="L943" s="50"/>
      <c r="M943" s="37"/>
      <c r="N943" s="37"/>
      <c r="O943" s="37"/>
      <c r="P943" s="24"/>
      <c r="Q943" s="38"/>
      <c r="R943" s="38"/>
      <c r="S943" s="22"/>
    </row>
    <row r="944" spans="1:19" s="22" customFormat="1" x14ac:dyDescent="0.2">
      <c r="A944" s="38"/>
      <c r="B944" s="51"/>
      <c r="C944" s="46"/>
      <c r="D944" s="46"/>
      <c r="E944" s="46"/>
      <c r="F944" s="46"/>
      <c r="G944" s="46"/>
      <c r="H944" s="47"/>
      <c r="I944" s="48"/>
      <c r="J944" s="48"/>
      <c r="K944" s="49"/>
      <c r="L944" s="50"/>
      <c r="M944" s="37"/>
      <c r="N944" s="37"/>
      <c r="O944" s="37"/>
      <c r="P944" s="24"/>
      <c r="Q944" s="38"/>
      <c r="R944" s="38"/>
    </row>
    <row r="945" spans="1:19" x14ac:dyDescent="0.2">
      <c r="A945" s="38"/>
      <c r="B945" s="51"/>
      <c r="C945" s="46"/>
      <c r="D945" s="46"/>
      <c r="E945" s="46"/>
      <c r="F945" s="46"/>
      <c r="G945" s="46"/>
      <c r="H945" s="47"/>
      <c r="I945" s="48"/>
      <c r="J945" s="48"/>
      <c r="K945" s="49"/>
      <c r="L945" s="50"/>
      <c r="M945" s="37"/>
      <c r="N945" s="37"/>
      <c r="O945" s="37"/>
      <c r="P945" s="24"/>
      <c r="Q945" s="38"/>
      <c r="R945" s="38"/>
      <c r="S945" s="22"/>
    </row>
    <row r="946" spans="1:19" x14ac:dyDescent="0.2">
      <c r="A946" s="38"/>
      <c r="B946" s="51"/>
      <c r="C946" s="46"/>
      <c r="D946" s="46"/>
      <c r="E946" s="46"/>
      <c r="F946" s="46"/>
      <c r="G946" s="46"/>
      <c r="H946" s="47"/>
      <c r="I946" s="48"/>
      <c r="J946" s="48"/>
      <c r="K946" s="49"/>
      <c r="L946" s="50"/>
      <c r="M946" s="37"/>
      <c r="N946" s="37"/>
      <c r="O946" s="37"/>
      <c r="P946" s="24"/>
      <c r="Q946" s="38"/>
      <c r="R946" s="38"/>
      <c r="S946" s="22"/>
    </row>
    <row r="947" spans="1:19" x14ac:dyDescent="0.2">
      <c r="A947" s="38"/>
      <c r="B947" s="51"/>
      <c r="C947" s="46"/>
      <c r="D947" s="46"/>
      <c r="E947" s="46"/>
      <c r="F947" s="46"/>
      <c r="G947" s="46"/>
      <c r="H947" s="47"/>
      <c r="I947" s="48"/>
      <c r="J947" s="48"/>
      <c r="K947" s="49"/>
      <c r="L947" s="50"/>
      <c r="M947" s="37"/>
      <c r="N947" s="37"/>
      <c r="O947" s="37"/>
      <c r="P947" s="24"/>
      <c r="Q947" s="38"/>
      <c r="R947" s="38"/>
      <c r="S947" s="22"/>
    </row>
    <row r="948" spans="1:19" x14ac:dyDescent="0.2">
      <c r="A948" s="38"/>
      <c r="B948" s="51"/>
      <c r="C948" s="46"/>
      <c r="D948" s="46"/>
      <c r="E948" s="46"/>
      <c r="F948" s="46"/>
      <c r="G948" s="46"/>
      <c r="H948" s="47"/>
      <c r="I948" s="48"/>
      <c r="J948" s="48"/>
      <c r="K948" s="49"/>
      <c r="L948" s="50"/>
      <c r="M948" s="37"/>
      <c r="N948" s="37"/>
      <c r="O948" s="37"/>
      <c r="P948" s="24"/>
      <c r="Q948" s="38"/>
      <c r="R948" s="38"/>
      <c r="S948" s="22"/>
    </row>
    <row r="949" spans="1:19" x14ac:dyDescent="0.2">
      <c r="A949" s="38"/>
      <c r="B949" s="51"/>
      <c r="C949" s="46"/>
      <c r="D949" s="46"/>
      <c r="E949" s="46"/>
      <c r="F949" s="46"/>
      <c r="G949" s="46"/>
      <c r="H949" s="47"/>
      <c r="I949" s="48"/>
      <c r="J949" s="48"/>
      <c r="K949" s="49"/>
      <c r="L949" s="50"/>
      <c r="M949" s="37"/>
      <c r="N949" s="37"/>
      <c r="O949" s="37"/>
      <c r="P949" s="24"/>
      <c r="Q949" s="38"/>
      <c r="R949" s="38"/>
      <c r="S949" s="22"/>
    </row>
    <row r="950" spans="1:19" s="22" customFormat="1" x14ac:dyDescent="0.2">
      <c r="A950" s="38"/>
      <c r="B950" s="51"/>
      <c r="C950" s="46"/>
      <c r="D950" s="46"/>
      <c r="E950" s="46"/>
      <c r="F950" s="46"/>
      <c r="G950" s="46"/>
      <c r="H950" s="47"/>
      <c r="I950" s="48"/>
      <c r="J950" s="48"/>
      <c r="K950" s="49"/>
      <c r="L950" s="50"/>
      <c r="M950" s="37"/>
      <c r="N950" s="37"/>
      <c r="O950" s="37"/>
      <c r="P950" s="24"/>
      <c r="Q950" s="38"/>
      <c r="R950" s="38"/>
    </row>
    <row r="951" spans="1:19" x14ac:dyDescent="0.2">
      <c r="A951" s="38"/>
      <c r="B951" s="51"/>
      <c r="C951" s="46"/>
      <c r="D951" s="46"/>
      <c r="E951" s="46"/>
      <c r="F951" s="46"/>
      <c r="G951" s="46"/>
      <c r="H951" s="47"/>
      <c r="I951" s="48"/>
      <c r="J951" s="48"/>
      <c r="K951" s="49"/>
      <c r="L951" s="50"/>
      <c r="M951" s="37"/>
      <c r="N951" s="37"/>
      <c r="O951" s="37"/>
      <c r="P951" s="24"/>
      <c r="Q951" s="38"/>
      <c r="R951" s="38"/>
      <c r="S951" s="22"/>
    </row>
    <row r="952" spans="1:19" s="22" customFormat="1" x14ac:dyDescent="0.2">
      <c r="A952" s="38"/>
      <c r="B952" s="51"/>
      <c r="C952" s="46"/>
      <c r="D952" s="46"/>
      <c r="E952" s="46"/>
      <c r="F952" s="46"/>
      <c r="G952" s="46"/>
      <c r="H952" s="47"/>
      <c r="I952" s="48"/>
      <c r="J952" s="48"/>
      <c r="K952" s="49"/>
      <c r="L952" s="50"/>
      <c r="M952" s="37"/>
      <c r="N952" s="37"/>
      <c r="O952" s="37"/>
      <c r="P952" s="24"/>
      <c r="Q952" s="38"/>
      <c r="R952" s="38"/>
    </row>
    <row r="953" spans="1:19" x14ac:dyDescent="0.2">
      <c r="A953" s="38"/>
      <c r="B953" s="51"/>
      <c r="C953" s="46"/>
      <c r="D953" s="46"/>
      <c r="E953" s="46"/>
      <c r="F953" s="46"/>
      <c r="G953" s="46"/>
      <c r="H953" s="47"/>
      <c r="I953" s="48"/>
      <c r="J953" s="48"/>
      <c r="K953" s="49"/>
      <c r="L953" s="50"/>
      <c r="M953" s="37"/>
      <c r="N953" s="37"/>
      <c r="O953" s="37"/>
      <c r="P953" s="24"/>
      <c r="Q953" s="38"/>
      <c r="R953" s="38"/>
      <c r="S953" s="22"/>
    </row>
    <row r="954" spans="1:19" x14ac:dyDescent="0.2">
      <c r="A954" s="38"/>
      <c r="B954" s="51"/>
      <c r="C954" s="46"/>
      <c r="D954" s="46"/>
      <c r="E954" s="46"/>
      <c r="F954" s="46"/>
      <c r="G954" s="46"/>
      <c r="H954" s="47"/>
      <c r="I954" s="48"/>
      <c r="J954" s="48"/>
      <c r="K954" s="49"/>
      <c r="L954" s="50"/>
      <c r="M954" s="37"/>
      <c r="N954" s="37"/>
      <c r="O954" s="37"/>
      <c r="P954" s="24"/>
      <c r="Q954" s="38"/>
      <c r="R954" s="38"/>
      <c r="S954" s="22"/>
    </row>
    <row r="955" spans="1:19" s="22" customFormat="1" x14ac:dyDescent="0.2">
      <c r="A955" s="38"/>
      <c r="B955" s="51"/>
      <c r="C955" s="46"/>
      <c r="D955" s="46"/>
      <c r="E955" s="46"/>
      <c r="F955" s="46"/>
      <c r="G955" s="46"/>
      <c r="H955" s="47"/>
      <c r="I955" s="48"/>
      <c r="J955" s="48"/>
      <c r="K955" s="49"/>
      <c r="L955" s="50"/>
      <c r="M955" s="37"/>
      <c r="N955" s="37"/>
      <c r="O955" s="37"/>
      <c r="P955" s="24"/>
      <c r="Q955" s="38"/>
      <c r="R955" s="38"/>
    </row>
    <row r="956" spans="1:19" x14ac:dyDescent="0.2">
      <c r="A956" s="38"/>
      <c r="B956" s="51"/>
      <c r="C956" s="46"/>
      <c r="D956" s="46"/>
      <c r="E956" s="46"/>
      <c r="F956" s="46"/>
      <c r="G956" s="46"/>
      <c r="H956" s="47"/>
      <c r="I956" s="48"/>
      <c r="J956" s="48"/>
      <c r="K956" s="49"/>
      <c r="L956" s="50"/>
      <c r="M956" s="37"/>
      <c r="N956" s="37"/>
      <c r="O956" s="37"/>
      <c r="P956" s="24"/>
      <c r="Q956" s="38"/>
      <c r="R956" s="38"/>
      <c r="S956" s="22"/>
    </row>
    <row r="957" spans="1:19" s="22" customFormat="1" x14ac:dyDescent="0.2">
      <c r="A957" s="38"/>
      <c r="B957" s="51"/>
      <c r="C957" s="46"/>
      <c r="D957" s="46"/>
      <c r="E957" s="46"/>
      <c r="F957" s="46"/>
      <c r="G957" s="46"/>
      <c r="H957" s="47"/>
      <c r="I957" s="48"/>
      <c r="J957" s="48"/>
      <c r="K957" s="49"/>
      <c r="L957" s="50"/>
      <c r="M957" s="37"/>
      <c r="N957" s="37"/>
      <c r="O957" s="37"/>
      <c r="P957" s="24"/>
      <c r="Q957" s="38"/>
      <c r="R957" s="38"/>
    </row>
    <row r="958" spans="1:19" x14ac:dyDescent="0.2">
      <c r="A958" s="38"/>
      <c r="B958" s="51"/>
      <c r="C958" s="46"/>
      <c r="D958" s="46"/>
      <c r="E958" s="46"/>
      <c r="F958" s="46"/>
      <c r="G958" s="46"/>
      <c r="H958" s="47"/>
      <c r="I958" s="48"/>
      <c r="J958" s="48"/>
      <c r="K958" s="49"/>
      <c r="L958" s="50"/>
      <c r="M958" s="37"/>
      <c r="N958" s="37"/>
      <c r="O958" s="37"/>
      <c r="P958" s="24"/>
      <c r="Q958" s="38"/>
      <c r="R958" s="38"/>
      <c r="S958" s="22"/>
    </row>
    <row r="959" spans="1:19" x14ac:dyDescent="0.2">
      <c r="A959" s="38"/>
      <c r="B959" s="51"/>
      <c r="C959" s="46"/>
      <c r="D959" s="46"/>
      <c r="E959" s="46"/>
      <c r="F959" s="46"/>
      <c r="G959" s="46"/>
      <c r="H959" s="47"/>
      <c r="I959" s="48"/>
      <c r="J959" s="48"/>
      <c r="K959" s="49"/>
      <c r="L959" s="50"/>
      <c r="M959" s="37"/>
      <c r="N959" s="37"/>
      <c r="O959" s="37"/>
      <c r="P959" s="24"/>
      <c r="Q959" s="38"/>
      <c r="R959" s="38"/>
      <c r="S959" s="22"/>
    </row>
    <row r="960" spans="1:19" s="22" customFormat="1" x14ac:dyDescent="0.2">
      <c r="A960" s="38"/>
      <c r="B960" s="51"/>
      <c r="C960" s="46"/>
      <c r="D960" s="46"/>
      <c r="E960" s="46"/>
      <c r="F960" s="46"/>
      <c r="G960" s="46"/>
      <c r="H960" s="47"/>
      <c r="I960" s="48"/>
      <c r="J960" s="48"/>
      <c r="K960" s="49"/>
      <c r="L960" s="50"/>
      <c r="M960" s="37"/>
      <c r="N960" s="37"/>
      <c r="O960" s="37"/>
      <c r="P960" s="24"/>
      <c r="Q960" s="38"/>
      <c r="R960" s="38"/>
    </row>
    <row r="961" spans="1:19" x14ac:dyDescent="0.2">
      <c r="A961" s="38"/>
      <c r="B961" s="51"/>
      <c r="C961" s="46"/>
      <c r="D961" s="46"/>
      <c r="E961" s="46"/>
      <c r="F961" s="46"/>
      <c r="G961" s="46"/>
      <c r="H961" s="47"/>
      <c r="I961" s="48"/>
      <c r="J961" s="48"/>
      <c r="K961" s="49"/>
      <c r="L961" s="50"/>
      <c r="M961" s="37"/>
      <c r="N961" s="37"/>
      <c r="O961" s="37"/>
      <c r="P961" s="24"/>
      <c r="Q961" s="38"/>
      <c r="R961" s="38"/>
      <c r="S961" s="22"/>
    </row>
    <row r="962" spans="1:19" x14ac:dyDescent="0.2">
      <c r="A962" s="38"/>
      <c r="B962" s="51"/>
      <c r="C962" s="46"/>
      <c r="D962" s="46"/>
      <c r="E962" s="46"/>
      <c r="F962" s="46"/>
      <c r="G962" s="46"/>
      <c r="H962" s="47"/>
      <c r="I962" s="48"/>
      <c r="J962" s="48"/>
      <c r="K962" s="49"/>
      <c r="L962" s="50"/>
      <c r="M962" s="37"/>
      <c r="N962" s="37"/>
      <c r="O962" s="37"/>
      <c r="P962" s="24"/>
      <c r="Q962" s="38"/>
      <c r="R962" s="38"/>
      <c r="S962" s="22"/>
    </row>
    <row r="963" spans="1:19" x14ac:dyDescent="0.2">
      <c r="A963" s="38"/>
      <c r="B963" s="51"/>
      <c r="C963" s="46"/>
      <c r="D963" s="46"/>
      <c r="E963" s="46"/>
      <c r="F963" s="46"/>
      <c r="G963" s="46"/>
      <c r="H963" s="47"/>
      <c r="I963" s="48"/>
      <c r="J963" s="48"/>
      <c r="K963" s="49"/>
      <c r="L963" s="50"/>
      <c r="M963" s="37"/>
      <c r="N963" s="37"/>
      <c r="O963" s="37"/>
      <c r="P963" s="24"/>
      <c r="Q963" s="38"/>
      <c r="R963" s="38"/>
      <c r="S963" s="22"/>
    </row>
    <row r="964" spans="1:19" x14ac:dyDescent="0.2">
      <c r="A964" s="38"/>
      <c r="B964" s="51"/>
      <c r="C964" s="46"/>
      <c r="D964" s="46"/>
      <c r="E964" s="46"/>
      <c r="F964" s="46"/>
      <c r="G964" s="46"/>
      <c r="H964" s="47"/>
      <c r="I964" s="48"/>
      <c r="J964" s="48"/>
      <c r="K964" s="49"/>
      <c r="L964" s="50"/>
      <c r="M964" s="37"/>
      <c r="N964" s="37"/>
      <c r="O964" s="37"/>
      <c r="P964" s="24"/>
      <c r="Q964" s="38"/>
      <c r="R964" s="38"/>
      <c r="S964" s="22"/>
    </row>
    <row r="965" spans="1:19" x14ac:dyDescent="0.2">
      <c r="A965" s="38"/>
      <c r="B965" s="51"/>
      <c r="C965" s="46"/>
      <c r="D965" s="46"/>
      <c r="E965" s="46"/>
      <c r="F965" s="46"/>
      <c r="G965" s="46"/>
      <c r="H965" s="47"/>
      <c r="I965" s="48"/>
      <c r="J965" s="48"/>
      <c r="K965" s="49"/>
      <c r="L965" s="50"/>
      <c r="M965" s="37"/>
      <c r="N965" s="37"/>
      <c r="O965" s="37"/>
      <c r="P965" s="24"/>
      <c r="Q965" s="38"/>
      <c r="R965" s="38"/>
      <c r="S965" s="22"/>
    </row>
    <row r="966" spans="1:19" x14ac:dyDescent="0.2">
      <c r="A966" s="38"/>
      <c r="B966" s="51"/>
      <c r="C966" s="46"/>
      <c r="D966" s="46"/>
      <c r="E966" s="46"/>
      <c r="F966" s="46"/>
      <c r="G966" s="46"/>
      <c r="H966" s="47"/>
      <c r="I966" s="48"/>
      <c r="J966" s="48"/>
      <c r="K966" s="49"/>
      <c r="L966" s="50"/>
      <c r="M966" s="37"/>
      <c r="N966" s="37"/>
      <c r="O966" s="37"/>
      <c r="P966" s="24"/>
      <c r="Q966" s="38"/>
      <c r="R966" s="38"/>
      <c r="S966" s="22"/>
    </row>
    <row r="967" spans="1:19" x14ac:dyDescent="0.2">
      <c r="A967" s="38"/>
      <c r="B967" s="51"/>
      <c r="C967" s="46"/>
      <c r="D967" s="46"/>
      <c r="E967" s="46"/>
      <c r="F967" s="46"/>
      <c r="G967" s="46"/>
      <c r="H967" s="47"/>
      <c r="I967" s="48"/>
      <c r="J967" s="48"/>
      <c r="K967" s="49"/>
      <c r="L967" s="50"/>
      <c r="M967" s="37"/>
      <c r="N967" s="37"/>
      <c r="O967" s="37"/>
      <c r="P967" s="24"/>
      <c r="Q967" s="38"/>
      <c r="R967" s="38"/>
      <c r="S967" s="22"/>
    </row>
    <row r="968" spans="1:19" x14ac:dyDescent="0.2">
      <c r="A968" s="38"/>
      <c r="B968" s="51"/>
      <c r="C968" s="46"/>
      <c r="D968" s="46"/>
      <c r="E968" s="46"/>
      <c r="F968" s="46"/>
      <c r="G968" s="46"/>
      <c r="H968" s="47"/>
      <c r="I968" s="48"/>
      <c r="J968" s="48"/>
      <c r="K968" s="49"/>
      <c r="L968" s="50"/>
      <c r="M968" s="37"/>
      <c r="N968" s="37"/>
      <c r="O968" s="37"/>
      <c r="P968" s="24"/>
      <c r="Q968" s="38"/>
      <c r="R968" s="38"/>
      <c r="S968" s="22"/>
    </row>
    <row r="969" spans="1:19" s="22" customFormat="1" x14ac:dyDescent="0.2">
      <c r="A969" s="38"/>
      <c r="B969" s="51"/>
      <c r="C969" s="46"/>
      <c r="D969" s="46"/>
      <c r="E969" s="46"/>
      <c r="F969" s="46"/>
      <c r="G969" s="46"/>
      <c r="H969" s="47"/>
      <c r="I969" s="48"/>
      <c r="J969" s="48"/>
      <c r="K969" s="49"/>
      <c r="L969" s="50"/>
      <c r="M969" s="37"/>
      <c r="N969" s="37"/>
      <c r="O969" s="37"/>
      <c r="P969" s="24"/>
      <c r="Q969" s="38"/>
      <c r="R969" s="38"/>
    </row>
    <row r="970" spans="1:19" x14ac:dyDescent="0.2">
      <c r="A970" s="38"/>
      <c r="B970" s="51"/>
      <c r="C970" s="46"/>
      <c r="D970" s="46"/>
      <c r="E970" s="46"/>
      <c r="F970" s="46"/>
      <c r="G970" s="46"/>
      <c r="H970" s="47"/>
      <c r="I970" s="48"/>
      <c r="J970" s="48"/>
      <c r="K970" s="49"/>
      <c r="L970" s="50"/>
      <c r="M970" s="37"/>
      <c r="N970" s="37"/>
      <c r="O970" s="37"/>
      <c r="P970" s="24"/>
      <c r="Q970" s="38"/>
      <c r="R970" s="38"/>
      <c r="S970" s="22"/>
    </row>
    <row r="971" spans="1:19" s="22" customFormat="1" x14ac:dyDescent="0.2">
      <c r="A971" s="38"/>
      <c r="B971" s="51"/>
      <c r="C971" s="46"/>
      <c r="D971" s="46"/>
      <c r="E971" s="46"/>
      <c r="F971" s="46"/>
      <c r="G971" s="46"/>
      <c r="H971" s="47"/>
      <c r="I971" s="48"/>
      <c r="J971" s="48"/>
      <c r="K971" s="49"/>
      <c r="L971" s="50"/>
      <c r="M971" s="37"/>
      <c r="N971" s="37"/>
      <c r="O971" s="37"/>
      <c r="P971" s="24"/>
      <c r="Q971" s="38"/>
      <c r="R971" s="38"/>
    </row>
    <row r="972" spans="1:19" x14ac:dyDescent="0.2">
      <c r="A972" s="38"/>
      <c r="B972" s="51"/>
      <c r="C972" s="46"/>
      <c r="D972" s="46"/>
      <c r="E972" s="46"/>
      <c r="F972" s="46"/>
      <c r="G972" s="46"/>
      <c r="H972" s="47"/>
      <c r="I972" s="48"/>
      <c r="J972" s="48"/>
      <c r="K972" s="49"/>
      <c r="L972" s="50"/>
      <c r="M972" s="37"/>
      <c r="N972" s="37"/>
      <c r="O972" s="37"/>
      <c r="P972" s="24"/>
      <c r="Q972" s="38"/>
      <c r="R972" s="38"/>
      <c r="S972" s="22"/>
    </row>
    <row r="973" spans="1:19" s="22" customFormat="1" x14ac:dyDescent="0.2">
      <c r="A973" s="38"/>
      <c r="B973" s="51"/>
      <c r="C973" s="46"/>
      <c r="D973" s="46"/>
      <c r="E973" s="46"/>
      <c r="F973" s="46"/>
      <c r="G973" s="46"/>
      <c r="H973" s="47"/>
      <c r="I973" s="48"/>
      <c r="J973" s="48"/>
      <c r="K973" s="49"/>
      <c r="L973" s="50"/>
      <c r="M973" s="37"/>
      <c r="N973" s="37"/>
      <c r="O973" s="37"/>
      <c r="P973" s="24"/>
      <c r="Q973" s="38"/>
      <c r="R973" s="38"/>
    </row>
    <row r="974" spans="1:19" x14ac:dyDescent="0.2">
      <c r="A974" s="38"/>
      <c r="B974" s="51"/>
      <c r="C974" s="46"/>
      <c r="D974" s="46"/>
      <c r="E974" s="46"/>
      <c r="F974" s="46"/>
      <c r="G974" s="46"/>
      <c r="H974" s="47"/>
      <c r="I974" s="48"/>
      <c r="J974" s="48"/>
      <c r="K974" s="49"/>
      <c r="L974" s="50"/>
      <c r="M974" s="37"/>
      <c r="N974" s="37"/>
      <c r="O974" s="37"/>
      <c r="P974" s="24"/>
      <c r="Q974" s="38"/>
      <c r="R974" s="38"/>
      <c r="S974" s="22"/>
    </row>
    <row r="975" spans="1:19" x14ac:dyDescent="0.2">
      <c r="A975" s="38"/>
      <c r="B975" s="51"/>
      <c r="C975" s="46"/>
      <c r="D975" s="46"/>
      <c r="E975" s="46"/>
      <c r="F975" s="46"/>
      <c r="G975" s="46"/>
      <c r="H975" s="47"/>
      <c r="I975" s="48"/>
      <c r="J975" s="48"/>
      <c r="K975" s="49"/>
      <c r="L975" s="50"/>
      <c r="M975" s="37"/>
      <c r="N975" s="37"/>
      <c r="O975" s="37"/>
      <c r="P975" s="24"/>
      <c r="Q975" s="38"/>
      <c r="R975" s="38"/>
      <c r="S975" s="22"/>
    </row>
    <row r="976" spans="1:19" s="22" customFormat="1" x14ac:dyDescent="0.2">
      <c r="A976" s="38"/>
      <c r="B976" s="51"/>
      <c r="C976" s="46"/>
      <c r="D976" s="46"/>
      <c r="E976" s="46"/>
      <c r="F976" s="46"/>
      <c r="G976" s="46"/>
      <c r="H976" s="47"/>
      <c r="I976" s="48"/>
      <c r="J976" s="48"/>
      <c r="K976" s="49"/>
      <c r="L976" s="50"/>
      <c r="M976" s="37"/>
      <c r="N976" s="37"/>
      <c r="O976" s="37"/>
      <c r="P976" s="24"/>
      <c r="Q976" s="38"/>
      <c r="R976" s="38"/>
    </row>
    <row r="977" spans="1:19" x14ac:dyDescent="0.2">
      <c r="A977" s="38"/>
      <c r="B977" s="51"/>
      <c r="C977" s="46"/>
      <c r="D977" s="46"/>
      <c r="E977" s="46"/>
      <c r="F977" s="46"/>
      <c r="G977" s="46"/>
      <c r="H977" s="47"/>
      <c r="I977" s="48"/>
      <c r="J977" s="48"/>
      <c r="K977" s="49"/>
      <c r="L977" s="50"/>
      <c r="M977" s="37"/>
      <c r="N977" s="37"/>
      <c r="O977" s="37"/>
      <c r="P977" s="24"/>
      <c r="Q977" s="38"/>
      <c r="R977" s="38"/>
      <c r="S977" s="22"/>
    </row>
    <row r="978" spans="1:19" s="22" customFormat="1" x14ac:dyDescent="0.2">
      <c r="A978" s="38"/>
      <c r="B978" s="51"/>
      <c r="C978" s="46"/>
      <c r="D978" s="46"/>
      <c r="E978" s="46"/>
      <c r="F978" s="46"/>
      <c r="G978" s="46"/>
      <c r="H978" s="47"/>
      <c r="I978" s="48"/>
      <c r="J978" s="48"/>
      <c r="K978" s="49"/>
      <c r="L978" s="50"/>
      <c r="M978" s="37"/>
      <c r="N978" s="37"/>
      <c r="O978" s="37"/>
      <c r="P978" s="24"/>
      <c r="Q978" s="38"/>
      <c r="R978" s="38"/>
    </row>
    <row r="979" spans="1:19" x14ac:dyDescent="0.2">
      <c r="A979" s="38"/>
      <c r="B979" s="51"/>
      <c r="C979" s="46"/>
      <c r="D979" s="46"/>
      <c r="E979" s="46"/>
      <c r="F979" s="46"/>
      <c r="G979" s="46"/>
      <c r="H979" s="47"/>
      <c r="I979" s="48"/>
      <c r="J979" s="48"/>
      <c r="K979" s="49"/>
      <c r="L979" s="50"/>
      <c r="M979" s="37"/>
      <c r="N979" s="37"/>
      <c r="O979" s="37"/>
      <c r="P979" s="24"/>
      <c r="Q979" s="38"/>
      <c r="R979" s="38"/>
      <c r="S979" s="22"/>
    </row>
    <row r="980" spans="1:19" x14ac:dyDescent="0.2">
      <c r="A980" s="38"/>
      <c r="B980" s="51"/>
      <c r="C980" s="46"/>
      <c r="D980" s="46"/>
      <c r="E980" s="46"/>
      <c r="F980" s="46"/>
      <c r="G980" s="46"/>
      <c r="H980" s="47"/>
      <c r="I980" s="48"/>
      <c r="J980" s="48"/>
      <c r="K980" s="49"/>
      <c r="L980" s="50"/>
      <c r="M980" s="37"/>
      <c r="N980" s="37"/>
      <c r="O980" s="37"/>
      <c r="P980" s="24"/>
      <c r="Q980" s="38"/>
      <c r="R980" s="38"/>
      <c r="S980" s="22"/>
    </row>
    <row r="981" spans="1:19" s="22" customFormat="1" x14ac:dyDescent="0.2">
      <c r="A981" s="38"/>
      <c r="B981" s="51"/>
      <c r="C981" s="46"/>
      <c r="D981" s="46"/>
      <c r="E981" s="46"/>
      <c r="F981" s="46"/>
      <c r="G981" s="46"/>
      <c r="H981" s="47"/>
      <c r="I981" s="48"/>
      <c r="J981" s="48"/>
      <c r="K981" s="49"/>
      <c r="L981" s="50"/>
      <c r="M981" s="37"/>
      <c r="N981" s="37"/>
      <c r="O981" s="37"/>
      <c r="P981" s="24"/>
      <c r="Q981" s="38"/>
      <c r="R981" s="38"/>
    </row>
    <row r="982" spans="1:19" x14ac:dyDescent="0.2">
      <c r="A982" s="38"/>
      <c r="B982" s="51"/>
      <c r="C982" s="46"/>
      <c r="D982" s="46"/>
      <c r="E982" s="46"/>
      <c r="F982" s="46"/>
      <c r="G982" s="46"/>
      <c r="H982" s="47"/>
      <c r="I982" s="48"/>
      <c r="J982" s="48"/>
      <c r="K982" s="49"/>
      <c r="L982" s="50"/>
      <c r="M982" s="37"/>
      <c r="N982" s="37"/>
      <c r="O982" s="37"/>
      <c r="P982" s="24"/>
      <c r="Q982" s="38"/>
      <c r="R982" s="38"/>
      <c r="S982" s="22"/>
    </row>
    <row r="983" spans="1:19" s="22" customFormat="1" x14ac:dyDescent="0.2">
      <c r="A983" s="38"/>
      <c r="B983" s="51"/>
      <c r="C983" s="46"/>
      <c r="D983" s="46"/>
      <c r="E983" s="46"/>
      <c r="F983" s="46"/>
      <c r="G983" s="46"/>
      <c r="H983" s="47"/>
      <c r="I983" s="48"/>
      <c r="J983" s="48"/>
      <c r="K983" s="49"/>
      <c r="L983" s="50"/>
      <c r="M983" s="37"/>
      <c r="N983" s="37"/>
      <c r="O983" s="37"/>
      <c r="P983" s="24"/>
      <c r="Q983" s="38"/>
      <c r="R983" s="38"/>
    </row>
    <row r="984" spans="1:19" x14ac:dyDescent="0.2">
      <c r="A984" s="38"/>
      <c r="B984" s="51"/>
      <c r="C984" s="46"/>
      <c r="D984" s="46"/>
      <c r="E984" s="46"/>
      <c r="F984" s="46"/>
      <c r="G984" s="46"/>
      <c r="H984" s="47"/>
      <c r="I984" s="48"/>
      <c r="J984" s="48"/>
      <c r="K984" s="49"/>
      <c r="L984" s="50"/>
      <c r="M984" s="37"/>
      <c r="N984" s="37"/>
      <c r="O984" s="37"/>
      <c r="P984" s="24"/>
      <c r="Q984" s="38"/>
      <c r="R984" s="38"/>
      <c r="S984" s="22"/>
    </row>
    <row r="985" spans="1:19" x14ac:dyDescent="0.2">
      <c r="A985" s="38"/>
      <c r="B985" s="51"/>
      <c r="C985" s="46"/>
      <c r="D985" s="46"/>
      <c r="E985" s="46"/>
      <c r="F985" s="46"/>
      <c r="G985" s="46"/>
      <c r="H985" s="47"/>
      <c r="I985" s="48"/>
      <c r="J985" s="48"/>
      <c r="K985" s="49"/>
      <c r="L985" s="50"/>
      <c r="M985" s="37"/>
      <c r="N985" s="37"/>
      <c r="O985" s="37"/>
      <c r="P985" s="24"/>
      <c r="Q985" s="38"/>
      <c r="R985" s="38"/>
      <c r="S985" s="22"/>
    </row>
    <row r="986" spans="1:19" s="22" customFormat="1" x14ac:dyDescent="0.2">
      <c r="A986" s="38"/>
      <c r="B986" s="51"/>
      <c r="C986" s="46"/>
      <c r="D986" s="46"/>
      <c r="E986" s="46"/>
      <c r="F986" s="46"/>
      <c r="G986" s="46"/>
      <c r="H986" s="47"/>
      <c r="I986" s="48"/>
      <c r="J986" s="48"/>
      <c r="K986" s="49"/>
      <c r="L986" s="50"/>
      <c r="M986" s="37"/>
      <c r="N986" s="37"/>
      <c r="O986" s="37"/>
      <c r="P986" s="24"/>
      <c r="Q986" s="38"/>
      <c r="R986" s="38"/>
    </row>
    <row r="987" spans="1:19" x14ac:dyDescent="0.2">
      <c r="A987" s="38"/>
      <c r="B987" s="51"/>
      <c r="C987" s="46"/>
      <c r="D987" s="46"/>
      <c r="E987" s="46"/>
      <c r="F987" s="46"/>
      <c r="G987" s="46"/>
      <c r="H987" s="47"/>
      <c r="I987" s="48"/>
      <c r="J987" s="48"/>
      <c r="K987" s="49"/>
      <c r="L987" s="50"/>
      <c r="M987" s="37"/>
      <c r="N987" s="37"/>
      <c r="O987" s="37"/>
      <c r="P987" s="24"/>
      <c r="Q987" s="38"/>
      <c r="R987" s="38"/>
      <c r="S987" s="22"/>
    </row>
    <row r="988" spans="1:19" x14ac:dyDescent="0.2">
      <c r="A988" s="38"/>
      <c r="B988" s="51"/>
      <c r="C988" s="46"/>
      <c r="D988" s="46"/>
      <c r="E988" s="46"/>
      <c r="F988" s="46"/>
      <c r="G988" s="46"/>
      <c r="H988" s="47"/>
      <c r="I988" s="48"/>
      <c r="J988" s="48"/>
      <c r="K988" s="49"/>
      <c r="L988" s="50"/>
      <c r="M988" s="37"/>
      <c r="N988" s="37"/>
      <c r="O988" s="37"/>
      <c r="P988" s="24"/>
      <c r="Q988" s="38"/>
      <c r="R988" s="38"/>
      <c r="S988" s="22"/>
    </row>
    <row r="989" spans="1:19" s="22" customFormat="1" x14ac:dyDescent="0.2">
      <c r="A989" s="38"/>
      <c r="B989" s="51"/>
      <c r="C989" s="46"/>
      <c r="D989" s="46"/>
      <c r="E989" s="46"/>
      <c r="F989" s="46"/>
      <c r="G989" s="46"/>
      <c r="H989" s="47"/>
      <c r="I989" s="48"/>
      <c r="J989" s="48"/>
      <c r="K989" s="49"/>
      <c r="L989" s="50"/>
      <c r="M989" s="37"/>
      <c r="N989" s="37"/>
      <c r="O989" s="37"/>
      <c r="P989" s="24"/>
      <c r="Q989" s="38"/>
      <c r="R989" s="38"/>
    </row>
    <row r="990" spans="1:19" x14ac:dyDescent="0.2">
      <c r="A990" s="38"/>
      <c r="B990" s="51"/>
      <c r="C990" s="46"/>
      <c r="D990" s="46"/>
      <c r="E990" s="46"/>
      <c r="F990" s="46"/>
      <c r="G990" s="46"/>
      <c r="H990" s="47"/>
      <c r="I990" s="48"/>
      <c r="J990" s="48"/>
      <c r="K990" s="49"/>
      <c r="L990" s="50"/>
      <c r="M990" s="37"/>
      <c r="N990" s="37"/>
      <c r="O990" s="37"/>
      <c r="P990" s="24"/>
      <c r="Q990" s="38"/>
      <c r="R990" s="38"/>
      <c r="S990" s="22"/>
    </row>
    <row r="991" spans="1:19" x14ac:dyDescent="0.2">
      <c r="A991" s="38"/>
      <c r="B991" s="51"/>
      <c r="C991" s="46"/>
      <c r="D991" s="46"/>
      <c r="E991" s="46"/>
      <c r="F991" s="46"/>
      <c r="G991" s="46"/>
      <c r="H991" s="47"/>
      <c r="I991" s="48"/>
      <c r="J991" s="48"/>
      <c r="K991" s="49"/>
      <c r="L991" s="50"/>
      <c r="M991" s="37"/>
      <c r="N991" s="37"/>
      <c r="O991" s="37"/>
      <c r="P991" s="24"/>
      <c r="Q991" s="38"/>
      <c r="R991" s="38"/>
      <c r="S991" s="22"/>
    </row>
    <row r="992" spans="1:19" x14ac:dyDescent="0.2">
      <c r="A992" s="38"/>
      <c r="B992" s="51"/>
      <c r="C992" s="46"/>
      <c r="D992" s="46"/>
      <c r="E992" s="46"/>
      <c r="F992" s="46"/>
      <c r="G992" s="46"/>
      <c r="H992" s="47"/>
      <c r="I992" s="48"/>
      <c r="J992" s="48"/>
      <c r="K992" s="49"/>
      <c r="L992" s="50"/>
      <c r="M992" s="37"/>
      <c r="N992" s="37"/>
      <c r="O992" s="37"/>
      <c r="P992" s="24"/>
      <c r="Q992" s="38"/>
      <c r="R992" s="38"/>
      <c r="S992" s="22"/>
    </row>
    <row r="993" spans="1:19" x14ac:dyDescent="0.2">
      <c r="A993" s="38"/>
      <c r="B993" s="51"/>
      <c r="C993" s="46"/>
      <c r="D993" s="46"/>
      <c r="E993" s="46"/>
      <c r="F993" s="46"/>
      <c r="G993" s="46"/>
      <c r="H993" s="47"/>
      <c r="I993" s="48"/>
      <c r="J993" s="48"/>
      <c r="K993" s="49"/>
      <c r="L993" s="50"/>
      <c r="M993" s="37"/>
      <c r="N993" s="37"/>
      <c r="O993" s="37"/>
      <c r="P993" s="24"/>
      <c r="Q993" s="38"/>
      <c r="R993" s="38"/>
      <c r="S993" s="22"/>
    </row>
    <row r="994" spans="1:19" x14ac:dyDescent="0.2">
      <c r="A994" s="38"/>
      <c r="B994" s="51"/>
      <c r="C994" s="46"/>
      <c r="D994" s="46"/>
      <c r="E994" s="46"/>
      <c r="F994" s="46"/>
      <c r="G994" s="46"/>
      <c r="H994" s="47"/>
      <c r="I994" s="48"/>
      <c r="J994" s="48"/>
      <c r="K994" s="49"/>
      <c r="L994" s="50"/>
      <c r="M994" s="37"/>
      <c r="N994" s="37"/>
      <c r="O994" s="37"/>
      <c r="P994" s="24"/>
      <c r="Q994" s="38"/>
      <c r="R994" s="38"/>
      <c r="S994" s="22"/>
    </row>
    <row r="995" spans="1:19" x14ac:dyDescent="0.2">
      <c r="A995" s="38"/>
      <c r="B995" s="51"/>
      <c r="C995" s="46"/>
      <c r="D995" s="46"/>
      <c r="E995" s="46"/>
      <c r="F995" s="46"/>
      <c r="G995" s="46"/>
      <c r="H995" s="47"/>
      <c r="I995" s="48"/>
      <c r="J995" s="48"/>
      <c r="K995" s="49"/>
      <c r="L995" s="50"/>
      <c r="M995" s="37"/>
      <c r="N995" s="37"/>
      <c r="O995" s="37"/>
      <c r="P995" s="24"/>
      <c r="Q995" s="38"/>
      <c r="R995" s="38"/>
      <c r="S995" s="22"/>
    </row>
    <row r="996" spans="1:19" x14ac:dyDescent="0.2">
      <c r="A996" s="38"/>
      <c r="B996" s="51"/>
      <c r="C996" s="46"/>
      <c r="D996" s="46"/>
      <c r="E996" s="46"/>
      <c r="F996" s="46"/>
      <c r="G996" s="46"/>
      <c r="H996" s="47"/>
      <c r="I996" s="48"/>
      <c r="J996" s="48"/>
      <c r="K996" s="49"/>
      <c r="L996" s="50"/>
      <c r="M996" s="37"/>
      <c r="N996" s="37"/>
      <c r="O996" s="37"/>
      <c r="P996" s="24"/>
      <c r="Q996" s="38"/>
      <c r="R996" s="38"/>
      <c r="S996" s="22"/>
    </row>
    <row r="997" spans="1:19" s="22" customFormat="1" x14ac:dyDescent="0.2">
      <c r="A997" s="38"/>
      <c r="B997" s="51"/>
      <c r="C997" s="46"/>
      <c r="D997" s="46"/>
      <c r="E997" s="46"/>
      <c r="F997" s="46"/>
      <c r="G997" s="46"/>
      <c r="H997" s="47"/>
      <c r="I997" s="48"/>
      <c r="J997" s="48"/>
      <c r="K997" s="49"/>
      <c r="L997" s="50"/>
      <c r="M997" s="37"/>
      <c r="N997" s="37"/>
      <c r="O997" s="37"/>
      <c r="P997" s="24"/>
      <c r="Q997" s="38"/>
      <c r="R997" s="38"/>
    </row>
    <row r="998" spans="1:19" x14ac:dyDescent="0.2">
      <c r="A998" s="38"/>
      <c r="B998" s="51"/>
      <c r="C998" s="46"/>
      <c r="D998" s="46"/>
      <c r="E998" s="46"/>
      <c r="F998" s="46"/>
      <c r="G998" s="46"/>
      <c r="H998" s="47"/>
      <c r="I998" s="48"/>
      <c r="J998" s="48"/>
      <c r="K998" s="49"/>
      <c r="L998" s="50"/>
      <c r="M998" s="37"/>
      <c r="N998" s="37"/>
      <c r="O998" s="37"/>
      <c r="P998" s="24"/>
      <c r="Q998" s="38"/>
      <c r="R998" s="38"/>
      <c r="S998" s="22"/>
    </row>
    <row r="999" spans="1:19" x14ac:dyDescent="0.2">
      <c r="A999" s="38"/>
      <c r="B999" s="51"/>
      <c r="C999" s="46"/>
      <c r="D999" s="46"/>
      <c r="E999" s="46"/>
      <c r="F999" s="46"/>
      <c r="G999" s="46"/>
      <c r="H999" s="47"/>
      <c r="I999" s="48"/>
      <c r="J999" s="48"/>
      <c r="K999" s="49"/>
      <c r="L999" s="50"/>
      <c r="M999" s="37"/>
      <c r="N999" s="37"/>
      <c r="O999" s="37"/>
      <c r="P999" s="24"/>
      <c r="Q999" s="38"/>
      <c r="R999" s="38"/>
      <c r="S999" s="22"/>
    </row>
    <row r="1000" spans="1:19" x14ac:dyDescent="0.2">
      <c r="A1000" s="38"/>
      <c r="B1000" s="51"/>
      <c r="C1000" s="46"/>
      <c r="D1000" s="46"/>
      <c r="E1000" s="46"/>
      <c r="F1000" s="46"/>
      <c r="G1000" s="46"/>
      <c r="H1000" s="47"/>
      <c r="I1000" s="48"/>
      <c r="J1000" s="48"/>
      <c r="K1000" s="49"/>
      <c r="L1000" s="50"/>
      <c r="M1000" s="37"/>
      <c r="N1000" s="37"/>
      <c r="O1000" s="37"/>
      <c r="P1000" s="24"/>
      <c r="Q1000" s="38"/>
      <c r="R1000" s="38"/>
      <c r="S1000" s="22"/>
    </row>
    <row r="1001" spans="1:19" s="22" customFormat="1" x14ac:dyDescent="0.2">
      <c r="A1001" s="38"/>
      <c r="B1001" s="51"/>
      <c r="C1001" s="46"/>
      <c r="D1001" s="46"/>
      <c r="E1001" s="46"/>
      <c r="F1001" s="46"/>
      <c r="G1001" s="46"/>
      <c r="H1001" s="47"/>
      <c r="I1001" s="48"/>
      <c r="J1001" s="48"/>
      <c r="K1001" s="49"/>
      <c r="L1001" s="50"/>
      <c r="M1001" s="37"/>
      <c r="N1001" s="37"/>
      <c r="O1001" s="37"/>
      <c r="P1001" s="24"/>
      <c r="Q1001" s="38"/>
      <c r="R1001" s="38"/>
    </row>
    <row r="1002" spans="1:19" x14ac:dyDescent="0.2">
      <c r="A1002" s="38"/>
      <c r="B1002" s="51"/>
      <c r="C1002" s="46"/>
      <c r="D1002" s="46"/>
      <c r="E1002" s="46"/>
      <c r="F1002" s="46"/>
      <c r="G1002" s="46"/>
      <c r="H1002" s="47"/>
      <c r="I1002" s="48"/>
      <c r="J1002" s="48"/>
      <c r="K1002" s="49"/>
      <c r="L1002" s="50"/>
      <c r="M1002" s="37"/>
      <c r="N1002" s="37"/>
      <c r="O1002" s="37"/>
      <c r="P1002" s="24"/>
      <c r="Q1002" s="38"/>
      <c r="R1002" s="38"/>
      <c r="S1002" s="22"/>
    </row>
    <row r="1003" spans="1:19" x14ac:dyDescent="0.2">
      <c r="A1003" s="38"/>
      <c r="B1003" s="51"/>
      <c r="C1003" s="46"/>
      <c r="D1003" s="46"/>
      <c r="E1003" s="46"/>
      <c r="F1003" s="46"/>
      <c r="G1003" s="46"/>
      <c r="H1003" s="47"/>
      <c r="I1003" s="48"/>
      <c r="J1003" s="48"/>
      <c r="K1003" s="49"/>
      <c r="L1003" s="50"/>
      <c r="M1003" s="37"/>
      <c r="N1003" s="37"/>
      <c r="O1003" s="37"/>
      <c r="P1003" s="24"/>
      <c r="Q1003" s="38"/>
      <c r="R1003" s="38"/>
      <c r="S1003" s="22"/>
    </row>
    <row r="1004" spans="1:19" x14ac:dyDescent="0.2">
      <c r="A1004" s="38"/>
      <c r="B1004" s="51"/>
      <c r="C1004" s="46"/>
      <c r="D1004" s="46"/>
      <c r="E1004" s="46"/>
      <c r="F1004" s="46"/>
      <c r="G1004" s="46"/>
      <c r="H1004" s="47"/>
      <c r="I1004" s="48"/>
      <c r="J1004" s="48"/>
      <c r="K1004" s="49"/>
      <c r="L1004" s="50"/>
      <c r="M1004" s="37"/>
      <c r="N1004" s="37"/>
      <c r="O1004" s="37"/>
      <c r="P1004" s="24"/>
      <c r="Q1004" s="38"/>
      <c r="R1004" s="38"/>
      <c r="S1004" s="22"/>
    </row>
    <row r="1005" spans="1:19" s="22" customFormat="1" x14ac:dyDescent="0.2">
      <c r="A1005" s="38"/>
      <c r="B1005" s="51"/>
      <c r="C1005" s="46"/>
      <c r="D1005" s="46"/>
      <c r="E1005" s="46"/>
      <c r="F1005" s="46"/>
      <c r="G1005" s="46"/>
      <c r="H1005" s="47"/>
      <c r="I1005" s="48"/>
      <c r="J1005" s="48"/>
      <c r="K1005" s="49"/>
      <c r="L1005" s="50"/>
      <c r="M1005" s="37"/>
      <c r="N1005" s="37"/>
      <c r="O1005" s="37"/>
      <c r="P1005" s="24"/>
      <c r="Q1005" s="38"/>
      <c r="R1005" s="38"/>
    </row>
    <row r="1006" spans="1:19" x14ac:dyDescent="0.2">
      <c r="A1006" s="38"/>
      <c r="B1006" s="51"/>
      <c r="C1006" s="46"/>
      <c r="D1006" s="46"/>
      <c r="E1006" s="46"/>
      <c r="F1006" s="46"/>
      <c r="G1006" s="46"/>
      <c r="H1006" s="47"/>
      <c r="I1006" s="48"/>
      <c r="J1006" s="48"/>
      <c r="K1006" s="49"/>
      <c r="L1006" s="50"/>
      <c r="M1006" s="37"/>
      <c r="N1006" s="37"/>
      <c r="O1006" s="37"/>
      <c r="P1006" s="24"/>
      <c r="Q1006" s="38"/>
      <c r="R1006" s="38"/>
      <c r="S1006" s="22"/>
    </row>
    <row r="1007" spans="1:19" x14ac:dyDescent="0.2">
      <c r="A1007" s="38"/>
      <c r="B1007" s="51"/>
      <c r="C1007" s="46"/>
      <c r="D1007" s="46"/>
      <c r="E1007" s="46"/>
      <c r="F1007" s="46"/>
      <c r="G1007" s="46"/>
      <c r="H1007" s="47"/>
      <c r="I1007" s="48"/>
      <c r="J1007" s="48"/>
      <c r="K1007" s="49"/>
      <c r="L1007" s="50"/>
      <c r="M1007" s="37"/>
      <c r="N1007" s="37"/>
      <c r="O1007" s="37"/>
      <c r="P1007" s="24"/>
      <c r="Q1007" s="38"/>
      <c r="R1007" s="38"/>
      <c r="S1007" s="22"/>
    </row>
    <row r="1008" spans="1:19" x14ac:dyDescent="0.2">
      <c r="A1008" s="38"/>
      <c r="B1008" s="51"/>
      <c r="C1008" s="46"/>
      <c r="D1008" s="46"/>
      <c r="E1008" s="46"/>
      <c r="F1008" s="46"/>
      <c r="G1008" s="46"/>
      <c r="H1008" s="47"/>
      <c r="I1008" s="48"/>
      <c r="J1008" s="48"/>
      <c r="K1008" s="49"/>
      <c r="L1008" s="50"/>
      <c r="M1008" s="37"/>
      <c r="N1008" s="37"/>
      <c r="O1008" s="37"/>
      <c r="P1008" s="24"/>
      <c r="Q1008" s="38"/>
      <c r="R1008" s="38"/>
      <c r="S1008" s="22"/>
    </row>
    <row r="1009" spans="1:19" x14ac:dyDescent="0.2">
      <c r="A1009" s="38"/>
      <c r="B1009" s="51"/>
      <c r="C1009" s="46"/>
      <c r="D1009" s="46"/>
      <c r="E1009" s="46"/>
      <c r="F1009" s="46"/>
      <c r="G1009" s="46"/>
      <c r="H1009" s="47"/>
      <c r="I1009" s="48"/>
      <c r="J1009" s="48"/>
      <c r="K1009" s="49"/>
      <c r="L1009" s="50"/>
      <c r="M1009" s="37"/>
      <c r="N1009" s="37"/>
      <c r="O1009" s="37"/>
      <c r="P1009" s="24"/>
      <c r="Q1009" s="38"/>
      <c r="R1009" s="38"/>
      <c r="S1009" s="22"/>
    </row>
    <row r="1010" spans="1:19" s="22" customFormat="1" x14ac:dyDescent="0.2">
      <c r="A1010" s="38"/>
      <c r="B1010" s="51"/>
      <c r="C1010" s="46"/>
      <c r="D1010" s="46"/>
      <c r="E1010" s="46"/>
      <c r="F1010" s="46"/>
      <c r="G1010" s="46"/>
      <c r="H1010" s="47"/>
      <c r="I1010" s="48"/>
      <c r="J1010" s="48"/>
      <c r="K1010" s="49"/>
      <c r="L1010" s="50"/>
      <c r="M1010" s="37"/>
      <c r="N1010" s="37"/>
      <c r="O1010" s="37"/>
      <c r="P1010" s="24"/>
      <c r="Q1010" s="38"/>
      <c r="R1010" s="38"/>
    </row>
    <row r="1011" spans="1:19" x14ac:dyDescent="0.2">
      <c r="A1011" s="38"/>
      <c r="B1011" s="51"/>
      <c r="C1011" s="46"/>
      <c r="D1011" s="46"/>
      <c r="E1011" s="46"/>
      <c r="F1011" s="46"/>
      <c r="G1011" s="46"/>
      <c r="H1011" s="47"/>
      <c r="I1011" s="48"/>
      <c r="J1011" s="48"/>
      <c r="K1011" s="49"/>
      <c r="L1011" s="50"/>
      <c r="M1011" s="37"/>
      <c r="N1011" s="37"/>
      <c r="O1011" s="37"/>
      <c r="P1011" s="24"/>
      <c r="Q1011" s="38"/>
      <c r="R1011" s="38"/>
      <c r="S1011" s="22"/>
    </row>
    <row r="1012" spans="1:19" s="22" customFormat="1" x14ac:dyDescent="0.2">
      <c r="A1012" s="38"/>
      <c r="B1012" s="51"/>
      <c r="C1012" s="46"/>
      <c r="D1012" s="46"/>
      <c r="E1012" s="46"/>
      <c r="F1012" s="46"/>
      <c r="G1012" s="46"/>
      <c r="H1012" s="47"/>
      <c r="I1012" s="48"/>
      <c r="J1012" s="48"/>
      <c r="K1012" s="49"/>
      <c r="L1012" s="50"/>
      <c r="M1012" s="37"/>
      <c r="N1012" s="37"/>
      <c r="O1012" s="37"/>
      <c r="P1012" s="24"/>
      <c r="Q1012" s="38"/>
      <c r="R1012" s="38"/>
    </row>
    <row r="1013" spans="1:19" x14ac:dyDescent="0.2">
      <c r="A1013" s="38"/>
      <c r="B1013" s="51"/>
      <c r="C1013" s="46"/>
      <c r="D1013" s="46"/>
      <c r="E1013" s="46"/>
      <c r="F1013" s="46"/>
      <c r="G1013" s="46"/>
      <c r="H1013" s="47"/>
      <c r="I1013" s="48"/>
      <c r="J1013" s="48"/>
      <c r="K1013" s="49"/>
      <c r="L1013" s="50"/>
      <c r="M1013" s="37"/>
      <c r="N1013" s="37"/>
      <c r="O1013" s="37"/>
      <c r="P1013" s="24"/>
      <c r="Q1013" s="38"/>
      <c r="R1013" s="38"/>
      <c r="S1013" s="22"/>
    </row>
    <row r="1014" spans="1:19" x14ac:dyDescent="0.2">
      <c r="A1014" s="38"/>
      <c r="B1014" s="51"/>
      <c r="C1014" s="46"/>
      <c r="D1014" s="46"/>
      <c r="E1014" s="46"/>
      <c r="F1014" s="46"/>
      <c r="G1014" s="46"/>
      <c r="H1014" s="47"/>
      <c r="I1014" s="48"/>
      <c r="J1014" s="48"/>
      <c r="K1014" s="49"/>
      <c r="L1014" s="50"/>
      <c r="M1014" s="37"/>
      <c r="N1014" s="37"/>
      <c r="O1014" s="37"/>
      <c r="P1014" s="24"/>
      <c r="Q1014" s="38"/>
      <c r="R1014" s="38"/>
      <c r="S1014" s="22"/>
    </row>
    <row r="1015" spans="1:19" x14ac:dyDescent="0.2">
      <c r="A1015" s="38"/>
      <c r="B1015" s="51"/>
      <c r="C1015" s="46"/>
      <c r="D1015" s="46"/>
      <c r="E1015" s="46"/>
      <c r="F1015" s="46"/>
      <c r="G1015" s="46"/>
      <c r="H1015" s="47"/>
      <c r="I1015" s="48"/>
      <c r="J1015" s="48"/>
      <c r="K1015" s="49"/>
      <c r="L1015" s="50"/>
      <c r="M1015" s="37"/>
      <c r="N1015" s="37"/>
      <c r="O1015" s="37"/>
      <c r="P1015" s="24"/>
      <c r="Q1015" s="38"/>
      <c r="R1015" s="38"/>
      <c r="S1015" s="22"/>
    </row>
    <row r="1016" spans="1:19" s="22" customFormat="1" x14ac:dyDescent="0.2">
      <c r="A1016" s="38"/>
      <c r="B1016" s="51"/>
      <c r="C1016" s="46"/>
      <c r="D1016" s="46"/>
      <c r="E1016" s="46"/>
      <c r="F1016" s="46"/>
      <c r="G1016" s="46"/>
      <c r="H1016" s="47"/>
      <c r="I1016" s="48"/>
      <c r="J1016" s="48"/>
      <c r="K1016" s="49"/>
      <c r="L1016" s="50"/>
      <c r="M1016" s="37"/>
      <c r="N1016" s="37"/>
      <c r="O1016" s="37"/>
      <c r="P1016" s="24"/>
      <c r="Q1016" s="38"/>
      <c r="R1016" s="38"/>
    </row>
    <row r="1017" spans="1:19" x14ac:dyDescent="0.2">
      <c r="A1017" s="38"/>
      <c r="B1017" s="51"/>
      <c r="C1017" s="46"/>
      <c r="D1017" s="46"/>
      <c r="E1017" s="46"/>
      <c r="F1017" s="46"/>
      <c r="G1017" s="46"/>
      <c r="H1017" s="47"/>
      <c r="I1017" s="48"/>
      <c r="J1017" s="48"/>
      <c r="K1017" s="49"/>
      <c r="L1017" s="50"/>
      <c r="M1017" s="37"/>
      <c r="N1017" s="37"/>
      <c r="O1017" s="37"/>
      <c r="P1017" s="24"/>
      <c r="Q1017" s="38"/>
      <c r="R1017" s="38"/>
      <c r="S1017" s="22"/>
    </row>
    <row r="1018" spans="1:19" x14ac:dyDescent="0.2">
      <c r="A1018" s="38"/>
      <c r="B1018" s="51"/>
      <c r="C1018" s="46"/>
      <c r="D1018" s="46"/>
      <c r="E1018" s="46"/>
      <c r="F1018" s="46"/>
      <c r="G1018" s="46"/>
      <c r="H1018" s="47"/>
      <c r="I1018" s="48"/>
      <c r="J1018" s="48"/>
      <c r="K1018" s="49"/>
      <c r="L1018" s="50"/>
      <c r="M1018" s="37"/>
      <c r="N1018" s="37"/>
      <c r="O1018" s="37"/>
      <c r="P1018" s="24"/>
      <c r="Q1018" s="38"/>
      <c r="R1018" s="38"/>
      <c r="S1018" s="22"/>
    </row>
    <row r="1019" spans="1:19" x14ac:dyDescent="0.2">
      <c r="A1019" s="38"/>
      <c r="B1019" s="51"/>
      <c r="C1019" s="46"/>
      <c r="D1019" s="46"/>
      <c r="E1019" s="46"/>
      <c r="F1019" s="46"/>
      <c r="G1019" s="46"/>
      <c r="H1019" s="47"/>
      <c r="I1019" s="48"/>
      <c r="J1019" s="48"/>
      <c r="K1019" s="49"/>
      <c r="L1019" s="50"/>
      <c r="M1019" s="37"/>
      <c r="N1019" s="37"/>
      <c r="O1019" s="37"/>
      <c r="P1019" s="24"/>
      <c r="Q1019" s="38"/>
      <c r="R1019" s="38"/>
      <c r="S1019" s="22"/>
    </row>
    <row r="1020" spans="1:19" x14ac:dyDescent="0.2">
      <c r="A1020" s="38"/>
      <c r="B1020" s="51"/>
      <c r="C1020" s="46"/>
      <c r="D1020" s="46"/>
      <c r="E1020" s="46"/>
      <c r="F1020" s="46"/>
      <c r="G1020" s="46"/>
      <c r="H1020" s="47"/>
      <c r="I1020" s="48"/>
      <c r="J1020" s="48"/>
      <c r="K1020" s="49"/>
      <c r="L1020" s="50"/>
      <c r="M1020" s="37"/>
      <c r="N1020" s="37"/>
      <c r="O1020" s="37"/>
      <c r="P1020" s="24"/>
      <c r="Q1020" s="38"/>
      <c r="R1020" s="38"/>
      <c r="S1020" s="22"/>
    </row>
    <row r="1021" spans="1:19" s="22" customFormat="1" x14ac:dyDescent="0.2">
      <c r="A1021" s="38"/>
      <c r="B1021" s="51"/>
      <c r="C1021" s="46"/>
      <c r="D1021" s="46"/>
      <c r="E1021" s="46"/>
      <c r="F1021" s="46"/>
      <c r="G1021" s="46"/>
      <c r="H1021" s="47"/>
      <c r="I1021" s="48"/>
      <c r="J1021" s="48"/>
      <c r="K1021" s="49"/>
      <c r="L1021" s="50"/>
      <c r="M1021" s="37"/>
      <c r="N1021" s="37"/>
      <c r="O1021" s="37"/>
      <c r="P1021" s="24"/>
      <c r="Q1021" s="38"/>
      <c r="R1021" s="38"/>
    </row>
    <row r="1022" spans="1:19" x14ac:dyDescent="0.2">
      <c r="A1022" s="38"/>
      <c r="B1022" s="51"/>
      <c r="C1022" s="46"/>
      <c r="D1022" s="46"/>
      <c r="E1022" s="46"/>
      <c r="F1022" s="46"/>
      <c r="G1022" s="46"/>
      <c r="H1022" s="47"/>
      <c r="I1022" s="48"/>
      <c r="J1022" s="48"/>
      <c r="K1022" s="49"/>
      <c r="L1022" s="50"/>
      <c r="M1022" s="37"/>
      <c r="N1022" s="37"/>
      <c r="O1022" s="37"/>
      <c r="P1022" s="24"/>
      <c r="Q1022" s="38"/>
      <c r="R1022" s="38"/>
      <c r="S1022" s="22"/>
    </row>
    <row r="1023" spans="1:19" s="22" customFormat="1" x14ac:dyDescent="0.2">
      <c r="A1023" s="38"/>
      <c r="B1023" s="51"/>
      <c r="C1023" s="46"/>
      <c r="D1023" s="46"/>
      <c r="E1023" s="46"/>
      <c r="F1023" s="46"/>
      <c r="G1023" s="46"/>
      <c r="H1023" s="47"/>
      <c r="I1023" s="48"/>
      <c r="J1023" s="48"/>
      <c r="K1023" s="49"/>
      <c r="L1023" s="50"/>
      <c r="M1023" s="37"/>
      <c r="N1023" s="37"/>
      <c r="O1023" s="37"/>
      <c r="P1023" s="24"/>
      <c r="Q1023" s="38"/>
      <c r="R1023" s="38"/>
    </row>
    <row r="1024" spans="1:19" x14ac:dyDescent="0.2">
      <c r="A1024" s="38"/>
      <c r="B1024" s="51"/>
      <c r="C1024" s="46"/>
      <c r="D1024" s="46"/>
      <c r="E1024" s="46"/>
      <c r="F1024" s="46"/>
      <c r="G1024" s="46"/>
      <c r="H1024" s="47"/>
      <c r="I1024" s="48"/>
      <c r="J1024" s="48"/>
      <c r="K1024" s="49"/>
      <c r="L1024" s="50"/>
      <c r="M1024" s="37"/>
      <c r="N1024" s="37"/>
      <c r="O1024" s="37"/>
      <c r="P1024" s="24"/>
      <c r="Q1024" s="38"/>
      <c r="R1024" s="38"/>
      <c r="S1024" s="22"/>
    </row>
    <row r="1025" spans="1:19" s="22" customFormat="1" x14ac:dyDescent="0.2">
      <c r="A1025" s="38"/>
      <c r="B1025" s="51"/>
      <c r="C1025" s="46"/>
      <c r="D1025" s="46"/>
      <c r="E1025" s="46"/>
      <c r="F1025" s="46"/>
      <c r="G1025" s="46"/>
      <c r="H1025" s="47"/>
      <c r="I1025" s="48"/>
      <c r="J1025" s="48"/>
      <c r="K1025" s="49"/>
      <c r="L1025" s="50"/>
      <c r="M1025" s="37"/>
      <c r="N1025" s="37"/>
      <c r="O1025" s="37"/>
      <c r="P1025" s="24"/>
      <c r="Q1025" s="38"/>
      <c r="R1025" s="38"/>
    </row>
    <row r="1026" spans="1:19" x14ac:dyDescent="0.2">
      <c r="A1026" s="38"/>
      <c r="B1026" s="51"/>
      <c r="C1026" s="46"/>
      <c r="D1026" s="46"/>
      <c r="E1026" s="46"/>
      <c r="F1026" s="46"/>
      <c r="G1026" s="46"/>
      <c r="H1026" s="47"/>
      <c r="I1026" s="48"/>
      <c r="J1026" s="48"/>
      <c r="K1026" s="49"/>
      <c r="L1026" s="50"/>
      <c r="M1026" s="37"/>
      <c r="N1026" s="37"/>
      <c r="O1026" s="37"/>
      <c r="P1026" s="24"/>
      <c r="Q1026" s="38"/>
      <c r="R1026" s="38"/>
      <c r="S1026" s="22"/>
    </row>
    <row r="1027" spans="1:19" x14ac:dyDescent="0.2">
      <c r="A1027" s="38"/>
      <c r="B1027" s="51"/>
      <c r="C1027" s="46"/>
      <c r="D1027" s="46"/>
      <c r="E1027" s="46"/>
      <c r="F1027" s="46"/>
      <c r="G1027" s="46"/>
      <c r="H1027" s="47"/>
      <c r="I1027" s="48"/>
      <c r="J1027" s="48"/>
      <c r="K1027" s="49"/>
      <c r="L1027" s="50"/>
      <c r="M1027" s="37"/>
      <c r="N1027" s="37"/>
      <c r="O1027" s="37"/>
      <c r="P1027" s="24"/>
      <c r="Q1027" s="38"/>
      <c r="R1027" s="38"/>
      <c r="S1027" s="22"/>
    </row>
    <row r="1028" spans="1:19" s="22" customFormat="1" x14ac:dyDescent="0.2">
      <c r="A1028" s="38"/>
      <c r="B1028" s="51"/>
      <c r="C1028" s="46"/>
      <c r="D1028" s="46"/>
      <c r="E1028" s="46"/>
      <c r="F1028" s="46"/>
      <c r="G1028" s="46"/>
      <c r="H1028" s="47"/>
      <c r="I1028" s="48"/>
      <c r="J1028" s="48"/>
      <c r="K1028" s="49"/>
      <c r="L1028" s="50"/>
      <c r="M1028" s="37"/>
      <c r="N1028" s="37"/>
      <c r="O1028" s="37"/>
      <c r="P1028" s="24"/>
      <c r="Q1028" s="38"/>
      <c r="R1028" s="38"/>
    </row>
    <row r="1029" spans="1:19" x14ac:dyDescent="0.2">
      <c r="A1029" s="38"/>
      <c r="B1029" s="51"/>
      <c r="C1029" s="46"/>
      <c r="D1029" s="46"/>
      <c r="E1029" s="46"/>
      <c r="F1029" s="46"/>
      <c r="G1029" s="46"/>
      <c r="H1029" s="47"/>
      <c r="I1029" s="48"/>
      <c r="J1029" s="48"/>
      <c r="K1029" s="49"/>
      <c r="L1029" s="50"/>
      <c r="M1029" s="37"/>
      <c r="N1029" s="37"/>
      <c r="O1029" s="37"/>
      <c r="P1029" s="24"/>
      <c r="Q1029" s="38"/>
      <c r="R1029" s="38"/>
      <c r="S1029" s="22"/>
    </row>
    <row r="1030" spans="1:19" s="22" customFormat="1" x14ac:dyDescent="0.2">
      <c r="A1030" s="38"/>
      <c r="B1030" s="51"/>
      <c r="C1030" s="46"/>
      <c r="D1030" s="46"/>
      <c r="E1030" s="46"/>
      <c r="F1030" s="46"/>
      <c r="G1030" s="46"/>
      <c r="H1030" s="47"/>
      <c r="I1030" s="48"/>
      <c r="J1030" s="48"/>
      <c r="K1030" s="49"/>
      <c r="L1030" s="50"/>
      <c r="M1030" s="37"/>
      <c r="N1030" s="37"/>
      <c r="O1030" s="37"/>
      <c r="P1030" s="24"/>
      <c r="Q1030" s="38"/>
      <c r="R1030" s="38"/>
    </row>
    <row r="1031" spans="1:19" x14ac:dyDescent="0.2">
      <c r="A1031" s="38"/>
      <c r="B1031" s="51"/>
      <c r="C1031" s="46"/>
      <c r="D1031" s="46"/>
      <c r="E1031" s="46"/>
      <c r="F1031" s="46"/>
      <c r="G1031" s="46"/>
      <c r="H1031" s="47"/>
      <c r="I1031" s="48"/>
      <c r="J1031" s="48"/>
      <c r="K1031" s="49"/>
      <c r="L1031" s="50"/>
      <c r="M1031" s="37"/>
      <c r="N1031" s="37"/>
      <c r="O1031" s="37"/>
      <c r="P1031" s="24"/>
      <c r="Q1031" s="38"/>
      <c r="R1031" s="38"/>
      <c r="S1031" s="22"/>
    </row>
    <row r="1032" spans="1:19" x14ac:dyDescent="0.2">
      <c r="A1032" s="38"/>
      <c r="B1032" s="51"/>
      <c r="C1032" s="46"/>
      <c r="D1032" s="46"/>
      <c r="E1032" s="46"/>
      <c r="F1032" s="46"/>
      <c r="G1032" s="46"/>
      <c r="H1032" s="47"/>
      <c r="I1032" s="48"/>
      <c r="J1032" s="48"/>
      <c r="K1032" s="49"/>
      <c r="L1032" s="50"/>
      <c r="M1032" s="37"/>
      <c r="N1032" s="37"/>
      <c r="O1032" s="37"/>
      <c r="P1032" s="24"/>
      <c r="Q1032" s="38"/>
      <c r="R1032" s="38"/>
      <c r="S1032" s="22"/>
    </row>
    <row r="1033" spans="1:19" s="22" customFormat="1" x14ac:dyDescent="0.2">
      <c r="A1033" s="38"/>
      <c r="B1033" s="51"/>
      <c r="C1033" s="46"/>
      <c r="D1033" s="46"/>
      <c r="E1033" s="46"/>
      <c r="F1033" s="46"/>
      <c r="G1033" s="46"/>
      <c r="H1033" s="47"/>
      <c r="I1033" s="48"/>
      <c r="J1033" s="48"/>
      <c r="K1033" s="49"/>
      <c r="L1033" s="50"/>
      <c r="M1033" s="37"/>
      <c r="N1033" s="37"/>
      <c r="O1033" s="37"/>
      <c r="P1033" s="24"/>
      <c r="Q1033" s="38"/>
      <c r="R1033" s="38"/>
    </row>
    <row r="1034" spans="1:19" x14ac:dyDescent="0.2">
      <c r="A1034" s="38"/>
      <c r="B1034" s="51"/>
      <c r="C1034" s="46"/>
      <c r="D1034" s="46"/>
      <c r="E1034" s="46"/>
      <c r="F1034" s="46"/>
      <c r="G1034" s="46"/>
      <c r="H1034" s="47"/>
      <c r="I1034" s="48"/>
      <c r="J1034" s="48"/>
      <c r="K1034" s="49"/>
      <c r="L1034" s="50"/>
      <c r="M1034" s="37"/>
      <c r="N1034" s="37"/>
      <c r="O1034" s="37"/>
      <c r="P1034" s="24"/>
      <c r="Q1034" s="38"/>
      <c r="R1034" s="38"/>
      <c r="S1034" s="22"/>
    </row>
    <row r="1035" spans="1:19" x14ac:dyDescent="0.2">
      <c r="A1035" s="38"/>
      <c r="B1035" s="51"/>
      <c r="C1035" s="46"/>
      <c r="D1035" s="46"/>
      <c r="E1035" s="46"/>
      <c r="F1035" s="46"/>
      <c r="G1035" s="46"/>
      <c r="H1035" s="47"/>
      <c r="I1035" s="48"/>
      <c r="J1035" s="48"/>
      <c r="K1035" s="49"/>
      <c r="L1035" s="50"/>
      <c r="M1035" s="37"/>
      <c r="N1035" s="37"/>
      <c r="O1035" s="37"/>
      <c r="P1035" s="24"/>
      <c r="Q1035" s="38"/>
      <c r="R1035" s="38"/>
      <c r="S1035" s="22"/>
    </row>
    <row r="1036" spans="1:19" s="22" customFormat="1" x14ac:dyDescent="0.2">
      <c r="A1036" s="38"/>
      <c r="B1036" s="51"/>
      <c r="C1036" s="46"/>
      <c r="D1036" s="46"/>
      <c r="E1036" s="46"/>
      <c r="F1036" s="46"/>
      <c r="G1036" s="46"/>
      <c r="H1036" s="47"/>
      <c r="I1036" s="48"/>
      <c r="J1036" s="48"/>
      <c r="K1036" s="49"/>
      <c r="L1036" s="50"/>
      <c r="M1036" s="37"/>
      <c r="N1036" s="37"/>
      <c r="O1036" s="37"/>
      <c r="P1036" s="24"/>
      <c r="Q1036" s="38"/>
      <c r="R1036" s="38"/>
    </row>
    <row r="1037" spans="1:19" x14ac:dyDescent="0.2">
      <c r="A1037" s="38"/>
      <c r="B1037" s="51"/>
      <c r="C1037" s="46"/>
      <c r="D1037" s="46"/>
      <c r="E1037" s="46"/>
      <c r="F1037" s="46"/>
      <c r="G1037" s="46"/>
      <c r="H1037" s="47"/>
      <c r="I1037" s="48"/>
      <c r="J1037" s="48"/>
      <c r="K1037" s="49"/>
      <c r="L1037" s="50"/>
      <c r="M1037" s="37"/>
      <c r="N1037" s="37"/>
      <c r="O1037" s="37"/>
      <c r="P1037" s="24"/>
      <c r="Q1037" s="38"/>
      <c r="R1037" s="38"/>
      <c r="S1037" s="22"/>
    </row>
    <row r="1038" spans="1:19" s="22" customFormat="1" x14ac:dyDescent="0.2">
      <c r="A1038" s="38"/>
      <c r="B1038" s="51"/>
      <c r="C1038" s="46"/>
      <c r="D1038" s="46"/>
      <c r="E1038" s="46"/>
      <c r="F1038" s="46"/>
      <c r="G1038" s="46"/>
      <c r="H1038" s="47"/>
      <c r="I1038" s="48"/>
      <c r="J1038" s="48"/>
      <c r="K1038" s="49"/>
      <c r="L1038" s="50"/>
      <c r="M1038" s="37"/>
      <c r="N1038" s="37"/>
      <c r="O1038" s="37"/>
      <c r="P1038" s="24"/>
      <c r="Q1038" s="38"/>
      <c r="R1038" s="38"/>
    </row>
    <row r="1039" spans="1:19" x14ac:dyDescent="0.2">
      <c r="A1039" s="38"/>
      <c r="B1039" s="51"/>
      <c r="C1039" s="46"/>
      <c r="D1039" s="46"/>
      <c r="E1039" s="46"/>
      <c r="F1039" s="46"/>
      <c r="G1039" s="46"/>
      <c r="H1039" s="47"/>
      <c r="I1039" s="48"/>
      <c r="J1039" s="48"/>
      <c r="K1039" s="49"/>
      <c r="L1039" s="50"/>
      <c r="M1039" s="37"/>
      <c r="N1039" s="37"/>
      <c r="O1039" s="37"/>
      <c r="P1039" s="24"/>
      <c r="Q1039" s="38"/>
      <c r="R1039" s="38"/>
      <c r="S1039" s="22"/>
    </row>
    <row r="1040" spans="1:19" x14ac:dyDescent="0.2">
      <c r="A1040" s="38"/>
      <c r="B1040" s="51"/>
      <c r="C1040" s="46"/>
      <c r="D1040" s="46"/>
      <c r="E1040" s="46"/>
      <c r="F1040" s="46"/>
      <c r="G1040" s="46"/>
      <c r="H1040" s="47"/>
      <c r="I1040" s="48"/>
      <c r="J1040" s="48"/>
      <c r="K1040" s="49"/>
      <c r="L1040" s="50"/>
      <c r="M1040" s="37"/>
      <c r="N1040" s="37"/>
      <c r="O1040" s="37"/>
      <c r="P1040" s="24"/>
      <c r="Q1040" s="38"/>
      <c r="R1040" s="38"/>
      <c r="S1040" s="22"/>
    </row>
    <row r="1041" spans="1:19" x14ac:dyDescent="0.2">
      <c r="A1041" s="38"/>
      <c r="B1041" s="51"/>
      <c r="C1041" s="46"/>
      <c r="D1041" s="46"/>
      <c r="E1041" s="46"/>
      <c r="F1041" s="46"/>
      <c r="G1041" s="46"/>
      <c r="H1041" s="47"/>
      <c r="I1041" s="48"/>
      <c r="J1041" s="48"/>
      <c r="K1041" s="49"/>
      <c r="L1041" s="50"/>
      <c r="M1041" s="37"/>
      <c r="N1041" s="37"/>
      <c r="O1041" s="37"/>
      <c r="P1041" s="24"/>
      <c r="Q1041" s="38"/>
      <c r="R1041" s="38"/>
      <c r="S1041" s="22"/>
    </row>
    <row r="1042" spans="1:19" s="22" customFormat="1" x14ac:dyDescent="0.2">
      <c r="A1042" s="38"/>
      <c r="B1042" s="51"/>
      <c r="C1042" s="46"/>
      <c r="D1042" s="46"/>
      <c r="E1042" s="46"/>
      <c r="F1042" s="46"/>
      <c r="G1042" s="46"/>
      <c r="H1042" s="47"/>
      <c r="I1042" s="48"/>
      <c r="J1042" s="48"/>
      <c r="K1042" s="49"/>
      <c r="L1042" s="50"/>
      <c r="M1042" s="37"/>
      <c r="N1042" s="37"/>
      <c r="O1042" s="37"/>
      <c r="P1042" s="24"/>
      <c r="Q1042" s="38"/>
      <c r="R1042" s="38"/>
    </row>
    <row r="1043" spans="1:19" x14ac:dyDescent="0.2">
      <c r="A1043" s="38"/>
      <c r="B1043" s="51"/>
      <c r="C1043" s="46"/>
      <c r="D1043" s="46"/>
      <c r="E1043" s="46"/>
      <c r="F1043" s="46"/>
      <c r="G1043" s="46"/>
      <c r="H1043" s="47"/>
      <c r="I1043" s="48"/>
      <c r="J1043" s="48"/>
      <c r="K1043" s="49"/>
      <c r="L1043" s="50"/>
      <c r="M1043" s="37"/>
      <c r="N1043" s="37"/>
      <c r="O1043" s="37"/>
      <c r="P1043" s="24"/>
      <c r="Q1043" s="38"/>
      <c r="R1043" s="38"/>
      <c r="S1043" s="22"/>
    </row>
    <row r="1044" spans="1:19" x14ac:dyDescent="0.2">
      <c r="A1044" s="38"/>
      <c r="B1044" s="51"/>
      <c r="C1044" s="46"/>
      <c r="D1044" s="46"/>
      <c r="E1044" s="46"/>
      <c r="F1044" s="46"/>
      <c r="G1044" s="46"/>
      <c r="H1044" s="47"/>
      <c r="I1044" s="48"/>
      <c r="J1044" s="48"/>
      <c r="K1044" s="49"/>
      <c r="L1044" s="50"/>
      <c r="M1044" s="37"/>
      <c r="N1044" s="37"/>
      <c r="O1044" s="37"/>
      <c r="P1044" s="24"/>
      <c r="Q1044" s="38"/>
      <c r="R1044" s="38"/>
      <c r="S1044" s="22"/>
    </row>
    <row r="1045" spans="1:19" x14ac:dyDescent="0.2">
      <c r="A1045" s="38"/>
      <c r="B1045" s="51"/>
      <c r="C1045" s="46"/>
      <c r="D1045" s="46"/>
      <c r="E1045" s="46"/>
      <c r="F1045" s="46"/>
      <c r="G1045" s="46"/>
      <c r="H1045" s="47"/>
      <c r="I1045" s="48"/>
      <c r="J1045" s="48"/>
      <c r="K1045" s="49"/>
      <c r="L1045" s="50"/>
      <c r="M1045" s="37"/>
      <c r="N1045" s="37"/>
      <c r="O1045" s="37"/>
      <c r="P1045" s="24"/>
      <c r="Q1045" s="38"/>
      <c r="R1045" s="38"/>
      <c r="S1045" s="22"/>
    </row>
    <row r="1046" spans="1:19" s="22" customFormat="1" x14ac:dyDescent="0.2">
      <c r="A1046" s="38"/>
      <c r="B1046" s="51"/>
      <c r="C1046" s="46"/>
      <c r="D1046" s="46"/>
      <c r="E1046" s="46"/>
      <c r="F1046" s="46"/>
      <c r="G1046" s="46"/>
      <c r="H1046" s="47"/>
      <c r="I1046" s="48"/>
      <c r="J1046" s="48"/>
      <c r="K1046" s="49"/>
      <c r="L1046" s="50"/>
      <c r="M1046" s="37"/>
      <c r="N1046" s="37"/>
      <c r="O1046" s="37"/>
      <c r="P1046" s="24"/>
      <c r="Q1046" s="38"/>
      <c r="R1046" s="38"/>
    </row>
    <row r="1047" spans="1:19" x14ac:dyDescent="0.2">
      <c r="A1047" s="38"/>
      <c r="B1047" s="51"/>
      <c r="C1047" s="46"/>
      <c r="D1047" s="46"/>
      <c r="E1047" s="46"/>
      <c r="F1047" s="46"/>
      <c r="G1047" s="46"/>
      <c r="H1047" s="47"/>
      <c r="I1047" s="48"/>
      <c r="J1047" s="48"/>
      <c r="K1047" s="49"/>
      <c r="L1047" s="50"/>
      <c r="M1047" s="37"/>
      <c r="N1047" s="37"/>
      <c r="O1047" s="37"/>
      <c r="P1047" s="24"/>
      <c r="Q1047" s="38"/>
      <c r="R1047" s="38"/>
      <c r="S1047" s="22"/>
    </row>
    <row r="1048" spans="1:19" s="22" customFormat="1" x14ac:dyDescent="0.2">
      <c r="A1048" s="38"/>
      <c r="B1048" s="51"/>
      <c r="C1048" s="46"/>
      <c r="D1048" s="46"/>
      <c r="E1048" s="46"/>
      <c r="F1048" s="46"/>
      <c r="G1048" s="46"/>
      <c r="H1048" s="47"/>
      <c r="I1048" s="48"/>
      <c r="J1048" s="48"/>
      <c r="K1048" s="49"/>
      <c r="L1048" s="50"/>
      <c r="M1048" s="37"/>
      <c r="N1048" s="37"/>
      <c r="O1048" s="37"/>
      <c r="P1048" s="24"/>
      <c r="Q1048" s="38"/>
      <c r="R1048" s="38"/>
    </row>
    <row r="1049" spans="1:19" x14ac:dyDescent="0.2">
      <c r="A1049" s="38"/>
      <c r="B1049" s="51"/>
      <c r="C1049" s="46"/>
      <c r="D1049" s="46"/>
      <c r="E1049" s="46"/>
      <c r="F1049" s="46"/>
      <c r="G1049" s="46"/>
      <c r="H1049" s="47"/>
      <c r="I1049" s="48"/>
      <c r="J1049" s="48"/>
      <c r="K1049" s="49"/>
      <c r="L1049" s="50"/>
      <c r="M1049" s="37"/>
      <c r="N1049" s="37"/>
      <c r="O1049" s="37"/>
      <c r="P1049" s="24"/>
      <c r="Q1049" s="38"/>
      <c r="R1049" s="38"/>
      <c r="S1049" s="22"/>
    </row>
    <row r="1050" spans="1:19" s="22" customFormat="1" x14ac:dyDescent="0.2">
      <c r="A1050" s="38"/>
      <c r="B1050" s="51"/>
      <c r="C1050" s="46"/>
      <c r="D1050" s="46"/>
      <c r="E1050" s="46"/>
      <c r="F1050" s="46"/>
      <c r="G1050" s="46"/>
      <c r="H1050" s="47"/>
      <c r="I1050" s="48"/>
      <c r="J1050" s="48"/>
      <c r="K1050" s="49"/>
      <c r="L1050" s="50"/>
      <c r="M1050" s="37"/>
      <c r="N1050" s="37"/>
      <c r="O1050" s="37"/>
      <c r="P1050" s="24"/>
      <c r="Q1050" s="38"/>
      <c r="R1050" s="38"/>
    </row>
    <row r="1051" spans="1:19" x14ac:dyDescent="0.2">
      <c r="A1051" s="38"/>
      <c r="B1051" s="51"/>
      <c r="C1051" s="46"/>
      <c r="D1051" s="46"/>
      <c r="E1051" s="46"/>
      <c r="F1051" s="46"/>
      <c r="G1051" s="46"/>
      <c r="H1051" s="47"/>
      <c r="I1051" s="48"/>
      <c r="J1051" s="48"/>
      <c r="K1051" s="49"/>
      <c r="L1051" s="50"/>
      <c r="M1051" s="37"/>
      <c r="N1051" s="37"/>
      <c r="O1051" s="37"/>
      <c r="P1051" s="24"/>
      <c r="Q1051" s="38"/>
      <c r="R1051" s="38"/>
      <c r="S1051" s="22"/>
    </row>
    <row r="1052" spans="1:19" s="22" customFormat="1" x14ac:dyDescent="0.2">
      <c r="A1052" s="38"/>
      <c r="B1052" s="51"/>
      <c r="C1052" s="46"/>
      <c r="D1052" s="46"/>
      <c r="E1052" s="46"/>
      <c r="F1052" s="46"/>
      <c r="G1052" s="46"/>
      <c r="H1052" s="47"/>
      <c r="I1052" s="48"/>
      <c r="J1052" s="48"/>
      <c r="K1052" s="49"/>
      <c r="L1052" s="50"/>
      <c r="M1052" s="37"/>
      <c r="N1052" s="37"/>
      <c r="O1052" s="37"/>
      <c r="P1052" s="24"/>
      <c r="Q1052" s="38"/>
      <c r="R1052" s="38"/>
    </row>
    <row r="1053" spans="1:19" x14ac:dyDescent="0.2">
      <c r="A1053" s="38"/>
      <c r="B1053" s="51"/>
      <c r="C1053" s="46"/>
      <c r="D1053" s="46"/>
      <c r="E1053" s="46"/>
      <c r="F1053" s="46"/>
      <c r="G1053" s="46"/>
      <c r="H1053" s="47"/>
      <c r="I1053" s="48"/>
      <c r="J1053" s="48"/>
      <c r="K1053" s="49"/>
      <c r="L1053" s="50"/>
      <c r="M1053" s="37"/>
      <c r="N1053" s="37"/>
      <c r="O1053" s="37"/>
      <c r="P1053" s="24"/>
      <c r="Q1053" s="38"/>
      <c r="R1053" s="38"/>
      <c r="S1053" s="22"/>
    </row>
    <row r="1054" spans="1:19" s="22" customFormat="1" x14ac:dyDescent="0.2">
      <c r="A1054" s="38"/>
      <c r="B1054" s="51"/>
      <c r="C1054" s="46"/>
      <c r="D1054" s="46"/>
      <c r="E1054" s="46"/>
      <c r="F1054" s="46"/>
      <c r="G1054" s="46"/>
      <c r="H1054" s="47"/>
      <c r="I1054" s="48"/>
      <c r="J1054" s="48"/>
      <c r="K1054" s="49"/>
      <c r="L1054" s="50"/>
      <c r="M1054" s="37"/>
      <c r="N1054" s="37"/>
      <c r="O1054" s="37"/>
      <c r="P1054" s="24"/>
      <c r="Q1054" s="38"/>
      <c r="R1054" s="38"/>
    </row>
    <row r="1055" spans="1:19" x14ac:dyDescent="0.2">
      <c r="A1055" s="38"/>
      <c r="B1055" s="51"/>
      <c r="C1055" s="46"/>
      <c r="D1055" s="46"/>
      <c r="E1055" s="46"/>
      <c r="F1055" s="46"/>
      <c r="G1055" s="46"/>
      <c r="H1055" s="47"/>
      <c r="I1055" s="48"/>
      <c r="J1055" s="48"/>
      <c r="K1055" s="49"/>
      <c r="L1055" s="50"/>
      <c r="M1055" s="37"/>
      <c r="N1055" s="37"/>
      <c r="O1055" s="37"/>
      <c r="P1055" s="24"/>
      <c r="Q1055" s="38"/>
      <c r="R1055" s="38"/>
      <c r="S1055" s="22"/>
    </row>
    <row r="1056" spans="1:19" x14ac:dyDescent="0.2">
      <c r="A1056" s="38"/>
      <c r="B1056" s="51"/>
      <c r="C1056" s="46"/>
      <c r="D1056" s="46"/>
      <c r="E1056" s="46"/>
      <c r="F1056" s="46"/>
      <c r="G1056" s="46"/>
      <c r="H1056" s="47"/>
      <c r="I1056" s="48"/>
      <c r="J1056" s="48"/>
      <c r="K1056" s="49"/>
      <c r="L1056" s="50"/>
      <c r="M1056" s="37"/>
      <c r="N1056" s="37"/>
      <c r="O1056" s="37"/>
      <c r="P1056" s="24"/>
      <c r="Q1056" s="38"/>
      <c r="R1056" s="38"/>
      <c r="S1056" s="22"/>
    </row>
    <row r="1057" spans="1:19" x14ac:dyDescent="0.2">
      <c r="A1057" s="38"/>
      <c r="B1057" s="51"/>
      <c r="C1057" s="46"/>
      <c r="D1057" s="46"/>
      <c r="E1057" s="46"/>
      <c r="F1057" s="46"/>
      <c r="G1057" s="46"/>
      <c r="H1057" s="47"/>
      <c r="I1057" s="48"/>
      <c r="J1057" s="48"/>
      <c r="K1057" s="49"/>
      <c r="L1057" s="50"/>
      <c r="M1057" s="37"/>
      <c r="N1057" s="37"/>
      <c r="O1057" s="37"/>
      <c r="P1057" s="24"/>
      <c r="Q1057" s="38"/>
      <c r="R1057" s="38"/>
      <c r="S1057" s="22"/>
    </row>
    <row r="1058" spans="1:19" x14ac:dyDescent="0.2">
      <c r="A1058" s="38"/>
      <c r="B1058" s="51"/>
      <c r="C1058" s="46"/>
      <c r="D1058" s="46"/>
      <c r="E1058" s="46"/>
      <c r="F1058" s="46"/>
      <c r="G1058" s="46"/>
      <c r="H1058" s="47"/>
      <c r="I1058" s="48"/>
      <c r="J1058" s="48"/>
      <c r="K1058" s="49"/>
      <c r="L1058" s="50"/>
      <c r="M1058" s="37"/>
      <c r="N1058" s="37"/>
      <c r="O1058" s="37"/>
      <c r="P1058" s="24"/>
      <c r="Q1058" s="38"/>
      <c r="R1058" s="38"/>
      <c r="S1058" s="22"/>
    </row>
    <row r="1059" spans="1:19" x14ac:dyDescent="0.2">
      <c r="A1059" s="38"/>
      <c r="B1059" s="51"/>
      <c r="C1059" s="46"/>
      <c r="D1059" s="46"/>
      <c r="E1059" s="46"/>
      <c r="F1059" s="46"/>
      <c r="G1059" s="46"/>
      <c r="H1059" s="47"/>
      <c r="I1059" s="48"/>
      <c r="J1059" s="48"/>
      <c r="K1059" s="49"/>
      <c r="L1059" s="50"/>
      <c r="M1059" s="37"/>
      <c r="N1059" s="37"/>
      <c r="O1059" s="37"/>
      <c r="P1059" s="24"/>
      <c r="Q1059" s="38"/>
      <c r="R1059" s="38"/>
      <c r="S1059" s="22"/>
    </row>
    <row r="1060" spans="1:19" s="22" customFormat="1" x14ac:dyDescent="0.2">
      <c r="A1060" s="38"/>
      <c r="B1060" s="51"/>
      <c r="C1060" s="46"/>
      <c r="D1060" s="46"/>
      <c r="E1060" s="46"/>
      <c r="F1060" s="46"/>
      <c r="G1060" s="46"/>
      <c r="H1060" s="47"/>
      <c r="I1060" s="48"/>
      <c r="J1060" s="48"/>
      <c r="K1060" s="49"/>
      <c r="L1060" s="50"/>
      <c r="M1060" s="37"/>
      <c r="N1060" s="37"/>
      <c r="O1060" s="37"/>
      <c r="P1060" s="24"/>
      <c r="Q1060" s="38"/>
      <c r="R1060" s="38"/>
    </row>
    <row r="1061" spans="1:19" x14ac:dyDescent="0.2">
      <c r="A1061" s="38"/>
      <c r="B1061" s="51"/>
      <c r="C1061" s="46"/>
      <c r="D1061" s="46"/>
      <c r="E1061" s="46"/>
      <c r="F1061" s="46"/>
      <c r="G1061" s="46"/>
      <c r="H1061" s="47"/>
      <c r="I1061" s="48"/>
      <c r="J1061" s="48"/>
      <c r="K1061" s="49"/>
      <c r="L1061" s="50"/>
      <c r="M1061" s="37"/>
      <c r="N1061" s="37"/>
      <c r="O1061" s="37"/>
      <c r="P1061" s="24"/>
      <c r="Q1061" s="38"/>
      <c r="R1061" s="38"/>
      <c r="S1061" s="22"/>
    </row>
    <row r="1062" spans="1:19" s="22" customFormat="1" x14ac:dyDescent="0.2">
      <c r="A1062" s="38"/>
      <c r="B1062" s="51"/>
      <c r="C1062" s="46"/>
      <c r="D1062" s="46"/>
      <c r="E1062" s="46"/>
      <c r="F1062" s="46"/>
      <c r="G1062" s="46"/>
      <c r="H1062" s="47"/>
      <c r="I1062" s="48"/>
      <c r="J1062" s="48"/>
      <c r="K1062" s="49"/>
      <c r="L1062" s="50"/>
      <c r="M1062" s="37"/>
      <c r="N1062" s="37"/>
      <c r="O1062" s="37"/>
      <c r="P1062" s="24"/>
      <c r="Q1062" s="38"/>
      <c r="R1062" s="38"/>
    </row>
    <row r="1063" spans="1:19" x14ac:dyDescent="0.2">
      <c r="A1063" s="38"/>
      <c r="B1063" s="51"/>
      <c r="C1063" s="46"/>
      <c r="D1063" s="46"/>
      <c r="E1063" s="46"/>
      <c r="F1063" s="46"/>
      <c r="G1063" s="46"/>
      <c r="H1063" s="47"/>
      <c r="I1063" s="48"/>
      <c r="J1063" s="48"/>
      <c r="K1063" s="49"/>
      <c r="L1063" s="50"/>
      <c r="M1063" s="37"/>
      <c r="N1063" s="37"/>
      <c r="O1063" s="37"/>
      <c r="P1063" s="24"/>
      <c r="Q1063" s="38"/>
      <c r="R1063" s="38"/>
      <c r="S1063" s="22"/>
    </row>
    <row r="1064" spans="1:19" x14ac:dyDescent="0.2">
      <c r="A1064" s="38"/>
      <c r="B1064" s="51"/>
      <c r="C1064" s="46"/>
      <c r="D1064" s="46"/>
      <c r="E1064" s="46"/>
      <c r="F1064" s="46"/>
      <c r="G1064" s="46"/>
      <c r="H1064" s="47"/>
      <c r="I1064" s="48"/>
      <c r="J1064" s="48"/>
      <c r="K1064" s="49"/>
      <c r="L1064" s="50"/>
      <c r="M1064" s="37"/>
      <c r="N1064" s="37"/>
      <c r="O1064" s="37"/>
      <c r="P1064" s="24"/>
      <c r="Q1064" s="38"/>
      <c r="R1064" s="38"/>
      <c r="S1064" s="22"/>
    </row>
    <row r="1065" spans="1:19" x14ac:dyDescent="0.2">
      <c r="A1065" s="38"/>
      <c r="B1065" s="51"/>
      <c r="C1065" s="46"/>
      <c r="D1065" s="46"/>
      <c r="E1065" s="46"/>
      <c r="F1065" s="46"/>
      <c r="G1065" s="46"/>
      <c r="H1065" s="47"/>
      <c r="I1065" s="48"/>
      <c r="J1065" s="48"/>
      <c r="K1065" s="49"/>
      <c r="L1065" s="50"/>
      <c r="M1065" s="37"/>
      <c r="N1065" s="37"/>
      <c r="O1065" s="37"/>
      <c r="P1065" s="24"/>
      <c r="Q1065" s="38"/>
      <c r="R1065" s="38"/>
      <c r="S1065" s="22"/>
    </row>
    <row r="1066" spans="1:19" s="22" customFormat="1" x14ac:dyDescent="0.2">
      <c r="A1066" s="38"/>
      <c r="B1066" s="51"/>
      <c r="C1066" s="46"/>
      <c r="D1066" s="46"/>
      <c r="E1066" s="46"/>
      <c r="F1066" s="46"/>
      <c r="G1066" s="46"/>
      <c r="H1066" s="47"/>
      <c r="I1066" s="48"/>
      <c r="J1066" s="48"/>
      <c r="K1066" s="49"/>
      <c r="L1066" s="50"/>
      <c r="M1066" s="37"/>
      <c r="N1066" s="37"/>
      <c r="O1066" s="37"/>
      <c r="P1066" s="24"/>
      <c r="Q1066" s="38"/>
      <c r="R1066" s="38"/>
    </row>
    <row r="1067" spans="1:19" x14ac:dyDescent="0.2">
      <c r="A1067" s="38"/>
      <c r="B1067" s="51"/>
      <c r="C1067" s="46"/>
      <c r="D1067" s="46"/>
      <c r="E1067" s="46"/>
      <c r="F1067" s="46"/>
      <c r="G1067" s="46"/>
      <c r="H1067" s="47"/>
      <c r="I1067" s="48"/>
      <c r="J1067" s="48"/>
      <c r="K1067" s="49"/>
      <c r="L1067" s="50"/>
      <c r="M1067" s="37"/>
      <c r="N1067" s="37"/>
      <c r="O1067" s="37"/>
      <c r="P1067" s="24"/>
      <c r="Q1067" s="38"/>
      <c r="R1067" s="38"/>
      <c r="S1067" s="22"/>
    </row>
    <row r="1068" spans="1:19" s="22" customFormat="1" x14ac:dyDescent="0.2">
      <c r="A1068" s="38"/>
      <c r="B1068" s="51"/>
      <c r="C1068" s="46"/>
      <c r="D1068" s="46"/>
      <c r="E1068" s="46"/>
      <c r="F1068" s="46"/>
      <c r="G1068" s="46"/>
      <c r="H1068" s="47"/>
      <c r="I1068" s="48"/>
      <c r="J1068" s="48"/>
      <c r="K1068" s="49"/>
      <c r="L1068" s="50"/>
      <c r="M1068" s="37"/>
      <c r="N1068" s="37"/>
      <c r="O1068" s="37"/>
      <c r="P1068" s="24"/>
      <c r="Q1068" s="38"/>
      <c r="R1068" s="38"/>
    </row>
    <row r="1069" spans="1:19" x14ac:dyDescent="0.2">
      <c r="A1069" s="38"/>
      <c r="B1069" s="51"/>
      <c r="C1069" s="46"/>
      <c r="D1069" s="46"/>
      <c r="E1069" s="46"/>
      <c r="F1069" s="46"/>
      <c r="G1069" s="46"/>
      <c r="H1069" s="47"/>
      <c r="I1069" s="48"/>
      <c r="J1069" s="48"/>
      <c r="K1069" s="49"/>
      <c r="L1069" s="50"/>
      <c r="M1069" s="37"/>
      <c r="N1069" s="37"/>
      <c r="O1069" s="37"/>
      <c r="P1069" s="24"/>
      <c r="Q1069" s="38"/>
      <c r="R1069" s="38"/>
      <c r="S1069" s="22"/>
    </row>
    <row r="1070" spans="1:19" x14ac:dyDescent="0.2">
      <c r="A1070" s="38"/>
      <c r="B1070" s="51"/>
      <c r="C1070" s="46"/>
      <c r="D1070" s="46"/>
      <c r="E1070" s="46"/>
      <c r="F1070" s="46"/>
      <c r="G1070" s="46"/>
      <c r="H1070" s="47"/>
      <c r="I1070" s="48"/>
      <c r="J1070" s="48"/>
      <c r="K1070" s="49"/>
      <c r="L1070" s="50"/>
      <c r="M1070" s="37"/>
      <c r="N1070" s="37"/>
      <c r="O1070" s="37"/>
      <c r="P1070" s="24"/>
      <c r="Q1070" s="38"/>
      <c r="R1070" s="38"/>
      <c r="S1070" s="22"/>
    </row>
    <row r="1071" spans="1:19" s="22" customFormat="1" x14ac:dyDescent="0.2">
      <c r="A1071" s="38"/>
      <c r="B1071" s="51"/>
      <c r="C1071" s="46"/>
      <c r="D1071" s="46"/>
      <c r="E1071" s="46"/>
      <c r="F1071" s="46"/>
      <c r="G1071" s="46"/>
      <c r="H1071" s="47"/>
      <c r="I1071" s="48"/>
      <c r="J1071" s="48"/>
      <c r="K1071" s="49"/>
      <c r="L1071" s="50"/>
      <c r="M1071" s="37"/>
      <c r="N1071" s="37"/>
      <c r="O1071" s="37"/>
      <c r="P1071" s="24"/>
      <c r="Q1071" s="38"/>
      <c r="R1071" s="38"/>
    </row>
    <row r="1072" spans="1:19" x14ac:dyDescent="0.2">
      <c r="A1072" s="38"/>
      <c r="B1072" s="51"/>
      <c r="C1072" s="46"/>
      <c r="D1072" s="46"/>
      <c r="E1072" s="46"/>
      <c r="F1072" s="46"/>
      <c r="G1072" s="46"/>
      <c r="H1072" s="47"/>
      <c r="I1072" s="48"/>
      <c r="J1072" s="48"/>
      <c r="K1072" s="49"/>
      <c r="L1072" s="50"/>
      <c r="M1072" s="37"/>
      <c r="N1072" s="37"/>
      <c r="O1072" s="37"/>
      <c r="P1072" s="24"/>
      <c r="Q1072" s="38"/>
      <c r="R1072" s="38"/>
      <c r="S1072" s="22"/>
    </row>
    <row r="1073" spans="1:19" s="22" customFormat="1" x14ac:dyDescent="0.2">
      <c r="A1073" s="38"/>
      <c r="B1073" s="51"/>
      <c r="C1073" s="46"/>
      <c r="D1073" s="46"/>
      <c r="E1073" s="46"/>
      <c r="F1073" s="46"/>
      <c r="G1073" s="46"/>
      <c r="H1073" s="47"/>
      <c r="I1073" s="48"/>
      <c r="J1073" s="48"/>
      <c r="K1073" s="49"/>
      <c r="L1073" s="50"/>
      <c r="M1073" s="37"/>
      <c r="N1073" s="37"/>
      <c r="O1073" s="37"/>
      <c r="P1073" s="24"/>
      <c r="Q1073" s="38"/>
      <c r="R1073" s="38"/>
    </row>
    <row r="1074" spans="1:19" x14ac:dyDescent="0.2">
      <c r="A1074" s="38"/>
      <c r="B1074" s="51"/>
      <c r="C1074" s="46"/>
      <c r="D1074" s="46"/>
      <c r="E1074" s="46"/>
      <c r="F1074" s="46"/>
      <c r="G1074" s="46"/>
      <c r="H1074" s="47"/>
      <c r="I1074" s="48"/>
      <c r="J1074" s="48"/>
      <c r="K1074" s="49"/>
      <c r="L1074" s="50"/>
      <c r="M1074" s="37"/>
      <c r="N1074" s="37"/>
      <c r="O1074" s="37"/>
      <c r="P1074" s="24"/>
      <c r="Q1074" s="38"/>
      <c r="R1074" s="38"/>
      <c r="S1074" s="22"/>
    </row>
    <row r="1075" spans="1:19" s="22" customFormat="1" x14ac:dyDescent="0.2">
      <c r="A1075" s="38"/>
      <c r="B1075" s="51"/>
      <c r="C1075" s="46"/>
      <c r="D1075" s="46"/>
      <c r="E1075" s="46"/>
      <c r="F1075" s="46"/>
      <c r="G1075" s="46"/>
      <c r="H1075" s="47"/>
      <c r="I1075" s="48"/>
      <c r="J1075" s="48"/>
      <c r="K1075" s="49"/>
      <c r="L1075" s="50"/>
      <c r="M1075" s="37"/>
      <c r="N1075" s="37"/>
      <c r="O1075" s="37"/>
      <c r="P1075" s="24"/>
      <c r="Q1075" s="38"/>
      <c r="R1075" s="38"/>
    </row>
    <row r="1076" spans="1:19" x14ac:dyDescent="0.2">
      <c r="A1076" s="38"/>
      <c r="B1076" s="51"/>
      <c r="C1076" s="46"/>
      <c r="D1076" s="46"/>
      <c r="E1076" s="46"/>
      <c r="F1076" s="46"/>
      <c r="G1076" s="46"/>
      <c r="H1076" s="47"/>
      <c r="I1076" s="48"/>
      <c r="J1076" s="48"/>
      <c r="K1076" s="49"/>
      <c r="L1076" s="50"/>
      <c r="M1076" s="37"/>
      <c r="N1076" s="37"/>
      <c r="O1076" s="37"/>
      <c r="P1076" s="24"/>
      <c r="Q1076" s="38"/>
      <c r="R1076" s="38"/>
      <c r="S1076" s="22"/>
    </row>
    <row r="1077" spans="1:19" s="22" customFormat="1" x14ac:dyDescent="0.2">
      <c r="A1077" s="38"/>
      <c r="B1077" s="51"/>
      <c r="C1077" s="46"/>
      <c r="D1077" s="46"/>
      <c r="E1077" s="46"/>
      <c r="F1077" s="46"/>
      <c r="G1077" s="46"/>
      <c r="H1077" s="47"/>
      <c r="I1077" s="48"/>
      <c r="J1077" s="48"/>
      <c r="K1077" s="49"/>
      <c r="L1077" s="50"/>
      <c r="M1077" s="37"/>
      <c r="N1077" s="37"/>
      <c r="O1077" s="37"/>
      <c r="P1077" s="24"/>
      <c r="Q1077" s="38"/>
      <c r="R1077" s="38"/>
    </row>
    <row r="1078" spans="1:19" x14ac:dyDescent="0.2">
      <c r="A1078" s="38"/>
      <c r="B1078" s="51"/>
      <c r="C1078" s="46"/>
      <c r="D1078" s="46"/>
      <c r="E1078" s="46"/>
      <c r="F1078" s="46"/>
      <c r="G1078" s="46"/>
      <c r="H1078" s="47"/>
      <c r="I1078" s="48"/>
      <c r="J1078" s="48"/>
      <c r="K1078" s="49"/>
      <c r="L1078" s="50"/>
      <c r="M1078" s="37"/>
      <c r="N1078" s="37"/>
      <c r="O1078" s="37"/>
      <c r="P1078" s="24"/>
      <c r="Q1078" s="38"/>
      <c r="R1078" s="38"/>
      <c r="S1078" s="22"/>
    </row>
    <row r="1079" spans="1:19" s="22" customFormat="1" x14ac:dyDescent="0.2">
      <c r="A1079" s="38"/>
      <c r="B1079" s="51"/>
      <c r="C1079" s="46"/>
      <c r="D1079" s="46"/>
      <c r="E1079" s="46"/>
      <c r="F1079" s="46"/>
      <c r="G1079" s="46"/>
      <c r="H1079" s="47"/>
      <c r="I1079" s="48"/>
      <c r="J1079" s="48"/>
      <c r="K1079" s="49"/>
      <c r="L1079" s="50"/>
      <c r="M1079" s="37"/>
      <c r="N1079" s="37"/>
      <c r="O1079" s="37"/>
      <c r="P1079" s="24"/>
      <c r="Q1079" s="38"/>
      <c r="R1079" s="38"/>
    </row>
    <row r="1080" spans="1:19" x14ac:dyDescent="0.2">
      <c r="A1080" s="38"/>
      <c r="B1080" s="51"/>
      <c r="C1080" s="46"/>
      <c r="D1080" s="46"/>
      <c r="E1080" s="46"/>
      <c r="F1080" s="46"/>
      <c r="G1080" s="46"/>
      <c r="H1080" s="47"/>
      <c r="I1080" s="48"/>
      <c r="J1080" s="48"/>
      <c r="K1080" s="49"/>
      <c r="L1080" s="50"/>
      <c r="M1080" s="37"/>
      <c r="N1080" s="37"/>
      <c r="O1080" s="37"/>
      <c r="P1080" s="24"/>
      <c r="Q1080" s="38"/>
      <c r="R1080" s="38"/>
      <c r="S1080" s="22"/>
    </row>
    <row r="1081" spans="1:19" x14ac:dyDescent="0.2">
      <c r="A1081" s="38"/>
      <c r="B1081" s="51"/>
      <c r="C1081" s="46"/>
      <c r="D1081" s="46"/>
      <c r="E1081" s="46"/>
      <c r="F1081" s="46"/>
      <c r="G1081" s="46"/>
      <c r="H1081" s="47"/>
      <c r="I1081" s="48"/>
      <c r="J1081" s="48"/>
      <c r="K1081" s="49"/>
      <c r="L1081" s="50"/>
      <c r="M1081" s="37"/>
      <c r="N1081" s="37"/>
      <c r="O1081" s="37"/>
      <c r="P1081" s="24"/>
      <c r="Q1081" s="38"/>
      <c r="R1081" s="38"/>
      <c r="S1081" s="22"/>
    </row>
    <row r="1082" spans="1:19" x14ac:dyDescent="0.2">
      <c r="A1082" s="38"/>
      <c r="B1082" s="51"/>
      <c r="C1082" s="46"/>
      <c r="D1082" s="46"/>
      <c r="E1082" s="46"/>
      <c r="F1082" s="46"/>
      <c r="G1082" s="46"/>
      <c r="H1082" s="47"/>
      <c r="I1082" s="48"/>
      <c r="J1082" s="48"/>
      <c r="K1082" s="49"/>
      <c r="L1082" s="50"/>
      <c r="M1082" s="37"/>
      <c r="N1082" s="37"/>
      <c r="O1082" s="37"/>
      <c r="P1082" s="24"/>
      <c r="Q1082" s="38"/>
      <c r="R1082" s="38"/>
      <c r="S1082" s="22"/>
    </row>
    <row r="1083" spans="1:19" s="22" customFormat="1" x14ac:dyDescent="0.2">
      <c r="A1083" s="38"/>
      <c r="B1083" s="51"/>
      <c r="C1083" s="46"/>
      <c r="D1083" s="46"/>
      <c r="E1083" s="46"/>
      <c r="F1083" s="46"/>
      <c r="G1083" s="46"/>
      <c r="H1083" s="47"/>
      <c r="I1083" s="48"/>
      <c r="J1083" s="48"/>
      <c r="K1083" s="49"/>
      <c r="L1083" s="50"/>
      <c r="M1083" s="37"/>
      <c r="N1083" s="37"/>
      <c r="O1083" s="37"/>
      <c r="P1083" s="24"/>
      <c r="Q1083" s="38"/>
      <c r="R1083" s="38"/>
    </row>
    <row r="1084" spans="1:19" x14ac:dyDescent="0.2">
      <c r="A1084" s="38"/>
      <c r="B1084" s="51"/>
      <c r="C1084" s="46"/>
      <c r="D1084" s="46"/>
      <c r="E1084" s="46"/>
      <c r="F1084" s="46"/>
      <c r="G1084" s="46"/>
      <c r="H1084" s="47"/>
      <c r="I1084" s="48"/>
      <c r="J1084" s="48"/>
      <c r="K1084" s="49"/>
      <c r="L1084" s="50"/>
      <c r="M1084" s="37"/>
      <c r="N1084" s="37"/>
      <c r="O1084" s="37"/>
      <c r="P1084" s="24"/>
      <c r="Q1084" s="38"/>
      <c r="R1084" s="38"/>
      <c r="S1084" s="22"/>
    </row>
    <row r="1085" spans="1:19" x14ac:dyDescent="0.2">
      <c r="A1085" s="38"/>
      <c r="B1085" s="51"/>
      <c r="C1085" s="46"/>
      <c r="D1085" s="46"/>
      <c r="E1085" s="46"/>
      <c r="F1085" s="46"/>
      <c r="G1085" s="46"/>
      <c r="H1085" s="47"/>
      <c r="I1085" s="48"/>
      <c r="J1085" s="48"/>
      <c r="K1085" s="49"/>
      <c r="L1085" s="50"/>
      <c r="M1085" s="37"/>
      <c r="N1085" s="37"/>
      <c r="O1085" s="37"/>
      <c r="P1085" s="24"/>
      <c r="Q1085" s="38"/>
      <c r="R1085" s="38"/>
      <c r="S1085" s="22"/>
    </row>
    <row r="1086" spans="1:19" s="22" customFormat="1" x14ac:dyDescent="0.2">
      <c r="A1086" s="38"/>
      <c r="B1086" s="51"/>
      <c r="C1086" s="46"/>
      <c r="D1086" s="46"/>
      <c r="E1086" s="46"/>
      <c r="F1086" s="46"/>
      <c r="G1086" s="46"/>
      <c r="H1086" s="47"/>
      <c r="I1086" s="48"/>
      <c r="J1086" s="48"/>
      <c r="K1086" s="49"/>
      <c r="L1086" s="50"/>
      <c r="M1086" s="37"/>
      <c r="N1086" s="37"/>
      <c r="O1086" s="37"/>
      <c r="P1086" s="24"/>
      <c r="Q1086" s="38"/>
      <c r="R1086" s="38"/>
    </row>
    <row r="1087" spans="1:19" x14ac:dyDescent="0.2">
      <c r="A1087" s="38"/>
      <c r="B1087" s="51"/>
      <c r="C1087" s="46"/>
      <c r="D1087" s="46"/>
      <c r="E1087" s="46"/>
      <c r="F1087" s="46"/>
      <c r="G1087" s="46"/>
      <c r="H1087" s="47"/>
      <c r="I1087" s="48"/>
      <c r="J1087" s="48"/>
      <c r="K1087" s="49"/>
      <c r="L1087" s="50"/>
      <c r="M1087" s="37"/>
      <c r="N1087" s="37"/>
      <c r="O1087" s="37"/>
      <c r="P1087" s="24"/>
      <c r="Q1087" s="38"/>
      <c r="R1087" s="38"/>
      <c r="S1087" s="22"/>
    </row>
    <row r="1088" spans="1:19" x14ac:dyDescent="0.2">
      <c r="A1088" s="38"/>
      <c r="B1088" s="51"/>
      <c r="C1088" s="46"/>
      <c r="D1088" s="46"/>
      <c r="E1088" s="46"/>
      <c r="F1088" s="46"/>
      <c r="G1088" s="46"/>
      <c r="H1088" s="47"/>
      <c r="I1088" s="48"/>
      <c r="J1088" s="48"/>
      <c r="K1088" s="49"/>
      <c r="L1088" s="50"/>
      <c r="M1088" s="37"/>
      <c r="N1088" s="37"/>
      <c r="O1088" s="37"/>
      <c r="P1088" s="24"/>
      <c r="Q1088" s="38"/>
      <c r="R1088" s="38"/>
      <c r="S1088" s="22"/>
    </row>
    <row r="1089" spans="1:19" s="22" customFormat="1" x14ac:dyDescent="0.2">
      <c r="A1089" s="38"/>
      <c r="B1089" s="51"/>
      <c r="C1089" s="46"/>
      <c r="D1089" s="46"/>
      <c r="E1089" s="46"/>
      <c r="F1089" s="46"/>
      <c r="G1089" s="46"/>
      <c r="H1089" s="47"/>
      <c r="I1089" s="48"/>
      <c r="J1089" s="48"/>
      <c r="K1089" s="49"/>
      <c r="L1089" s="50"/>
      <c r="M1089" s="37"/>
      <c r="N1089" s="37"/>
      <c r="O1089" s="37"/>
      <c r="P1089" s="24"/>
      <c r="Q1089" s="38"/>
      <c r="R1089" s="38"/>
    </row>
    <row r="1090" spans="1:19" x14ac:dyDescent="0.2">
      <c r="A1090" s="38"/>
      <c r="B1090" s="51"/>
      <c r="C1090" s="46"/>
      <c r="D1090" s="46"/>
      <c r="E1090" s="46"/>
      <c r="F1090" s="46"/>
      <c r="G1090" s="46"/>
      <c r="H1090" s="47"/>
      <c r="I1090" s="48"/>
      <c r="J1090" s="48"/>
      <c r="K1090" s="49"/>
      <c r="L1090" s="50"/>
      <c r="M1090" s="37"/>
      <c r="N1090" s="37"/>
      <c r="O1090" s="37"/>
      <c r="P1090" s="24"/>
      <c r="Q1090" s="38"/>
      <c r="R1090" s="38"/>
      <c r="S1090" s="22"/>
    </row>
    <row r="1091" spans="1:19" x14ac:dyDescent="0.2">
      <c r="A1091" s="38"/>
      <c r="B1091" s="51"/>
      <c r="C1091" s="46"/>
      <c r="D1091" s="46"/>
      <c r="E1091" s="46"/>
      <c r="F1091" s="46"/>
      <c r="G1091" s="46"/>
      <c r="H1091" s="47"/>
      <c r="I1091" s="48"/>
      <c r="J1091" s="48"/>
      <c r="K1091" s="49"/>
      <c r="L1091" s="50"/>
      <c r="M1091" s="37"/>
      <c r="N1091" s="37"/>
      <c r="O1091" s="37"/>
      <c r="P1091" s="24"/>
      <c r="Q1091" s="38"/>
      <c r="R1091" s="38"/>
      <c r="S1091" s="22"/>
    </row>
    <row r="1092" spans="1:19" s="22" customFormat="1" x14ac:dyDescent="0.2">
      <c r="A1092" s="38"/>
      <c r="B1092" s="51"/>
      <c r="C1092" s="46"/>
      <c r="D1092" s="46"/>
      <c r="E1092" s="46"/>
      <c r="F1092" s="46"/>
      <c r="G1092" s="46"/>
      <c r="H1092" s="47"/>
      <c r="I1092" s="48"/>
      <c r="J1092" s="48"/>
      <c r="K1092" s="49"/>
      <c r="L1092" s="50"/>
      <c r="M1092" s="37"/>
      <c r="N1092" s="37"/>
      <c r="O1092" s="37"/>
      <c r="P1092" s="24"/>
      <c r="Q1092" s="38"/>
      <c r="R1092" s="38"/>
    </row>
    <row r="1093" spans="1:19" x14ac:dyDescent="0.2">
      <c r="A1093" s="38"/>
      <c r="B1093" s="51"/>
      <c r="C1093" s="46"/>
      <c r="D1093" s="46"/>
      <c r="E1093" s="46"/>
      <c r="F1093" s="46"/>
      <c r="G1093" s="46"/>
      <c r="H1093" s="47"/>
      <c r="I1093" s="48"/>
      <c r="J1093" s="48"/>
      <c r="K1093" s="49"/>
      <c r="L1093" s="50"/>
      <c r="M1093" s="37"/>
      <c r="N1093" s="37"/>
      <c r="O1093" s="37"/>
      <c r="P1093" s="24"/>
      <c r="Q1093" s="38"/>
      <c r="R1093" s="38"/>
      <c r="S1093" s="22"/>
    </row>
    <row r="1094" spans="1:19" x14ac:dyDescent="0.2">
      <c r="A1094" s="38"/>
      <c r="B1094" s="51"/>
      <c r="C1094" s="46"/>
      <c r="D1094" s="46"/>
      <c r="E1094" s="46"/>
      <c r="F1094" s="46"/>
      <c r="G1094" s="46"/>
      <c r="H1094" s="47"/>
      <c r="I1094" s="48"/>
      <c r="J1094" s="48"/>
      <c r="K1094" s="49"/>
      <c r="L1094" s="50"/>
      <c r="M1094" s="37"/>
      <c r="N1094" s="37"/>
      <c r="O1094" s="37"/>
      <c r="P1094" s="24"/>
      <c r="Q1094" s="38"/>
      <c r="R1094" s="38"/>
      <c r="S1094" s="22"/>
    </row>
    <row r="1095" spans="1:19" x14ac:dyDescent="0.2">
      <c r="A1095" s="38"/>
      <c r="B1095" s="51"/>
      <c r="C1095" s="46"/>
      <c r="D1095" s="46"/>
      <c r="E1095" s="46"/>
      <c r="F1095" s="46"/>
      <c r="G1095" s="46"/>
      <c r="H1095" s="47"/>
      <c r="I1095" s="48"/>
      <c r="J1095" s="48"/>
      <c r="K1095" s="49"/>
      <c r="L1095" s="50"/>
      <c r="M1095" s="37"/>
      <c r="N1095" s="37"/>
      <c r="O1095" s="37"/>
      <c r="P1095" s="24"/>
      <c r="Q1095" s="38"/>
      <c r="R1095" s="38"/>
      <c r="S1095" s="22"/>
    </row>
    <row r="1096" spans="1:19" x14ac:dyDescent="0.2">
      <c r="A1096" s="38"/>
      <c r="B1096" s="51"/>
      <c r="C1096" s="46"/>
      <c r="D1096" s="46"/>
      <c r="E1096" s="46"/>
      <c r="F1096" s="46"/>
      <c r="G1096" s="46"/>
      <c r="H1096" s="47"/>
      <c r="I1096" s="48"/>
      <c r="J1096" s="48"/>
      <c r="K1096" s="49"/>
      <c r="L1096" s="50"/>
      <c r="M1096" s="37"/>
      <c r="N1096" s="37"/>
      <c r="O1096" s="37"/>
      <c r="P1096" s="24"/>
      <c r="Q1096" s="38"/>
      <c r="R1096" s="38"/>
      <c r="S1096" s="22"/>
    </row>
    <row r="1097" spans="1:19" x14ac:dyDescent="0.2">
      <c r="A1097" s="38"/>
      <c r="B1097" s="51"/>
      <c r="C1097" s="46"/>
      <c r="D1097" s="46"/>
      <c r="E1097" s="46"/>
      <c r="F1097" s="46"/>
      <c r="G1097" s="46"/>
      <c r="H1097" s="47"/>
      <c r="I1097" s="48"/>
      <c r="J1097" s="48"/>
      <c r="K1097" s="49"/>
      <c r="L1097" s="50"/>
      <c r="M1097" s="37"/>
      <c r="N1097" s="37"/>
      <c r="O1097" s="37"/>
      <c r="P1097" s="24"/>
      <c r="Q1097" s="38"/>
      <c r="R1097" s="38"/>
      <c r="S1097" s="22"/>
    </row>
    <row r="1098" spans="1:19" x14ac:dyDescent="0.2">
      <c r="A1098" s="38"/>
      <c r="B1098" s="51"/>
      <c r="C1098" s="46"/>
      <c r="D1098" s="46"/>
      <c r="E1098" s="46"/>
      <c r="F1098" s="46"/>
      <c r="G1098" s="46"/>
      <c r="H1098" s="47"/>
      <c r="I1098" s="48"/>
      <c r="J1098" s="48"/>
      <c r="K1098" s="49"/>
      <c r="L1098" s="50"/>
      <c r="M1098" s="37"/>
      <c r="N1098" s="37"/>
      <c r="O1098" s="37"/>
      <c r="P1098" s="24"/>
      <c r="Q1098" s="38"/>
      <c r="R1098" s="38"/>
      <c r="S1098" s="22"/>
    </row>
    <row r="1099" spans="1:19" x14ac:dyDescent="0.2">
      <c r="A1099" s="38"/>
      <c r="B1099" s="51"/>
      <c r="C1099" s="46"/>
      <c r="D1099" s="46"/>
      <c r="E1099" s="46"/>
      <c r="F1099" s="46"/>
      <c r="G1099" s="46"/>
      <c r="H1099" s="47"/>
      <c r="I1099" s="48"/>
      <c r="J1099" s="48"/>
      <c r="K1099" s="49"/>
      <c r="L1099" s="50"/>
      <c r="M1099" s="37"/>
      <c r="N1099" s="37"/>
      <c r="O1099" s="37"/>
      <c r="P1099" s="24"/>
      <c r="Q1099" s="38"/>
      <c r="R1099" s="38"/>
      <c r="S1099" s="22"/>
    </row>
    <row r="1100" spans="1:19" x14ac:dyDescent="0.2">
      <c r="A1100" s="38"/>
      <c r="B1100" s="51"/>
      <c r="C1100" s="46"/>
      <c r="D1100" s="46"/>
      <c r="E1100" s="46"/>
      <c r="F1100" s="46"/>
      <c r="G1100" s="46"/>
      <c r="H1100" s="47"/>
      <c r="I1100" s="48"/>
      <c r="J1100" s="48"/>
      <c r="K1100" s="49"/>
      <c r="L1100" s="50"/>
      <c r="M1100" s="37"/>
      <c r="N1100" s="37"/>
      <c r="O1100" s="37"/>
      <c r="P1100" s="24"/>
      <c r="Q1100" s="38"/>
      <c r="R1100" s="38"/>
      <c r="S1100" s="22"/>
    </row>
    <row r="1101" spans="1:19" s="22" customFormat="1" x14ac:dyDescent="0.2">
      <c r="A1101" s="38"/>
      <c r="B1101" s="51"/>
      <c r="C1101" s="46"/>
      <c r="D1101" s="46"/>
      <c r="E1101" s="46"/>
      <c r="F1101" s="46"/>
      <c r="G1101" s="46"/>
      <c r="H1101" s="47"/>
      <c r="I1101" s="48"/>
      <c r="J1101" s="48"/>
      <c r="K1101" s="49"/>
      <c r="L1101" s="50"/>
      <c r="M1101" s="37"/>
      <c r="N1101" s="37"/>
      <c r="O1101" s="37"/>
      <c r="P1101" s="24"/>
      <c r="Q1101" s="38"/>
      <c r="R1101" s="38"/>
    </row>
    <row r="1102" spans="1:19" x14ac:dyDescent="0.2">
      <c r="A1102" s="38"/>
      <c r="B1102" s="51"/>
      <c r="C1102" s="46"/>
      <c r="D1102" s="46"/>
      <c r="E1102" s="46"/>
      <c r="F1102" s="46"/>
      <c r="G1102" s="46"/>
      <c r="H1102" s="47"/>
      <c r="I1102" s="48"/>
      <c r="J1102" s="48"/>
      <c r="K1102" s="49"/>
      <c r="L1102" s="50"/>
      <c r="M1102" s="37"/>
      <c r="N1102" s="37"/>
      <c r="O1102" s="37"/>
      <c r="P1102" s="24"/>
      <c r="Q1102" s="38"/>
      <c r="R1102" s="38"/>
      <c r="S1102" s="22"/>
    </row>
    <row r="1103" spans="1:19" s="22" customFormat="1" x14ac:dyDescent="0.2">
      <c r="A1103" s="38"/>
      <c r="B1103" s="51"/>
      <c r="C1103" s="46"/>
      <c r="D1103" s="46"/>
      <c r="E1103" s="46"/>
      <c r="F1103" s="46"/>
      <c r="G1103" s="46"/>
      <c r="H1103" s="47"/>
      <c r="I1103" s="48"/>
      <c r="J1103" s="48"/>
      <c r="K1103" s="49"/>
      <c r="L1103" s="50"/>
      <c r="M1103" s="37"/>
      <c r="N1103" s="37"/>
      <c r="O1103" s="37"/>
      <c r="P1103" s="24"/>
      <c r="Q1103" s="38"/>
      <c r="R1103" s="38"/>
    </row>
    <row r="1104" spans="1:19" x14ac:dyDescent="0.2">
      <c r="A1104" s="38"/>
      <c r="B1104" s="51"/>
      <c r="C1104" s="46"/>
      <c r="D1104" s="46"/>
      <c r="E1104" s="46"/>
      <c r="F1104" s="46"/>
      <c r="G1104" s="46"/>
      <c r="H1104" s="47"/>
      <c r="I1104" s="48"/>
      <c r="J1104" s="48"/>
      <c r="K1104" s="49"/>
      <c r="L1104" s="50"/>
      <c r="M1104" s="37"/>
      <c r="N1104" s="37"/>
      <c r="O1104" s="37"/>
      <c r="P1104" s="24"/>
      <c r="Q1104" s="38"/>
      <c r="R1104" s="38"/>
      <c r="S1104" s="22"/>
    </row>
    <row r="1105" spans="1:19" x14ac:dyDescent="0.2">
      <c r="A1105" s="38"/>
      <c r="B1105" s="51"/>
      <c r="C1105" s="46"/>
      <c r="D1105" s="46"/>
      <c r="E1105" s="46"/>
      <c r="F1105" s="46"/>
      <c r="G1105" s="46"/>
      <c r="H1105" s="47"/>
      <c r="I1105" s="48"/>
      <c r="J1105" s="48"/>
      <c r="K1105" s="49"/>
      <c r="L1105" s="50"/>
      <c r="M1105" s="37"/>
      <c r="N1105" s="37"/>
      <c r="O1105" s="37"/>
      <c r="P1105" s="24"/>
      <c r="Q1105" s="38"/>
      <c r="R1105" s="38"/>
      <c r="S1105" s="22"/>
    </row>
    <row r="1106" spans="1:19" s="22" customFormat="1" x14ac:dyDescent="0.2">
      <c r="A1106" s="38"/>
      <c r="B1106" s="51"/>
      <c r="C1106" s="46"/>
      <c r="D1106" s="46"/>
      <c r="E1106" s="46"/>
      <c r="F1106" s="46"/>
      <c r="G1106" s="46"/>
      <c r="H1106" s="47"/>
      <c r="I1106" s="48"/>
      <c r="J1106" s="48"/>
      <c r="K1106" s="49"/>
      <c r="L1106" s="50"/>
      <c r="M1106" s="37"/>
      <c r="N1106" s="37"/>
      <c r="O1106" s="37"/>
      <c r="P1106" s="24"/>
      <c r="Q1106" s="38"/>
      <c r="R1106" s="38"/>
    </row>
    <row r="1107" spans="1:19" x14ac:dyDescent="0.2">
      <c r="A1107" s="38"/>
      <c r="B1107" s="51"/>
      <c r="C1107" s="46"/>
      <c r="D1107" s="46"/>
      <c r="E1107" s="46"/>
      <c r="F1107" s="46"/>
      <c r="G1107" s="46"/>
      <c r="H1107" s="47"/>
      <c r="I1107" s="48"/>
      <c r="J1107" s="48"/>
      <c r="K1107" s="49"/>
      <c r="L1107" s="50"/>
      <c r="M1107" s="37"/>
      <c r="N1107" s="37"/>
      <c r="O1107" s="37"/>
      <c r="P1107" s="24"/>
      <c r="Q1107" s="38"/>
      <c r="R1107" s="38"/>
      <c r="S1107" s="22"/>
    </row>
    <row r="1108" spans="1:19" x14ac:dyDescent="0.2">
      <c r="A1108" s="38"/>
      <c r="B1108" s="51"/>
      <c r="C1108" s="46"/>
      <c r="D1108" s="46"/>
      <c r="E1108" s="46"/>
      <c r="F1108" s="46"/>
      <c r="G1108" s="46"/>
      <c r="H1108" s="47"/>
      <c r="I1108" s="48"/>
      <c r="J1108" s="48"/>
      <c r="K1108" s="49"/>
      <c r="L1108" s="50"/>
      <c r="M1108" s="37"/>
      <c r="N1108" s="37"/>
      <c r="O1108" s="37"/>
      <c r="P1108" s="24"/>
      <c r="Q1108" s="38"/>
      <c r="R1108" s="38"/>
      <c r="S1108" s="22"/>
    </row>
    <row r="1109" spans="1:19" x14ac:dyDescent="0.2">
      <c r="A1109" s="38"/>
      <c r="B1109" s="51"/>
      <c r="C1109" s="46"/>
      <c r="D1109" s="46"/>
      <c r="E1109" s="46"/>
      <c r="F1109" s="46"/>
      <c r="G1109" s="46"/>
      <c r="H1109" s="47"/>
      <c r="I1109" s="48"/>
      <c r="J1109" s="48"/>
      <c r="K1109" s="49"/>
      <c r="L1109" s="50"/>
      <c r="M1109" s="37"/>
      <c r="N1109" s="37"/>
      <c r="O1109" s="37"/>
      <c r="P1109" s="24"/>
      <c r="Q1109" s="38"/>
      <c r="R1109" s="38"/>
      <c r="S1109" s="22"/>
    </row>
    <row r="1110" spans="1:19" x14ac:dyDescent="0.2">
      <c r="A1110" s="38"/>
      <c r="B1110" s="51"/>
      <c r="C1110" s="46"/>
      <c r="D1110" s="46"/>
      <c r="E1110" s="46"/>
      <c r="F1110" s="46"/>
      <c r="G1110" s="46"/>
      <c r="H1110" s="47"/>
      <c r="I1110" s="48"/>
      <c r="J1110" s="48"/>
      <c r="K1110" s="49"/>
      <c r="L1110" s="50"/>
      <c r="M1110" s="37"/>
      <c r="N1110" s="37"/>
      <c r="O1110" s="37"/>
      <c r="P1110" s="24"/>
      <c r="Q1110" s="38"/>
      <c r="R1110" s="38"/>
      <c r="S1110" s="22"/>
    </row>
    <row r="1111" spans="1:19" s="22" customFormat="1" x14ac:dyDescent="0.2">
      <c r="A1111" s="38"/>
      <c r="B1111" s="51"/>
      <c r="C1111" s="46"/>
      <c r="D1111" s="46"/>
      <c r="E1111" s="46"/>
      <c r="F1111" s="46"/>
      <c r="G1111" s="46"/>
      <c r="H1111" s="47"/>
      <c r="I1111" s="48"/>
      <c r="J1111" s="48"/>
      <c r="K1111" s="49"/>
      <c r="L1111" s="50"/>
      <c r="M1111" s="37"/>
      <c r="N1111" s="37"/>
      <c r="O1111" s="37"/>
      <c r="P1111" s="24"/>
      <c r="Q1111" s="38"/>
      <c r="R1111" s="38"/>
    </row>
    <row r="1112" spans="1:19" x14ac:dyDescent="0.2">
      <c r="A1112" s="38"/>
      <c r="B1112" s="51"/>
      <c r="C1112" s="46"/>
      <c r="D1112" s="46"/>
      <c r="E1112" s="46"/>
      <c r="F1112" s="46"/>
      <c r="G1112" s="46"/>
      <c r="H1112" s="47"/>
      <c r="I1112" s="48"/>
      <c r="J1112" s="48"/>
      <c r="K1112" s="49"/>
      <c r="L1112" s="50"/>
      <c r="M1112" s="37"/>
      <c r="N1112" s="37"/>
      <c r="O1112" s="37"/>
      <c r="P1112" s="24"/>
      <c r="Q1112" s="38"/>
      <c r="R1112" s="38"/>
      <c r="S1112" s="22"/>
    </row>
    <row r="1113" spans="1:19" s="22" customFormat="1" x14ac:dyDescent="0.2">
      <c r="A1113" s="38"/>
      <c r="B1113" s="51"/>
      <c r="C1113" s="46"/>
      <c r="D1113" s="46"/>
      <c r="E1113" s="46"/>
      <c r="F1113" s="46"/>
      <c r="G1113" s="46"/>
      <c r="H1113" s="47"/>
      <c r="I1113" s="48"/>
      <c r="J1113" s="48"/>
      <c r="K1113" s="49"/>
      <c r="L1113" s="50"/>
      <c r="M1113" s="37"/>
      <c r="N1113" s="37"/>
      <c r="O1113" s="37"/>
      <c r="P1113" s="24"/>
      <c r="Q1113" s="38"/>
      <c r="R1113" s="38"/>
    </row>
    <row r="1114" spans="1:19" x14ac:dyDescent="0.2">
      <c r="A1114" s="38"/>
      <c r="B1114" s="51"/>
      <c r="C1114" s="46"/>
      <c r="D1114" s="46"/>
      <c r="E1114" s="46"/>
      <c r="F1114" s="46"/>
      <c r="G1114" s="46"/>
      <c r="H1114" s="47"/>
      <c r="I1114" s="48"/>
      <c r="J1114" s="48"/>
      <c r="K1114" s="49"/>
      <c r="L1114" s="50"/>
      <c r="M1114" s="37"/>
      <c r="N1114" s="37"/>
      <c r="O1114" s="37"/>
      <c r="P1114" s="24"/>
      <c r="Q1114" s="38"/>
      <c r="R1114" s="38"/>
      <c r="S1114" s="22"/>
    </row>
    <row r="1115" spans="1:19" x14ac:dyDescent="0.2">
      <c r="A1115" s="38"/>
      <c r="B1115" s="51"/>
      <c r="C1115" s="46"/>
      <c r="D1115" s="46"/>
      <c r="E1115" s="46"/>
      <c r="F1115" s="46"/>
      <c r="G1115" s="46"/>
      <c r="H1115" s="47"/>
      <c r="I1115" s="48"/>
      <c r="J1115" s="48"/>
      <c r="K1115" s="49"/>
      <c r="L1115" s="50"/>
      <c r="M1115" s="37"/>
      <c r="N1115" s="37"/>
      <c r="O1115" s="37"/>
      <c r="P1115" s="24"/>
      <c r="Q1115" s="38"/>
      <c r="R1115" s="38"/>
      <c r="S1115" s="22"/>
    </row>
    <row r="1116" spans="1:19" x14ac:dyDescent="0.2">
      <c r="A1116" s="38"/>
      <c r="B1116" s="51"/>
      <c r="C1116" s="46"/>
      <c r="D1116" s="46"/>
      <c r="E1116" s="46"/>
      <c r="F1116" s="46"/>
      <c r="G1116" s="46"/>
      <c r="H1116" s="47"/>
      <c r="I1116" s="48"/>
      <c r="J1116" s="48"/>
      <c r="K1116" s="49"/>
      <c r="L1116" s="50"/>
      <c r="M1116" s="37"/>
      <c r="N1116" s="37"/>
      <c r="O1116" s="37"/>
      <c r="P1116" s="24"/>
      <c r="Q1116" s="38"/>
      <c r="R1116" s="38"/>
      <c r="S1116" s="22"/>
    </row>
    <row r="1117" spans="1:19" x14ac:dyDescent="0.2">
      <c r="A1117" s="38"/>
      <c r="B1117" s="51"/>
      <c r="C1117" s="46"/>
      <c r="D1117" s="46"/>
      <c r="E1117" s="46"/>
      <c r="F1117" s="46"/>
      <c r="G1117" s="46"/>
      <c r="H1117" s="47"/>
      <c r="I1117" s="48"/>
      <c r="J1117" s="48"/>
      <c r="K1117" s="49"/>
      <c r="L1117" s="50"/>
      <c r="M1117" s="37"/>
      <c r="N1117" s="37"/>
      <c r="O1117" s="37"/>
      <c r="P1117" s="24"/>
      <c r="Q1117" s="38"/>
      <c r="R1117" s="38"/>
      <c r="S1117" s="22"/>
    </row>
    <row r="1118" spans="1:19" x14ac:dyDescent="0.2">
      <c r="A1118" s="38"/>
      <c r="B1118" s="51"/>
      <c r="C1118" s="46"/>
      <c r="D1118" s="46"/>
      <c r="E1118" s="46"/>
      <c r="F1118" s="46"/>
      <c r="G1118" s="46"/>
      <c r="H1118" s="47"/>
      <c r="I1118" s="48"/>
      <c r="J1118" s="48"/>
      <c r="K1118" s="49"/>
      <c r="L1118" s="50"/>
      <c r="M1118" s="37"/>
      <c r="N1118" s="37"/>
      <c r="O1118" s="37"/>
      <c r="P1118" s="24"/>
      <c r="Q1118" s="38"/>
      <c r="R1118" s="38"/>
      <c r="S1118" s="22"/>
    </row>
    <row r="1119" spans="1:19" s="22" customFormat="1" x14ac:dyDescent="0.2">
      <c r="A1119" s="38"/>
      <c r="B1119" s="51"/>
      <c r="C1119" s="46"/>
      <c r="D1119" s="46"/>
      <c r="E1119" s="46"/>
      <c r="F1119" s="46"/>
      <c r="G1119" s="46"/>
      <c r="H1119" s="47"/>
      <c r="I1119" s="48"/>
      <c r="J1119" s="48"/>
      <c r="K1119" s="49"/>
      <c r="L1119" s="50"/>
      <c r="M1119" s="37"/>
      <c r="N1119" s="37"/>
      <c r="O1119" s="37"/>
      <c r="P1119" s="24"/>
      <c r="Q1119" s="38"/>
      <c r="R1119" s="38"/>
    </row>
    <row r="1120" spans="1:19" x14ac:dyDescent="0.2">
      <c r="A1120" s="38"/>
      <c r="B1120" s="51"/>
      <c r="C1120" s="46"/>
      <c r="D1120" s="46"/>
      <c r="E1120" s="46"/>
      <c r="F1120" s="46"/>
      <c r="G1120" s="46"/>
      <c r="H1120" s="47"/>
      <c r="I1120" s="48"/>
      <c r="J1120" s="48"/>
      <c r="K1120" s="49"/>
      <c r="L1120" s="50"/>
      <c r="M1120" s="37"/>
      <c r="N1120" s="37"/>
      <c r="O1120" s="37"/>
      <c r="P1120" s="24"/>
      <c r="Q1120" s="38"/>
      <c r="R1120" s="38"/>
      <c r="S1120" s="22"/>
    </row>
    <row r="1121" spans="1:19" s="22" customFormat="1" x14ac:dyDescent="0.2">
      <c r="A1121" s="38"/>
      <c r="B1121" s="51"/>
      <c r="C1121" s="46"/>
      <c r="D1121" s="46"/>
      <c r="E1121" s="46"/>
      <c r="F1121" s="46"/>
      <c r="G1121" s="46"/>
      <c r="H1121" s="47"/>
      <c r="I1121" s="48"/>
      <c r="J1121" s="48"/>
      <c r="K1121" s="49"/>
      <c r="L1121" s="50"/>
      <c r="M1121" s="37"/>
      <c r="N1121" s="37"/>
      <c r="O1121" s="37"/>
      <c r="P1121" s="24"/>
      <c r="Q1121" s="38"/>
      <c r="R1121" s="38"/>
    </row>
    <row r="1122" spans="1:19" x14ac:dyDescent="0.2">
      <c r="A1122" s="38"/>
      <c r="B1122" s="51"/>
      <c r="C1122" s="46"/>
      <c r="D1122" s="46"/>
      <c r="E1122" s="46"/>
      <c r="F1122" s="46"/>
      <c r="G1122" s="46"/>
      <c r="H1122" s="47"/>
      <c r="I1122" s="48"/>
      <c r="J1122" s="48"/>
      <c r="K1122" s="49"/>
      <c r="L1122" s="50"/>
      <c r="M1122" s="37"/>
      <c r="N1122" s="37"/>
      <c r="O1122" s="37"/>
      <c r="P1122" s="24"/>
      <c r="Q1122" s="38"/>
      <c r="R1122" s="38"/>
      <c r="S1122" s="22"/>
    </row>
    <row r="1123" spans="1:19" s="22" customFormat="1" x14ac:dyDescent="0.2">
      <c r="A1123" s="38"/>
      <c r="B1123" s="51"/>
      <c r="C1123" s="46"/>
      <c r="D1123" s="46"/>
      <c r="E1123" s="46"/>
      <c r="F1123" s="46"/>
      <c r="G1123" s="46"/>
      <c r="H1123" s="47"/>
      <c r="I1123" s="48"/>
      <c r="J1123" s="48"/>
      <c r="K1123" s="49"/>
      <c r="L1123" s="50"/>
      <c r="M1123" s="37"/>
      <c r="N1123" s="37"/>
      <c r="O1123" s="37"/>
      <c r="P1123" s="24"/>
      <c r="Q1123" s="38"/>
      <c r="R1123" s="38"/>
    </row>
    <row r="1124" spans="1:19" x14ac:dyDescent="0.2">
      <c r="A1124" s="38"/>
      <c r="B1124" s="51"/>
      <c r="C1124" s="46"/>
      <c r="D1124" s="46"/>
      <c r="E1124" s="46"/>
      <c r="F1124" s="46"/>
      <c r="G1124" s="46"/>
      <c r="H1124" s="47"/>
      <c r="I1124" s="48"/>
      <c r="J1124" s="48"/>
      <c r="K1124" s="49"/>
      <c r="L1124" s="50"/>
      <c r="M1124" s="37"/>
      <c r="N1124" s="37"/>
      <c r="O1124" s="37"/>
      <c r="P1124" s="24"/>
      <c r="Q1124" s="38"/>
      <c r="R1124" s="38"/>
      <c r="S1124" s="22"/>
    </row>
    <row r="1125" spans="1:19" s="22" customFormat="1" x14ac:dyDescent="0.2">
      <c r="A1125" s="38"/>
      <c r="B1125" s="51"/>
      <c r="C1125" s="46"/>
      <c r="D1125" s="46"/>
      <c r="E1125" s="46"/>
      <c r="F1125" s="46"/>
      <c r="G1125" s="46"/>
      <c r="H1125" s="47"/>
      <c r="I1125" s="48"/>
      <c r="J1125" s="48"/>
      <c r="K1125" s="49"/>
      <c r="L1125" s="50"/>
      <c r="M1125" s="37"/>
      <c r="N1125" s="37"/>
      <c r="O1125" s="37"/>
      <c r="P1125" s="24"/>
      <c r="Q1125" s="38"/>
      <c r="R1125" s="38"/>
    </row>
    <row r="1126" spans="1:19" x14ac:dyDescent="0.2">
      <c r="A1126" s="38"/>
      <c r="B1126" s="51"/>
      <c r="C1126" s="46"/>
      <c r="D1126" s="46"/>
      <c r="E1126" s="46"/>
      <c r="F1126" s="46"/>
      <c r="G1126" s="46"/>
      <c r="H1126" s="47"/>
      <c r="I1126" s="48"/>
      <c r="J1126" s="48"/>
      <c r="K1126" s="49"/>
      <c r="L1126" s="50"/>
      <c r="M1126" s="37"/>
      <c r="N1126" s="37"/>
      <c r="O1126" s="37"/>
      <c r="P1126" s="24"/>
      <c r="Q1126" s="38"/>
      <c r="R1126" s="38"/>
      <c r="S1126" s="22"/>
    </row>
    <row r="1127" spans="1:19" s="22" customFormat="1" x14ac:dyDescent="0.2">
      <c r="A1127" s="38"/>
      <c r="B1127" s="51"/>
      <c r="C1127" s="46"/>
      <c r="D1127" s="46"/>
      <c r="E1127" s="46"/>
      <c r="F1127" s="46"/>
      <c r="G1127" s="46"/>
      <c r="H1127" s="47"/>
      <c r="I1127" s="48"/>
      <c r="J1127" s="48"/>
      <c r="K1127" s="49"/>
      <c r="L1127" s="50"/>
      <c r="M1127" s="37"/>
      <c r="N1127" s="37"/>
      <c r="O1127" s="37"/>
      <c r="P1127" s="24"/>
      <c r="Q1127" s="38"/>
      <c r="R1127" s="38"/>
    </row>
    <row r="1128" spans="1:19" x14ac:dyDescent="0.2">
      <c r="A1128" s="38"/>
      <c r="B1128" s="51"/>
      <c r="C1128" s="46"/>
      <c r="D1128" s="46"/>
      <c r="E1128" s="46"/>
      <c r="F1128" s="46"/>
      <c r="G1128" s="46"/>
      <c r="H1128" s="47"/>
      <c r="I1128" s="48"/>
      <c r="J1128" s="48"/>
      <c r="K1128" s="49"/>
      <c r="L1128" s="50"/>
      <c r="M1128" s="37"/>
      <c r="N1128" s="37"/>
      <c r="O1128" s="37"/>
      <c r="P1128" s="24"/>
      <c r="Q1128" s="38"/>
      <c r="R1128" s="38"/>
      <c r="S1128" s="22"/>
    </row>
    <row r="1129" spans="1:19" s="22" customFormat="1" x14ac:dyDescent="0.2">
      <c r="A1129" s="38"/>
      <c r="B1129" s="51"/>
      <c r="C1129" s="46"/>
      <c r="D1129" s="46"/>
      <c r="E1129" s="46"/>
      <c r="F1129" s="46"/>
      <c r="G1129" s="46"/>
      <c r="H1129" s="47"/>
      <c r="I1129" s="48"/>
      <c r="J1129" s="48"/>
      <c r="K1129" s="49"/>
      <c r="L1129" s="50"/>
      <c r="M1129" s="37"/>
      <c r="N1129" s="37"/>
      <c r="O1129" s="37"/>
      <c r="P1129" s="24"/>
      <c r="Q1129" s="38"/>
      <c r="R1129" s="38"/>
    </row>
    <row r="1130" spans="1:19" x14ac:dyDescent="0.2">
      <c r="A1130" s="38"/>
      <c r="B1130" s="51"/>
      <c r="C1130" s="46"/>
      <c r="D1130" s="46"/>
      <c r="E1130" s="46"/>
      <c r="F1130" s="46"/>
      <c r="G1130" s="46"/>
      <c r="H1130" s="47"/>
      <c r="I1130" s="48"/>
      <c r="J1130" s="48"/>
      <c r="K1130" s="49"/>
      <c r="L1130" s="50"/>
      <c r="M1130" s="37"/>
      <c r="N1130" s="37"/>
      <c r="O1130" s="37"/>
      <c r="P1130" s="24"/>
      <c r="Q1130" s="38"/>
      <c r="R1130" s="38"/>
      <c r="S1130" s="22"/>
    </row>
    <row r="1131" spans="1:19" s="22" customFormat="1" x14ac:dyDescent="0.2">
      <c r="A1131" s="38"/>
      <c r="B1131" s="51"/>
      <c r="C1131" s="46"/>
      <c r="D1131" s="46"/>
      <c r="E1131" s="46"/>
      <c r="F1131" s="46"/>
      <c r="G1131" s="46"/>
      <c r="H1131" s="47"/>
      <c r="I1131" s="48"/>
      <c r="J1131" s="48"/>
      <c r="K1131" s="49"/>
      <c r="L1131" s="50"/>
      <c r="M1131" s="37"/>
      <c r="N1131" s="37"/>
      <c r="O1131" s="37"/>
      <c r="P1131" s="24"/>
      <c r="Q1131" s="38"/>
      <c r="R1131" s="38"/>
    </row>
    <row r="1132" spans="1:19" x14ac:dyDescent="0.2">
      <c r="A1132" s="38"/>
      <c r="B1132" s="51"/>
      <c r="C1132" s="46"/>
      <c r="D1132" s="46"/>
      <c r="E1132" s="46"/>
      <c r="F1132" s="46"/>
      <c r="G1132" s="46"/>
      <c r="H1132" s="47"/>
      <c r="I1132" s="48"/>
      <c r="J1132" s="48"/>
      <c r="K1132" s="49"/>
      <c r="L1132" s="50"/>
      <c r="M1132" s="37"/>
      <c r="N1132" s="37"/>
      <c r="O1132" s="37"/>
      <c r="P1132" s="24"/>
      <c r="Q1132" s="38"/>
      <c r="R1132" s="38"/>
      <c r="S1132" s="22"/>
    </row>
    <row r="1133" spans="1:19" x14ac:dyDescent="0.2">
      <c r="A1133" s="38"/>
      <c r="B1133" s="51"/>
      <c r="C1133" s="46"/>
      <c r="D1133" s="46"/>
      <c r="E1133" s="46"/>
      <c r="F1133" s="46"/>
      <c r="G1133" s="46"/>
      <c r="H1133" s="47"/>
      <c r="I1133" s="48"/>
      <c r="J1133" s="48"/>
      <c r="K1133" s="49"/>
      <c r="L1133" s="50"/>
      <c r="M1133" s="37"/>
      <c r="N1133" s="37"/>
      <c r="O1133" s="37"/>
      <c r="P1133" s="24"/>
      <c r="Q1133" s="38"/>
      <c r="R1133" s="38"/>
      <c r="S1133" s="22"/>
    </row>
    <row r="1134" spans="1:19" x14ac:dyDescent="0.2">
      <c r="A1134" s="38"/>
      <c r="B1134" s="51"/>
      <c r="C1134" s="46"/>
      <c r="D1134" s="46"/>
      <c r="E1134" s="46"/>
      <c r="F1134" s="46"/>
      <c r="G1134" s="46"/>
      <c r="H1134" s="47"/>
      <c r="I1134" s="48"/>
      <c r="J1134" s="48"/>
      <c r="K1134" s="49"/>
      <c r="L1134" s="50"/>
      <c r="M1134" s="37"/>
      <c r="N1134" s="37"/>
      <c r="O1134" s="37"/>
      <c r="P1134" s="24"/>
      <c r="Q1134" s="38"/>
      <c r="R1134" s="38"/>
      <c r="S1134" s="22"/>
    </row>
    <row r="1135" spans="1:19" x14ac:dyDescent="0.2">
      <c r="A1135" s="38"/>
      <c r="B1135" s="51"/>
      <c r="C1135" s="46"/>
      <c r="D1135" s="46"/>
      <c r="E1135" s="46"/>
      <c r="F1135" s="46"/>
      <c r="G1135" s="46"/>
      <c r="H1135" s="47"/>
      <c r="I1135" s="48"/>
      <c r="J1135" s="48"/>
      <c r="K1135" s="49"/>
      <c r="L1135" s="50"/>
      <c r="M1135" s="37"/>
      <c r="N1135" s="37"/>
      <c r="O1135" s="37"/>
      <c r="P1135" s="24"/>
      <c r="Q1135" s="38"/>
      <c r="R1135" s="38"/>
      <c r="S1135" s="22"/>
    </row>
    <row r="1136" spans="1:19" x14ac:dyDescent="0.2">
      <c r="A1136" s="38"/>
      <c r="B1136" s="51"/>
      <c r="C1136" s="46"/>
      <c r="D1136" s="46"/>
      <c r="E1136" s="46"/>
      <c r="F1136" s="46"/>
      <c r="G1136" s="46"/>
      <c r="H1136" s="47"/>
      <c r="I1136" s="48"/>
      <c r="J1136" s="48"/>
      <c r="K1136" s="49"/>
      <c r="L1136" s="50"/>
      <c r="M1136" s="37"/>
      <c r="N1136" s="37"/>
      <c r="O1136" s="37"/>
      <c r="P1136" s="24"/>
      <c r="Q1136" s="38"/>
      <c r="R1136" s="38"/>
      <c r="S1136" s="22"/>
    </row>
    <row r="1137" spans="1:19" s="22" customFormat="1" x14ac:dyDescent="0.2">
      <c r="A1137" s="38"/>
      <c r="B1137" s="51"/>
      <c r="C1137" s="46"/>
      <c r="D1137" s="46"/>
      <c r="E1137" s="46"/>
      <c r="F1137" s="46"/>
      <c r="G1137" s="46"/>
      <c r="H1137" s="47"/>
      <c r="I1137" s="48"/>
      <c r="J1137" s="48"/>
      <c r="K1137" s="49"/>
      <c r="L1137" s="50"/>
      <c r="M1137" s="37"/>
      <c r="N1137" s="37"/>
      <c r="O1137" s="37"/>
      <c r="P1137" s="24"/>
      <c r="Q1137" s="38"/>
      <c r="R1137" s="38"/>
    </row>
    <row r="1138" spans="1:19" x14ac:dyDescent="0.2">
      <c r="A1138" s="38"/>
      <c r="B1138" s="51"/>
      <c r="C1138" s="46"/>
      <c r="D1138" s="46"/>
      <c r="E1138" s="46"/>
      <c r="F1138" s="46"/>
      <c r="G1138" s="46"/>
      <c r="H1138" s="47"/>
      <c r="I1138" s="48"/>
      <c r="J1138" s="48"/>
      <c r="K1138" s="49"/>
      <c r="L1138" s="50"/>
      <c r="M1138" s="37"/>
      <c r="N1138" s="37"/>
      <c r="O1138" s="37"/>
      <c r="P1138" s="24"/>
      <c r="Q1138" s="38"/>
      <c r="R1138" s="38"/>
      <c r="S1138" s="22"/>
    </row>
    <row r="1139" spans="1:19" s="22" customFormat="1" x14ac:dyDescent="0.2">
      <c r="A1139" s="38"/>
      <c r="B1139" s="51"/>
      <c r="C1139" s="46"/>
      <c r="D1139" s="46"/>
      <c r="E1139" s="46"/>
      <c r="F1139" s="46"/>
      <c r="G1139" s="46"/>
      <c r="H1139" s="47"/>
      <c r="I1139" s="48"/>
      <c r="J1139" s="48"/>
      <c r="K1139" s="49"/>
      <c r="L1139" s="50"/>
      <c r="M1139" s="37"/>
      <c r="N1139" s="37"/>
      <c r="O1139" s="37"/>
      <c r="P1139" s="24"/>
      <c r="Q1139" s="38"/>
      <c r="R1139" s="38"/>
    </row>
    <row r="1140" spans="1:19" x14ac:dyDescent="0.2">
      <c r="A1140" s="38"/>
      <c r="B1140" s="51"/>
      <c r="C1140" s="46"/>
      <c r="D1140" s="46"/>
      <c r="E1140" s="46"/>
      <c r="F1140" s="46"/>
      <c r="G1140" s="46"/>
      <c r="H1140" s="47"/>
      <c r="I1140" s="48"/>
      <c r="J1140" s="48"/>
      <c r="K1140" s="49"/>
      <c r="L1140" s="50"/>
      <c r="M1140" s="37"/>
      <c r="N1140" s="37"/>
      <c r="O1140" s="37"/>
      <c r="P1140" s="24"/>
      <c r="Q1140" s="38"/>
      <c r="R1140" s="38"/>
      <c r="S1140" s="22"/>
    </row>
    <row r="1141" spans="1:19" x14ac:dyDescent="0.2">
      <c r="A1141" s="38"/>
      <c r="B1141" s="51"/>
      <c r="C1141" s="46"/>
      <c r="D1141" s="46"/>
      <c r="E1141" s="46"/>
      <c r="F1141" s="46"/>
      <c r="G1141" s="46"/>
      <c r="H1141" s="47"/>
      <c r="I1141" s="48"/>
      <c r="J1141" s="48"/>
      <c r="K1141" s="49"/>
      <c r="L1141" s="50"/>
      <c r="M1141" s="37"/>
      <c r="N1141" s="37"/>
      <c r="O1141" s="37"/>
      <c r="P1141" s="24"/>
      <c r="Q1141" s="38"/>
      <c r="R1141" s="38"/>
      <c r="S1141" s="22"/>
    </row>
    <row r="1142" spans="1:19" x14ac:dyDescent="0.2">
      <c r="A1142" s="38"/>
      <c r="B1142" s="51"/>
      <c r="C1142" s="46"/>
      <c r="D1142" s="46"/>
      <c r="E1142" s="46"/>
      <c r="F1142" s="46"/>
      <c r="G1142" s="46"/>
      <c r="H1142" s="47"/>
      <c r="I1142" s="48"/>
      <c r="J1142" s="48"/>
      <c r="K1142" s="49"/>
      <c r="L1142" s="50"/>
      <c r="M1142" s="37"/>
      <c r="N1142" s="37"/>
      <c r="O1142" s="37"/>
      <c r="P1142" s="24"/>
      <c r="Q1142" s="38"/>
      <c r="R1142" s="38"/>
      <c r="S1142" s="22"/>
    </row>
    <row r="1143" spans="1:19" x14ac:dyDescent="0.2">
      <c r="A1143" s="38"/>
      <c r="B1143" s="51"/>
      <c r="C1143" s="46"/>
      <c r="D1143" s="46"/>
      <c r="E1143" s="46"/>
      <c r="F1143" s="46"/>
      <c r="G1143" s="46"/>
      <c r="H1143" s="47"/>
      <c r="I1143" s="48"/>
      <c r="J1143" s="48"/>
      <c r="K1143" s="49"/>
      <c r="L1143" s="50"/>
      <c r="M1143" s="37"/>
      <c r="N1143" s="37"/>
      <c r="O1143" s="37"/>
      <c r="P1143" s="24"/>
      <c r="Q1143" s="38"/>
      <c r="R1143" s="38"/>
      <c r="S1143" s="22"/>
    </row>
    <row r="1144" spans="1:19" x14ac:dyDescent="0.2">
      <c r="A1144" s="38"/>
      <c r="B1144" s="51"/>
      <c r="C1144" s="46"/>
      <c r="D1144" s="46"/>
      <c r="E1144" s="46"/>
      <c r="F1144" s="46"/>
      <c r="G1144" s="46"/>
      <c r="H1144" s="47"/>
      <c r="I1144" s="48"/>
      <c r="J1144" s="48"/>
      <c r="K1144" s="49"/>
      <c r="L1144" s="50"/>
      <c r="M1144" s="37"/>
      <c r="N1144" s="37"/>
      <c r="O1144" s="37"/>
      <c r="P1144" s="24"/>
      <c r="Q1144" s="38"/>
      <c r="R1144" s="38"/>
      <c r="S1144" s="22"/>
    </row>
    <row r="1145" spans="1:19" x14ac:dyDescent="0.2">
      <c r="A1145" s="38"/>
      <c r="B1145" s="51"/>
      <c r="C1145" s="46"/>
      <c r="D1145" s="46"/>
      <c r="E1145" s="46"/>
      <c r="F1145" s="46"/>
      <c r="G1145" s="46"/>
      <c r="H1145" s="47"/>
      <c r="I1145" s="48"/>
      <c r="J1145" s="48"/>
      <c r="K1145" s="49"/>
      <c r="L1145" s="50"/>
      <c r="M1145" s="37"/>
      <c r="N1145" s="37"/>
      <c r="O1145" s="37"/>
      <c r="P1145" s="24"/>
      <c r="Q1145" s="38"/>
      <c r="R1145" s="38"/>
      <c r="S1145" s="22"/>
    </row>
    <row r="1146" spans="1:19" x14ac:dyDescent="0.2">
      <c r="A1146" s="38"/>
      <c r="B1146" s="51"/>
      <c r="C1146" s="46"/>
      <c r="D1146" s="46"/>
      <c r="E1146" s="46"/>
      <c r="F1146" s="46"/>
      <c r="G1146" s="46"/>
      <c r="H1146" s="47"/>
      <c r="I1146" s="48"/>
      <c r="J1146" s="48"/>
      <c r="K1146" s="49"/>
      <c r="L1146" s="50"/>
      <c r="M1146" s="37"/>
      <c r="N1146" s="37"/>
      <c r="O1146" s="37"/>
      <c r="P1146" s="24"/>
      <c r="Q1146" s="38"/>
      <c r="R1146" s="38"/>
      <c r="S1146" s="22"/>
    </row>
    <row r="1147" spans="1:19" s="22" customFormat="1" x14ac:dyDescent="0.2">
      <c r="A1147" s="38"/>
      <c r="B1147" s="51"/>
      <c r="C1147" s="46"/>
      <c r="D1147" s="46"/>
      <c r="E1147" s="46"/>
      <c r="F1147" s="46"/>
      <c r="G1147" s="46"/>
      <c r="H1147" s="47"/>
      <c r="I1147" s="48"/>
      <c r="J1147" s="48"/>
      <c r="K1147" s="49"/>
      <c r="L1147" s="50"/>
      <c r="M1147" s="37"/>
      <c r="N1147" s="37"/>
      <c r="O1147" s="37"/>
      <c r="P1147" s="24"/>
      <c r="Q1147" s="38"/>
      <c r="R1147" s="38"/>
    </row>
    <row r="1148" spans="1:19" x14ac:dyDescent="0.2">
      <c r="A1148" s="38"/>
      <c r="B1148" s="51"/>
      <c r="C1148" s="46"/>
      <c r="D1148" s="46"/>
      <c r="E1148" s="46"/>
      <c r="F1148" s="46"/>
      <c r="G1148" s="46"/>
      <c r="H1148" s="47"/>
      <c r="I1148" s="48"/>
      <c r="J1148" s="48"/>
      <c r="K1148" s="49"/>
      <c r="L1148" s="50"/>
      <c r="M1148" s="37"/>
      <c r="N1148" s="37"/>
      <c r="O1148" s="37"/>
      <c r="P1148" s="24"/>
      <c r="Q1148" s="38"/>
      <c r="R1148" s="38"/>
      <c r="S1148" s="22"/>
    </row>
    <row r="1149" spans="1:19" x14ac:dyDescent="0.2">
      <c r="A1149" s="38"/>
      <c r="B1149" s="51"/>
      <c r="C1149" s="46"/>
      <c r="D1149" s="46"/>
      <c r="E1149" s="46"/>
      <c r="F1149" s="46"/>
      <c r="G1149" s="46"/>
      <c r="H1149" s="47"/>
      <c r="I1149" s="48"/>
      <c r="J1149" s="48"/>
      <c r="K1149" s="49"/>
      <c r="L1149" s="50"/>
      <c r="M1149" s="37"/>
      <c r="N1149" s="37"/>
      <c r="O1149" s="37"/>
      <c r="P1149" s="24"/>
      <c r="Q1149" s="38"/>
      <c r="R1149" s="38"/>
      <c r="S1149" s="22"/>
    </row>
    <row r="1150" spans="1:19" x14ac:dyDescent="0.2">
      <c r="A1150" s="38"/>
      <c r="B1150" s="51"/>
      <c r="C1150" s="46"/>
      <c r="D1150" s="46"/>
      <c r="E1150" s="46"/>
      <c r="F1150" s="46"/>
      <c r="G1150" s="46"/>
      <c r="H1150" s="47"/>
      <c r="I1150" s="48"/>
      <c r="J1150" s="48"/>
      <c r="K1150" s="49"/>
      <c r="L1150" s="50"/>
      <c r="M1150" s="37"/>
      <c r="N1150" s="37"/>
      <c r="O1150" s="37"/>
      <c r="P1150" s="24"/>
      <c r="Q1150" s="38"/>
      <c r="R1150" s="38"/>
      <c r="S1150" s="22"/>
    </row>
    <row r="1151" spans="1:19" x14ac:dyDescent="0.2">
      <c r="A1151" s="38"/>
      <c r="B1151" s="51"/>
      <c r="C1151" s="46"/>
      <c r="D1151" s="46"/>
      <c r="E1151" s="46"/>
      <c r="F1151" s="46"/>
      <c r="G1151" s="46"/>
      <c r="H1151" s="47"/>
      <c r="I1151" s="48"/>
      <c r="J1151" s="48"/>
      <c r="K1151" s="49"/>
      <c r="L1151" s="50"/>
      <c r="M1151" s="37"/>
      <c r="N1151" s="37"/>
      <c r="O1151" s="37"/>
      <c r="P1151" s="24"/>
      <c r="Q1151" s="38"/>
      <c r="R1151" s="38"/>
      <c r="S1151" s="22"/>
    </row>
    <row r="1152" spans="1:19" x14ac:dyDescent="0.2">
      <c r="A1152" s="38"/>
      <c r="B1152" s="51"/>
      <c r="C1152" s="46"/>
      <c r="D1152" s="46"/>
      <c r="E1152" s="46"/>
      <c r="F1152" s="46"/>
      <c r="G1152" s="46"/>
      <c r="H1152" s="47"/>
      <c r="I1152" s="48"/>
      <c r="J1152" s="48"/>
      <c r="K1152" s="49"/>
      <c r="L1152" s="50"/>
      <c r="M1152" s="37"/>
      <c r="N1152" s="37"/>
      <c r="O1152" s="37"/>
      <c r="P1152" s="24"/>
      <c r="Q1152" s="38"/>
      <c r="R1152" s="38"/>
      <c r="S1152" s="22"/>
    </row>
    <row r="1153" spans="1:19" s="22" customFormat="1" x14ac:dyDescent="0.2">
      <c r="A1153" s="38"/>
      <c r="B1153" s="51"/>
      <c r="C1153" s="46"/>
      <c r="D1153" s="46"/>
      <c r="E1153" s="46"/>
      <c r="F1153" s="46"/>
      <c r="G1153" s="46"/>
      <c r="H1153" s="47"/>
      <c r="I1153" s="48"/>
      <c r="J1153" s="48"/>
      <c r="K1153" s="49"/>
      <c r="L1153" s="50"/>
      <c r="M1153" s="37"/>
      <c r="N1153" s="37"/>
      <c r="O1153" s="37"/>
      <c r="P1153" s="24"/>
      <c r="Q1153" s="38"/>
      <c r="R1153" s="38"/>
    </row>
    <row r="1154" spans="1:19" x14ac:dyDescent="0.2">
      <c r="A1154" s="38"/>
      <c r="B1154" s="51"/>
      <c r="C1154" s="46"/>
      <c r="D1154" s="46"/>
      <c r="E1154" s="46"/>
      <c r="F1154" s="46"/>
      <c r="G1154" s="46"/>
      <c r="H1154" s="47"/>
      <c r="I1154" s="48"/>
      <c r="J1154" s="48"/>
      <c r="K1154" s="49"/>
      <c r="L1154" s="50"/>
      <c r="M1154" s="37"/>
      <c r="N1154" s="37"/>
      <c r="O1154" s="37"/>
      <c r="P1154" s="24"/>
      <c r="Q1154" s="38"/>
      <c r="R1154" s="38"/>
      <c r="S1154" s="22"/>
    </row>
    <row r="1155" spans="1:19" s="22" customFormat="1" x14ac:dyDescent="0.2">
      <c r="A1155" s="38"/>
      <c r="B1155" s="51"/>
      <c r="C1155" s="46"/>
      <c r="D1155" s="46"/>
      <c r="E1155" s="46"/>
      <c r="F1155" s="46"/>
      <c r="G1155" s="46"/>
      <c r="H1155" s="47"/>
      <c r="I1155" s="48"/>
      <c r="J1155" s="48"/>
      <c r="K1155" s="49"/>
      <c r="L1155" s="50"/>
      <c r="M1155" s="37"/>
      <c r="N1155" s="37"/>
      <c r="O1155" s="37"/>
      <c r="P1155" s="24"/>
      <c r="Q1155" s="38"/>
      <c r="R1155" s="38"/>
    </row>
    <row r="1156" spans="1:19" x14ac:dyDescent="0.2">
      <c r="A1156" s="38"/>
      <c r="B1156" s="51"/>
      <c r="C1156" s="46"/>
      <c r="D1156" s="46"/>
      <c r="E1156" s="46"/>
      <c r="F1156" s="46"/>
      <c r="G1156" s="46"/>
      <c r="H1156" s="47"/>
      <c r="I1156" s="48"/>
      <c r="J1156" s="48"/>
      <c r="K1156" s="49"/>
      <c r="L1156" s="50"/>
      <c r="M1156" s="37"/>
      <c r="N1156" s="37"/>
      <c r="O1156" s="37"/>
      <c r="P1156" s="24"/>
      <c r="Q1156" s="38"/>
      <c r="R1156" s="38"/>
      <c r="S1156" s="22"/>
    </row>
    <row r="1157" spans="1:19" x14ac:dyDescent="0.2">
      <c r="A1157" s="38"/>
      <c r="B1157" s="51"/>
      <c r="C1157" s="46"/>
      <c r="D1157" s="46"/>
      <c r="E1157" s="46"/>
      <c r="F1157" s="46"/>
      <c r="G1157" s="46"/>
      <c r="H1157" s="47"/>
      <c r="I1157" s="48"/>
      <c r="J1157" s="48"/>
      <c r="K1157" s="49"/>
      <c r="L1157" s="50"/>
      <c r="M1157" s="37"/>
      <c r="N1157" s="37"/>
      <c r="O1157" s="37"/>
      <c r="P1157" s="24"/>
      <c r="Q1157" s="38"/>
      <c r="R1157" s="38"/>
      <c r="S1157" s="22"/>
    </row>
    <row r="1158" spans="1:19" s="22" customFormat="1" x14ac:dyDescent="0.2">
      <c r="A1158" s="38"/>
      <c r="B1158" s="51"/>
      <c r="C1158" s="46"/>
      <c r="D1158" s="46"/>
      <c r="E1158" s="46"/>
      <c r="F1158" s="46"/>
      <c r="G1158" s="46"/>
      <c r="H1158" s="47"/>
      <c r="I1158" s="48"/>
      <c r="J1158" s="48"/>
      <c r="K1158" s="49"/>
      <c r="L1158" s="50"/>
      <c r="M1158" s="37"/>
      <c r="N1158" s="37"/>
      <c r="O1158" s="37"/>
      <c r="P1158" s="24"/>
      <c r="Q1158" s="38"/>
      <c r="R1158" s="38"/>
    </row>
    <row r="1159" spans="1:19" x14ac:dyDescent="0.2">
      <c r="A1159" s="38"/>
      <c r="B1159" s="51"/>
      <c r="C1159" s="46"/>
      <c r="D1159" s="46"/>
      <c r="E1159" s="46"/>
      <c r="F1159" s="46"/>
      <c r="G1159" s="46"/>
      <c r="H1159" s="47"/>
      <c r="I1159" s="48"/>
      <c r="J1159" s="48"/>
      <c r="K1159" s="49"/>
      <c r="L1159" s="50"/>
      <c r="M1159" s="37"/>
      <c r="N1159" s="37"/>
      <c r="O1159" s="37"/>
      <c r="P1159" s="24"/>
      <c r="Q1159" s="38"/>
      <c r="R1159" s="38"/>
      <c r="S1159" s="22"/>
    </row>
    <row r="1160" spans="1:19" x14ac:dyDescent="0.2">
      <c r="A1160" s="38"/>
      <c r="B1160" s="51"/>
      <c r="C1160" s="46"/>
      <c r="D1160" s="46"/>
      <c r="E1160" s="46"/>
      <c r="F1160" s="46"/>
      <c r="G1160" s="46"/>
      <c r="H1160" s="47"/>
      <c r="I1160" s="48"/>
      <c r="J1160" s="48"/>
      <c r="K1160" s="49"/>
      <c r="L1160" s="50"/>
      <c r="M1160" s="37"/>
      <c r="N1160" s="37"/>
      <c r="O1160" s="37"/>
      <c r="P1160" s="24"/>
      <c r="Q1160" s="38"/>
      <c r="R1160" s="38"/>
      <c r="S1160" s="22"/>
    </row>
    <row r="1161" spans="1:19" x14ac:dyDescent="0.2">
      <c r="A1161" s="38"/>
      <c r="B1161" s="51"/>
      <c r="C1161" s="46"/>
      <c r="D1161" s="46"/>
      <c r="E1161" s="46"/>
      <c r="F1161" s="46"/>
      <c r="G1161" s="46"/>
      <c r="H1161" s="47"/>
      <c r="I1161" s="48"/>
      <c r="J1161" s="48"/>
      <c r="K1161" s="49"/>
      <c r="L1161" s="50"/>
      <c r="M1161" s="37"/>
      <c r="N1161" s="37"/>
      <c r="O1161" s="37"/>
      <c r="P1161" s="24"/>
      <c r="Q1161" s="38"/>
      <c r="R1161" s="38"/>
      <c r="S1161" s="22"/>
    </row>
    <row r="1162" spans="1:19" x14ac:dyDescent="0.2">
      <c r="A1162" s="38"/>
      <c r="B1162" s="51"/>
      <c r="C1162" s="46"/>
      <c r="D1162" s="46"/>
      <c r="E1162" s="46"/>
      <c r="F1162" s="46"/>
      <c r="G1162" s="46"/>
      <c r="H1162" s="47"/>
      <c r="I1162" s="48"/>
      <c r="J1162" s="48"/>
      <c r="K1162" s="49"/>
      <c r="L1162" s="50"/>
      <c r="M1162" s="37"/>
      <c r="N1162" s="37"/>
      <c r="O1162" s="37"/>
      <c r="P1162" s="24"/>
      <c r="Q1162" s="38"/>
      <c r="R1162" s="38"/>
      <c r="S1162" s="22"/>
    </row>
    <row r="1163" spans="1:19" x14ac:dyDescent="0.2">
      <c r="A1163" s="38"/>
      <c r="B1163" s="51"/>
      <c r="C1163" s="46"/>
      <c r="D1163" s="46"/>
      <c r="E1163" s="46"/>
      <c r="F1163" s="46"/>
      <c r="G1163" s="46"/>
      <c r="H1163" s="47"/>
      <c r="I1163" s="48"/>
      <c r="J1163" s="48"/>
      <c r="K1163" s="49"/>
      <c r="L1163" s="50"/>
      <c r="M1163" s="37"/>
      <c r="N1163" s="37"/>
      <c r="O1163" s="37"/>
      <c r="P1163" s="24"/>
      <c r="Q1163" s="38"/>
      <c r="R1163" s="38"/>
      <c r="S1163" s="22"/>
    </row>
    <row r="1164" spans="1:19" x14ac:dyDescent="0.2">
      <c r="A1164" s="38"/>
      <c r="B1164" s="51"/>
      <c r="C1164" s="46"/>
      <c r="D1164" s="46"/>
      <c r="E1164" s="46"/>
      <c r="F1164" s="46"/>
      <c r="G1164" s="46"/>
      <c r="H1164" s="47"/>
      <c r="I1164" s="48"/>
      <c r="J1164" s="48"/>
      <c r="K1164" s="49"/>
      <c r="L1164" s="50"/>
      <c r="M1164" s="37"/>
      <c r="N1164" s="37"/>
      <c r="O1164" s="37"/>
      <c r="P1164" s="24"/>
      <c r="Q1164" s="38"/>
      <c r="R1164" s="38"/>
      <c r="S1164" s="22"/>
    </row>
    <row r="1165" spans="1:19" x14ac:dyDescent="0.2">
      <c r="A1165" s="38"/>
      <c r="B1165" s="51"/>
      <c r="C1165" s="46"/>
      <c r="D1165" s="46"/>
      <c r="E1165" s="46"/>
      <c r="F1165" s="46"/>
      <c r="G1165" s="46"/>
      <c r="H1165" s="47"/>
      <c r="I1165" s="48"/>
      <c r="J1165" s="48"/>
      <c r="K1165" s="49"/>
      <c r="L1165" s="50"/>
      <c r="M1165" s="37"/>
      <c r="N1165" s="37"/>
      <c r="O1165" s="37"/>
      <c r="P1165" s="24"/>
      <c r="Q1165" s="38"/>
      <c r="R1165" s="38"/>
      <c r="S1165" s="22"/>
    </row>
    <row r="1166" spans="1:19" x14ac:dyDescent="0.2">
      <c r="A1166" s="38"/>
      <c r="B1166" s="51"/>
      <c r="C1166" s="46"/>
      <c r="D1166" s="46"/>
      <c r="E1166" s="46"/>
      <c r="F1166" s="46"/>
      <c r="G1166" s="46"/>
      <c r="H1166" s="47"/>
      <c r="I1166" s="48"/>
      <c r="J1166" s="48"/>
      <c r="K1166" s="49"/>
      <c r="L1166" s="50"/>
      <c r="M1166" s="37"/>
      <c r="N1166" s="37"/>
      <c r="O1166" s="37"/>
      <c r="P1166" s="24"/>
      <c r="Q1166" s="38"/>
      <c r="R1166" s="38"/>
      <c r="S1166" s="22"/>
    </row>
    <row r="1167" spans="1:19" x14ac:dyDescent="0.2">
      <c r="A1167" s="38"/>
      <c r="B1167" s="51"/>
      <c r="C1167" s="46"/>
      <c r="D1167" s="46"/>
      <c r="E1167" s="46"/>
      <c r="F1167" s="46"/>
      <c r="G1167" s="46"/>
      <c r="H1167" s="47"/>
      <c r="I1167" s="48"/>
      <c r="J1167" s="48"/>
      <c r="K1167" s="49"/>
      <c r="L1167" s="50"/>
      <c r="M1167" s="37"/>
      <c r="N1167" s="37"/>
      <c r="O1167" s="37"/>
      <c r="P1167" s="24"/>
      <c r="Q1167" s="38"/>
      <c r="R1167" s="38"/>
      <c r="S1167" s="22"/>
    </row>
    <row r="1168" spans="1:19" s="22" customFormat="1" x14ac:dyDescent="0.2">
      <c r="A1168" s="38"/>
      <c r="B1168" s="51"/>
      <c r="C1168" s="46"/>
      <c r="D1168" s="46"/>
      <c r="E1168" s="46"/>
      <c r="F1168" s="46"/>
      <c r="G1168" s="46"/>
      <c r="H1168" s="47"/>
      <c r="I1168" s="48"/>
      <c r="J1168" s="48"/>
      <c r="K1168" s="49"/>
      <c r="L1168" s="50"/>
      <c r="M1168" s="37"/>
      <c r="N1168" s="37"/>
      <c r="O1168" s="37"/>
      <c r="P1168" s="24"/>
      <c r="Q1168" s="38"/>
      <c r="R1168" s="38"/>
    </row>
    <row r="1169" spans="1:19" x14ac:dyDescent="0.2">
      <c r="A1169" s="38"/>
      <c r="B1169" s="51"/>
      <c r="C1169" s="46"/>
      <c r="D1169" s="46"/>
      <c r="E1169" s="46"/>
      <c r="F1169" s="46"/>
      <c r="G1169" s="46"/>
      <c r="H1169" s="47"/>
      <c r="I1169" s="48"/>
      <c r="J1169" s="48"/>
      <c r="K1169" s="49"/>
      <c r="L1169" s="50"/>
      <c r="M1169" s="37"/>
      <c r="N1169" s="37"/>
      <c r="O1169" s="37"/>
      <c r="P1169" s="24"/>
      <c r="Q1169" s="38"/>
      <c r="R1169" s="38"/>
      <c r="S1169" s="22"/>
    </row>
    <row r="1170" spans="1:19" x14ac:dyDescent="0.2">
      <c r="A1170" s="38"/>
      <c r="B1170" s="51"/>
      <c r="C1170" s="46"/>
      <c r="D1170" s="46"/>
      <c r="E1170" s="46"/>
      <c r="F1170" s="46"/>
      <c r="G1170" s="46"/>
      <c r="H1170" s="47"/>
      <c r="I1170" s="48"/>
      <c r="J1170" s="48"/>
      <c r="K1170" s="49"/>
      <c r="L1170" s="50"/>
      <c r="M1170" s="37"/>
      <c r="N1170" s="37"/>
      <c r="O1170" s="37"/>
      <c r="P1170" s="24"/>
      <c r="Q1170" s="38"/>
      <c r="R1170" s="38"/>
      <c r="S1170" s="22"/>
    </row>
    <row r="1171" spans="1:19" s="22" customFormat="1" x14ac:dyDescent="0.2">
      <c r="A1171" s="38"/>
      <c r="B1171" s="51"/>
      <c r="C1171" s="46"/>
      <c r="D1171" s="46"/>
      <c r="E1171" s="46"/>
      <c r="F1171" s="46"/>
      <c r="G1171" s="46"/>
      <c r="H1171" s="47"/>
      <c r="I1171" s="48"/>
      <c r="J1171" s="48"/>
      <c r="K1171" s="49"/>
      <c r="L1171" s="50"/>
      <c r="M1171" s="37"/>
      <c r="N1171" s="37"/>
      <c r="O1171" s="37"/>
      <c r="P1171" s="24"/>
      <c r="Q1171" s="38"/>
      <c r="R1171" s="38"/>
    </row>
    <row r="1172" spans="1:19" x14ac:dyDescent="0.2">
      <c r="A1172" s="38"/>
      <c r="B1172" s="51"/>
      <c r="C1172" s="46"/>
      <c r="D1172" s="46"/>
      <c r="E1172" s="46"/>
      <c r="F1172" s="46"/>
      <c r="G1172" s="46"/>
      <c r="H1172" s="47"/>
      <c r="I1172" s="48"/>
      <c r="J1172" s="48"/>
      <c r="K1172" s="49"/>
      <c r="L1172" s="50"/>
      <c r="M1172" s="37"/>
      <c r="N1172" s="37"/>
      <c r="O1172" s="37"/>
      <c r="P1172" s="24"/>
      <c r="Q1172" s="38"/>
      <c r="R1172" s="38"/>
      <c r="S1172" s="22"/>
    </row>
    <row r="1173" spans="1:19" s="22" customFormat="1" x14ac:dyDescent="0.2">
      <c r="A1173" s="38"/>
      <c r="B1173" s="51"/>
      <c r="C1173" s="46"/>
      <c r="D1173" s="46"/>
      <c r="E1173" s="46"/>
      <c r="F1173" s="46"/>
      <c r="G1173" s="46"/>
      <c r="H1173" s="47"/>
      <c r="I1173" s="48"/>
      <c r="J1173" s="48"/>
      <c r="K1173" s="49"/>
      <c r="L1173" s="50"/>
      <c r="M1173" s="37"/>
      <c r="N1173" s="37"/>
      <c r="O1173" s="37"/>
      <c r="P1173" s="24"/>
      <c r="Q1173" s="38"/>
      <c r="R1173" s="38"/>
    </row>
    <row r="1174" spans="1:19" x14ac:dyDescent="0.2">
      <c r="A1174" s="38"/>
      <c r="B1174" s="51"/>
      <c r="C1174" s="46"/>
      <c r="D1174" s="46"/>
      <c r="E1174" s="46"/>
      <c r="F1174" s="46"/>
      <c r="G1174" s="46"/>
      <c r="H1174" s="47"/>
      <c r="I1174" s="48"/>
      <c r="J1174" s="48"/>
      <c r="K1174" s="49"/>
      <c r="L1174" s="50"/>
      <c r="M1174" s="37"/>
      <c r="N1174" s="37"/>
      <c r="O1174" s="37"/>
      <c r="P1174" s="24"/>
      <c r="Q1174" s="38"/>
      <c r="R1174" s="38"/>
      <c r="S1174" s="22"/>
    </row>
    <row r="1175" spans="1:19" x14ac:dyDescent="0.2">
      <c r="A1175" s="38"/>
      <c r="B1175" s="51"/>
      <c r="C1175" s="46"/>
      <c r="D1175" s="46"/>
      <c r="E1175" s="46"/>
      <c r="F1175" s="46"/>
      <c r="G1175" s="46"/>
      <c r="H1175" s="47"/>
      <c r="I1175" s="48"/>
      <c r="J1175" s="48"/>
      <c r="K1175" s="49"/>
      <c r="L1175" s="50"/>
      <c r="M1175" s="37"/>
      <c r="N1175" s="37"/>
      <c r="O1175" s="37"/>
      <c r="P1175" s="24"/>
      <c r="Q1175" s="38"/>
      <c r="R1175" s="38"/>
      <c r="S1175" s="22"/>
    </row>
    <row r="1176" spans="1:19" s="22" customFormat="1" x14ac:dyDescent="0.2">
      <c r="A1176" s="38"/>
      <c r="B1176" s="51"/>
      <c r="C1176" s="46"/>
      <c r="D1176" s="46"/>
      <c r="E1176" s="46"/>
      <c r="F1176" s="46"/>
      <c r="G1176" s="46"/>
      <c r="H1176" s="47"/>
      <c r="I1176" s="48"/>
      <c r="J1176" s="48"/>
      <c r="K1176" s="49"/>
      <c r="L1176" s="50"/>
      <c r="M1176" s="37"/>
      <c r="N1176" s="37"/>
      <c r="O1176" s="37"/>
      <c r="P1176" s="24"/>
      <c r="Q1176" s="38"/>
      <c r="R1176" s="38"/>
    </row>
    <row r="1177" spans="1:19" x14ac:dyDescent="0.2">
      <c r="A1177" s="38"/>
      <c r="B1177" s="51"/>
      <c r="C1177" s="46"/>
      <c r="D1177" s="46"/>
      <c r="E1177" s="46"/>
      <c r="F1177" s="46"/>
      <c r="G1177" s="46"/>
      <c r="H1177" s="47"/>
      <c r="I1177" s="48"/>
      <c r="J1177" s="48"/>
      <c r="K1177" s="49"/>
      <c r="L1177" s="50"/>
      <c r="M1177" s="37"/>
      <c r="N1177" s="37"/>
      <c r="O1177" s="37"/>
      <c r="P1177" s="24"/>
      <c r="Q1177" s="38"/>
      <c r="R1177" s="38"/>
      <c r="S1177" s="22"/>
    </row>
    <row r="1178" spans="1:19" x14ac:dyDescent="0.2">
      <c r="A1178" s="38"/>
      <c r="B1178" s="51"/>
      <c r="C1178" s="46"/>
      <c r="D1178" s="46"/>
      <c r="E1178" s="46"/>
      <c r="F1178" s="46"/>
      <c r="G1178" s="46"/>
      <c r="H1178" s="47"/>
      <c r="I1178" s="48"/>
      <c r="J1178" s="48"/>
      <c r="K1178" s="49"/>
      <c r="L1178" s="50"/>
      <c r="M1178" s="37"/>
      <c r="N1178" s="37"/>
      <c r="O1178" s="37"/>
      <c r="P1178" s="24"/>
      <c r="Q1178" s="38"/>
      <c r="R1178" s="38"/>
      <c r="S1178" s="22"/>
    </row>
    <row r="1179" spans="1:19" s="22" customFormat="1" x14ac:dyDescent="0.2">
      <c r="A1179" s="38"/>
      <c r="B1179" s="51"/>
      <c r="C1179" s="46"/>
      <c r="D1179" s="46"/>
      <c r="E1179" s="46"/>
      <c r="F1179" s="46"/>
      <c r="G1179" s="46"/>
      <c r="H1179" s="47"/>
      <c r="I1179" s="48"/>
      <c r="J1179" s="48"/>
      <c r="K1179" s="49"/>
      <c r="L1179" s="50"/>
      <c r="M1179" s="37"/>
      <c r="N1179" s="37"/>
      <c r="O1179" s="37"/>
      <c r="P1179" s="24"/>
      <c r="Q1179" s="38"/>
      <c r="R1179" s="38"/>
    </row>
    <row r="1180" spans="1:19" x14ac:dyDescent="0.2">
      <c r="A1180" s="38"/>
      <c r="B1180" s="51"/>
      <c r="C1180" s="46"/>
      <c r="D1180" s="46"/>
      <c r="E1180" s="46"/>
      <c r="F1180" s="46"/>
      <c r="G1180" s="46"/>
      <c r="H1180" s="47"/>
      <c r="I1180" s="48"/>
      <c r="J1180" s="48"/>
      <c r="K1180" s="49"/>
      <c r="L1180" s="50"/>
      <c r="M1180" s="37"/>
      <c r="N1180" s="37"/>
      <c r="O1180" s="37"/>
      <c r="P1180" s="24"/>
      <c r="Q1180" s="38"/>
      <c r="R1180" s="38"/>
      <c r="S1180" s="22"/>
    </row>
    <row r="1181" spans="1:19" x14ac:dyDescent="0.2">
      <c r="A1181" s="38"/>
      <c r="B1181" s="51"/>
      <c r="C1181" s="46"/>
      <c r="D1181" s="46"/>
      <c r="E1181" s="46"/>
      <c r="F1181" s="46"/>
      <c r="G1181" s="46"/>
      <c r="H1181" s="47"/>
      <c r="I1181" s="48"/>
      <c r="J1181" s="48"/>
      <c r="K1181" s="49"/>
      <c r="L1181" s="50"/>
      <c r="M1181" s="37"/>
      <c r="N1181" s="37"/>
      <c r="O1181" s="37"/>
      <c r="P1181" s="24"/>
      <c r="Q1181" s="38"/>
      <c r="R1181" s="38"/>
      <c r="S1181" s="22"/>
    </row>
    <row r="1182" spans="1:19" x14ac:dyDescent="0.2">
      <c r="A1182" s="38"/>
      <c r="B1182" s="51"/>
      <c r="C1182" s="46"/>
      <c r="D1182" s="46"/>
      <c r="E1182" s="46"/>
      <c r="F1182" s="46"/>
      <c r="G1182" s="46"/>
      <c r="H1182" s="47"/>
      <c r="I1182" s="48"/>
      <c r="J1182" s="48"/>
      <c r="K1182" s="49"/>
      <c r="L1182" s="50"/>
      <c r="M1182" s="37"/>
      <c r="N1182" s="37"/>
      <c r="O1182" s="37"/>
      <c r="P1182" s="24"/>
      <c r="Q1182" s="38"/>
      <c r="R1182" s="38"/>
      <c r="S1182" s="22"/>
    </row>
    <row r="1183" spans="1:19" s="22" customFormat="1" x14ac:dyDescent="0.2">
      <c r="A1183" s="38"/>
      <c r="B1183" s="51"/>
      <c r="C1183" s="46"/>
      <c r="D1183" s="46"/>
      <c r="E1183" s="46"/>
      <c r="F1183" s="46"/>
      <c r="G1183" s="46"/>
      <c r="H1183" s="47"/>
      <c r="I1183" s="48"/>
      <c r="J1183" s="48"/>
      <c r="K1183" s="49"/>
      <c r="L1183" s="50"/>
      <c r="M1183" s="37"/>
      <c r="N1183" s="37"/>
      <c r="O1183" s="37"/>
      <c r="P1183" s="24"/>
      <c r="Q1183" s="38"/>
      <c r="R1183" s="38"/>
    </row>
    <row r="1184" spans="1:19" x14ac:dyDescent="0.2">
      <c r="A1184" s="38"/>
      <c r="B1184" s="51"/>
      <c r="C1184" s="46"/>
      <c r="D1184" s="46"/>
      <c r="E1184" s="46"/>
      <c r="F1184" s="46"/>
      <c r="G1184" s="46"/>
      <c r="H1184" s="47"/>
      <c r="I1184" s="48"/>
      <c r="J1184" s="48"/>
      <c r="K1184" s="49"/>
      <c r="L1184" s="50"/>
      <c r="M1184" s="37"/>
      <c r="N1184" s="37"/>
      <c r="O1184" s="37"/>
      <c r="P1184" s="24"/>
      <c r="Q1184" s="38"/>
      <c r="R1184" s="38"/>
      <c r="S1184" s="22"/>
    </row>
    <row r="1185" spans="1:19" x14ac:dyDescent="0.2">
      <c r="A1185" s="38"/>
      <c r="B1185" s="51"/>
      <c r="C1185" s="46"/>
      <c r="D1185" s="46"/>
      <c r="E1185" s="46"/>
      <c r="F1185" s="46"/>
      <c r="G1185" s="46"/>
      <c r="H1185" s="47"/>
      <c r="I1185" s="48"/>
      <c r="J1185" s="48"/>
      <c r="K1185" s="49"/>
      <c r="L1185" s="50"/>
      <c r="M1185" s="37"/>
      <c r="N1185" s="37"/>
      <c r="O1185" s="37"/>
      <c r="P1185" s="24"/>
      <c r="Q1185" s="38"/>
      <c r="R1185" s="38"/>
      <c r="S1185" s="22"/>
    </row>
    <row r="1186" spans="1:19" x14ac:dyDescent="0.2">
      <c r="A1186" s="38"/>
      <c r="B1186" s="51"/>
      <c r="C1186" s="46"/>
      <c r="D1186" s="46"/>
      <c r="E1186" s="46"/>
      <c r="F1186" s="46"/>
      <c r="G1186" s="46"/>
      <c r="H1186" s="47"/>
      <c r="I1186" s="48"/>
      <c r="J1186" s="48"/>
      <c r="K1186" s="49"/>
      <c r="L1186" s="50"/>
      <c r="M1186" s="37"/>
      <c r="N1186" s="37"/>
      <c r="O1186" s="37"/>
      <c r="P1186" s="24"/>
      <c r="Q1186" s="38"/>
      <c r="R1186" s="38"/>
      <c r="S1186" s="22"/>
    </row>
    <row r="1187" spans="1:19" s="22" customFormat="1" x14ac:dyDescent="0.2">
      <c r="A1187" s="38"/>
      <c r="B1187" s="51"/>
      <c r="C1187" s="46"/>
      <c r="D1187" s="46"/>
      <c r="E1187" s="46"/>
      <c r="F1187" s="46"/>
      <c r="G1187" s="46"/>
      <c r="H1187" s="47"/>
      <c r="I1187" s="48"/>
      <c r="J1187" s="48"/>
      <c r="K1187" s="49"/>
      <c r="L1187" s="50"/>
      <c r="M1187" s="37"/>
      <c r="N1187" s="37"/>
      <c r="O1187" s="37"/>
      <c r="P1187" s="24"/>
      <c r="Q1187" s="38"/>
      <c r="R1187" s="38"/>
    </row>
    <row r="1188" spans="1:19" x14ac:dyDescent="0.2">
      <c r="A1188" s="38"/>
      <c r="B1188" s="51"/>
      <c r="C1188" s="46"/>
      <c r="D1188" s="46"/>
      <c r="E1188" s="46"/>
      <c r="F1188" s="46"/>
      <c r="G1188" s="46"/>
      <c r="H1188" s="47"/>
      <c r="I1188" s="48"/>
      <c r="J1188" s="48"/>
      <c r="K1188" s="49"/>
      <c r="L1188" s="50"/>
      <c r="M1188" s="37"/>
      <c r="N1188" s="37"/>
      <c r="O1188" s="37"/>
      <c r="P1188" s="24"/>
      <c r="Q1188" s="38"/>
      <c r="R1188" s="38"/>
      <c r="S1188" s="22"/>
    </row>
    <row r="1189" spans="1:19" x14ac:dyDescent="0.2">
      <c r="A1189" s="38"/>
      <c r="B1189" s="51"/>
      <c r="C1189" s="46"/>
      <c r="D1189" s="46"/>
      <c r="E1189" s="46"/>
      <c r="F1189" s="46"/>
      <c r="G1189" s="46"/>
      <c r="H1189" s="47"/>
      <c r="I1189" s="48"/>
      <c r="J1189" s="48"/>
      <c r="K1189" s="49"/>
      <c r="L1189" s="50"/>
      <c r="M1189" s="37"/>
      <c r="N1189" s="37"/>
      <c r="O1189" s="37"/>
      <c r="P1189" s="24"/>
      <c r="Q1189" s="38"/>
      <c r="R1189" s="38"/>
      <c r="S1189" s="22"/>
    </row>
    <row r="1190" spans="1:19" s="22" customFormat="1" x14ac:dyDescent="0.2">
      <c r="A1190" s="38"/>
      <c r="B1190" s="51"/>
      <c r="C1190" s="46"/>
      <c r="D1190" s="46"/>
      <c r="E1190" s="46"/>
      <c r="F1190" s="46"/>
      <c r="G1190" s="46"/>
      <c r="H1190" s="47"/>
      <c r="I1190" s="48"/>
      <c r="J1190" s="48"/>
      <c r="K1190" s="49"/>
      <c r="L1190" s="50"/>
      <c r="M1190" s="37"/>
      <c r="N1190" s="37"/>
      <c r="O1190" s="37"/>
      <c r="P1190" s="24"/>
      <c r="Q1190" s="38"/>
      <c r="R1190" s="38"/>
    </row>
    <row r="1191" spans="1:19" x14ac:dyDescent="0.2">
      <c r="A1191" s="38"/>
      <c r="B1191" s="51"/>
      <c r="C1191" s="46"/>
      <c r="D1191" s="46"/>
      <c r="E1191" s="46"/>
      <c r="F1191" s="46"/>
      <c r="G1191" s="46"/>
      <c r="H1191" s="47"/>
      <c r="I1191" s="48"/>
      <c r="J1191" s="48"/>
      <c r="K1191" s="49"/>
      <c r="L1191" s="50"/>
      <c r="M1191" s="37"/>
      <c r="N1191" s="37"/>
      <c r="O1191" s="37"/>
      <c r="P1191" s="24"/>
      <c r="Q1191" s="38"/>
      <c r="R1191" s="38"/>
      <c r="S1191" s="22"/>
    </row>
    <row r="1192" spans="1:19" x14ac:dyDescent="0.2">
      <c r="A1192" s="38"/>
      <c r="B1192" s="51"/>
      <c r="C1192" s="46"/>
      <c r="D1192" s="46"/>
      <c r="E1192" s="46"/>
      <c r="F1192" s="46"/>
      <c r="G1192" s="46"/>
      <c r="H1192" s="47"/>
      <c r="I1192" s="48"/>
      <c r="J1192" s="48"/>
      <c r="K1192" s="49"/>
      <c r="L1192" s="50"/>
      <c r="M1192" s="37"/>
      <c r="N1192" s="37"/>
      <c r="O1192" s="37"/>
      <c r="P1192" s="24"/>
      <c r="Q1192" s="38"/>
      <c r="R1192" s="38"/>
      <c r="S1192" s="22"/>
    </row>
    <row r="1193" spans="1:19" x14ac:dyDescent="0.2">
      <c r="A1193" s="38"/>
      <c r="B1193" s="51"/>
      <c r="C1193" s="46"/>
      <c r="D1193" s="46"/>
      <c r="E1193" s="46"/>
      <c r="F1193" s="46"/>
      <c r="G1193" s="46"/>
      <c r="H1193" s="47"/>
      <c r="I1193" s="48"/>
      <c r="J1193" s="48"/>
      <c r="K1193" s="49"/>
      <c r="L1193" s="50"/>
      <c r="M1193" s="37"/>
      <c r="N1193" s="37"/>
      <c r="O1193" s="37"/>
      <c r="P1193" s="24"/>
      <c r="Q1193" s="38"/>
      <c r="R1193" s="38"/>
      <c r="S1193" s="22"/>
    </row>
    <row r="1194" spans="1:19" x14ac:dyDescent="0.2">
      <c r="A1194" s="38"/>
      <c r="B1194" s="51"/>
      <c r="C1194" s="46"/>
      <c r="D1194" s="46"/>
      <c r="E1194" s="46"/>
      <c r="F1194" s="46"/>
      <c r="G1194" s="46"/>
      <c r="H1194" s="47"/>
      <c r="I1194" s="48"/>
      <c r="J1194" s="48"/>
      <c r="K1194" s="49"/>
      <c r="L1194" s="50"/>
      <c r="M1194" s="37"/>
      <c r="N1194" s="37"/>
      <c r="O1194" s="37"/>
      <c r="P1194" s="24"/>
      <c r="Q1194" s="38"/>
      <c r="R1194" s="38"/>
      <c r="S1194" s="22"/>
    </row>
    <row r="1195" spans="1:19" s="22" customFormat="1" x14ac:dyDescent="0.2">
      <c r="A1195" s="38"/>
      <c r="B1195" s="51"/>
      <c r="C1195" s="46"/>
      <c r="D1195" s="46"/>
      <c r="E1195" s="46"/>
      <c r="F1195" s="46"/>
      <c r="G1195" s="46"/>
      <c r="H1195" s="47"/>
      <c r="I1195" s="48"/>
      <c r="J1195" s="48"/>
      <c r="K1195" s="49"/>
      <c r="L1195" s="50"/>
      <c r="M1195" s="37"/>
      <c r="N1195" s="37"/>
      <c r="O1195" s="37"/>
      <c r="P1195" s="24"/>
      <c r="Q1195" s="38"/>
      <c r="R1195" s="38"/>
    </row>
    <row r="1196" spans="1:19" x14ac:dyDescent="0.2">
      <c r="A1196" s="38"/>
      <c r="B1196" s="51"/>
      <c r="C1196" s="46"/>
      <c r="D1196" s="46"/>
      <c r="E1196" s="46"/>
      <c r="F1196" s="46"/>
      <c r="G1196" s="46"/>
      <c r="H1196" s="47"/>
      <c r="I1196" s="48"/>
      <c r="J1196" s="48"/>
      <c r="K1196" s="49"/>
      <c r="L1196" s="50"/>
      <c r="M1196" s="37"/>
      <c r="N1196" s="37"/>
      <c r="O1196" s="37"/>
      <c r="P1196" s="24"/>
      <c r="Q1196" s="38"/>
      <c r="R1196" s="38"/>
      <c r="S1196" s="22"/>
    </row>
    <row r="1197" spans="1:19" x14ac:dyDescent="0.2">
      <c r="A1197" s="38"/>
      <c r="B1197" s="51"/>
      <c r="C1197" s="46"/>
      <c r="D1197" s="46"/>
      <c r="E1197" s="46"/>
      <c r="F1197" s="46"/>
      <c r="G1197" s="46"/>
      <c r="H1197" s="47"/>
      <c r="I1197" s="48"/>
      <c r="J1197" s="48"/>
      <c r="K1197" s="49"/>
      <c r="L1197" s="50"/>
      <c r="M1197" s="37"/>
      <c r="N1197" s="37"/>
      <c r="O1197" s="37"/>
      <c r="P1197" s="24"/>
      <c r="Q1197" s="38"/>
      <c r="R1197" s="38"/>
      <c r="S1197" s="22"/>
    </row>
    <row r="1198" spans="1:19" x14ac:dyDescent="0.2">
      <c r="A1198" s="38"/>
      <c r="B1198" s="51"/>
      <c r="C1198" s="46"/>
      <c r="D1198" s="46"/>
      <c r="E1198" s="46"/>
      <c r="F1198" s="46"/>
      <c r="G1198" s="46"/>
      <c r="H1198" s="47"/>
      <c r="I1198" s="48"/>
      <c r="J1198" s="48"/>
      <c r="K1198" s="49"/>
      <c r="L1198" s="50"/>
      <c r="M1198" s="37"/>
      <c r="N1198" s="37"/>
      <c r="O1198" s="37"/>
      <c r="P1198" s="24"/>
      <c r="Q1198" s="38"/>
      <c r="R1198" s="38"/>
      <c r="S1198" s="22"/>
    </row>
    <row r="1199" spans="1:19" s="22" customFormat="1" x14ac:dyDescent="0.2">
      <c r="A1199" s="38"/>
      <c r="B1199" s="51"/>
      <c r="C1199" s="46"/>
      <c r="D1199" s="46"/>
      <c r="E1199" s="46"/>
      <c r="F1199" s="46"/>
      <c r="G1199" s="46"/>
      <c r="H1199" s="47"/>
      <c r="I1199" s="48"/>
      <c r="J1199" s="48"/>
      <c r="K1199" s="49"/>
      <c r="L1199" s="50"/>
      <c r="M1199" s="37"/>
      <c r="N1199" s="37"/>
      <c r="O1199" s="37"/>
      <c r="P1199" s="24"/>
      <c r="Q1199" s="38"/>
      <c r="R1199" s="38"/>
    </row>
    <row r="1200" spans="1:19" x14ac:dyDescent="0.2">
      <c r="A1200" s="38"/>
      <c r="B1200" s="51"/>
      <c r="C1200" s="46"/>
      <c r="D1200" s="46"/>
      <c r="E1200" s="46"/>
      <c r="F1200" s="46"/>
      <c r="G1200" s="46"/>
      <c r="H1200" s="47"/>
      <c r="I1200" s="48"/>
      <c r="J1200" s="48"/>
      <c r="K1200" s="49"/>
      <c r="L1200" s="50"/>
      <c r="M1200" s="37"/>
      <c r="N1200" s="37"/>
      <c r="O1200" s="37"/>
      <c r="P1200" s="24"/>
      <c r="Q1200" s="38"/>
      <c r="R1200" s="38"/>
      <c r="S1200" s="22"/>
    </row>
    <row r="1201" spans="1:19" x14ac:dyDescent="0.2">
      <c r="A1201" s="38"/>
      <c r="B1201" s="51"/>
      <c r="C1201" s="46"/>
      <c r="D1201" s="46"/>
      <c r="E1201" s="46"/>
      <c r="F1201" s="46"/>
      <c r="G1201" s="46"/>
      <c r="H1201" s="47"/>
      <c r="I1201" s="48"/>
      <c r="J1201" s="48"/>
      <c r="K1201" s="49"/>
      <c r="L1201" s="50"/>
      <c r="M1201" s="37"/>
      <c r="N1201" s="37"/>
      <c r="O1201" s="37"/>
      <c r="P1201" s="24"/>
      <c r="Q1201" s="38"/>
      <c r="R1201" s="38"/>
      <c r="S1201" s="22"/>
    </row>
    <row r="1202" spans="1:19" s="22" customFormat="1" x14ac:dyDescent="0.2">
      <c r="A1202" s="38"/>
      <c r="B1202" s="51"/>
      <c r="C1202" s="46"/>
      <c r="D1202" s="46"/>
      <c r="E1202" s="46"/>
      <c r="F1202" s="46"/>
      <c r="G1202" s="46"/>
      <c r="H1202" s="47"/>
      <c r="I1202" s="48"/>
      <c r="J1202" s="48"/>
      <c r="K1202" s="49"/>
      <c r="L1202" s="50"/>
      <c r="M1202" s="37"/>
      <c r="N1202" s="37"/>
      <c r="O1202" s="37"/>
      <c r="P1202" s="24"/>
      <c r="Q1202" s="38"/>
      <c r="R1202" s="38"/>
    </row>
    <row r="1203" spans="1:19" x14ac:dyDescent="0.2">
      <c r="A1203" s="38"/>
      <c r="B1203" s="51"/>
      <c r="C1203" s="46"/>
      <c r="D1203" s="46"/>
      <c r="E1203" s="46"/>
      <c r="F1203" s="46"/>
      <c r="G1203" s="46"/>
      <c r="H1203" s="47"/>
      <c r="I1203" s="48"/>
      <c r="J1203" s="48"/>
      <c r="K1203" s="49"/>
      <c r="L1203" s="50"/>
      <c r="M1203" s="37"/>
      <c r="N1203" s="37"/>
      <c r="O1203" s="37"/>
      <c r="P1203" s="24"/>
      <c r="Q1203" s="38"/>
      <c r="R1203" s="38"/>
      <c r="S1203" s="22"/>
    </row>
    <row r="1204" spans="1:19" s="22" customFormat="1" x14ac:dyDescent="0.2">
      <c r="A1204" s="38"/>
      <c r="B1204" s="51"/>
      <c r="C1204" s="46"/>
      <c r="D1204" s="46"/>
      <c r="E1204" s="46"/>
      <c r="F1204" s="46"/>
      <c r="G1204" s="46"/>
      <c r="H1204" s="47"/>
      <c r="I1204" s="48"/>
      <c r="J1204" s="48"/>
      <c r="K1204" s="49"/>
      <c r="L1204" s="50"/>
      <c r="M1204" s="37"/>
      <c r="N1204" s="37"/>
      <c r="O1204" s="37"/>
      <c r="P1204" s="24"/>
      <c r="Q1204" s="38"/>
      <c r="R1204" s="38"/>
    </row>
    <row r="1205" spans="1:19" x14ac:dyDescent="0.2">
      <c r="A1205" s="38"/>
      <c r="B1205" s="51"/>
      <c r="C1205" s="46"/>
      <c r="D1205" s="46"/>
      <c r="E1205" s="46"/>
      <c r="F1205" s="46"/>
      <c r="G1205" s="46"/>
      <c r="H1205" s="47"/>
      <c r="I1205" s="48"/>
      <c r="J1205" s="48"/>
      <c r="K1205" s="49"/>
      <c r="L1205" s="50"/>
      <c r="M1205" s="37"/>
      <c r="N1205" s="37"/>
      <c r="O1205" s="37"/>
      <c r="P1205" s="24"/>
      <c r="Q1205" s="38"/>
      <c r="R1205" s="38"/>
      <c r="S1205" s="22"/>
    </row>
    <row r="1206" spans="1:19" s="22" customFormat="1" x14ac:dyDescent="0.2">
      <c r="A1206" s="38"/>
      <c r="B1206" s="51"/>
      <c r="C1206" s="46"/>
      <c r="D1206" s="46"/>
      <c r="E1206" s="46"/>
      <c r="F1206" s="46"/>
      <c r="G1206" s="46"/>
      <c r="H1206" s="47"/>
      <c r="I1206" s="48"/>
      <c r="J1206" s="48"/>
      <c r="K1206" s="49"/>
      <c r="L1206" s="50"/>
      <c r="M1206" s="37"/>
      <c r="N1206" s="37"/>
      <c r="O1206" s="37"/>
      <c r="P1206" s="24"/>
      <c r="Q1206" s="38"/>
      <c r="R1206" s="38"/>
    </row>
    <row r="1207" spans="1:19" x14ac:dyDescent="0.2">
      <c r="A1207" s="38"/>
      <c r="B1207" s="51"/>
      <c r="C1207" s="46"/>
      <c r="D1207" s="46"/>
      <c r="E1207" s="46"/>
      <c r="F1207" s="46"/>
      <c r="G1207" s="46"/>
      <c r="H1207" s="47"/>
      <c r="I1207" s="48"/>
      <c r="J1207" s="48"/>
      <c r="K1207" s="49"/>
      <c r="L1207" s="50"/>
      <c r="M1207" s="37"/>
      <c r="N1207" s="37"/>
      <c r="O1207" s="37"/>
      <c r="P1207" s="24"/>
      <c r="Q1207" s="38"/>
      <c r="R1207" s="38"/>
      <c r="S1207" s="22"/>
    </row>
    <row r="1208" spans="1:19" s="22" customFormat="1" x14ac:dyDescent="0.2">
      <c r="A1208" s="38"/>
      <c r="B1208" s="51"/>
      <c r="C1208" s="46"/>
      <c r="D1208" s="46"/>
      <c r="E1208" s="46"/>
      <c r="F1208" s="46"/>
      <c r="G1208" s="46"/>
      <c r="H1208" s="47"/>
      <c r="I1208" s="48"/>
      <c r="J1208" s="48"/>
      <c r="K1208" s="49"/>
      <c r="L1208" s="50"/>
      <c r="M1208" s="37"/>
      <c r="N1208" s="37"/>
      <c r="O1208" s="37"/>
      <c r="P1208" s="24"/>
      <c r="Q1208" s="38"/>
      <c r="R1208" s="38"/>
    </row>
    <row r="1209" spans="1:19" x14ac:dyDescent="0.2">
      <c r="A1209" s="38"/>
      <c r="B1209" s="51"/>
      <c r="C1209" s="46"/>
      <c r="D1209" s="46"/>
      <c r="E1209" s="46"/>
      <c r="F1209" s="46"/>
      <c r="G1209" s="46"/>
      <c r="H1209" s="47"/>
      <c r="I1209" s="48"/>
      <c r="J1209" s="48"/>
      <c r="K1209" s="49"/>
      <c r="L1209" s="50"/>
      <c r="M1209" s="37"/>
      <c r="N1209" s="37"/>
      <c r="O1209" s="37"/>
      <c r="P1209" s="24"/>
      <c r="Q1209" s="38"/>
      <c r="R1209" s="38"/>
      <c r="S1209" s="22"/>
    </row>
    <row r="1210" spans="1:19" s="22" customFormat="1" x14ac:dyDescent="0.2">
      <c r="A1210" s="38"/>
      <c r="B1210" s="51"/>
      <c r="C1210" s="46"/>
      <c r="D1210" s="46"/>
      <c r="E1210" s="46"/>
      <c r="F1210" s="46"/>
      <c r="G1210" s="46"/>
      <c r="H1210" s="47"/>
      <c r="I1210" s="48"/>
      <c r="J1210" s="48"/>
      <c r="K1210" s="49"/>
      <c r="L1210" s="50"/>
      <c r="M1210" s="37"/>
      <c r="N1210" s="37"/>
      <c r="O1210" s="37"/>
      <c r="P1210" s="24"/>
      <c r="Q1210" s="38"/>
      <c r="R1210" s="38"/>
    </row>
    <row r="1211" spans="1:19" x14ac:dyDescent="0.2">
      <c r="A1211" s="38"/>
      <c r="B1211" s="51"/>
      <c r="C1211" s="46"/>
      <c r="D1211" s="46"/>
      <c r="E1211" s="46"/>
      <c r="F1211" s="46"/>
      <c r="G1211" s="46"/>
      <c r="H1211" s="47"/>
      <c r="I1211" s="48"/>
      <c r="J1211" s="48"/>
      <c r="K1211" s="49"/>
      <c r="L1211" s="50"/>
      <c r="M1211" s="37"/>
      <c r="N1211" s="37"/>
      <c r="O1211" s="37"/>
      <c r="P1211" s="24"/>
      <c r="Q1211" s="38"/>
      <c r="R1211" s="38"/>
      <c r="S1211" s="22"/>
    </row>
    <row r="1212" spans="1:19" x14ac:dyDescent="0.2">
      <c r="A1212" s="38"/>
      <c r="B1212" s="51"/>
      <c r="C1212" s="46"/>
      <c r="D1212" s="46"/>
      <c r="E1212" s="46"/>
      <c r="F1212" s="46"/>
      <c r="G1212" s="46"/>
      <c r="H1212" s="47"/>
      <c r="I1212" s="48"/>
      <c r="J1212" s="48"/>
      <c r="K1212" s="49"/>
      <c r="L1212" s="50"/>
      <c r="M1212" s="37"/>
      <c r="N1212" s="37"/>
      <c r="O1212" s="37"/>
      <c r="P1212" s="24"/>
      <c r="Q1212" s="38"/>
      <c r="R1212" s="38"/>
      <c r="S1212" s="22"/>
    </row>
    <row r="1213" spans="1:19" s="22" customFormat="1" x14ac:dyDescent="0.2">
      <c r="A1213" s="38"/>
      <c r="B1213" s="51"/>
      <c r="C1213" s="46"/>
      <c r="D1213" s="46"/>
      <c r="E1213" s="46"/>
      <c r="F1213" s="46"/>
      <c r="G1213" s="46"/>
      <c r="H1213" s="47"/>
      <c r="I1213" s="48"/>
      <c r="J1213" s="48"/>
      <c r="K1213" s="49"/>
      <c r="L1213" s="50"/>
      <c r="M1213" s="37"/>
      <c r="N1213" s="37"/>
      <c r="O1213" s="37"/>
      <c r="P1213" s="24"/>
      <c r="Q1213" s="38"/>
      <c r="R1213" s="38"/>
    </row>
    <row r="1214" spans="1:19" x14ac:dyDescent="0.2">
      <c r="A1214" s="38"/>
      <c r="B1214" s="51"/>
      <c r="C1214" s="46"/>
      <c r="D1214" s="46"/>
      <c r="E1214" s="46"/>
      <c r="F1214" s="46"/>
      <c r="G1214" s="46"/>
      <c r="H1214" s="47"/>
      <c r="I1214" s="48"/>
      <c r="J1214" s="48"/>
      <c r="K1214" s="49"/>
      <c r="L1214" s="50"/>
      <c r="M1214" s="37"/>
      <c r="N1214" s="37"/>
      <c r="O1214" s="37"/>
      <c r="P1214" s="24"/>
      <c r="Q1214" s="38"/>
      <c r="R1214" s="38"/>
      <c r="S1214" s="22"/>
    </row>
    <row r="1215" spans="1:19" s="22" customFormat="1" x14ac:dyDescent="0.2">
      <c r="A1215" s="38"/>
      <c r="B1215" s="51"/>
      <c r="C1215" s="46"/>
      <c r="D1215" s="46"/>
      <c r="E1215" s="46"/>
      <c r="F1215" s="46"/>
      <c r="G1215" s="46"/>
      <c r="H1215" s="47"/>
      <c r="I1215" s="48"/>
      <c r="J1215" s="48"/>
      <c r="K1215" s="49"/>
      <c r="L1215" s="50"/>
      <c r="M1215" s="37"/>
      <c r="N1215" s="37"/>
      <c r="O1215" s="37"/>
      <c r="P1215" s="24"/>
      <c r="Q1215" s="38"/>
      <c r="R1215" s="38"/>
    </row>
    <row r="1216" spans="1:19" x14ac:dyDescent="0.2">
      <c r="A1216" s="38"/>
      <c r="B1216" s="51"/>
      <c r="C1216" s="46"/>
      <c r="D1216" s="46"/>
      <c r="E1216" s="46"/>
      <c r="F1216" s="46"/>
      <c r="G1216" s="46"/>
      <c r="H1216" s="47"/>
      <c r="I1216" s="48"/>
      <c r="J1216" s="48"/>
      <c r="K1216" s="49"/>
      <c r="L1216" s="50"/>
      <c r="M1216" s="37"/>
      <c r="N1216" s="37"/>
      <c r="O1216" s="37"/>
      <c r="P1216" s="24"/>
      <c r="Q1216" s="38"/>
      <c r="R1216" s="38"/>
      <c r="S1216" s="22"/>
    </row>
    <row r="1217" spans="1:19" s="22" customFormat="1" x14ac:dyDescent="0.2">
      <c r="A1217" s="38"/>
      <c r="B1217" s="51"/>
      <c r="C1217" s="46"/>
      <c r="D1217" s="46"/>
      <c r="E1217" s="46"/>
      <c r="F1217" s="46"/>
      <c r="G1217" s="46"/>
      <c r="H1217" s="47"/>
      <c r="I1217" s="48"/>
      <c r="J1217" s="48"/>
      <c r="K1217" s="49"/>
      <c r="L1217" s="50"/>
      <c r="M1217" s="37"/>
      <c r="N1217" s="37"/>
      <c r="O1217" s="37"/>
      <c r="P1217" s="24"/>
      <c r="Q1217" s="38"/>
      <c r="R1217" s="38"/>
    </row>
    <row r="1218" spans="1:19" x14ac:dyDescent="0.2">
      <c r="A1218" s="38"/>
      <c r="B1218" s="51"/>
      <c r="C1218" s="46"/>
      <c r="D1218" s="46"/>
      <c r="E1218" s="46"/>
      <c r="F1218" s="46"/>
      <c r="G1218" s="46"/>
      <c r="H1218" s="47"/>
      <c r="I1218" s="48"/>
      <c r="J1218" s="48"/>
      <c r="K1218" s="49"/>
      <c r="L1218" s="50"/>
      <c r="M1218" s="37"/>
      <c r="N1218" s="37"/>
      <c r="O1218" s="37"/>
      <c r="P1218" s="24"/>
      <c r="Q1218" s="38"/>
      <c r="R1218" s="38"/>
      <c r="S1218" s="22"/>
    </row>
    <row r="1219" spans="1:19" s="22" customFormat="1" x14ac:dyDescent="0.2">
      <c r="A1219" s="38"/>
      <c r="B1219" s="51"/>
      <c r="C1219" s="46"/>
      <c r="D1219" s="46"/>
      <c r="E1219" s="46"/>
      <c r="F1219" s="46"/>
      <c r="G1219" s="46"/>
      <c r="H1219" s="47"/>
      <c r="I1219" s="48"/>
      <c r="J1219" s="48"/>
      <c r="K1219" s="49"/>
      <c r="L1219" s="50"/>
      <c r="M1219" s="37"/>
      <c r="N1219" s="37"/>
      <c r="O1219" s="37"/>
      <c r="P1219" s="24"/>
      <c r="Q1219" s="38"/>
      <c r="R1219" s="38"/>
    </row>
    <row r="1220" spans="1:19" x14ac:dyDescent="0.2">
      <c r="A1220" s="38"/>
      <c r="B1220" s="51"/>
      <c r="C1220" s="46"/>
      <c r="D1220" s="46"/>
      <c r="E1220" s="46"/>
      <c r="F1220" s="46"/>
      <c r="G1220" s="46"/>
      <c r="H1220" s="47"/>
      <c r="I1220" s="48"/>
      <c r="J1220" s="48"/>
      <c r="K1220" s="49"/>
      <c r="L1220" s="50"/>
      <c r="M1220" s="37"/>
      <c r="N1220" s="37"/>
      <c r="O1220" s="37"/>
      <c r="P1220" s="24"/>
      <c r="Q1220" s="38"/>
      <c r="R1220" s="38"/>
      <c r="S1220" s="22"/>
    </row>
    <row r="1221" spans="1:19" s="22" customFormat="1" x14ac:dyDescent="0.2">
      <c r="A1221" s="38"/>
      <c r="B1221" s="51"/>
      <c r="C1221" s="46"/>
      <c r="D1221" s="46"/>
      <c r="E1221" s="46"/>
      <c r="F1221" s="46"/>
      <c r="G1221" s="46"/>
      <c r="H1221" s="47"/>
      <c r="I1221" s="48"/>
      <c r="J1221" s="48"/>
      <c r="K1221" s="49"/>
      <c r="L1221" s="50"/>
      <c r="M1221" s="37"/>
      <c r="N1221" s="37"/>
      <c r="O1221" s="37"/>
      <c r="P1221" s="24"/>
      <c r="Q1221" s="38"/>
      <c r="R1221" s="38"/>
    </row>
    <row r="1222" spans="1:19" x14ac:dyDescent="0.2">
      <c r="A1222" s="38"/>
      <c r="B1222" s="51"/>
      <c r="C1222" s="46"/>
      <c r="D1222" s="46"/>
      <c r="E1222" s="46"/>
      <c r="F1222" s="46"/>
      <c r="G1222" s="46"/>
      <c r="H1222" s="47"/>
      <c r="I1222" s="48"/>
      <c r="J1222" s="48"/>
      <c r="K1222" s="49"/>
      <c r="L1222" s="50"/>
      <c r="M1222" s="37"/>
      <c r="N1222" s="37"/>
      <c r="O1222" s="37"/>
      <c r="P1222" s="24"/>
      <c r="Q1222" s="38"/>
      <c r="R1222" s="38"/>
      <c r="S1222" s="22"/>
    </row>
    <row r="1223" spans="1:19" x14ac:dyDescent="0.2">
      <c r="A1223" s="38"/>
      <c r="B1223" s="51"/>
      <c r="C1223" s="46"/>
      <c r="D1223" s="46"/>
      <c r="E1223" s="46"/>
      <c r="F1223" s="46"/>
      <c r="G1223" s="46"/>
      <c r="H1223" s="47"/>
      <c r="I1223" s="48"/>
      <c r="J1223" s="48"/>
      <c r="K1223" s="49"/>
      <c r="L1223" s="50"/>
      <c r="M1223" s="37"/>
      <c r="N1223" s="37"/>
      <c r="O1223" s="37"/>
      <c r="P1223" s="24"/>
      <c r="Q1223" s="38"/>
      <c r="R1223" s="38"/>
      <c r="S1223" s="22"/>
    </row>
    <row r="1224" spans="1:19" s="22" customFormat="1" x14ac:dyDescent="0.2">
      <c r="A1224" s="38"/>
      <c r="B1224" s="51"/>
      <c r="C1224" s="46"/>
      <c r="D1224" s="46"/>
      <c r="E1224" s="46"/>
      <c r="F1224" s="46"/>
      <c r="G1224" s="46"/>
      <c r="H1224" s="47"/>
      <c r="I1224" s="48"/>
      <c r="J1224" s="48"/>
      <c r="K1224" s="49"/>
      <c r="L1224" s="50"/>
      <c r="M1224" s="37"/>
      <c r="N1224" s="37"/>
      <c r="O1224" s="37"/>
      <c r="P1224" s="24"/>
      <c r="Q1224" s="38"/>
      <c r="R1224" s="38"/>
    </row>
    <row r="1225" spans="1:19" x14ac:dyDescent="0.2">
      <c r="A1225" s="38"/>
      <c r="B1225" s="51"/>
      <c r="C1225" s="46"/>
      <c r="D1225" s="46"/>
      <c r="E1225" s="39"/>
      <c r="F1225" s="39"/>
      <c r="G1225" s="39"/>
      <c r="H1225" s="40"/>
      <c r="I1225" s="41"/>
      <c r="J1225" s="41"/>
      <c r="K1225" s="42"/>
      <c r="L1225" s="43"/>
      <c r="M1225" s="44"/>
      <c r="N1225" s="44"/>
      <c r="O1225" s="44"/>
      <c r="P1225" s="45"/>
      <c r="Q1225" s="22"/>
      <c r="R1225" s="22"/>
      <c r="S1225" s="22"/>
    </row>
    <row r="1226" spans="1:19" x14ac:dyDescent="0.2">
      <c r="A1226" s="38"/>
      <c r="B1226" s="51"/>
      <c r="C1226" s="46"/>
      <c r="D1226" s="46"/>
      <c r="E1226" s="39"/>
      <c r="F1226" s="39"/>
      <c r="G1226" s="39"/>
      <c r="H1226" s="40"/>
      <c r="I1226" s="41"/>
      <c r="J1226" s="41"/>
      <c r="K1226" s="42"/>
      <c r="L1226" s="43"/>
      <c r="M1226" s="44"/>
      <c r="N1226" s="44"/>
      <c r="O1226" s="44"/>
      <c r="P1226" s="45"/>
      <c r="Q1226" s="22"/>
      <c r="R1226" s="22"/>
      <c r="S1226" s="22"/>
    </row>
    <row r="1227" spans="1:19" s="22" customFormat="1" x14ac:dyDescent="0.2">
      <c r="A1227" s="38"/>
      <c r="B1227" s="51"/>
      <c r="C1227" s="46"/>
      <c r="D1227" s="46"/>
      <c r="E1227" s="39"/>
      <c r="F1227" s="39"/>
      <c r="G1227" s="39"/>
      <c r="H1227" s="40"/>
      <c r="I1227" s="41"/>
      <c r="J1227" s="41"/>
      <c r="K1227" s="42"/>
      <c r="L1227" s="43"/>
      <c r="M1227" s="44"/>
      <c r="N1227" s="44"/>
      <c r="O1227" s="44"/>
      <c r="P1227" s="45"/>
    </row>
    <row r="1228" spans="1:19" x14ac:dyDescent="0.2">
      <c r="A1228" s="38"/>
      <c r="B1228" s="51"/>
      <c r="C1228" s="46"/>
      <c r="D1228" s="46"/>
      <c r="E1228" s="39"/>
      <c r="F1228" s="39"/>
      <c r="G1228" s="39"/>
      <c r="H1228" s="40"/>
      <c r="I1228" s="41"/>
      <c r="J1228" s="41"/>
      <c r="K1228" s="42"/>
      <c r="L1228" s="43"/>
      <c r="M1228" s="44"/>
      <c r="N1228" s="44"/>
      <c r="O1228" s="44"/>
      <c r="P1228" s="45"/>
      <c r="Q1228" s="22"/>
      <c r="R1228" s="22"/>
      <c r="S1228" s="22"/>
    </row>
    <row r="1229" spans="1:19" s="22" customFormat="1" x14ac:dyDescent="0.2">
      <c r="A1229" s="38"/>
      <c r="B1229" s="51"/>
      <c r="C1229" s="46"/>
      <c r="D1229" s="46"/>
      <c r="E1229" s="39"/>
      <c r="F1229" s="39"/>
      <c r="G1229" s="39"/>
      <c r="H1229" s="40"/>
      <c r="I1229" s="41"/>
      <c r="J1229" s="41"/>
      <c r="K1229" s="42"/>
      <c r="L1229" s="43"/>
      <c r="M1229" s="44"/>
      <c r="N1229" s="44"/>
      <c r="O1229" s="44"/>
      <c r="P1229" s="45"/>
    </row>
    <row r="1230" spans="1:19" x14ac:dyDescent="0.2">
      <c r="A1230" s="38"/>
      <c r="B1230" s="51"/>
      <c r="C1230" s="46"/>
      <c r="D1230" s="46"/>
      <c r="E1230" s="39"/>
      <c r="F1230" s="39"/>
      <c r="G1230" s="39"/>
      <c r="H1230" s="40"/>
      <c r="I1230" s="41"/>
      <c r="J1230" s="41"/>
      <c r="K1230" s="42"/>
      <c r="L1230" s="43"/>
      <c r="M1230" s="44"/>
      <c r="N1230" s="44"/>
      <c r="O1230" s="44"/>
      <c r="P1230" s="45"/>
      <c r="Q1230" s="22"/>
      <c r="R1230" s="22"/>
      <c r="S1230" s="22"/>
    </row>
    <row r="1231" spans="1:19" x14ac:dyDescent="0.2">
      <c r="A1231" s="38"/>
      <c r="B1231" s="51"/>
      <c r="C1231" s="46"/>
      <c r="D1231" s="46"/>
      <c r="E1231" s="39"/>
      <c r="F1231" s="39"/>
      <c r="G1231" s="39"/>
      <c r="H1231" s="40"/>
      <c r="I1231" s="41"/>
      <c r="J1231" s="41"/>
      <c r="K1231" s="42"/>
      <c r="L1231" s="43"/>
      <c r="M1231" s="44"/>
      <c r="N1231" s="44"/>
      <c r="O1231" s="44"/>
      <c r="P1231" s="45"/>
      <c r="Q1231" s="22"/>
      <c r="R1231" s="22"/>
      <c r="S1231" s="22"/>
    </row>
    <row r="1232" spans="1:19" x14ac:dyDescent="0.2">
      <c r="A1232" s="38"/>
      <c r="B1232" s="51"/>
      <c r="C1232" s="46"/>
      <c r="D1232" s="46"/>
      <c r="E1232" s="39"/>
      <c r="F1232" s="39"/>
      <c r="G1232" s="39"/>
      <c r="H1232" s="40"/>
      <c r="I1232" s="41"/>
      <c r="J1232" s="41"/>
      <c r="K1232" s="42"/>
      <c r="L1232" s="43"/>
      <c r="M1232" s="44"/>
      <c r="N1232" s="44"/>
      <c r="O1232" s="44"/>
      <c r="P1232" s="45"/>
      <c r="Q1232" s="22"/>
      <c r="R1232" s="22"/>
      <c r="S1232" s="22"/>
    </row>
    <row r="1233" spans="1:19" x14ac:dyDescent="0.2">
      <c r="A1233" s="38"/>
      <c r="B1233" s="51"/>
      <c r="C1233" s="46"/>
      <c r="D1233" s="46"/>
      <c r="E1233" s="39"/>
      <c r="F1233" s="39"/>
      <c r="G1233" s="39"/>
      <c r="H1233" s="40"/>
      <c r="I1233" s="41"/>
      <c r="J1233" s="41"/>
      <c r="K1233" s="42"/>
      <c r="L1233" s="43"/>
      <c r="M1233" s="44"/>
      <c r="N1233" s="44"/>
      <c r="O1233" s="44"/>
      <c r="P1233" s="45"/>
      <c r="Q1233" s="22"/>
      <c r="R1233" s="22"/>
      <c r="S1233" s="22"/>
    </row>
    <row r="1234" spans="1:19" x14ac:dyDescent="0.2">
      <c r="A1234" s="38"/>
      <c r="B1234" s="51"/>
      <c r="C1234" s="46"/>
      <c r="D1234" s="46"/>
      <c r="E1234" s="39"/>
      <c r="F1234" s="39"/>
      <c r="G1234" s="39"/>
      <c r="H1234" s="40"/>
      <c r="I1234" s="41"/>
      <c r="J1234" s="41"/>
      <c r="K1234" s="42"/>
      <c r="L1234" s="43"/>
      <c r="M1234" s="44"/>
      <c r="N1234" s="44"/>
      <c r="O1234" s="44"/>
      <c r="P1234" s="45"/>
      <c r="Q1234" s="22"/>
      <c r="R1234" s="22"/>
      <c r="S1234" s="22"/>
    </row>
    <row r="1235" spans="1:19" x14ac:dyDescent="0.2">
      <c r="A1235" s="38"/>
      <c r="B1235" s="51"/>
      <c r="C1235" s="46"/>
      <c r="D1235" s="46"/>
      <c r="E1235" s="39"/>
      <c r="F1235" s="39"/>
      <c r="G1235" s="39"/>
      <c r="H1235" s="40"/>
      <c r="I1235" s="41"/>
      <c r="J1235" s="41"/>
      <c r="K1235" s="42"/>
      <c r="L1235" s="43"/>
      <c r="M1235" s="44"/>
      <c r="N1235" s="44"/>
      <c r="O1235" s="44"/>
      <c r="P1235" s="45"/>
      <c r="Q1235" s="22"/>
      <c r="R1235" s="22"/>
      <c r="S1235" s="22"/>
    </row>
    <row r="1236" spans="1:19" s="22" customFormat="1" x14ac:dyDescent="0.2">
      <c r="A1236" s="38"/>
      <c r="B1236" s="51"/>
      <c r="C1236" s="46"/>
      <c r="D1236" s="46"/>
      <c r="E1236" s="39"/>
      <c r="F1236" s="39"/>
      <c r="G1236" s="39"/>
      <c r="H1236" s="40"/>
      <c r="I1236" s="41"/>
      <c r="J1236" s="41"/>
      <c r="K1236" s="42"/>
      <c r="L1236" s="43"/>
      <c r="M1236" s="44"/>
      <c r="N1236" s="44"/>
      <c r="O1236" s="44"/>
      <c r="P1236" s="45"/>
    </row>
    <row r="1237" spans="1:19" x14ac:dyDescent="0.2">
      <c r="A1237" s="38"/>
      <c r="B1237" s="51"/>
      <c r="C1237" s="46"/>
      <c r="D1237" s="46"/>
      <c r="E1237" s="39"/>
      <c r="F1237" s="39"/>
      <c r="G1237" s="39"/>
      <c r="H1237" s="40"/>
      <c r="I1237" s="41"/>
      <c r="J1237" s="41"/>
      <c r="K1237" s="42"/>
      <c r="L1237" s="43"/>
      <c r="M1237" s="44"/>
      <c r="N1237" s="44"/>
      <c r="O1237" s="44"/>
      <c r="P1237" s="45"/>
      <c r="Q1237" s="22"/>
      <c r="R1237" s="22"/>
      <c r="S1237" s="22"/>
    </row>
    <row r="1238" spans="1:19" x14ac:dyDescent="0.2">
      <c r="A1238" s="38"/>
      <c r="B1238" s="51"/>
      <c r="C1238" s="46"/>
      <c r="D1238" s="46"/>
      <c r="E1238" s="39"/>
      <c r="F1238" s="39"/>
      <c r="G1238" s="39"/>
      <c r="H1238" s="40"/>
      <c r="I1238" s="41"/>
      <c r="J1238" s="41"/>
      <c r="K1238" s="42"/>
      <c r="L1238" s="43"/>
      <c r="M1238" s="44"/>
      <c r="N1238" s="44"/>
      <c r="O1238" s="44"/>
      <c r="P1238" s="45"/>
      <c r="Q1238" s="22"/>
      <c r="R1238" s="22"/>
      <c r="S1238" s="22"/>
    </row>
    <row r="1239" spans="1:19" s="22" customFormat="1" x14ac:dyDescent="0.2">
      <c r="A1239" s="38"/>
      <c r="B1239" s="51"/>
      <c r="C1239" s="46"/>
      <c r="D1239" s="46"/>
      <c r="E1239" s="39"/>
      <c r="F1239" s="39"/>
      <c r="G1239" s="39"/>
      <c r="H1239" s="40"/>
      <c r="I1239" s="41"/>
      <c r="J1239" s="41"/>
      <c r="K1239" s="42"/>
      <c r="L1239" s="43"/>
      <c r="M1239" s="44"/>
      <c r="N1239" s="44"/>
      <c r="O1239" s="44"/>
      <c r="P1239" s="45"/>
    </row>
    <row r="1240" spans="1:19" x14ac:dyDescent="0.2">
      <c r="A1240" s="38"/>
      <c r="B1240" s="51"/>
      <c r="C1240" s="46"/>
      <c r="D1240" s="46"/>
      <c r="E1240" s="39"/>
      <c r="F1240" s="39"/>
      <c r="G1240" s="39"/>
      <c r="H1240" s="40"/>
      <c r="I1240" s="41"/>
      <c r="J1240" s="41"/>
      <c r="K1240" s="42"/>
      <c r="L1240" s="43"/>
      <c r="M1240" s="44"/>
      <c r="N1240" s="44"/>
      <c r="O1240" s="44"/>
      <c r="P1240" s="45"/>
      <c r="Q1240" s="22"/>
      <c r="R1240" s="22"/>
      <c r="S1240" s="22"/>
    </row>
    <row r="1241" spans="1:19" s="22" customFormat="1" x14ac:dyDescent="0.2">
      <c r="A1241" s="38"/>
      <c r="B1241" s="51"/>
      <c r="C1241" s="46"/>
      <c r="D1241" s="46"/>
      <c r="E1241" s="39"/>
      <c r="F1241" s="39"/>
      <c r="G1241" s="39"/>
      <c r="H1241" s="40"/>
      <c r="I1241" s="41"/>
      <c r="J1241" s="41"/>
      <c r="K1241" s="42"/>
      <c r="L1241" s="43"/>
      <c r="M1241" s="44"/>
      <c r="N1241" s="44"/>
      <c r="O1241" s="44"/>
      <c r="P1241" s="45"/>
    </row>
    <row r="1242" spans="1:19" x14ac:dyDescent="0.2">
      <c r="A1242" s="38"/>
      <c r="B1242" s="51"/>
      <c r="C1242" s="46"/>
      <c r="D1242" s="46"/>
      <c r="E1242" s="39"/>
      <c r="F1242" s="39"/>
      <c r="G1242" s="39"/>
      <c r="H1242" s="40"/>
      <c r="I1242" s="41"/>
      <c r="J1242" s="41"/>
      <c r="K1242" s="42"/>
      <c r="L1242" s="43"/>
      <c r="M1242" s="44"/>
      <c r="N1242" s="44"/>
      <c r="O1242" s="44"/>
      <c r="P1242" s="45"/>
      <c r="Q1242" s="22"/>
      <c r="R1242" s="22"/>
      <c r="S1242" s="22"/>
    </row>
    <row r="1243" spans="1:19" x14ac:dyDescent="0.2">
      <c r="A1243" s="38"/>
      <c r="B1243" s="51"/>
      <c r="C1243" s="46"/>
      <c r="D1243" s="46"/>
      <c r="E1243" s="39"/>
      <c r="F1243" s="39"/>
      <c r="G1243" s="39"/>
      <c r="H1243" s="40"/>
      <c r="I1243" s="41"/>
      <c r="J1243" s="41"/>
      <c r="K1243" s="42"/>
      <c r="L1243" s="43"/>
      <c r="M1243" s="44"/>
      <c r="N1243" s="44"/>
      <c r="O1243" s="44"/>
      <c r="P1243" s="45"/>
      <c r="Q1243" s="22"/>
      <c r="R1243" s="22"/>
      <c r="S1243" s="22"/>
    </row>
    <row r="1244" spans="1:19" s="22" customFormat="1" x14ac:dyDescent="0.2">
      <c r="A1244" s="38"/>
      <c r="B1244" s="51"/>
      <c r="C1244" s="46"/>
      <c r="D1244" s="46"/>
      <c r="E1244" s="39"/>
      <c r="F1244" s="39"/>
      <c r="G1244" s="39"/>
      <c r="H1244" s="40"/>
      <c r="I1244" s="41"/>
      <c r="J1244" s="41"/>
      <c r="K1244" s="42"/>
      <c r="L1244" s="43"/>
      <c r="M1244" s="44"/>
      <c r="N1244" s="44"/>
      <c r="O1244" s="44"/>
      <c r="P1244" s="45"/>
    </row>
    <row r="1245" spans="1:19" x14ac:dyDescent="0.2">
      <c r="A1245" s="38"/>
      <c r="B1245" s="51"/>
      <c r="C1245" s="46"/>
      <c r="D1245" s="46"/>
      <c r="E1245" s="39"/>
      <c r="F1245" s="39"/>
      <c r="G1245" s="39"/>
      <c r="H1245" s="40"/>
      <c r="I1245" s="41"/>
      <c r="J1245" s="41"/>
      <c r="K1245" s="42"/>
      <c r="L1245" s="43"/>
      <c r="M1245" s="44"/>
      <c r="N1245" s="44"/>
      <c r="O1245" s="44"/>
      <c r="P1245" s="45"/>
      <c r="Q1245" s="22"/>
      <c r="R1245" s="22"/>
      <c r="S1245" s="22"/>
    </row>
    <row r="1246" spans="1:19" x14ac:dyDescent="0.2">
      <c r="A1246" s="38"/>
      <c r="B1246" s="51"/>
      <c r="C1246" s="46"/>
      <c r="D1246" s="46"/>
      <c r="E1246" s="39"/>
      <c r="F1246" s="39"/>
      <c r="G1246" s="39"/>
      <c r="H1246" s="40"/>
      <c r="I1246" s="41"/>
      <c r="J1246" s="41"/>
      <c r="K1246" s="42"/>
      <c r="L1246" s="43"/>
      <c r="M1246" s="44"/>
      <c r="N1246" s="44"/>
      <c r="O1246" s="44"/>
      <c r="P1246" s="45"/>
      <c r="Q1246" s="22"/>
      <c r="R1246" s="22"/>
      <c r="S1246" s="22"/>
    </row>
    <row r="1247" spans="1:19" s="22" customFormat="1" x14ac:dyDescent="0.2">
      <c r="A1247" s="38"/>
      <c r="B1247" s="51"/>
      <c r="C1247" s="46"/>
      <c r="D1247" s="46"/>
      <c r="E1247" s="39"/>
      <c r="F1247" s="39"/>
      <c r="G1247" s="39"/>
      <c r="H1247" s="40"/>
      <c r="I1247" s="41"/>
      <c r="J1247" s="41"/>
      <c r="K1247" s="42"/>
      <c r="L1247" s="43"/>
      <c r="M1247" s="44"/>
      <c r="N1247" s="44"/>
      <c r="O1247" s="44"/>
      <c r="P1247" s="45"/>
    </row>
    <row r="1248" spans="1:19" x14ac:dyDescent="0.2">
      <c r="A1248" s="38"/>
      <c r="B1248" s="51"/>
      <c r="C1248" s="46"/>
      <c r="D1248" s="46"/>
      <c r="E1248" s="39"/>
      <c r="F1248" s="39"/>
      <c r="G1248" s="39"/>
      <c r="H1248" s="40"/>
      <c r="I1248" s="41"/>
      <c r="J1248" s="41"/>
      <c r="K1248" s="42"/>
      <c r="L1248" s="43"/>
      <c r="M1248" s="44"/>
      <c r="N1248" s="44"/>
      <c r="O1248" s="44"/>
      <c r="P1248" s="45"/>
      <c r="Q1248" s="22"/>
      <c r="R1248" s="22"/>
      <c r="S1248" s="22"/>
    </row>
    <row r="1249" spans="1:19" s="22" customFormat="1" x14ac:dyDescent="0.2">
      <c r="A1249" s="38"/>
      <c r="B1249" s="51"/>
      <c r="C1249" s="46"/>
      <c r="D1249" s="46"/>
      <c r="E1249" s="39"/>
      <c r="F1249" s="39"/>
      <c r="G1249" s="39"/>
      <c r="H1249" s="40"/>
      <c r="I1249" s="41"/>
      <c r="J1249" s="41"/>
      <c r="K1249" s="42"/>
      <c r="L1249" s="43"/>
      <c r="M1249" s="44"/>
      <c r="N1249" s="44"/>
      <c r="O1249" s="44"/>
      <c r="P1249" s="45"/>
    </row>
    <row r="1250" spans="1:19" x14ac:dyDescent="0.2">
      <c r="A1250" s="38"/>
      <c r="B1250" s="51"/>
      <c r="C1250" s="46"/>
      <c r="D1250" s="46"/>
      <c r="E1250" s="39"/>
      <c r="F1250" s="39"/>
      <c r="G1250" s="39"/>
      <c r="H1250" s="40"/>
      <c r="I1250" s="41"/>
      <c r="J1250" s="41"/>
      <c r="K1250" s="42"/>
      <c r="L1250" s="43"/>
      <c r="M1250" s="44"/>
      <c r="N1250" s="44"/>
      <c r="O1250" s="44"/>
      <c r="P1250" s="45"/>
      <c r="Q1250" s="22"/>
      <c r="R1250" s="22"/>
      <c r="S1250" s="22"/>
    </row>
    <row r="1251" spans="1:19" s="22" customFormat="1" x14ac:dyDescent="0.2">
      <c r="A1251" s="38"/>
      <c r="B1251" s="51"/>
      <c r="C1251" s="46"/>
      <c r="D1251" s="46"/>
      <c r="E1251" s="39"/>
      <c r="F1251" s="39"/>
      <c r="G1251" s="39"/>
      <c r="H1251" s="40"/>
      <c r="I1251" s="41"/>
      <c r="J1251" s="41"/>
      <c r="K1251" s="42"/>
      <c r="L1251" s="43"/>
      <c r="M1251" s="44"/>
      <c r="N1251" s="44"/>
      <c r="O1251" s="44"/>
      <c r="P1251" s="45"/>
    </row>
    <row r="1252" spans="1:19" x14ac:dyDescent="0.2">
      <c r="A1252" s="38"/>
      <c r="B1252" s="51"/>
      <c r="C1252" s="46"/>
      <c r="D1252" s="46"/>
      <c r="E1252" s="39"/>
      <c r="F1252" s="39"/>
      <c r="G1252" s="39"/>
      <c r="H1252" s="40"/>
      <c r="I1252" s="41"/>
      <c r="J1252" s="41"/>
      <c r="K1252" s="42"/>
      <c r="L1252" s="43"/>
      <c r="M1252" s="44"/>
      <c r="N1252" s="44"/>
      <c r="O1252" s="44"/>
      <c r="P1252" s="45"/>
      <c r="Q1252" s="22"/>
      <c r="R1252" s="22"/>
      <c r="S1252" s="22"/>
    </row>
    <row r="1253" spans="1:19" s="22" customFormat="1" x14ac:dyDescent="0.2">
      <c r="A1253" s="38"/>
      <c r="B1253" s="51"/>
      <c r="C1253" s="46"/>
      <c r="D1253" s="46"/>
      <c r="E1253" s="39"/>
      <c r="F1253" s="39"/>
      <c r="G1253" s="39"/>
      <c r="H1253" s="40"/>
      <c r="I1253" s="41"/>
      <c r="J1253" s="41"/>
      <c r="K1253" s="42"/>
      <c r="L1253" s="43"/>
      <c r="M1253" s="44"/>
      <c r="N1253" s="44"/>
      <c r="O1253" s="44"/>
      <c r="P1253" s="45"/>
    </row>
    <row r="1254" spans="1:19" x14ac:dyDescent="0.2">
      <c r="A1254" s="38"/>
      <c r="B1254" s="51"/>
      <c r="C1254" s="46"/>
      <c r="D1254" s="46"/>
      <c r="E1254" s="39"/>
      <c r="F1254" s="39"/>
      <c r="G1254" s="39"/>
      <c r="H1254" s="40"/>
      <c r="I1254" s="41"/>
      <c r="J1254" s="41"/>
      <c r="K1254" s="42"/>
      <c r="L1254" s="43"/>
      <c r="M1254" s="44"/>
      <c r="N1254" s="44"/>
      <c r="O1254" s="44"/>
      <c r="P1254" s="45"/>
      <c r="Q1254" s="22"/>
      <c r="R1254" s="22"/>
      <c r="S1254" s="22"/>
    </row>
    <row r="1255" spans="1:19" s="22" customFormat="1" x14ac:dyDescent="0.2">
      <c r="A1255" s="38"/>
      <c r="B1255" s="51"/>
      <c r="C1255" s="46"/>
      <c r="D1255" s="46"/>
      <c r="E1255" s="39"/>
      <c r="F1255" s="39"/>
      <c r="G1255" s="39"/>
      <c r="H1255" s="40"/>
      <c r="I1255" s="41"/>
      <c r="J1255" s="41"/>
      <c r="K1255" s="42"/>
      <c r="L1255" s="43"/>
      <c r="M1255" s="44"/>
      <c r="N1255" s="44"/>
      <c r="O1255" s="44"/>
      <c r="P1255" s="45"/>
    </row>
    <row r="1256" spans="1:19" x14ac:dyDescent="0.2">
      <c r="A1256" s="38"/>
      <c r="B1256" s="51"/>
      <c r="C1256" s="46"/>
      <c r="D1256" s="46"/>
      <c r="E1256" s="39"/>
      <c r="F1256" s="39"/>
      <c r="G1256" s="39"/>
      <c r="H1256" s="40"/>
      <c r="I1256" s="41"/>
      <c r="J1256" s="41"/>
      <c r="K1256" s="42"/>
      <c r="L1256" s="43"/>
      <c r="M1256" s="44"/>
      <c r="N1256" s="44"/>
      <c r="O1256" s="44"/>
      <c r="P1256" s="45"/>
      <c r="Q1256" s="22"/>
      <c r="R1256" s="22"/>
      <c r="S1256" s="22"/>
    </row>
    <row r="1257" spans="1:19" x14ac:dyDescent="0.2">
      <c r="A1257" s="38"/>
      <c r="B1257" s="51"/>
      <c r="C1257" s="46"/>
      <c r="D1257" s="46"/>
      <c r="E1257" s="39"/>
      <c r="F1257" s="39"/>
      <c r="G1257" s="39"/>
      <c r="H1257" s="40"/>
      <c r="I1257" s="41"/>
      <c r="J1257" s="41"/>
      <c r="K1257" s="42"/>
      <c r="L1257" s="43"/>
      <c r="M1257" s="44"/>
      <c r="N1257" s="44"/>
      <c r="O1257" s="44"/>
      <c r="P1257" s="45"/>
      <c r="Q1257" s="22"/>
      <c r="R1257" s="22"/>
      <c r="S1257" s="22"/>
    </row>
    <row r="1258" spans="1:19" x14ac:dyDescent="0.2">
      <c r="A1258" s="38"/>
      <c r="B1258" s="51"/>
      <c r="C1258" s="46"/>
      <c r="D1258" s="46"/>
      <c r="E1258" s="39"/>
      <c r="F1258" s="39"/>
      <c r="G1258" s="39"/>
      <c r="H1258" s="40"/>
      <c r="I1258" s="41"/>
      <c r="J1258" s="41"/>
      <c r="K1258" s="42"/>
      <c r="L1258" s="43"/>
      <c r="M1258" s="44"/>
      <c r="N1258" s="44"/>
      <c r="O1258" s="44"/>
      <c r="P1258" s="45"/>
      <c r="Q1258" s="22"/>
      <c r="R1258" s="22"/>
      <c r="S1258" s="22"/>
    </row>
    <row r="1259" spans="1:19" x14ac:dyDescent="0.2">
      <c r="A1259" s="38"/>
      <c r="B1259" s="51"/>
      <c r="C1259" s="46"/>
      <c r="D1259" s="46"/>
      <c r="E1259" s="39"/>
      <c r="F1259" s="39"/>
      <c r="G1259" s="39"/>
      <c r="H1259" s="40"/>
      <c r="I1259" s="41"/>
      <c r="J1259" s="41"/>
      <c r="K1259" s="42"/>
      <c r="L1259" s="43"/>
      <c r="M1259" s="44"/>
      <c r="N1259" s="44"/>
      <c r="O1259" s="44"/>
      <c r="P1259" s="45"/>
      <c r="Q1259" s="22"/>
      <c r="R1259" s="22"/>
      <c r="S1259" s="22"/>
    </row>
    <row r="1260" spans="1:19" s="22" customFormat="1" x14ac:dyDescent="0.2">
      <c r="A1260" s="38"/>
      <c r="B1260" s="51"/>
      <c r="C1260" s="46"/>
      <c r="D1260" s="46"/>
      <c r="E1260" s="39"/>
      <c r="F1260" s="39"/>
      <c r="G1260" s="39"/>
      <c r="H1260" s="40"/>
      <c r="I1260" s="41"/>
      <c r="J1260" s="41"/>
      <c r="K1260" s="42"/>
      <c r="L1260" s="43"/>
      <c r="M1260" s="44"/>
      <c r="N1260" s="44"/>
      <c r="O1260" s="44"/>
      <c r="P1260" s="45"/>
    </row>
    <row r="1261" spans="1:19" x14ac:dyDescent="0.2">
      <c r="A1261" s="38"/>
      <c r="B1261" s="51"/>
      <c r="C1261" s="46"/>
      <c r="D1261" s="46"/>
      <c r="E1261" s="39"/>
      <c r="F1261" s="39"/>
      <c r="G1261" s="39"/>
      <c r="H1261" s="40"/>
      <c r="I1261" s="41"/>
      <c r="J1261" s="41"/>
      <c r="K1261" s="42"/>
      <c r="L1261" s="43"/>
      <c r="M1261" s="44"/>
      <c r="N1261" s="44"/>
      <c r="O1261" s="44"/>
      <c r="P1261" s="45"/>
      <c r="Q1261" s="22"/>
      <c r="R1261" s="22"/>
      <c r="S1261" s="22"/>
    </row>
    <row r="1262" spans="1:19" x14ac:dyDescent="0.2">
      <c r="A1262" s="38"/>
      <c r="B1262" s="51"/>
      <c r="C1262" s="46"/>
      <c r="D1262" s="46"/>
      <c r="E1262" s="39"/>
      <c r="F1262" s="39"/>
      <c r="G1262" s="39"/>
      <c r="H1262" s="40"/>
      <c r="I1262" s="41"/>
      <c r="J1262" s="41"/>
      <c r="K1262" s="42"/>
      <c r="L1262" s="43"/>
      <c r="M1262" s="44"/>
      <c r="N1262" s="44"/>
      <c r="O1262" s="44"/>
      <c r="P1262" s="45"/>
      <c r="Q1262" s="22"/>
      <c r="R1262" s="22"/>
      <c r="S1262" s="22"/>
    </row>
    <row r="1263" spans="1:19" s="22" customFormat="1" x14ac:dyDescent="0.2">
      <c r="A1263" s="38"/>
      <c r="B1263" s="51"/>
      <c r="C1263" s="46"/>
      <c r="D1263" s="46"/>
      <c r="E1263" s="39"/>
      <c r="F1263" s="39"/>
      <c r="G1263" s="39"/>
      <c r="H1263" s="40"/>
      <c r="I1263" s="41"/>
      <c r="J1263" s="41"/>
      <c r="K1263" s="42"/>
      <c r="L1263" s="43"/>
      <c r="M1263" s="44"/>
      <c r="N1263" s="44"/>
      <c r="O1263" s="44"/>
      <c r="P1263" s="45"/>
    </row>
    <row r="1264" spans="1:19" x14ac:dyDescent="0.2">
      <c r="A1264" s="38"/>
      <c r="B1264" s="51"/>
      <c r="C1264" s="46"/>
      <c r="D1264" s="46"/>
      <c r="E1264" s="39"/>
      <c r="F1264" s="39"/>
      <c r="G1264" s="39"/>
      <c r="H1264" s="40"/>
      <c r="I1264" s="41"/>
      <c r="J1264" s="41"/>
      <c r="K1264" s="42"/>
      <c r="L1264" s="43"/>
      <c r="M1264" s="44"/>
      <c r="N1264" s="44"/>
      <c r="O1264" s="44"/>
      <c r="P1264" s="45"/>
      <c r="Q1264" s="22"/>
      <c r="R1264" s="22"/>
      <c r="S1264" s="22"/>
    </row>
    <row r="1265" spans="1:19" s="22" customFormat="1" x14ac:dyDescent="0.2">
      <c r="A1265" s="38"/>
      <c r="B1265" s="51"/>
      <c r="C1265" s="46"/>
      <c r="D1265" s="46"/>
      <c r="E1265" s="39"/>
      <c r="F1265" s="39"/>
      <c r="G1265" s="39"/>
      <c r="H1265" s="40"/>
      <c r="I1265" s="41"/>
      <c r="J1265" s="41"/>
      <c r="K1265" s="42"/>
      <c r="L1265" s="43"/>
      <c r="M1265" s="44"/>
      <c r="N1265" s="44"/>
      <c r="O1265" s="44"/>
      <c r="P1265" s="45"/>
    </row>
    <row r="1266" spans="1:19" x14ac:dyDescent="0.2">
      <c r="A1266" s="38"/>
      <c r="B1266" s="51"/>
      <c r="C1266" s="46"/>
      <c r="D1266" s="46"/>
      <c r="E1266" s="39"/>
      <c r="F1266" s="39"/>
      <c r="G1266" s="39"/>
      <c r="H1266" s="40"/>
      <c r="I1266" s="41"/>
      <c r="J1266" s="41"/>
      <c r="K1266" s="42"/>
      <c r="L1266" s="43"/>
      <c r="M1266" s="44"/>
      <c r="N1266" s="44"/>
      <c r="O1266" s="44"/>
      <c r="P1266" s="45"/>
      <c r="Q1266" s="22"/>
      <c r="R1266" s="22"/>
      <c r="S1266" s="22"/>
    </row>
    <row r="1267" spans="1:19" s="22" customFormat="1" x14ac:dyDescent="0.2">
      <c r="A1267" s="38"/>
      <c r="B1267" s="51"/>
      <c r="C1267" s="46"/>
      <c r="D1267" s="46"/>
      <c r="E1267" s="39"/>
      <c r="F1267" s="39"/>
      <c r="G1267" s="39"/>
      <c r="H1267" s="40"/>
      <c r="I1267" s="41"/>
      <c r="J1267" s="41"/>
      <c r="K1267" s="42"/>
      <c r="L1267" s="43"/>
      <c r="M1267" s="44"/>
      <c r="N1267" s="44"/>
      <c r="O1267" s="44"/>
      <c r="P1267" s="45"/>
    </row>
    <row r="1268" spans="1:19" x14ac:dyDescent="0.2">
      <c r="A1268" s="38"/>
      <c r="B1268" s="51"/>
      <c r="C1268" s="46"/>
      <c r="D1268" s="46"/>
      <c r="E1268" s="39"/>
      <c r="F1268" s="39"/>
      <c r="G1268" s="39"/>
      <c r="H1268" s="40"/>
      <c r="I1268" s="41"/>
      <c r="J1268" s="41"/>
      <c r="K1268" s="42"/>
      <c r="L1268" s="43"/>
      <c r="M1268" s="44"/>
      <c r="N1268" s="44"/>
      <c r="O1268" s="44"/>
      <c r="P1268" s="45"/>
      <c r="Q1268" s="22"/>
      <c r="R1268" s="22"/>
      <c r="S1268" s="22"/>
    </row>
    <row r="1269" spans="1:19" x14ac:dyDescent="0.2">
      <c r="A1269" s="38"/>
      <c r="B1269" s="51"/>
      <c r="C1269" s="46"/>
      <c r="D1269" s="46"/>
      <c r="E1269" s="39"/>
      <c r="F1269" s="39"/>
      <c r="G1269" s="39"/>
      <c r="H1269" s="40"/>
      <c r="I1269" s="41"/>
      <c r="J1269" s="41"/>
      <c r="K1269" s="42"/>
      <c r="L1269" s="43"/>
      <c r="M1269" s="44"/>
      <c r="N1269" s="44"/>
      <c r="O1269" s="44"/>
      <c r="P1269" s="45"/>
      <c r="Q1269" s="22"/>
      <c r="R1269" s="22"/>
      <c r="S1269" s="22"/>
    </row>
    <row r="1270" spans="1:19" x14ac:dyDescent="0.2">
      <c r="A1270" s="38"/>
      <c r="B1270" s="51"/>
      <c r="C1270" s="46"/>
      <c r="D1270" s="46"/>
      <c r="E1270" s="39"/>
      <c r="F1270" s="39"/>
      <c r="G1270" s="39"/>
      <c r="H1270" s="40"/>
      <c r="I1270" s="41"/>
      <c r="J1270" s="41"/>
      <c r="K1270" s="42"/>
      <c r="L1270" s="43"/>
      <c r="M1270" s="44"/>
      <c r="N1270" s="44"/>
      <c r="O1270" s="44"/>
      <c r="P1270" s="45"/>
      <c r="Q1270" s="22"/>
      <c r="R1270" s="22"/>
      <c r="S1270" s="22"/>
    </row>
    <row r="1271" spans="1:19" x14ac:dyDescent="0.2">
      <c r="A1271" s="38"/>
      <c r="B1271" s="51"/>
      <c r="C1271" s="46"/>
      <c r="D1271" s="46"/>
      <c r="E1271" s="39"/>
      <c r="F1271" s="39"/>
      <c r="G1271" s="39"/>
      <c r="H1271" s="40"/>
      <c r="I1271" s="41"/>
      <c r="J1271" s="41"/>
      <c r="K1271" s="42"/>
      <c r="L1271" s="43"/>
      <c r="M1271" s="44"/>
      <c r="N1271" s="44"/>
      <c r="O1271" s="44"/>
      <c r="P1271" s="45"/>
      <c r="Q1271" s="22"/>
      <c r="R1271" s="22"/>
      <c r="S1271" s="22"/>
    </row>
    <row r="1272" spans="1:19" x14ac:dyDescent="0.2">
      <c r="A1272" s="38"/>
      <c r="B1272" s="51"/>
      <c r="C1272" s="46"/>
      <c r="D1272" s="46"/>
      <c r="E1272" s="39"/>
      <c r="F1272" s="39"/>
      <c r="G1272" s="39"/>
      <c r="H1272" s="40"/>
      <c r="I1272" s="41"/>
      <c r="J1272" s="41"/>
      <c r="K1272" s="42"/>
      <c r="L1272" s="43"/>
      <c r="M1272" s="44"/>
      <c r="N1272" s="44"/>
      <c r="O1272" s="44"/>
      <c r="P1272" s="45"/>
      <c r="Q1272" s="22"/>
      <c r="R1272" s="22"/>
      <c r="S1272" s="22"/>
    </row>
    <row r="1273" spans="1:19" x14ac:dyDescent="0.2">
      <c r="A1273" s="38"/>
      <c r="B1273" s="51"/>
      <c r="C1273" s="46"/>
      <c r="D1273" s="46"/>
      <c r="E1273" s="39"/>
      <c r="F1273" s="39"/>
      <c r="G1273" s="39"/>
      <c r="H1273" s="40"/>
      <c r="I1273" s="41"/>
      <c r="J1273" s="41"/>
      <c r="K1273" s="42"/>
      <c r="L1273" s="43"/>
      <c r="M1273" s="44"/>
      <c r="N1273" s="44"/>
      <c r="O1273" s="44"/>
      <c r="P1273" s="45"/>
      <c r="Q1273" s="22"/>
      <c r="R1273" s="22"/>
      <c r="S1273" s="22"/>
    </row>
    <row r="1274" spans="1:19" x14ac:dyDescent="0.2">
      <c r="A1274" s="38"/>
      <c r="B1274" s="51"/>
      <c r="C1274" s="46"/>
      <c r="D1274" s="46"/>
      <c r="E1274" s="39"/>
      <c r="F1274" s="39"/>
      <c r="G1274" s="39"/>
      <c r="H1274" s="40"/>
      <c r="I1274" s="41"/>
      <c r="J1274" s="41"/>
      <c r="K1274" s="42"/>
      <c r="L1274" s="43"/>
      <c r="M1274" s="44"/>
      <c r="N1274" s="44"/>
      <c r="O1274" s="44"/>
      <c r="P1274" s="45"/>
      <c r="Q1274" s="22"/>
      <c r="R1274" s="22"/>
      <c r="S1274" s="22"/>
    </row>
    <row r="1275" spans="1:19" s="22" customFormat="1" x14ac:dyDescent="0.2">
      <c r="A1275" s="38"/>
      <c r="B1275" s="51"/>
      <c r="C1275" s="46"/>
      <c r="D1275" s="46"/>
      <c r="E1275" s="39"/>
      <c r="F1275" s="39"/>
      <c r="G1275" s="39"/>
      <c r="H1275" s="40"/>
      <c r="I1275" s="41"/>
      <c r="J1275" s="41"/>
      <c r="K1275" s="42"/>
      <c r="L1275" s="43"/>
      <c r="M1275" s="44"/>
      <c r="N1275" s="44"/>
      <c r="O1275" s="44"/>
      <c r="P1275" s="45"/>
    </row>
    <row r="1276" spans="1:19" x14ac:dyDescent="0.2">
      <c r="A1276" s="38"/>
      <c r="B1276" s="51"/>
      <c r="C1276" s="46"/>
      <c r="D1276" s="46"/>
      <c r="E1276" s="39"/>
      <c r="F1276" s="39"/>
      <c r="G1276" s="39"/>
      <c r="H1276" s="40"/>
      <c r="I1276" s="41"/>
      <c r="J1276" s="41"/>
      <c r="K1276" s="42"/>
      <c r="L1276" s="43"/>
      <c r="M1276" s="44"/>
      <c r="N1276" s="44"/>
      <c r="O1276" s="44"/>
      <c r="P1276" s="45"/>
      <c r="Q1276" s="22"/>
      <c r="R1276" s="22"/>
      <c r="S1276" s="22"/>
    </row>
    <row r="1277" spans="1:19" x14ac:dyDescent="0.2">
      <c r="A1277" s="38"/>
      <c r="B1277" s="51"/>
      <c r="C1277" s="46"/>
      <c r="D1277" s="46"/>
      <c r="E1277" s="39"/>
      <c r="F1277" s="39"/>
      <c r="G1277" s="39"/>
      <c r="H1277" s="40"/>
      <c r="I1277" s="41"/>
      <c r="J1277" s="41"/>
      <c r="K1277" s="42"/>
      <c r="L1277" s="43"/>
      <c r="M1277" s="44"/>
      <c r="N1277" s="44"/>
      <c r="O1277" s="44"/>
      <c r="P1277" s="45"/>
      <c r="Q1277" s="22"/>
      <c r="R1277" s="22"/>
      <c r="S1277" s="22"/>
    </row>
    <row r="1278" spans="1:19" s="22" customFormat="1" x14ac:dyDescent="0.2">
      <c r="A1278" s="38"/>
      <c r="B1278" s="51"/>
      <c r="C1278" s="46"/>
      <c r="D1278" s="46"/>
      <c r="E1278" s="39"/>
      <c r="F1278" s="39"/>
      <c r="G1278" s="39"/>
      <c r="H1278" s="40"/>
      <c r="I1278" s="41"/>
      <c r="J1278" s="41"/>
      <c r="K1278" s="42"/>
      <c r="L1278" s="43"/>
      <c r="M1278" s="44"/>
      <c r="N1278" s="44"/>
      <c r="O1278" s="44"/>
      <c r="P1278" s="45"/>
    </row>
    <row r="1279" spans="1:19" x14ac:dyDescent="0.2">
      <c r="A1279" s="38"/>
      <c r="B1279" s="51"/>
      <c r="C1279" s="46"/>
      <c r="D1279" s="46"/>
      <c r="E1279" s="39"/>
      <c r="F1279" s="39"/>
      <c r="G1279" s="39"/>
      <c r="H1279" s="40"/>
      <c r="I1279" s="41"/>
      <c r="J1279" s="41"/>
      <c r="K1279" s="42"/>
      <c r="L1279" s="43"/>
      <c r="M1279" s="44"/>
      <c r="N1279" s="44"/>
      <c r="O1279" s="44"/>
      <c r="P1279" s="45"/>
      <c r="Q1279" s="22"/>
      <c r="R1279" s="22"/>
      <c r="S1279" s="22"/>
    </row>
    <row r="1280" spans="1:19" x14ac:dyDescent="0.2">
      <c r="A1280" s="38"/>
      <c r="B1280" s="51"/>
      <c r="C1280" s="46"/>
      <c r="D1280" s="46"/>
      <c r="E1280" s="39"/>
      <c r="F1280" s="39"/>
      <c r="G1280" s="39"/>
      <c r="H1280" s="40"/>
      <c r="I1280" s="41"/>
      <c r="J1280" s="41"/>
      <c r="K1280" s="42"/>
      <c r="L1280" s="43"/>
      <c r="M1280" s="44"/>
      <c r="N1280" s="44"/>
      <c r="O1280" s="44"/>
      <c r="P1280" s="45"/>
      <c r="Q1280" s="22"/>
      <c r="R1280" s="22"/>
      <c r="S1280" s="22"/>
    </row>
    <row r="1281" spans="1:19" x14ac:dyDescent="0.2">
      <c r="A1281" s="38"/>
      <c r="B1281" s="51"/>
      <c r="C1281" s="46"/>
      <c r="D1281" s="46"/>
      <c r="E1281" s="39"/>
      <c r="F1281" s="39"/>
      <c r="G1281" s="39"/>
      <c r="H1281" s="40"/>
      <c r="I1281" s="41"/>
      <c r="J1281" s="41"/>
      <c r="K1281" s="42"/>
      <c r="L1281" s="43"/>
      <c r="M1281" s="44"/>
      <c r="N1281" s="44"/>
      <c r="O1281" s="44"/>
      <c r="P1281" s="45"/>
      <c r="Q1281" s="22"/>
      <c r="R1281" s="22"/>
      <c r="S1281" s="22"/>
    </row>
    <row r="1282" spans="1:19" s="22" customFormat="1" x14ac:dyDescent="0.2">
      <c r="A1282" s="38"/>
      <c r="B1282" s="51"/>
      <c r="C1282" s="46"/>
      <c r="D1282" s="46"/>
      <c r="E1282" s="39"/>
      <c r="F1282" s="39"/>
      <c r="G1282" s="39"/>
      <c r="H1282" s="40"/>
      <c r="I1282" s="41"/>
      <c r="J1282" s="41"/>
      <c r="K1282" s="42"/>
      <c r="L1282" s="43"/>
      <c r="M1282" s="44"/>
      <c r="N1282" s="44"/>
      <c r="O1282" s="44"/>
      <c r="P1282" s="45"/>
    </row>
    <row r="1283" spans="1:19" x14ac:dyDescent="0.2">
      <c r="A1283" s="38"/>
      <c r="B1283" s="51"/>
      <c r="C1283" s="46"/>
      <c r="D1283" s="46"/>
      <c r="E1283" s="39"/>
      <c r="F1283" s="39"/>
      <c r="G1283" s="39"/>
      <c r="H1283" s="40"/>
      <c r="I1283" s="41"/>
      <c r="J1283" s="41"/>
      <c r="K1283" s="42"/>
      <c r="L1283" s="43"/>
      <c r="M1283" s="44"/>
      <c r="N1283" s="44"/>
      <c r="O1283" s="44"/>
      <c r="P1283" s="45"/>
      <c r="Q1283" s="22"/>
      <c r="R1283" s="22"/>
      <c r="S1283" s="22"/>
    </row>
    <row r="1284" spans="1:19" s="22" customFormat="1" x14ac:dyDescent="0.2">
      <c r="A1284" s="38"/>
      <c r="B1284" s="51"/>
      <c r="C1284" s="46"/>
      <c r="D1284" s="46"/>
      <c r="E1284" s="39"/>
      <c r="F1284" s="39"/>
      <c r="G1284" s="39"/>
      <c r="H1284" s="40"/>
      <c r="I1284" s="41"/>
      <c r="J1284" s="41"/>
      <c r="K1284" s="42"/>
      <c r="L1284" s="43"/>
      <c r="M1284" s="44"/>
      <c r="N1284" s="44"/>
      <c r="O1284" s="44"/>
      <c r="P1284" s="45"/>
    </row>
    <row r="1285" spans="1:19" x14ac:dyDescent="0.2">
      <c r="A1285" s="38"/>
      <c r="B1285" s="51"/>
      <c r="C1285" s="46"/>
      <c r="D1285" s="46"/>
      <c r="E1285" s="39"/>
      <c r="F1285" s="39"/>
      <c r="G1285" s="39"/>
      <c r="H1285" s="40"/>
      <c r="I1285" s="41"/>
      <c r="J1285" s="41"/>
      <c r="K1285" s="42"/>
      <c r="L1285" s="43"/>
      <c r="M1285" s="44"/>
      <c r="N1285" s="44"/>
      <c r="O1285" s="44"/>
      <c r="P1285" s="45"/>
      <c r="Q1285" s="22"/>
      <c r="R1285" s="22"/>
      <c r="S1285" s="22"/>
    </row>
    <row r="1286" spans="1:19" s="22" customFormat="1" x14ac:dyDescent="0.2">
      <c r="A1286" s="38"/>
      <c r="B1286" s="51"/>
      <c r="C1286" s="46"/>
      <c r="D1286" s="46"/>
      <c r="E1286" s="39"/>
      <c r="F1286" s="39"/>
      <c r="G1286" s="39"/>
      <c r="H1286" s="40"/>
      <c r="I1286" s="41"/>
      <c r="J1286" s="41"/>
      <c r="K1286" s="42"/>
      <c r="L1286" s="43"/>
      <c r="M1286" s="44"/>
      <c r="N1286" s="44"/>
      <c r="O1286" s="44"/>
      <c r="P1286" s="45"/>
    </row>
    <row r="1287" spans="1:19" x14ac:dyDescent="0.2">
      <c r="A1287" s="38"/>
      <c r="B1287" s="51"/>
      <c r="C1287" s="46"/>
      <c r="D1287" s="46"/>
      <c r="E1287" s="39"/>
      <c r="F1287" s="39"/>
      <c r="G1287" s="39"/>
      <c r="H1287" s="40"/>
      <c r="I1287" s="41"/>
      <c r="J1287" s="41"/>
      <c r="K1287" s="42"/>
      <c r="L1287" s="43"/>
      <c r="M1287" s="44"/>
      <c r="N1287" s="44"/>
      <c r="O1287" s="44"/>
      <c r="P1287" s="45"/>
      <c r="Q1287" s="22"/>
      <c r="R1287" s="22"/>
      <c r="S1287" s="22"/>
    </row>
    <row r="1288" spans="1:19" s="22" customFormat="1" x14ac:dyDescent="0.2">
      <c r="A1288" s="38"/>
      <c r="B1288" s="51"/>
      <c r="C1288" s="46"/>
      <c r="D1288" s="46"/>
      <c r="E1288" s="39"/>
      <c r="F1288" s="39"/>
      <c r="G1288" s="39"/>
      <c r="H1288" s="40"/>
      <c r="I1288" s="41"/>
      <c r="J1288" s="41"/>
      <c r="K1288" s="42"/>
      <c r="L1288" s="43"/>
      <c r="M1288" s="44"/>
      <c r="N1288" s="44"/>
      <c r="O1288" s="44"/>
      <c r="P1288" s="45"/>
    </row>
    <row r="1289" spans="1:19" x14ac:dyDescent="0.2">
      <c r="A1289" s="38"/>
      <c r="B1289" s="51"/>
      <c r="C1289" s="46"/>
      <c r="D1289" s="46"/>
      <c r="E1289" s="39"/>
      <c r="F1289" s="39"/>
      <c r="G1289" s="39"/>
      <c r="H1289" s="40"/>
      <c r="I1289" s="41"/>
      <c r="J1289" s="41"/>
      <c r="K1289" s="42"/>
      <c r="L1289" s="43"/>
      <c r="M1289" s="44"/>
      <c r="N1289" s="44"/>
      <c r="O1289" s="44"/>
      <c r="P1289" s="45"/>
      <c r="Q1289" s="22"/>
      <c r="R1289" s="22"/>
      <c r="S1289" s="22"/>
    </row>
    <row r="1290" spans="1:19" s="22" customFormat="1" x14ac:dyDescent="0.2">
      <c r="A1290" s="38"/>
      <c r="B1290" s="51"/>
      <c r="C1290" s="46"/>
      <c r="D1290" s="46"/>
      <c r="E1290" s="39"/>
      <c r="F1290" s="39"/>
      <c r="G1290" s="39"/>
      <c r="H1290" s="40"/>
      <c r="I1290" s="41"/>
      <c r="J1290" s="41"/>
      <c r="K1290" s="42"/>
      <c r="L1290" s="43"/>
      <c r="M1290" s="44"/>
      <c r="N1290" s="44"/>
      <c r="O1290" s="44"/>
      <c r="P1290" s="45"/>
    </row>
    <row r="1291" spans="1:19" x14ac:dyDescent="0.2">
      <c r="A1291" s="38"/>
      <c r="B1291" s="51"/>
      <c r="C1291" s="46"/>
      <c r="D1291" s="46"/>
      <c r="E1291" s="39"/>
      <c r="F1291" s="39"/>
      <c r="G1291" s="39"/>
      <c r="H1291" s="40"/>
      <c r="I1291" s="41"/>
      <c r="J1291" s="41"/>
      <c r="K1291" s="42"/>
      <c r="L1291" s="43"/>
      <c r="M1291" s="44"/>
      <c r="N1291" s="44"/>
      <c r="O1291" s="44"/>
      <c r="P1291" s="45"/>
      <c r="Q1291" s="22"/>
      <c r="R1291" s="22"/>
      <c r="S1291" s="22"/>
    </row>
    <row r="1292" spans="1:19" s="22" customFormat="1" x14ac:dyDescent="0.2">
      <c r="A1292" s="38"/>
      <c r="B1292" s="51"/>
      <c r="C1292" s="46"/>
      <c r="D1292" s="46"/>
      <c r="E1292" s="39"/>
      <c r="F1292" s="39"/>
      <c r="G1292" s="39"/>
      <c r="H1292" s="40"/>
      <c r="I1292" s="41"/>
      <c r="J1292" s="41"/>
      <c r="K1292" s="42"/>
      <c r="L1292" s="43"/>
      <c r="M1292" s="44"/>
      <c r="N1292" s="44"/>
      <c r="O1292" s="44"/>
      <c r="P1292" s="45"/>
    </row>
    <row r="1293" spans="1:19" x14ac:dyDescent="0.2">
      <c r="A1293" s="38"/>
      <c r="B1293" s="51"/>
      <c r="C1293" s="46"/>
      <c r="D1293" s="46"/>
      <c r="E1293" s="39"/>
      <c r="F1293" s="39"/>
      <c r="G1293" s="39"/>
      <c r="H1293" s="40"/>
      <c r="I1293" s="41"/>
      <c r="J1293" s="41"/>
      <c r="K1293" s="42"/>
      <c r="L1293" s="43"/>
      <c r="M1293" s="44"/>
      <c r="N1293" s="44"/>
      <c r="O1293" s="44"/>
      <c r="P1293" s="45"/>
      <c r="Q1293" s="22"/>
      <c r="R1293" s="22"/>
      <c r="S1293" s="22"/>
    </row>
    <row r="1294" spans="1:19" x14ac:dyDescent="0.2">
      <c r="A1294" s="38"/>
      <c r="B1294" s="51"/>
      <c r="C1294" s="46"/>
      <c r="D1294" s="46"/>
      <c r="E1294" s="39"/>
      <c r="F1294" s="39"/>
      <c r="G1294" s="39"/>
      <c r="H1294" s="40"/>
      <c r="I1294" s="41"/>
      <c r="J1294" s="41"/>
      <c r="K1294" s="42"/>
      <c r="L1294" s="43"/>
      <c r="M1294" s="44"/>
      <c r="N1294" s="44"/>
      <c r="O1294" s="44"/>
      <c r="P1294" s="45"/>
      <c r="Q1294" s="22"/>
      <c r="R1294" s="22"/>
      <c r="S1294" s="22"/>
    </row>
    <row r="1295" spans="1:19" s="22" customFormat="1" x14ac:dyDescent="0.2">
      <c r="A1295" s="38"/>
      <c r="B1295" s="51"/>
      <c r="C1295" s="46"/>
      <c r="D1295" s="46"/>
      <c r="E1295" s="39"/>
      <c r="F1295" s="39"/>
      <c r="G1295" s="39"/>
      <c r="H1295" s="40"/>
      <c r="I1295" s="41"/>
      <c r="J1295" s="41"/>
      <c r="K1295" s="42"/>
      <c r="L1295" s="43"/>
      <c r="M1295" s="44"/>
      <c r="N1295" s="44"/>
      <c r="O1295" s="44"/>
      <c r="P1295" s="45"/>
    </row>
    <row r="1296" spans="1:19" x14ac:dyDescent="0.2">
      <c r="A1296" s="38"/>
      <c r="B1296" s="51"/>
      <c r="C1296" s="46"/>
      <c r="D1296" s="46"/>
      <c r="E1296" s="39"/>
      <c r="F1296" s="39"/>
      <c r="G1296" s="39"/>
      <c r="H1296" s="40"/>
      <c r="I1296" s="41"/>
      <c r="J1296" s="41"/>
      <c r="K1296" s="42"/>
      <c r="L1296" s="43"/>
      <c r="M1296" s="44"/>
      <c r="N1296" s="44"/>
      <c r="O1296" s="44"/>
      <c r="P1296" s="45"/>
      <c r="Q1296" s="22"/>
      <c r="R1296" s="22"/>
      <c r="S1296" s="22"/>
    </row>
    <row r="1297" spans="1:19" x14ac:dyDescent="0.2">
      <c r="A1297" s="38"/>
      <c r="B1297" s="51"/>
      <c r="C1297" s="46"/>
      <c r="D1297" s="46"/>
      <c r="E1297" s="39"/>
      <c r="F1297" s="39"/>
      <c r="G1297" s="39"/>
      <c r="H1297" s="40"/>
      <c r="I1297" s="41"/>
      <c r="J1297" s="41"/>
      <c r="K1297" s="42"/>
      <c r="L1297" s="43"/>
      <c r="M1297" s="44"/>
      <c r="N1297" s="44"/>
      <c r="O1297" s="44"/>
      <c r="P1297" s="45"/>
      <c r="Q1297" s="22"/>
      <c r="R1297" s="22"/>
      <c r="S1297" s="22"/>
    </row>
    <row r="1298" spans="1:19" x14ac:dyDescent="0.2">
      <c r="A1298" s="38"/>
      <c r="B1298" s="51"/>
      <c r="C1298" s="46"/>
      <c r="D1298" s="46"/>
      <c r="E1298" s="39"/>
      <c r="F1298" s="39"/>
      <c r="G1298" s="39"/>
      <c r="H1298" s="40"/>
      <c r="I1298" s="41"/>
      <c r="J1298" s="41"/>
      <c r="K1298" s="42"/>
      <c r="L1298" s="43"/>
      <c r="M1298" s="44"/>
      <c r="N1298" s="44"/>
      <c r="O1298" s="44"/>
      <c r="P1298" s="45"/>
      <c r="Q1298" s="22"/>
      <c r="R1298" s="22"/>
      <c r="S1298" s="22"/>
    </row>
    <row r="1299" spans="1:19" s="22" customFormat="1" x14ac:dyDescent="0.2">
      <c r="A1299" s="38"/>
      <c r="B1299" s="51"/>
      <c r="C1299" s="46"/>
      <c r="D1299" s="46"/>
      <c r="E1299" s="39"/>
      <c r="F1299" s="39"/>
      <c r="G1299" s="39"/>
      <c r="H1299" s="40"/>
      <c r="I1299" s="41"/>
      <c r="J1299" s="41"/>
      <c r="K1299" s="42"/>
      <c r="L1299" s="43"/>
      <c r="M1299" s="44"/>
      <c r="N1299" s="44"/>
      <c r="O1299" s="44"/>
      <c r="P1299" s="45"/>
    </row>
    <row r="1300" spans="1:19" x14ac:dyDescent="0.2">
      <c r="A1300" s="38"/>
      <c r="B1300" s="51"/>
      <c r="C1300" s="46"/>
      <c r="D1300" s="46"/>
      <c r="E1300" s="39"/>
      <c r="F1300" s="39"/>
      <c r="G1300" s="39"/>
      <c r="H1300" s="40"/>
      <c r="I1300" s="41"/>
      <c r="J1300" s="41"/>
      <c r="K1300" s="42"/>
      <c r="L1300" s="43"/>
      <c r="M1300" s="44"/>
      <c r="N1300" s="44"/>
      <c r="O1300" s="44"/>
      <c r="P1300" s="45"/>
      <c r="Q1300" s="22"/>
      <c r="R1300" s="22"/>
      <c r="S1300" s="22"/>
    </row>
    <row r="1301" spans="1:19" s="22" customFormat="1" x14ac:dyDescent="0.2">
      <c r="A1301" s="38"/>
      <c r="B1301" s="51"/>
      <c r="C1301" s="46"/>
      <c r="D1301" s="46"/>
      <c r="E1301" s="39"/>
      <c r="F1301" s="39"/>
      <c r="G1301" s="39"/>
      <c r="H1301" s="40"/>
      <c r="I1301" s="41"/>
      <c r="J1301" s="41"/>
      <c r="K1301" s="42"/>
      <c r="L1301" s="43"/>
      <c r="M1301" s="44"/>
      <c r="N1301" s="44"/>
      <c r="O1301" s="44"/>
      <c r="P1301" s="45"/>
    </row>
    <row r="1302" spans="1:19" x14ac:dyDescent="0.2">
      <c r="A1302" s="38"/>
      <c r="B1302" s="51"/>
      <c r="C1302" s="46"/>
      <c r="D1302" s="46"/>
      <c r="E1302" s="39"/>
      <c r="F1302" s="39"/>
      <c r="G1302" s="39"/>
      <c r="H1302" s="40"/>
      <c r="I1302" s="41"/>
      <c r="J1302" s="41"/>
      <c r="K1302" s="42"/>
      <c r="L1302" s="43"/>
      <c r="M1302" s="44"/>
      <c r="N1302" s="44"/>
      <c r="O1302" s="44"/>
      <c r="P1302" s="45"/>
      <c r="Q1302" s="22"/>
      <c r="R1302" s="22"/>
      <c r="S1302" s="22"/>
    </row>
    <row r="1303" spans="1:19" s="22" customFormat="1" x14ac:dyDescent="0.2">
      <c r="A1303" s="38"/>
      <c r="B1303" s="51"/>
      <c r="C1303" s="46"/>
      <c r="D1303" s="46"/>
      <c r="E1303" s="39"/>
      <c r="F1303" s="39"/>
      <c r="G1303" s="39"/>
      <c r="H1303" s="40"/>
      <c r="I1303" s="41"/>
      <c r="J1303" s="41"/>
      <c r="K1303" s="42"/>
      <c r="L1303" s="43"/>
      <c r="M1303" s="44"/>
      <c r="N1303" s="44"/>
      <c r="O1303" s="44"/>
      <c r="P1303" s="45"/>
    </row>
    <row r="1304" spans="1:19" x14ac:dyDescent="0.2">
      <c r="A1304" s="38"/>
      <c r="B1304" s="51"/>
      <c r="C1304" s="46"/>
      <c r="D1304" s="46"/>
      <c r="E1304" s="39"/>
      <c r="F1304" s="39"/>
      <c r="G1304" s="39"/>
      <c r="H1304" s="40"/>
      <c r="I1304" s="41"/>
      <c r="J1304" s="41"/>
      <c r="K1304" s="42"/>
      <c r="L1304" s="43"/>
      <c r="M1304" s="44"/>
      <c r="N1304" s="44"/>
      <c r="O1304" s="44"/>
      <c r="P1304" s="45"/>
      <c r="Q1304" s="22"/>
      <c r="R1304" s="22"/>
      <c r="S1304" s="22"/>
    </row>
    <row r="1305" spans="1:19" s="22" customFormat="1" x14ac:dyDescent="0.2">
      <c r="A1305" s="38"/>
      <c r="B1305" s="51"/>
      <c r="C1305" s="46"/>
      <c r="D1305" s="46"/>
      <c r="E1305" s="39"/>
      <c r="F1305" s="39"/>
      <c r="G1305" s="39"/>
      <c r="H1305" s="40"/>
      <c r="I1305" s="41"/>
      <c r="J1305" s="41"/>
      <c r="K1305" s="42"/>
      <c r="L1305" s="43"/>
      <c r="M1305" s="44"/>
      <c r="N1305" s="44"/>
      <c r="O1305" s="44"/>
      <c r="P1305" s="45"/>
    </row>
    <row r="1306" spans="1:19" x14ac:dyDescent="0.2">
      <c r="A1306" s="38"/>
      <c r="B1306" s="51"/>
      <c r="C1306" s="46"/>
      <c r="D1306" s="46"/>
      <c r="E1306" s="39"/>
      <c r="F1306" s="39"/>
      <c r="G1306" s="39"/>
      <c r="H1306" s="40"/>
      <c r="I1306" s="41"/>
      <c r="J1306" s="41"/>
      <c r="K1306" s="42"/>
      <c r="L1306" s="43"/>
      <c r="M1306" s="44"/>
      <c r="N1306" s="44"/>
      <c r="O1306" s="44"/>
      <c r="P1306" s="45"/>
      <c r="Q1306" s="22"/>
      <c r="R1306" s="22"/>
      <c r="S1306" s="22"/>
    </row>
    <row r="1307" spans="1:19" x14ac:dyDescent="0.2">
      <c r="A1307" s="38"/>
      <c r="B1307" s="51"/>
      <c r="C1307" s="46"/>
      <c r="D1307" s="46"/>
      <c r="E1307" s="39"/>
      <c r="F1307" s="39"/>
      <c r="G1307" s="39"/>
      <c r="H1307" s="40"/>
      <c r="I1307" s="41"/>
      <c r="J1307" s="41"/>
      <c r="K1307" s="42"/>
      <c r="L1307" s="43"/>
      <c r="M1307" s="44"/>
      <c r="N1307" s="44"/>
      <c r="O1307" s="44"/>
      <c r="P1307" s="45"/>
      <c r="Q1307" s="22"/>
      <c r="R1307" s="22"/>
      <c r="S1307" s="22"/>
    </row>
    <row r="1308" spans="1:19" x14ac:dyDescent="0.2">
      <c r="A1308" s="38"/>
      <c r="B1308" s="51"/>
      <c r="C1308" s="46"/>
      <c r="D1308" s="46"/>
      <c r="E1308" s="39"/>
      <c r="F1308" s="39"/>
      <c r="G1308" s="39"/>
      <c r="H1308" s="40"/>
      <c r="I1308" s="41"/>
      <c r="J1308" s="41"/>
      <c r="K1308" s="42"/>
      <c r="L1308" s="43"/>
      <c r="M1308" s="44"/>
      <c r="N1308" s="44"/>
      <c r="O1308" s="44"/>
      <c r="P1308" s="45"/>
      <c r="Q1308" s="22"/>
      <c r="R1308" s="22"/>
      <c r="S1308" s="22"/>
    </row>
    <row r="1309" spans="1:19" s="22" customFormat="1" x14ac:dyDescent="0.2">
      <c r="A1309" s="38"/>
      <c r="B1309" s="51"/>
      <c r="C1309" s="46"/>
      <c r="D1309" s="46"/>
      <c r="E1309" s="39"/>
      <c r="F1309" s="39"/>
      <c r="G1309" s="39"/>
      <c r="H1309" s="40"/>
      <c r="I1309" s="41"/>
      <c r="J1309" s="41"/>
      <c r="K1309" s="42"/>
      <c r="L1309" s="43"/>
      <c r="M1309" s="44"/>
      <c r="N1309" s="44"/>
      <c r="O1309" s="44"/>
      <c r="P1309" s="45"/>
    </row>
    <row r="1310" spans="1:19" x14ac:dyDescent="0.2">
      <c r="A1310" s="38"/>
      <c r="B1310" s="51"/>
      <c r="C1310" s="46"/>
      <c r="D1310" s="46"/>
      <c r="E1310" s="39"/>
      <c r="F1310" s="39"/>
      <c r="G1310" s="39"/>
      <c r="H1310" s="40"/>
      <c r="I1310" s="41"/>
      <c r="J1310" s="41"/>
      <c r="K1310" s="42"/>
      <c r="L1310" s="43"/>
      <c r="M1310" s="44"/>
      <c r="N1310" s="44"/>
      <c r="O1310" s="44"/>
      <c r="P1310" s="45"/>
      <c r="Q1310" s="22"/>
      <c r="R1310" s="22"/>
      <c r="S1310" s="22"/>
    </row>
    <row r="1311" spans="1:19" s="22" customFormat="1" x14ac:dyDescent="0.2">
      <c r="A1311" s="38"/>
      <c r="B1311" s="51"/>
      <c r="C1311" s="46"/>
      <c r="D1311" s="46"/>
      <c r="E1311" s="39"/>
      <c r="F1311" s="39"/>
      <c r="G1311" s="39"/>
      <c r="H1311" s="40"/>
      <c r="I1311" s="41"/>
      <c r="J1311" s="41"/>
      <c r="K1311" s="42"/>
      <c r="L1311" s="43"/>
      <c r="M1311" s="44"/>
      <c r="N1311" s="44"/>
      <c r="O1311" s="44"/>
      <c r="P1311" s="45"/>
    </row>
    <row r="1312" spans="1:19" x14ac:dyDescent="0.2">
      <c r="A1312" s="38"/>
      <c r="B1312" s="51"/>
      <c r="C1312" s="46"/>
      <c r="D1312" s="46"/>
      <c r="E1312" s="39"/>
      <c r="F1312" s="39"/>
      <c r="G1312" s="39"/>
      <c r="H1312" s="40"/>
      <c r="I1312" s="41"/>
      <c r="J1312" s="41"/>
      <c r="K1312" s="42"/>
      <c r="L1312" s="43"/>
      <c r="M1312" s="44"/>
      <c r="N1312" s="44"/>
      <c r="O1312" s="44"/>
      <c r="P1312" s="45"/>
      <c r="Q1312" s="22"/>
      <c r="R1312" s="22"/>
      <c r="S1312" s="22"/>
    </row>
    <row r="1313" spans="1:19" x14ac:dyDescent="0.2">
      <c r="A1313" s="38"/>
      <c r="B1313" s="51"/>
      <c r="C1313" s="46"/>
      <c r="D1313" s="46"/>
      <c r="E1313" s="39"/>
      <c r="F1313" s="39"/>
      <c r="G1313" s="39"/>
      <c r="H1313" s="40"/>
      <c r="I1313" s="41"/>
      <c r="J1313" s="41"/>
      <c r="K1313" s="42"/>
      <c r="L1313" s="43"/>
      <c r="M1313" s="44"/>
      <c r="N1313" s="44"/>
      <c r="O1313" s="44"/>
      <c r="P1313" s="45"/>
      <c r="Q1313" s="22"/>
      <c r="R1313" s="22"/>
      <c r="S1313" s="22"/>
    </row>
    <row r="1314" spans="1:19" x14ac:dyDescent="0.2">
      <c r="A1314" s="38"/>
      <c r="B1314" s="51"/>
      <c r="C1314" s="46"/>
      <c r="D1314" s="46"/>
      <c r="E1314" s="39"/>
      <c r="F1314" s="39"/>
      <c r="G1314" s="39"/>
      <c r="H1314" s="40"/>
      <c r="I1314" s="41"/>
      <c r="J1314" s="41"/>
      <c r="K1314" s="42"/>
      <c r="L1314" s="43"/>
      <c r="M1314" s="44"/>
      <c r="N1314" s="44"/>
      <c r="O1314" s="44"/>
      <c r="P1314" s="45"/>
      <c r="Q1314" s="22"/>
      <c r="R1314" s="22"/>
      <c r="S1314" s="22"/>
    </row>
    <row r="1315" spans="1:19" s="22" customFormat="1" x14ac:dyDescent="0.2">
      <c r="A1315" s="38"/>
      <c r="B1315" s="51"/>
      <c r="C1315" s="46"/>
      <c r="D1315" s="46"/>
      <c r="E1315" s="39"/>
      <c r="F1315" s="39"/>
      <c r="G1315" s="39"/>
      <c r="H1315" s="40"/>
      <c r="I1315" s="41"/>
      <c r="J1315" s="41"/>
      <c r="K1315" s="42"/>
      <c r="L1315" s="43"/>
      <c r="M1315" s="44"/>
      <c r="N1315" s="44"/>
      <c r="O1315" s="44"/>
      <c r="P1315" s="45"/>
    </row>
    <row r="1316" spans="1:19" x14ac:dyDescent="0.2">
      <c r="A1316" s="38"/>
      <c r="B1316" s="51"/>
      <c r="C1316" s="46"/>
      <c r="D1316" s="46"/>
      <c r="E1316" s="39"/>
      <c r="F1316" s="39"/>
      <c r="G1316" s="39"/>
      <c r="H1316" s="40"/>
      <c r="I1316" s="41"/>
      <c r="J1316" s="41"/>
      <c r="K1316" s="42"/>
      <c r="L1316" s="43"/>
      <c r="M1316" s="44"/>
      <c r="N1316" s="44"/>
      <c r="O1316" s="44"/>
      <c r="P1316" s="45"/>
      <c r="Q1316" s="22"/>
      <c r="R1316" s="22"/>
      <c r="S1316" s="22"/>
    </row>
    <row r="1317" spans="1:19" s="22" customFormat="1" x14ac:dyDescent="0.2">
      <c r="A1317" s="38"/>
      <c r="B1317" s="51"/>
      <c r="C1317" s="46"/>
      <c r="D1317" s="46"/>
      <c r="E1317" s="39"/>
      <c r="F1317" s="39"/>
      <c r="G1317" s="39"/>
      <c r="H1317" s="40"/>
      <c r="I1317" s="41"/>
      <c r="J1317" s="41"/>
      <c r="K1317" s="42"/>
      <c r="L1317" s="43"/>
      <c r="M1317" s="44"/>
      <c r="N1317" s="44"/>
      <c r="O1317" s="44"/>
      <c r="P1317" s="45"/>
    </row>
    <row r="1318" spans="1:19" x14ac:dyDescent="0.2">
      <c r="A1318" s="38"/>
      <c r="B1318" s="51"/>
      <c r="C1318" s="46"/>
      <c r="D1318" s="46"/>
      <c r="E1318" s="39"/>
      <c r="F1318" s="39"/>
      <c r="G1318" s="39"/>
      <c r="H1318" s="40"/>
      <c r="I1318" s="41"/>
      <c r="J1318" s="41"/>
      <c r="K1318" s="42"/>
      <c r="L1318" s="43"/>
      <c r="M1318" s="44"/>
      <c r="N1318" s="44"/>
      <c r="O1318" s="44"/>
      <c r="P1318" s="45"/>
      <c r="Q1318" s="22"/>
      <c r="R1318" s="22"/>
      <c r="S1318" s="22"/>
    </row>
    <row r="1319" spans="1:19" x14ac:dyDescent="0.2">
      <c r="A1319" s="38"/>
      <c r="B1319" s="51"/>
      <c r="C1319" s="46"/>
      <c r="D1319" s="46"/>
      <c r="E1319" s="39"/>
      <c r="F1319" s="39"/>
      <c r="G1319" s="39"/>
      <c r="H1319" s="40"/>
      <c r="I1319" s="41"/>
      <c r="J1319" s="41"/>
      <c r="K1319" s="42"/>
      <c r="L1319" s="43"/>
      <c r="M1319" s="44"/>
      <c r="N1319" s="44"/>
      <c r="O1319" s="44"/>
      <c r="P1319" s="45"/>
      <c r="Q1319" s="22"/>
      <c r="R1319" s="22"/>
      <c r="S1319" s="22"/>
    </row>
    <row r="1320" spans="1:19" s="22" customFormat="1" x14ac:dyDescent="0.2">
      <c r="A1320" s="38"/>
      <c r="B1320" s="51"/>
      <c r="C1320" s="46"/>
      <c r="D1320" s="46"/>
      <c r="E1320" s="39"/>
      <c r="F1320" s="39"/>
      <c r="G1320" s="39"/>
      <c r="H1320" s="40"/>
      <c r="I1320" s="41"/>
      <c r="J1320" s="41"/>
      <c r="K1320" s="42"/>
      <c r="L1320" s="43"/>
      <c r="M1320" s="44"/>
      <c r="N1320" s="44"/>
      <c r="O1320" s="44"/>
      <c r="P1320" s="45"/>
    </row>
    <row r="1321" spans="1:19" x14ac:dyDescent="0.2">
      <c r="A1321" s="38"/>
      <c r="B1321" s="51"/>
      <c r="C1321" s="46"/>
      <c r="D1321" s="46"/>
      <c r="E1321" s="39"/>
      <c r="F1321" s="39"/>
      <c r="G1321" s="39"/>
      <c r="H1321" s="40"/>
      <c r="I1321" s="41"/>
      <c r="J1321" s="41"/>
      <c r="K1321" s="42"/>
      <c r="L1321" s="43"/>
      <c r="M1321" s="44"/>
      <c r="N1321" s="44"/>
      <c r="O1321" s="44"/>
      <c r="P1321" s="45"/>
      <c r="Q1321" s="22"/>
      <c r="R1321" s="22"/>
      <c r="S1321" s="22"/>
    </row>
    <row r="1322" spans="1:19" s="22" customFormat="1" x14ac:dyDescent="0.2">
      <c r="A1322" s="38"/>
      <c r="B1322" s="51"/>
      <c r="C1322" s="46"/>
      <c r="D1322" s="46"/>
      <c r="E1322" s="39"/>
      <c r="F1322" s="39"/>
      <c r="G1322" s="39"/>
      <c r="H1322" s="40"/>
      <c r="I1322" s="41"/>
      <c r="J1322" s="41"/>
      <c r="K1322" s="42"/>
      <c r="L1322" s="43"/>
      <c r="M1322" s="44"/>
      <c r="N1322" s="44"/>
      <c r="O1322" s="44"/>
      <c r="P1322" s="45"/>
    </row>
    <row r="1323" spans="1:19" x14ac:dyDescent="0.2">
      <c r="A1323" s="38"/>
      <c r="B1323" s="51"/>
      <c r="C1323" s="46"/>
      <c r="D1323" s="46"/>
      <c r="E1323" s="39"/>
      <c r="F1323" s="39"/>
      <c r="G1323" s="39"/>
      <c r="H1323" s="40"/>
      <c r="I1323" s="41"/>
      <c r="J1323" s="41"/>
      <c r="K1323" s="42"/>
      <c r="L1323" s="43"/>
      <c r="M1323" s="44"/>
      <c r="N1323" s="44"/>
      <c r="O1323" s="44"/>
      <c r="P1323" s="45"/>
      <c r="Q1323" s="22"/>
      <c r="R1323" s="22"/>
      <c r="S1323" s="22"/>
    </row>
    <row r="1324" spans="1:19" x14ac:dyDescent="0.2">
      <c r="A1324" s="38"/>
      <c r="B1324" s="51"/>
      <c r="C1324" s="46"/>
      <c r="D1324" s="46"/>
      <c r="E1324" s="39"/>
      <c r="F1324" s="39"/>
      <c r="G1324" s="39"/>
      <c r="H1324" s="40"/>
      <c r="I1324" s="41"/>
      <c r="J1324" s="41"/>
      <c r="K1324" s="42"/>
      <c r="L1324" s="43"/>
      <c r="M1324" s="44"/>
      <c r="N1324" s="44"/>
      <c r="O1324" s="44"/>
      <c r="P1324" s="45"/>
      <c r="Q1324" s="22"/>
      <c r="R1324" s="22"/>
      <c r="S1324" s="22"/>
    </row>
    <row r="1325" spans="1:19" x14ac:dyDescent="0.2">
      <c r="A1325" s="38"/>
      <c r="B1325" s="51"/>
      <c r="C1325" s="46"/>
      <c r="D1325" s="46"/>
      <c r="E1325" s="39"/>
      <c r="F1325" s="39"/>
      <c r="G1325" s="39"/>
      <c r="H1325" s="40"/>
      <c r="I1325" s="41"/>
      <c r="J1325" s="41"/>
      <c r="K1325" s="42"/>
      <c r="L1325" s="43"/>
      <c r="M1325" s="44"/>
      <c r="N1325" s="44"/>
      <c r="O1325" s="44"/>
      <c r="P1325" s="45"/>
      <c r="Q1325" s="22"/>
      <c r="R1325" s="22"/>
      <c r="S1325" s="22"/>
    </row>
    <row r="1326" spans="1:19" s="22" customFormat="1" x14ac:dyDescent="0.2">
      <c r="A1326" s="38"/>
      <c r="B1326" s="51"/>
      <c r="C1326" s="46"/>
      <c r="D1326" s="46"/>
      <c r="E1326" s="39"/>
      <c r="F1326" s="39"/>
      <c r="G1326" s="39"/>
      <c r="H1326" s="40"/>
      <c r="I1326" s="41"/>
      <c r="J1326" s="41"/>
      <c r="K1326" s="42"/>
      <c r="L1326" s="43"/>
      <c r="M1326" s="44"/>
      <c r="N1326" s="44"/>
      <c r="O1326" s="44"/>
      <c r="P1326" s="45"/>
    </row>
    <row r="1327" spans="1:19" x14ac:dyDescent="0.2">
      <c r="A1327" s="38"/>
      <c r="B1327" s="51"/>
      <c r="C1327" s="46"/>
      <c r="D1327" s="46"/>
      <c r="E1327" s="39"/>
      <c r="F1327" s="39"/>
      <c r="G1327" s="39"/>
      <c r="H1327" s="40"/>
      <c r="I1327" s="41"/>
      <c r="J1327" s="41"/>
      <c r="K1327" s="42"/>
      <c r="L1327" s="43"/>
      <c r="M1327" s="44"/>
      <c r="N1327" s="44"/>
      <c r="O1327" s="44"/>
      <c r="P1327" s="45"/>
      <c r="Q1327" s="22"/>
      <c r="R1327" s="22"/>
      <c r="S1327" s="22"/>
    </row>
    <row r="1328" spans="1:19" s="22" customFormat="1" x14ac:dyDescent="0.2">
      <c r="A1328" s="38"/>
      <c r="B1328" s="51"/>
      <c r="C1328" s="46"/>
      <c r="D1328" s="46"/>
      <c r="E1328" s="39"/>
      <c r="F1328" s="39"/>
      <c r="G1328" s="39"/>
      <c r="H1328" s="40"/>
      <c r="I1328" s="41"/>
      <c r="J1328" s="41"/>
      <c r="K1328" s="42"/>
      <c r="L1328" s="43"/>
      <c r="M1328" s="44"/>
      <c r="N1328" s="44"/>
      <c r="O1328" s="44"/>
      <c r="P1328" s="45"/>
    </row>
    <row r="1329" spans="1:19" x14ac:dyDescent="0.2">
      <c r="A1329" s="38"/>
      <c r="B1329" s="51"/>
      <c r="C1329" s="46"/>
      <c r="D1329" s="46"/>
      <c r="E1329" s="39"/>
      <c r="F1329" s="39"/>
      <c r="G1329" s="39"/>
      <c r="H1329" s="40"/>
      <c r="I1329" s="41"/>
      <c r="J1329" s="41"/>
      <c r="K1329" s="42"/>
      <c r="L1329" s="43"/>
      <c r="M1329" s="44"/>
      <c r="N1329" s="44"/>
      <c r="O1329" s="44"/>
      <c r="P1329" s="45"/>
      <c r="Q1329" s="22"/>
      <c r="R1329" s="22"/>
      <c r="S1329" s="22"/>
    </row>
    <row r="1330" spans="1:19" x14ac:dyDescent="0.2">
      <c r="A1330" s="38"/>
      <c r="B1330" s="51"/>
      <c r="C1330" s="46"/>
      <c r="D1330" s="46"/>
      <c r="E1330" s="39"/>
      <c r="F1330" s="39"/>
      <c r="G1330" s="39"/>
      <c r="H1330" s="40"/>
      <c r="I1330" s="41"/>
      <c r="J1330" s="41"/>
      <c r="K1330" s="42"/>
      <c r="L1330" s="43"/>
      <c r="M1330" s="44"/>
      <c r="N1330" s="44"/>
      <c r="O1330" s="44"/>
      <c r="P1330" s="45"/>
      <c r="Q1330" s="22"/>
      <c r="R1330" s="22"/>
      <c r="S1330" s="22"/>
    </row>
    <row r="1331" spans="1:19" x14ac:dyDescent="0.2">
      <c r="A1331" s="38"/>
      <c r="B1331" s="51"/>
      <c r="C1331" s="46"/>
      <c r="D1331" s="46"/>
      <c r="E1331" s="39"/>
      <c r="F1331" s="39"/>
      <c r="G1331" s="39"/>
      <c r="H1331" s="40"/>
      <c r="I1331" s="41"/>
      <c r="J1331" s="41"/>
      <c r="K1331" s="42"/>
      <c r="L1331" s="43"/>
      <c r="M1331" s="44"/>
      <c r="N1331" s="44"/>
      <c r="O1331" s="44"/>
      <c r="P1331" s="45"/>
      <c r="Q1331" s="22"/>
      <c r="R1331" s="22"/>
      <c r="S1331" s="22"/>
    </row>
    <row r="1332" spans="1:19" s="22" customFormat="1" x14ac:dyDescent="0.2">
      <c r="A1332" s="38"/>
      <c r="B1332" s="51"/>
      <c r="C1332" s="46"/>
      <c r="D1332" s="46"/>
      <c r="E1332" s="39"/>
      <c r="F1332" s="39"/>
      <c r="G1332" s="39"/>
      <c r="H1332" s="40"/>
      <c r="I1332" s="41"/>
      <c r="J1332" s="41"/>
      <c r="K1332" s="42"/>
      <c r="L1332" s="43"/>
      <c r="M1332" s="44"/>
      <c r="N1332" s="44"/>
      <c r="O1332" s="44"/>
      <c r="P1332" s="45"/>
    </row>
    <row r="1333" spans="1:19" x14ac:dyDescent="0.2">
      <c r="A1333" s="38"/>
      <c r="B1333" s="51"/>
      <c r="C1333" s="46"/>
      <c r="D1333" s="46"/>
      <c r="E1333" s="39"/>
      <c r="F1333" s="39"/>
      <c r="G1333" s="39"/>
      <c r="H1333" s="40"/>
      <c r="I1333" s="41"/>
      <c r="J1333" s="41"/>
      <c r="K1333" s="42"/>
      <c r="L1333" s="43"/>
      <c r="M1333" s="44"/>
      <c r="N1333" s="44"/>
      <c r="O1333" s="44"/>
      <c r="P1333" s="45"/>
      <c r="Q1333" s="22"/>
      <c r="R1333" s="22"/>
      <c r="S1333" s="22"/>
    </row>
    <row r="1334" spans="1:19" s="22" customFormat="1" x14ac:dyDescent="0.2">
      <c r="A1334" s="38"/>
      <c r="B1334" s="51"/>
      <c r="C1334" s="46"/>
      <c r="D1334" s="46"/>
      <c r="E1334" s="39"/>
      <c r="F1334" s="39"/>
      <c r="G1334" s="39"/>
      <c r="H1334" s="40"/>
      <c r="I1334" s="41"/>
      <c r="J1334" s="41"/>
      <c r="K1334" s="42"/>
      <c r="L1334" s="43"/>
      <c r="M1334" s="44"/>
      <c r="N1334" s="44"/>
      <c r="O1334" s="44"/>
      <c r="P1334" s="45"/>
    </row>
    <row r="1335" spans="1:19" x14ac:dyDescent="0.2">
      <c r="A1335" s="38"/>
      <c r="B1335" s="51"/>
      <c r="C1335" s="46"/>
      <c r="D1335" s="46"/>
      <c r="E1335" s="39"/>
      <c r="F1335" s="39"/>
      <c r="G1335" s="39"/>
      <c r="H1335" s="40"/>
      <c r="I1335" s="41"/>
      <c r="J1335" s="41"/>
      <c r="K1335" s="42"/>
      <c r="L1335" s="43"/>
      <c r="M1335" s="44"/>
      <c r="N1335" s="44"/>
      <c r="O1335" s="44"/>
      <c r="P1335" s="45"/>
      <c r="Q1335" s="22"/>
      <c r="R1335" s="22"/>
      <c r="S1335" s="22"/>
    </row>
    <row r="1336" spans="1:19" s="22" customFormat="1" x14ac:dyDescent="0.2">
      <c r="A1336" s="38"/>
      <c r="B1336" s="51"/>
      <c r="C1336" s="46"/>
      <c r="D1336" s="46"/>
      <c r="E1336" s="39"/>
      <c r="F1336" s="39"/>
      <c r="G1336" s="39"/>
      <c r="H1336" s="40"/>
      <c r="I1336" s="41"/>
      <c r="J1336" s="41"/>
      <c r="K1336" s="42"/>
      <c r="L1336" s="43"/>
      <c r="M1336" s="44"/>
      <c r="N1336" s="44"/>
      <c r="O1336" s="44"/>
      <c r="P1336" s="45"/>
    </row>
    <row r="1337" spans="1:19" x14ac:dyDescent="0.2">
      <c r="A1337" s="38"/>
      <c r="B1337" s="51"/>
      <c r="C1337" s="46"/>
      <c r="D1337" s="46"/>
      <c r="E1337" s="39"/>
      <c r="F1337" s="39"/>
      <c r="G1337" s="39"/>
      <c r="H1337" s="40"/>
      <c r="I1337" s="41"/>
      <c r="J1337" s="41"/>
      <c r="K1337" s="42"/>
      <c r="L1337" s="43"/>
      <c r="M1337" s="44"/>
      <c r="N1337" s="44"/>
      <c r="O1337" s="44"/>
      <c r="P1337" s="45"/>
      <c r="Q1337" s="22"/>
      <c r="R1337" s="22"/>
      <c r="S1337" s="22"/>
    </row>
    <row r="1338" spans="1:19" s="22" customFormat="1" x14ac:dyDescent="0.2">
      <c r="A1338" s="38"/>
      <c r="B1338" s="51"/>
      <c r="C1338" s="46"/>
      <c r="D1338" s="46"/>
      <c r="E1338" s="39"/>
      <c r="F1338" s="39"/>
      <c r="G1338" s="39"/>
      <c r="H1338" s="40"/>
      <c r="I1338" s="41"/>
      <c r="J1338" s="41"/>
      <c r="K1338" s="42"/>
      <c r="L1338" s="43"/>
      <c r="M1338" s="44"/>
      <c r="N1338" s="44"/>
      <c r="O1338" s="44"/>
      <c r="P1338" s="45"/>
    </row>
    <row r="1339" spans="1:19" x14ac:dyDescent="0.2">
      <c r="A1339" s="38"/>
      <c r="B1339" s="51"/>
      <c r="C1339" s="46"/>
      <c r="D1339" s="46"/>
      <c r="E1339" s="39"/>
      <c r="F1339" s="39"/>
      <c r="G1339" s="39"/>
      <c r="H1339" s="40"/>
      <c r="I1339" s="41"/>
      <c r="J1339" s="41"/>
      <c r="K1339" s="42"/>
      <c r="L1339" s="43"/>
      <c r="M1339" s="44"/>
      <c r="N1339" s="44"/>
      <c r="O1339" s="44"/>
      <c r="P1339" s="45"/>
      <c r="Q1339" s="22"/>
      <c r="R1339" s="22"/>
      <c r="S1339" s="22"/>
    </row>
    <row r="1340" spans="1:19" x14ac:dyDescent="0.2">
      <c r="A1340" s="38"/>
      <c r="B1340" s="51"/>
      <c r="C1340" s="46"/>
      <c r="D1340" s="46"/>
      <c r="E1340" s="39"/>
      <c r="F1340" s="39"/>
      <c r="G1340" s="39"/>
      <c r="H1340" s="40"/>
      <c r="I1340" s="41"/>
      <c r="J1340" s="41"/>
      <c r="K1340" s="42"/>
      <c r="L1340" s="43"/>
      <c r="M1340" s="44"/>
      <c r="N1340" s="44"/>
      <c r="O1340" s="44"/>
      <c r="P1340" s="45"/>
      <c r="Q1340" s="22"/>
      <c r="R1340" s="22"/>
      <c r="S1340" s="22"/>
    </row>
    <row r="1341" spans="1:19" x14ac:dyDescent="0.2">
      <c r="A1341" s="38"/>
      <c r="B1341" s="51"/>
      <c r="C1341" s="46"/>
      <c r="D1341" s="46"/>
      <c r="E1341" s="39"/>
      <c r="F1341" s="39"/>
      <c r="G1341" s="39"/>
      <c r="H1341" s="40"/>
      <c r="I1341" s="41"/>
      <c r="J1341" s="41"/>
      <c r="K1341" s="42"/>
      <c r="L1341" s="43"/>
      <c r="M1341" s="44"/>
      <c r="N1341" s="44"/>
      <c r="O1341" s="44"/>
      <c r="P1341" s="45"/>
      <c r="Q1341" s="22"/>
      <c r="R1341" s="22"/>
      <c r="S1341" s="22"/>
    </row>
    <row r="1342" spans="1:19" s="22" customFormat="1" x14ac:dyDescent="0.2">
      <c r="A1342" s="38"/>
      <c r="B1342" s="51"/>
      <c r="C1342" s="46"/>
      <c r="D1342" s="46"/>
      <c r="E1342" s="39"/>
      <c r="F1342" s="39"/>
      <c r="G1342" s="39"/>
      <c r="H1342" s="40"/>
      <c r="I1342" s="41"/>
      <c r="J1342" s="41"/>
      <c r="K1342" s="42"/>
      <c r="L1342" s="43"/>
      <c r="M1342" s="44"/>
      <c r="N1342" s="44"/>
      <c r="O1342" s="44"/>
      <c r="P1342" s="45"/>
    </row>
    <row r="1343" spans="1:19" x14ac:dyDescent="0.2">
      <c r="A1343" s="38"/>
      <c r="B1343" s="51"/>
      <c r="C1343" s="46"/>
      <c r="D1343" s="46"/>
      <c r="E1343" s="39"/>
      <c r="F1343" s="39"/>
      <c r="G1343" s="39"/>
      <c r="H1343" s="40"/>
      <c r="I1343" s="41"/>
      <c r="J1343" s="41"/>
      <c r="K1343" s="42"/>
      <c r="L1343" s="43"/>
      <c r="M1343" s="44"/>
      <c r="N1343" s="44"/>
      <c r="O1343" s="44"/>
      <c r="P1343" s="45"/>
      <c r="Q1343" s="22"/>
      <c r="R1343" s="22"/>
      <c r="S1343" s="22"/>
    </row>
    <row r="1344" spans="1:19" x14ac:dyDescent="0.2">
      <c r="A1344" s="38"/>
      <c r="B1344" s="51"/>
      <c r="C1344" s="46"/>
      <c r="D1344" s="46"/>
      <c r="E1344" s="39"/>
      <c r="F1344" s="39"/>
      <c r="G1344" s="39"/>
      <c r="H1344" s="40"/>
      <c r="I1344" s="41"/>
      <c r="J1344" s="41"/>
      <c r="K1344" s="42"/>
      <c r="L1344" s="43"/>
      <c r="M1344" s="44"/>
      <c r="N1344" s="44"/>
      <c r="O1344" s="44"/>
      <c r="P1344" s="45"/>
      <c r="Q1344" s="22"/>
      <c r="R1344" s="22"/>
      <c r="S1344" s="22"/>
    </row>
    <row r="1345" spans="1:19" x14ac:dyDescent="0.2">
      <c r="A1345" s="38"/>
      <c r="B1345" s="51"/>
      <c r="C1345" s="46"/>
      <c r="D1345" s="46"/>
      <c r="E1345" s="39"/>
      <c r="F1345" s="39"/>
      <c r="G1345" s="39"/>
      <c r="H1345" s="40"/>
      <c r="I1345" s="41"/>
      <c r="J1345" s="41"/>
      <c r="K1345" s="42"/>
      <c r="L1345" s="43"/>
      <c r="M1345" s="44"/>
      <c r="N1345" s="44"/>
      <c r="O1345" s="44"/>
      <c r="P1345" s="45"/>
      <c r="Q1345" s="22"/>
      <c r="R1345" s="22"/>
      <c r="S1345" s="22"/>
    </row>
    <row r="1346" spans="1:19" x14ac:dyDescent="0.2">
      <c r="A1346" s="38"/>
      <c r="B1346" s="51"/>
      <c r="C1346" s="46"/>
      <c r="D1346" s="46"/>
      <c r="E1346" s="39"/>
      <c r="F1346" s="39"/>
      <c r="G1346" s="39"/>
      <c r="H1346" s="40"/>
      <c r="I1346" s="41"/>
      <c r="J1346" s="41"/>
      <c r="K1346" s="42"/>
      <c r="L1346" s="43"/>
      <c r="M1346" s="44"/>
      <c r="N1346" s="44"/>
      <c r="O1346" s="44"/>
      <c r="P1346" s="45"/>
      <c r="Q1346" s="22"/>
      <c r="R1346" s="22"/>
      <c r="S1346" s="22"/>
    </row>
    <row r="1347" spans="1:19" s="22" customFormat="1" x14ac:dyDescent="0.2">
      <c r="A1347" s="38"/>
      <c r="B1347" s="51"/>
      <c r="C1347" s="46"/>
      <c r="D1347" s="46"/>
      <c r="E1347" s="39"/>
      <c r="F1347" s="39"/>
      <c r="G1347" s="39"/>
      <c r="H1347" s="40"/>
      <c r="I1347" s="41"/>
      <c r="J1347" s="41"/>
      <c r="K1347" s="42"/>
      <c r="L1347" s="43"/>
      <c r="M1347" s="44"/>
      <c r="N1347" s="44"/>
      <c r="O1347" s="44"/>
      <c r="P1347" s="45"/>
    </row>
    <row r="1348" spans="1:19" x14ac:dyDescent="0.2">
      <c r="A1348" s="38"/>
      <c r="B1348" s="51"/>
      <c r="C1348" s="46"/>
      <c r="D1348" s="46"/>
      <c r="E1348" s="39"/>
      <c r="F1348" s="39"/>
      <c r="G1348" s="39"/>
      <c r="H1348" s="40"/>
      <c r="I1348" s="41"/>
      <c r="J1348" s="41"/>
      <c r="K1348" s="42"/>
      <c r="L1348" s="43"/>
      <c r="M1348" s="44"/>
      <c r="N1348" s="44"/>
      <c r="O1348" s="44"/>
      <c r="P1348" s="45"/>
      <c r="Q1348" s="22"/>
      <c r="R1348" s="22"/>
      <c r="S1348" s="22"/>
    </row>
    <row r="1349" spans="1:19" s="22" customFormat="1" x14ac:dyDescent="0.2">
      <c r="A1349" s="38"/>
      <c r="B1349" s="51"/>
      <c r="C1349" s="46"/>
      <c r="D1349" s="46"/>
      <c r="E1349" s="39"/>
      <c r="F1349" s="39"/>
      <c r="G1349" s="39"/>
      <c r="H1349" s="40"/>
      <c r="I1349" s="41"/>
      <c r="J1349" s="41"/>
      <c r="K1349" s="42"/>
      <c r="L1349" s="43"/>
      <c r="M1349" s="44"/>
      <c r="N1349" s="44"/>
      <c r="O1349" s="44"/>
      <c r="P1349" s="45"/>
    </row>
    <row r="1350" spans="1:19" x14ac:dyDescent="0.2">
      <c r="A1350" s="38"/>
      <c r="B1350" s="51"/>
      <c r="C1350" s="46"/>
      <c r="D1350" s="46"/>
      <c r="E1350" s="39"/>
      <c r="F1350" s="39"/>
      <c r="G1350" s="39"/>
      <c r="H1350" s="40"/>
      <c r="I1350" s="41"/>
      <c r="J1350" s="41"/>
      <c r="K1350" s="42"/>
      <c r="L1350" s="43"/>
      <c r="M1350" s="44"/>
      <c r="N1350" s="44"/>
      <c r="O1350" s="44"/>
      <c r="P1350" s="45"/>
      <c r="Q1350" s="22"/>
      <c r="R1350" s="22"/>
      <c r="S1350" s="22"/>
    </row>
    <row r="1351" spans="1:19" x14ac:dyDescent="0.2">
      <c r="A1351" s="38"/>
      <c r="B1351" s="51"/>
      <c r="C1351" s="46"/>
      <c r="D1351" s="46"/>
      <c r="E1351" s="39"/>
      <c r="F1351" s="39"/>
      <c r="G1351" s="39"/>
      <c r="H1351" s="40"/>
      <c r="I1351" s="41"/>
      <c r="J1351" s="41"/>
      <c r="K1351" s="42"/>
      <c r="L1351" s="43"/>
      <c r="M1351" s="44"/>
      <c r="N1351" s="44"/>
      <c r="O1351" s="44"/>
      <c r="P1351" s="45"/>
      <c r="Q1351" s="22"/>
      <c r="R1351" s="22"/>
      <c r="S1351" s="22"/>
    </row>
    <row r="1352" spans="1:19" s="22" customFormat="1" x14ac:dyDescent="0.2">
      <c r="A1352" s="38"/>
      <c r="B1352" s="51"/>
      <c r="C1352" s="46"/>
      <c r="D1352" s="46"/>
      <c r="E1352" s="39"/>
      <c r="F1352" s="39"/>
      <c r="G1352" s="39"/>
      <c r="H1352" s="40"/>
      <c r="I1352" s="41"/>
      <c r="J1352" s="41"/>
      <c r="K1352" s="42"/>
      <c r="L1352" s="43"/>
      <c r="M1352" s="44"/>
      <c r="N1352" s="44"/>
      <c r="O1352" s="44"/>
      <c r="P1352" s="45"/>
    </row>
    <row r="1353" spans="1:19" x14ac:dyDescent="0.2">
      <c r="A1353" s="38"/>
      <c r="B1353" s="51"/>
      <c r="C1353" s="46"/>
      <c r="D1353" s="46"/>
      <c r="E1353" s="39"/>
      <c r="F1353" s="39"/>
      <c r="G1353" s="39"/>
      <c r="H1353" s="40"/>
      <c r="I1353" s="41"/>
      <c r="J1353" s="41"/>
      <c r="K1353" s="42"/>
      <c r="L1353" s="43"/>
      <c r="M1353" s="44"/>
      <c r="N1353" s="44"/>
      <c r="O1353" s="44"/>
      <c r="P1353" s="45"/>
      <c r="Q1353" s="22"/>
      <c r="R1353" s="22"/>
      <c r="S1353" s="22"/>
    </row>
    <row r="1354" spans="1:19" s="22" customFormat="1" x14ac:dyDescent="0.2">
      <c r="A1354" s="38"/>
      <c r="B1354" s="51"/>
      <c r="C1354" s="46"/>
      <c r="D1354" s="46"/>
      <c r="E1354" s="39"/>
      <c r="F1354" s="39"/>
      <c r="G1354" s="39"/>
      <c r="H1354" s="40"/>
      <c r="I1354" s="41"/>
      <c r="J1354" s="41"/>
      <c r="K1354" s="42"/>
      <c r="L1354" s="43"/>
      <c r="M1354" s="44"/>
      <c r="N1354" s="44"/>
      <c r="O1354" s="44"/>
      <c r="P1354" s="45"/>
    </row>
    <row r="1355" spans="1:19" x14ac:dyDescent="0.2">
      <c r="A1355" s="38"/>
      <c r="B1355" s="51"/>
      <c r="C1355" s="46"/>
      <c r="D1355" s="46"/>
      <c r="E1355" s="39"/>
      <c r="F1355" s="39"/>
      <c r="G1355" s="39"/>
      <c r="H1355" s="40"/>
      <c r="I1355" s="41"/>
      <c r="J1355" s="41"/>
      <c r="K1355" s="42"/>
      <c r="L1355" s="43"/>
      <c r="M1355" s="44"/>
      <c r="N1355" s="44"/>
      <c r="O1355" s="44"/>
      <c r="P1355" s="45"/>
      <c r="Q1355" s="22"/>
      <c r="R1355" s="22"/>
      <c r="S1355" s="22"/>
    </row>
    <row r="1356" spans="1:19" x14ac:dyDescent="0.2">
      <c r="A1356" s="38"/>
      <c r="B1356" s="51"/>
      <c r="C1356" s="46"/>
      <c r="D1356" s="46"/>
      <c r="E1356" s="39"/>
      <c r="F1356" s="39"/>
      <c r="G1356" s="39"/>
      <c r="H1356" s="40"/>
      <c r="I1356" s="41"/>
      <c r="J1356" s="41"/>
      <c r="K1356" s="42"/>
      <c r="L1356" s="43"/>
      <c r="M1356" s="44"/>
      <c r="N1356" s="44"/>
      <c r="O1356" s="44"/>
      <c r="P1356" s="45"/>
      <c r="Q1356" s="22"/>
      <c r="R1356" s="22"/>
      <c r="S1356" s="22"/>
    </row>
    <row r="1357" spans="1:19" s="22" customFormat="1" x14ac:dyDescent="0.2">
      <c r="A1357" s="38"/>
      <c r="B1357" s="51"/>
      <c r="C1357" s="46"/>
      <c r="D1357" s="46"/>
      <c r="E1357" s="39"/>
      <c r="F1357" s="39"/>
      <c r="G1357" s="39"/>
      <c r="H1357" s="40"/>
      <c r="I1357" s="41"/>
      <c r="J1357" s="41"/>
      <c r="K1357" s="42"/>
      <c r="L1357" s="43"/>
      <c r="M1357" s="44"/>
      <c r="N1357" s="44"/>
      <c r="O1357" s="44"/>
      <c r="P1357" s="45"/>
    </row>
    <row r="1358" spans="1:19" x14ac:dyDescent="0.2">
      <c r="A1358" s="38"/>
      <c r="B1358" s="51"/>
      <c r="C1358" s="46"/>
      <c r="D1358" s="46"/>
      <c r="E1358" s="39"/>
      <c r="F1358" s="39"/>
      <c r="G1358" s="39"/>
      <c r="H1358" s="40"/>
      <c r="I1358" s="41"/>
      <c r="J1358" s="41"/>
      <c r="K1358" s="42"/>
      <c r="L1358" s="43"/>
      <c r="M1358" s="44"/>
      <c r="N1358" s="44"/>
      <c r="O1358" s="44"/>
      <c r="P1358" s="45"/>
      <c r="Q1358" s="22"/>
      <c r="R1358" s="22"/>
      <c r="S1358" s="22"/>
    </row>
    <row r="1359" spans="1:19" s="22" customFormat="1" x14ac:dyDescent="0.2">
      <c r="A1359" s="38"/>
      <c r="B1359" s="51"/>
      <c r="C1359" s="46"/>
      <c r="D1359" s="46"/>
      <c r="E1359" s="39"/>
      <c r="F1359" s="39"/>
      <c r="G1359" s="39"/>
      <c r="H1359" s="40"/>
      <c r="I1359" s="41"/>
      <c r="J1359" s="41"/>
      <c r="K1359" s="42"/>
      <c r="L1359" s="43"/>
      <c r="M1359" s="44"/>
      <c r="N1359" s="44"/>
      <c r="O1359" s="44"/>
      <c r="P1359" s="45"/>
    </row>
    <row r="1360" spans="1:19" x14ac:dyDescent="0.2">
      <c r="A1360" s="38"/>
      <c r="B1360" s="51"/>
      <c r="C1360" s="46"/>
      <c r="D1360" s="46"/>
      <c r="E1360" s="39"/>
      <c r="F1360" s="39"/>
      <c r="G1360" s="39"/>
      <c r="H1360" s="40"/>
      <c r="I1360" s="41"/>
      <c r="J1360" s="41"/>
      <c r="K1360" s="42"/>
      <c r="L1360" s="43"/>
      <c r="M1360" s="44"/>
      <c r="N1360" s="44"/>
      <c r="O1360" s="44"/>
      <c r="P1360" s="45"/>
      <c r="Q1360" s="22"/>
      <c r="R1360" s="22"/>
      <c r="S1360" s="22"/>
    </row>
    <row r="1361" spans="1:19" x14ac:dyDescent="0.2">
      <c r="A1361" s="38"/>
      <c r="B1361" s="51"/>
      <c r="C1361" s="46"/>
      <c r="D1361" s="46"/>
      <c r="E1361" s="39"/>
      <c r="F1361" s="39"/>
      <c r="G1361" s="39"/>
      <c r="H1361" s="40"/>
      <c r="I1361" s="41"/>
      <c r="J1361" s="41"/>
      <c r="K1361" s="42"/>
      <c r="L1361" s="43"/>
      <c r="M1361" s="44"/>
      <c r="N1361" s="44"/>
      <c r="O1361" s="44"/>
      <c r="P1361" s="45"/>
      <c r="Q1361" s="22"/>
      <c r="R1361" s="22"/>
      <c r="S1361" s="22"/>
    </row>
    <row r="1362" spans="1:19" s="22" customFormat="1" x14ac:dyDescent="0.2">
      <c r="A1362" s="38"/>
      <c r="B1362" s="51"/>
      <c r="C1362" s="46"/>
      <c r="D1362" s="46"/>
      <c r="E1362" s="39"/>
      <c r="F1362" s="39"/>
      <c r="G1362" s="39"/>
      <c r="H1362" s="40"/>
      <c r="I1362" s="41"/>
      <c r="J1362" s="41"/>
      <c r="K1362" s="42"/>
      <c r="L1362" s="43"/>
      <c r="M1362" s="44"/>
      <c r="N1362" s="44"/>
      <c r="O1362" s="44"/>
      <c r="P1362" s="45"/>
    </row>
    <row r="1363" spans="1:19" x14ac:dyDescent="0.2">
      <c r="A1363" s="38"/>
      <c r="B1363" s="51"/>
      <c r="C1363" s="46"/>
      <c r="D1363" s="46"/>
      <c r="E1363" s="39"/>
      <c r="F1363" s="39"/>
      <c r="G1363" s="39"/>
      <c r="H1363" s="40"/>
      <c r="I1363" s="41"/>
      <c r="J1363" s="41"/>
      <c r="K1363" s="42"/>
      <c r="L1363" s="43"/>
      <c r="M1363" s="44"/>
      <c r="N1363" s="44"/>
      <c r="O1363" s="44"/>
      <c r="P1363" s="45"/>
      <c r="Q1363" s="22"/>
      <c r="R1363" s="22"/>
      <c r="S1363" s="22"/>
    </row>
    <row r="1364" spans="1:19" x14ac:dyDescent="0.2">
      <c r="A1364" s="38"/>
      <c r="B1364" s="51"/>
      <c r="C1364" s="46"/>
      <c r="D1364" s="46"/>
      <c r="E1364" s="39"/>
      <c r="F1364" s="39"/>
      <c r="G1364" s="39"/>
      <c r="H1364" s="40"/>
      <c r="I1364" s="41"/>
      <c r="J1364" s="41"/>
      <c r="K1364" s="42"/>
      <c r="L1364" s="43"/>
      <c r="M1364" s="44"/>
      <c r="N1364" s="44"/>
      <c r="O1364" s="44"/>
      <c r="P1364" s="45"/>
      <c r="Q1364" s="22"/>
      <c r="R1364" s="22"/>
      <c r="S1364" s="22"/>
    </row>
    <row r="1365" spans="1:19" s="22" customFormat="1" x14ac:dyDescent="0.2">
      <c r="A1365" s="38"/>
      <c r="B1365" s="51"/>
      <c r="C1365" s="46"/>
      <c r="D1365" s="46"/>
      <c r="E1365" s="39"/>
      <c r="F1365" s="39"/>
      <c r="G1365" s="39"/>
      <c r="H1365" s="40"/>
      <c r="I1365" s="41"/>
      <c r="J1365" s="41"/>
      <c r="K1365" s="42"/>
      <c r="L1365" s="43"/>
      <c r="M1365" s="44"/>
      <c r="N1365" s="44"/>
      <c r="O1365" s="44"/>
      <c r="P1365" s="45"/>
    </row>
    <row r="1366" spans="1:19" x14ac:dyDescent="0.2">
      <c r="A1366" s="38"/>
      <c r="B1366" s="51"/>
      <c r="C1366" s="46"/>
      <c r="D1366" s="46"/>
      <c r="E1366" s="39"/>
      <c r="F1366" s="39"/>
      <c r="G1366" s="39"/>
      <c r="H1366" s="40"/>
      <c r="I1366" s="41"/>
      <c r="J1366" s="41"/>
      <c r="K1366" s="42"/>
      <c r="L1366" s="43"/>
      <c r="M1366" s="44"/>
      <c r="N1366" s="44"/>
      <c r="O1366" s="44"/>
      <c r="P1366" s="45"/>
      <c r="Q1366" s="22"/>
      <c r="R1366" s="22"/>
      <c r="S1366" s="22"/>
    </row>
    <row r="1367" spans="1:19" s="22" customFormat="1" x14ac:dyDescent="0.2">
      <c r="A1367" s="38"/>
      <c r="B1367" s="51"/>
      <c r="C1367" s="46"/>
      <c r="D1367" s="46"/>
      <c r="E1367" s="39"/>
      <c r="F1367" s="39"/>
      <c r="G1367" s="39"/>
      <c r="H1367" s="40"/>
      <c r="I1367" s="41"/>
      <c r="J1367" s="41"/>
      <c r="K1367" s="42"/>
      <c r="L1367" s="43"/>
      <c r="M1367" s="44"/>
      <c r="N1367" s="44"/>
      <c r="O1367" s="44"/>
      <c r="P1367" s="45"/>
    </row>
    <row r="1368" spans="1:19" x14ac:dyDescent="0.2">
      <c r="A1368" s="38"/>
      <c r="B1368" s="51"/>
      <c r="C1368" s="46"/>
      <c r="D1368" s="46"/>
      <c r="E1368" s="39"/>
      <c r="F1368" s="39"/>
      <c r="G1368" s="39"/>
      <c r="H1368" s="40"/>
      <c r="I1368" s="41"/>
      <c r="J1368" s="41"/>
      <c r="K1368" s="42"/>
      <c r="L1368" s="43"/>
      <c r="M1368" s="44"/>
      <c r="N1368" s="44"/>
      <c r="O1368" s="44"/>
      <c r="P1368" s="45"/>
      <c r="Q1368" s="22"/>
      <c r="R1368" s="22"/>
      <c r="S1368" s="22"/>
    </row>
    <row r="1369" spans="1:19" s="22" customFormat="1" x14ac:dyDescent="0.2">
      <c r="A1369" s="38"/>
      <c r="B1369" s="51"/>
      <c r="C1369" s="46"/>
      <c r="D1369" s="46"/>
      <c r="E1369" s="39"/>
      <c r="F1369" s="39"/>
      <c r="G1369" s="39"/>
      <c r="H1369" s="40"/>
      <c r="I1369" s="41"/>
      <c r="J1369" s="41"/>
      <c r="K1369" s="42"/>
      <c r="L1369" s="43"/>
      <c r="M1369" s="44"/>
      <c r="N1369" s="44"/>
      <c r="O1369" s="44"/>
      <c r="P1369" s="45"/>
    </row>
    <row r="1370" spans="1:19" x14ac:dyDescent="0.2">
      <c r="A1370" s="38"/>
      <c r="B1370" s="51"/>
      <c r="C1370" s="46"/>
      <c r="D1370" s="46"/>
      <c r="E1370" s="39"/>
      <c r="F1370" s="39"/>
      <c r="G1370" s="39"/>
      <c r="H1370" s="40"/>
      <c r="I1370" s="41"/>
      <c r="J1370" s="41"/>
      <c r="K1370" s="42"/>
      <c r="L1370" s="43"/>
      <c r="M1370" s="44"/>
      <c r="N1370" s="44"/>
      <c r="O1370" s="44"/>
      <c r="P1370" s="45"/>
      <c r="Q1370" s="22"/>
      <c r="R1370" s="22"/>
      <c r="S1370" s="22"/>
    </row>
    <row r="1371" spans="1:19" s="22" customFormat="1" x14ac:dyDescent="0.2">
      <c r="A1371" s="38"/>
      <c r="B1371" s="51"/>
      <c r="C1371" s="46"/>
      <c r="D1371" s="46"/>
      <c r="E1371" s="39"/>
      <c r="F1371" s="39"/>
      <c r="G1371" s="39"/>
      <c r="H1371" s="40"/>
      <c r="I1371" s="41"/>
      <c r="J1371" s="41"/>
      <c r="K1371" s="42"/>
      <c r="L1371" s="43"/>
      <c r="M1371" s="44"/>
      <c r="N1371" s="44"/>
      <c r="O1371" s="44"/>
      <c r="P1371" s="45"/>
    </row>
    <row r="1372" spans="1:19" x14ac:dyDescent="0.2">
      <c r="A1372" s="38"/>
      <c r="B1372" s="51"/>
      <c r="C1372" s="46"/>
      <c r="D1372" s="46"/>
      <c r="E1372" s="39"/>
      <c r="F1372" s="39"/>
      <c r="G1372" s="39"/>
      <c r="H1372" s="40"/>
      <c r="I1372" s="41"/>
      <c r="J1372" s="41"/>
      <c r="K1372" s="42"/>
      <c r="L1372" s="43"/>
      <c r="M1372" s="44"/>
      <c r="N1372" s="44"/>
      <c r="O1372" s="44"/>
      <c r="P1372" s="45"/>
      <c r="Q1372" s="22"/>
      <c r="R1372" s="22"/>
      <c r="S1372" s="22"/>
    </row>
    <row r="1373" spans="1:19" s="22" customFormat="1" x14ac:dyDescent="0.2">
      <c r="A1373" s="38"/>
      <c r="B1373" s="51"/>
      <c r="C1373" s="46"/>
      <c r="D1373" s="46"/>
      <c r="E1373" s="39"/>
      <c r="F1373" s="39"/>
      <c r="G1373" s="39"/>
      <c r="H1373" s="40"/>
      <c r="I1373" s="41"/>
      <c r="J1373" s="41"/>
      <c r="K1373" s="42"/>
      <c r="L1373" s="43"/>
      <c r="M1373" s="44"/>
      <c r="N1373" s="44"/>
      <c r="O1373" s="44"/>
      <c r="P1373" s="45"/>
    </row>
    <row r="1374" spans="1:19" x14ac:dyDescent="0.2">
      <c r="A1374" s="38"/>
      <c r="B1374" s="51"/>
      <c r="C1374" s="46"/>
      <c r="D1374" s="46"/>
      <c r="E1374" s="39"/>
      <c r="F1374" s="39"/>
      <c r="G1374" s="39"/>
      <c r="H1374" s="40"/>
      <c r="I1374" s="41"/>
      <c r="J1374" s="41"/>
      <c r="K1374" s="42"/>
      <c r="L1374" s="43"/>
      <c r="M1374" s="44"/>
      <c r="N1374" s="44"/>
      <c r="O1374" s="44"/>
      <c r="P1374" s="45"/>
      <c r="Q1374" s="22"/>
      <c r="R1374" s="22"/>
      <c r="S1374" s="22"/>
    </row>
    <row r="1375" spans="1:19" s="22" customFormat="1" x14ac:dyDescent="0.2">
      <c r="A1375" s="38"/>
      <c r="B1375" s="51"/>
      <c r="C1375" s="46"/>
      <c r="D1375" s="46"/>
      <c r="E1375" s="39"/>
      <c r="F1375" s="39"/>
      <c r="G1375" s="39"/>
      <c r="H1375" s="40"/>
      <c r="I1375" s="41"/>
      <c r="J1375" s="41"/>
      <c r="K1375" s="42"/>
      <c r="L1375" s="43"/>
      <c r="M1375" s="44"/>
      <c r="N1375" s="44"/>
      <c r="O1375" s="44"/>
      <c r="P1375" s="45"/>
    </row>
    <row r="1376" spans="1:19" x14ac:dyDescent="0.2">
      <c r="A1376" s="38"/>
      <c r="B1376" s="51"/>
      <c r="C1376" s="46"/>
      <c r="D1376" s="46"/>
      <c r="E1376" s="39"/>
      <c r="F1376" s="39"/>
      <c r="G1376" s="39"/>
      <c r="H1376" s="40"/>
      <c r="I1376" s="41"/>
      <c r="J1376" s="41"/>
      <c r="K1376" s="42"/>
      <c r="L1376" s="43"/>
      <c r="M1376" s="44"/>
      <c r="N1376" s="44"/>
      <c r="O1376" s="44"/>
      <c r="P1376" s="45"/>
      <c r="Q1376" s="22"/>
      <c r="R1376" s="22"/>
      <c r="S1376" s="22"/>
    </row>
    <row r="1377" spans="1:19" x14ac:dyDescent="0.2">
      <c r="A1377" s="38"/>
      <c r="B1377" s="51"/>
      <c r="C1377" s="46"/>
      <c r="D1377" s="46"/>
      <c r="E1377" s="39"/>
      <c r="F1377" s="39"/>
      <c r="G1377" s="39"/>
      <c r="H1377" s="40"/>
      <c r="I1377" s="41"/>
      <c r="J1377" s="41"/>
      <c r="K1377" s="42"/>
      <c r="L1377" s="43"/>
      <c r="M1377" s="44"/>
      <c r="N1377" s="44"/>
      <c r="O1377" s="44"/>
      <c r="P1377" s="45"/>
      <c r="Q1377" s="22"/>
      <c r="R1377" s="22"/>
      <c r="S1377" s="22"/>
    </row>
    <row r="1378" spans="1:19" x14ac:dyDescent="0.2">
      <c r="A1378" s="38"/>
      <c r="B1378" s="51"/>
      <c r="C1378" s="46"/>
      <c r="D1378" s="46"/>
      <c r="E1378" s="39"/>
      <c r="F1378" s="39"/>
      <c r="G1378" s="39"/>
      <c r="H1378" s="40"/>
      <c r="I1378" s="41"/>
      <c r="J1378" s="41"/>
      <c r="K1378" s="42"/>
      <c r="L1378" s="43"/>
      <c r="M1378" s="44"/>
      <c r="N1378" s="44"/>
      <c r="O1378" s="44"/>
      <c r="P1378" s="45"/>
      <c r="Q1378" s="22"/>
      <c r="R1378" s="22"/>
      <c r="S1378" s="22"/>
    </row>
    <row r="1379" spans="1:19" x14ac:dyDescent="0.2">
      <c r="A1379" s="38"/>
      <c r="B1379" s="51"/>
      <c r="C1379" s="46"/>
      <c r="D1379" s="46"/>
      <c r="E1379" s="39"/>
      <c r="F1379" s="39"/>
      <c r="G1379" s="39"/>
      <c r="H1379" s="40"/>
      <c r="I1379" s="41"/>
      <c r="J1379" s="41"/>
      <c r="K1379" s="42"/>
      <c r="L1379" s="43"/>
      <c r="M1379" s="44"/>
      <c r="N1379" s="44"/>
      <c r="O1379" s="44"/>
      <c r="P1379" s="45"/>
      <c r="Q1379" s="22"/>
      <c r="R1379" s="22"/>
      <c r="S1379" s="22"/>
    </row>
    <row r="1380" spans="1:19" s="22" customFormat="1" x14ac:dyDescent="0.2">
      <c r="A1380" s="38"/>
      <c r="B1380" s="51"/>
      <c r="C1380" s="46"/>
      <c r="D1380" s="46"/>
      <c r="E1380" s="39"/>
      <c r="F1380" s="39"/>
      <c r="G1380" s="39"/>
      <c r="H1380" s="40"/>
      <c r="I1380" s="41"/>
      <c r="J1380" s="41"/>
      <c r="K1380" s="42"/>
      <c r="L1380" s="43"/>
      <c r="M1380" s="44"/>
      <c r="N1380" s="44"/>
      <c r="O1380" s="44"/>
      <c r="P1380" s="45"/>
    </row>
    <row r="1381" spans="1:19" s="22" customFormat="1" x14ac:dyDescent="0.2">
      <c r="A1381" s="38"/>
      <c r="B1381" s="50"/>
      <c r="C1381" s="46"/>
      <c r="D1381" s="46"/>
      <c r="E1381" s="39"/>
      <c r="F1381" s="39"/>
      <c r="G1381" s="39"/>
      <c r="H1381" s="40"/>
      <c r="I1381" s="41"/>
      <c r="J1381" s="41"/>
      <c r="K1381" s="42"/>
      <c r="L1381" s="43"/>
      <c r="M1381" s="44"/>
      <c r="N1381" s="44"/>
      <c r="O1381" s="44"/>
      <c r="P1381" s="45"/>
    </row>
    <row r="1382" spans="1:19" s="22" customFormat="1" x14ac:dyDescent="0.2">
      <c r="B1382" s="43"/>
      <c r="C1382" s="39"/>
      <c r="D1382" s="39"/>
      <c r="E1382" s="39"/>
      <c r="F1382" s="39"/>
      <c r="G1382" s="39"/>
      <c r="H1382" s="40"/>
      <c r="I1382" s="41"/>
      <c r="J1382" s="41"/>
      <c r="K1382" s="42"/>
      <c r="L1382" s="43"/>
      <c r="M1382" s="44"/>
      <c r="N1382" s="44"/>
      <c r="O1382" s="44"/>
      <c r="P1382" s="45"/>
    </row>
  </sheetData>
  <sheetProtection selectLockedCells="1" selectUnlockedCells="1"/>
  <autoFilter ref="A4:R1380">
    <sortState ref="A4:T1379">
      <sortCondition ref="B3:B1379"/>
    </sortState>
  </autoFilter>
  <phoneticPr fontId="3" type="noConversion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21"/>
  <sheetViews>
    <sheetView workbookViewId="0"/>
  </sheetViews>
  <sheetFormatPr defaultColWidth="11.42578125" defaultRowHeight="11.25" x14ac:dyDescent="0.2"/>
  <cols>
    <col min="1" max="1" width="11.140625" style="55" customWidth="1"/>
    <col min="2" max="2" width="9.7109375" style="56" bestFit="1" customWidth="1"/>
    <col min="3" max="3" width="4.42578125" style="55" bestFit="1" customWidth="1"/>
    <col min="4" max="4" width="4" style="55" bestFit="1" customWidth="1"/>
    <col min="5" max="5" width="4.85546875" style="55" bestFit="1" customWidth="1"/>
    <col min="6" max="6" width="3.7109375" style="55" bestFit="1" customWidth="1"/>
    <col min="7" max="7" width="4.140625" style="58" bestFit="1" customWidth="1"/>
    <col min="8" max="8" width="5.7109375" style="73" bestFit="1" customWidth="1"/>
    <col min="9" max="10" width="5.7109375" style="63" bestFit="1" customWidth="1"/>
    <col min="11" max="11" width="5.5703125" style="55" bestFit="1" customWidth="1"/>
    <col min="12" max="12" width="6.140625" style="64" bestFit="1" customWidth="1"/>
    <col min="13" max="13" width="4" style="44" bestFit="1" customWidth="1"/>
    <col min="14" max="14" width="8" style="44" bestFit="1" customWidth="1"/>
    <col min="15" max="15" width="7.85546875" style="44" bestFit="1" customWidth="1"/>
    <col min="16" max="16" width="6.140625" style="45" bestFit="1" customWidth="1"/>
    <col min="17" max="17" width="15.28515625" style="22" customWidth="1"/>
    <col min="18" max="18" width="11.140625" style="22" bestFit="1" customWidth="1"/>
    <col min="19" max="19" width="14.28515625" style="22" bestFit="1" customWidth="1"/>
    <col min="20" max="20" width="34.5703125" style="22" bestFit="1" customWidth="1"/>
    <col min="21" max="16384" width="11.42578125" style="22"/>
  </cols>
  <sheetData>
    <row r="1" spans="1:20" s="78" customFormat="1" ht="13.5" x14ac:dyDescent="0.2">
      <c r="A1" s="79" t="s">
        <v>6330</v>
      </c>
      <c r="B1" s="56"/>
      <c r="C1" s="55"/>
      <c r="D1" s="58"/>
      <c r="E1" s="58"/>
      <c r="F1" s="58"/>
      <c r="G1" s="58"/>
      <c r="H1" s="40"/>
      <c r="I1" s="59"/>
      <c r="J1" s="59"/>
      <c r="K1" s="58"/>
      <c r="L1" s="64"/>
      <c r="M1" s="44"/>
      <c r="N1" s="44"/>
      <c r="O1" s="44"/>
      <c r="P1" s="45"/>
      <c r="Q1" s="38"/>
      <c r="R1" s="38"/>
      <c r="S1" s="60"/>
    </row>
    <row r="2" spans="1:20" ht="12.75" x14ac:dyDescent="0.2">
      <c r="A2" s="17" t="s">
        <v>930</v>
      </c>
      <c r="D2" s="61"/>
      <c r="E2" s="62"/>
      <c r="F2" s="52"/>
      <c r="G2" s="52"/>
      <c r="H2" s="54"/>
      <c r="I2" s="53"/>
      <c r="J2" s="53"/>
      <c r="K2" s="52"/>
      <c r="L2" s="65"/>
      <c r="M2" s="69"/>
      <c r="O2" s="69"/>
      <c r="P2" s="74"/>
      <c r="Q2" s="38"/>
      <c r="R2" s="38"/>
      <c r="S2" s="66"/>
    </row>
    <row r="3" spans="1:20" s="78" customFormat="1" ht="12.75" x14ac:dyDescent="0.2">
      <c r="A3" s="81" t="s">
        <v>6331</v>
      </c>
      <c r="B3" s="56"/>
      <c r="C3" s="55"/>
      <c r="D3" s="61"/>
      <c r="E3" s="62"/>
      <c r="F3" s="52"/>
      <c r="G3" s="52"/>
      <c r="H3" s="54"/>
      <c r="I3" s="53"/>
      <c r="J3" s="53"/>
      <c r="K3" s="52"/>
      <c r="L3" s="65"/>
      <c r="M3" s="69"/>
      <c r="N3" s="44"/>
      <c r="O3" s="69"/>
      <c r="P3" s="74"/>
      <c r="Q3" s="38"/>
      <c r="R3" s="38"/>
      <c r="S3" s="66"/>
    </row>
    <row r="4" spans="1:20" s="14" customFormat="1" ht="33" customHeight="1" x14ac:dyDescent="0.15">
      <c r="A4" s="9" t="s">
        <v>6</v>
      </c>
      <c r="B4" s="10" t="s">
        <v>7</v>
      </c>
      <c r="C4" s="11" t="s">
        <v>8</v>
      </c>
      <c r="D4" s="11" t="s">
        <v>9</v>
      </c>
      <c r="E4" s="11" t="s">
        <v>10</v>
      </c>
      <c r="F4" s="11" t="s">
        <v>11</v>
      </c>
      <c r="G4" s="11" t="s">
        <v>12</v>
      </c>
      <c r="H4" s="26" t="s">
        <v>13</v>
      </c>
      <c r="I4" s="10" t="s">
        <v>0</v>
      </c>
      <c r="J4" s="10" t="s">
        <v>1</v>
      </c>
      <c r="K4" s="32" t="s">
        <v>19</v>
      </c>
      <c r="L4" s="12" t="s">
        <v>20</v>
      </c>
      <c r="M4" s="13" t="s">
        <v>2</v>
      </c>
      <c r="N4" s="13" t="s">
        <v>14</v>
      </c>
      <c r="O4" s="13" t="s">
        <v>15</v>
      </c>
      <c r="P4" s="75" t="s">
        <v>921</v>
      </c>
      <c r="Q4" s="11" t="s">
        <v>5</v>
      </c>
      <c r="R4" s="11" t="s">
        <v>16</v>
      </c>
      <c r="S4" s="11" t="s">
        <v>928</v>
      </c>
      <c r="T4" s="11" t="s">
        <v>17</v>
      </c>
    </row>
    <row r="5" spans="1:20" x14ac:dyDescent="0.2">
      <c r="A5" s="36" t="s">
        <v>2819</v>
      </c>
      <c r="B5" s="57">
        <f t="shared" ref="B5:B68" si="0">DATE(C5,D5,E5)+TIME(F5,G5,H5)</f>
        <v>44756.359479166669</v>
      </c>
      <c r="C5" s="27">
        <v>2022</v>
      </c>
      <c r="D5" s="27">
        <v>7</v>
      </c>
      <c r="E5" s="27">
        <v>14</v>
      </c>
      <c r="F5" s="27">
        <v>8</v>
      </c>
      <c r="G5" s="28">
        <v>37</v>
      </c>
      <c r="H5" s="29">
        <v>39.11</v>
      </c>
      <c r="I5" s="30">
        <v>53.804000000000002</v>
      </c>
      <c r="J5" s="30">
        <v>88.191000000000003</v>
      </c>
      <c r="K5" s="27">
        <v>0</v>
      </c>
      <c r="L5" s="68" t="s">
        <v>3</v>
      </c>
      <c r="M5" s="23">
        <v>2.2999999999999998</v>
      </c>
      <c r="N5" s="70">
        <f t="shared" ref="N5:N68" si="1">ROUND(0.797*M5+0.67,1)</f>
        <v>2.5</v>
      </c>
      <c r="O5" s="23">
        <v>2.5</v>
      </c>
      <c r="P5" s="76" t="s">
        <v>4</v>
      </c>
      <c r="Q5" s="19" t="s">
        <v>6328</v>
      </c>
      <c r="R5" s="19" t="s">
        <v>18</v>
      </c>
      <c r="S5" s="19" t="s">
        <v>927</v>
      </c>
      <c r="T5" s="19" t="s">
        <v>21</v>
      </c>
    </row>
    <row r="6" spans="1:20" x14ac:dyDescent="0.2">
      <c r="A6" s="36" t="s">
        <v>2820</v>
      </c>
      <c r="B6" s="57">
        <f t="shared" si="0"/>
        <v>44756.360798611109</v>
      </c>
      <c r="C6" s="27">
        <v>2022</v>
      </c>
      <c r="D6" s="27">
        <v>7</v>
      </c>
      <c r="E6" s="27">
        <v>14</v>
      </c>
      <c r="F6" s="27">
        <v>8</v>
      </c>
      <c r="G6" s="28">
        <v>39</v>
      </c>
      <c r="H6" s="29">
        <v>33.22</v>
      </c>
      <c r="I6" s="30">
        <v>53.807000000000002</v>
      </c>
      <c r="J6" s="30">
        <v>88.180999999999997</v>
      </c>
      <c r="K6" s="27">
        <v>0</v>
      </c>
      <c r="L6" s="68" t="s">
        <v>3</v>
      </c>
      <c r="M6" s="23">
        <v>2.2000000000000002</v>
      </c>
      <c r="N6" s="70">
        <f t="shared" si="1"/>
        <v>2.4</v>
      </c>
      <c r="O6" s="23">
        <v>2.4</v>
      </c>
      <c r="P6" s="76" t="s">
        <v>4</v>
      </c>
      <c r="Q6" s="19" t="s">
        <v>923</v>
      </c>
      <c r="R6" s="19" t="s">
        <v>18</v>
      </c>
      <c r="S6" s="19" t="s">
        <v>927</v>
      </c>
      <c r="T6" s="19" t="s">
        <v>21</v>
      </c>
    </row>
    <row r="7" spans="1:20" x14ac:dyDescent="0.2">
      <c r="A7" s="36" t="s">
        <v>2821</v>
      </c>
      <c r="B7" s="57">
        <f t="shared" si="0"/>
        <v>44756.38548611111</v>
      </c>
      <c r="C7" s="27">
        <v>2022</v>
      </c>
      <c r="D7" s="27">
        <v>7</v>
      </c>
      <c r="E7" s="27">
        <v>14</v>
      </c>
      <c r="F7" s="27">
        <v>9</v>
      </c>
      <c r="G7" s="28">
        <v>15</v>
      </c>
      <c r="H7" s="29">
        <v>6.97</v>
      </c>
      <c r="I7" s="30">
        <v>53.731000000000002</v>
      </c>
      <c r="J7" s="30">
        <v>88.126000000000005</v>
      </c>
      <c r="K7" s="27">
        <v>0</v>
      </c>
      <c r="L7" s="68" t="s">
        <v>3</v>
      </c>
      <c r="M7" s="23">
        <v>2.2999999999999998</v>
      </c>
      <c r="N7" s="70">
        <f t="shared" si="1"/>
        <v>2.5</v>
      </c>
      <c r="O7" s="23">
        <v>2.5</v>
      </c>
      <c r="P7" s="76" t="s">
        <v>4</v>
      </c>
      <c r="Q7" s="19" t="s">
        <v>923</v>
      </c>
      <c r="R7" s="19" t="s">
        <v>18</v>
      </c>
      <c r="S7" s="19" t="s">
        <v>927</v>
      </c>
      <c r="T7" s="19" t="s">
        <v>21</v>
      </c>
    </row>
    <row r="8" spans="1:20" x14ac:dyDescent="0.2">
      <c r="A8" s="36" t="s">
        <v>2822</v>
      </c>
      <c r="B8" s="57">
        <f t="shared" si="0"/>
        <v>44757.353668981479</v>
      </c>
      <c r="C8" s="27">
        <v>2022</v>
      </c>
      <c r="D8" s="27">
        <v>7</v>
      </c>
      <c r="E8" s="27">
        <v>15</v>
      </c>
      <c r="F8" s="27">
        <v>8</v>
      </c>
      <c r="G8" s="28">
        <v>29</v>
      </c>
      <c r="H8" s="29">
        <v>17.579999999999998</v>
      </c>
      <c r="I8" s="30">
        <v>53.813000000000002</v>
      </c>
      <c r="J8" s="30">
        <v>88.206999999999994</v>
      </c>
      <c r="K8" s="27">
        <v>0</v>
      </c>
      <c r="L8" s="68" t="s">
        <v>3</v>
      </c>
      <c r="M8" s="23">
        <v>2.2000000000000002</v>
      </c>
      <c r="N8" s="70">
        <f t="shared" si="1"/>
        <v>2.4</v>
      </c>
      <c r="O8" s="23">
        <v>2.4</v>
      </c>
      <c r="P8" s="76" t="s">
        <v>4</v>
      </c>
      <c r="Q8" s="19" t="s">
        <v>923</v>
      </c>
      <c r="R8" s="19" t="s">
        <v>18</v>
      </c>
      <c r="S8" s="19" t="s">
        <v>927</v>
      </c>
      <c r="T8" s="19" t="s">
        <v>21</v>
      </c>
    </row>
    <row r="9" spans="1:20" x14ac:dyDescent="0.2">
      <c r="A9" s="36" t="s">
        <v>2823</v>
      </c>
      <c r="B9" s="57">
        <f t="shared" si="0"/>
        <v>44757.375069444446</v>
      </c>
      <c r="C9" s="27">
        <v>2022</v>
      </c>
      <c r="D9" s="27">
        <v>7</v>
      </c>
      <c r="E9" s="27">
        <v>15</v>
      </c>
      <c r="F9" s="27">
        <v>9</v>
      </c>
      <c r="G9" s="28">
        <v>0</v>
      </c>
      <c r="H9" s="29">
        <v>6.6</v>
      </c>
      <c r="I9" s="30">
        <v>53.709000000000003</v>
      </c>
      <c r="J9" s="30">
        <v>88.113</v>
      </c>
      <c r="K9" s="27">
        <v>0</v>
      </c>
      <c r="L9" s="68" t="s">
        <v>3</v>
      </c>
      <c r="M9" s="23">
        <v>2.2999999999999998</v>
      </c>
      <c r="N9" s="70">
        <f t="shared" si="1"/>
        <v>2.5</v>
      </c>
      <c r="O9" s="23">
        <v>2.5</v>
      </c>
      <c r="P9" s="76" t="s">
        <v>4</v>
      </c>
      <c r="Q9" s="19" t="s">
        <v>923</v>
      </c>
      <c r="R9" s="19" t="s">
        <v>18</v>
      </c>
      <c r="S9" s="19" t="s">
        <v>927</v>
      </c>
      <c r="T9" s="19" t="s">
        <v>21</v>
      </c>
    </row>
    <row r="10" spans="1:20" x14ac:dyDescent="0.2">
      <c r="A10" s="36" t="s">
        <v>2824</v>
      </c>
      <c r="B10" s="57">
        <f t="shared" si="0"/>
        <v>44758.151412037034</v>
      </c>
      <c r="C10" s="27">
        <v>2022</v>
      </c>
      <c r="D10" s="27">
        <v>7</v>
      </c>
      <c r="E10" s="27">
        <v>16</v>
      </c>
      <c r="F10" s="27">
        <v>3</v>
      </c>
      <c r="G10" s="28">
        <v>38</v>
      </c>
      <c r="H10" s="29">
        <v>2.59</v>
      </c>
      <c r="I10" s="30">
        <v>53.735999999999997</v>
      </c>
      <c r="J10" s="30">
        <v>88.094999999999999</v>
      </c>
      <c r="K10" s="27">
        <v>1</v>
      </c>
      <c r="L10" s="68" t="s">
        <v>3</v>
      </c>
      <c r="M10" s="23">
        <v>1.7</v>
      </c>
      <c r="N10" s="70">
        <f t="shared" si="1"/>
        <v>2</v>
      </c>
      <c r="O10" s="23">
        <v>2</v>
      </c>
      <c r="P10" s="76" t="s">
        <v>4</v>
      </c>
      <c r="Q10" s="19" t="s">
        <v>923</v>
      </c>
      <c r="R10" s="19" t="s">
        <v>18</v>
      </c>
      <c r="S10" s="19" t="s">
        <v>924</v>
      </c>
      <c r="T10" s="19" t="s">
        <v>21</v>
      </c>
    </row>
    <row r="11" spans="1:20" x14ac:dyDescent="0.2">
      <c r="A11" s="36" t="s">
        <v>2825</v>
      </c>
      <c r="B11" s="57">
        <f t="shared" si="0"/>
        <v>44758.209479166668</v>
      </c>
      <c r="C11" s="27">
        <v>2022</v>
      </c>
      <c r="D11" s="27">
        <v>7</v>
      </c>
      <c r="E11" s="27">
        <v>16</v>
      </c>
      <c r="F11" s="27">
        <v>5</v>
      </c>
      <c r="G11" s="28">
        <v>1</v>
      </c>
      <c r="H11" s="29">
        <v>39.659999999999997</v>
      </c>
      <c r="I11" s="30">
        <v>53.74</v>
      </c>
      <c r="J11" s="30">
        <v>88.102000000000004</v>
      </c>
      <c r="K11" s="27">
        <v>2</v>
      </c>
      <c r="L11" s="28">
        <v>0</v>
      </c>
      <c r="M11" s="23">
        <v>1.8</v>
      </c>
      <c r="N11" s="70">
        <f t="shared" si="1"/>
        <v>2.1</v>
      </c>
      <c r="O11" s="23">
        <v>2.1</v>
      </c>
      <c r="P11" s="76" t="s">
        <v>4</v>
      </c>
      <c r="Q11" s="19" t="s">
        <v>923</v>
      </c>
      <c r="R11" s="19" t="s">
        <v>18</v>
      </c>
      <c r="S11" s="19" t="s">
        <v>924</v>
      </c>
      <c r="T11" s="19" t="s">
        <v>21</v>
      </c>
    </row>
    <row r="12" spans="1:20" x14ac:dyDescent="0.2">
      <c r="A12" s="36" t="s">
        <v>2826</v>
      </c>
      <c r="B12" s="57">
        <f t="shared" si="0"/>
        <v>44758.352233796293</v>
      </c>
      <c r="C12" s="27">
        <v>2022</v>
      </c>
      <c r="D12" s="27">
        <v>7</v>
      </c>
      <c r="E12" s="27">
        <v>16</v>
      </c>
      <c r="F12" s="27">
        <v>8</v>
      </c>
      <c r="G12" s="28">
        <v>27</v>
      </c>
      <c r="H12" s="29">
        <v>13.58</v>
      </c>
      <c r="I12" s="30">
        <v>53.741</v>
      </c>
      <c r="J12" s="30">
        <v>88.091999999999999</v>
      </c>
      <c r="K12" s="27">
        <v>1</v>
      </c>
      <c r="L12" s="68" t="s">
        <v>3</v>
      </c>
      <c r="M12" s="23">
        <v>2.2000000000000002</v>
      </c>
      <c r="N12" s="70">
        <f t="shared" si="1"/>
        <v>2.4</v>
      </c>
      <c r="O12" s="23">
        <v>2.4</v>
      </c>
      <c r="P12" s="76" t="s">
        <v>4</v>
      </c>
      <c r="Q12" s="19" t="s">
        <v>923</v>
      </c>
      <c r="R12" s="19" t="s">
        <v>18</v>
      </c>
      <c r="S12" s="19" t="s">
        <v>924</v>
      </c>
      <c r="T12" s="19" t="s">
        <v>21</v>
      </c>
    </row>
    <row r="13" spans="1:20" x14ac:dyDescent="0.2">
      <c r="A13" s="36" t="s">
        <v>2827</v>
      </c>
      <c r="B13" s="57">
        <f t="shared" si="0"/>
        <v>44758.710960648146</v>
      </c>
      <c r="C13" s="27">
        <v>2022</v>
      </c>
      <c r="D13" s="27">
        <v>7</v>
      </c>
      <c r="E13" s="27">
        <v>16</v>
      </c>
      <c r="F13" s="27">
        <v>17</v>
      </c>
      <c r="G13" s="28">
        <v>3</v>
      </c>
      <c r="H13" s="29">
        <v>47.48</v>
      </c>
      <c r="I13" s="30">
        <v>53.743000000000002</v>
      </c>
      <c r="J13" s="30">
        <v>88.091999999999999</v>
      </c>
      <c r="K13" s="27">
        <v>1</v>
      </c>
      <c r="L13" s="28">
        <v>1</v>
      </c>
      <c r="M13" s="23">
        <v>0.6</v>
      </c>
      <c r="N13" s="70">
        <f t="shared" si="1"/>
        <v>1.1000000000000001</v>
      </c>
      <c r="O13" s="23">
        <v>1.1000000000000001</v>
      </c>
      <c r="P13" s="76" t="s">
        <v>4</v>
      </c>
      <c r="Q13" s="19" t="s">
        <v>923</v>
      </c>
      <c r="R13" s="19" t="s">
        <v>18</v>
      </c>
      <c r="S13" s="19" t="s">
        <v>924</v>
      </c>
      <c r="T13" s="19"/>
    </row>
    <row r="14" spans="1:20" x14ac:dyDescent="0.2">
      <c r="A14" s="36" t="s">
        <v>2828</v>
      </c>
      <c r="B14" s="57">
        <f t="shared" si="0"/>
        <v>44759.239837962959</v>
      </c>
      <c r="C14" s="27">
        <v>2022</v>
      </c>
      <c r="D14" s="27">
        <v>7</v>
      </c>
      <c r="E14" s="27">
        <v>17</v>
      </c>
      <c r="F14" s="27">
        <v>5</v>
      </c>
      <c r="G14" s="28">
        <v>45</v>
      </c>
      <c r="H14" s="29">
        <v>22.01</v>
      </c>
      <c r="I14" s="30">
        <v>53.811999999999998</v>
      </c>
      <c r="J14" s="30">
        <v>88.078999999999994</v>
      </c>
      <c r="K14" s="27">
        <v>1</v>
      </c>
      <c r="L14" s="28">
        <v>0</v>
      </c>
      <c r="M14" s="23">
        <v>1.5</v>
      </c>
      <c r="N14" s="70">
        <f t="shared" si="1"/>
        <v>1.9</v>
      </c>
      <c r="O14" s="23">
        <v>1.9</v>
      </c>
      <c r="P14" s="76" t="s">
        <v>4</v>
      </c>
      <c r="Q14" s="19" t="s">
        <v>923</v>
      </c>
      <c r="R14" s="19" t="s">
        <v>18</v>
      </c>
      <c r="S14" s="19" t="s">
        <v>924</v>
      </c>
      <c r="T14" s="19" t="s">
        <v>21</v>
      </c>
    </row>
    <row r="15" spans="1:20" x14ac:dyDescent="0.2">
      <c r="A15" s="36" t="s">
        <v>2829</v>
      </c>
      <c r="B15" s="57">
        <f t="shared" si="0"/>
        <v>44759.40084490741</v>
      </c>
      <c r="C15" s="27">
        <v>2022</v>
      </c>
      <c r="D15" s="27">
        <v>7</v>
      </c>
      <c r="E15" s="27">
        <v>17</v>
      </c>
      <c r="F15" s="27">
        <v>9</v>
      </c>
      <c r="G15" s="28">
        <v>37</v>
      </c>
      <c r="H15" s="29">
        <v>13.8</v>
      </c>
      <c r="I15" s="30">
        <v>53.74</v>
      </c>
      <c r="J15" s="30">
        <v>88.105000000000004</v>
      </c>
      <c r="K15" s="27">
        <v>2</v>
      </c>
      <c r="L15" s="28">
        <v>0</v>
      </c>
      <c r="M15" s="23">
        <v>0.9</v>
      </c>
      <c r="N15" s="70">
        <f t="shared" si="1"/>
        <v>1.4</v>
      </c>
      <c r="O15" s="23">
        <v>1.4</v>
      </c>
      <c r="P15" s="76" t="s">
        <v>4</v>
      </c>
      <c r="Q15" s="19" t="s">
        <v>923</v>
      </c>
      <c r="R15" s="19" t="s">
        <v>18</v>
      </c>
      <c r="S15" s="19" t="s">
        <v>924</v>
      </c>
      <c r="T15" s="19"/>
    </row>
    <row r="16" spans="1:20" x14ac:dyDescent="0.2">
      <c r="A16" s="36" t="s">
        <v>2830</v>
      </c>
      <c r="B16" s="57">
        <f t="shared" si="0"/>
        <v>44759.882951388892</v>
      </c>
      <c r="C16" s="27">
        <v>2022</v>
      </c>
      <c r="D16" s="27">
        <v>7</v>
      </c>
      <c r="E16" s="27">
        <v>17</v>
      </c>
      <c r="F16" s="27">
        <v>21</v>
      </c>
      <c r="G16" s="28">
        <v>11</v>
      </c>
      <c r="H16" s="29">
        <v>27.88</v>
      </c>
      <c r="I16" s="30">
        <v>53.838000000000001</v>
      </c>
      <c r="J16" s="30">
        <v>88.045000000000002</v>
      </c>
      <c r="K16" s="27">
        <v>5</v>
      </c>
      <c r="L16" s="28">
        <v>2</v>
      </c>
      <c r="M16" s="23">
        <v>0.7</v>
      </c>
      <c r="N16" s="70">
        <f t="shared" si="1"/>
        <v>1.2</v>
      </c>
      <c r="O16" s="23">
        <v>1.2</v>
      </c>
      <c r="P16" s="76" t="s">
        <v>4</v>
      </c>
      <c r="Q16" s="19" t="s">
        <v>923</v>
      </c>
      <c r="R16" s="19" t="s">
        <v>18</v>
      </c>
      <c r="S16" s="19" t="s">
        <v>924</v>
      </c>
      <c r="T16" s="19"/>
    </row>
    <row r="17" spans="1:20" x14ac:dyDescent="0.2">
      <c r="A17" s="36" t="s">
        <v>2831</v>
      </c>
      <c r="B17" s="57">
        <f t="shared" si="0"/>
        <v>44759.934282407405</v>
      </c>
      <c r="C17" s="27">
        <v>2022</v>
      </c>
      <c r="D17" s="27">
        <v>7</v>
      </c>
      <c r="E17" s="27">
        <v>17</v>
      </c>
      <c r="F17" s="27">
        <v>22</v>
      </c>
      <c r="G17" s="28">
        <v>25</v>
      </c>
      <c r="H17" s="29">
        <v>22.61</v>
      </c>
      <c r="I17" s="30">
        <v>53.734000000000002</v>
      </c>
      <c r="J17" s="30">
        <v>88.096999999999994</v>
      </c>
      <c r="K17" s="27">
        <v>2</v>
      </c>
      <c r="L17" s="28">
        <v>0</v>
      </c>
      <c r="M17" s="23">
        <v>0.7</v>
      </c>
      <c r="N17" s="70">
        <f t="shared" si="1"/>
        <v>1.2</v>
      </c>
      <c r="O17" s="23">
        <v>1.2</v>
      </c>
      <c r="P17" s="76" t="s">
        <v>4</v>
      </c>
      <c r="Q17" s="19" t="s">
        <v>923</v>
      </c>
      <c r="R17" s="19" t="s">
        <v>18</v>
      </c>
      <c r="S17" s="19" t="s">
        <v>924</v>
      </c>
      <c r="T17" s="19"/>
    </row>
    <row r="18" spans="1:20" x14ac:dyDescent="0.2">
      <c r="A18" s="36" t="s">
        <v>2832</v>
      </c>
      <c r="B18" s="57">
        <f t="shared" si="0"/>
        <v>44760.275856481479</v>
      </c>
      <c r="C18" s="27">
        <v>2022</v>
      </c>
      <c r="D18" s="27">
        <v>7</v>
      </c>
      <c r="E18" s="27">
        <v>18</v>
      </c>
      <c r="F18" s="27">
        <v>6</v>
      </c>
      <c r="G18" s="28">
        <v>37</v>
      </c>
      <c r="H18" s="29">
        <v>14.78</v>
      </c>
      <c r="I18" s="30">
        <v>53.813000000000002</v>
      </c>
      <c r="J18" s="30">
        <v>88.12</v>
      </c>
      <c r="K18" s="27">
        <v>2</v>
      </c>
      <c r="L18" s="28">
        <v>2</v>
      </c>
      <c r="M18" s="23">
        <v>0.8</v>
      </c>
      <c r="N18" s="70">
        <f t="shared" si="1"/>
        <v>1.3</v>
      </c>
      <c r="O18" s="23">
        <v>1.3</v>
      </c>
      <c r="P18" s="76" t="s">
        <v>4</v>
      </c>
      <c r="Q18" s="19" t="s">
        <v>923</v>
      </c>
      <c r="R18" s="19" t="s">
        <v>18</v>
      </c>
      <c r="S18" s="19" t="s">
        <v>924</v>
      </c>
      <c r="T18" s="19"/>
    </row>
    <row r="19" spans="1:20" x14ac:dyDescent="0.2">
      <c r="A19" s="36" t="s">
        <v>2833</v>
      </c>
      <c r="B19" s="57">
        <f t="shared" si="0"/>
        <v>44760.288888888892</v>
      </c>
      <c r="C19" s="27">
        <v>2022</v>
      </c>
      <c r="D19" s="27">
        <v>7</v>
      </c>
      <c r="E19" s="27">
        <v>18</v>
      </c>
      <c r="F19" s="27">
        <v>6</v>
      </c>
      <c r="G19" s="28">
        <v>56</v>
      </c>
      <c r="H19" s="29">
        <v>0.04</v>
      </c>
      <c r="I19" s="30">
        <v>53.722999999999999</v>
      </c>
      <c r="J19" s="30">
        <v>88.113</v>
      </c>
      <c r="K19" s="27">
        <v>2</v>
      </c>
      <c r="L19" s="28">
        <v>0</v>
      </c>
      <c r="M19" s="23">
        <v>0.9</v>
      </c>
      <c r="N19" s="70">
        <f t="shared" si="1"/>
        <v>1.4</v>
      </c>
      <c r="O19" s="23">
        <v>1.4</v>
      </c>
      <c r="P19" s="76" t="s">
        <v>4</v>
      </c>
      <c r="Q19" s="19" t="s">
        <v>923</v>
      </c>
      <c r="R19" s="19" t="s">
        <v>18</v>
      </c>
      <c r="S19" s="19" t="s">
        <v>924</v>
      </c>
      <c r="T19" s="19"/>
    </row>
    <row r="20" spans="1:20" x14ac:dyDescent="0.2">
      <c r="A20" s="36" t="s">
        <v>2834</v>
      </c>
      <c r="B20" s="57">
        <f t="shared" si="0"/>
        <v>44760.347002314818</v>
      </c>
      <c r="C20" s="27">
        <v>2022</v>
      </c>
      <c r="D20" s="27">
        <v>7</v>
      </c>
      <c r="E20" s="27">
        <v>18</v>
      </c>
      <c r="F20" s="27">
        <v>8</v>
      </c>
      <c r="G20" s="28">
        <v>19</v>
      </c>
      <c r="H20" s="29">
        <v>41.79</v>
      </c>
      <c r="I20" s="30">
        <v>53.77</v>
      </c>
      <c r="J20" s="30">
        <v>88.236999999999995</v>
      </c>
      <c r="K20" s="27">
        <v>0</v>
      </c>
      <c r="L20" s="68" t="s">
        <v>3</v>
      </c>
      <c r="M20" s="23">
        <v>2.4</v>
      </c>
      <c r="N20" s="70">
        <f t="shared" si="1"/>
        <v>2.6</v>
      </c>
      <c r="O20" s="23">
        <v>2.6</v>
      </c>
      <c r="P20" s="76" t="s">
        <v>4</v>
      </c>
      <c r="Q20" s="19" t="s">
        <v>923</v>
      </c>
      <c r="R20" s="19" t="s">
        <v>18</v>
      </c>
      <c r="S20" s="19" t="s">
        <v>927</v>
      </c>
      <c r="T20" s="19" t="s">
        <v>21</v>
      </c>
    </row>
    <row r="21" spans="1:20" x14ac:dyDescent="0.2">
      <c r="A21" s="36" t="s">
        <v>2835</v>
      </c>
      <c r="B21" s="57">
        <f t="shared" si="0"/>
        <v>44760.360995370371</v>
      </c>
      <c r="C21" s="27">
        <v>2022</v>
      </c>
      <c r="D21" s="27">
        <v>7</v>
      </c>
      <c r="E21" s="27">
        <v>18</v>
      </c>
      <c r="F21" s="27">
        <v>8</v>
      </c>
      <c r="G21" s="28">
        <v>39</v>
      </c>
      <c r="H21" s="29">
        <v>50.999000000000002</v>
      </c>
      <c r="I21" s="30">
        <v>53.786000000000001</v>
      </c>
      <c r="J21" s="30">
        <v>88.162000000000006</v>
      </c>
      <c r="K21" s="27">
        <v>0</v>
      </c>
      <c r="L21" s="68" t="s">
        <v>3</v>
      </c>
      <c r="M21" s="23">
        <v>2.5</v>
      </c>
      <c r="N21" s="70">
        <f t="shared" si="1"/>
        <v>2.7</v>
      </c>
      <c r="O21" s="23">
        <v>2.7</v>
      </c>
      <c r="P21" s="76" t="s">
        <v>4</v>
      </c>
      <c r="Q21" s="19" t="s">
        <v>923</v>
      </c>
      <c r="R21" s="19" t="s">
        <v>18</v>
      </c>
      <c r="S21" s="19" t="s">
        <v>927</v>
      </c>
      <c r="T21" s="19" t="s">
        <v>21</v>
      </c>
    </row>
    <row r="22" spans="1:20" x14ac:dyDescent="0.2">
      <c r="A22" s="36" t="s">
        <v>2836</v>
      </c>
      <c r="B22" s="57">
        <f t="shared" si="0"/>
        <v>44760.495625000003</v>
      </c>
      <c r="C22" s="27">
        <v>2022</v>
      </c>
      <c r="D22" s="27">
        <v>7</v>
      </c>
      <c r="E22" s="27">
        <v>18</v>
      </c>
      <c r="F22" s="27">
        <v>11</v>
      </c>
      <c r="G22" s="28">
        <v>53</v>
      </c>
      <c r="H22" s="29">
        <v>42.99</v>
      </c>
      <c r="I22" s="30">
        <v>53.735999999999997</v>
      </c>
      <c r="J22" s="30">
        <v>88.09</v>
      </c>
      <c r="K22" s="27">
        <v>2</v>
      </c>
      <c r="L22" s="28">
        <v>0</v>
      </c>
      <c r="M22" s="23">
        <v>0.3</v>
      </c>
      <c r="N22" s="70">
        <f t="shared" si="1"/>
        <v>0.9</v>
      </c>
      <c r="O22" s="23">
        <v>0.9</v>
      </c>
      <c r="P22" s="76" t="s">
        <v>4</v>
      </c>
      <c r="Q22" s="19" t="s">
        <v>923</v>
      </c>
      <c r="R22" s="19" t="s">
        <v>18</v>
      </c>
      <c r="S22" s="19" t="s">
        <v>924</v>
      </c>
      <c r="T22" s="19"/>
    </row>
    <row r="23" spans="1:20" x14ac:dyDescent="0.2">
      <c r="A23" s="36" t="s">
        <v>2837</v>
      </c>
      <c r="B23" s="57">
        <f t="shared" si="0"/>
        <v>44760.605462962965</v>
      </c>
      <c r="C23" s="27">
        <v>2022</v>
      </c>
      <c r="D23" s="27">
        <v>7</v>
      </c>
      <c r="E23" s="27">
        <v>18</v>
      </c>
      <c r="F23" s="27">
        <v>14</v>
      </c>
      <c r="G23" s="28">
        <v>31</v>
      </c>
      <c r="H23" s="29">
        <v>52.83</v>
      </c>
      <c r="I23" s="30">
        <v>53.728000000000002</v>
      </c>
      <c r="J23" s="30">
        <v>88.102000000000004</v>
      </c>
      <c r="K23" s="27">
        <v>2</v>
      </c>
      <c r="L23" s="28">
        <v>0</v>
      </c>
      <c r="M23" s="23">
        <v>0.5</v>
      </c>
      <c r="N23" s="70">
        <f t="shared" si="1"/>
        <v>1.1000000000000001</v>
      </c>
      <c r="O23" s="23">
        <v>1.1000000000000001</v>
      </c>
      <c r="P23" s="76" t="s">
        <v>4</v>
      </c>
      <c r="Q23" s="19" t="s">
        <v>923</v>
      </c>
      <c r="R23" s="19" t="s">
        <v>18</v>
      </c>
      <c r="S23" s="19" t="s">
        <v>924</v>
      </c>
      <c r="T23" s="19"/>
    </row>
    <row r="24" spans="1:20" x14ac:dyDescent="0.2">
      <c r="A24" s="36" t="s">
        <v>2838</v>
      </c>
      <c r="B24" s="57">
        <f t="shared" si="0"/>
        <v>44760.640960648147</v>
      </c>
      <c r="C24" s="27">
        <v>2022</v>
      </c>
      <c r="D24" s="27">
        <v>7</v>
      </c>
      <c r="E24" s="27">
        <v>18</v>
      </c>
      <c r="F24" s="27">
        <v>15</v>
      </c>
      <c r="G24" s="28">
        <v>22</v>
      </c>
      <c r="H24" s="29">
        <v>59.86</v>
      </c>
      <c r="I24" s="30">
        <v>53.734000000000002</v>
      </c>
      <c r="J24" s="30">
        <v>88.093999999999994</v>
      </c>
      <c r="K24" s="27">
        <v>2</v>
      </c>
      <c r="L24" s="28">
        <v>0</v>
      </c>
      <c r="M24" s="23">
        <v>0.2</v>
      </c>
      <c r="N24" s="70">
        <f t="shared" si="1"/>
        <v>0.8</v>
      </c>
      <c r="O24" s="23">
        <v>0.8</v>
      </c>
      <c r="P24" s="76" t="s">
        <v>4</v>
      </c>
      <c r="Q24" s="19" t="s">
        <v>923</v>
      </c>
      <c r="R24" s="19" t="s">
        <v>18</v>
      </c>
      <c r="S24" s="19" t="s">
        <v>924</v>
      </c>
      <c r="T24" s="19"/>
    </row>
    <row r="25" spans="1:20" x14ac:dyDescent="0.2">
      <c r="A25" s="36" t="s">
        <v>2839</v>
      </c>
      <c r="B25" s="57">
        <f t="shared" si="0"/>
        <v>44760.680347222224</v>
      </c>
      <c r="C25" s="27">
        <v>2022</v>
      </c>
      <c r="D25" s="27">
        <v>7</v>
      </c>
      <c r="E25" s="27">
        <v>18</v>
      </c>
      <c r="F25" s="27">
        <v>16</v>
      </c>
      <c r="G25" s="28">
        <v>19</v>
      </c>
      <c r="H25" s="29">
        <v>42.76</v>
      </c>
      <c r="I25" s="30">
        <v>53.81</v>
      </c>
      <c r="J25" s="30">
        <v>88.096999999999994</v>
      </c>
      <c r="K25" s="27">
        <v>1</v>
      </c>
      <c r="L25" s="28">
        <v>0</v>
      </c>
      <c r="M25" s="23">
        <v>0.7</v>
      </c>
      <c r="N25" s="70">
        <f t="shared" si="1"/>
        <v>1.2</v>
      </c>
      <c r="O25" s="23">
        <v>1.2</v>
      </c>
      <c r="P25" s="76" t="s">
        <v>4</v>
      </c>
      <c r="Q25" s="19" t="s">
        <v>923</v>
      </c>
      <c r="R25" s="19" t="s">
        <v>18</v>
      </c>
      <c r="S25" s="19" t="s">
        <v>924</v>
      </c>
      <c r="T25" s="19"/>
    </row>
    <row r="26" spans="1:20" x14ac:dyDescent="0.2">
      <c r="A26" s="36" t="s">
        <v>2840</v>
      </c>
      <c r="B26" s="57">
        <f t="shared" si="0"/>
        <v>44760.775567129633</v>
      </c>
      <c r="C26" s="27">
        <v>2022</v>
      </c>
      <c r="D26" s="27">
        <v>7</v>
      </c>
      <c r="E26" s="27">
        <v>18</v>
      </c>
      <c r="F26" s="27">
        <v>18</v>
      </c>
      <c r="G26" s="28">
        <v>36</v>
      </c>
      <c r="H26" s="29">
        <v>49.9</v>
      </c>
      <c r="I26" s="30">
        <v>53.813000000000002</v>
      </c>
      <c r="J26" s="30">
        <v>88.106999999999999</v>
      </c>
      <c r="K26" s="27">
        <v>1</v>
      </c>
      <c r="L26" s="28">
        <v>1</v>
      </c>
      <c r="M26" s="23">
        <v>0.4</v>
      </c>
      <c r="N26" s="70">
        <f t="shared" si="1"/>
        <v>1</v>
      </c>
      <c r="O26" s="23">
        <v>1</v>
      </c>
      <c r="P26" s="76" t="s">
        <v>4</v>
      </c>
      <c r="Q26" s="19" t="s">
        <v>923</v>
      </c>
      <c r="R26" s="19" t="s">
        <v>18</v>
      </c>
      <c r="S26" s="19" t="s">
        <v>924</v>
      </c>
      <c r="T26" s="19"/>
    </row>
    <row r="27" spans="1:20" x14ac:dyDescent="0.2">
      <c r="A27" s="36" t="s">
        <v>2841</v>
      </c>
      <c r="B27" s="57">
        <f t="shared" si="0"/>
        <v>44760.876898148148</v>
      </c>
      <c r="C27" s="27">
        <v>2022</v>
      </c>
      <c r="D27" s="27">
        <v>7</v>
      </c>
      <c r="E27" s="27">
        <v>18</v>
      </c>
      <c r="F27" s="27">
        <v>21</v>
      </c>
      <c r="G27" s="28">
        <v>2</v>
      </c>
      <c r="H27" s="29">
        <v>44.98</v>
      </c>
      <c r="I27" s="30">
        <v>53.744999999999997</v>
      </c>
      <c r="J27" s="30">
        <v>88.094999999999999</v>
      </c>
      <c r="K27" s="27">
        <v>2</v>
      </c>
      <c r="L27" s="28">
        <v>1</v>
      </c>
      <c r="M27" s="23">
        <v>0.6</v>
      </c>
      <c r="N27" s="70">
        <f t="shared" si="1"/>
        <v>1.1000000000000001</v>
      </c>
      <c r="O27" s="23">
        <v>1.1000000000000001</v>
      </c>
      <c r="P27" s="76" t="s">
        <v>4</v>
      </c>
      <c r="Q27" s="19" t="s">
        <v>923</v>
      </c>
      <c r="R27" s="19" t="s">
        <v>18</v>
      </c>
      <c r="S27" s="19" t="s">
        <v>924</v>
      </c>
      <c r="T27" s="19"/>
    </row>
    <row r="28" spans="1:20" x14ac:dyDescent="0.2">
      <c r="A28" s="36" t="s">
        <v>2842</v>
      </c>
      <c r="B28" s="57">
        <f t="shared" si="0"/>
        <v>44761.036249999997</v>
      </c>
      <c r="C28" s="27">
        <v>2022</v>
      </c>
      <c r="D28" s="27">
        <v>7</v>
      </c>
      <c r="E28" s="27">
        <v>19</v>
      </c>
      <c r="F28" s="27">
        <v>0</v>
      </c>
      <c r="G28" s="28">
        <v>52</v>
      </c>
      <c r="H28" s="29">
        <v>12.16</v>
      </c>
      <c r="I28" s="30">
        <v>53.811999999999998</v>
      </c>
      <c r="J28" s="30">
        <v>88.108000000000004</v>
      </c>
      <c r="K28" s="27">
        <v>1</v>
      </c>
      <c r="L28" s="28">
        <v>0</v>
      </c>
      <c r="M28" s="23">
        <v>0.9</v>
      </c>
      <c r="N28" s="70">
        <f t="shared" si="1"/>
        <v>1.4</v>
      </c>
      <c r="O28" s="23">
        <v>1.4</v>
      </c>
      <c r="P28" s="76" t="s">
        <v>4</v>
      </c>
      <c r="Q28" s="19" t="s">
        <v>923</v>
      </c>
      <c r="R28" s="19" t="s">
        <v>18</v>
      </c>
      <c r="S28" s="19" t="s">
        <v>924</v>
      </c>
      <c r="T28" s="19"/>
    </row>
    <row r="29" spans="1:20" x14ac:dyDescent="0.2">
      <c r="A29" s="36" t="s">
        <v>2843</v>
      </c>
      <c r="B29" s="57">
        <f t="shared" si="0"/>
        <v>44761.153009259258</v>
      </c>
      <c r="C29" s="27">
        <v>2022</v>
      </c>
      <c r="D29" s="27">
        <v>7</v>
      </c>
      <c r="E29" s="27">
        <v>19</v>
      </c>
      <c r="F29" s="27">
        <v>3</v>
      </c>
      <c r="G29" s="28">
        <v>40</v>
      </c>
      <c r="H29" s="29">
        <v>20.8</v>
      </c>
      <c r="I29" s="30">
        <v>53.808999999999997</v>
      </c>
      <c r="J29" s="30">
        <v>88.108999999999995</v>
      </c>
      <c r="K29" s="27">
        <v>1</v>
      </c>
      <c r="L29" s="68" t="s">
        <v>3</v>
      </c>
      <c r="M29" s="23">
        <v>0</v>
      </c>
      <c r="N29" s="70">
        <f t="shared" si="1"/>
        <v>0.7</v>
      </c>
      <c r="O29" s="23">
        <v>0.7</v>
      </c>
      <c r="P29" s="76" t="s">
        <v>4</v>
      </c>
      <c r="Q29" s="19" t="s">
        <v>923</v>
      </c>
      <c r="R29" s="19" t="s">
        <v>18</v>
      </c>
      <c r="S29" s="19" t="s">
        <v>924</v>
      </c>
      <c r="T29" s="19"/>
    </row>
    <row r="30" spans="1:20" x14ac:dyDescent="0.2">
      <c r="A30" s="36" t="s">
        <v>2844</v>
      </c>
      <c r="B30" s="57">
        <f t="shared" si="0"/>
        <v>44761.159131944441</v>
      </c>
      <c r="C30" s="27">
        <v>2022</v>
      </c>
      <c r="D30" s="27">
        <v>7</v>
      </c>
      <c r="E30" s="27">
        <v>19</v>
      </c>
      <c r="F30" s="27">
        <v>3</v>
      </c>
      <c r="G30" s="28">
        <v>49</v>
      </c>
      <c r="H30" s="29">
        <v>9.6999999999999993</v>
      </c>
      <c r="I30" s="30">
        <v>53.811999999999998</v>
      </c>
      <c r="J30" s="30">
        <v>88.114999999999995</v>
      </c>
      <c r="K30" s="27">
        <v>1</v>
      </c>
      <c r="L30" s="28">
        <v>1</v>
      </c>
      <c r="M30" s="23">
        <v>0.7</v>
      </c>
      <c r="N30" s="70">
        <f t="shared" si="1"/>
        <v>1.2</v>
      </c>
      <c r="O30" s="23">
        <v>1.2</v>
      </c>
      <c r="P30" s="76" t="s">
        <v>4</v>
      </c>
      <c r="Q30" s="19" t="s">
        <v>923</v>
      </c>
      <c r="R30" s="19" t="s">
        <v>18</v>
      </c>
      <c r="S30" s="19" t="s">
        <v>924</v>
      </c>
      <c r="T30" s="19"/>
    </row>
    <row r="31" spans="1:20" x14ac:dyDescent="0.2">
      <c r="A31" s="36" t="s">
        <v>2845</v>
      </c>
      <c r="B31" s="57">
        <f t="shared" si="0"/>
        <v>44761.22552083333</v>
      </c>
      <c r="C31" s="27">
        <v>2022</v>
      </c>
      <c r="D31" s="27">
        <v>7</v>
      </c>
      <c r="E31" s="27">
        <v>19</v>
      </c>
      <c r="F31" s="27">
        <v>5</v>
      </c>
      <c r="G31" s="28">
        <v>24</v>
      </c>
      <c r="H31" s="29">
        <v>45.59</v>
      </c>
      <c r="I31" s="30">
        <v>53.81</v>
      </c>
      <c r="J31" s="30">
        <v>88.102999999999994</v>
      </c>
      <c r="K31" s="27">
        <v>5</v>
      </c>
      <c r="L31" s="28">
        <v>2</v>
      </c>
      <c r="M31" s="23">
        <v>0.6</v>
      </c>
      <c r="N31" s="70">
        <f t="shared" si="1"/>
        <v>1.1000000000000001</v>
      </c>
      <c r="O31" s="23">
        <v>1.1000000000000001</v>
      </c>
      <c r="P31" s="76" t="s">
        <v>4</v>
      </c>
      <c r="Q31" s="19" t="s">
        <v>923</v>
      </c>
      <c r="R31" s="19" t="s">
        <v>18</v>
      </c>
      <c r="S31" s="19" t="s">
        <v>924</v>
      </c>
      <c r="T31" s="19"/>
    </row>
    <row r="32" spans="1:20" x14ac:dyDescent="0.2">
      <c r="A32" s="36" t="s">
        <v>2846</v>
      </c>
      <c r="B32" s="57">
        <f t="shared" si="0"/>
        <v>44761.274351851855</v>
      </c>
      <c r="C32" s="27">
        <v>2022</v>
      </c>
      <c r="D32" s="27">
        <v>7</v>
      </c>
      <c r="E32" s="27">
        <v>19</v>
      </c>
      <c r="F32" s="27">
        <v>6</v>
      </c>
      <c r="G32" s="28">
        <v>35</v>
      </c>
      <c r="H32" s="29">
        <v>4.7699999999999996</v>
      </c>
      <c r="I32" s="30">
        <v>53.816000000000003</v>
      </c>
      <c r="J32" s="30">
        <v>88.224000000000004</v>
      </c>
      <c r="K32" s="27">
        <v>0</v>
      </c>
      <c r="L32" s="68" t="s">
        <v>3</v>
      </c>
      <c r="M32" s="23">
        <v>2.1</v>
      </c>
      <c r="N32" s="70">
        <f t="shared" si="1"/>
        <v>2.2999999999999998</v>
      </c>
      <c r="O32" s="23">
        <v>2.2999999999999998</v>
      </c>
      <c r="P32" s="76" t="s">
        <v>4</v>
      </c>
      <c r="Q32" s="19" t="s">
        <v>923</v>
      </c>
      <c r="R32" s="19" t="s">
        <v>18</v>
      </c>
      <c r="S32" s="19" t="s">
        <v>927</v>
      </c>
      <c r="T32" s="19" t="s">
        <v>21</v>
      </c>
    </row>
    <row r="33" spans="1:20" x14ac:dyDescent="0.2">
      <c r="A33" s="36" t="s">
        <v>2847</v>
      </c>
      <c r="B33" s="57">
        <f t="shared" si="0"/>
        <v>44761.356921296298</v>
      </c>
      <c r="C33" s="27">
        <v>2022</v>
      </c>
      <c r="D33" s="27">
        <v>7</v>
      </c>
      <c r="E33" s="27">
        <v>19</v>
      </c>
      <c r="F33" s="27">
        <v>8</v>
      </c>
      <c r="G33" s="28">
        <v>33</v>
      </c>
      <c r="H33" s="29">
        <v>58.71</v>
      </c>
      <c r="I33" s="30">
        <v>53.732999999999997</v>
      </c>
      <c r="J33" s="30">
        <v>88.096000000000004</v>
      </c>
      <c r="K33" s="27">
        <v>2</v>
      </c>
      <c r="L33" s="28">
        <v>0</v>
      </c>
      <c r="M33" s="23">
        <v>0.5</v>
      </c>
      <c r="N33" s="70">
        <f t="shared" si="1"/>
        <v>1.1000000000000001</v>
      </c>
      <c r="O33" s="23">
        <v>1.1000000000000001</v>
      </c>
      <c r="P33" s="76" t="s">
        <v>4</v>
      </c>
      <c r="Q33" s="19" t="s">
        <v>923</v>
      </c>
      <c r="R33" s="19" t="s">
        <v>18</v>
      </c>
      <c r="S33" s="19" t="s">
        <v>924</v>
      </c>
      <c r="T33" s="19"/>
    </row>
    <row r="34" spans="1:20" x14ac:dyDescent="0.2">
      <c r="A34" s="36" t="s">
        <v>2848</v>
      </c>
      <c r="B34" s="57">
        <f t="shared" si="0"/>
        <v>44761.375127314815</v>
      </c>
      <c r="C34" s="27">
        <v>2022</v>
      </c>
      <c r="D34" s="27">
        <v>7</v>
      </c>
      <c r="E34" s="27">
        <v>19</v>
      </c>
      <c r="F34" s="27">
        <v>9</v>
      </c>
      <c r="G34" s="28">
        <v>0</v>
      </c>
      <c r="H34" s="29">
        <v>11.856</v>
      </c>
      <c r="I34" s="30">
        <v>53.722000000000001</v>
      </c>
      <c r="J34" s="30">
        <v>88.186999999999998</v>
      </c>
      <c r="K34" s="27">
        <v>0</v>
      </c>
      <c r="L34" s="68" t="s">
        <v>3</v>
      </c>
      <c r="M34" s="23">
        <v>2.1</v>
      </c>
      <c r="N34" s="70">
        <f t="shared" si="1"/>
        <v>2.2999999999999998</v>
      </c>
      <c r="O34" s="23">
        <v>2.2999999999999998</v>
      </c>
      <c r="P34" s="76" t="s">
        <v>4</v>
      </c>
      <c r="Q34" s="19" t="s">
        <v>923</v>
      </c>
      <c r="R34" s="19" t="s">
        <v>18</v>
      </c>
      <c r="S34" s="19" t="s">
        <v>927</v>
      </c>
      <c r="T34" s="19" t="s">
        <v>21</v>
      </c>
    </row>
    <row r="35" spans="1:20" x14ac:dyDescent="0.2">
      <c r="A35" s="36" t="s">
        <v>2849</v>
      </c>
      <c r="B35" s="57">
        <f t="shared" si="0"/>
        <v>44761.385520833333</v>
      </c>
      <c r="C35" s="27">
        <v>2022</v>
      </c>
      <c r="D35" s="27">
        <v>7</v>
      </c>
      <c r="E35" s="27">
        <v>19</v>
      </c>
      <c r="F35" s="27">
        <v>9</v>
      </c>
      <c r="G35" s="28">
        <v>15</v>
      </c>
      <c r="H35" s="29">
        <v>9.1199999999999992</v>
      </c>
      <c r="I35" s="30">
        <v>53.726999999999997</v>
      </c>
      <c r="J35" s="30">
        <v>88.111000000000004</v>
      </c>
      <c r="K35" s="27">
        <v>0</v>
      </c>
      <c r="L35" s="68" t="s">
        <v>3</v>
      </c>
      <c r="M35" s="23">
        <v>1.6</v>
      </c>
      <c r="N35" s="70">
        <f t="shared" si="1"/>
        <v>1.9</v>
      </c>
      <c r="O35" s="23">
        <v>1.9</v>
      </c>
      <c r="P35" s="76" t="s">
        <v>4</v>
      </c>
      <c r="Q35" s="19" t="s">
        <v>923</v>
      </c>
      <c r="R35" s="19" t="s">
        <v>18</v>
      </c>
      <c r="S35" s="19" t="s">
        <v>927</v>
      </c>
      <c r="T35" s="19" t="s">
        <v>21</v>
      </c>
    </row>
    <row r="36" spans="1:20" x14ac:dyDescent="0.2">
      <c r="A36" s="36" t="s">
        <v>2850</v>
      </c>
      <c r="B36" s="57">
        <f t="shared" si="0"/>
        <v>44761.39943287037</v>
      </c>
      <c r="C36" s="27">
        <v>2022</v>
      </c>
      <c r="D36" s="27">
        <v>7</v>
      </c>
      <c r="E36" s="27">
        <v>19</v>
      </c>
      <c r="F36" s="27">
        <v>9</v>
      </c>
      <c r="G36" s="28">
        <v>35</v>
      </c>
      <c r="H36" s="29">
        <v>11.4</v>
      </c>
      <c r="I36" s="30">
        <v>53.728999999999999</v>
      </c>
      <c r="J36" s="30">
        <v>88.132000000000005</v>
      </c>
      <c r="K36" s="27">
        <v>0</v>
      </c>
      <c r="L36" s="68" t="s">
        <v>3</v>
      </c>
      <c r="M36" s="23">
        <v>2</v>
      </c>
      <c r="N36" s="70">
        <f t="shared" si="1"/>
        <v>2.2999999999999998</v>
      </c>
      <c r="O36" s="23">
        <v>2.2999999999999998</v>
      </c>
      <c r="P36" s="76" t="s">
        <v>4</v>
      </c>
      <c r="Q36" s="19" t="s">
        <v>923</v>
      </c>
      <c r="R36" s="19" t="s">
        <v>18</v>
      </c>
      <c r="S36" s="19" t="s">
        <v>927</v>
      </c>
      <c r="T36" s="19" t="s">
        <v>21</v>
      </c>
    </row>
    <row r="37" spans="1:20" x14ac:dyDescent="0.2">
      <c r="A37" s="36" t="s">
        <v>2851</v>
      </c>
      <c r="B37" s="57">
        <f t="shared" si="0"/>
        <v>44761.775347222225</v>
      </c>
      <c r="C37" s="27">
        <v>2022</v>
      </c>
      <c r="D37" s="27">
        <v>7</v>
      </c>
      <c r="E37" s="27">
        <v>19</v>
      </c>
      <c r="F37" s="27">
        <v>18</v>
      </c>
      <c r="G37" s="28">
        <v>36</v>
      </c>
      <c r="H37" s="29">
        <v>30.33</v>
      </c>
      <c r="I37" s="30">
        <v>53.746000000000002</v>
      </c>
      <c r="J37" s="30">
        <v>88.096000000000004</v>
      </c>
      <c r="K37" s="27">
        <v>2</v>
      </c>
      <c r="L37" s="28">
        <v>0</v>
      </c>
      <c r="M37" s="23">
        <v>0.4</v>
      </c>
      <c r="N37" s="70">
        <f t="shared" si="1"/>
        <v>1</v>
      </c>
      <c r="O37" s="23">
        <v>1</v>
      </c>
      <c r="P37" s="76" t="s">
        <v>4</v>
      </c>
      <c r="Q37" s="19" t="s">
        <v>923</v>
      </c>
      <c r="R37" s="19" t="s">
        <v>18</v>
      </c>
      <c r="S37" s="19" t="s">
        <v>924</v>
      </c>
      <c r="T37" s="19"/>
    </row>
    <row r="38" spans="1:20" x14ac:dyDescent="0.2">
      <c r="A38" s="36" t="s">
        <v>2852</v>
      </c>
      <c r="B38" s="57">
        <f t="shared" si="0"/>
        <v>44761.778287037036</v>
      </c>
      <c r="C38" s="27">
        <v>2022</v>
      </c>
      <c r="D38" s="27">
        <v>7</v>
      </c>
      <c r="E38" s="27">
        <v>19</v>
      </c>
      <c r="F38" s="27">
        <v>18</v>
      </c>
      <c r="G38" s="28">
        <v>40</v>
      </c>
      <c r="H38" s="29">
        <v>44.49</v>
      </c>
      <c r="I38" s="30">
        <v>53.741999999999997</v>
      </c>
      <c r="J38" s="30">
        <v>88.123999999999995</v>
      </c>
      <c r="K38" s="27">
        <v>1</v>
      </c>
      <c r="L38" s="68" t="s">
        <v>3</v>
      </c>
      <c r="M38" s="23">
        <v>-0.1</v>
      </c>
      <c r="N38" s="70">
        <f t="shared" si="1"/>
        <v>0.6</v>
      </c>
      <c r="O38" s="23">
        <v>0.6</v>
      </c>
      <c r="P38" s="76" t="s">
        <v>4</v>
      </c>
      <c r="Q38" s="19" t="s">
        <v>923</v>
      </c>
      <c r="R38" s="19" t="s">
        <v>18</v>
      </c>
      <c r="S38" s="19" t="s">
        <v>924</v>
      </c>
      <c r="T38" s="19"/>
    </row>
    <row r="39" spans="1:20" x14ac:dyDescent="0.2">
      <c r="A39" s="36" t="s">
        <v>2853</v>
      </c>
      <c r="B39" s="57">
        <f t="shared" si="0"/>
        <v>44761.811365740738</v>
      </c>
      <c r="C39" s="27">
        <v>2022</v>
      </c>
      <c r="D39" s="27">
        <v>7</v>
      </c>
      <c r="E39" s="27">
        <v>19</v>
      </c>
      <c r="F39" s="27">
        <v>19</v>
      </c>
      <c r="G39" s="28">
        <v>28</v>
      </c>
      <c r="H39" s="29">
        <v>22.21</v>
      </c>
      <c r="I39" s="30">
        <v>53.829000000000001</v>
      </c>
      <c r="J39" s="30">
        <v>88.096999999999994</v>
      </c>
      <c r="K39" s="27">
        <v>2</v>
      </c>
      <c r="L39" s="28">
        <v>0</v>
      </c>
      <c r="M39" s="23">
        <v>0.9</v>
      </c>
      <c r="N39" s="70">
        <f t="shared" si="1"/>
        <v>1.4</v>
      </c>
      <c r="O39" s="23">
        <v>1.4</v>
      </c>
      <c r="P39" s="76" t="s">
        <v>4</v>
      </c>
      <c r="Q39" s="19" t="s">
        <v>923</v>
      </c>
      <c r="R39" s="19" t="s">
        <v>18</v>
      </c>
      <c r="S39" s="19" t="s">
        <v>924</v>
      </c>
      <c r="T39" s="19"/>
    </row>
    <row r="40" spans="1:20" x14ac:dyDescent="0.2">
      <c r="A40" s="36" t="s">
        <v>2854</v>
      </c>
      <c r="B40" s="57">
        <f t="shared" si="0"/>
        <v>44761.981157407405</v>
      </c>
      <c r="C40" s="27">
        <v>2022</v>
      </c>
      <c r="D40" s="27">
        <v>7</v>
      </c>
      <c r="E40" s="27">
        <v>19</v>
      </c>
      <c r="F40" s="27">
        <v>23</v>
      </c>
      <c r="G40" s="28">
        <v>32</v>
      </c>
      <c r="H40" s="29">
        <v>52.21</v>
      </c>
      <c r="I40" s="30">
        <v>53.73</v>
      </c>
      <c r="J40" s="30">
        <v>88.100999999999999</v>
      </c>
      <c r="K40" s="27">
        <v>1</v>
      </c>
      <c r="L40" s="28">
        <v>0</v>
      </c>
      <c r="M40" s="23">
        <v>-0.1</v>
      </c>
      <c r="N40" s="70">
        <f t="shared" si="1"/>
        <v>0.6</v>
      </c>
      <c r="O40" s="23">
        <v>0.6</v>
      </c>
      <c r="P40" s="76" t="s">
        <v>4</v>
      </c>
      <c r="Q40" s="19" t="s">
        <v>923</v>
      </c>
      <c r="R40" s="19" t="s">
        <v>18</v>
      </c>
      <c r="S40" s="19" t="s">
        <v>924</v>
      </c>
      <c r="T40" s="19"/>
    </row>
    <row r="41" spans="1:20" x14ac:dyDescent="0.2">
      <c r="A41" s="36" t="s">
        <v>2855</v>
      </c>
      <c r="B41" s="57">
        <f t="shared" si="0"/>
        <v>44761.982997685183</v>
      </c>
      <c r="C41" s="27">
        <v>2022</v>
      </c>
      <c r="D41" s="27">
        <v>7</v>
      </c>
      <c r="E41" s="27">
        <v>19</v>
      </c>
      <c r="F41" s="27">
        <v>23</v>
      </c>
      <c r="G41" s="28">
        <v>35</v>
      </c>
      <c r="H41" s="29">
        <v>31.73</v>
      </c>
      <c r="I41" s="30">
        <v>53.835999999999999</v>
      </c>
      <c r="J41" s="30">
        <v>88.093000000000004</v>
      </c>
      <c r="K41" s="27">
        <v>3</v>
      </c>
      <c r="L41" s="28">
        <v>0</v>
      </c>
      <c r="M41" s="23">
        <v>1.8</v>
      </c>
      <c r="N41" s="70">
        <f t="shared" si="1"/>
        <v>2.1</v>
      </c>
      <c r="O41" s="23">
        <v>2.1</v>
      </c>
      <c r="P41" s="76" t="s">
        <v>4</v>
      </c>
      <c r="Q41" s="19" t="s">
        <v>923</v>
      </c>
      <c r="R41" s="19" t="s">
        <v>18</v>
      </c>
      <c r="S41" s="19" t="s">
        <v>924</v>
      </c>
      <c r="T41" s="19" t="s">
        <v>21</v>
      </c>
    </row>
    <row r="42" spans="1:20" x14ac:dyDescent="0.2">
      <c r="A42" s="36" t="s">
        <v>2856</v>
      </c>
      <c r="B42" s="57">
        <f t="shared" si="0"/>
        <v>44762.028379629628</v>
      </c>
      <c r="C42" s="27">
        <v>2022</v>
      </c>
      <c r="D42" s="27">
        <v>7</v>
      </c>
      <c r="E42" s="27">
        <v>20</v>
      </c>
      <c r="F42" s="27">
        <v>0</v>
      </c>
      <c r="G42" s="28">
        <v>40</v>
      </c>
      <c r="H42" s="29">
        <v>52.39</v>
      </c>
      <c r="I42" s="30">
        <v>53.81</v>
      </c>
      <c r="J42" s="30">
        <v>88.106999999999999</v>
      </c>
      <c r="K42" s="27">
        <v>1</v>
      </c>
      <c r="L42" s="28">
        <v>2</v>
      </c>
      <c r="M42" s="23">
        <v>0.3</v>
      </c>
      <c r="N42" s="70">
        <f t="shared" si="1"/>
        <v>0.9</v>
      </c>
      <c r="O42" s="23">
        <v>0.9</v>
      </c>
      <c r="P42" s="76" t="s">
        <v>4</v>
      </c>
      <c r="Q42" s="19" t="s">
        <v>923</v>
      </c>
      <c r="R42" s="19" t="s">
        <v>18</v>
      </c>
      <c r="S42" s="19" t="s">
        <v>924</v>
      </c>
      <c r="T42" s="19"/>
    </row>
    <row r="43" spans="1:20" x14ac:dyDescent="0.2">
      <c r="A43" s="36" t="s">
        <v>2857</v>
      </c>
      <c r="B43" s="57">
        <f t="shared" si="0"/>
        <v>44762.071481481478</v>
      </c>
      <c r="C43" s="27">
        <v>2022</v>
      </c>
      <c r="D43" s="27">
        <v>7</v>
      </c>
      <c r="E43" s="27">
        <v>20</v>
      </c>
      <c r="F43" s="27">
        <v>1</v>
      </c>
      <c r="G43" s="28">
        <v>42</v>
      </c>
      <c r="H43" s="29">
        <v>56.38</v>
      </c>
      <c r="I43" s="30">
        <v>53.746000000000002</v>
      </c>
      <c r="J43" s="30">
        <v>88.100999999999999</v>
      </c>
      <c r="K43" s="27">
        <v>2</v>
      </c>
      <c r="L43" s="28">
        <v>0</v>
      </c>
      <c r="M43" s="23">
        <v>1.7</v>
      </c>
      <c r="N43" s="70">
        <f t="shared" si="1"/>
        <v>2</v>
      </c>
      <c r="O43" s="23">
        <v>2</v>
      </c>
      <c r="P43" s="76" t="s">
        <v>4</v>
      </c>
      <c r="Q43" s="19" t="s">
        <v>923</v>
      </c>
      <c r="R43" s="19" t="s">
        <v>18</v>
      </c>
      <c r="S43" s="19" t="s">
        <v>924</v>
      </c>
      <c r="T43" s="19" t="s">
        <v>21</v>
      </c>
    </row>
    <row r="44" spans="1:20" x14ac:dyDescent="0.2">
      <c r="A44" s="36" t="s">
        <v>2858</v>
      </c>
      <c r="B44" s="57">
        <f t="shared" si="0"/>
        <v>44762.096342592595</v>
      </c>
      <c r="C44" s="27">
        <v>2022</v>
      </c>
      <c r="D44" s="27">
        <v>7</v>
      </c>
      <c r="E44" s="27">
        <v>20</v>
      </c>
      <c r="F44" s="27">
        <v>2</v>
      </c>
      <c r="G44" s="28">
        <v>18</v>
      </c>
      <c r="H44" s="29">
        <v>44.9</v>
      </c>
      <c r="I44" s="30">
        <v>53.82</v>
      </c>
      <c r="J44" s="30">
        <v>88.091999999999999</v>
      </c>
      <c r="K44" s="27">
        <v>4</v>
      </c>
      <c r="L44" s="28">
        <v>0</v>
      </c>
      <c r="M44" s="23">
        <v>0.2</v>
      </c>
      <c r="N44" s="70">
        <f t="shared" si="1"/>
        <v>0.8</v>
      </c>
      <c r="O44" s="23">
        <v>0.8</v>
      </c>
      <c r="P44" s="76" t="s">
        <v>4</v>
      </c>
      <c r="Q44" s="19" t="s">
        <v>923</v>
      </c>
      <c r="R44" s="19" t="s">
        <v>18</v>
      </c>
      <c r="S44" s="19" t="s">
        <v>924</v>
      </c>
      <c r="T44" s="19"/>
    </row>
    <row r="45" spans="1:20" x14ac:dyDescent="0.2">
      <c r="A45" s="36" t="s">
        <v>2859</v>
      </c>
      <c r="B45" s="57">
        <f t="shared" si="0"/>
        <v>44762.256863425922</v>
      </c>
      <c r="C45" s="27">
        <v>2022</v>
      </c>
      <c r="D45" s="27">
        <v>7</v>
      </c>
      <c r="E45" s="27">
        <v>20</v>
      </c>
      <c r="F45" s="27">
        <v>6</v>
      </c>
      <c r="G45" s="28">
        <v>9</v>
      </c>
      <c r="H45" s="29">
        <v>53.44</v>
      </c>
      <c r="I45" s="30">
        <v>53.738999999999997</v>
      </c>
      <c r="J45" s="30">
        <v>88.1</v>
      </c>
      <c r="K45" s="27">
        <v>2</v>
      </c>
      <c r="L45" s="28">
        <v>0</v>
      </c>
      <c r="M45" s="23">
        <v>0.7</v>
      </c>
      <c r="N45" s="70">
        <f t="shared" si="1"/>
        <v>1.2</v>
      </c>
      <c r="O45" s="23">
        <v>1.2</v>
      </c>
      <c r="P45" s="76" t="s">
        <v>4</v>
      </c>
      <c r="Q45" s="19" t="s">
        <v>923</v>
      </c>
      <c r="R45" s="19" t="s">
        <v>18</v>
      </c>
      <c r="S45" s="19" t="s">
        <v>924</v>
      </c>
      <c r="T45" s="19"/>
    </row>
    <row r="46" spans="1:20" x14ac:dyDescent="0.2">
      <c r="A46" s="36" t="s">
        <v>2860</v>
      </c>
      <c r="B46" s="57">
        <f t="shared" si="0"/>
        <v>44762.296898148146</v>
      </c>
      <c r="C46" s="27">
        <v>2022</v>
      </c>
      <c r="D46" s="27">
        <v>7</v>
      </c>
      <c r="E46" s="27">
        <v>20</v>
      </c>
      <c r="F46" s="27">
        <v>7</v>
      </c>
      <c r="G46" s="28">
        <v>7</v>
      </c>
      <c r="H46" s="29">
        <v>32.380000000000003</v>
      </c>
      <c r="I46" s="30">
        <v>53.75</v>
      </c>
      <c r="J46" s="30">
        <v>88.091999999999999</v>
      </c>
      <c r="K46" s="27">
        <v>2</v>
      </c>
      <c r="L46" s="28">
        <v>0</v>
      </c>
      <c r="M46" s="23">
        <v>0.4</v>
      </c>
      <c r="N46" s="70">
        <f t="shared" si="1"/>
        <v>1</v>
      </c>
      <c r="O46" s="23">
        <v>1</v>
      </c>
      <c r="P46" s="76" t="s">
        <v>4</v>
      </c>
      <c r="Q46" s="19" t="s">
        <v>923</v>
      </c>
      <c r="R46" s="19" t="s">
        <v>18</v>
      </c>
      <c r="S46" s="19" t="s">
        <v>924</v>
      </c>
      <c r="T46" s="19"/>
    </row>
    <row r="47" spans="1:20" x14ac:dyDescent="0.2">
      <c r="A47" s="36" t="s">
        <v>2861</v>
      </c>
      <c r="B47" s="57">
        <f t="shared" si="0"/>
        <v>44762.364733796298</v>
      </c>
      <c r="C47" s="27">
        <v>2022</v>
      </c>
      <c r="D47" s="27">
        <v>7</v>
      </c>
      <c r="E47" s="27">
        <v>20</v>
      </c>
      <c r="F47" s="27">
        <v>8</v>
      </c>
      <c r="G47" s="28">
        <v>45</v>
      </c>
      <c r="H47" s="29">
        <v>13.93</v>
      </c>
      <c r="I47" s="30">
        <v>53.779000000000003</v>
      </c>
      <c r="J47" s="30">
        <v>88.224000000000004</v>
      </c>
      <c r="K47" s="27">
        <v>0</v>
      </c>
      <c r="L47" s="68" t="s">
        <v>3</v>
      </c>
      <c r="M47" s="23">
        <v>2.5</v>
      </c>
      <c r="N47" s="70">
        <f t="shared" si="1"/>
        <v>2.7</v>
      </c>
      <c r="O47" s="23">
        <v>2.7</v>
      </c>
      <c r="P47" s="76" t="s">
        <v>4</v>
      </c>
      <c r="Q47" s="19" t="s">
        <v>923</v>
      </c>
      <c r="R47" s="19" t="s">
        <v>18</v>
      </c>
      <c r="S47" s="19" t="s">
        <v>927</v>
      </c>
      <c r="T47" s="19" t="s">
        <v>21</v>
      </c>
    </row>
    <row r="48" spans="1:20" x14ac:dyDescent="0.2">
      <c r="A48" s="36" t="s">
        <v>2862</v>
      </c>
      <c r="B48" s="57">
        <f t="shared" si="0"/>
        <v>44762.428599537037</v>
      </c>
      <c r="C48" s="27">
        <v>2022</v>
      </c>
      <c r="D48" s="27">
        <v>7</v>
      </c>
      <c r="E48" s="27">
        <v>20</v>
      </c>
      <c r="F48" s="27">
        <v>10</v>
      </c>
      <c r="G48" s="28">
        <v>17</v>
      </c>
      <c r="H48" s="29">
        <v>11.26</v>
      </c>
      <c r="I48" s="30">
        <v>53.744</v>
      </c>
      <c r="J48" s="30">
        <v>88.126000000000005</v>
      </c>
      <c r="K48" s="27">
        <v>1</v>
      </c>
      <c r="L48" s="68" t="s">
        <v>3</v>
      </c>
      <c r="M48" s="23">
        <v>0.4</v>
      </c>
      <c r="N48" s="70">
        <f t="shared" si="1"/>
        <v>1</v>
      </c>
      <c r="O48" s="23">
        <v>1</v>
      </c>
      <c r="P48" s="76" t="s">
        <v>4</v>
      </c>
      <c r="Q48" s="19" t="s">
        <v>923</v>
      </c>
      <c r="R48" s="19" t="s">
        <v>18</v>
      </c>
      <c r="S48" s="19" t="s">
        <v>924</v>
      </c>
      <c r="T48" s="19"/>
    </row>
    <row r="49" spans="1:20" x14ac:dyDescent="0.2">
      <c r="A49" s="36" t="s">
        <v>2863</v>
      </c>
      <c r="B49" s="57">
        <f t="shared" si="0"/>
        <v>44762.538113425922</v>
      </c>
      <c r="C49" s="27">
        <v>2022</v>
      </c>
      <c r="D49" s="27">
        <v>7</v>
      </c>
      <c r="E49" s="27">
        <v>20</v>
      </c>
      <c r="F49" s="27">
        <v>12</v>
      </c>
      <c r="G49" s="28">
        <v>54</v>
      </c>
      <c r="H49" s="29">
        <v>53.48</v>
      </c>
      <c r="I49" s="30">
        <v>53.81</v>
      </c>
      <c r="J49" s="30">
        <v>88.091999999999999</v>
      </c>
      <c r="K49" s="27">
        <v>1</v>
      </c>
      <c r="L49" s="28">
        <v>0</v>
      </c>
      <c r="M49" s="23">
        <v>1</v>
      </c>
      <c r="N49" s="70">
        <f t="shared" si="1"/>
        <v>1.5</v>
      </c>
      <c r="O49" s="23">
        <v>1.5</v>
      </c>
      <c r="P49" s="76" t="s">
        <v>4</v>
      </c>
      <c r="Q49" s="19" t="s">
        <v>923</v>
      </c>
      <c r="R49" s="19" t="s">
        <v>18</v>
      </c>
      <c r="S49" s="19" t="s">
        <v>924</v>
      </c>
      <c r="T49" s="19" t="s">
        <v>21</v>
      </c>
    </row>
    <row r="50" spans="1:20" x14ac:dyDescent="0.2">
      <c r="A50" s="36" t="s">
        <v>2864</v>
      </c>
      <c r="B50" s="57">
        <f t="shared" si="0"/>
        <v>44762.706828703704</v>
      </c>
      <c r="C50" s="27">
        <v>2022</v>
      </c>
      <c r="D50" s="27">
        <v>7</v>
      </c>
      <c r="E50" s="27">
        <v>20</v>
      </c>
      <c r="F50" s="27">
        <v>16</v>
      </c>
      <c r="G50" s="28">
        <v>57</v>
      </c>
      <c r="H50" s="29">
        <v>50.2</v>
      </c>
      <c r="I50" s="30">
        <v>53.81</v>
      </c>
      <c r="J50" s="30">
        <v>88.106999999999999</v>
      </c>
      <c r="K50" s="27">
        <v>1</v>
      </c>
      <c r="L50" s="28">
        <v>2</v>
      </c>
      <c r="M50" s="23">
        <v>0.1</v>
      </c>
      <c r="N50" s="70">
        <f t="shared" si="1"/>
        <v>0.7</v>
      </c>
      <c r="O50" s="23">
        <v>0.7</v>
      </c>
      <c r="P50" s="76" t="s">
        <v>4</v>
      </c>
      <c r="Q50" s="19" t="s">
        <v>923</v>
      </c>
      <c r="R50" s="19" t="s">
        <v>18</v>
      </c>
      <c r="S50" s="19" t="s">
        <v>924</v>
      </c>
      <c r="T50" s="19"/>
    </row>
    <row r="51" spans="1:20" x14ac:dyDescent="0.2">
      <c r="A51" s="36" t="s">
        <v>2865</v>
      </c>
      <c r="B51" s="57">
        <f t="shared" si="0"/>
        <v>44762.757870370369</v>
      </c>
      <c r="C51" s="27">
        <v>2022</v>
      </c>
      <c r="D51" s="27">
        <v>7</v>
      </c>
      <c r="E51" s="27">
        <v>20</v>
      </c>
      <c r="F51" s="27">
        <v>18</v>
      </c>
      <c r="G51" s="28">
        <v>11</v>
      </c>
      <c r="H51" s="29">
        <v>20.309999999999999</v>
      </c>
      <c r="I51" s="30">
        <v>53.816000000000003</v>
      </c>
      <c r="J51" s="30">
        <v>88.123000000000005</v>
      </c>
      <c r="K51" s="27">
        <v>1</v>
      </c>
      <c r="L51" s="28">
        <v>0</v>
      </c>
      <c r="M51" s="23">
        <v>1.8</v>
      </c>
      <c r="N51" s="70">
        <f t="shared" si="1"/>
        <v>2.1</v>
      </c>
      <c r="O51" s="23">
        <v>2.1</v>
      </c>
      <c r="P51" s="76" t="s">
        <v>4</v>
      </c>
      <c r="Q51" s="19" t="s">
        <v>923</v>
      </c>
      <c r="R51" s="19" t="s">
        <v>18</v>
      </c>
      <c r="S51" s="19" t="s">
        <v>924</v>
      </c>
      <c r="T51" s="19" t="s">
        <v>21</v>
      </c>
    </row>
    <row r="52" spans="1:20" x14ac:dyDescent="0.2">
      <c r="A52" s="36" t="s">
        <v>2866</v>
      </c>
      <c r="B52" s="57">
        <f t="shared" si="0"/>
        <v>44762.836539351854</v>
      </c>
      <c r="C52" s="27">
        <v>2022</v>
      </c>
      <c r="D52" s="27">
        <v>7</v>
      </c>
      <c r="E52" s="27">
        <v>20</v>
      </c>
      <c r="F52" s="27">
        <v>20</v>
      </c>
      <c r="G52" s="28">
        <v>4</v>
      </c>
      <c r="H52" s="29">
        <v>37.82</v>
      </c>
      <c r="I52" s="30">
        <v>53.752000000000002</v>
      </c>
      <c r="J52" s="30">
        <v>88.097999999999999</v>
      </c>
      <c r="K52" s="27">
        <v>1</v>
      </c>
      <c r="L52" s="68" t="s">
        <v>3</v>
      </c>
      <c r="M52" s="23">
        <v>0.7</v>
      </c>
      <c r="N52" s="70">
        <f t="shared" si="1"/>
        <v>1.2</v>
      </c>
      <c r="O52" s="23">
        <v>1.2</v>
      </c>
      <c r="P52" s="76" t="s">
        <v>4</v>
      </c>
      <c r="Q52" s="19" t="s">
        <v>923</v>
      </c>
      <c r="R52" s="19" t="s">
        <v>18</v>
      </c>
      <c r="S52" s="19" t="s">
        <v>924</v>
      </c>
      <c r="T52" s="19"/>
    </row>
    <row r="53" spans="1:20" x14ac:dyDescent="0.2">
      <c r="A53" s="36" t="s">
        <v>2867</v>
      </c>
      <c r="B53" s="57">
        <f t="shared" si="0"/>
        <v>44762.966469907406</v>
      </c>
      <c r="C53" s="27">
        <v>2022</v>
      </c>
      <c r="D53" s="27">
        <v>7</v>
      </c>
      <c r="E53" s="27">
        <v>20</v>
      </c>
      <c r="F53" s="27">
        <v>23</v>
      </c>
      <c r="G53" s="28">
        <v>11</v>
      </c>
      <c r="H53" s="29">
        <v>43.07</v>
      </c>
      <c r="I53" s="30">
        <v>53.8</v>
      </c>
      <c r="J53" s="30">
        <v>88.102000000000004</v>
      </c>
      <c r="K53" s="27">
        <v>1</v>
      </c>
      <c r="L53" s="68" t="s">
        <v>3</v>
      </c>
      <c r="M53" s="23">
        <v>0.9</v>
      </c>
      <c r="N53" s="70">
        <f t="shared" si="1"/>
        <v>1.4</v>
      </c>
      <c r="O53" s="23">
        <v>1.4</v>
      </c>
      <c r="P53" s="76" t="s">
        <v>4</v>
      </c>
      <c r="Q53" s="19" t="s">
        <v>923</v>
      </c>
      <c r="R53" s="19" t="s">
        <v>18</v>
      </c>
      <c r="S53" s="19" t="s">
        <v>924</v>
      </c>
      <c r="T53" s="19"/>
    </row>
    <row r="54" spans="1:20" x14ac:dyDescent="0.2">
      <c r="A54" s="36" t="s">
        <v>2868</v>
      </c>
      <c r="B54" s="57">
        <f t="shared" si="0"/>
        <v>44763.227418981478</v>
      </c>
      <c r="C54" s="27">
        <v>2022</v>
      </c>
      <c r="D54" s="27">
        <v>7</v>
      </c>
      <c r="E54" s="27">
        <v>21</v>
      </c>
      <c r="F54" s="27">
        <v>5</v>
      </c>
      <c r="G54" s="28">
        <v>27</v>
      </c>
      <c r="H54" s="29">
        <v>29.07</v>
      </c>
      <c r="I54" s="30">
        <v>53.731999999999999</v>
      </c>
      <c r="J54" s="30">
        <v>88.102999999999994</v>
      </c>
      <c r="K54" s="27">
        <v>2</v>
      </c>
      <c r="L54" s="28">
        <v>0</v>
      </c>
      <c r="M54" s="23">
        <v>1.5</v>
      </c>
      <c r="N54" s="70">
        <f t="shared" si="1"/>
        <v>1.9</v>
      </c>
      <c r="O54" s="23">
        <v>1.9</v>
      </c>
      <c r="P54" s="76" t="s">
        <v>4</v>
      </c>
      <c r="Q54" s="19" t="s">
        <v>923</v>
      </c>
      <c r="R54" s="19" t="s">
        <v>18</v>
      </c>
      <c r="S54" s="19" t="s">
        <v>924</v>
      </c>
      <c r="T54" s="19" t="s">
        <v>21</v>
      </c>
    </row>
    <row r="55" spans="1:20" x14ac:dyDescent="0.2">
      <c r="A55" s="36" t="s">
        <v>2869</v>
      </c>
      <c r="B55" s="57">
        <f t="shared" si="0"/>
        <v>44763.331712962965</v>
      </c>
      <c r="C55" s="27">
        <v>2022</v>
      </c>
      <c r="D55" s="27">
        <v>7</v>
      </c>
      <c r="E55" s="27">
        <v>21</v>
      </c>
      <c r="F55" s="27">
        <v>7</v>
      </c>
      <c r="G55" s="28">
        <v>57</v>
      </c>
      <c r="H55" s="29">
        <v>40.130000000000003</v>
      </c>
      <c r="I55" s="30">
        <v>53.74</v>
      </c>
      <c r="J55" s="30">
        <v>88.114999999999995</v>
      </c>
      <c r="K55" s="27">
        <v>2</v>
      </c>
      <c r="L55" s="28">
        <v>0</v>
      </c>
      <c r="M55" s="23">
        <v>0.4</v>
      </c>
      <c r="N55" s="70">
        <f t="shared" si="1"/>
        <v>1</v>
      </c>
      <c r="O55" s="23">
        <v>1</v>
      </c>
      <c r="P55" s="76" t="s">
        <v>4</v>
      </c>
      <c r="Q55" s="19" t="s">
        <v>923</v>
      </c>
      <c r="R55" s="19" t="s">
        <v>18</v>
      </c>
      <c r="S55" s="19" t="s">
        <v>924</v>
      </c>
      <c r="T55" s="19"/>
    </row>
    <row r="56" spans="1:20" x14ac:dyDescent="0.2">
      <c r="A56" s="36" t="s">
        <v>2870</v>
      </c>
      <c r="B56" s="57">
        <f t="shared" si="0"/>
        <v>44763.389444444445</v>
      </c>
      <c r="C56" s="27">
        <v>2022</v>
      </c>
      <c r="D56" s="27">
        <v>7</v>
      </c>
      <c r="E56" s="27">
        <v>21</v>
      </c>
      <c r="F56" s="27">
        <v>9</v>
      </c>
      <c r="G56" s="28">
        <v>20</v>
      </c>
      <c r="H56" s="29">
        <v>48.17</v>
      </c>
      <c r="I56" s="30">
        <v>53.81</v>
      </c>
      <c r="J56" s="30">
        <v>88.114000000000004</v>
      </c>
      <c r="K56" s="27">
        <v>1</v>
      </c>
      <c r="L56" s="68" t="s">
        <v>3</v>
      </c>
      <c r="M56" s="23">
        <v>0.8</v>
      </c>
      <c r="N56" s="70">
        <f t="shared" si="1"/>
        <v>1.3</v>
      </c>
      <c r="O56" s="23">
        <v>1.3</v>
      </c>
      <c r="P56" s="76" t="s">
        <v>4</v>
      </c>
      <c r="Q56" s="19" t="s">
        <v>923</v>
      </c>
      <c r="R56" s="19" t="s">
        <v>18</v>
      </c>
      <c r="S56" s="19" t="s">
        <v>924</v>
      </c>
      <c r="T56" s="19"/>
    </row>
    <row r="57" spans="1:20" x14ac:dyDescent="0.2">
      <c r="A57" s="36" t="s">
        <v>2871</v>
      </c>
      <c r="B57" s="57">
        <f t="shared" si="0"/>
        <v>44763.404004629629</v>
      </c>
      <c r="C57" s="27">
        <v>2022</v>
      </c>
      <c r="D57" s="27">
        <v>7</v>
      </c>
      <c r="E57" s="27">
        <v>21</v>
      </c>
      <c r="F57" s="27">
        <v>9</v>
      </c>
      <c r="G57" s="28">
        <v>41</v>
      </c>
      <c r="H57" s="29">
        <v>46.71</v>
      </c>
      <c r="I57" s="30">
        <v>53.828000000000003</v>
      </c>
      <c r="J57" s="30">
        <v>88.085999999999999</v>
      </c>
      <c r="K57" s="27">
        <v>2</v>
      </c>
      <c r="L57" s="28">
        <v>1</v>
      </c>
      <c r="M57" s="23">
        <v>0.8</v>
      </c>
      <c r="N57" s="70">
        <f t="shared" si="1"/>
        <v>1.3</v>
      </c>
      <c r="O57" s="23">
        <v>1.3</v>
      </c>
      <c r="P57" s="76" t="s">
        <v>4</v>
      </c>
      <c r="Q57" s="19" t="s">
        <v>923</v>
      </c>
      <c r="R57" s="19" t="s">
        <v>18</v>
      </c>
      <c r="S57" s="19" t="s">
        <v>924</v>
      </c>
      <c r="T57" s="19"/>
    </row>
    <row r="58" spans="1:20" x14ac:dyDescent="0.2">
      <c r="A58" s="36" t="s">
        <v>2872</v>
      </c>
      <c r="B58" s="57">
        <f t="shared" si="0"/>
        <v>44763.467476851853</v>
      </c>
      <c r="C58" s="27">
        <v>2022</v>
      </c>
      <c r="D58" s="27">
        <v>7</v>
      </c>
      <c r="E58" s="27">
        <v>21</v>
      </c>
      <c r="F58" s="27">
        <v>11</v>
      </c>
      <c r="G58" s="28">
        <v>13</v>
      </c>
      <c r="H58" s="29">
        <v>10.63</v>
      </c>
      <c r="I58" s="30">
        <v>53.826999999999998</v>
      </c>
      <c r="J58" s="30">
        <v>88.123999999999995</v>
      </c>
      <c r="K58" s="27">
        <v>2</v>
      </c>
      <c r="L58" s="28">
        <v>2</v>
      </c>
      <c r="M58" s="23">
        <v>0.8</v>
      </c>
      <c r="N58" s="70">
        <f t="shared" si="1"/>
        <v>1.3</v>
      </c>
      <c r="O58" s="23">
        <v>1.3</v>
      </c>
      <c r="P58" s="76" t="s">
        <v>4</v>
      </c>
      <c r="Q58" s="19" t="s">
        <v>923</v>
      </c>
      <c r="R58" s="19" t="s">
        <v>18</v>
      </c>
      <c r="S58" s="19" t="s">
        <v>924</v>
      </c>
      <c r="T58" s="19"/>
    </row>
    <row r="59" spans="1:20" x14ac:dyDescent="0.2">
      <c r="A59" s="36" t="s">
        <v>2873</v>
      </c>
      <c r="B59" s="57">
        <f t="shared" si="0"/>
        <v>44763.510601851849</v>
      </c>
      <c r="C59" s="27">
        <v>2022</v>
      </c>
      <c r="D59" s="27">
        <v>7</v>
      </c>
      <c r="E59" s="27">
        <v>21</v>
      </c>
      <c r="F59" s="27">
        <v>12</v>
      </c>
      <c r="G59" s="28">
        <v>15</v>
      </c>
      <c r="H59" s="29">
        <v>16.57</v>
      </c>
      <c r="I59" s="30">
        <v>53.734000000000002</v>
      </c>
      <c r="J59" s="30">
        <v>88.09</v>
      </c>
      <c r="K59" s="27">
        <v>2</v>
      </c>
      <c r="L59" s="28">
        <v>0</v>
      </c>
      <c r="M59" s="23">
        <v>0.8</v>
      </c>
      <c r="N59" s="70">
        <f t="shared" si="1"/>
        <v>1.3</v>
      </c>
      <c r="O59" s="23">
        <v>1.3</v>
      </c>
      <c r="P59" s="76" t="s">
        <v>4</v>
      </c>
      <c r="Q59" s="19" t="s">
        <v>923</v>
      </c>
      <c r="R59" s="19" t="s">
        <v>18</v>
      </c>
      <c r="S59" s="19" t="s">
        <v>924</v>
      </c>
      <c r="T59" s="19"/>
    </row>
    <row r="60" spans="1:20" x14ac:dyDescent="0.2">
      <c r="A60" s="36" t="s">
        <v>2874</v>
      </c>
      <c r="B60" s="57">
        <f t="shared" si="0"/>
        <v>44763.525659722225</v>
      </c>
      <c r="C60" s="27">
        <v>2022</v>
      </c>
      <c r="D60" s="27">
        <v>7</v>
      </c>
      <c r="E60" s="27">
        <v>21</v>
      </c>
      <c r="F60" s="27">
        <v>12</v>
      </c>
      <c r="G60" s="28">
        <v>36</v>
      </c>
      <c r="H60" s="29">
        <v>57.91</v>
      </c>
      <c r="I60" s="30">
        <v>53.737000000000002</v>
      </c>
      <c r="J60" s="30">
        <v>88.085999999999999</v>
      </c>
      <c r="K60" s="27">
        <v>1</v>
      </c>
      <c r="L60" s="28">
        <v>0</v>
      </c>
      <c r="M60" s="23">
        <v>0.5</v>
      </c>
      <c r="N60" s="70">
        <f t="shared" si="1"/>
        <v>1.1000000000000001</v>
      </c>
      <c r="O60" s="23">
        <v>1.1000000000000001</v>
      </c>
      <c r="P60" s="76" t="s">
        <v>4</v>
      </c>
      <c r="Q60" s="19" t="s">
        <v>923</v>
      </c>
      <c r="R60" s="19" t="s">
        <v>18</v>
      </c>
      <c r="S60" s="19" t="s">
        <v>924</v>
      </c>
      <c r="T60" s="19"/>
    </row>
    <row r="61" spans="1:20" x14ac:dyDescent="0.2">
      <c r="A61" s="36" t="s">
        <v>2875</v>
      </c>
      <c r="B61" s="57">
        <f t="shared" si="0"/>
        <v>44763.808842592596</v>
      </c>
      <c r="C61" s="27">
        <v>2022</v>
      </c>
      <c r="D61" s="27">
        <v>7</v>
      </c>
      <c r="E61" s="27">
        <v>21</v>
      </c>
      <c r="F61" s="27">
        <v>19</v>
      </c>
      <c r="G61" s="28">
        <v>24</v>
      </c>
      <c r="H61" s="29">
        <v>44.04</v>
      </c>
      <c r="I61" s="30">
        <v>53.732999999999997</v>
      </c>
      <c r="J61" s="30">
        <v>88.085999999999999</v>
      </c>
      <c r="K61" s="27">
        <v>1</v>
      </c>
      <c r="L61" s="28">
        <v>0</v>
      </c>
      <c r="M61" s="23">
        <v>0.2</v>
      </c>
      <c r="N61" s="70">
        <f t="shared" si="1"/>
        <v>0.8</v>
      </c>
      <c r="O61" s="23">
        <v>0.8</v>
      </c>
      <c r="P61" s="76" t="s">
        <v>4</v>
      </c>
      <c r="Q61" s="19" t="s">
        <v>923</v>
      </c>
      <c r="R61" s="19" t="s">
        <v>18</v>
      </c>
      <c r="S61" s="19" t="s">
        <v>924</v>
      </c>
      <c r="T61" s="19"/>
    </row>
    <row r="62" spans="1:20" x14ac:dyDescent="0.2">
      <c r="A62" s="36" t="s">
        <v>2876</v>
      </c>
      <c r="B62" s="57">
        <f t="shared" si="0"/>
        <v>44763.817731481482</v>
      </c>
      <c r="C62" s="27">
        <v>2022</v>
      </c>
      <c r="D62" s="27">
        <v>7</v>
      </c>
      <c r="E62" s="27">
        <v>21</v>
      </c>
      <c r="F62" s="27">
        <v>19</v>
      </c>
      <c r="G62" s="28">
        <v>37</v>
      </c>
      <c r="H62" s="29">
        <v>32.81</v>
      </c>
      <c r="I62" s="30">
        <v>53.744</v>
      </c>
      <c r="J62" s="30">
        <v>88.091999999999999</v>
      </c>
      <c r="K62" s="27">
        <v>2</v>
      </c>
      <c r="L62" s="28">
        <v>0</v>
      </c>
      <c r="M62" s="23">
        <v>0.3</v>
      </c>
      <c r="N62" s="70">
        <f t="shared" si="1"/>
        <v>0.9</v>
      </c>
      <c r="O62" s="23">
        <v>0.9</v>
      </c>
      <c r="P62" s="76" t="s">
        <v>4</v>
      </c>
      <c r="Q62" s="19" t="s">
        <v>923</v>
      </c>
      <c r="R62" s="19" t="s">
        <v>18</v>
      </c>
      <c r="S62" s="19" t="s">
        <v>924</v>
      </c>
      <c r="T62" s="19"/>
    </row>
    <row r="63" spans="1:20" x14ac:dyDescent="0.2">
      <c r="A63" s="36" t="s">
        <v>2877</v>
      </c>
      <c r="B63" s="57">
        <f t="shared" si="0"/>
        <v>44763.832777777781</v>
      </c>
      <c r="C63" s="27">
        <v>2022</v>
      </c>
      <c r="D63" s="27">
        <v>7</v>
      </c>
      <c r="E63" s="27">
        <v>21</v>
      </c>
      <c r="F63" s="27">
        <v>19</v>
      </c>
      <c r="G63" s="28">
        <v>59</v>
      </c>
      <c r="H63" s="29">
        <v>12.82</v>
      </c>
      <c r="I63" s="30">
        <v>53.718000000000004</v>
      </c>
      <c r="J63" s="30">
        <v>88.102000000000004</v>
      </c>
      <c r="K63" s="27">
        <v>2</v>
      </c>
      <c r="L63" s="28">
        <v>0</v>
      </c>
      <c r="M63" s="23">
        <v>1.1000000000000001</v>
      </c>
      <c r="N63" s="70">
        <f t="shared" si="1"/>
        <v>1.5</v>
      </c>
      <c r="O63" s="23">
        <v>1.5</v>
      </c>
      <c r="P63" s="76" t="s">
        <v>4</v>
      </c>
      <c r="Q63" s="19" t="s">
        <v>923</v>
      </c>
      <c r="R63" s="19" t="s">
        <v>18</v>
      </c>
      <c r="S63" s="19" t="s">
        <v>924</v>
      </c>
      <c r="T63" s="19" t="s">
        <v>21</v>
      </c>
    </row>
    <row r="64" spans="1:20" x14ac:dyDescent="0.2">
      <c r="A64" s="36" t="s">
        <v>2878</v>
      </c>
      <c r="B64" s="57">
        <f t="shared" si="0"/>
        <v>44763.903773148151</v>
      </c>
      <c r="C64" s="27">
        <v>2022</v>
      </c>
      <c r="D64" s="27">
        <v>7</v>
      </c>
      <c r="E64" s="27">
        <v>21</v>
      </c>
      <c r="F64" s="27">
        <v>21</v>
      </c>
      <c r="G64" s="28">
        <v>41</v>
      </c>
      <c r="H64" s="29">
        <v>26.12</v>
      </c>
      <c r="I64" s="30">
        <v>53.82</v>
      </c>
      <c r="J64" s="30">
        <v>88.07</v>
      </c>
      <c r="K64" s="27">
        <v>1</v>
      </c>
      <c r="L64" s="68" t="s">
        <v>3</v>
      </c>
      <c r="M64" s="23">
        <v>0.6</v>
      </c>
      <c r="N64" s="70">
        <f t="shared" si="1"/>
        <v>1.1000000000000001</v>
      </c>
      <c r="O64" s="23">
        <v>1.1000000000000001</v>
      </c>
      <c r="P64" s="76" t="s">
        <v>4</v>
      </c>
      <c r="Q64" s="19" t="s">
        <v>923</v>
      </c>
      <c r="R64" s="19" t="s">
        <v>18</v>
      </c>
      <c r="S64" s="19" t="s">
        <v>924</v>
      </c>
      <c r="T64" s="19"/>
    </row>
    <row r="65" spans="1:20" x14ac:dyDescent="0.2">
      <c r="A65" s="36" t="s">
        <v>2879</v>
      </c>
      <c r="B65" s="57">
        <f t="shared" si="0"/>
        <v>44763.995937500003</v>
      </c>
      <c r="C65" s="27">
        <v>2022</v>
      </c>
      <c r="D65" s="27">
        <v>7</v>
      </c>
      <c r="E65" s="27">
        <v>21</v>
      </c>
      <c r="F65" s="27">
        <v>23</v>
      </c>
      <c r="G65" s="28">
        <v>54</v>
      </c>
      <c r="H65" s="29">
        <v>9.92</v>
      </c>
      <c r="I65" s="30">
        <v>53.744</v>
      </c>
      <c r="J65" s="30">
        <v>88.099000000000004</v>
      </c>
      <c r="K65" s="27">
        <v>2</v>
      </c>
      <c r="L65" s="28">
        <v>0</v>
      </c>
      <c r="M65" s="23">
        <v>1.1000000000000001</v>
      </c>
      <c r="N65" s="70">
        <f t="shared" si="1"/>
        <v>1.5</v>
      </c>
      <c r="O65" s="23">
        <v>1.5</v>
      </c>
      <c r="P65" s="76" t="s">
        <v>4</v>
      </c>
      <c r="Q65" s="19" t="s">
        <v>923</v>
      </c>
      <c r="R65" s="19" t="s">
        <v>18</v>
      </c>
      <c r="S65" s="19" t="s">
        <v>924</v>
      </c>
      <c r="T65" s="19" t="s">
        <v>21</v>
      </c>
    </row>
    <row r="66" spans="1:20" x14ac:dyDescent="0.2">
      <c r="A66" s="36" t="s">
        <v>2880</v>
      </c>
      <c r="B66" s="57">
        <f t="shared" si="0"/>
        <v>44763.999664351853</v>
      </c>
      <c r="C66" s="27">
        <v>2022</v>
      </c>
      <c r="D66" s="27">
        <v>7</v>
      </c>
      <c r="E66" s="27">
        <v>21</v>
      </c>
      <c r="F66" s="27">
        <v>23</v>
      </c>
      <c r="G66" s="28">
        <v>59</v>
      </c>
      <c r="H66" s="29">
        <v>31.11</v>
      </c>
      <c r="I66" s="30">
        <v>53.813000000000002</v>
      </c>
      <c r="J66" s="30">
        <v>88.087000000000003</v>
      </c>
      <c r="K66" s="27">
        <v>1</v>
      </c>
      <c r="L66" s="68" t="s">
        <v>3</v>
      </c>
      <c r="M66" s="23">
        <v>1.5</v>
      </c>
      <c r="N66" s="70">
        <f t="shared" si="1"/>
        <v>1.9</v>
      </c>
      <c r="O66" s="23">
        <v>1.9</v>
      </c>
      <c r="P66" s="76" t="s">
        <v>4</v>
      </c>
      <c r="Q66" s="19" t="s">
        <v>923</v>
      </c>
      <c r="R66" s="19" t="s">
        <v>18</v>
      </c>
      <c r="S66" s="19" t="s">
        <v>924</v>
      </c>
      <c r="T66" s="19" t="s">
        <v>21</v>
      </c>
    </row>
    <row r="67" spans="1:20" x14ac:dyDescent="0.2">
      <c r="A67" s="36" t="s">
        <v>2881</v>
      </c>
      <c r="B67" s="57">
        <f t="shared" si="0"/>
        <v>44764.357476851852</v>
      </c>
      <c r="C67" s="27">
        <v>2022</v>
      </c>
      <c r="D67" s="27">
        <v>7</v>
      </c>
      <c r="E67" s="27">
        <v>22</v>
      </c>
      <c r="F67" s="27">
        <v>8</v>
      </c>
      <c r="G67" s="28">
        <v>34</v>
      </c>
      <c r="H67" s="29">
        <v>46.49</v>
      </c>
      <c r="I67" s="30">
        <v>53.783000000000001</v>
      </c>
      <c r="J67" s="30">
        <v>88.12</v>
      </c>
      <c r="K67" s="27">
        <v>0</v>
      </c>
      <c r="L67" s="68" t="s">
        <v>3</v>
      </c>
      <c r="M67" s="23">
        <v>2.5</v>
      </c>
      <c r="N67" s="70">
        <f t="shared" si="1"/>
        <v>2.7</v>
      </c>
      <c r="O67" s="23">
        <v>2.7</v>
      </c>
      <c r="P67" s="76" t="s">
        <v>4</v>
      </c>
      <c r="Q67" s="19" t="s">
        <v>923</v>
      </c>
      <c r="R67" s="19" t="s">
        <v>18</v>
      </c>
      <c r="S67" s="19" t="s">
        <v>927</v>
      </c>
      <c r="T67" s="19" t="s">
        <v>21</v>
      </c>
    </row>
    <row r="68" spans="1:20" x14ac:dyDescent="0.2">
      <c r="A68" s="36" t="s">
        <v>2882</v>
      </c>
      <c r="B68" s="57">
        <f t="shared" si="0"/>
        <v>44764.388865740744</v>
      </c>
      <c r="C68" s="27">
        <v>2022</v>
      </c>
      <c r="D68" s="27">
        <v>7</v>
      </c>
      <c r="E68" s="27">
        <v>22</v>
      </c>
      <c r="F68" s="27">
        <v>9</v>
      </c>
      <c r="G68" s="28">
        <v>19</v>
      </c>
      <c r="H68" s="29">
        <v>58.6</v>
      </c>
      <c r="I68" s="30">
        <v>53.725999999999999</v>
      </c>
      <c r="J68" s="30">
        <v>88.022000000000006</v>
      </c>
      <c r="K68" s="27">
        <v>0</v>
      </c>
      <c r="L68" s="68" t="s">
        <v>3</v>
      </c>
      <c r="M68" s="23">
        <v>2.1</v>
      </c>
      <c r="N68" s="70">
        <f t="shared" si="1"/>
        <v>2.2999999999999998</v>
      </c>
      <c r="O68" s="23">
        <v>2.2999999999999998</v>
      </c>
      <c r="P68" s="76" t="s">
        <v>4</v>
      </c>
      <c r="Q68" s="19" t="s">
        <v>923</v>
      </c>
      <c r="R68" s="19" t="s">
        <v>18</v>
      </c>
      <c r="S68" s="19" t="s">
        <v>927</v>
      </c>
      <c r="T68" s="19" t="s">
        <v>21</v>
      </c>
    </row>
    <row r="69" spans="1:20" x14ac:dyDescent="0.2">
      <c r="A69" s="36" t="s">
        <v>2883</v>
      </c>
      <c r="B69" s="57">
        <f t="shared" ref="B69:B132" si="2">DATE(C69,D69,E69)+TIME(F69,G69,H69)</f>
        <v>44764.404131944444</v>
      </c>
      <c r="C69" s="27">
        <v>2022</v>
      </c>
      <c r="D69" s="27">
        <v>7</v>
      </c>
      <c r="E69" s="27">
        <v>22</v>
      </c>
      <c r="F69" s="27">
        <v>9</v>
      </c>
      <c r="G69" s="28">
        <v>41</v>
      </c>
      <c r="H69" s="29">
        <v>57.8</v>
      </c>
      <c r="I69" s="30">
        <v>53.813000000000002</v>
      </c>
      <c r="J69" s="30">
        <v>88.253</v>
      </c>
      <c r="K69" s="27">
        <v>0</v>
      </c>
      <c r="L69" s="68" t="s">
        <v>3</v>
      </c>
      <c r="M69" s="23">
        <v>2</v>
      </c>
      <c r="N69" s="70">
        <f t="shared" ref="N69:N132" si="3">ROUND(0.797*M69+0.67,1)</f>
        <v>2.2999999999999998</v>
      </c>
      <c r="O69" s="23">
        <v>2.2999999999999998</v>
      </c>
      <c r="P69" s="76" t="s">
        <v>4</v>
      </c>
      <c r="Q69" s="19" t="s">
        <v>923</v>
      </c>
      <c r="R69" s="19" t="s">
        <v>18</v>
      </c>
      <c r="S69" s="19" t="s">
        <v>927</v>
      </c>
      <c r="T69" s="19" t="s">
        <v>21</v>
      </c>
    </row>
    <row r="70" spans="1:20" x14ac:dyDescent="0.2">
      <c r="A70" s="36" t="s">
        <v>2884</v>
      </c>
      <c r="B70" s="57">
        <f t="shared" si="2"/>
        <v>44764.404421296298</v>
      </c>
      <c r="C70" s="27">
        <v>2022</v>
      </c>
      <c r="D70" s="27">
        <v>7</v>
      </c>
      <c r="E70" s="27">
        <v>22</v>
      </c>
      <c r="F70" s="27">
        <v>9</v>
      </c>
      <c r="G70" s="28">
        <v>42</v>
      </c>
      <c r="H70" s="29">
        <v>22.062000000000001</v>
      </c>
      <c r="I70" s="30">
        <v>53.801000000000002</v>
      </c>
      <c r="J70" s="30">
        <v>88.216999999999999</v>
      </c>
      <c r="K70" s="27">
        <v>0</v>
      </c>
      <c r="L70" s="68" t="s">
        <v>3</v>
      </c>
      <c r="M70" s="23">
        <v>2</v>
      </c>
      <c r="N70" s="70">
        <f t="shared" si="3"/>
        <v>2.2999999999999998</v>
      </c>
      <c r="O70" s="23">
        <v>2.2999999999999998</v>
      </c>
      <c r="P70" s="76" t="s">
        <v>4</v>
      </c>
      <c r="Q70" s="19" t="s">
        <v>923</v>
      </c>
      <c r="R70" s="19" t="s">
        <v>18</v>
      </c>
      <c r="S70" s="19" t="s">
        <v>927</v>
      </c>
      <c r="T70" s="19" t="s">
        <v>21</v>
      </c>
    </row>
    <row r="71" spans="1:20" x14ac:dyDescent="0.2">
      <c r="A71" s="36" t="s">
        <v>2885</v>
      </c>
      <c r="B71" s="57">
        <f t="shared" si="2"/>
        <v>44764.426747685182</v>
      </c>
      <c r="C71" s="27">
        <v>2022</v>
      </c>
      <c r="D71" s="27">
        <v>7</v>
      </c>
      <c r="E71" s="27">
        <v>22</v>
      </c>
      <c r="F71" s="27">
        <v>10</v>
      </c>
      <c r="G71" s="28">
        <v>14</v>
      </c>
      <c r="H71" s="29">
        <v>31.65</v>
      </c>
      <c r="I71" s="30">
        <v>53.741</v>
      </c>
      <c r="J71" s="30">
        <v>88.106999999999999</v>
      </c>
      <c r="K71" s="27">
        <v>1</v>
      </c>
      <c r="L71" s="28">
        <v>0</v>
      </c>
      <c r="M71" s="23">
        <v>1.3</v>
      </c>
      <c r="N71" s="70">
        <f t="shared" si="3"/>
        <v>1.7</v>
      </c>
      <c r="O71" s="23">
        <v>1.7</v>
      </c>
      <c r="P71" s="76" t="s">
        <v>4</v>
      </c>
      <c r="Q71" s="19" t="s">
        <v>923</v>
      </c>
      <c r="R71" s="19" t="s">
        <v>18</v>
      </c>
      <c r="S71" s="19" t="s">
        <v>924</v>
      </c>
      <c r="T71" s="19" t="s">
        <v>21</v>
      </c>
    </row>
    <row r="72" spans="1:20" x14ac:dyDescent="0.2">
      <c r="A72" s="36" t="s">
        <v>2886</v>
      </c>
      <c r="B72" s="57">
        <f t="shared" si="2"/>
        <v>44764.824988425928</v>
      </c>
      <c r="C72" s="27">
        <v>2022</v>
      </c>
      <c r="D72" s="27">
        <v>7</v>
      </c>
      <c r="E72" s="27">
        <v>22</v>
      </c>
      <c r="F72" s="27">
        <v>19</v>
      </c>
      <c r="G72" s="28">
        <v>47</v>
      </c>
      <c r="H72" s="29">
        <v>59.6</v>
      </c>
      <c r="I72" s="30">
        <v>53.816000000000003</v>
      </c>
      <c r="J72" s="30">
        <v>88.073999999999998</v>
      </c>
      <c r="K72" s="27">
        <v>1</v>
      </c>
      <c r="L72" s="68" t="s">
        <v>3</v>
      </c>
      <c r="M72" s="23">
        <v>1.3</v>
      </c>
      <c r="N72" s="70">
        <f t="shared" si="3"/>
        <v>1.7</v>
      </c>
      <c r="O72" s="23">
        <v>1.7</v>
      </c>
      <c r="P72" s="76" t="s">
        <v>4</v>
      </c>
      <c r="Q72" s="19" t="s">
        <v>923</v>
      </c>
      <c r="R72" s="19" t="s">
        <v>18</v>
      </c>
      <c r="S72" s="19" t="s">
        <v>924</v>
      </c>
      <c r="T72" s="19" t="s">
        <v>21</v>
      </c>
    </row>
    <row r="73" spans="1:20" x14ac:dyDescent="0.2">
      <c r="A73" s="36" t="s">
        <v>2887</v>
      </c>
      <c r="B73" s="57">
        <f t="shared" si="2"/>
        <v>44765.022106481483</v>
      </c>
      <c r="C73" s="27">
        <v>2022</v>
      </c>
      <c r="D73" s="27">
        <v>7</v>
      </c>
      <c r="E73" s="27">
        <v>23</v>
      </c>
      <c r="F73" s="27">
        <v>0</v>
      </c>
      <c r="G73" s="28">
        <v>31</v>
      </c>
      <c r="H73" s="29">
        <v>50.05</v>
      </c>
      <c r="I73" s="30">
        <v>53.737000000000002</v>
      </c>
      <c r="J73" s="30">
        <v>88.09</v>
      </c>
      <c r="K73" s="27">
        <v>1</v>
      </c>
      <c r="L73" s="28">
        <v>0</v>
      </c>
      <c r="M73" s="23">
        <v>0.6</v>
      </c>
      <c r="N73" s="70">
        <f t="shared" si="3"/>
        <v>1.1000000000000001</v>
      </c>
      <c r="O73" s="23">
        <v>1.1000000000000001</v>
      </c>
      <c r="P73" s="76" t="s">
        <v>4</v>
      </c>
      <c r="Q73" s="19" t="s">
        <v>923</v>
      </c>
      <c r="R73" s="19" t="s">
        <v>18</v>
      </c>
      <c r="S73" s="19" t="s">
        <v>924</v>
      </c>
      <c r="T73" s="19"/>
    </row>
    <row r="74" spans="1:20" x14ac:dyDescent="0.2">
      <c r="A74" s="36" t="s">
        <v>2888</v>
      </c>
      <c r="B74" s="57">
        <f t="shared" si="2"/>
        <v>44765.3983912037</v>
      </c>
      <c r="C74" s="27">
        <v>2022</v>
      </c>
      <c r="D74" s="27">
        <v>7</v>
      </c>
      <c r="E74" s="27">
        <v>23</v>
      </c>
      <c r="F74" s="27">
        <v>9</v>
      </c>
      <c r="G74" s="28">
        <v>33</v>
      </c>
      <c r="H74" s="29">
        <v>41.81</v>
      </c>
      <c r="I74" s="30">
        <v>53.813000000000002</v>
      </c>
      <c r="J74" s="30">
        <v>88.105000000000004</v>
      </c>
      <c r="K74" s="27">
        <v>1</v>
      </c>
      <c r="L74" s="68" t="s">
        <v>3</v>
      </c>
      <c r="M74" s="23">
        <v>0.4</v>
      </c>
      <c r="N74" s="70">
        <f t="shared" si="3"/>
        <v>1</v>
      </c>
      <c r="O74" s="23">
        <v>1</v>
      </c>
      <c r="P74" s="76" t="s">
        <v>4</v>
      </c>
      <c r="Q74" s="19" t="s">
        <v>923</v>
      </c>
      <c r="R74" s="19" t="s">
        <v>18</v>
      </c>
      <c r="S74" s="19" t="s">
        <v>924</v>
      </c>
      <c r="T74" s="19"/>
    </row>
    <row r="75" spans="1:20" x14ac:dyDescent="0.2">
      <c r="A75" s="36" t="s">
        <v>2889</v>
      </c>
      <c r="B75" s="57">
        <f t="shared" si="2"/>
        <v>44765.499942129631</v>
      </c>
      <c r="C75" s="27">
        <v>2022</v>
      </c>
      <c r="D75" s="27">
        <v>7</v>
      </c>
      <c r="E75" s="27">
        <v>23</v>
      </c>
      <c r="F75" s="27">
        <v>11</v>
      </c>
      <c r="G75" s="28">
        <v>59</v>
      </c>
      <c r="H75" s="29">
        <v>55.85</v>
      </c>
      <c r="I75" s="30">
        <v>53.741</v>
      </c>
      <c r="J75" s="30">
        <v>88.096999999999994</v>
      </c>
      <c r="K75" s="27">
        <v>2</v>
      </c>
      <c r="L75" s="28">
        <v>0</v>
      </c>
      <c r="M75" s="23">
        <v>1</v>
      </c>
      <c r="N75" s="70">
        <f t="shared" si="3"/>
        <v>1.5</v>
      </c>
      <c r="O75" s="23">
        <v>1.5</v>
      </c>
      <c r="P75" s="76" t="s">
        <v>4</v>
      </c>
      <c r="Q75" s="19" t="s">
        <v>923</v>
      </c>
      <c r="R75" s="19" t="s">
        <v>18</v>
      </c>
      <c r="S75" s="19" t="s">
        <v>924</v>
      </c>
      <c r="T75" s="19" t="s">
        <v>21</v>
      </c>
    </row>
    <row r="76" spans="1:20" x14ac:dyDescent="0.2">
      <c r="A76" s="36" t="s">
        <v>2890</v>
      </c>
      <c r="B76" s="57">
        <f t="shared" si="2"/>
        <v>44765.594039351854</v>
      </c>
      <c r="C76" s="27">
        <v>2022</v>
      </c>
      <c r="D76" s="27">
        <v>7</v>
      </c>
      <c r="E76" s="27">
        <v>23</v>
      </c>
      <c r="F76" s="27">
        <v>14</v>
      </c>
      <c r="G76" s="28">
        <v>15</v>
      </c>
      <c r="H76" s="29">
        <v>25.98</v>
      </c>
      <c r="I76" s="30">
        <v>53.741999999999997</v>
      </c>
      <c r="J76" s="30">
        <v>88.108000000000004</v>
      </c>
      <c r="K76" s="27">
        <v>1</v>
      </c>
      <c r="L76" s="68" t="s">
        <v>3</v>
      </c>
      <c r="M76" s="23">
        <v>0.3</v>
      </c>
      <c r="N76" s="70">
        <f t="shared" si="3"/>
        <v>0.9</v>
      </c>
      <c r="O76" s="23">
        <v>0.9</v>
      </c>
      <c r="P76" s="76" t="s">
        <v>4</v>
      </c>
      <c r="Q76" s="19" t="s">
        <v>923</v>
      </c>
      <c r="R76" s="19" t="s">
        <v>18</v>
      </c>
      <c r="S76" s="19" t="s">
        <v>924</v>
      </c>
      <c r="T76" s="19"/>
    </row>
    <row r="77" spans="1:20" x14ac:dyDescent="0.2">
      <c r="A77" s="36" t="s">
        <v>2891</v>
      </c>
      <c r="B77" s="57">
        <f t="shared" si="2"/>
        <v>44765.616481481484</v>
      </c>
      <c r="C77" s="27">
        <v>2022</v>
      </c>
      <c r="D77" s="27">
        <v>7</v>
      </c>
      <c r="E77" s="27">
        <v>23</v>
      </c>
      <c r="F77" s="27">
        <v>14</v>
      </c>
      <c r="G77" s="28">
        <v>47</v>
      </c>
      <c r="H77" s="29">
        <v>44.36</v>
      </c>
      <c r="I77" s="30">
        <v>53.744999999999997</v>
      </c>
      <c r="J77" s="30">
        <v>88.116</v>
      </c>
      <c r="K77" s="27">
        <v>1</v>
      </c>
      <c r="L77" s="68" t="s">
        <v>3</v>
      </c>
      <c r="M77" s="23">
        <v>0.9</v>
      </c>
      <c r="N77" s="70">
        <f t="shared" si="3"/>
        <v>1.4</v>
      </c>
      <c r="O77" s="23">
        <v>1.4</v>
      </c>
      <c r="P77" s="76" t="s">
        <v>4</v>
      </c>
      <c r="Q77" s="19" t="s">
        <v>923</v>
      </c>
      <c r="R77" s="19" t="s">
        <v>18</v>
      </c>
      <c r="S77" s="19" t="s">
        <v>924</v>
      </c>
      <c r="T77" s="19"/>
    </row>
    <row r="78" spans="1:20" x14ac:dyDescent="0.2">
      <c r="A78" s="36" t="s">
        <v>2892</v>
      </c>
      <c r="B78" s="57">
        <f t="shared" si="2"/>
        <v>44765.630069444444</v>
      </c>
      <c r="C78" s="27">
        <v>2022</v>
      </c>
      <c r="D78" s="27">
        <v>7</v>
      </c>
      <c r="E78" s="27">
        <v>23</v>
      </c>
      <c r="F78" s="27">
        <v>15</v>
      </c>
      <c r="G78" s="28">
        <v>7</v>
      </c>
      <c r="H78" s="29">
        <v>18.89</v>
      </c>
      <c r="I78" s="30">
        <v>53.747999999999998</v>
      </c>
      <c r="J78" s="30">
        <v>88.103999999999999</v>
      </c>
      <c r="K78" s="27">
        <v>2</v>
      </c>
      <c r="L78" s="28">
        <v>0</v>
      </c>
      <c r="M78" s="23">
        <v>1.3</v>
      </c>
      <c r="N78" s="70">
        <f t="shared" si="3"/>
        <v>1.7</v>
      </c>
      <c r="O78" s="23">
        <v>1.7</v>
      </c>
      <c r="P78" s="76" t="s">
        <v>4</v>
      </c>
      <c r="Q78" s="19" t="s">
        <v>923</v>
      </c>
      <c r="R78" s="19" t="s">
        <v>18</v>
      </c>
      <c r="S78" s="19" t="s">
        <v>924</v>
      </c>
      <c r="T78" s="19" t="s">
        <v>21</v>
      </c>
    </row>
    <row r="79" spans="1:20" x14ac:dyDescent="0.2">
      <c r="A79" s="36" t="s">
        <v>2893</v>
      </c>
      <c r="B79" s="57">
        <f t="shared" si="2"/>
        <v>44765.671770833331</v>
      </c>
      <c r="C79" s="27">
        <v>2022</v>
      </c>
      <c r="D79" s="27">
        <v>7</v>
      </c>
      <c r="E79" s="27">
        <v>23</v>
      </c>
      <c r="F79" s="27">
        <v>16</v>
      </c>
      <c r="G79" s="28">
        <v>7</v>
      </c>
      <c r="H79" s="29">
        <v>21.63</v>
      </c>
      <c r="I79" s="30">
        <v>53.744999999999997</v>
      </c>
      <c r="J79" s="30">
        <v>88.117000000000004</v>
      </c>
      <c r="K79" s="27">
        <v>1</v>
      </c>
      <c r="L79" s="68" t="s">
        <v>3</v>
      </c>
      <c r="M79" s="23">
        <v>0.6</v>
      </c>
      <c r="N79" s="70">
        <f t="shared" si="3"/>
        <v>1.1000000000000001</v>
      </c>
      <c r="O79" s="23">
        <v>1.1000000000000001</v>
      </c>
      <c r="P79" s="76" t="s">
        <v>4</v>
      </c>
      <c r="Q79" s="19" t="s">
        <v>923</v>
      </c>
      <c r="R79" s="19" t="s">
        <v>18</v>
      </c>
      <c r="S79" s="19" t="s">
        <v>924</v>
      </c>
      <c r="T79" s="19"/>
    </row>
    <row r="80" spans="1:20" x14ac:dyDescent="0.2">
      <c r="A80" s="36" t="s">
        <v>2894</v>
      </c>
      <c r="B80" s="57">
        <f t="shared" si="2"/>
        <v>44765.681585648148</v>
      </c>
      <c r="C80" s="27">
        <v>2022</v>
      </c>
      <c r="D80" s="27">
        <v>7</v>
      </c>
      <c r="E80" s="27">
        <v>23</v>
      </c>
      <c r="F80" s="27">
        <v>16</v>
      </c>
      <c r="G80" s="28">
        <v>21</v>
      </c>
      <c r="H80" s="29">
        <v>29.93</v>
      </c>
      <c r="I80" s="30">
        <v>53.74</v>
      </c>
      <c r="J80" s="30">
        <v>88.108000000000004</v>
      </c>
      <c r="K80" s="27">
        <v>1</v>
      </c>
      <c r="L80" s="68" t="s">
        <v>3</v>
      </c>
      <c r="M80" s="23">
        <v>0.6</v>
      </c>
      <c r="N80" s="70">
        <f t="shared" si="3"/>
        <v>1.1000000000000001</v>
      </c>
      <c r="O80" s="23">
        <v>1.1000000000000001</v>
      </c>
      <c r="P80" s="76" t="s">
        <v>4</v>
      </c>
      <c r="Q80" s="19" t="s">
        <v>923</v>
      </c>
      <c r="R80" s="19" t="s">
        <v>18</v>
      </c>
      <c r="S80" s="19" t="s">
        <v>924</v>
      </c>
      <c r="T80" s="19"/>
    </row>
    <row r="81" spans="1:20" x14ac:dyDescent="0.2">
      <c r="A81" s="36" t="s">
        <v>2895</v>
      </c>
      <c r="B81" s="57">
        <f t="shared" si="2"/>
        <v>44765.771724537037</v>
      </c>
      <c r="C81" s="27">
        <v>2022</v>
      </c>
      <c r="D81" s="27">
        <v>7</v>
      </c>
      <c r="E81" s="27">
        <v>23</v>
      </c>
      <c r="F81" s="27">
        <v>18</v>
      </c>
      <c r="G81" s="28">
        <v>31</v>
      </c>
      <c r="H81" s="29">
        <v>17.25</v>
      </c>
      <c r="I81" s="30">
        <v>53.735999999999997</v>
      </c>
      <c r="J81" s="30">
        <v>88.090999999999994</v>
      </c>
      <c r="K81" s="27">
        <v>1</v>
      </c>
      <c r="L81" s="28">
        <v>0</v>
      </c>
      <c r="M81" s="23">
        <v>1.1000000000000001</v>
      </c>
      <c r="N81" s="70">
        <f t="shared" si="3"/>
        <v>1.5</v>
      </c>
      <c r="O81" s="23">
        <v>1.5</v>
      </c>
      <c r="P81" s="76" t="s">
        <v>4</v>
      </c>
      <c r="Q81" s="19" t="s">
        <v>923</v>
      </c>
      <c r="R81" s="19" t="s">
        <v>18</v>
      </c>
      <c r="S81" s="19" t="s">
        <v>924</v>
      </c>
      <c r="T81" s="19" t="s">
        <v>21</v>
      </c>
    </row>
    <row r="82" spans="1:20" x14ac:dyDescent="0.2">
      <c r="A82" s="36" t="s">
        <v>2896</v>
      </c>
      <c r="B82" s="57">
        <f t="shared" si="2"/>
        <v>44765.775034722225</v>
      </c>
      <c r="C82" s="27">
        <v>2022</v>
      </c>
      <c r="D82" s="27">
        <v>7</v>
      </c>
      <c r="E82" s="27">
        <v>23</v>
      </c>
      <c r="F82" s="27">
        <v>18</v>
      </c>
      <c r="G82" s="28">
        <v>36</v>
      </c>
      <c r="H82" s="29">
        <v>3.4</v>
      </c>
      <c r="I82" s="30">
        <v>53.747999999999998</v>
      </c>
      <c r="J82" s="30">
        <v>88.111999999999995</v>
      </c>
      <c r="K82" s="27">
        <v>1</v>
      </c>
      <c r="L82" s="68" t="s">
        <v>3</v>
      </c>
      <c r="M82" s="23">
        <v>0.7</v>
      </c>
      <c r="N82" s="70">
        <f t="shared" si="3"/>
        <v>1.2</v>
      </c>
      <c r="O82" s="23">
        <v>1.2</v>
      </c>
      <c r="P82" s="76" t="s">
        <v>4</v>
      </c>
      <c r="Q82" s="19" t="s">
        <v>923</v>
      </c>
      <c r="R82" s="19" t="s">
        <v>18</v>
      </c>
      <c r="S82" s="19" t="s">
        <v>924</v>
      </c>
      <c r="T82" s="19"/>
    </row>
    <row r="83" spans="1:20" x14ac:dyDescent="0.2">
      <c r="A83" s="36" t="s">
        <v>2897</v>
      </c>
      <c r="B83" s="57">
        <f t="shared" si="2"/>
        <v>44765.796423611115</v>
      </c>
      <c r="C83" s="27">
        <v>2022</v>
      </c>
      <c r="D83" s="27">
        <v>7</v>
      </c>
      <c r="E83" s="27">
        <v>23</v>
      </c>
      <c r="F83" s="27">
        <v>19</v>
      </c>
      <c r="G83" s="28">
        <v>6</v>
      </c>
      <c r="H83" s="29">
        <v>51.3</v>
      </c>
      <c r="I83" s="30">
        <v>53.811999999999998</v>
      </c>
      <c r="J83" s="30">
        <v>88.097999999999999</v>
      </c>
      <c r="K83" s="27">
        <v>1</v>
      </c>
      <c r="L83" s="28">
        <v>0</v>
      </c>
      <c r="M83" s="23">
        <v>1.2</v>
      </c>
      <c r="N83" s="70">
        <f t="shared" si="3"/>
        <v>1.6</v>
      </c>
      <c r="O83" s="23">
        <v>1.6</v>
      </c>
      <c r="P83" s="76" t="s">
        <v>4</v>
      </c>
      <c r="Q83" s="19" t="s">
        <v>923</v>
      </c>
      <c r="R83" s="19" t="s">
        <v>18</v>
      </c>
      <c r="S83" s="19" t="s">
        <v>924</v>
      </c>
      <c r="T83" s="19" t="s">
        <v>21</v>
      </c>
    </row>
    <row r="84" spans="1:20" x14ac:dyDescent="0.2">
      <c r="A84" s="36" t="s">
        <v>2898</v>
      </c>
      <c r="B84" s="57">
        <f t="shared" si="2"/>
        <v>44765.942916666667</v>
      </c>
      <c r="C84" s="27">
        <v>2022</v>
      </c>
      <c r="D84" s="27">
        <v>7</v>
      </c>
      <c r="E84" s="27">
        <v>23</v>
      </c>
      <c r="F84" s="27">
        <v>22</v>
      </c>
      <c r="G84" s="28">
        <v>37</v>
      </c>
      <c r="H84" s="29">
        <v>48.91</v>
      </c>
      <c r="I84" s="30">
        <v>53.735999999999997</v>
      </c>
      <c r="J84" s="30">
        <v>88.096000000000004</v>
      </c>
      <c r="K84" s="27">
        <v>2</v>
      </c>
      <c r="L84" s="28">
        <v>0</v>
      </c>
      <c r="M84" s="23">
        <v>1.1000000000000001</v>
      </c>
      <c r="N84" s="70">
        <f t="shared" si="3"/>
        <v>1.5</v>
      </c>
      <c r="O84" s="23">
        <v>1.5</v>
      </c>
      <c r="P84" s="76" t="s">
        <v>4</v>
      </c>
      <c r="Q84" s="19" t="s">
        <v>923</v>
      </c>
      <c r="R84" s="19" t="s">
        <v>18</v>
      </c>
      <c r="S84" s="19" t="s">
        <v>924</v>
      </c>
      <c r="T84" s="19" t="s">
        <v>21</v>
      </c>
    </row>
    <row r="85" spans="1:20" x14ac:dyDescent="0.2">
      <c r="A85" s="36" t="s">
        <v>2899</v>
      </c>
      <c r="B85" s="57">
        <f t="shared" si="2"/>
        <v>44765.95821759259</v>
      </c>
      <c r="C85" s="27">
        <v>2022</v>
      </c>
      <c r="D85" s="27">
        <v>7</v>
      </c>
      <c r="E85" s="27">
        <v>23</v>
      </c>
      <c r="F85" s="27">
        <v>22</v>
      </c>
      <c r="G85" s="28">
        <v>59</v>
      </c>
      <c r="H85" s="29">
        <v>50.57</v>
      </c>
      <c r="I85" s="30">
        <v>53.74</v>
      </c>
      <c r="J85" s="30">
        <v>88.088999999999999</v>
      </c>
      <c r="K85" s="27">
        <v>1</v>
      </c>
      <c r="L85" s="28">
        <v>1</v>
      </c>
      <c r="M85" s="23">
        <v>0.9</v>
      </c>
      <c r="N85" s="70">
        <f t="shared" si="3"/>
        <v>1.4</v>
      </c>
      <c r="O85" s="23">
        <v>1.4</v>
      </c>
      <c r="P85" s="76" t="s">
        <v>4</v>
      </c>
      <c r="Q85" s="19" t="s">
        <v>923</v>
      </c>
      <c r="R85" s="19" t="s">
        <v>18</v>
      </c>
      <c r="S85" s="19" t="s">
        <v>924</v>
      </c>
      <c r="T85" s="19"/>
    </row>
    <row r="86" spans="1:20" x14ac:dyDescent="0.2">
      <c r="A86" s="36" t="s">
        <v>2900</v>
      </c>
      <c r="B86" s="57">
        <f t="shared" si="2"/>
        <v>44765.970335648148</v>
      </c>
      <c r="C86" s="27">
        <v>2022</v>
      </c>
      <c r="D86" s="27">
        <v>7</v>
      </c>
      <c r="E86" s="27">
        <v>23</v>
      </c>
      <c r="F86" s="27">
        <v>23</v>
      </c>
      <c r="G86" s="28">
        <v>17</v>
      </c>
      <c r="H86" s="29">
        <v>17.02</v>
      </c>
      <c r="I86" s="30">
        <v>53.811999999999998</v>
      </c>
      <c r="J86" s="30">
        <v>88.108999999999995</v>
      </c>
      <c r="K86" s="27">
        <v>1</v>
      </c>
      <c r="L86" s="28">
        <v>2</v>
      </c>
      <c r="M86" s="23">
        <v>0.5</v>
      </c>
      <c r="N86" s="70">
        <f t="shared" si="3"/>
        <v>1.1000000000000001</v>
      </c>
      <c r="O86" s="23">
        <v>1.1000000000000001</v>
      </c>
      <c r="P86" s="76" t="s">
        <v>4</v>
      </c>
      <c r="Q86" s="19" t="s">
        <v>923</v>
      </c>
      <c r="R86" s="19" t="s">
        <v>18</v>
      </c>
      <c r="S86" s="19" t="s">
        <v>924</v>
      </c>
      <c r="T86" s="19"/>
    </row>
    <row r="87" spans="1:20" x14ac:dyDescent="0.2">
      <c r="A87" s="36" t="s">
        <v>2901</v>
      </c>
      <c r="B87" s="57">
        <f t="shared" si="2"/>
        <v>44766.002789351849</v>
      </c>
      <c r="C87" s="27">
        <v>2022</v>
      </c>
      <c r="D87" s="27">
        <v>7</v>
      </c>
      <c r="E87" s="27">
        <v>24</v>
      </c>
      <c r="F87" s="27">
        <v>0</v>
      </c>
      <c r="G87" s="28">
        <v>4</v>
      </c>
      <c r="H87" s="29">
        <v>1.87</v>
      </c>
      <c r="I87" s="30">
        <v>53.737000000000002</v>
      </c>
      <c r="J87" s="30">
        <v>88.096000000000004</v>
      </c>
      <c r="K87" s="27">
        <v>1</v>
      </c>
      <c r="L87" s="68" t="s">
        <v>3</v>
      </c>
      <c r="M87" s="23">
        <v>1.5</v>
      </c>
      <c r="N87" s="70">
        <f t="shared" si="3"/>
        <v>1.9</v>
      </c>
      <c r="O87" s="23">
        <v>1.9</v>
      </c>
      <c r="P87" s="76" t="s">
        <v>4</v>
      </c>
      <c r="Q87" s="19" t="s">
        <v>923</v>
      </c>
      <c r="R87" s="19" t="s">
        <v>18</v>
      </c>
      <c r="S87" s="19" t="s">
        <v>924</v>
      </c>
      <c r="T87" s="19" t="s">
        <v>21</v>
      </c>
    </row>
    <row r="88" spans="1:20" x14ac:dyDescent="0.2">
      <c r="A88" s="36" t="s">
        <v>2902</v>
      </c>
      <c r="B88" s="57">
        <f t="shared" si="2"/>
        <v>44766.03434027778</v>
      </c>
      <c r="C88" s="27">
        <v>2022</v>
      </c>
      <c r="D88" s="27">
        <v>7</v>
      </c>
      <c r="E88" s="27">
        <v>24</v>
      </c>
      <c r="F88" s="27">
        <v>0</v>
      </c>
      <c r="G88" s="28">
        <v>49</v>
      </c>
      <c r="H88" s="29">
        <v>27.48</v>
      </c>
      <c r="I88" s="30">
        <v>53.737000000000002</v>
      </c>
      <c r="J88" s="30">
        <v>88.117999999999995</v>
      </c>
      <c r="K88" s="27">
        <v>1</v>
      </c>
      <c r="L88" s="68" t="s">
        <v>3</v>
      </c>
      <c r="M88" s="23">
        <v>0.8</v>
      </c>
      <c r="N88" s="70">
        <f t="shared" si="3"/>
        <v>1.3</v>
      </c>
      <c r="O88" s="23">
        <v>1.3</v>
      </c>
      <c r="P88" s="76" t="s">
        <v>4</v>
      </c>
      <c r="Q88" s="19" t="s">
        <v>923</v>
      </c>
      <c r="R88" s="19" t="s">
        <v>18</v>
      </c>
      <c r="S88" s="19" t="s">
        <v>924</v>
      </c>
      <c r="T88" s="19"/>
    </row>
    <row r="89" spans="1:20" x14ac:dyDescent="0.2">
      <c r="A89" s="36" t="s">
        <v>2903</v>
      </c>
      <c r="B89" s="57">
        <f t="shared" si="2"/>
        <v>44766.05704861111</v>
      </c>
      <c r="C89" s="27">
        <v>2022</v>
      </c>
      <c r="D89" s="27">
        <v>7</v>
      </c>
      <c r="E89" s="27">
        <v>24</v>
      </c>
      <c r="F89" s="27">
        <v>1</v>
      </c>
      <c r="G89" s="28">
        <v>22</v>
      </c>
      <c r="H89" s="29">
        <v>9.16</v>
      </c>
      <c r="I89" s="30">
        <v>53.738</v>
      </c>
      <c r="J89" s="30">
        <v>88.111999999999995</v>
      </c>
      <c r="K89" s="27">
        <v>1</v>
      </c>
      <c r="L89" s="68" t="s">
        <v>3</v>
      </c>
      <c r="M89" s="23">
        <v>0.6</v>
      </c>
      <c r="N89" s="70">
        <f t="shared" si="3"/>
        <v>1.1000000000000001</v>
      </c>
      <c r="O89" s="23">
        <v>1.1000000000000001</v>
      </c>
      <c r="P89" s="76" t="s">
        <v>4</v>
      </c>
      <c r="Q89" s="19" t="s">
        <v>923</v>
      </c>
      <c r="R89" s="19" t="s">
        <v>18</v>
      </c>
      <c r="S89" s="19" t="s">
        <v>924</v>
      </c>
      <c r="T89" s="19"/>
    </row>
    <row r="90" spans="1:20" x14ac:dyDescent="0.2">
      <c r="A90" s="36" t="s">
        <v>2904</v>
      </c>
      <c r="B90" s="57">
        <f t="shared" si="2"/>
        <v>44766.067858796298</v>
      </c>
      <c r="C90" s="27">
        <v>2022</v>
      </c>
      <c r="D90" s="27">
        <v>7</v>
      </c>
      <c r="E90" s="27">
        <v>24</v>
      </c>
      <c r="F90" s="27">
        <v>1</v>
      </c>
      <c r="G90" s="28">
        <v>37</v>
      </c>
      <c r="H90" s="29">
        <v>43.08</v>
      </c>
      <c r="I90" s="30">
        <v>53.746000000000002</v>
      </c>
      <c r="J90" s="30">
        <v>88.097999999999999</v>
      </c>
      <c r="K90" s="27">
        <v>2</v>
      </c>
      <c r="L90" s="28">
        <v>0</v>
      </c>
      <c r="M90" s="23">
        <v>1.3</v>
      </c>
      <c r="N90" s="70">
        <f t="shared" si="3"/>
        <v>1.7</v>
      </c>
      <c r="O90" s="23">
        <v>1.7</v>
      </c>
      <c r="P90" s="76" t="s">
        <v>4</v>
      </c>
      <c r="Q90" s="19" t="s">
        <v>923</v>
      </c>
      <c r="R90" s="19" t="s">
        <v>18</v>
      </c>
      <c r="S90" s="19" t="s">
        <v>924</v>
      </c>
      <c r="T90" s="19" t="s">
        <v>21</v>
      </c>
    </row>
    <row r="91" spans="1:20" x14ac:dyDescent="0.2">
      <c r="A91" s="36" t="s">
        <v>2905</v>
      </c>
      <c r="B91" s="57">
        <f t="shared" si="2"/>
        <v>44766.099664351852</v>
      </c>
      <c r="C91" s="27">
        <v>2022</v>
      </c>
      <c r="D91" s="27">
        <v>7</v>
      </c>
      <c r="E91" s="27">
        <v>24</v>
      </c>
      <c r="F91" s="27">
        <v>2</v>
      </c>
      <c r="G91" s="28">
        <v>23</v>
      </c>
      <c r="H91" s="29">
        <v>31.26</v>
      </c>
      <c r="I91" s="30">
        <v>53.750999999999998</v>
      </c>
      <c r="J91" s="30">
        <v>88.111000000000004</v>
      </c>
      <c r="K91" s="27">
        <v>1</v>
      </c>
      <c r="L91" s="68" t="s">
        <v>3</v>
      </c>
      <c r="M91" s="23">
        <v>1</v>
      </c>
      <c r="N91" s="70">
        <f t="shared" si="3"/>
        <v>1.5</v>
      </c>
      <c r="O91" s="23">
        <v>1.5</v>
      </c>
      <c r="P91" s="76" t="s">
        <v>4</v>
      </c>
      <c r="Q91" s="19" t="s">
        <v>923</v>
      </c>
      <c r="R91" s="19" t="s">
        <v>18</v>
      </c>
      <c r="S91" s="19" t="s">
        <v>924</v>
      </c>
      <c r="T91" s="19" t="s">
        <v>21</v>
      </c>
    </row>
    <row r="92" spans="1:20" x14ac:dyDescent="0.2">
      <c r="A92" s="36" t="s">
        <v>2906</v>
      </c>
      <c r="B92" s="57">
        <f t="shared" si="2"/>
        <v>44766.127569444441</v>
      </c>
      <c r="C92" s="27">
        <v>2022</v>
      </c>
      <c r="D92" s="27">
        <v>7</v>
      </c>
      <c r="E92" s="27">
        <v>24</v>
      </c>
      <c r="F92" s="27">
        <v>3</v>
      </c>
      <c r="G92" s="28">
        <v>3</v>
      </c>
      <c r="H92" s="29">
        <v>42.71</v>
      </c>
      <c r="I92" s="30">
        <v>53.74</v>
      </c>
      <c r="J92" s="30">
        <v>88.116</v>
      </c>
      <c r="K92" s="27">
        <v>1</v>
      </c>
      <c r="L92" s="68" t="s">
        <v>3</v>
      </c>
      <c r="M92" s="23">
        <v>1.7</v>
      </c>
      <c r="N92" s="70">
        <f t="shared" si="3"/>
        <v>2</v>
      </c>
      <c r="O92" s="23">
        <v>2</v>
      </c>
      <c r="P92" s="76" t="s">
        <v>4</v>
      </c>
      <c r="Q92" s="19" t="s">
        <v>923</v>
      </c>
      <c r="R92" s="19" t="s">
        <v>18</v>
      </c>
      <c r="S92" s="19" t="s">
        <v>924</v>
      </c>
      <c r="T92" s="19" t="s">
        <v>21</v>
      </c>
    </row>
    <row r="93" spans="1:20" x14ac:dyDescent="0.2">
      <c r="A93" s="36" t="s">
        <v>2907</v>
      </c>
      <c r="B93" s="57">
        <f t="shared" si="2"/>
        <v>44766.127615740741</v>
      </c>
      <c r="C93" s="27">
        <v>2022</v>
      </c>
      <c r="D93" s="27">
        <v>7</v>
      </c>
      <c r="E93" s="27">
        <v>24</v>
      </c>
      <c r="F93" s="27">
        <v>3</v>
      </c>
      <c r="G93" s="28">
        <v>3</v>
      </c>
      <c r="H93" s="29">
        <v>46.51</v>
      </c>
      <c r="I93" s="30">
        <v>53.737000000000002</v>
      </c>
      <c r="J93" s="30">
        <v>88.114999999999995</v>
      </c>
      <c r="K93" s="27">
        <v>1</v>
      </c>
      <c r="L93" s="68" t="s">
        <v>3</v>
      </c>
      <c r="M93" s="23">
        <v>1.2</v>
      </c>
      <c r="N93" s="70">
        <f t="shared" si="3"/>
        <v>1.6</v>
      </c>
      <c r="O93" s="23">
        <v>1.6</v>
      </c>
      <c r="P93" s="76" t="s">
        <v>4</v>
      </c>
      <c r="Q93" s="19" t="s">
        <v>923</v>
      </c>
      <c r="R93" s="19" t="s">
        <v>18</v>
      </c>
      <c r="S93" s="19" t="s">
        <v>924</v>
      </c>
      <c r="T93" s="19" t="s">
        <v>21</v>
      </c>
    </row>
    <row r="94" spans="1:20" x14ac:dyDescent="0.2">
      <c r="A94" s="36" t="s">
        <v>2908</v>
      </c>
      <c r="B94" s="57">
        <f t="shared" si="2"/>
        <v>44766.151655092595</v>
      </c>
      <c r="C94" s="27">
        <v>2022</v>
      </c>
      <c r="D94" s="27">
        <v>7</v>
      </c>
      <c r="E94" s="27">
        <v>24</v>
      </c>
      <c r="F94" s="27">
        <v>3</v>
      </c>
      <c r="G94" s="28">
        <v>38</v>
      </c>
      <c r="H94" s="29">
        <v>23.93</v>
      </c>
      <c r="I94" s="30">
        <v>53.743000000000002</v>
      </c>
      <c r="J94" s="30">
        <v>88.097999999999999</v>
      </c>
      <c r="K94" s="27">
        <v>1</v>
      </c>
      <c r="L94" s="68" t="s">
        <v>3</v>
      </c>
      <c r="M94" s="23">
        <v>1.6</v>
      </c>
      <c r="N94" s="70">
        <f t="shared" si="3"/>
        <v>1.9</v>
      </c>
      <c r="O94" s="23">
        <v>1.9</v>
      </c>
      <c r="P94" s="76" t="s">
        <v>4</v>
      </c>
      <c r="Q94" s="19" t="s">
        <v>923</v>
      </c>
      <c r="R94" s="19" t="s">
        <v>18</v>
      </c>
      <c r="S94" s="19" t="s">
        <v>924</v>
      </c>
      <c r="T94" s="19" t="s">
        <v>21</v>
      </c>
    </row>
    <row r="95" spans="1:20" x14ac:dyDescent="0.2">
      <c r="A95" s="36" t="s">
        <v>2909</v>
      </c>
      <c r="B95" s="57">
        <f t="shared" si="2"/>
        <v>44766.163263888891</v>
      </c>
      <c r="C95" s="27">
        <v>2022</v>
      </c>
      <c r="D95" s="27">
        <v>7</v>
      </c>
      <c r="E95" s="27">
        <v>24</v>
      </c>
      <c r="F95" s="27">
        <v>3</v>
      </c>
      <c r="G95" s="28">
        <v>55</v>
      </c>
      <c r="H95" s="29">
        <v>6.83</v>
      </c>
      <c r="I95" s="30">
        <v>53.81</v>
      </c>
      <c r="J95" s="30">
        <v>88.096000000000004</v>
      </c>
      <c r="K95" s="27">
        <v>1</v>
      </c>
      <c r="L95" s="28">
        <v>0</v>
      </c>
      <c r="M95" s="23">
        <v>1.1000000000000001</v>
      </c>
      <c r="N95" s="70">
        <f t="shared" si="3"/>
        <v>1.5</v>
      </c>
      <c r="O95" s="23">
        <v>1.5</v>
      </c>
      <c r="P95" s="76" t="s">
        <v>4</v>
      </c>
      <c r="Q95" s="19" t="s">
        <v>923</v>
      </c>
      <c r="R95" s="19" t="s">
        <v>18</v>
      </c>
      <c r="S95" s="19" t="s">
        <v>924</v>
      </c>
      <c r="T95" s="19" t="s">
        <v>21</v>
      </c>
    </row>
    <row r="96" spans="1:20" x14ac:dyDescent="0.2">
      <c r="A96" s="36" t="s">
        <v>2910</v>
      </c>
      <c r="B96" s="57">
        <f t="shared" si="2"/>
        <v>44766.19122685185</v>
      </c>
      <c r="C96" s="27">
        <v>2022</v>
      </c>
      <c r="D96" s="27">
        <v>7</v>
      </c>
      <c r="E96" s="27">
        <v>24</v>
      </c>
      <c r="F96" s="27">
        <v>4</v>
      </c>
      <c r="G96" s="28">
        <v>35</v>
      </c>
      <c r="H96" s="29">
        <v>22.58</v>
      </c>
      <c r="I96" s="30">
        <v>53.750999999999998</v>
      </c>
      <c r="J96" s="30">
        <v>88.117000000000004</v>
      </c>
      <c r="K96" s="27">
        <v>1</v>
      </c>
      <c r="L96" s="68" t="s">
        <v>3</v>
      </c>
      <c r="M96" s="23">
        <v>0.8</v>
      </c>
      <c r="N96" s="70">
        <f t="shared" si="3"/>
        <v>1.3</v>
      </c>
      <c r="O96" s="23">
        <v>1.3</v>
      </c>
      <c r="P96" s="76" t="s">
        <v>4</v>
      </c>
      <c r="Q96" s="19" t="s">
        <v>923</v>
      </c>
      <c r="R96" s="19" t="s">
        <v>18</v>
      </c>
      <c r="S96" s="19" t="s">
        <v>924</v>
      </c>
      <c r="T96" s="19"/>
    </row>
    <row r="97" spans="1:20" x14ac:dyDescent="0.2">
      <c r="A97" s="36" t="s">
        <v>2911</v>
      </c>
      <c r="B97" s="57">
        <f t="shared" si="2"/>
        <v>44766.255578703705</v>
      </c>
      <c r="C97" s="27">
        <v>2022</v>
      </c>
      <c r="D97" s="27">
        <v>7</v>
      </c>
      <c r="E97" s="27">
        <v>24</v>
      </c>
      <c r="F97" s="27">
        <v>6</v>
      </c>
      <c r="G97" s="28">
        <v>8</v>
      </c>
      <c r="H97" s="29">
        <v>2.76</v>
      </c>
      <c r="I97" s="30">
        <v>53.74</v>
      </c>
      <c r="J97" s="30">
        <v>88.111999999999995</v>
      </c>
      <c r="K97" s="27">
        <v>1</v>
      </c>
      <c r="L97" s="68" t="s">
        <v>3</v>
      </c>
      <c r="M97" s="23">
        <v>0.6</v>
      </c>
      <c r="N97" s="70">
        <f t="shared" si="3"/>
        <v>1.1000000000000001</v>
      </c>
      <c r="O97" s="23">
        <v>1.1000000000000001</v>
      </c>
      <c r="P97" s="76" t="s">
        <v>4</v>
      </c>
      <c r="Q97" s="19" t="s">
        <v>923</v>
      </c>
      <c r="R97" s="19" t="s">
        <v>18</v>
      </c>
      <c r="S97" s="19" t="s">
        <v>924</v>
      </c>
      <c r="T97" s="19"/>
    </row>
    <row r="98" spans="1:20" x14ac:dyDescent="0.2">
      <c r="A98" s="36" t="s">
        <v>2912</v>
      </c>
      <c r="B98" s="57">
        <f t="shared" si="2"/>
        <v>44766.292199074072</v>
      </c>
      <c r="C98" s="27">
        <v>2022</v>
      </c>
      <c r="D98" s="27">
        <v>7</v>
      </c>
      <c r="E98" s="27">
        <v>24</v>
      </c>
      <c r="F98" s="27">
        <v>7</v>
      </c>
      <c r="G98" s="28">
        <v>0</v>
      </c>
      <c r="H98" s="29">
        <v>46.75</v>
      </c>
      <c r="I98" s="30">
        <v>53.741999999999997</v>
      </c>
      <c r="J98" s="30">
        <v>88.106999999999999</v>
      </c>
      <c r="K98" s="27">
        <v>1</v>
      </c>
      <c r="L98" s="68" t="s">
        <v>3</v>
      </c>
      <c r="M98" s="23">
        <v>0.7</v>
      </c>
      <c r="N98" s="70">
        <f t="shared" si="3"/>
        <v>1.2</v>
      </c>
      <c r="O98" s="23">
        <v>1.2</v>
      </c>
      <c r="P98" s="76" t="s">
        <v>4</v>
      </c>
      <c r="Q98" s="19" t="s">
        <v>923</v>
      </c>
      <c r="R98" s="19" t="s">
        <v>18</v>
      </c>
      <c r="S98" s="19" t="s">
        <v>924</v>
      </c>
      <c r="T98" s="19"/>
    </row>
    <row r="99" spans="1:20" x14ac:dyDescent="0.2">
      <c r="A99" s="36" t="s">
        <v>2913</v>
      </c>
      <c r="B99" s="57">
        <f t="shared" si="2"/>
        <v>44766.362476851849</v>
      </c>
      <c r="C99" s="27">
        <v>2022</v>
      </c>
      <c r="D99" s="27">
        <v>7</v>
      </c>
      <c r="E99" s="27">
        <v>24</v>
      </c>
      <c r="F99" s="27">
        <v>8</v>
      </c>
      <c r="G99" s="28">
        <v>41</v>
      </c>
      <c r="H99" s="29">
        <v>58.07</v>
      </c>
      <c r="I99" s="30">
        <v>53.814</v>
      </c>
      <c r="J99" s="30">
        <v>88.116</v>
      </c>
      <c r="K99" s="27">
        <v>1</v>
      </c>
      <c r="L99" s="28">
        <v>0</v>
      </c>
      <c r="M99" s="23">
        <v>1.5</v>
      </c>
      <c r="N99" s="70">
        <f t="shared" si="3"/>
        <v>1.9</v>
      </c>
      <c r="O99" s="23">
        <v>1.9</v>
      </c>
      <c r="P99" s="76" t="s">
        <v>4</v>
      </c>
      <c r="Q99" s="19" t="s">
        <v>923</v>
      </c>
      <c r="R99" s="19" t="s">
        <v>18</v>
      </c>
      <c r="S99" s="19" t="s">
        <v>924</v>
      </c>
      <c r="T99" s="19" t="s">
        <v>21</v>
      </c>
    </row>
    <row r="100" spans="1:20" x14ac:dyDescent="0.2">
      <c r="A100" s="36" t="s">
        <v>2914</v>
      </c>
      <c r="B100" s="57">
        <f t="shared" si="2"/>
        <v>44766.384456018517</v>
      </c>
      <c r="C100" s="27">
        <v>2022</v>
      </c>
      <c r="D100" s="27">
        <v>7</v>
      </c>
      <c r="E100" s="27">
        <v>24</v>
      </c>
      <c r="F100" s="27">
        <v>9</v>
      </c>
      <c r="G100" s="28">
        <v>13</v>
      </c>
      <c r="H100" s="29">
        <v>37.020000000000003</v>
      </c>
      <c r="I100" s="30">
        <v>53.744</v>
      </c>
      <c r="J100" s="30">
        <v>88.116</v>
      </c>
      <c r="K100" s="27">
        <v>1</v>
      </c>
      <c r="L100" s="68" t="s">
        <v>3</v>
      </c>
      <c r="M100" s="23">
        <v>0.6</v>
      </c>
      <c r="N100" s="70">
        <f t="shared" si="3"/>
        <v>1.1000000000000001</v>
      </c>
      <c r="O100" s="23">
        <v>1.1000000000000001</v>
      </c>
      <c r="P100" s="76" t="s">
        <v>4</v>
      </c>
      <c r="Q100" s="19" t="s">
        <v>923</v>
      </c>
      <c r="R100" s="19" t="s">
        <v>18</v>
      </c>
      <c r="S100" s="19" t="s">
        <v>924</v>
      </c>
      <c r="T100" s="19"/>
    </row>
    <row r="101" spans="1:20" x14ac:dyDescent="0.2">
      <c r="A101" s="36" t="s">
        <v>2915</v>
      </c>
      <c r="B101" s="57">
        <f t="shared" si="2"/>
        <v>44766.534317129626</v>
      </c>
      <c r="C101" s="27">
        <v>2022</v>
      </c>
      <c r="D101" s="27">
        <v>7</v>
      </c>
      <c r="E101" s="27">
        <v>24</v>
      </c>
      <c r="F101" s="27">
        <v>12</v>
      </c>
      <c r="G101" s="28">
        <v>49</v>
      </c>
      <c r="H101" s="29">
        <v>25.24</v>
      </c>
      <c r="I101" s="30">
        <v>53.738999999999997</v>
      </c>
      <c r="J101" s="30">
        <v>88.103999999999999</v>
      </c>
      <c r="K101" s="27">
        <v>1</v>
      </c>
      <c r="L101" s="28">
        <v>0</v>
      </c>
      <c r="M101" s="23">
        <v>1.4</v>
      </c>
      <c r="N101" s="70">
        <f t="shared" si="3"/>
        <v>1.8</v>
      </c>
      <c r="O101" s="23">
        <v>1.8</v>
      </c>
      <c r="P101" s="76" t="s">
        <v>4</v>
      </c>
      <c r="Q101" s="19" t="s">
        <v>923</v>
      </c>
      <c r="R101" s="19" t="s">
        <v>18</v>
      </c>
      <c r="S101" s="19" t="s">
        <v>924</v>
      </c>
      <c r="T101" s="19" t="s">
        <v>21</v>
      </c>
    </row>
    <row r="102" spans="1:20" x14ac:dyDescent="0.2">
      <c r="A102" s="36" t="s">
        <v>2916</v>
      </c>
      <c r="B102" s="57">
        <f t="shared" si="2"/>
        <v>44766.568703703706</v>
      </c>
      <c r="C102" s="27">
        <v>2022</v>
      </c>
      <c r="D102" s="27">
        <v>7</v>
      </c>
      <c r="E102" s="27">
        <v>24</v>
      </c>
      <c r="F102" s="27">
        <v>13</v>
      </c>
      <c r="G102" s="28">
        <v>38</v>
      </c>
      <c r="H102" s="29">
        <v>56.73</v>
      </c>
      <c r="I102" s="30">
        <v>53.734999999999999</v>
      </c>
      <c r="J102" s="30">
        <v>88.111000000000004</v>
      </c>
      <c r="K102" s="27">
        <v>1</v>
      </c>
      <c r="L102" s="68" t="s">
        <v>3</v>
      </c>
      <c r="M102" s="23">
        <v>0.7</v>
      </c>
      <c r="N102" s="70">
        <f t="shared" si="3"/>
        <v>1.2</v>
      </c>
      <c r="O102" s="23">
        <v>1.2</v>
      </c>
      <c r="P102" s="76" t="s">
        <v>4</v>
      </c>
      <c r="Q102" s="19" t="s">
        <v>923</v>
      </c>
      <c r="R102" s="19" t="s">
        <v>18</v>
      </c>
      <c r="S102" s="19" t="s">
        <v>924</v>
      </c>
      <c r="T102" s="19"/>
    </row>
    <row r="103" spans="1:20" x14ac:dyDescent="0.2">
      <c r="A103" s="36" t="s">
        <v>2917</v>
      </c>
      <c r="B103" s="57">
        <f t="shared" si="2"/>
        <v>44766.603854166664</v>
      </c>
      <c r="C103" s="27">
        <v>2022</v>
      </c>
      <c r="D103" s="27">
        <v>7</v>
      </c>
      <c r="E103" s="27">
        <v>24</v>
      </c>
      <c r="F103" s="27">
        <v>14</v>
      </c>
      <c r="G103" s="28">
        <v>29</v>
      </c>
      <c r="H103" s="29">
        <v>33.65</v>
      </c>
      <c r="I103" s="30">
        <v>53.811999999999998</v>
      </c>
      <c r="J103" s="30">
        <v>88.11</v>
      </c>
      <c r="K103" s="27">
        <v>1</v>
      </c>
      <c r="L103" s="28">
        <v>0</v>
      </c>
      <c r="M103" s="23">
        <v>0.9</v>
      </c>
      <c r="N103" s="70">
        <f t="shared" si="3"/>
        <v>1.4</v>
      </c>
      <c r="O103" s="23">
        <v>1.4</v>
      </c>
      <c r="P103" s="76" t="s">
        <v>4</v>
      </c>
      <c r="Q103" s="19" t="s">
        <v>923</v>
      </c>
      <c r="R103" s="19" t="s">
        <v>18</v>
      </c>
      <c r="S103" s="19" t="s">
        <v>924</v>
      </c>
      <c r="T103" s="19"/>
    </row>
    <row r="104" spans="1:20" x14ac:dyDescent="0.2">
      <c r="A104" s="36" t="s">
        <v>2918</v>
      </c>
      <c r="B104" s="57">
        <f t="shared" si="2"/>
        <v>44766.719884259262</v>
      </c>
      <c r="C104" s="27">
        <v>2022</v>
      </c>
      <c r="D104" s="27">
        <v>7</v>
      </c>
      <c r="E104" s="27">
        <v>24</v>
      </c>
      <c r="F104" s="27">
        <v>17</v>
      </c>
      <c r="G104" s="28">
        <v>16</v>
      </c>
      <c r="H104" s="29">
        <v>38.270000000000003</v>
      </c>
      <c r="I104" s="30">
        <v>53.81</v>
      </c>
      <c r="J104" s="30">
        <v>88.1</v>
      </c>
      <c r="K104" s="27">
        <v>1</v>
      </c>
      <c r="L104" s="68" t="s">
        <v>3</v>
      </c>
      <c r="M104" s="23">
        <v>0.6</v>
      </c>
      <c r="N104" s="70">
        <f t="shared" si="3"/>
        <v>1.1000000000000001</v>
      </c>
      <c r="O104" s="23">
        <v>1.1000000000000001</v>
      </c>
      <c r="P104" s="76" t="s">
        <v>4</v>
      </c>
      <c r="Q104" s="19" t="s">
        <v>923</v>
      </c>
      <c r="R104" s="19" t="s">
        <v>18</v>
      </c>
      <c r="S104" s="19" t="s">
        <v>924</v>
      </c>
      <c r="T104" s="19"/>
    </row>
    <row r="105" spans="1:20" x14ac:dyDescent="0.2">
      <c r="A105" s="36" t="s">
        <v>2919</v>
      </c>
      <c r="B105" s="57">
        <f t="shared" si="2"/>
        <v>44766.798449074071</v>
      </c>
      <c r="C105" s="27">
        <v>2022</v>
      </c>
      <c r="D105" s="27">
        <v>7</v>
      </c>
      <c r="E105" s="27">
        <v>24</v>
      </c>
      <c r="F105" s="27">
        <v>19</v>
      </c>
      <c r="G105" s="28">
        <v>9</v>
      </c>
      <c r="H105" s="29">
        <v>46.81</v>
      </c>
      <c r="I105" s="30">
        <v>53.743000000000002</v>
      </c>
      <c r="J105" s="30">
        <v>88.102000000000004</v>
      </c>
      <c r="K105" s="27">
        <v>1</v>
      </c>
      <c r="L105" s="68" t="s">
        <v>3</v>
      </c>
      <c r="M105" s="23">
        <v>1.3</v>
      </c>
      <c r="N105" s="70">
        <f t="shared" si="3"/>
        <v>1.7</v>
      </c>
      <c r="O105" s="23">
        <v>1.7</v>
      </c>
      <c r="P105" s="76" t="s">
        <v>4</v>
      </c>
      <c r="Q105" s="19" t="s">
        <v>923</v>
      </c>
      <c r="R105" s="19" t="s">
        <v>18</v>
      </c>
      <c r="S105" s="19" t="s">
        <v>924</v>
      </c>
      <c r="T105" s="19" t="s">
        <v>21</v>
      </c>
    </row>
    <row r="106" spans="1:20" x14ac:dyDescent="0.2">
      <c r="A106" s="36" t="s">
        <v>2920</v>
      </c>
      <c r="B106" s="57">
        <f t="shared" si="2"/>
        <v>44766.840717592589</v>
      </c>
      <c r="C106" s="27">
        <v>2022</v>
      </c>
      <c r="D106" s="27">
        <v>7</v>
      </c>
      <c r="E106" s="27">
        <v>24</v>
      </c>
      <c r="F106" s="27">
        <v>20</v>
      </c>
      <c r="G106" s="28">
        <v>10</v>
      </c>
      <c r="H106" s="29">
        <v>38.700000000000003</v>
      </c>
      <c r="I106" s="30">
        <v>53.74</v>
      </c>
      <c r="J106" s="30">
        <v>88.096999999999994</v>
      </c>
      <c r="K106" s="27">
        <v>1</v>
      </c>
      <c r="L106" s="68" t="s">
        <v>3</v>
      </c>
      <c r="M106" s="23">
        <v>1.4</v>
      </c>
      <c r="N106" s="70">
        <f t="shared" si="3"/>
        <v>1.8</v>
      </c>
      <c r="O106" s="23">
        <v>1.8</v>
      </c>
      <c r="P106" s="76" t="s">
        <v>4</v>
      </c>
      <c r="Q106" s="19" t="s">
        <v>923</v>
      </c>
      <c r="R106" s="19" t="s">
        <v>18</v>
      </c>
      <c r="S106" s="19" t="s">
        <v>924</v>
      </c>
      <c r="T106" s="19" t="s">
        <v>21</v>
      </c>
    </row>
    <row r="107" spans="1:20" x14ac:dyDescent="0.2">
      <c r="A107" s="36" t="s">
        <v>2921</v>
      </c>
      <c r="B107" s="57">
        <f t="shared" si="2"/>
        <v>44766.851006944446</v>
      </c>
      <c r="C107" s="27">
        <v>2022</v>
      </c>
      <c r="D107" s="27">
        <v>7</v>
      </c>
      <c r="E107" s="27">
        <v>24</v>
      </c>
      <c r="F107" s="27">
        <v>20</v>
      </c>
      <c r="G107" s="28">
        <v>25</v>
      </c>
      <c r="H107" s="29">
        <v>27.74</v>
      </c>
      <c r="I107" s="30">
        <v>53.823</v>
      </c>
      <c r="J107" s="30">
        <v>88.132999999999996</v>
      </c>
      <c r="K107" s="27">
        <v>1</v>
      </c>
      <c r="L107" s="68" t="s">
        <v>3</v>
      </c>
      <c r="M107" s="23">
        <v>1</v>
      </c>
      <c r="N107" s="70">
        <f t="shared" si="3"/>
        <v>1.5</v>
      </c>
      <c r="O107" s="23">
        <v>1.5</v>
      </c>
      <c r="P107" s="76" t="s">
        <v>4</v>
      </c>
      <c r="Q107" s="19" t="s">
        <v>923</v>
      </c>
      <c r="R107" s="19" t="s">
        <v>18</v>
      </c>
      <c r="S107" s="19" t="s">
        <v>924</v>
      </c>
      <c r="T107" s="19" t="s">
        <v>21</v>
      </c>
    </row>
    <row r="108" spans="1:20" x14ac:dyDescent="0.2">
      <c r="A108" s="36" t="s">
        <v>2922</v>
      </c>
      <c r="B108" s="57">
        <f t="shared" si="2"/>
        <v>44766.907546296294</v>
      </c>
      <c r="C108" s="27">
        <v>2022</v>
      </c>
      <c r="D108" s="27">
        <v>7</v>
      </c>
      <c r="E108" s="27">
        <v>24</v>
      </c>
      <c r="F108" s="27">
        <v>21</v>
      </c>
      <c r="G108" s="28">
        <v>46</v>
      </c>
      <c r="H108" s="29">
        <v>52.32</v>
      </c>
      <c r="I108" s="30">
        <v>53.738</v>
      </c>
      <c r="J108" s="30">
        <v>88.105000000000004</v>
      </c>
      <c r="K108" s="27">
        <v>2</v>
      </c>
      <c r="L108" s="28">
        <v>0</v>
      </c>
      <c r="M108" s="23">
        <v>0.8</v>
      </c>
      <c r="N108" s="70">
        <f t="shared" si="3"/>
        <v>1.3</v>
      </c>
      <c r="O108" s="23">
        <v>1.3</v>
      </c>
      <c r="P108" s="76" t="s">
        <v>4</v>
      </c>
      <c r="Q108" s="19" t="s">
        <v>923</v>
      </c>
      <c r="R108" s="19" t="s">
        <v>18</v>
      </c>
      <c r="S108" s="19" t="s">
        <v>924</v>
      </c>
      <c r="T108" s="19"/>
    </row>
    <row r="109" spans="1:20" x14ac:dyDescent="0.2">
      <c r="A109" s="36" t="s">
        <v>2923</v>
      </c>
      <c r="B109" s="57">
        <f t="shared" si="2"/>
        <v>44766.935243055559</v>
      </c>
      <c r="C109" s="27">
        <v>2022</v>
      </c>
      <c r="D109" s="27">
        <v>7</v>
      </c>
      <c r="E109" s="27">
        <v>24</v>
      </c>
      <c r="F109" s="27">
        <v>22</v>
      </c>
      <c r="G109" s="28">
        <v>26</v>
      </c>
      <c r="H109" s="29">
        <v>45.16</v>
      </c>
      <c r="I109" s="30">
        <v>53.811999999999998</v>
      </c>
      <c r="J109" s="30">
        <v>88.114000000000004</v>
      </c>
      <c r="K109" s="27">
        <v>1</v>
      </c>
      <c r="L109" s="28">
        <v>0</v>
      </c>
      <c r="M109" s="23">
        <v>0.6</v>
      </c>
      <c r="N109" s="70">
        <f t="shared" si="3"/>
        <v>1.1000000000000001</v>
      </c>
      <c r="O109" s="23">
        <v>1.1000000000000001</v>
      </c>
      <c r="P109" s="76" t="s">
        <v>4</v>
      </c>
      <c r="Q109" s="19" t="s">
        <v>923</v>
      </c>
      <c r="R109" s="19" t="s">
        <v>18</v>
      </c>
      <c r="S109" s="19" t="s">
        <v>924</v>
      </c>
      <c r="T109" s="19"/>
    </row>
    <row r="110" spans="1:20" x14ac:dyDescent="0.2">
      <c r="A110" s="36" t="s">
        <v>2924</v>
      </c>
      <c r="B110" s="57">
        <f t="shared" si="2"/>
        <v>44766.978645833333</v>
      </c>
      <c r="C110" s="27">
        <v>2022</v>
      </c>
      <c r="D110" s="27">
        <v>7</v>
      </c>
      <c r="E110" s="27">
        <v>24</v>
      </c>
      <c r="F110" s="27">
        <v>23</v>
      </c>
      <c r="G110" s="28">
        <v>29</v>
      </c>
      <c r="H110" s="29">
        <v>15.28</v>
      </c>
      <c r="I110" s="30">
        <v>53.813000000000002</v>
      </c>
      <c r="J110" s="30">
        <v>88.106999999999999</v>
      </c>
      <c r="K110" s="27">
        <v>1</v>
      </c>
      <c r="L110" s="28">
        <v>0</v>
      </c>
      <c r="M110" s="23">
        <v>1.3</v>
      </c>
      <c r="N110" s="70">
        <f t="shared" si="3"/>
        <v>1.7</v>
      </c>
      <c r="O110" s="23">
        <v>1.7</v>
      </c>
      <c r="P110" s="76" t="s">
        <v>4</v>
      </c>
      <c r="Q110" s="19" t="s">
        <v>923</v>
      </c>
      <c r="R110" s="19" t="s">
        <v>18</v>
      </c>
      <c r="S110" s="19" t="s">
        <v>924</v>
      </c>
      <c r="T110" s="19" t="s">
        <v>21</v>
      </c>
    </row>
    <row r="111" spans="1:20" x14ac:dyDescent="0.2">
      <c r="A111" s="36" t="s">
        <v>2925</v>
      </c>
      <c r="B111" s="57">
        <f t="shared" si="2"/>
        <v>44766.997974537036</v>
      </c>
      <c r="C111" s="27">
        <v>2022</v>
      </c>
      <c r="D111" s="27">
        <v>7</v>
      </c>
      <c r="E111" s="27">
        <v>24</v>
      </c>
      <c r="F111" s="27">
        <v>23</v>
      </c>
      <c r="G111" s="28">
        <v>57</v>
      </c>
      <c r="H111" s="29">
        <v>5.67</v>
      </c>
      <c r="I111" s="30">
        <v>53.749000000000002</v>
      </c>
      <c r="J111" s="30">
        <v>88.111000000000004</v>
      </c>
      <c r="K111" s="27">
        <v>1</v>
      </c>
      <c r="L111" s="68" t="s">
        <v>3</v>
      </c>
      <c r="M111" s="23">
        <v>0.8</v>
      </c>
      <c r="N111" s="70">
        <f t="shared" si="3"/>
        <v>1.3</v>
      </c>
      <c r="O111" s="23">
        <v>1.3</v>
      </c>
      <c r="P111" s="76" t="s">
        <v>4</v>
      </c>
      <c r="Q111" s="19" t="s">
        <v>923</v>
      </c>
      <c r="R111" s="19" t="s">
        <v>18</v>
      </c>
      <c r="S111" s="19" t="s">
        <v>924</v>
      </c>
      <c r="T111" s="19"/>
    </row>
    <row r="112" spans="1:20" x14ac:dyDescent="0.2">
      <c r="A112" s="36" t="s">
        <v>2926</v>
      </c>
      <c r="B112" s="57">
        <f t="shared" si="2"/>
        <v>44767.055439814816</v>
      </c>
      <c r="C112" s="27">
        <v>2022</v>
      </c>
      <c r="D112" s="27">
        <v>7</v>
      </c>
      <c r="E112" s="27">
        <v>25</v>
      </c>
      <c r="F112" s="27">
        <v>1</v>
      </c>
      <c r="G112" s="28">
        <v>19</v>
      </c>
      <c r="H112" s="29">
        <v>50.16</v>
      </c>
      <c r="I112" s="30">
        <v>53.811999999999998</v>
      </c>
      <c r="J112" s="30">
        <v>88.105999999999995</v>
      </c>
      <c r="K112" s="27">
        <v>2</v>
      </c>
      <c r="L112" s="28">
        <v>0</v>
      </c>
      <c r="M112" s="23">
        <v>0.9</v>
      </c>
      <c r="N112" s="70">
        <f t="shared" si="3"/>
        <v>1.4</v>
      </c>
      <c r="O112" s="23">
        <v>1.4</v>
      </c>
      <c r="P112" s="76" t="s">
        <v>4</v>
      </c>
      <c r="Q112" s="19" t="s">
        <v>923</v>
      </c>
      <c r="R112" s="19" t="s">
        <v>18</v>
      </c>
      <c r="S112" s="19" t="s">
        <v>924</v>
      </c>
      <c r="T112" s="19"/>
    </row>
    <row r="113" spans="1:20" x14ac:dyDescent="0.2">
      <c r="A113" s="36" t="s">
        <v>2927</v>
      </c>
      <c r="B113" s="57">
        <f t="shared" si="2"/>
        <v>44767.166180555556</v>
      </c>
      <c r="C113" s="27">
        <v>2022</v>
      </c>
      <c r="D113" s="27">
        <v>7</v>
      </c>
      <c r="E113" s="27">
        <v>25</v>
      </c>
      <c r="F113" s="27">
        <v>3</v>
      </c>
      <c r="G113" s="28">
        <v>59</v>
      </c>
      <c r="H113" s="29">
        <v>18.760000000000002</v>
      </c>
      <c r="I113" s="30">
        <v>53.74</v>
      </c>
      <c r="J113" s="30">
        <v>88.114000000000004</v>
      </c>
      <c r="K113" s="27">
        <v>1</v>
      </c>
      <c r="L113" s="68" t="s">
        <v>3</v>
      </c>
      <c r="M113" s="23">
        <v>0.8</v>
      </c>
      <c r="N113" s="70">
        <f t="shared" si="3"/>
        <v>1.3</v>
      </c>
      <c r="O113" s="23">
        <v>1.3</v>
      </c>
      <c r="P113" s="76" t="s">
        <v>4</v>
      </c>
      <c r="Q113" s="19" t="s">
        <v>923</v>
      </c>
      <c r="R113" s="19" t="s">
        <v>18</v>
      </c>
      <c r="S113" s="19" t="s">
        <v>924</v>
      </c>
      <c r="T113" s="19"/>
    </row>
    <row r="114" spans="1:20" x14ac:dyDescent="0.2">
      <c r="A114" s="36" t="s">
        <v>2928</v>
      </c>
      <c r="B114" s="57">
        <f t="shared" si="2"/>
        <v>44767.350925925923</v>
      </c>
      <c r="C114" s="27">
        <v>2022</v>
      </c>
      <c r="D114" s="27">
        <v>7</v>
      </c>
      <c r="E114" s="27">
        <v>25</v>
      </c>
      <c r="F114" s="27">
        <v>8</v>
      </c>
      <c r="G114" s="28">
        <v>25</v>
      </c>
      <c r="H114" s="29">
        <v>20.010000000000002</v>
      </c>
      <c r="I114" s="30">
        <v>53.747999999999998</v>
      </c>
      <c r="J114" s="30">
        <v>88.111999999999995</v>
      </c>
      <c r="K114" s="27">
        <v>1</v>
      </c>
      <c r="L114" s="68" t="s">
        <v>3</v>
      </c>
      <c r="M114" s="23">
        <v>1</v>
      </c>
      <c r="N114" s="70">
        <f t="shared" si="3"/>
        <v>1.5</v>
      </c>
      <c r="O114" s="23">
        <v>1.5</v>
      </c>
      <c r="P114" s="76" t="s">
        <v>4</v>
      </c>
      <c r="Q114" s="19" t="s">
        <v>923</v>
      </c>
      <c r="R114" s="19" t="s">
        <v>18</v>
      </c>
      <c r="S114" s="19" t="s">
        <v>924</v>
      </c>
      <c r="T114" s="19" t="s">
        <v>21</v>
      </c>
    </row>
    <row r="115" spans="1:20" x14ac:dyDescent="0.2">
      <c r="A115" s="36" t="s">
        <v>2929</v>
      </c>
      <c r="B115" s="57">
        <f t="shared" si="2"/>
        <v>44767.359259259261</v>
      </c>
      <c r="C115" s="27">
        <v>2022</v>
      </c>
      <c r="D115" s="27">
        <v>7</v>
      </c>
      <c r="E115" s="27">
        <v>25</v>
      </c>
      <c r="F115" s="27">
        <v>8</v>
      </c>
      <c r="G115" s="28">
        <v>37</v>
      </c>
      <c r="H115" s="29">
        <v>20.02</v>
      </c>
      <c r="I115" s="30">
        <v>53.823</v>
      </c>
      <c r="J115" s="30">
        <v>88.206999999999994</v>
      </c>
      <c r="K115" s="27">
        <v>0</v>
      </c>
      <c r="L115" s="68" t="s">
        <v>3</v>
      </c>
      <c r="M115" s="23">
        <v>2.4</v>
      </c>
      <c r="N115" s="70">
        <f t="shared" si="3"/>
        <v>2.6</v>
      </c>
      <c r="O115" s="23">
        <v>2.6</v>
      </c>
      <c r="P115" s="76" t="s">
        <v>4</v>
      </c>
      <c r="Q115" s="19" t="s">
        <v>923</v>
      </c>
      <c r="R115" s="19" t="s">
        <v>18</v>
      </c>
      <c r="S115" s="19" t="s">
        <v>927</v>
      </c>
      <c r="T115" s="19" t="s">
        <v>21</v>
      </c>
    </row>
    <row r="116" spans="1:20" x14ac:dyDescent="0.2">
      <c r="A116" s="36" t="s">
        <v>2930</v>
      </c>
      <c r="B116" s="57">
        <f t="shared" si="2"/>
        <v>44767.374826388892</v>
      </c>
      <c r="C116" s="27">
        <v>2022</v>
      </c>
      <c r="D116" s="27">
        <v>7</v>
      </c>
      <c r="E116" s="27">
        <v>25</v>
      </c>
      <c r="F116" s="27">
        <v>8</v>
      </c>
      <c r="G116" s="28">
        <v>59</v>
      </c>
      <c r="H116" s="29">
        <v>45.32</v>
      </c>
      <c r="I116" s="30">
        <v>53.744999999999997</v>
      </c>
      <c r="J116" s="30">
        <v>88.114000000000004</v>
      </c>
      <c r="K116" s="27">
        <v>1</v>
      </c>
      <c r="L116" s="68" t="s">
        <v>3</v>
      </c>
      <c r="M116" s="23">
        <v>0.6</v>
      </c>
      <c r="N116" s="70">
        <f t="shared" si="3"/>
        <v>1.1000000000000001</v>
      </c>
      <c r="O116" s="23">
        <v>1.1000000000000001</v>
      </c>
      <c r="P116" s="76" t="s">
        <v>4</v>
      </c>
      <c r="Q116" s="19" t="s">
        <v>923</v>
      </c>
      <c r="R116" s="19" t="s">
        <v>18</v>
      </c>
      <c r="S116" s="19" t="s">
        <v>924</v>
      </c>
      <c r="T116" s="19"/>
    </row>
    <row r="117" spans="1:20" x14ac:dyDescent="0.2">
      <c r="A117" s="36" t="s">
        <v>2931</v>
      </c>
      <c r="B117" s="57">
        <f t="shared" si="2"/>
        <v>44767.396018518521</v>
      </c>
      <c r="C117" s="27">
        <v>2022</v>
      </c>
      <c r="D117" s="27">
        <v>7</v>
      </c>
      <c r="E117" s="27">
        <v>25</v>
      </c>
      <c r="F117" s="27">
        <v>9</v>
      </c>
      <c r="G117" s="28">
        <v>30</v>
      </c>
      <c r="H117" s="29">
        <v>16.350000000000001</v>
      </c>
      <c r="I117" s="30">
        <v>53.81</v>
      </c>
      <c r="J117" s="30">
        <v>88.238</v>
      </c>
      <c r="K117" s="27">
        <v>0</v>
      </c>
      <c r="L117" s="68" t="s">
        <v>3</v>
      </c>
      <c r="M117" s="23">
        <v>2.5</v>
      </c>
      <c r="N117" s="70">
        <f t="shared" si="3"/>
        <v>2.7</v>
      </c>
      <c r="O117" s="23">
        <v>2.7</v>
      </c>
      <c r="P117" s="76" t="s">
        <v>4</v>
      </c>
      <c r="Q117" s="19" t="s">
        <v>923</v>
      </c>
      <c r="R117" s="19" t="s">
        <v>18</v>
      </c>
      <c r="S117" s="19" t="s">
        <v>927</v>
      </c>
      <c r="T117" s="19" t="s">
        <v>21</v>
      </c>
    </row>
    <row r="118" spans="1:20" x14ac:dyDescent="0.2">
      <c r="A118" s="36" t="s">
        <v>2932</v>
      </c>
      <c r="B118" s="57">
        <f t="shared" si="2"/>
        <v>44767.402870370373</v>
      </c>
      <c r="C118" s="27">
        <v>2022</v>
      </c>
      <c r="D118" s="27">
        <v>7</v>
      </c>
      <c r="E118" s="27">
        <v>25</v>
      </c>
      <c r="F118" s="27">
        <v>9</v>
      </c>
      <c r="G118" s="28">
        <v>40</v>
      </c>
      <c r="H118" s="29">
        <v>8.2899999999999991</v>
      </c>
      <c r="I118" s="30">
        <v>53.718000000000004</v>
      </c>
      <c r="J118" s="30">
        <v>88.134</v>
      </c>
      <c r="K118" s="27">
        <v>0</v>
      </c>
      <c r="L118" s="68" t="s">
        <v>3</v>
      </c>
      <c r="M118" s="23">
        <v>2.1</v>
      </c>
      <c r="N118" s="70">
        <f t="shared" si="3"/>
        <v>2.2999999999999998</v>
      </c>
      <c r="O118" s="23">
        <v>2.2999999999999998</v>
      </c>
      <c r="P118" s="76" t="s">
        <v>4</v>
      </c>
      <c r="Q118" s="19" t="s">
        <v>923</v>
      </c>
      <c r="R118" s="19" t="s">
        <v>18</v>
      </c>
      <c r="S118" s="19" t="s">
        <v>927</v>
      </c>
      <c r="T118" s="19" t="s">
        <v>21</v>
      </c>
    </row>
    <row r="119" spans="1:20" x14ac:dyDescent="0.2">
      <c r="A119" s="36" t="s">
        <v>2933</v>
      </c>
      <c r="B119" s="57">
        <f t="shared" si="2"/>
        <v>44767.469849537039</v>
      </c>
      <c r="C119" s="27">
        <v>2022</v>
      </c>
      <c r="D119" s="27">
        <v>7</v>
      </c>
      <c r="E119" s="27">
        <v>25</v>
      </c>
      <c r="F119" s="27">
        <v>11</v>
      </c>
      <c r="G119" s="28">
        <v>16</v>
      </c>
      <c r="H119" s="29">
        <v>35.4</v>
      </c>
      <c r="I119" s="30">
        <v>53.738</v>
      </c>
      <c r="J119" s="30">
        <v>88.091999999999999</v>
      </c>
      <c r="K119" s="27">
        <v>1</v>
      </c>
      <c r="L119" s="28">
        <v>0</v>
      </c>
      <c r="M119" s="23">
        <v>1.2</v>
      </c>
      <c r="N119" s="70">
        <f t="shared" si="3"/>
        <v>1.6</v>
      </c>
      <c r="O119" s="23">
        <v>1.6</v>
      </c>
      <c r="P119" s="76" t="s">
        <v>4</v>
      </c>
      <c r="Q119" s="19" t="s">
        <v>923</v>
      </c>
      <c r="R119" s="19" t="s">
        <v>18</v>
      </c>
      <c r="S119" s="19" t="s">
        <v>924</v>
      </c>
      <c r="T119" s="19" t="s">
        <v>21</v>
      </c>
    </row>
    <row r="120" spans="1:20" x14ac:dyDescent="0.2">
      <c r="A120" s="36" t="s">
        <v>2934</v>
      </c>
      <c r="B120" s="57">
        <f t="shared" si="2"/>
        <v>44767.504999999997</v>
      </c>
      <c r="C120" s="27">
        <v>2022</v>
      </c>
      <c r="D120" s="27">
        <v>7</v>
      </c>
      <c r="E120" s="27">
        <v>25</v>
      </c>
      <c r="F120" s="27">
        <v>12</v>
      </c>
      <c r="G120" s="28">
        <v>7</v>
      </c>
      <c r="H120" s="29">
        <v>12.9</v>
      </c>
      <c r="I120" s="30">
        <v>53.738</v>
      </c>
      <c r="J120" s="30">
        <v>88.094999999999999</v>
      </c>
      <c r="K120" s="27">
        <v>1</v>
      </c>
      <c r="L120" s="28">
        <v>0</v>
      </c>
      <c r="M120" s="23">
        <v>0.8</v>
      </c>
      <c r="N120" s="70">
        <f t="shared" si="3"/>
        <v>1.3</v>
      </c>
      <c r="O120" s="23">
        <v>1.3</v>
      </c>
      <c r="P120" s="76" t="s">
        <v>4</v>
      </c>
      <c r="Q120" s="19" t="s">
        <v>923</v>
      </c>
      <c r="R120" s="19" t="s">
        <v>18</v>
      </c>
      <c r="S120" s="19" t="s">
        <v>924</v>
      </c>
      <c r="T120" s="19"/>
    </row>
    <row r="121" spans="1:20" x14ac:dyDescent="0.2">
      <c r="A121" s="36" t="s">
        <v>2935</v>
      </c>
      <c r="B121" s="57">
        <f t="shared" si="2"/>
        <v>44767.553402777776</v>
      </c>
      <c r="C121" s="27">
        <v>2022</v>
      </c>
      <c r="D121" s="27">
        <v>7</v>
      </c>
      <c r="E121" s="27">
        <v>25</v>
      </c>
      <c r="F121" s="27">
        <v>13</v>
      </c>
      <c r="G121" s="28">
        <v>16</v>
      </c>
      <c r="H121" s="29">
        <v>54.99</v>
      </c>
      <c r="I121" s="30">
        <v>53.741</v>
      </c>
      <c r="J121" s="30">
        <v>88.108000000000004</v>
      </c>
      <c r="K121" s="27">
        <v>1</v>
      </c>
      <c r="L121" s="68" t="s">
        <v>3</v>
      </c>
      <c r="M121" s="23">
        <v>0.8</v>
      </c>
      <c r="N121" s="70">
        <f t="shared" si="3"/>
        <v>1.3</v>
      </c>
      <c r="O121" s="23">
        <v>1.3</v>
      </c>
      <c r="P121" s="76" t="s">
        <v>4</v>
      </c>
      <c r="Q121" s="19" t="s">
        <v>923</v>
      </c>
      <c r="R121" s="19" t="s">
        <v>18</v>
      </c>
      <c r="S121" s="19" t="s">
        <v>924</v>
      </c>
      <c r="T121" s="19"/>
    </row>
    <row r="122" spans="1:20" x14ac:dyDescent="0.2">
      <c r="A122" s="36" t="s">
        <v>2936</v>
      </c>
      <c r="B122" s="57">
        <f t="shared" si="2"/>
        <v>44767.639861111114</v>
      </c>
      <c r="C122" s="27">
        <v>2022</v>
      </c>
      <c r="D122" s="27">
        <v>7</v>
      </c>
      <c r="E122" s="27">
        <v>25</v>
      </c>
      <c r="F122" s="27">
        <v>15</v>
      </c>
      <c r="G122" s="28">
        <v>21</v>
      </c>
      <c r="H122" s="29">
        <v>24.33</v>
      </c>
      <c r="I122" s="30">
        <v>53.744999999999997</v>
      </c>
      <c r="J122" s="30">
        <v>88.117000000000004</v>
      </c>
      <c r="K122" s="27">
        <v>1</v>
      </c>
      <c r="L122" s="68" t="s">
        <v>3</v>
      </c>
      <c r="M122" s="23">
        <v>0.8</v>
      </c>
      <c r="N122" s="70">
        <f t="shared" si="3"/>
        <v>1.3</v>
      </c>
      <c r="O122" s="23">
        <v>1.3</v>
      </c>
      <c r="P122" s="76" t="s">
        <v>4</v>
      </c>
      <c r="Q122" s="19" t="s">
        <v>923</v>
      </c>
      <c r="R122" s="19" t="s">
        <v>18</v>
      </c>
      <c r="S122" s="19" t="s">
        <v>924</v>
      </c>
      <c r="T122" s="19"/>
    </row>
    <row r="123" spans="1:20" x14ac:dyDescent="0.2">
      <c r="A123" s="36" t="s">
        <v>2937</v>
      </c>
      <c r="B123" s="57">
        <f t="shared" si="2"/>
        <v>44767.667766203704</v>
      </c>
      <c r="C123" s="27">
        <v>2022</v>
      </c>
      <c r="D123" s="27">
        <v>7</v>
      </c>
      <c r="E123" s="27">
        <v>25</v>
      </c>
      <c r="F123" s="27">
        <v>16</v>
      </c>
      <c r="G123" s="28">
        <v>1</v>
      </c>
      <c r="H123" s="29">
        <v>35.61</v>
      </c>
      <c r="I123" s="30">
        <v>53.738999999999997</v>
      </c>
      <c r="J123" s="30">
        <v>88.11</v>
      </c>
      <c r="K123" s="27">
        <v>1</v>
      </c>
      <c r="L123" s="68" t="s">
        <v>3</v>
      </c>
      <c r="M123" s="23">
        <v>0.9</v>
      </c>
      <c r="N123" s="70">
        <f t="shared" si="3"/>
        <v>1.4</v>
      </c>
      <c r="O123" s="23">
        <v>1.4</v>
      </c>
      <c r="P123" s="76" t="s">
        <v>4</v>
      </c>
      <c r="Q123" s="19" t="s">
        <v>923</v>
      </c>
      <c r="R123" s="19" t="s">
        <v>18</v>
      </c>
      <c r="S123" s="19" t="s">
        <v>924</v>
      </c>
      <c r="T123" s="19"/>
    </row>
    <row r="124" spans="1:20" x14ac:dyDescent="0.2">
      <c r="A124" s="36" t="s">
        <v>2938</v>
      </c>
      <c r="B124" s="57">
        <f t="shared" si="2"/>
        <v>44767.673576388886</v>
      </c>
      <c r="C124" s="27">
        <v>2022</v>
      </c>
      <c r="D124" s="27">
        <v>7</v>
      </c>
      <c r="E124" s="27">
        <v>25</v>
      </c>
      <c r="F124" s="27">
        <v>16</v>
      </c>
      <c r="G124" s="28">
        <v>9</v>
      </c>
      <c r="H124" s="29">
        <v>57.58</v>
      </c>
      <c r="I124" s="30">
        <v>53.749000000000002</v>
      </c>
      <c r="J124" s="30">
        <v>88.111999999999995</v>
      </c>
      <c r="K124" s="27">
        <v>1</v>
      </c>
      <c r="L124" s="28">
        <v>0</v>
      </c>
      <c r="M124" s="23">
        <v>0.6</v>
      </c>
      <c r="N124" s="70">
        <f t="shared" si="3"/>
        <v>1.1000000000000001</v>
      </c>
      <c r="O124" s="23">
        <v>1.1000000000000001</v>
      </c>
      <c r="P124" s="76" t="s">
        <v>4</v>
      </c>
      <c r="Q124" s="19" t="s">
        <v>923</v>
      </c>
      <c r="R124" s="19" t="s">
        <v>18</v>
      </c>
      <c r="S124" s="19" t="s">
        <v>924</v>
      </c>
      <c r="T124" s="19"/>
    </row>
    <row r="125" spans="1:20" x14ac:dyDescent="0.2">
      <c r="A125" s="36" t="s">
        <v>2939</v>
      </c>
      <c r="B125" s="57">
        <f t="shared" si="2"/>
        <v>44767.763842592591</v>
      </c>
      <c r="C125" s="27">
        <v>2022</v>
      </c>
      <c r="D125" s="27">
        <v>7</v>
      </c>
      <c r="E125" s="27">
        <v>25</v>
      </c>
      <c r="F125" s="27">
        <v>18</v>
      </c>
      <c r="G125" s="28">
        <v>19</v>
      </c>
      <c r="H125" s="29">
        <v>56.93</v>
      </c>
      <c r="I125" s="30">
        <v>53.738</v>
      </c>
      <c r="J125" s="30">
        <v>88.108999999999995</v>
      </c>
      <c r="K125" s="27">
        <v>1</v>
      </c>
      <c r="L125" s="68" t="s">
        <v>3</v>
      </c>
      <c r="M125" s="23">
        <v>0.8</v>
      </c>
      <c r="N125" s="70">
        <f t="shared" si="3"/>
        <v>1.3</v>
      </c>
      <c r="O125" s="23">
        <v>1.3</v>
      </c>
      <c r="P125" s="76" t="s">
        <v>4</v>
      </c>
      <c r="Q125" s="19" t="s">
        <v>923</v>
      </c>
      <c r="R125" s="19" t="s">
        <v>18</v>
      </c>
      <c r="S125" s="19" t="s">
        <v>924</v>
      </c>
      <c r="T125" s="19"/>
    </row>
    <row r="126" spans="1:20" x14ac:dyDescent="0.2">
      <c r="A126" s="36" t="s">
        <v>2940</v>
      </c>
      <c r="B126" s="57">
        <f t="shared" si="2"/>
        <v>44767.864131944443</v>
      </c>
      <c r="C126" s="27">
        <v>2022</v>
      </c>
      <c r="D126" s="27">
        <v>7</v>
      </c>
      <c r="E126" s="27">
        <v>25</v>
      </c>
      <c r="F126" s="27">
        <v>20</v>
      </c>
      <c r="G126" s="28">
        <v>44</v>
      </c>
      <c r="H126" s="29">
        <v>21.67</v>
      </c>
      <c r="I126" s="30">
        <v>53.744</v>
      </c>
      <c r="J126" s="30">
        <v>88.096999999999994</v>
      </c>
      <c r="K126" s="27">
        <v>1</v>
      </c>
      <c r="L126" s="28">
        <v>1</v>
      </c>
      <c r="M126" s="23">
        <v>0.6</v>
      </c>
      <c r="N126" s="70">
        <f t="shared" si="3"/>
        <v>1.1000000000000001</v>
      </c>
      <c r="O126" s="23">
        <v>1.1000000000000001</v>
      </c>
      <c r="P126" s="76" t="s">
        <v>4</v>
      </c>
      <c r="Q126" s="19" t="s">
        <v>923</v>
      </c>
      <c r="R126" s="19" t="s">
        <v>18</v>
      </c>
      <c r="S126" s="19" t="s">
        <v>924</v>
      </c>
      <c r="T126" s="19"/>
    </row>
    <row r="127" spans="1:20" x14ac:dyDescent="0.2">
      <c r="A127" s="36" t="s">
        <v>2941</v>
      </c>
      <c r="B127" s="57">
        <f t="shared" si="2"/>
        <v>44767.903541666667</v>
      </c>
      <c r="C127" s="27">
        <v>2022</v>
      </c>
      <c r="D127" s="27">
        <v>7</v>
      </c>
      <c r="E127" s="27">
        <v>25</v>
      </c>
      <c r="F127" s="27">
        <v>21</v>
      </c>
      <c r="G127" s="28">
        <v>41</v>
      </c>
      <c r="H127" s="29">
        <v>6.4</v>
      </c>
      <c r="I127" s="30">
        <v>53.74</v>
      </c>
      <c r="J127" s="30">
        <v>88.105000000000004</v>
      </c>
      <c r="K127" s="27">
        <v>1</v>
      </c>
      <c r="L127" s="28">
        <v>0</v>
      </c>
      <c r="M127" s="23">
        <v>0.9</v>
      </c>
      <c r="N127" s="70">
        <f t="shared" si="3"/>
        <v>1.4</v>
      </c>
      <c r="O127" s="23">
        <v>1.4</v>
      </c>
      <c r="P127" s="76" t="s">
        <v>4</v>
      </c>
      <c r="Q127" s="19" t="s">
        <v>923</v>
      </c>
      <c r="R127" s="19" t="s">
        <v>18</v>
      </c>
      <c r="S127" s="19" t="s">
        <v>924</v>
      </c>
      <c r="T127" s="19"/>
    </row>
    <row r="128" spans="1:20" x14ac:dyDescent="0.2">
      <c r="A128" s="36" t="s">
        <v>2942</v>
      </c>
      <c r="B128" s="57">
        <f t="shared" si="2"/>
        <v>44768.085682870369</v>
      </c>
      <c r="C128" s="27">
        <v>2022</v>
      </c>
      <c r="D128" s="27">
        <v>7</v>
      </c>
      <c r="E128" s="27">
        <v>26</v>
      </c>
      <c r="F128" s="27">
        <v>2</v>
      </c>
      <c r="G128" s="28">
        <v>3</v>
      </c>
      <c r="H128" s="29">
        <v>23.07</v>
      </c>
      <c r="I128" s="30">
        <v>53.741999999999997</v>
      </c>
      <c r="J128" s="30">
        <v>88.105999999999995</v>
      </c>
      <c r="K128" s="27">
        <v>1</v>
      </c>
      <c r="L128" s="68" t="s">
        <v>3</v>
      </c>
      <c r="M128" s="23">
        <v>1.5</v>
      </c>
      <c r="N128" s="70">
        <f t="shared" si="3"/>
        <v>1.9</v>
      </c>
      <c r="O128" s="23">
        <v>1.9</v>
      </c>
      <c r="P128" s="76" t="s">
        <v>4</v>
      </c>
      <c r="Q128" s="19" t="s">
        <v>923</v>
      </c>
      <c r="R128" s="19" t="s">
        <v>18</v>
      </c>
      <c r="S128" s="19" t="s">
        <v>924</v>
      </c>
      <c r="T128" s="19" t="s">
        <v>21</v>
      </c>
    </row>
    <row r="129" spans="1:20" x14ac:dyDescent="0.2">
      <c r="A129" s="36" t="s">
        <v>2943</v>
      </c>
      <c r="B129" s="57">
        <f t="shared" si="2"/>
        <v>44768.119618055556</v>
      </c>
      <c r="C129" s="27">
        <v>2022</v>
      </c>
      <c r="D129" s="27">
        <v>7</v>
      </c>
      <c r="E129" s="27">
        <v>26</v>
      </c>
      <c r="F129" s="27">
        <v>2</v>
      </c>
      <c r="G129" s="28">
        <v>52</v>
      </c>
      <c r="H129" s="29">
        <v>15.49</v>
      </c>
      <c r="I129" s="30">
        <v>53.744</v>
      </c>
      <c r="J129" s="30">
        <v>88.097999999999999</v>
      </c>
      <c r="K129" s="27">
        <v>2</v>
      </c>
      <c r="L129" s="28">
        <v>0</v>
      </c>
      <c r="M129" s="23">
        <v>1</v>
      </c>
      <c r="N129" s="70">
        <f t="shared" si="3"/>
        <v>1.5</v>
      </c>
      <c r="O129" s="23">
        <v>1.5</v>
      </c>
      <c r="P129" s="76" t="s">
        <v>4</v>
      </c>
      <c r="Q129" s="19" t="s">
        <v>923</v>
      </c>
      <c r="R129" s="19" t="s">
        <v>18</v>
      </c>
      <c r="S129" s="19" t="s">
        <v>924</v>
      </c>
      <c r="T129" s="19" t="s">
        <v>21</v>
      </c>
    </row>
    <row r="130" spans="1:20" x14ac:dyDescent="0.2">
      <c r="A130" s="36" t="s">
        <v>2944</v>
      </c>
      <c r="B130" s="57">
        <f t="shared" si="2"/>
        <v>44768.207418981481</v>
      </c>
      <c r="C130" s="27">
        <v>2022</v>
      </c>
      <c r="D130" s="27">
        <v>7</v>
      </c>
      <c r="E130" s="27">
        <v>26</v>
      </c>
      <c r="F130" s="27">
        <v>4</v>
      </c>
      <c r="G130" s="28">
        <v>58</v>
      </c>
      <c r="H130" s="29">
        <v>41.09</v>
      </c>
      <c r="I130" s="30">
        <v>53.735999999999997</v>
      </c>
      <c r="J130" s="30">
        <v>88.122</v>
      </c>
      <c r="K130" s="27">
        <v>1</v>
      </c>
      <c r="L130" s="68" t="s">
        <v>3</v>
      </c>
      <c r="M130" s="23">
        <v>0.5</v>
      </c>
      <c r="N130" s="70">
        <f t="shared" si="3"/>
        <v>1.1000000000000001</v>
      </c>
      <c r="O130" s="23">
        <v>1.1000000000000001</v>
      </c>
      <c r="P130" s="76" t="s">
        <v>4</v>
      </c>
      <c r="Q130" s="19" t="s">
        <v>923</v>
      </c>
      <c r="R130" s="19" t="s">
        <v>18</v>
      </c>
      <c r="S130" s="19" t="s">
        <v>924</v>
      </c>
      <c r="T130" s="19"/>
    </row>
    <row r="131" spans="1:20" x14ac:dyDescent="0.2">
      <c r="A131" s="36" t="s">
        <v>2945</v>
      </c>
      <c r="B131" s="57">
        <f t="shared" si="2"/>
        <v>44768.247488425928</v>
      </c>
      <c r="C131" s="27">
        <v>2022</v>
      </c>
      <c r="D131" s="27">
        <v>7</v>
      </c>
      <c r="E131" s="27">
        <v>26</v>
      </c>
      <c r="F131" s="27">
        <v>5</v>
      </c>
      <c r="G131" s="28">
        <v>56</v>
      </c>
      <c r="H131" s="29">
        <v>23.81</v>
      </c>
      <c r="I131" s="30">
        <v>53.744</v>
      </c>
      <c r="J131" s="30">
        <v>88.097999999999999</v>
      </c>
      <c r="K131" s="27">
        <v>2</v>
      </c>
      <c r="L131" s="28">
        <v>0</v>
      </c>
      <c r="M131" s="23">
        <v>0.7</v>
      </c>
      <c r="N131" s="70">
        <f t="shared" si="3"/>
        <v>1.2</v>
      </c>
      <c r="O131" s="23">
        <v>1.2</v>
      </c>
      <c r="P131" s="76" t="s">
        <v>4</v>
      </c>
      <c r="Q131" s="19" t="s">
        <v>923</v>
      </c>
      <c r="R131" s="19" t="s">
        <v>18</v>
      </c>
      <c r="S131" s="19" t="s">
        <v>924</v>
      </c>
      <c r="T131" s="19"/>
    </row>
    <row r="132" spans="1:20" x14ac:dyDescent="0.2">
      <c r="A132" s="36" t="s">
        <v>2946</v>
      </c>
      <c r="B132" s="57">
        <f t="shared" si="2"/>
        <v>44768.257939814815</v>
      </c>
      <c r="C132" s="27">
        <v>2022</v>
      </c>
      <c r="D132" s="27">
        <v>7</v>
      </c>
      <c r="E132" s="27">
        <v>26</v>
      </c>
      <c r="F132" s="27">
        <v>6</v>
      </c>
      <c r="G132" s="28">
        <v>11</v>
      </c>
      <c r="H132" s="29">
        <v>26.9</v>
      </c>
      <c r="I132" s="30">
        <v>53.738</v>
      </c>
      <c r="J132" s="30">
        <v>88.093000000000004</v>
      </c>
      <c r="K132" s="27">
        <v>1</v>
      </c>
      <c r="L132" s="28">
        <v>0</v>
      </c>
      <c r="M132" s="23">
        <v>1</v>
      </c>
      <c r="N132" s="70">
        <f t="shared" si="3"/>
        <v>1.5</v>
      </c>
      <c r="O132" s="23">
        <v>1.5</v>
      </c>
      <c r="P132" s="76" t="s">
        <v>4</v>
      </c>
      <c r="Q132" s="19" t="s">
        <v>923</v>
      </c>
      <c r="R132" s="19" t="s">
        <v>18</v>
      </c>
      <c r="S132" s="19" t="s">
        <v>924</v>
      </c>
      <c r="T132" s="19" t="s">
        <v>21</v>
      </c>
    </row>
    <row r="133" spans="1:20" x14ac:dyDescent="0.2">
      <c r="A133" s="36" t="s">
        <v>2947</v>
      </c>
      <c r="B133" s="57">
        <f t="shared" ref="B133:B196" si="4">DATE(C133,D133,E133)+TIME(F133,G133,H133)</f>
        <v>44768.297523148147</v>
      </c>
      <c r="C133" s="27">
        <v>2022</v>
      </c>
      <c r="D133" s="27">
        <v>7</v>
      </c>
      <c r="E133" s="27">
        <v>26</v>
      </c>
      <c r="F133" s="27">
        <v>7</v>
      </c>
      <c r="G133" s="28">
        <v>8</v>
      </c>
      <c r="H133" s="29">
        <v>26.39</v>
      </c>
      <c r="I133" s="30">
        <v>53.808999999999997</v>
      </c>
      <c r="J133" s="30">
        <v>88.099000000000004</v>
      </c>
      <c r="K133" s="27">
        <v>1</v>
      </c>
      <c r="L133" s="28">
        <v>0</v>
      </c>
      <c r="M133" s="23">
        <v>1.4</v>
      </c>
      <c r="N133" s="70">
        <f t="shared" ref="N133:N196" si="5">ROUND(0.797*M133+0.67,1)</f>
        <v>1.8</v>
      </c>
      <c r="O133" s="23">
        <v>1.8</v>
      </c>
      <c r="P133" s="76" t="s">
        <v>4</v>
      </c>
      <c r="Q133" s="19" t="s">
        <v>923</v>
      </c>
      <c r="R133" s="19" t="s">
        <v>18</v>
      </c>
      <c r="S133" s="19" t="s">
        <v>924</v>
      </c>
      <c r="T133" s="19" t="s">
        <v>21</v>
      </c>
    </row>
    <row r="134" spans="1:20" x14ac:dyDescent="0.2">
      <c r="A134" s="36" t="s">
        <v>2948</v>
      </c>
      <c r="B134" s="57">
        <f t="shared" si="4"/>
        <v>44768.333321759259</v>
      </c>
      <c r="C134" s="27">
        <v>2022</v>
      </c>
      <c r="D134" s="27">
        <v>7</v>
      </c>
      <c r="E134" s="27">
        <v>26</v>
      </c>
      <c r="F134" s="27">
        <v>7</v>
      </c>
      <c r="G134" s="28">
        <v>59</v>
      </c>
      <c r="H134" s="29">
        <v>59.69</v>
      </c>
      <c r="I134" s="30">
        <v>53.837000000000003</v>
      </c>
      <c r="J134" s="30">
        <v>88.278000000000006</v>
      </c>
      <c r="K134" s="27">
        <v>0</v>
      </c>
      <c r="L134" s="68" t="s">
        <v>3</v>
      </c>
      <c r="M134" s="23">
        <v>2.2999999999999998</v>
      </c>
      <c r="N134" s="70">
        <f t="shared" si="5"/>
        <v>2.5</v>
      </c>
      <c r="O134" s="23">
        <v>2.5</v>
      </c>
      <c r="P134" s="76" t="s">
        <v>4</v>
      </c>
      <c r="Q134" s="19" t="s">
        <v>923</v>
      </c>
      <c r="R134" s="19" t="s">
        <v>18</v>
      </c>
      <c r="S134" s="19" t="s">
        <v>927</v>
      </c>
      <c r="T134" s="19" t="s">
        <v>21</v>
      </c>
    </row>
    <row r="135" spans="1:20" x14ac:dyDescent="0.2">
      <c r="A135" s="36" t="s">
        <v>2949</v>
      </c>
      <c r="B135" s="57">
        <f t="shared" si="4"/>
        <v>44768.407650462963</v>
      </c>
      <c r="C135" s="27">
        <v>2022</v>
      </c>
      <c r="D135" s="27">
        <v>7</v>
      </c>
      <c r="E135" s="27">
        <v>26</v>
      </c>
      <c r="F135" s="27">
        <v>9</v>
      </c>
      <c r="G135" s="28">
        <v>47</v>
      </c>
      <c r="H135" s="29">
        <v>1.96</v>
      </c>
      <c r="I135" s="30">
        <v>53.834000000000003</v>
      </c>
      <c r="J135" s="30">
        <v>88.263999999999996</v>
      </c>
      <c r="K135" s="27">
        <v>0</v>
      </c>
      <c r="L135" s="68" t="s">
        <v>3</v>
      </c>
      <c r="M135" s="23">
        <v>2.1</v>
      </c>
      <c r="N135" s="70">
        <f t="shared" si="5"/>
        <v>2.2999999999999998</v>
      </c>
      <c r="O135" s="23">
        <v>2.2999999999999998</v>
      </c>
      <c r="P135" s="76" t="s">
        <v>4</v>
      </c>
      <c r="Q135" s="19" t="s">
        <v>923</v>
      </c>
      <c r="R135" s="19" t="s">
        <v>18</v>
      </c>
      <c r="S135" s="19" t="s">
        <v>927</v>
      </c>
      <c r="T135" s="19" t="s">
        <v>21</v>
      </c>
    </row>
    <row r="136" spans="1:20" x14ac:dyDescent="0.2">
      <c r="A136" s="36" t="s">
        <v>2950</v>
      </c>
      <c r="B136" s="57">
        <f t="shared" si="4"/>
        <v>44768.530231481483</v>
      </c>
      <c r="C136" s="27">
        <v>2022</v>
      </c>
      <c r="D136" s="27">
        <v>7</v>
      </c>
      <c r="E136" s="27">
        <v>26</v>
      </c>
      <c r="F136" s="27">
        <v>12</v>
      </c>
      <c r="G136" s="28">
        <v>43</v>
      </c>
      <c r="H136" s="29">
        <v>32.08</v>
      </c>
      <c r="I136" s="30">
        <v>53.828000000000003</v>
      </c>
      <c r="J136" s="30">
        <v>88.102999999999994</v>
      </c>
      <c r="K136" s="27">
        <v>2</v>
      </c>
      <c r="L136" s="28">
        <v>1</v>
      </c>
      <c r="M136" s="23">
        <v>0.7</v>
      </c>
      <c r="N136" s="70">
        <f t="shared" si="5"/>
        <v>1.2</v>
      </c>
      <c r="O136" s="23">
        <v>1.2</v>
      </c>
      <c r="P136" s="76" t="s">
        <v>4</v>
      </c>
      <c r="Q136" s="19" t="s">
        <v>923</v>
      </c>
      <c r="R136" s="19" t="s">
        <v>18</v>
      </c>
      <c r="S136" s="19" t="s">
        <v>924</v>
      </c>
      <c r="T136" s="19"/>
    </row>
    <row r="137" spans="1:20" x14ac:dyDescent="0.2">
      <c r="A137" s="36" t="s">
        <v>2951</v>
      </c>
      <c r="B137" s="57">
        <f t="shared" si="4"/>
        <v>44768.624293981484</v>
      </c>
      <c r="C137" s="27">
        <v>2022</v>
      </c>
      <c r="D137" s="27">
        <v>7</v>
      </c>
      <c r="E137" s="27">
        <v>26</v>
      </c>
      <c r="F137" s="27">
        <v>14</v>
      </c>
      <c r="G137" s="28">
        <v>58</v>
      </c>
      <c r="H137" s="29">
        <v>59.73</v>
      </c>
      <c r="I137" s="30">
        <v>53.744</v>
      </c>
      <c r="J137" s="30">
        <v>88.114999999999995</v>
      </c>
      <c r="K137" s="27">
        <v>1</v>
      </c>
      <c r="L137" s="68" t="s">
        <v>3</v>
      </c>
      <c r="M137" s="23">
        <v>0.5</v>
      </c>
      <c r="N137" s="70">
        <f t="shared" si="5"/>
        <v>1.1000000000000001</v>
      </c>
      <c r="O137" s="23">
        <v>1.1000000000000001</v>
      </c>
      <c r="P137" s="76" t="s">
        <v>4</v>
      </c>
      <c r="Q137" s="19" t="s">
        <v>923</v>
      </c>
      <c r="R137" s="19" t="s">
        <v>18</v>
      </c>
      <c r="S137" s="19" t="s">
        <v>924</v>
      </c>
      <c r="T137" s="19"/>
    </row>
    <row r="138" spans="1:20" x14ac:dyDescent="0.2">
      <c r="A138" s="36" t="s">
        <v>2952</v>
      </c>
      <c r="B138" s="57">
        <f t="shared" si="4"/>
        <v>44768.711574074077</v>
      </c>
      <c r="C138" s="27">
        <v>2022</v>
      </c>
      <c r="D138" s="27">
        <v>7</v>
      </c>
      <c r="E138" s="27">
        <v>26</v>
      </c>
      <c r="F138" s="27">
        <v>17</v>
      </c>
      <c r="G138" s="28">
        <v>4</v>
      </c>
      <c r="H138" s="29">
        <v>40.94</v>
      </c>
      <c r="I138" s="30">
        <v>53.808999999999997</v>
      </c>
      <c r="J138" s="30">
        <v>88.088999999999999</v>
      </c>
      <c r="K138" s="27">
        <v>1</v>
      </c>
      <c r="L138" s="28">
        <v>0</v>
      </c>
      <c r="M138" s="23">
        <v>1.2</v>
      </c>
      <c r="N138" s="70">
        <f t="shared" si="5"/>
        <v>1.6</v>
      </c>
      <c r="O138" s="23">
        <v>1.6</v>
      </c>
      <c r="P138" s="76" t="s">
        <v>4</v>
      </c>
      <c r="Q138" s="19" t="s">
        <v>923</v>
      </c>
      <c r="R138" s="19" t="s">
        <v>18</v>
      </c>
      <c r="S138" s="19" t="s">
        <v>924</v>
      </c>
      <c r="T138" s="19" t="s">
        <v>21</v>
      </c>
    </row>
    <row r="139" spans="1:20" x14ac:dyDescent="0.2">
      <c r="A139" s="36" t="s">
        <v>2953</v>
      </c>
      <c r="B139" s="57">
        <f t="shared" si="4"/>
        <v>44768.801238425927</v>
      </c>
      <c r="C139" s="27">
        <v>2022</v>
      </c>
      <c r="D139" s="27">
        <v>7</v>
      </c>
      <c r="E139" s="27">
        <v>26</v>
      </c>
      <c r="F139" s="27">
        <v>19</v>
      </c>
      <c r="G139" s="28">
        <v>13</v>
      </c>
      <c r="H139" s="29">
        <v>47.46</v>
      </c>
      <c r="I139" s="30">
        <v>53.741999999999997</v>
      </c>
      <c r="J139" s="30">
        <v>88.102000000000004</v>
      </c>
      <c r="K139" s="27">
        <v>1</v>
      </c>
      <c r="L139" s="68" t="s">
        <v>3</v>
      </c>
      <c r="M139" s="23">
        <v>1.3</v>
      </c>
      <c r="N139" s="70">
        <f t="shared" si="5"/>
        <v>1.7</v>
      </c>
      <c r="O139" s="23">
        <v>1.7</v>
      </c>
      <c r="P139" s="76" t="s">
        <v>4</v>
      </c>
      <c r="Q139" s="19" t="s">
        <v>923</v>
      </c>
      <c r="R139" s="19" t="s">
        <v>18</v>
      </c>
      <c r="S139" s="19" t="s">
        <v>924</v>
      </c>
      <c r="T139" s="19" t="s">
        <v>21</v>
      </c>
    </row>
    <row r="140" spans="1:20" x14ac:dyDescent="0.2">
      <c r="A140" s="36" t="s">
        <v>2954</v>
      </c>
      <c r="B140" s="57">
        <f t="shared" si="4"/>
        <v>44768.825555555559</v>
      </c>
      <c r="C140" s="27">
        <v>2022</v>
      </c>
      <c r="D140" s="27">
        <v>7</v>
      </c>
      <c r="E140" s="27">
        <v>26</v>
      </c>
      <c r="F140" s="27">
        <v>19</v>
      </c>
      <c r="G140" s="28">
        <v>48</v>
      </c>
      <c r="H140" s="29">
        <v>48.05</v>
      </c>
      <c r="I140" s="30">
        <v>53.808</v>
      </c>
      <c r="J140" s="30">
        <v>88.114000000000004</v>
      </c>
      <c r="K140" s="27">
        <v>1</v>
      </c>
      <c r="L140" s="28">
        <v>1</v>
      </c>
      <c r="M140" s="23">
        <v>0.7</v>
      </c>
      <c r="N140" s="70">
        <f t="shared" si="5"/>
        <v>1.2</v>
      </c>
      <c r="O140" s="23">
        <v>1.2</v>
      </c>
      <c r="P140" s="76" t="s">
        <v>4</v>
      </c>
      <c r="Q140" s="19" t="s">
        <v>923</v>
      </c>
      <c r="R140" s="19" t="s">
        <v>18</v>
      </c>
      <c r="S140" s="19" t="s">
        <v>924</v>
      </c>
      <c r="T140" s="19"/>
    </row>
    <row r="141" spans="1:20" x14ac:dyDescent="0.2">
      <c r="A141" s="36" t="s">
        <v>2955</v>
      </c>
      <c r="B141" s="57">
        <f t="shared" si="4"/>
        <v>44768.852129629631</v>
      </c>
      <c r="C141" s="27">
        <v>2022</v>
      </c>
      <c r="D141" s="27">
        <v>7</v>
      </c>
      <c r="E141" s="27">
        <v>26</v>
      </c>
      <c r="F141" s="27">
        <v>20</v>
      </c>
      <c r="G141" s="28">
        <v>27</v>
      </c>
      <c r="H141" s="29">
        <v>4.05</v>
      </c>
      <c r="I141" s="30">
        <v>53.735999999999997</v>
      </c>
      <c r="J141" s="30">
        <v>88.108999999999995</v>
      </c>
      <c r="K141" s="27">
        <v>1</v>
      </c>
      <c r="L141" s="68" t="s">
        <v>3</v>
      </c>
      <c r="M141" s="23">
        <v>0.5</v>
      </c>
      <c r="N141" s="70">
        <f t="shared" si="5"/>
        <v>1.1000000000000001</v>
      </c>
      <c r="O141" s="23">
        <v>1.1000000000000001</v>
      </c>
      <c r="P141" s="76" t="s">
        <v>4</v>
      </c>
      <c r="Q141" s="19" t="s">
        <v>923</v>
      </c>
      <c r="R141" s="19" t="s">
        <v>18</v>
      </c>
      <c r="S141" s="19" t="s">
        <v>924</v>
      </c>
      <c r="T141" s="19"/>
    </row>
    <row r="142" spans="1:20" x14ac:dyDescent="0.2">
      <c r="A142" s="36" t="s">
        <v>2956</v>
      </c>
      <c r="B142" s="57">
        <f t="shared" si="4"/>
        <v>44768.899386574078</v>
      </c>
      <c r="C142" s="27">
        <v>2022</v>
      </c>
      <c r="D142" s="27">
        <v>7</v>
      </c>
      <c r="E142" s="27">
        <v>26</v>
      </c>
      <c r="F142" s="27">
        <v>21</v>
      </c>
      <c r="G142" s="28">
        <v>35</v>
      </c>
      <c r="H142" s="29">
        <v>7.77</v>
      </c>
      <c r="I142" s="30">
        <v>53.828000000000003</v>
      </c>
      <c r="J142" s="30">
        <v>88.091999999999999</v>
      </c>
      <c r="K142" s="27">
        <v>2</v>
      </c>
      <c r="L142" s="28">
        <v>1</v>
      </c>
      <c r="M142" s="23">
        <v>0.9</v>
      </c>
      <c r="N142" s="70">
        <f t="shared" si="5"/>
        <v>1.4</v>
      </c>
      <c r="O142" s="23">
        <v>1.4</v>
      </c>
      <c r="P142" s="76" t="s">
        <v>4</v>
      </c>
      <c r="Q142" s="19" t="s">
        <v>923</v>
      </c>
      <c r="R142" s="19" t="s">
        <v>18</v>
      </c>
      <c r="S142" s="19" t="s">
        <v>924</v>
      </c>
      <c r="T142" s="19"/>
    </row>
    <row r="143" spans="1:20" x14ac:dyDescent="0.2">
      <c r="A143" s="36" t="s">
        <v>2957</v>
      </c>
      <c r="B143" s="57">
        <f t="shared" si="4"/>
        <v>44768.947094907409</v>
      </c>
      <c r="C143" s="27">
        <v>2022</v>
      </c>
      <c r="D143" s="27">
        <v>7</v>
      </c>
      <c r="E143" s="27">
        <v>26</v>
      </c>
      <c r="F143" s="27">
        <v>22</v>
      </c>
      <c r="G143" s="28">
        <v>43</v>
      </c>
      <c r="H143" s="29">
        <v>49.85</v>
      </c>
      <c r="I143" s="30">
        <v>53.741999999999997</v>
      </c>
      <c r="J143" s="30">
        <v>88.1</v>
      </c>
      <c r="K143" s="27">
        <v>2</v>
      </c>
      <c r="L143" s="28">
        <v>0</v>
      </c>
      <c r="M143" s="23">
        <v>1.4</v>
      </c>
      <c r="N143" s="70">
        <f t="shared" si="5"/>
        <v>1.8</v>
      </c>
      <c r="O143" s="23">
        <v>1.8</v>
      </c>
      <c r="P143" s="76" t="s">
        <v>4</v>
      </c>
      <c r="Q143" s="19" t="s">
        <v>923</v>
      </c>
      <c r="R143" s="19" t="s">
        <v>18</v>
      </c>
      <c r="S143" s="19" t="s">
        <v>924</v>
      </c>
      <c r="T143" s="19" t="s">
        <v>21</v>
      </c>
    </row>
    <row r="144" spans="1:20" x14ac:dyDescent="0.2">
      <c r="A144" s="36" t="s">
        <v>2958</v>
      </c>
      <c r="B144" s="57">
        <f t="shared" si="4"/>
        <v>44769.014097222222</v>
      </c>
      <c r="C144" s="27">
        <v>2022</v>
      </c>
      <c r="D144" s="27">
        <v>7</v>
      </c>
      <c r="E144" s="27">
        <v>27</v>
      </c>
      <c r="F144" s="27">
        <v>0</v>
      </c>
      <c r="G144" s="28">
        <v>20</v>
      </c>
      <c r="H144" s="29">
        <v>18.27</v>
      </c>
      <c r="I144" s="30">
        <v>53.744</v>
      </c>
      <c r="J144" s="30">
        <v>88.102000000000004</v>
      </c>
      <c r="K144" s="27">
        <v>1</v>
      </c>
      <c r="L144" s="28">
        <v>0</v>
      </c>
      <c r="M144" s="23">
        <v>1</v>
      </c>
      <c r="N144" s="70">
        <f t="shared" si="5"/>
        <v>1.5</v>
      </c>
      <c r="O144" s="23">
        <v>1.5</v>
      </c>
      <c r="P144" s="76" t="s">
        <v>4</v>
      </c>
      <c r="Q144" s="19" t="s">
        <v>923</v>
      </c>
      <c r="R144" s="19" t="s">
        <v>18</v>
      </c>
      <c r="S144" s="19" t="s">
        <v>924</v>
      </c>
      <c r="T144" s="19" t="s">
        <v>21</v>
      </c>
    </row>
    <row r="145" spans="1:20" x14ac:dyDescent="0.2">
      <c r="A145" s="36" t="s">
        <v>2959</v>
      </c>
      <c r="B145" s="57">
        <f t="shared" si="4"/>
        <v>44769.046053240738</v>
      </c>
      <c r="C145" s="27">
        <v>2022</v>
      </c>
      <c r="D145" s="27">
        <v>7</v>
      </c>
      <c r="E145" s="27">
        <v>27</v>
      </c>
      <c r="F145" s="27">
        <v>1</v>
      </c>
      <c r="G145" s="28">
        <v>6</v>
      </c>
      <c r="H145" s="29">
        <v>19.68</v>
      </c>
      <c r="I145" s="30">
        <v>53.801000000000002</v>
      </c>
      <c r="J145" s="30">
        <v>88.043000000000006</v>
      </c>
      <c r="K145" s="27">
        <v>2</v>
      </c>
      <c r="L145" s="28">
        <v>0</v>
      </c>
      <c r="M145" s="23">
        <v>0.5</v>
      </c>
      <c r="N145" s="70">
        <f t="shared" si="5"/>
        <v>1.1000000000000001</v>
      </c>
      <c r="O145" s="23">
        <v>1.1000000000000001</v>
      </c>
      <c r="P145" s="76" t="s">
        <v>4</v>
      </c>
      <c r="Q145" s="19" t="s">
        <v>923</v>
      </c>
      <c r="R145" s="19" t="s">
        <v>18</v>
      </c>
      <c r="S145" s="19" t="s">
        <v>924</v>
      </c>
      <c r="T145" s="19"/>
    </row>
    <row r="146" spans="1:20" x14ac:dyDescent="0.2">
      <c r="A146" s="36" t="s">
        <v>2960</v>
      </c>
      <c r="B146" s="57">
        <f t="shared" si="4"/>
        <v>44769.060081018521</v>
      </c>
      <c r="C146" s="27">
        <v>2022</v>
      </c>
      <c r="D146" s="27">
        <v>7</v>
      </c>
      <c r="E146" s="27">
        <v>27</v>
      </c>
      <c r="F146" s="27">
        <v>1</v>
      </c>
      <c r="G146" s="28">
        <v>26</v>
      </c>
      <c r="H146" s="29">
        <v>31.92</v>
      </c>
      <c r="I146" s="30">
        <v>53.826000000000001</v>
      </c>
      <c r="J146" s="30">
        <v>88.135999999999996</v>
      </c>
      <c r="K146" s="27">
        <v>1</v>
      </c>
      <c r="L146" s="68" t="s">
        <v>3</v>
      </c>
      <c r="M146" s="23">
        <v>1.4</v>
      </c>
      <c r="N146" s="70">
        <f t="shared" si="5"/>
        <v>1.8</v>
      </c>
      <c r="O146" s="23">
        <v>1.8</v>
      </c>
      <c r="P146" s="76" t="s">
        <v>4</v>
      </c>
      <c r="Q146" s="19" t="s">
        <v>923</v>
      </c>
      <c r="R146" s="19" t="s">
        <v>18</v>
      </c>
      <c r="S146" s="19" t="s">
        <v>924</v>
      </c>
      <c r="T146" s="19" t="s">
        <v>21</v>
      </c>
    </row>
    <row r="147" spans="1:20" x14ac:dyDescent="0.2">
      <c r="A147" s="36" t="s">
        <v>2961</v>
      </c>
      <c r="B147" s="57">
        <f t="shared" si="4"/>
        <v>44769.120011574072</v>
      </c>
      <c r="C147" s="27">
        <v>2022</v>
      </c>
      <c r="D147" s="27">
        <v>7</v>
      </c>
      <c r="E147" s="27">
        <v>27</v>
      </c>
      <c r="F147" s="27">
        <v>2</v>
      </c>
      <c r="G147" s="28">
        <v>52</v>
      </c>
      <c r="H147" s="29">
        <v>49.45</v>
      </c>
      <c r="I147" s="30">
        <v>53.746000000000002</v>
      </c>
      <c r="J147" s="30">
        <v>88.111999999999995</v>
      </c>
      <c r="K147" s="27">
        <v>1</v>
      </c>
      <c r="L147" s="68" t="s">
        <v>3</v>
      </c>
      <c r="M147" s="23">
        <v>0.6</v>
      </c>
      <c r="N147" s="70">
        <f t="shared" si="5"/>
        <v>1.1000000000000001</v>
      </c>
      <c r="O147" s="23">
        <v>1.1000000000000001</v>
      </c>
      <c r="P147" s="76" t="s">
        <v>4</v>
      </c>
      <c r="Q147" s="19" t="s">
        <v>923</v>
      </c>
      <c r="R147" s="19" t="s">
        <v>18</v>
      </c>
      <c r="S147" s="19" t="s">
        <v>924</v>
      </c>
      <c r="T147" s="19"/>
    </row>
    <row r="148" spans="1:20" x14ac:dyDescent="0.2">
      <c r="A148" s="36" t="s">
        <v>2962</v>
      </c>
      <c r="B148" s="57">
        <f t="shared" si="4"/>
        <v>44769.147673611114</v>
      </c>
      <c r="C148" s="27">
        <v>2022</v>
      </c>
      <c r="D148" s="27">
        <v>7</v>
      </c>
      <c r="E148" s="27">
        <v>27</v>
      </c>
      <c r="F148" s="27">
        <v>3</v>
      </c>
      <c r="G148" s="28">
        <v>32</v>
      </c>
      <c r="H148" s="29">
        <v>39.99</v>
      </c>
      <c r="I148" s="30">
        <v>53.747999999999998</v>
      </c>
      <c r="J148" s="30">
        <v>88.106999999999999</v>
      </c>
      <c r="K148" s="27">
        <v>1</v>
      </c>
      <c r="L148" s="68" t="s">
        <v>3</v>
      </c>
      <c r="M148" s="23">
        <v>0.8</v>
      </c>
      <c r="N148" s="70">
        <f t="shared" si="5"/>
        <v>1.3</v>
      </c>
      <c r="O148" s="23">
        <v>1.3</v>
      </c>
      <c r="P148" s="76" t="s">
        <v>4</v>
      </c>
      <c r="Q148" s="19" t="s">
        <v>923</v>
      </c>
      <c r="R148" s="19" t="s">
        <v>18</v>
      </c>
      <c r="S148" s="19" t="s">
        <v>924</v>
      </c>
      <c r="T148" s="19"/>
    </row>
    <row r="149" spans="1:20" x14ac:dyDescent="0.2">
      <c r="A149" s="36" t="s">
        <v>2963</v>
      </c>
      <c r="B149" s="57">
        <f t="shared" si="4"/>
        <v>44769.159328703703</v>
      </c>
      <c r="C149" s="27">
        <v>2022</v>
      </c>
      <c r="D149" s="27">
        <v>7</v>
      </c>
      <c r="E149" s="27">
        <v>27</v>
      </c>
      <c r="F149" s="27">
        <v>3</v>
      </c>
      <c r="G149" s="28">
        <v>49</v>
      </c>
      <c r="H149" s="29">
        <v>26.31</v>
      </c>
      <c r="I149" s="30">
        <v>53.737000000000002</v>
      </c>
      <c r="J149" s="30">
        <v>88.108000000000004</v>
      </c>
      <c r="K149" s="27">
        <v>1</v>
      </c>
      <c r="L149" s="68" t="s">
        <v>3</v>
      </c>
      <c r="M149" s="23">
        <v>0.5</v>
      </c>
      <c r="N149" s="70">
        <f t="shared" si="5"/>
        <v>1.1000000000000001</v>
      </c>
      <c r="O149" s="23">
        <v>1.1000000000000001</v>
      </c>
      <c r="P149" s="76" t="s">
        <v>4</v>
      </c>
      <c r="Q149" s="19" t="s">
        <v>923</v>
      </c>
      <c r="R149" s="19" t="s">
        <v>18</v>
      </c>
      <c r="S149" s="19" t="s">
        <v>924</v>
      </c>
      <c r="T149" s="19"/>
    </row>
    <row r="150" spans="1:20" x14ac:dyDescent="0.2">
      <c r="A150" s="36" t="s">
        <v>2964</v>
      </c>
      <c r="B150" s="57">
        <f t="shared" si="4"/>
        <v>44769.162974537037</v>
      </c>
      <c r="C150" s="27">
        <v>2022</v>
      </c>
      <c r="D150" s="27">
        <v>7</v>
      </c>
      <c r="E150" s="27">
        <v>27</v>
      </c>
      <c r="F150" s="27">
        <v>3</v>
      </c>
      <c r="G150" s="28">
        <v>54</v>
      </c>
      <c r="H150" s="29">
        <v>41.46</v>
      </c>
      <c r="I150" s="30">
        <v>53.741999999999997</v>
      </c>
      <c r="J150" s="30">
        <v>88.102000000000004</v>
      </c>
      <c r="K150" s="27">
        <v>1</v>
      </c>
      <c r="L150" s="68" t="s">
        <v>3</v>
      </c>
      <c r="M150" s="23">
        <v>0.6</v>
      </c>
      <c r="N150" s="70">
        <f t="shared" si="5"/>
        <v>1.1000000000000001</v>
      </c>
      <c r="O150" s="23">
        <v>1.1000000000000001</v>
      </c>
      <c r="P150" s="76" t="s">
        <v>4</v>
      </c>
      <c r="Q150" s="19" t="s">
        <v>923</v>
      </c>
      <c r="R150" s="19" t="s">
        <v>18</v>
      </c>
      <c r="S150" s="19" t="s">
        <v>924</v>
      </c>
      <c r="T150" s="19"/>
    </row>
    <row r="151" spans="1:20" x14ac:dyDescent="0.2">
      <c r="A151" s="36" t="s">
        <v>2965</v>
      </c>
      <c r="B151" s="57">
        <f t="shared" si="4"/>
        <v>44769.203958333332</v>
      </c>
      <c r="C151" s="27">
        <v>2022</v>
      </c>
      <c r="D151" s="27">
        <v>7</v>
      </c>
      <c r="E151" s="27">
        <v>27</v>
      </c>
      <c r="F151" s="27">
        <v>4</v>
      </c>
      <c r="G151" s="28">
        <v>53</v>
      </c>
      <c r="H151" s="29">
        <v>42.88</v>
      </c>
      <c r="I151" s="30">
        <v>53.758000000000003</v>
      </c>
      <c r="J151" s="30">
        <v>88.103999999999999</v>
      </c>
      <c r="K151" s="27">
        <v>1</v>
      </c>
      <c r="L151" s="68" t="s">
        <v>3</v>
      </c>
      <c r="M151" s="23">
        <v>0.6</v>
      </c>
      <c r="N151" s="70">
        <f t="shared" si="5"/>
        <v>1.1000000000000001</v>
      </c>
      <c r="O151" s="23">
        <v>1.1000000000000001</v>
      </c>
      <c r="P151" s="76" t="s">
        <v>4</v>
      </c>
      <c r="Q151" s="19" t="s">
        <v>923</v>
      </c>
      <c r="R151" s="19" t="s">
        <v>18</v>
      </c>
      <c r="S151" s="19" t="s">
        <v>924</v>
      </c>
      <c r="T151" s="19"/>
    </row>
    <row r="152" spans="1:20" x14ac:dyDescent="0.2">
      <c r="A152" s="36" t="s">
        <v>2966</v>
      </c>
      <c r="B152" s="57">
        <f t="shared" si="4"/>
        <v>44769.297210648147</v>
      </c>
      <c r="C152" s="27">
        <v>2022</v>
      </c>
      <c r="D152" s="27">
        <v>7</v>
      </c>
      <c r="E152" s="27">
        <v>27</v>
      </c>
      <c r="F152" s="27">
        <v>7</v>
      </c>
      <c r="G152" s="28">
        <v>7</v>
      </c>
      <c r="H152" s="29">
        <v>59</v>
      </c>
      <c r="I152" s="30">
        <v>53.752000000000002</v>
      </c>
      <c r="J152" s="30">
        <v>88.093999999999994</v>
      </c>
      <c r="K152" s="27">
        <v>1</v>
      </c>
      <c r="L152" s="68" t="s">
        <v>3</v>
      </c>
      <c r="M152" s="23">
        <v>1.3</v>
      </c>
      <c r="N152" s="70">
        <f t="shared" si="5"/>
        <v>1.7</v>
      </c>
      <c r="O152" s="23">
        <v>1.7</v>
      </c>
      <c r="P152" s="76" t="s">
        <v>4</v>
      </c>
      <c r="Q152" s="19" t="s">
        <v>923</v>
      </c>
      <c r="R152" s="19" t="s">
        <v>18</v>
      </c>
      <c r="S152" s="19" t="s">
        <v>924</v>
      </c>
      <c r="T152" s="19" t="s">
        <v>21</v>
      </c>
    </row>
    <row r="153" spans="1:20" x14ac:dyDescent="0.2">
      <c r="A153" s="36" t="s">
        <v>2967</v>
      </c>
      <c r="B153" s="57">
        <f t="shared" si="4"/>
        <v>44769.298333333332</v>
      </c>
      <c r="C153" s="27">
        <v>2022</v>
      </c>
      <c r="D153" s="27">
        <v>7</v>
      </c>
      <c r="E153" s="27">
        <v>27</v>
      </c>
      <c r="F153" s="27">
        <v>7</v>
      </c>
      <c r="G153" s="28">
        <v>9</v>
      </c>
      <c r="H153" s="29">
        <v>36.4</v>
      </c>
      <c r="I153" s="30">
        <v>53.826000000000001</v>
      </c>
      <c r="J153" s="30">
        <v>88.198999999999998</v>
      </c>
      <c r="K153" s="27">
        <v>0</v>
      </c>
      <c r="L153" s="68" t="s">
        <v>3</v>
      </c>
      <c r="M153" s="23">
        <v>1.5</v>
      </c>
      <c r="N153" s="70">
        <f t="shared" si="5"/>
        <v>1.9</v>
      </c>
      <c r="O153" s="23">
        <v>1.9</v>
      </c>
      <c r="P153" s="76" t="s">
        <v>4</v>
      </c>
      <c r="Q153" s="19" t="s">
        <v>923</v>
      </c>
      <c r="R153" s="19" t="s">
        <v>18</v>
      </c>
      <c r="S153" s="19" t="s">
        <v>927</v>
      </c>
      <c r="T153" s="19" t="s">
        <v>21</v>
      </c>
    </row>
    <row r="154" spans="1:20" x14ac:dyDescent="0.2">
      <c r="A154" s="36" t="s">
        <v>2968</v>
      </c>
      <c r="B154" s="57">
        <f t="shared" si="4"/>
        <v>44769.350462962961</v>
      </c>
      <c r="C154" s="27">
        <v>2022</v>
      </c>
      <c r="D154" s="27">
        <v>7</v>
      </c>
      <c r="E154" s="27">
        <v>27</v>
      </c>
      <c r="F154" s="27">
        <v>8</v>
      </c>
      <c r="G154" s="28">
        <v>24</v>
      </c>
      <c r="H154" s="29">
        <v>40.25</v>
      </c>
      <c r="I154" s="30">
        <v>53.741999999999997</v>
      </c>
      <c r="J154" s="30">
        <v>88.100999999999999</v>
      </c>
      <c r="K154" s="27">
        <v>0</v>
      </c>
      <c r="L154" s="28">
        <v>0</v>
      </c>
      <c r="M154" s="23">
        <v>1.4</v>
      </c>
      <c r="N154" s="70">
        <f t="shared" si="5"/>
        <v>1.8</v>
      </c>
      <c r="O154" s="23">
        <v>1.8</v>
      </c>
      <c r="P154" s="76" t="s">
        <v>4</v>
      </c>
      <c r="Q154" s="19" t="s">
        <v>923</v>
      </c>
      <c r="R154" s="19" t="s">
        <v>18</v>
      </c>
      <c r="S154" s="19" t="s">
        <v>924</v>
      </c>
      <c r="T154" s="19" t="s">
        <v>21</v>
      </c>
    </row>
    <row r="155" spans="1:20" x14ac:dyDescent="0.2">
      <c r="A155" s="36" t="s">
        <v>2969</v>
      </c>
      <c r="B155" s="57">
        <f t="shared" si="4"/>
        <v>44769.361157407409</v>
      </c>
      <c r="C155" s="27">
        <v>2022</v>
      </c>
      <c r="D155" s="27">
        <v>7</v>
      </c>
      <c r="E155" s="27">
        <v>27</v>
      </c>
      <c r="F155" s="27">
        <v>8</v>
      </c>
      <c r="G155" s="28">
        <v>40</v>
      </c>
      <c r="H155" s="29">
        <v>4.9800000000000004</v>
      </c>
      <c r="I155" s="30">
        <v>53.741999999999997</v>
      </c>
      <c r="J155" s="30">
        <v>88.116</v>
      </c>
      <c r="K155" s="27">
        <v>1</v>
      </c>
      <c r="L155" s="68" t="s">
        <v>3</v>
      </c>
      <c r="M155" s="23">
        <v>0.9</v>
      </c>
      <c r="N155" s="70">
        <f t="shared" si="5"/>
        <v>1.4</v>
      </c>
      <c r="O155" s="23">
        <v>1.4</v>
      </c>
      <c r="P155" s="76" t="s">
        <v>4</v>
      </c>
      <c r="Q155" s="19" t="s">
        <v>923</v>
      </c>
      <c r="R155" s="19" t="s">
        <v>18</v>
      </c>
      <c r="S155" s="19" t="s">
        <v>924</v>
      </c>
      <c r="T155" s="19"/>
    </row>
    <row r="156" spans="1:20" x14ac:dyDescent="0.2">
      <c r="A156" s="36" t="s">
        <v>2970</v>
      </c>
      <c r="B156" s="57">
        <f t="shared" si="4"/>
        <v>44769.404409722221</v>
      </c>
      <c r="C156" s="27">
        <v>2022</v>
      </c>
      <c r="D156" s="27">
        <v>7</v>
      </c>
      <c r="E156" s="27">
        <v>27</v>
      </c>
      <c r="F156" s="27">
        <v>9</v>
      </c>
      <c r="G156" s="28">
        <v>42</v>
      </c>
      <c r="H156" s="29">
        <v>21.61</v>
      </c>
      <c r="I156" s="30">
        <v>53.747999999999998</v>
      </c>
      <c r="J156" s="30">
        <v>88.1</v>
      </c>
      <c r="K156" s="27">
        <v>1</v>
      </c>
      <c r="L156" s="68" t="s">
        <v>3</v>
      </c>
      <c r="M156" s="23">
        <v>1.4</v>
      </c>
      <c r="N156" s="70">
        <f t="shared" si="5"/>
        <v>1.8</v>
      </c>
      <c r="O156" s="23">
        <v>1.8</v>
      </c>
      <c r="P156" s="76" t="s">
        <v>4</v>
      </c>
      <c r="Q156" s="19" t="s">
        <v>923</v>
      </c>
      <c r="R156" s="19" t="s">
        <v>18</v>
      </c>
      <c r="S156" s="19" t="s">
        <v>924</v>
      </c>
      <c r="T156" s="19" t="s">
        <v>21</v>
      </c>
    </row>
    <row r="157" spans="1:20" x14ac:dyDescent="0.2">
      <c r="A157" s="36" t="s">
        <v>2971</v>
      </c>
      <c r="B157" s="57">
        <f t="shared" si="4"/>
        <v>44769.43408564815</v>
      </c>
      <c r="C157" s="27">
        <v>2022</v>
      </c>
      <c r="D157" s="27">
        <v>7</v>
      </c>
      <c r="E157" s="27">
        <v>27</v>
      </c>
      <c r="F157" s="27">
        <v>10</v>
      </c>
      <c r="G157" s="28">
        <v>25</v>
      </c>
      <c r="H157" s="29">
        <v>5.34</v>
      </c>
      <c r="I157" s="30">
        <v>53.832000000000001</v>
      </c>
      <c r="J157" s="30">
        <v>88.162000000000006</v>
      </c>
      <c r="K157" s="27">
        <v>0</v>
      </c>
      <c r="L157" s="28">
        <v>12</v>
      </c>
      <c r="M157" s="23">
        <v>0.8</v>
      </c>
      <c r="N157" s="70">
        <f t="shared" si="5"/>
        <v>1.3</v>
      </c>
      <c r="O157" s="23">
        <v>1.3</v>
      </c>
      <c r="P157" s="76" t="s">
        <v>4</v>
      </c>
      <c r="Q157" s="19" t="s">
        <v>923</v>
      </c>
      <c r="R157" s="19" t="s">
        <v>18</v>
      </c>
      <c r="S157" s="19" t="s">
        <v>924</v>
      </c>
      <c r="T157" s="19"/>
    </row>
    <row r="158" spans="1:20" x14ac:dyDescent="0.2">
      <c r="A158" s="36" t="s">
        <v>2972</v>
      </c>
      <c r="B158" s="57">
        <f t="shared" si="4"/>
        <v>44769.510682870372</v>
      </c>
      <c r="C158" s="27">
        <v>2022</v>
      </c>
      <c r="D158" s="27">
        <v>7</v>
      </c>
      <c r="E158" s="27">
        <v>27</v>
      </c>
      <c r="F158" s="27">
        <v>12</v>
      </c>
      <c r="G158" s="28">
        <v>15</v>
      </c>
      <c r="H158" s="29">
        <v>23.03</v>
      </c>
      <c r="I158" s="30">
        <v>53.74</v>
      </c>
      <c r="J158" s="30">
        <v>88.108000000000004</v>
      </c>
      <c r="K158" s="27">
        <v>1</v>
      </c>
      <c r="L158" s="68" t="s">
        <v>3</v>
      </c>
      <c r="M158" s="23">
        <v>1.3</v>
      </c>
      <c r="N158" s="70">
        <f t="shared" si="5"/>
        <v>1.7</v>
      </c>
      <c r="O158" s="23">
        <v>1.7</v>
      </c>
      <c r="P158" s="76" t="s">
        <v>4</v>
      </c>
      <c r="Q158" s="19" t="s">
        <v>923</v>
      </c>
      <c r="R158" s="19" t="s">
        <v>18</v>
      </c>
      <c r="S158" s="19" t="s">
        <v>924</v>
      </c>
      <c r="T158" s="19" t="s">
        <v>21</v>
      </c>
    </row>
    <row r="159" spans="1:20" x14ac:dyDescent="0.2">
      <c r="A159" s="36" t="s">
        <v>2973</v>
      </c>
      <c r="B159" s="57">
        <f t="shared" si="4"/>
        <v>44769.527465277781</v>
      </c>
      <c r="C159" s="27">
        <v>2022</v>
      </c>
      <c r="D159" s="27">
        <v>7</v>
      </c>
      <c r="E159" s="27">
        <v>27</v>
      </c>
      <c r="F159" s="27">
        <v>12</v>
      </c>
      <c r="G159" s="28">
        <v>39</v>
      </c>
      <c r="H159" s="29">
        <v>33.14</v>
      </c>
      <c r="I159" s="30">
        <v>53.844999999999999</v>
      </c>
      <c r="J159" s="30">
        <v>88.132000000000005</v>
      </c>
      <c r="K159" s="27">
        <v>0</v>
      </c>
      <c r="L159" s="68" t="s">
        <v>3</v>
      </c>
      <c r="M159" s="23">
        <v>1.3</v>
      </c>
      <c r="N159" s="70">
        <f t="shared" si="5"/>
        <v>1.7</v>
      </c>
      <c r="O159" s="23">
        <v>1.7</v>
      </c>
      <c r="P159" s="76" t="s">
        <v>4</v>
      </c>
      <c r="Q159" s="19" t="s">
        <v>923</v>
      </c>
      <c r="R159" s="19" t="s">
        <v>18</v>
      </c>
      <c r="S159" s="19" t="s">
        <v>927</v>
      </c>
      <c r="T159" s="19" t="s">
        <v>21</v>
      </c>
    </row>
    <row r="160" spans="1:20" x14ac:dyDescent="0.2">
      <c r="A160" s="36" t="s">
        <v>2974</v>
      </c>
      <c r="B160" s="57">
        <f t="shared" si="4"/>
        <v>44769.54378472222</v>
      </c>
      <c r="C160" s="27">
        <v>2022</v>
      </c>
      <c r="D160" s="27">
        <v>7</v>
      </c>
      <c r="E160" s="27">
        <v>27</v>
      </c>
      <c r="F160" s="27">
        <v>13</v>
      </c>
      <c r="G160" s="28">
        <v>3</v>
      </c>
      <c r="H160" s="29">
        <v>3.31</v>
      </c>
      <c r="I160" s="30">
        <v>53.750999999999998</v>
      </c>
      <c r="J160" s="30">
        <v>88.106999999999999</v>
      </c>
      <c r="K160" s="27">
        <v>2</v>
      </c>
      <c r="L160" s="28">
        <v>0</v>
      </c>
      <c r="M160" s="23">
        <v>3.9</v>
      </c>
      <c r="N160" s="70">
        <f t="shared" si="5"/>
        <v>3.8</v>
      </c>
      <c r="O160" s="23">
        <v>3.8</v>
      </c>
      <c r="P160" s="76" t="s">
        <v>4</v>
      </c>
      <c r="Q160" s="19" t="s">
        <v>923</v>
      </c>
      <c r="R160" s="19" t="s">
        <v>18</v>
      </c>
      <c r="S160" s="19" t="s">
        <v>924</v>
      </c>
      <c r="T160" s="19" t="s">
        <v>21</v>
      </c>
    </row>
    <row r="161" spans="1:20" x14ac:dyDescent="0.2">
      <c r="A161" s="36" t="s">
        <v>2975</v>
      </c>
      <c r="B161" s="57">
        <f t="shared" si="4"/>
        <v>44769.547002314815</v>
      </c>
      <c r="C161" s="27">
        <v>2022</v>
      </c>
      <c r="D161" s="27">
        <v>7</v>
      </c>
      <c r="E161" s="27">
        <v>27</v>
      </c>
      <c r="F161" s="27">
        <v>13</v>
      </c>
      <c r="G161" s="28">
        <v>7</v>
      </c>
      <c r="H161" s="29">
        <v>41.88</v>
      </c>
      <c r="I161" s="30">
        <v>53.752000000000002</v>
      </c>
      <c r="J161" s="30">
        <v>88.11</v>
      </c>
      <c r="K161" s="27">
        <v>1</v>
      </c>
      <c r="L161" s="68" t="s">
        <v>3</v>
      </c>
      <c r="M161" s="23">
        <v>1</v>
      </c>
      <c r="N161" s="70">
        <f t="shared" si="5"/>
        <v>1.5</v>
      </c>
      <c r="O161" s="23">
        <v>1.5</v>
      </c>
      <c r="P161" s="76" t="s">
        <v>4</v>
      </c>
      <c r="Q161" s="19" t="s">
        <v>923</v>
      </c>
      <c r="R161" s="19" t="s">
        <v>18</v>
      </c>
      <c r="S161" s="19" t="s">
        <v>924</v>
      </c>
      <c r="T161" s="19" t="s">
        <v>21</v>
      </c>
    </row>
    <row r="162" spans="1:20" x14ac:dyDescent="0.2">
      <c r="A162" s="36" t="s">
        <v>2976</v>
      </c>
      <c r="B162" s="57">
        <f t="shared" si="4"/>
        <v>44769.551979166667</v>
      </c>
      <c r="C162" s="27">
        <v>2022</v>
      </c>
      <c r="D162" s="27">
        <v>7</v>
      </c>
      <c r="E162" s="27">
        <v>27</v>
      </c>
      <c r="F162" s="27">
        <v>13</v>
      </c>
      <c r="G162" s="28">
        <v>14</v>
      </c>
      <c r="H162" s="29">
        <v>51.37</v>
      </c>
      <c r="I162" s="30">
        <v>53.750999999999998</v>
      </c>
      <c r="J162" s="30">
        <v>88.113</v>
      </c>
      <c r="K162" s="27">
        <v>1</v>
      </c>
      <c r="L162" s="28">
        <v>0</v>
      </c>
      <c r="M162" s="23">
        <v>0.9</v>
      </c>
      <c r="N162" s="70">
        <f t="shared" si="5"/>
        <v>1.4</v>
      </c>
      <c r="O162" s="23">
        <v>1.4</v>
      </c>
      <c r="P162" s="76" t="s">
        <v>4</v>
      </c>
      <c r="Q162" s="19" t="s">
        <v>923</v>
      </c>
      <c r="R162" s="19" t="s">
        <v>18</v>
      </c>
      <c r="S162" s="19" t="s">
        <v>924</v>
      </c>
      <c r="T162" s="19"/>
    </row>
    <row r="163" spans="1:20" x14ac:dyDescent="0.2">
      <c r="A163" s="36" t="s">
        <v>2977</v>
      </c>
      <c r="B163" s="57">
        <f t="shared" si="4"/>
        <v>44769.607870370368</v>
      </c>
      <c r="C163" s="27">
        <v>2022</v>
      </c>
      <c r="D163" s="27">
        <v>7</v>
      </c>
      <c r="E163" s="27">
        <v>27</v>
      </c>
      <c r="F163" s="27">
        <v>14</v>
      </c>
      <c r="G163" s="28">
        <v>35</v>
      </c>
      <c r="H163" s="29">
        <v>20.2</v>
      </c>
      <c r="I163" s="30">
        <v>53.738</v>
      </c>
      <c r="J163" s="30">
        <v>88.12</v>
      </c>
      <c r="K163" s="27">
        <v>1</v>
      </c>
      <c r="L163" s="68" t="s">
        <v>3</v>
      </c>
      <c r="M163" s="23">
        <v>0.6</v>
      </c>
      <c r="N163" s="70">
        <f t="shared" si="5"/>
        <v>1.1000000000000001</v>
      </c>
      <c r="O163" s="23">
        <v>1.1000000000000001</v>
      </c>
      <c r="P163" s="76" t="s">
        <v>4</v>
      </c>
      <c r="Q163" s="19" t="s">
        <v>923</v>
      </c>
      <c r="R163" s="19" t="s">
        <v>18</v>
      </c>
      <c r="S163" s="19" t="s">
        <v>924</v>
      </c>
      <c r="T163" s="19"/>
    </row>
    <row r="164" spans="1:20" x14ac:dyDescent="0.2">
      <c r="A164" s="36" t="s">
        <v>2978</v>
      </c>
      <c r="B164" s="57">
        <f t="shared" si="4"/>
        <v>44769.63449074074</v>
      </c>
      <c r="C164" s="27">
        <v>2022</v>
      </c>
      <c r="D164" s="27">
        <v>7</v>
      </c>
      <c r="E164" s="27">
        <v>27</v>
      </c>
      <c r="F164" s="27">
        <v>15</v>
      </c>
      <c r="G164" s="28">
        <v>13</v>
      </c>
      <c r="H164" s="29">
        <v>40.67</v>
      </c>
      <c r="I164" s="30">
        <v>53.756</v>
      </c>
      <c r="J164" s="30">
        <v>88.103999999999999</v>
      </c>
      <c r="K164" s="27">
        <v>1</v>
      </c>
      <c r="L164" s="68" t="s">
        <v>3</v>
      </c>
      <c r="M164" s="23">
        <v>1</v>
      </c>
      <c r="N164" s="70">
        <f t="shared" si="5"/>
        <v>1.5</v>
      </c>
      <c r="O164" s="23">
        <v>1.5</v>
      </c>
      <c r="P164" s="76" t="s">
        <v>4</v>
      </c>
      <c r="Q164" s="19" t="s">
        <v>923</v>
      </c>
      <c r="R164" s="19" t="s">
        <v>18</v>
      </c>
      <c r="S164" s="19" t="s">
        <v>924</v>
      </c>
      <c r="T164" s="19" t="s">
        <v>21</v>
      </c>
    </row>
    <row r="165" spans="1:20" x14ac:dyDescent="0.2">
      <c r="A165" s="36" t="s">
        <v>2979</v>
      </c>
      <c r="B165" s="57">
        <f t="shared" si="4"/>
        <v>44769.64502314815</v>
      </c>
      <c r="C165" s="27">
        <v>2022</v>
      </c>
      <c r="D165" s="27">
        <v>7</v>
      </c>
      <c r="E165" s="27">
        <v>27</v>
      </c>
      <c r="F165" s="27">
        <v>15</v>
      </c>
      <c r="G165" s="28">
        <v>28</v>
      </c>
      <c r="H165" s="29">
        <v>50.17</v>
      </c>
      <c r="I165" s="30">
        <v>53.75</v>
      </c>
      <c r="J165" s="30">
        <v>88.099000000000004</v>
      </c>
      <c r="K165" s="27">
        <v>1</v>
      </c>
      <c r="L165" s="68" t="s">
        <v>3</v>
      </c>
      <c r="M165" s="23">
        <v>1.2</v>
      </c>
      <c r="N165" s="70">
        <f t="shared" si="5"/>
        <v>1.6</v>
      </c>
      <c r="O165" s="23">
        <v>1.6</v>
      </c>
      <c r="P165" s="76" t="s">
        <v>4</v>
      </c>
      <c r="Q165" s="19" t="s">
        <v>923</v>
      </c>
      <c r="R165" s="19" t="s">
        <v>18</v>
      </c>
      <c r="S165" s="19" t="s">
        <v>924</v>
      </c>
      <c r="T165" s="19" t="s">
        <v>21</v>
      </c>
    </row>
    <row r="166" spans="1:20" x14ac:dyDescent="0.2">
      <c r="A166" s="36" t="s">
        <v>2980</v>
      </c>
      <c r="B166" s="57">
        <f t="shared" si="4"/>
        <v>44769.653379629628</v>
      </c>
      <c r="C166" s="27">
        <v>2022</v>
      </c>
      <c r="D166" s="27">
        <v>7</v>
      </c>
      <c r="E166" s="27">
        <v>27</v>
      </c>
      <c r="F166" s="27">
        <v>15</v>
      </c>
      <c r="G166" s="28">
        <v>40</v>
      </c>
      <c r="H166" s="29">
        <v>52.64</v>
      </c>
      <c r="I166" s="30">
        <v>53.732999999999997</v>
      </c>
      <c r="J166" s="30">
        <v>88.087999999999994</v>
      </c>
      <c r="K166" s="27">
        <v>1</v>
      </c>
      <c r="L166" s="68" t="s">
        <v>3</v>
      </c>
      <c r="M166" s="23">
        <v>1</v>
      </c>
      <c r="N166" s="70">
        <f t="shared" si="5"/>
        <v>1.5</v>
      </c>
      <c r="O166" s="23">
        <v>1.5</v>
      </c>
      <c r="P166" s="76" t="s">
        <v>4</v>
      </c>
      <c r="Q166" s="19" t="s">
        <v>923</v>
      </c>
      <c r="R166" s="19" t="s">
        <v>18</v>
      </c>
      <c r="S166" s="19" t="s">
        <v>924</v>
      </c>
      <c r="T166" s="19" t="s">
        <v>21</v>
      </c>
    </row>
    <row r="167" spans="1:20" x14ac:dyDescent="0.2">
      <c r="A167" s="36" t="s">
        <v>2981</v>
      </c>
      <c r="B167" s="57">
        <f t="shared" si="4"/>
        <v>44769.68577546296</v>
      </c>
      <c r="C167" s="27">
        <v>2022</v>
      </c>
      <c r="D167" s="27">
        <v>7</v>
      </c>
      <c r="E167" s="27">
        <v>27</v>
      </c>
      <c r="F167" s="27">
        <v>16</v>
      </c>
      <c r="G167" s="28">
        <v>27</v>
      </c>
      <c r="H167" s="29">
        <v>31.96</v>
      </c>
      <c r="I167" s="30">
        <v>53.743000000000002</v>
      </c>
      <c r="J167" s="30">
        <v>88.096000000000004</v>
      </c>
      <c r="K167" s="27">
        <v>2</v>
      </c>
      <c r="L167" s="28">
        <v>0</v>
      </c>
      <c r="M167" s="23">
        <v>1.1000000000000001</v>
      </c>
      <c r="N167" s="70">
        <f t="shared" si="5"/>
        <v>1.5</v>
      </c>
      <c r="O167" s="23">
        <v>1.5</v>
      </c>
      <c r="P167" s="76" t="s">
        <v>4</v>
      </c>
      <c r="Q167" s="19" t="s">
        <v>923</v>
      </c>
      <c r="R167" s="19" t="s">
        <v>18</v>
      </c>
      <c r="S167" s="19" t="s">
        <v>924</v>
      </c>
      <c r="T167" s="19" t="s">
        <v>21</v>
      </c>
    </row>
    <row r="168" spans="1:20" x14ac:dyDescent="0.2">
      <c r="A168" s="36" t="s">
        <v>2982</v>
      </c>
      <c r="B168" s="57">
        <f t="shared" si="4"/>
        <v>44769.715127314812</v>
      </c>
      <c r="C168" s="27">
        <v>2022</v>
      </c>
      <c r="D168" s="27">
        <v>7</v>
      </c>
      <c r="E168" s="27">
        <v>27</v>
      </c>
      <c r="F168" s="27">
        <v>17</v>
      </c>
      <c r="G168" s="28">
        <v>9</v>
      </c>
      <c r="H168" s="29">
        <v>47.55</v>
      </c>
      <c r="I168" s="30">
        <v>53.744</v>
      </c>
      <c r="J168" s="30">
        <v>88.094999999999999</v>
      </c>
      <c r="K168" s="27">
        <v>2</v>
      </c>
      <c r="L168" s="28">
        <v>0</v>
      </c>
      <c r="M168" s="23">
        <v>0.2</v>
      </c>
      <c r="N168" s="70">
        <f t="shared" si="5"/>
        <v>0.8</v>
      </c>
      <c r="O168" s="23">
        <v>0.8</v>
      </c>
      <c r="P168" s="76" t="s">
        <v>4</v>
      </c>
      <c r="Q168" s="19" t="s">
        <v>923</v>
      </c>
      <c r="R168" s="19" t="s">
        <v>18</v>
      </c>
      <c r="S168" s="19" t="s">
        <v>924</v>
      </c>
      <c r="T168" s="19"/>
    </row>
    <row r="169" spans="1:20" x14ac:dyDescent="0.2">
      <c r="A169" s="36" t="s">
        <v>2983</v>
      </c>
      <c r="B169" s="57">
        <f t="shared" si="4"/>
        <v>44769.788078703707</v>
      </c>
      <c r="C169" s="27">
        <v>2022</v>
      </c>
      <c r="D169" s="27">
        <v>7</v>
      </c>
      <c r="E169" s="27">
        <v>27</v>
      </c>
      <c r="F169" s="27">
        <v>18</v>
      </c>
      <c r="G169" s="28">
        <v>54</v>
      </c>
      <c r="H169" s="29">
        <v>50.19</v>
      </c>
      <c r="I169" s="30">
        <v>53.738</v>
      </c>
      <c r="J169" s="30">
        <v>88.102000000000004</v>
      </c>
      <c r="K169" s="27">
        <v>1</v>
      </c>
      <c r="L169" s="68" t="s">
        <v>3</v>
      </c>
      <c r="M169" s="23">
        <v>1.4</v>
      </c>
      <c r="N169" s="70">
        <f t="shared" si="5"/>
        <v>1.8</v>
      </c>
      <c r="O169" s="23">
        <v>1.8</v>
      </c>
      <c r="P169" s="76" t="s">
        <v>4</v>
      </c>
      <c r="Q169" s="19" t="s">
        <v>923</v>
      </c>
      <c r="R169" s="19" t="s">
        <v>18</v>
      </c>
      <c r="S169" s="19" t="s">
        <v>924</v>
      </c>
      <c r="T169" s="19" t="s">
        <v>21</v>
      </c>
    </row>
    <row r="170" spans="1:20" x14ac:dyDescent="0.2">
      <c r="A170" s="36" t="s">
        <v>2984</v>
      </c>
      <c r="B170" s="57">
        <f t="shared" si="4"/>
        <v>44769.80091435185</v>
      </c>
      <c r="C170" s="27">
        <v>2022</v>
      </c>
      <c r="D170" s="27">
        <v>7</v>
      </c>
      <c r="E170" s="27">
        <v>27</v>
      </c>
      <c r="F170" s="27">
        <v>19</v>
      </c>
      <c r="G170" s="28">
        <v>13</v>
      </c>
      <c r="H170" s="29">
        <v>19.14</v>
      </c>
      <c r="I170" s="30">
        <v>53.74</v>
      </c>
      <c r="J170" s="30">
        <v>88.114000000000004</v>
      </c>
      <c r="K170" s="27">
        <v>1</v>
      </c>
      <c r="L170" s="68" t="s">
        <v>3</v>
      </c>
      <c r="M170" s="23">
        <v>0.7</v>
      </c>
      <c r="N170" s="70">
        <f t="shared" si="5"/>
        <v>1.2</v>
      </c>
      <c r="O170" s="23">
        <v>1.2</v>
      </c>
      <c r="P170" s="76" t="s">
        <v>4</v>
      </c>
      <c r="Q170" s="19" t="s">
        <v>923</v>
      </c>
      <c r="R170" s="19" t="s">
        <v>18</v>
      </c>
      <c r="S170" s="19" t="s">
        <v>924</v>
      </c>
      <c r="T170" s="19"/>
    </row>
    <row r="171" spans="1:20" x14ac:dyDescent="0.2">
      <c r="A171" s="36" t="s">
        <v>2985</v>
      </c>
      <c r="B171" s="57">
        <f t="shared" si="4"/>
        <v>44769.812245370369</v>
      </c>
      <c r="C171" s="27">
        <v>2022</v>
      </c>
      <c r="D171" s="27">
        <v>7</v>
      </c>
      <c r="E171" s="27">
        <v>27</v>
      </c>
      <c r="F171" s="27">
        <v>19</v>
      </c>
      <c r="G171" s="28">
        <v>29</v>
      </c>
      <c r="H171" s="29">
        <v>38.79</v>
      </c>
      <c r="I171" s="30">
        <v>53.795000000000002</v>
      </c>
      <c r="J171" s="30">
        <v>88.052000000000007</v>
      </c>
      <c r="K171" s="27">
        <v>2</v>
      </c>
      <c r="L171" s="28">
        <v>0</v>
      </c>
      <c r="M171" s="23">
        <v>1.1000000000000001</v>
      </c>
      <c r="N171" s="70">
        <f t="shared" si="5"/>
        <v>1.5</v>
      </c>
      <c r="O171" s="23">
        <v>1.5</v>
      </c>
      <c r="P171" s="76" t="s">
        <v>4</v>
      </c>
      <c r="Q171" s="19" t="s">
        <v>923</v>
      </c>
      <c r="R171" s="19" t="s">
        <v>18</v>
      </c>
      <c r="S171" s="19" t="s">
        <v>924</v>
      </c>
      <c r="T171" s="19" t="s">
        <v>21</v>
      </c>
    </row>
    <row r="172" spans="1:20" x14ac:dyDescent="0.2">
      <c r="A172" s="36" t="s">
        <v>2986</v>
      </c>
      <c r="B172" s="57">
        <f t="shared" si="4"/>
        <v>44769.890520833331</v>
      </c>
      <c r="C172" s="27">
        <v>2022</v>
      </c>
      <c r="D172" s="27">
        <v>7</v>
      </c>
      <c r="E172" s="27">
        <v>27</v>
      </c>
      <c r="F172" s="27">
        <v>21</v>
      </c>
      <c r="G172" s="28">
        <v>22</v>
      </c>
      <c r="H172" s="29">
        <v>21.53</v>
      </c>
      <c r="I172" s="30">
        <v>53.738999999999997</v>
      </c>
      <c r="J172" s="30">
        <v>88.114999999999995</v>
      </c>
      <c r="K172" s="27">
        <v>0</v>
      </c>
      <c r="L172" s="68" t="s">
        <v>3</v>
      </c>
      <c r="M172" s="23">
        <v>0.8</v>
      </c>
      <c r="N172" s="70">
        <f t="shared" si="5"/>
        <v>1.3</v>
      </c>
      <c r="O172" s="23">
        <v>1.3</v>
      </c>
      <c r="P172" s="76" t="s">
        <v>4</v>
      </c>
      <c r="Q172" s="19" t="s">
        <v>923</v>
      </c>
      <c r="R172" s="19" t="s">
        <v>18</v>
      </c>
      <c r="S172" s="19" t="s">
        <v>924</v>
      </c>
      <c r="T172" s="19"/>
    </row>
    <row r="173" spans="1:20" x14ac:dyDescent="0.2">
      <c r="A173" s="36" t="s">
        <v>2987</v>
      </c>
      <c r="B173" s="57">
        <f t="shared" si="4"/>
        <v>44769.898969907408</v>
      </c>
      <c r="C173" s="27">
        <v>2022</v>
      </c>
      <c r="D173" s="27">
        <v>7</v>
      </c>
      <c r="E173" s="27">
        <v>27</v>
      </c>
      <c r="F173" s="27">
        <v>21</v>
      </c>
      <c r="G173" s="28">
        <v>34</v>
      </c>
      <c r="H173" s="29">
        <v>31.58</v>
      </c>
      <c r="I173" s="30">
        <v>53.741999999999997</v>
      </c>
      <c r="J173" s="30">
        <v>88.111000000000004</v>
      </c>
      <c r="K173" s="27">
        <v>1</v>
      </c>
      <c r="L173" s="68" t="s">
        <v>3</v>
      </c>
      <c r="M173" s="23">
        <v>0.9</v>
      </c>
      <c r="N173" s="70">
        <f t="shared" si="5"/>
        <v>1.4</v>
      </c>
      <c r="O173" s="23">
        <v>1.4</v>
      </c>
      <c r="P173" s="76" t="s">
        <v>4</v>
      </c>
      <c r="Q173" s="19" t="s">
        <v>923</v>
      </c>
      <c r="R173" s="19" t="s">
        <v>18</v>
      </c>
      <c r="S173" s="19" t="s">
        <v>924</v>
      </c>
      <c r="T173" s="19"/>
    </row>
    <row r="174" spans="1:20" x14ac:dyDescent="0.2">
      <c r="A174" s="36" t="s">
        <v>2988</v>
      </c>
      <c r="B174" s="57">
        <f t="shared" si="4"/>
        <v>44769.901909722219</v>
      </c>
      <c r="C174" s="27">
        <v>2022</v>
      </c>
      <c r="D174" s="27">
        <v>7</v>
      </c>
      <c r="E174" s="27">
        <v>27</v>
      </c>
      <c r="F174" s="27">
        <v>21</v>
      </c>
      <c r="G174" s="28">
        <v>38</v>
      </c>
      <c r="H174" s="29">
        <v>45.23</v>
      </c>
      <c r="I174" s="30">
        <v>53.752000000000002</v>
      </c>
      <c r="J174" s="30">
        <v>88.111000000000004</v>
      </c>
      <c r="K174" s="27">
        <v>1</v>
      </c>
      <c r="L174" s="68" t="s">
        <v>3</v>
      </c>
      <c r="M174" s="23">
        <v>0.5</v>
      </c>
      <c r="N174" s="70">
        <f t="shared" si="5"/>
        <v>1.1000000000000001</v>
      </c>
      <c r="O174" s="23">
        <v>1.1000000000000001</v>
      </c>
      <c r="P174" s="76" t="s">
        <v>4</v>
      </c>
      <c r="Q174" s="19" t="s">
        <v>923</v>
      </c>
      <c r="R174" s="19" t="s">
        <v>18</v>
      </c>
      <c r="S174" s="19" t="s">
        <v>924</v>
      </c>
      <c r="T174" s="19"/>
    </row>
    <row r="175" spans="1:20" x14ac:dyDescent="0.2">
      <c r="A175" s="36" t="s">
        <v>2989</v>
      </c>
      <c r="B175" s="57">
        <f t="shared" si="4"/>
        <v>44770.02921296296</v>
      </c>
      <c r="C175" s="27">
        <v>2022</v>
      </c>
      <c r="D175" s="27">
        <v>7</v>
      </c>
      <c r="E175" s="27">
        <v>28</v>
      </c>
      <c r="F175" s="27">
        <v>0</v>
      </c>
      <c r="G175" s="28">
        <v>42</v>
      </c>
      <c r="H175" s="29">
        <v>4.84</v>
      </c>
      <c r="I175" s="30">
        <v>53.811</v>
      </c>
      <c r="J175" s="30">
        <v>88.096000000000004</v>
      </c>
      <c r="K175" s="27">
        <v>1</v>
      </c>
      <c r="L175" s="28">
        <v>0</v>
      </c>
      <c r="M175" s="23">
        <v>1</v>
      </c>
      <c r="N175" s="70">
        <f t="shared" si="5"/>
        <v>1.5</v>
      </c>
      <c r="O175" s="23">
        <v>1.5</v>
      </c>
      <c r="P175" s="76" t="s">
        <v>4</v>
      </c>
      <c r="Q175" s="19" t="s">
        <v>923</v>
      </c>
      <c r="R175" s="19" t="s">
        <v>18</v>
      </c>
      <c r="S175" s="19" t="s">
        <v>924</v>
      </c>
      <c r="T175" s="19" t="s">
        <v>21</v>
      </c>
    </row>
    <row r="176" spans="1:20" x14ac:dyDescent="0.2">
      <c r="A176" s="36" t="s">
        <v>2990</v>
      </c>
      <c r="B176" s="57">
        <f t="shared" si="4"/>
        <v>44770.03266203704</v>
      </c>
      <c r="C176" s="27">
        <v>2022</v>
      </c>
      <c r="D176" s="27">
        <v>7</v>
      </c>
      <c r="E176" s="27">
        <v>28</v>
      </c>
      <c r="F176" s="27">
        <v>0</v>
      </c>
      <c r="G176" s="28">
        <v>47</v>
      </c>
      <c r="H176" s="29">
        <v>2.78</v>
      </c>
      <c r="I176" s="30">
        <v>53.752000000000002</v>
      </c>
      <c r="J176" s="30">
        <v>88.111999999999995</v>
      </c>
      <c r="K176" s="27">
        <v>1</v>
      </c>
      <c r="L176" s="68" t="s">
        <v>3</v>
      </c>
      <c r="M176" s="23">
        <v>0.8</v>
      </c>
      <c r="N176" s="70">
        <f t="shared" si="5"/>
        <v>1.3</v>
      </c>
      <c r="O176" s="23">
        <v>1.3</v>
      </c>
      <c r="P176" s="76" t="s">
        <v>4</v>
      </c>
      <c r="Q176" s="19" t="s">
        <v>923</v>
      </c>
      <c r="R176" s="19" t="s">
        <v>18</v>
      </c>
      <c r="S176" s="19" t="s">
        <v>924</v>
      </c>
      <c r="T176" s="19"/>
    </row>
    <row r="177" spans="1:20" x14ac:dyDescent="0.2">
      <c r="A177" s="36" t="s">
        <v>2991</v>
      </c>
      <c r="B177" s="57">
        <f t="shared" si="4"/>
        <v>44770.048009259262</v>
      </c>
      <c r="C177" s="27">
        <v>2022</v>
      </c>
      <c r="D177" s="27">
        <v>7</v>
      </c>
      <c r="E177" s="27">
        <v>28</v>
      </c>
      <c r="F177" s="27">
        <v>1</v>
      </c>
      <c r="G177" s="28">
        <v>9</v>
      </c>
      <c r="H177" s="29">
        <v>8.66</v>
      </c>
      <c r="I177" s="30">
        <v>53.741</v>
      </c>
      <c r="J177" s="30">
        <v>88.108000000000004</v>
      </c>
      <c r="K177" s="27">
        <v>1</v>
      </c>
      <c r="L177" s="68" t="s">
        <v>3</v>
      </c>
      <c r="M177" s="23">
        <v>0.6</v>
      </c>
      <c r="N177" s="70">
        <f t="shared" si="5"/>
        <v>1.1000000000000001</v>
      </c>
      <c r="O177" s="23">
        <v>1.1000000000000001</v>
      </c>
      <c r="P177" s="76" t="s">
        <v>4</v>
      </c>
      <c r="Q177" s="19" t="s">
        <v>923</v>
      </c>
      <c r="R177" s="19" t="s">
        <v>18</v>
      </c>
      <c r="S177" s="19" t="s">
        <v>924</v>
      </c>
      <c r="T177" s="19"/>
    </row>
    <row r="178" spans="1:20" x14ac:dyDescent="0.2">
      <c r="A178" s="36" t="s">
        <v>2992</v>
      </c>
      <c r="B178" s="57">
        <f t="shared" si="4"/>
        <v>44770.089594907404</v>
      </c>
      <c r="C178" s="27">
        <v>2022</v>
      </c>
      <c r="D178" s="27">
        <v>7</v>
      </c>
      <c r="E178" s="27">
        <v>28</v>
      </c>
      <c r="F178" s="27">
        <v>2</v>
      </c>
      <c r="G178" s="28">
        <v>9</v>
      </c>
      <c r="H178" s="29">
        <v>1.23</v>
      </c>
      <c r="I178" s="30">
        <v>53.811999999999998</v>
      </c>
      <c r="J178" s="30">
        <v>88.096999999999994</v>
      </c>
      <c r="K178" s="27">
        <v>1</v>
      </c>
      <c r="L178" s="28">
        <v>0</v>
      </c>
      <c r="M178" s="23">
        <v>1.2</v>
      </c>
      <c r="N178" s="70">
        <f t="shared" si="5"/>
        <v>1.6</v>
      </c>
      <c r="O178" s="23">
        <v>1.6</v>
      </c>
      <c r="P178" s="76" t="s">
        <v>4</v>
      </c>
      <c r="Q178" s="19" t="s">
        <v>923</v>
      </c>
      <c r="R178" s="19" t="s">
        <v>18</v>
      </c>
      <c r="S178" s="19" t="s">
        <v>924</v>
      </c>
      <c r="T178" s="19" t="s">
        <v>21</v>
      </c>
    </row>
    <row r="179" spans="1:20" x14ac:dyDescent="0.2">
      <c r="A179" s="36" t="s">
        <v>2993</v>
      </c>
      <c r="B179" s="57">
        <f t="shared" si="4"/>
        <v>44770.316238425927</v>
      </c>
      <c r="C179" s="27">
        <v>2022</v>
      </c>
      <c r="D179" s="27">
        <v>7</v>
      </c>
      <c r="E179" s="27">
        <v>28</v>
      </c>
      <c r="F179" s="27">
        <v>7</v>
      </c>
      <c r="G179" s="28">
        <v>35</v>
      </c>
      <c r="H179" s="29">
        <v>23.76</v>
      </c>
      <c r="I179" s="30">
        <v>53.82</v>
      </c>
      <c r="J179" s="30">
        <v>88.23</v>
      </c>
      <c r="K179" s="27">
        <v>0</v>
      </c>
      <c r="L179" s="68" t="s">
        <v>3</v>
      </c>
      <c r="M179" s="23">
        <v>1.5</v>
      </c>
      <c r="N179" s="70">
        <f t="shared" si="5"/>
        <v>1.9</v>
      </c>
      <c r="O179" s="23">
        <v>1.9</v>
      </c>
      <c r="P179" s="76" t="s">
        <v>4</v>
      </c>
      <c r="Q179" s="19" t="s">
        <v>923</v>
      </c>
      <c r="R179" s="19" t="s">
        <v>18</v>
      </c>
      <c r="S179" s="19" t="s">
        <v>927</v>
      </c>
      <c r="T179" s="19" t="s">
        <v>21</v>
      </c>
    </row>
    <row r="180" spans="1:20" x14ac:dyDescent="0.2">
      <c r="A180" s="36" t="s">
        <v>2994</v>
      </c>
      <c r="B180" s="57">
        <f t="shared" si="4"/>
        <v>44770.422800925924</v>
      </c>
      <c r="C180" s="27">
        <v>2022</v>
      </c>
      <c r="D180" s="27">
        <v>7</v>
      </c>
      <c r="E180" s="27">
        <v>28</v>
      </c>
      <c r="F180" s="27">
        <v>10</v>
      </c>
      <c r="G180" s="28">
        <v>8</v>
      </c>
      <c r="H180" s="29">
        <v>50.23</v>
      </c>
      <c r="I180" s="30">
        <v>53.746000000000002</v>
      </c>
      <c r="J180" s="30">
        <v>88.108000000000004</v>
      </c>
      <c r="K180" s="27">
        <v>0</v>
      </c>
      <c r="L180" s="28">
        <v>0</v>
      </c>
      <c r="M180" s="23">
        <v>0.9</v>
      </c>
      <c r="N180" s="70">
        <f t="shared" si="5"/>
        <v>1.4</v>
      </c>
      <c r="O180" s="23">
        <v>1.4</v>
      </c>
      <c r="P180" s="76" t="s">
        <v>4</v>
      </c>
      <c r="Q180" s="19" t="s">
        <v>923</v>
      </c>
      <c r="R180" s="19" t="s">
        <v>18</v>
      </c>
      <c r="S180" s="19" t="s">
        <v>924</v>
      </c>
      <c r="T180" s="19"/>
    </row>
    <row r="181" spans="1:20" x14ac:dyDescent="0.2">
      <c r="A181" s="36" t="s">
        <v>2995</v>
      </c>
      <c r="B181" s="57">
        <f t="shared" si="4"/>
        <v>44770.52516203704</v>
      </c>
      <c r="C181" s="27">
        <v>2022</v>
      </c>
      <c r="D181" s="27">
        <v>7</v>
      </c>
      <c r="E181" s="27">
        <v>28</v>
      </c>
      <c r="F181" s="27">
        <v>12</v>
      </c>
      <c r="G181" s="28">
        <v>36</v>
      </c>
      <c r="H181" s="29">
        <v>14.39</v>
      </c>
      <c r="I181" s="30">
        <v>53.752000000000002</v>
      </c>
      <c r="J181" s="30">
        <v>88.113</v>
      </c>
      <c r="K181" s="27">
        <v>1</v>
      </c>
      <c r="L181" s="68" t="s">
        <v>3</v>
      </c>
      <c r="M181" s="23">
        <v>0.6</v>
      </c>
      <c r="N181" s="70">
        <f t="shared" si="5"/>
        <v>1.1000000000000001</v>
      </c>
      <c r="O181" s="23">
        <v>1.1000000000000001</v>
      </c>
      <c r="P181" s="76" t="s">
        <v>4</v>
      </c>
      <c r="Q181" s="19" t="s">
        <v>923</v>
      </c>
      <c r="R181" s="19" t="s">
        <v>18</v>
      </c>
      <c r="S181" s="19" t="s">
        <v>924</v>
      </c>
      <c r="T181" s="19"/>
    </row>
    <row r="182" spans="1:20" x14ac:dyDescent="0.2">
      <c r="A182" s="36" t="s">
        <v>2996</v>
      </c>
      <c r="B182" s="57">
        <f t="shared" si="4"/>
        <v>44770.605879629627</v>
      </c>
      <c r="C182" s="27">
        <v>2022</v>
      </c>
      <c r="D182" s="27">
        <v>7</v>
      </c>
      <c r="E182" s="27">
        <v>28</v>
      </c>
      <c r="F182" s="27">
        <v>14</v>
      </c>
      <c r="G182" s="28">
        <v>32</v>
      </c>
      <c r="H182" s="29">
        <v>28.9</v>
      </c>
      <c r="I182" s="30">
        <v>53.749000000000002</v>
      </c>
      <c r="J182" s="30">
        <v>88.114999999999995</v>
      </c>
      <c r="K182" s="27">
        <v>1</v>
      </c>
      <c r="L182" s="68" t="s">
        <v>3</v>
      </c>
      <c r="M182" s="23">
        <v>1.6</v>
      </c>
      <c r="N182" s="70">
        <f t="shared" si="5"/>
        <v>1.9</v>
      </c>
      <c r="O182" s="23">
        <v>1.9</v>
      </c>
      <c r="P182" s="76" t="s">
        <v>4</v>
      </c>
      <c r="Q182" s="19" t="s">
        <v>923</v>
      </c>
      <c r="R182" s="19" t="s">
        <v>18</v>
      </c>
      <c r="S182" s="19" t="s">
        <v>924</v>
      </c>
      <c r="T182" s="19" t="s">
        <v>21</v>
      </c>
    </row>
    <row r="183" spans="1:20" x14ac:dyDescent="0.2">
      <c r="A183" s="36" t="s">
        <v>2997</v>
      </c>
      <c r="B183" s="57">
        <f t="shared" si="4"/>
        <v>44770.730196759258</v>
      </c>
      <c r="C183" s="27">
        <v>2022</v>
      </c>
      <c r="D183" s="27">
        <v>7</v>
      </c>
      <c r="E183" s="27">
        <v>28</v>
      </c>
      <c r="F183" s="27">
        <v>17</v>
      </c>
      <c r="G183" s="28">
        <v>31</v>
      </c>
      <c r="H183" s="29">
        <v>29.94</v>
      </c>
      <c r="I183" s="30">
        <v>53.741</v>
      </c>
      <c r="J183" s="30">
        <v>88.108000000000004</v>
      </c>
      <c r="K183" s="27">
        <v>1</v>
      </c>
      <c r="L183" s="68" t="s">
        <v>3</v>
      </c>
      <c r="M183" s="23">
        <v>0.6</v>
      </c>
      <c r="N183" s="70">
        <f t="shared" si="5"/>
        <v>1.1000000000000001</v>
      </c>
      <c r="O183" s="23">
        <v>1.1000000000000001</v>
      </c>
      <c r="P183" s="76" t="s">
        <v>4</v>
      </c>
      <c r="Q183" s="19" t="s">
        <v>923</v>
      </c>
      <c r="R183" s="19" t="s">
        <v>18</v>
      </c>
      <c r="S183" s="19" t="s">
        <v>924</v>
      </c>
      <c r="T183" s="19"/>
    </row>
    <row r="184" spans="1:20" x14ac:dyDescent="0.2">
      <c r="A184" s="36" t="s">
        <v>2998</v>
      </c>
      <c r="B184" s="57">
        <f t="shared" si="4"/>
        <v>44770.78020833333</v>
      </c>
      <c r="C184" s="27">
        <v>2022</v>
      </c>
      <c r="D184" s="27">
        <v>7</v>
      </c>
      <c r="E184" s="27">
        <v>28</v>
      </c>
      <c r="F184" s="27">
        <v>18</v>
      </c>
      <c r="G184" s="28">
        <v>43</v>
      </c>
      <c r="H184" s="29">
        <v>30.07</v>
      </c>
      <c r="I184" s="30">
        <v>53.744999999999997</v>
      </c>
      <c r="J184" s="30">
        <v>88.105999999999995</v>
      </c>
      <c r="K184" s="27">
        <v>0</v>
      </c>
      <c r="L184" s="68" t="s">
        <v>3</v>
      </c>
      <c r="M184" s="23">
        <v>0.8</v>
      </c>
      <c r="N184" s="70">
        <f t="shared" si="5"/>
        <v>1.3</v>
      </c>
      <c r="O184" s="23">
        <v>1.3</v>
      </c>
      <c r="P184" s="76" t="s">
        <v>4</v>
      </c>
      <c r="Q184" s="19" t="s">
        <v>923</v>
      </c>
      <c r="R184" s="19" t="s">
        <v>18</v>
      </c>
      <c r="S184" s="19" t="s">
        <v>924</v>
      </c>
      <c r="T184" s="19"/>
    </row>
    <row r="185" spans="1:20" x14ac:dyDescent="0.2">
      <c r="A185" s="36" t="s">
        <v>2999</v>
      </c>
      <c r="B185" s="57">
        <f t="shared" si="4"/>
        <v>44770.823368055557</v>
      </c>
      <c r="C185" s="27">
        <v>2022</v>
      </c>
      <c r="D185" s="27">
        <v>7</v>
      </c>
      <c r="E185" s="27">
        <v>28</v>
      </c>
      <c r="F185" s="27">
        <v>19</v>
      </c>
      <c r="G185" s="28">
        <v>45</v>
      </c>
      <c r="H185" s="29">
        <v>39.479999999999997</v>
      </c>
      <c r="I185" s="30">
        <v>53.743000000000002</v>
      </c>
      <c r="J185" s="30">
        <v>88.099000000000004</v>
      </c>
      <c r="K185" s="27">
        <v>1</v>
      </c>
      <c r="L185" s="68" t="s">
        <v>3</v>
      </c>
      <c r="M185" s="23">
        <v>1.7</v>
      </c>
      <c r="N185" s="70">
        <f t="shared" si="5"/>
        <v>2</v>
      </c>
      <c r="O185" s="23">
        <v>2</v>
      </c>
      <c r="P185" s="76" t="s">
        <v>4</v>
      </c>
      <c r="Q185" s="19" t="s">
        <v>923</v>
      </c>
      <c r="R185" s="19" t="s">
        <v>18</v>
      </c>
      <c r="S185" s="19" t="s">
        <v>924</v>
      </c>
      <c r="T185" s="19" t="s">
        <v>21</v>
      </c>
    </row>
    <row r="186" spans="1:20" x14ac:dyDescent="0.2">
      <c r="A186" s="36" t="s">
        <v>3000</v>
      </c>
      <c r="B186" s="57">
        <f t="shared" si="4"/>
        <v>44770.847569444442</v>
      </c>
      <c r="C186" s="27">
        <v>2022</v>
      </c>
      <c r="D186" s="27">
        <v>7</v>
      </c>
      <c r="E186" s="27">
        <v>28</v>
      </c>
      <c r="F186" s="27">
        <v>20</v>
      </c>
      <c r="G186" s="28">
        <v>20</v>
      </c>
      <c r="H186" s="29">
        <v>30.68</v>
      </c>
      <c r="I186" s="30">
        <v>53.738999999999997</v>
      </c>
      <c r="J186" s="30">
        <v>88.093000000000004</v>
      </c>
      <c r="K186" s="27">
        <v>1</v>
      </c>
      <c r="L186" s="68" t="s">
        <v>3</v>
      </c>
      <c r="M186" s="23">
        <v>1</v>
      </c>
      <c r="N186" s="70">
        <f t="shared" si="5"/>
        <v>1.5</v>
      </c>
      <c r="O186" s="23">
        <v>1.5</v>
      </c>
      <c r="P186" s="76" t="s">
        <v>4</v>
      </c>
      <c r="Q186" s="19" t="s">
        <v>923</v>
      </c>
      <c r="R186" s="19" t="s">
        <v>18</v>
      </c>
      <c r="S186" s="19" t="s">
        <v>924</v>
      </c>
      <c r="T186" s="19" t="s">
        <v>21</v>
      </c>
    </row>
    <row r="187" spans="1:20" x14ac:dyDescent="0.2">
      <c r="A187" s="36" t="s">
        <v>3001</v>
      </c>
      <c r="B187" s="57">
        <f t="shared" si="4"/>
        <v>44770.930335648147</v>
      </c>
      <c r="C187" s="27">
        <v>2022</v>
      </c>
      <c r="D187" s="27">
        <v>7</v>
      </c>
      <c r="E187" s="27">
        <v>28</v>
      </c>
      <c r="F187" s="27">
        <v>22</v>
      </c>
      <c r="G187" s="28">
        <v>19</v>
      </c>
      <c r="H187" s="29">
        <v>41.51</v>
      </c>
      <c r="I187" s="30">
        <v>53.738</v>
      </c>
      <c r="J187" s="30">
        <v>88.11</v>
      </c>
      <c r="K187" s="27">
        <v>1</v>
      </c>
      <c r="L187" s="68" t="s">
        <v>3</v>
      </c>
      <c r="M187" s="23">
        <v>1.1000000000000001</v>
      </c>
      <c r="N187" s="70">
        <f t="shared" si="5"/>
        <v>1.5</v>
      </c>
      <c r="O187" s="23">
        <v>1.5</v>
      </c>
      <c r="P187" s="76" t="s">
        <v>4</v>
      </c>
      <c r="Q187" s="19" t="s">
        <v>923</v>
      </c>
      <c r="R187" s="19" t="s">
        <v>18</v>
      </c>
      <c r="S187" s="19" t="s">
        <v>924</v>
      </c>
      <c r="T187" s="19" t="s">
        <v>21</v>
      </c>
    </row>
    <row r="188" spans="1:20" x14ac:dyDescent="0.2">
      <c r="A188" s="36" t="s">
        <v>3002</v>
      </c>
      <c r="B188" s="57">
        <f t="shared" si="4"/>
        <v>44770.968287037038</v>
      </c>
      <c r="C188" s="27">
        <v>2022</v>
      </c>
      <c r="D188" s="27">
        <v>7</v>
      </c>
      <c r="E188" s="27">
        <v>28</v>
      </c>
      <c r="F188" s="27">
        <v>23</v>
      </c>
      <c r="G188" s="28">
        <v>14</v>
      </c>
      <c r="H188" s="29">
        <v>20.98</v>
      </c>
      <c r="I188" s="30">
        <v>53.813000000000002</v>
      </c>
      <c r="J188" s="30">
        <v>88.102999999999994</v>
      </c>
      <c r="K188" s="27">
        <v>1</v>
      </c>
      <c r="L188" s="68" t="s">
        <v>3</v>
      </c>
      <c r="M188" s="23">
        <v>0.7</v>
      </c>
      <c r="N188" s="70">
        <f t="shared" si="5"/>
        <v>1.2</v>
      </c>
      <c r="O188" s="23">
        <v>1.2</v>
      </c>
      <c r="P188" s="76" t="s">
        <v>4</v>
      </c>
      <c r="Q188" s="19" t="s">
        <v>923</v>
      </c>
      <c r="R188" s="19" t="s">
        <v>18</v>
      </c>
      <c r="S188" s="19" t="s">
        <v>924</v>
      </c>
      <c r="T188" s="19"/>
    </row>
    <row r="189" spans="1:20" x14ac:dyDescent="0.2">
      <c r="A189" s="36" t="s">
        <v>3003</v>
      </c>
      <c r="B189" s="57">
        <f t="shared" si="4"/>
        <v>44771.096307870372</v>
      </c>
      <c r="C189" s="27">
        <v>2022</v>
      </c>
      <c r="D189" s="27">
        <v>7</v>
      </c>
      <c r="E189" s="27">
        <v>29</v>
      </c>
      <c r="F189" s="27">
        <v>2</v>
      </c>
      <c r="G189" s="28">
        <v>18</v>
      </c>
      <c r="H189" s="29">
        <v>41.53</v>
      </c>
      <c r="I189" s="30">
        <v>53.741999999999997</v>
      </c>
      <c r="J189" s="30">
        <v>88.103999999999999</v>
      </c>
      <c r="K189" s="27">
        <v>1</v>
      </c>
      <c r="L189" s="68" t="s">
        <v>3</v>
      </c>
      <c r="M189" s="23">
        <v>0.6</v>
      </c>
      <c r="N189" s="70">
        <f t="shared" si="5"/>
        <v>1.1000000000000001</v>
      </c>
      <c r="O189" s="23">
        <v>1.1000000000000001</v>
      </c>
      <c r="P189" s="76" t="s">
        <v>4</v>
      </c>
      <c r="Q189" s="19" t="s">
        <v>923</v>
      </c>
      <c r="R189" s="19" t="s">
        <v>18</v>
      </c>
      <c r="S189" s="19" t="s">
        <v>924</v>
      </c>
      <c r="T189" s="19"/>
    </row>
    <row r="190" spans="1:20" x14ac:dyDescent="0.2">
      <c r="A190" s="36" t="s">
        <v>3004</v>
      </c>
      <c r="B190" s="57">
        <f t="shared" si="4"/>
        <v>44771.1403125</v>
      </c>
      <c r="C190" s="27">
        <v>2022</v>
      </c>
      <c r="D190" s="27">
        <v>7</v>
      </c>
      <c r="E190" s="27">
        <v>29</v>
      </c>
      <c r="F190" s="27">
        <v>3</v>
      </c>
      <c r="G190" s="28">
        <v>22</v>
      </c>
      <c r="H190" s="29">
        <v>3.42</v>
      </c>
      <c r="I190" s="30">
        <v>53.75</v>
      </c>
      <c r="J190" s="30">
        <v>88.100999999999999</v>
      </c>
      <c r="K190" s="27">
        <v>2</v>
      </c>
      <c r="L190" s="28">
        <v>0</v>
      </c>
      <c r="M190" s="23">
        <v>1.6</v>
      </c>
      <c r="N190" s="70">
        <f t="shared" si="5"/>
        <v>1.9</v>
      </c>
      <c r="O190" s="23">
        <v>1.9</v>
      </c>
      <c r="P190" s="76" t="s">
        <v>4</v>
      </c>
      <c r="Q190" s="19" t="s">
        <v>923</v>
      </c>
      <c r="R190" s="19" t="s">
        <v>18</v>
      </c>
      <c r="S190" s="19" t="s">
        <v>924</v>
      </c>
      <c r="T190" s="19" t="s">
        <v>21</v>
      </c>
    </row>
    <row r="191" spans="1:20" x14ac:dyDescent="0.2">
      <c r="A191" s="36" t="s">
        <v>3005</v>
      </c>
      <c r="B191" s="57">
        <f t="shared" si="4"/>
        <v>44771.142314814817</v>
      </c>
      <c r="C191" s="27">
        <v>2022</v>
      </c>
      <c r="D191" s="27">
        <v>7</v>
      </c>
      <c r="E191" s="27">
        <v>29</v>
      </c>
      <c r="F191" s="27">
        <v>3</v>
      </c>
      <c r="G191" s="28">
        <v>24</v>
      </c>
      <c r="H191" s="29">
        <v>56.96</v>
      </c>
      <c r="I191" s="30">
        <v>53.749000000000002</v>
      </c>
      <c r="J191" s="30">
        <v>88.111000000000004</v>
      </c>
      <c r="K191" s="27">
        <v>1</v>
      </c>
      <c r="L191" s="68" t="s">
        <v>3</v>
      </c>
      <c r="M191" s="23">
        <v>1.1000000000000001</v>
      </c>
      <c r="N191" s="70">
        <f t="shared" si="5"/>
        <v>1.5</v>
      </c>
      <c r="O191" s="23">
        <v>1.5</v>
      </c>
      <c r="P191" s="76" t="s">
        <v>4</v>
      </c>
      <c r="Q191" s="19" t="s">
        <v>923</v>
      </c>
      <c r="R191" s="19" t="s">
        <v>18</v>
      </c>
      <c r="S191" s="19" t="s">
        <v>924</v>
      </c>
      <c r="T191" s="19" t="s">
        <v>21</v>
      </c>
    </row>
    <row r="192" spans="1:20" x14ac:dyDescent="0.2">
      <c r="A192" s="36" t="s">
        <v>3006</v>
      </c>
      <c r="B192" s="57">
        <f t="shared" si="4"/>
        <v>44771.151064814818</v>
      </c>
      <c r="C192" s="27">
        <v>2022</v>
      </c>
      <c r="D192" s="27">
        <v>7</v>
      </c>
      <c r="E192" s="27">
        <v>29</v>
      </c>
      <c r="F192" s="27">
        <v>3</v>
      </c>
      <c r="G192" s="28">
        <v>37</v>
      </c>
      <c r="H192" s="29">
        <v>32.549999999999997</v>
      </c>
      <c r="I192" s="30">
        <v>53.741999999999997</v>
      </c>
      <c r="J192" s="30">
        <v>88.105999999999995</v>
      </c>
      <c r="K192" s="27">
        <v>1</v>
      </c>
      <c r="L192" s="68" t="s">
        <v>3</v>
      </c>
      <c r="M192" s="23">
        <v>0.7</v>
      </c>
      <c r="N192" s="70">
        <f t="shared" si="5"/>
        <v>1.2</v>
      </c>
      <c r="O192" s="23">
        <v>1.2</v>
      </c>
      <c r="P192" s="76" t="s">
        <v>4</v>
      </c>
      <c r="Q192" s="19" t="s">
        <v>923</v>
      </c>
      <c r="R192" s="19" t="s">
        <v>18</v>
      </c>
      <c r="S192" s="19" t="s">
        <v>924</v>
      </c>
      <c r="T192" s="19"/>
    </row>
    <row r="193" spans="1:20" x14ac:dyDescent="0.2">
      <c r="A193" s="36" t="s">
        <v>3007</v>
      </c>
      <c r="B193" s="57">
        <f t="shared" si="4"/>
        <v>44771.180810185186</v>
      </c>
      <c r="C193" s="27">
        <v>2022</v>
      </c>
      <c r="D193" s="27">
        <v>7</v>
      </c>
      <c r="E193" s="27">
        <v>29</v>
      </c>
      <c r="F193" s="27">
        <v>4</v>
      </c>
      <c r="G193" s="28">
        <v>20</v>
      </c>
      <c r="H193" s="29">
        <v>22.84</v>
      </c>
      <c r="I193" s="30">
        <v>53.738999999999997</v>
      </c>
      <c r="J193" s="30">
        <v>88.108000000000004</v>
      </c>
      <c r="K193" s="27">
        <v>1</v>
      </c>
      <c r="L193" s="68" t="s">
        <v>3</v>
      </c>
      <c r="M193" s="23">
        <v>0.8</v>
      </c>
      <c r="N193" s="70">
        <f t="shared" si="5"/>
        <v>1.3</v>
      </c>
      <c r="O193" s="23">
        <v>1.3</v>
      </c>
      <c r="P193" s="76" t="s">
        <v>4</v>
      </c>
      <c r="Q193" s="19" t="s">
        <v>923</v>
      </c>
      <c r="R193" s="19" t="s">
        <v>18</v>
      </c>
      <c r="S193" s="19" t="s">
        <v>924</v>
      </c>
      <c r="T193" s="19"/>
    </row>
    <row r="194" spans="1:20" x14ac:dyDescent="0.2">
      <c r="A194" s="36" t="s">
        <v>3008</v>
      </c>
      <c r="B194" s="57">
        <f t="shared" si="4"/>
        <v>44771.314189814817</v>
      </c>
      <c r="C194" s="27">
        <v>2022</v>
      </c>
      <c r="D194" s="27">
        <v>7</v>
      </c>
      <c r="E194" s="27">
        <v>29</v>
      </c>
      <c r="F194" s="27">
        <v>7</v>
      </c>
      <c r="G194" s="28">
        <v>32</v>
      </c>
      <c r="H194" s="29">
        <v>26.1</v>
      </c>
      <c r="I194" s="30">
        <v>53.771999999999998</v>
      </c>
      <c r="J194" s="30">
        <v>88.171000000000006</v>
      </c>
      <c r="K194" s="27">
        <v>1</v>
      </c>
      <c r="L194" s="28">
        <v>5</v>
      </c>
      <c r="M194" s="23">
        <v>1.4</v>
      </c>
      <c r="N194" s="70">
        <f t="shared" si="5"/>
        <v>1.8</v>
      </c>
      <c r="O194" s="23">
        <v>1.8</v>
      </c>
      <c r="P194" s="76" t="s">
        <v>4</v>
      </c>
      <c r="Q194" s="19" t="s">
        <v>923</v>
      </c>
      <c r="R194" s="19" t="s">
        <v>18</v>
      </c>
      <c r="S194" s="19" t="s">
        <v>924</v>
      </c>
      <c r="T194" s="19" t="s">
        <v>21</v>
      </c>
    </row>
    <row r="195" spans="1:20" x14ac:dyDescent="0.2">
      <c r="A195" s="36" t="s">
        <v>3009</v>
      </c>
      <c r="B195" s="57">
        <f t="shared" si="4"/>
        <v>44771.395844907405</v>
      </c>
      <c r="C195" s="27">
        <v>2022</v>
      </c>
      <c r="D195" s="27">
        <v>7</v>
      </c>
      <c r="E195" s="27">
        <v>29</v>
      </c>
      <c r="F195" s="27">
        <v>9</v>
      </c>
      <c r="G195" s="28">
        <v>30</v>
      </c>
      <c r="H195" s="29">
        <v>1.3</v>
      </c>
      <c r="I195" s="30">
        <v>53.706000000000003</v>
      </c>
      <c r="J195" s="30">
        <v>88.043000000000006</v>
      </c>
      <c r="K195" s="27">
        <v>0</v>
      </c>
      <c r="L195" s="68" t="s">
        <v>3</v>
      </c>
      <c r="M195" s="23">
        <v>2.2000000000000002</v>
      </c>
      <c r="N195" s="70">
        <f t="shared" si="5"/>
        <v>2.4</v>
      </c>
      <c r="O195" s="23">
        <v>2.4</v>
      </c>
      <c r="P195" s="76" t="s">
        <v>4</v>
      </c>
      <c r="Q195" s="19" t="s">
        <v>923</v>
      </c>
      <c r="R195" s="19" t="s">
        <v>18</v>
      </c>
      <c r="S195" s="19" t="s">
        <v>927</v>
      </c>
      <c r="T195" s="19" t="s">
        <v>21</v>
      </c>
    </row>
    <row r="196" spans="1:20" x14ac:dyDescent="0.2">
      <c r="A196" s="36" t="s">
        <v>3010</v>
      </c>
      <c r="B196" s="57">
        <f t="shared" si="4"/>
        <v>44771.404907407406</v>
      </c>
      <c r="C196" s="27">
        <v>2022</v>
      </c>
      <c r="D196" s="27">
        <v>7</v>
      </c>
      <c r="E196" s="27">
        <v>29</v>
      </c>
      <c r="F196" s="27">
        <v>9</v>
      </c>
      <c r="G196" s="28">
        <v>43</v>
      </c>
      <c r="H196" s="29">
        <v>4.79</v>
      </c>
      <c r="I196" s="30">
        <v>53.726999999999997</v>
      </c>
      <c r="J196" s="30">
        <v>88.117000000000004</v>
      </c>
      <c r="K196" s="27">
        <v>2</v>
      </c>
      <c r="L196" s="28">
        <v>0</v>
      </c>
      <c r="M196" s="23">
        <v>2.1</v>
      </c>
      <c r="N196" s="70">
        <f t="shared" si="5"/>
        <v>2.2999999999999998</v>
      </c>
      <c r="O196" s="23">
        <v>2.2999999999999998</v>
      </c>
      <c r="P196" s="76" t="s">
        <v>4</v>
      </c>
      <c r="Q196" s="19" t="s">
        <v>923</v>
      </c>
      <c r="R196" s="19" t="s">
        <v>18</v>
      </c>
      <c r="S196" s="19" t="s">
        <v>924</v>
      </c>
      <c r="T196" s="19" t="s">
        <v>21</v>
      </c>
    </row>
    <row r="197" spans="1:20" x14ac:dyDescent="0.2">
      <c r="A197" s="36" t="s">
        <v>3011</v>
      </c>
      <c r="B197" s="57">
        <f t="shared" ref="B197:B260" si="6">DATE(C197,D197,E197)+TIME(F197,G197,H197)</f>
        <v>44771.414594907408</v>
      </c>
      <c r="C197" s="27">
        <v>2022</v>
      </c>
      <c r="D197" s="27">
        <v>7</v>
      </c>
      <c r="E197" s="27">
        <v>29</v>
      </c>
      <c r="F197" s="27">
        <v>9</v>
      </c>
      <c r="G197" s="28">
        <v>57</v>
      </c>
      <c r="H197" s="29">
        <v>1.85</v>
      </c>
      <c r="I197" s="30">
        <v>53.73</v>
      </c>
      <c r="J197" s="30">
        <v>88.103999999999999</v>
      </c>
      <c r="K197" s="27">
        <v>3</v>
      </c>
      <c r="L197" s="28">
        <v>0</v>
      </c>
      <c r="M197" s="23">
        <v>1.7</v>
      </c>
      <c r="N197" s="70">
        <f t="shared" ref="N197:N260" si="7">ROUND(0.797*M197+0.67,1)</f>
        <v>2</v>
      </c>
      <c r="O197" s="23">
        <v>2</v>
      </c>
      <c r="P197" s="76" t="s">
        <v>4</v>
      </c>
      <c r="Q197" s="19" t="s">
        <v>923</v>
      </c>
      <c r="R197" s="19" t="s">
        <v>18</v>
      </c>
      <c r="S197" s="19" t="s">
        <v>924</v>
      </c>
      <c r="T197" s="19" t="s">
        <v>21</v>
      </c>
    </row>
    <row r="198" spans="1:20" x14ac:dyDescent="0.2">
      <c r="A198" s="36" t="s">
        <v>3012</v>
      </c>
      <c r="B198" s="57">
        <f t="shared" si="6"/>
        <v>44771.424502314818</v>
      </c>
      <c r="C198" s="27">
        <v>2022</v>
      </c>
      <c r="D198" s="27">
        <v>7</v>
      </c>
      <c r="E198" s="27">
        <v>29</v>
      </c>
      <c r="F198" s="27">
        <v>10</v>
      </c>
      <c r="G198" s="28">
        <v>11</v>
      </c>
      <c r="H198" s="29">
        <v>17.440000000000001</v>
      </c>
      <c r="I198" s="30">
        <v>53.747999999999998</v>
      </c>
      <c r="J198" s="30">
        <v>88.102999999999994</v>
      </c>
      <c r="K198" s="27">
        <v>1</v>
      </c>
      <c r="L198" s="68" t="s">
        <v>3</v>
      </c>
      <c r="M198" s="23">
        <v>1</v>
      </c>
      <c r="N198" s="70">
        <f t="shared" si="7"/>
        <v>1.5</v>
      </c>
      <c r="O198" s="23">
        <v>1.5</v>
      </c>
      <c r="P198" s="76" t="s">
        <v>4</v>
      </c>
      <c r="Q198" s="19" t="s">
        <v>923</v>
      </c>
      <c r="R198" s="19" t="s">
        <v>18</v>
      </c>
      <c r="S198" s="19" t="s">
        <v>924</v>
      </c>
      <c r="T198" s="19" t="s">
        <v>21</v>
      </c>
    </row>
    <row r="199" spans="1:20" x14ac:dyDescent="0.2">
      <c r="A199" s="36" t="s">
        <v>3013</v>
      </c>
      <c r="B199" s="57">
        <f t="shared" si="6"/>
        <v>44771.500775462962</v>
      </c>
      <c r="C199" s="27">
        <v>2022</v>
      </c>
      <c r="D199" s="27">
        <v>7</v>
      </c>
      <c r="E199" s="27">
        <v>29</v>
      </c>
      <c r="F199" s="27">
        <v>12</v>
      </c>
      <c r="G199" s="28">
        <v>1</v>
      </c>
      <c r="H199" s="29">
        <v>7.02</v>
      </c>
      <c r="I199" s="30">
        <v>53.81</v>
      </c>
      <c r="J199" s="30">
        <v>88.1</v>
      </c>
      <c r="K199" s="27">
        <v>1</v>
      </c>
      <c r="L199" s="68" t="s">
        <v>3</v>
      </c>
      <c r="M199" s="23">
        <v>1.7</v>
      </c>
      <c r="N199" s="70">
        <f t="shared" si="7"/>
        <v>2</v>
      </c>
      <c r="O199" s="23">
        <v>2</v>
      </c>
      <c r="P199" s="76" t="s">
        <v>4</v>
      </c>
      <c r="Q199" s="19" t="s">
        <v>923</v>
      </c>
      <c r="R199" s="19" t="s">
        <v>18</v>
      </c>
      <c r="S199" s="19" t="s">
        <v>924</v>
      </c>
      <c r="T199" s="19" t="s">
        <v>21</v>
      </c>
    </row>
    <row r="200" spans="1:20" x14ac:dyDescent="0.2">
      <c r="A200" s="36" t="s">
        <v>3014</v>
      </c>
      <c r="B200" s="57">
        <f t="shared" si="6"/>
        <v>44771.511840277781</v>
      </c>
      <c r="C200" s="27">
        <v>2022</v>
      </c>
      <c r="D200" s="27">
        <v>7</v>
      </c>
      <c r="E200" s="27">
        <v>29</v>
      </c>
      <c r="F200" s="27">
        <v>12</v>
      </c>
      <c r="G200" s="28">
        <v>17</v>
      </c>
      <c r="H200" s="29">
        <v>3.1</v>
      </c>
      <c r="I200" s="30">
        <v>53.750999999999998</v>
      </c>
      <c r="J200" s="30">
        <v>88.106999999999999</v>
      </c>
      <c r="K200" s="27">
        <v>1</v>
      </c>
      <c r="L200" s="68" t="s">
        <v>3</v>
      </c>
      <c r="M200" s="23">
        <v>0.7</v>
      </c>
      <c r="N200" s="70">
        <f t="shared" si="7"/>
        <v>1.2</v>
      </c>
      <c r="O200" s="23">
        <v>1.2</v>
      </c>
      <c r="P200" s="76" t="s">
        <v>4</v>
      </c>
      <c r="Q200" s="19" t="s">
        <v>923</v>
      </c>
      <c r="R200" s="19" t="s">
        <v>18</v>
      </c>
      <c r="S200" s="19" t="s">
        <v>924</v>
      </c>
      <c r="T200" s="19"/>
    </row>
    <row r="201" spans="1:20" x14ac:dyDescent="0.2">
      <c r="A201" s="36" t="s">
        <v>3015</v>
      </c>
      <c r="B201" s="57">
        <f t="shared" si="6"/>
        <v>44771.596087962964</v>
      </c>
      <c r="C201" s="27">
        <v>2022</v>
      </c>
      <c r="D201" s="27">
        <v>7</v>
      </c>
      <c r="E201" s="27">
        <v>29</v>
      </c>
      <c r="F201" s="27">
        <v>14</v>
      </c>
      <c r="G201" s="28">
        <v>18</v>
      </c>
      <c r="H201" s="29">
        <v>22.34</v>
      </c>
      <c r="I201" s="30">
        <v>53.747</v>
      </c>
      <c r="J201" s="30">
        <v>88.099000000000004</v>
      </c>
      <c r="K201" s="27">
        <v>1</v>
      </c>
      <c r="L201" s="28">
        <v>0</v>
      </c>
      <c r="M201" s="23">
        <v>1.9</v>
      </c>
      <c r="N201" s="70">
        <f t="shared" si="7"/>
        <v>2.2000000000000002</v>
      </c>
      <c r="O201" s="23">
        <v>2.2000000000000002</v>
      </c>
      <c r="P201" s="76" t="s">
        <v>4</v>
      </c>
      <c r="Q201" s="19" t="s">
        <v>923</v>
      </c>
      <c r="R201" s="19" t="s">
        <v>18</v>
      </c>
      <c r="S201" s="19" t="s">
        <v>924</v>
      </c>
      <c r="T201" s="19" t="s">
        <v>21</v>
      </c>
    </row>
    <row r="202" spans="1:20" x14ac:dyDescent="0.2">
      <c r="A202" s="36" t="s">
        <v>3016</v>
      </c>
      <c r="B202" s="57">
        <f t="shared" si="6"/>
        <v>44771.707106481481</v>
      </c>
      <c r="C202" s="27">
        <v>2022</v>
      </c>
      <c r="D202" s="27">
        <v>7</v>
      </c>
      <c r="E202" s="27">
        <v>29</v>
      </c>
      <c r="F202" s="27">
        <v>16</v>
      </c>
      <c r="G202" s="28">
        <v>58</v>
      </c>
      <c r="H202" s="29">
        <v>14.74</v>
      </c>
      <c r="I202" s="30">
        <v>53.725999999999999</v>
      </c>
      <c r="J202" s="30">
        <v>88.114999999999995</v>
      </c>
      <c r="K202" s="27">
        <v>1</v>
      </c>
      <c r="L202" s="68" t="s">
        <v>3</v>
      </c>
      <c r="M202" s="23">
        <v>0.5</v>
      </c>
      <c r="N202" s="70">
        <f t="shared" si="7"/>
        <v>1.1000000000000001</v>
      </c>
      <c r="O202" s="23">
        <v>1.1000000000000001</v>
      </c>
      <c r="P202" s="76" t="s">
        <v>4</v>
      </c>
      <c r="Q202" s="19" t="s">
        <v>923</v>
      </c>
      <c r="R202" s="19" t="s">
        <v>18</v>
      </c>
      <c r="S202" s="19" t="s">
        <v>924</v>
      </c>
      <c r="T202" s="19"/>
    </row>
    <row r="203" spans="1:20" x14ac:dyDescent="0.2">
      <c r="A203" s="36" t="s">
        <v>3017</v>
      </c>
      <c r="B203" s="57">
        <f t="shared" si="6"/>
        <v>44771.708078703705</v>
      </c>
      <c r="C203" s="27">
        <v>2022</v>
      </c>
      <c r="D203" s="27">
        <v>7</v>
      </c>
      <c r="E203" s="27">
        <v>29</v>
      </c>
      <c r="F203" s="27">
        <v>16</v>
      </c>
      <c r="G203" s="28">
        <v>59</v>
      </c>
      <c r="H203" s="29">
        <v>38.950000000000003</v>
      </c>
      <c r="I203" s="30">
        <v>53.793999999999997</v>
      </c>
      <c r="J203" s="30">
        <v>88.052000000000007</v>
      </c>
      <c r="K203" s="27">
        <v>1</v>
      </c>
      <c r="L203" s="28">
        <v>0</v>
      </c>
      <c r="M203" s="23">
        <v>0.9</v>
      </c>
      <c r="N203" s="70">
        <f t="shared" si="7"/>
        <v>1.4</v>
      </c>
      <c r="O203" s="23">
        <v>1.4</v>
      </c>
      <c r="P203" s="76" t="s">
        <v>4</v>
      </c>
      <c r="Q203" s="19" t="s">
        <v>923</v>
      </c>
      <c r="R203" s="19" t="s">
        <v>18</v>
      </c>
      <c r="S203" s="19" t="s">
        <v>924</v>
      </c>
      <c r="T203" s="19"/>
    </row>
    <row r="204" spans="1:20" x14ac:dyDescent="0.2">
      <c r="A204" s="36" t="s">
        <v>3018</v>
      </c>
      <c r="B204" s="57">
        <f t="shared" si="6"/>
        <v>44771.784953703704</v>
      </c>
      <c r="C204" s="27">
        <v>2022</v>
      </c>
      <c r="D204" s="27">
        <v>7</v>
      </c>
      <c r="E204" s="27">
        <v>29</v>
      </c>
      <c r="F204" s="27">
        <v>18</v>
      </c>
      <c r="G204" s="28">
        <v>50</v>
      </c>
      <c r="H204" s="29">
        <v>20.77</v>
      </c>
      <c r="I204" s="30">
        <v>53.746000000000002</v>
      </c>
      <c r="J204" s="30">
        <v>88.147999999999996</v>
      </c>
      <c r="K204" s="27">
        <v>1</v>
      </c>
      <c r="L204" s="28">
        <v>0</v>
      </c>
      <c r="M204" s="23">
        <v>0.5</v>
      </c>
      <c r="N204" s="70">
        <f t="shared" si="7"/>
        <v>1.1000000000000001</v>
      </c>
      <c r="O204" s="23">
        <v>1.1000000000000001</v>
      </c>
      <c r="P204" s="76" t="s">
        <v>4</v>
      </c>
      <c r="Q204" s="19" t="s">
        <v>923</v>
      </c>
      <c r="R204" s="19" t="s">
        <v>18</v>
      </c>
      <c r="S204" s="19" t="s">
        <v>924</v>
      </c>
      <c r="T204" s="19"/>
    </row>
    <row r="205" spans="1:20" x14ac:dyDescent="0.2">
      <c r="A205" s="36" t="s">
        <v>3019</v>
      </c>
      <c r="B205" s="57">
        <f t="shared" si="6"/>
        <v>44772.052615740744</v>
      </c>
      <c r="C205" s="27">
        <v>2022</v>
      </c>
      <c r="D205" s="27">
        <v>7</v>
      </c>
      <c r="E205" s="27">
        <v>30</v>
      </c>
      <c r="F205" s="27">
        <v>1</v>
      </c>
      <c r="G205" s="28">
        <v>15</v>
      </c>
      <c r="H205" s="29">
        <v>46.12</v>
      </c>
      <c r="I205" s="30">
        <v>53.755000000000003</v>
      </c>
      <c r="J205" s="30">
        <v>88.111999999999995</v>
      </c>
      <c r="K205" s="27">
        <v>1</v>
      </c>
      <c r="L205" s="68" t="s">
        <v>3</v>
      </c>
      <c r="M205" s="23">
        <v>1.8</v>
      </c>
      <c r="N205" s="70">
        <f t="shared" si="7"/>
        <v>2.1</v>
      </c>
      <c r="O205" s="23">
        <v>2.1</v>
      </c>
      <c r="P205" s="76" t="s">
        <v>4</v>
      </c>
      <c r="Q205" s="19" t="s">
        <v>923</v>
      </c>
      <c r="R205" s="19" t="s">
        <v>18</v>
      </c>
      <c r="S205" s="19" t="s">
        <v>924</v>
      </c>
      <c r="T205" s="19" t="s">
        <v>21</v>
      </c>
    </row>
    <row r="206" spans="1:20" x14ac:dyDescent="0.2">
      <c r="A206" s="36" t="s">
        <v>3020</v>
      </c>
      <c r="B206" s="57">
        <f t="shared" si="6"/>
        <v>44772.093263888892</v>
      </c>
      <c r="C206" s="27">
        <v>2022</v>
      </c>
      <c r="D206" s="27">
        <v>7</v>
      </c>
      <c r="E206" s="27">
        <v>30</v>
      </c>
      <c r="F206" s="27">
        <v>2</v>
      </c>
      <c r="G206" s="28">
        <v>14</v>
      </c>
      <c r="H206" s="29">
        <v>18.309999999999999</v>
      </c>
      <c r="I206" s="30">
        <v>53.74</v>
      </c>
      <c r="J206" s="30">
        <v>88.102000000000004</v>
      </c>
      <c r="K206" s="27">
        <v>1</v>
      </c>
      <c r="L206" s="68" t="s">
        <v>3</v>
      </c>
      <c r="M206" s="23">
        <v>0.9</v>
      </c>
      <c r="N206" s="70">
        <f t="shared" si="7"/>
        <v>1.4</v>
      </c>
      <c r="O206" s="23">
        <v>1.4</v>
      </c>
      <c r="P206" s="76" t="s">
        <v>4</v>
      </c>
      <c r="Q206" s="19" t="s">
        <v>923</v>
      </c>
      <c r="R206" s="19" t="s">
        <v>18</v>
      </c>
      <c r="S206" s="19" t="s">
        <v>924</v>
      </c>
      <c r="T206" s="19"/>
    </row>
    <row r="207" spans="1:20" x14ac:dyDescent="0.2">
      <c r="A207" s="36" t="s">
        <v>3021</v>
      </c>
      <c r="B207" s="57">
        <f t="shared" si="6"/>
        <v>44772.100752314815</v>
      </c>
      <c r="C207" s="27">
        <v>2022</v>
      </c>
      <c r="D207" s="27">
        <v>7</v>
      </c>
      <c r="E207" s="27">
        <v>30</v>
      </c>
      <c r="F207" s="27">
        <v>2</v>
      </c>
      <c r="G207" s="28">
        <v>25</v>
      </c>
      <c r="H207" s="29">
        <v>5.01</v>
      </c>
      <c r="I207" s="30">
        <v>53.805999999999997</v>
      </c>
      <c r="J207" s="30">
        <v>88.105999999999995</v>
      </c>
      <c r="K207" s="27">
        <v>1</v>
      </c>
      <c r="L207" s="68" t="s">
        <v>3</v>
      </c>
      <c r="M207" s="23">
        <v>0.7</v>
      </c>
      <c r="N207" s="70">
        <f t="shared" si="7"/>
        <v>1.2</v>
      </c>
      <c r="O207" s="23">
        <v>1.2</v>
      </c>
      <c r="P207" s="76" t="s">
        <v>4</v>
      </c>
      <c r="Q207" s="19" t="s">
        <v>923</v>
      </c>
      <c r="R207" s="19" t="s">
        <v>18</v>
      </c>
      <c r="S207" s="19" t="s">
        <v>924</v>
      </c>
      <c r="T207" s="19"/>
    </row>
    <row r="208" spans="1:20" x14ac:dyDescent="0.2">
      <c r="A208" s="36" t="s">
        <v>3022</v>
      </c>
      <c r="B208" s="57">
        <f t="shared" si="6"/>
        <v>44772.277662037035</v>
      </c>
      <c r="C208" s="27">
        <v>2022</v>
      </c>
      <c r="D208" s="27">
        <v>7</v>
      </c>
      <c r="E208" s="27">
        <v>30</v>
      </c>
      <c r="F208" s="27">
        <v>6</v>
      </c>
      <c r="G208" s="28">
        <v>39</v>
      </c>
      <c r="H208" s="29">
        <v>50.79</v>
      </c>
      <c r="I208" s="30">
        <v>53.734000000000002</v>
      </c>
      <c r="J208" s="30">
        <v>88.108000000000004</v>
      </c>
      <c r="K208" s="27">
        <v>1</v>
      </c>
      <c r="L208" s="68" t="s">
        <v>3</v>
      </c>
      <c r="M208" s="23">
        <v>0.6</v>
      </c>
      <c r="N208" s="70">
        <f t="shared" si="7"/>
        <v>1.1000000000000001</v>
      </c>
      <c r="O208" s="23">
        <v>1.1000000000000001</v>
      </c>
      <c r="P208" s="76" t="s">
        <v>4</v>
      </c>
      <c r="Q208" s="19" t="s">
        <v>923</v>
      </c>
      <c r="R208" s="19" t="s">
        <v>18</v>
      </c>
      <c r="S208" s="19" t="s">
        <v>924</v>
      </c>
      <c r="T208" s="19"/>
    </row>
    <row r="209" spans="1:20" x14ac:dyDescent="0.2">
      <c r="A209" s="36" t="s">
        <v>3023</v>
      </c>
      <c r="B209" s="57">
        <f t="shared" si="6"/>
        <v>44772.510844907411</v>
      </c>
      <c r="C209" s="27">
        <v>2022</v>
      </c>
      <c r="D209" s="27">
        <v>7</v>
      </c>
      <c r="E209" s="27">
        <v>30</v>
      </c>
      <c r="F209" s="27">
        <v>12</v>
      </c>
      <c r="G209" s="28">
        <v>15</v>
      </c>
      <c r="H209" s="29">
        <v>37.44</v>
      </c>
      <c r="I209" s="30">
        <v>53.811999999999998</v>
      </c>
      <c r="J209" s="30">
        <v>88.102999999999994</v>
      </c>
      <c r="K209" s="27">
        <v>1</v>
      </c>
      <c r="L209" s="68" t="s">
        <v>3</v>
      </c>
      <c r="M209" s="23">
        <v>1.5</v>
      </c>
      <c r="N209" s="70">
        <f t="shared" si="7"/>
        <v>1.9</v>
      </c>
      <c r="O209" s="23">
        <v>1.9</v>
      </c>
      <c r="P209" s="76" t="s">
        <v>4</v>
      </c>
      <c r="Q209" s="19" t="s">
        <v>923</v>
      </c>
      <c r="R209" s="19" t="s">
        <v>18</v>
      </c>
      <c r="S209" s="19" t="s">
        <v>924</v>
      </c>
      <c r="T209" s="19" t="s">
        <v>21</v>
      </c>
    </row>
    <row r="210" spans="1:20" x14ac:dyDescent="0.2">
      <c r="A210" s="36" t="s">
        <v>3024</v>
      </c>
      <c r="B210" s="57">
        <f t="shared" si="6"/>
        <v>44772.516828703701</v>
      </c>
      <c r="C210" s="27">
        <v>2022</v>
      </c>
      <c r="D210" s="27">
        <v>7</v>
      </c>
      <c r="E210" s="27">
        <v>30</v>
      </c>
      <c r="F210" s="27">
        <v>12</v>
      </c>
      <c r="G210" s="28">
        <v>24</v>
      </c>
      <c r="H210" s="29">
        <v>14.8</v>
      </c>
      <c r="I210" s="30">
        <v>53.816000000000003</v>
      </c>
      <c r="J210" s="30">
        <v>88.116</v>
      </c>
      <c r="K210" s="27">
        <v>2</v>
      </c>
      <c r="L210" s="68" t="s">
        <v>3</v>
      </c>
      <c r="M210" s="23">
        <v>1.1000000000000001</v>
      </c>
      <c r="N210" s="70">
        <f t="shared" si="7"/>
        <v>1.5</v>
      </c>
      <c r="O210" s="23">
        <v>1.5</v>
      </c>
      <c r="P210" s="76" t="s">
        <v>4</v>
      </c>
      <c r="Q210" s="19" t="s">
        <v>923</v>
      </c>
      <c r="R210" s="19" t="s">
        <v>18</v>
      </c>
      <c r="S210" s="19" t="s">
        <v>924</v>
      </c>
      <c r="T210" s="19" t="s">
        <v>21</v>
      </c>
    </row>
    <row r="211" spans="1:20" x14ac:dyDescent="0.2">
      <c r="A211" s="36" t="s">
        <v>3025</v>
      </c>
      <c r="B211" s="57">
        <f t="shared" si="6"/>
        <v>44772.582013888888</v>
      </c>
      <c r="C211" s="27">
        <v>2022</v>
      </c>
      <c r="D211" s="27">
        <v>7</v>
      </c>
      <c r="E211" s="27">
        <v>30</v>
      </c>
      <c r="F211" s="27">
        <v>13</v>
      </c>
      <c r="G211" s="28">
        <v>58</v>
      </c>
      <c r="H211" s="29">
        <v>6.49</v>
      </c>
      <c r="I211" s="30">
        <v>53.737000000000002</v>
      </c>
      <c r="J211" s="30">
        <v>88.143000000000001</v>
      </c>
      <c r="K211" s="27">
        <v>2</v>
      </c>
      <c r="L211" s="68" t="s">
        <v>3</v>
      </c>
      <c r="M211" s="23">
        <v>1.4</v>
      </c>
      <c r="N211" s="70">
        <f t="shared" si="7"/>
        <v>1.8</v>
      </c>
      <c r="O211" s="23">
        <v>1.8</v>
      </c>
      <c r="P211" s="76" t="s">
        <v>4</v>
      </c>
      <c r="Q211" s="19" t="s">
        <v>923</v>
      </c>
      <c r="R211" s="19" t="s">
        <v>18</v>
      </c>
      <c r="S211" s="19" t="s">
        <v>924</v>
      </c>
      <c r="T211" s="19" t="s">
        <v>21</v>
      </c>
    </row>
    <row r="212" spans="1:20" x14ac:dyDescent="0.2">
      <c r="A212" s="36" t="s">
        <v>3026</v>
      </c>
      <c r="B212" s="57">
        <f t="shared" si="6"/>
        <v>44772.591273148151</v>
      </c>
      <c r="C212" s="27">
        <v>2022</v>
      </c>
      <c r="D212" s="27">
        <v>7</v>
      </c>
      <c r="E212" s="27">
        <v>30</v>
      </c>
      <c r="F212" s="27">
        <v>14</v>
      </c>
      <c r="G212" s="28">
        <v>11</v>
      </c>
      <c r="H212" s="29">
        <v>26.66</v>
      </c>
      <c r="I212" s="30">
        <v>53.728999999999999</v>
      </c>
      <c r="J212" s="30">
        <v>88.132000000000005</v>
      </c>
      <c r="K212" s="27">
        <v>2</v>
      </c>
      <c r="L212" s="28">
        <v>0</v>
      </c>
      <c r="M212" s="23">
        <v>1.4</v>
      </c>
      <c r="N212" s="70">
        <f t="shared" si="7"/>
        <v>1.8</v>
      </c>
      <c r="O212" s="23">
        <v>1.8</v>
      </c>
      <c r="P212" s="76" t="s">
        <v>4</v>
      </c>
      <c r="Q212" s="19" t="s">
        <v>923</v>
      </c>
      <c r="R212" s="19" t="s">
        <v>18</v>
      </c>
      <c r="S212" s="19" t="s">
        <v>924</v>
      </c>
      <c r="T212" s="19" t="s">
        <v>21</v>
      </c>
    </row>
    <row r="213" spans="1:20" x14ac:dyDescent="0.2">
      <c r="A213" s="36" t="s">
        <v>3027</v>
      </c>
      <c r="B213" s="57">
        <f t="shared" si="6"/>
        <v>44772.596828703703</v>
      </c>
      <c r="C213" s="27">
        <v>2022</v>
      </c>
      <c r="D213" s="27">
        <v>7</v>
      </c>
      <c r="E213" s="27">
        <v>30</v>
      </c>
      <c r="F213" s="27">
        <v>14</v>
      </c>
      <c r="G213" s="28">
        <v>19</v>
      </c>
      <c r="H213" s="29">
        <v>26.74</v>
      </c>
      <c r="I213" s="30">
        <v>53.753</v>
      </c>
      <c r="J213" s="30">
        <v>88.108999999999995</v>
      </c>
      <c r="K213" s="27">
        <v>1</v>
      </c>
      <c r="L213" s="68" t="s">
        <v>3</v>
      </c>
      <c r="M213" s="23">
        <v>0.9</v>
      </c>
      <c r="N213" s="70">
        <f t="shared" si="7"/>
        <v>1.4</v>
      </c>
      <c r="O213" s="23">
        <v>1.4</v>
      </c>
      <c r="P213" s="76" t="s">
        <v>4</v>
      </c>
      <c r="Q213" s="19" t="s">
        <v>923</v>
      </c>
      <c r="R213" s="19" t="s">
        <v>18</v>
      </c>
      <c r="S213" s="19" t="s">
        <v>924</v>
      </c>
      <c r="T213" s="19"/>
    </row>
    <row r="214" spans="1:20" x14ac:dyDescent="0.2">
      <c r="A214" s="36" t="s">
        <v>3028</v>
      </c>
      <c r="B214" s="57">
        <f t="shared" si="6"/>
        <v>44772.611377314817</v>
      </c>
      <c r="C214" s="27">
        <v>2022</v>
      </c>
      <c r="D214" s="27">
        <v>7</v>
      </c>
      <c r="E214" s="27">
        <v>30</v>
      </c>
      <c r="F214" s="27">
        <v>14</v>
      </c>
      <c r="G214" s="28">
        <v>40</v>
      </c>
      <c r="H214" s="29">
        <v>23.35</v>
      </c>
      <c r="I214" s="30">
        <v>53.811</v>
      </c>
      <c r="J214" s="30">
        <v>88.087000000000003</v>
      </c>
      <c r="K214" s="27">
        <v>1</v>
      </c>
      <c r="L214" s="28">
        <v>1</v>
      </c>
      <c r="M214" s="23">
        <v>1.4</v>
      </c>
      <c r="N214" s="70">
        <f t="shared" si="7"/>
        <v>1.8</v>
      </c>
      <c r="O214" s="23">
        <v>1.8</v>
      </c>
      <c r="P214" s="76" t="s">
        <v>4</v>
      </c>
      <c r="Q214" s="19" t="s">
        <v>923</v>
      </c>
      <c r="R214" s="19" t="s">
        <v>18</v>
      </c>
      <c r="S214" s="19" t="s">
        <v>924</v>
      </c>
      <c r="T214" s="19" t="s">
        <v>21</v>
      </c>
    </row>
    <row r="215" spans="1:20" x14ac:dyDescent="0.2">
      <c r="A215" s="36" t="s">
        <v>3029</v>
      </c>
      <c r="B215" s="57">
        <f t="shared" si="6"/>
        <v>44772.619745370372</v>
      </c>
      <c r="C215" s="27">
        <v>2022</v>
      </c>
      <c r="D215" s="27">
        <v>7</v>
      </c>
      <c r="E215" s="27">
        <v>30</v>
      </c>
      <c r="F215" s="27">
        <v>14</v>
      </c>
      <c r="G215" s="28">
        <v>52</v>
      </c>
      <c r="H215" s="29">
        <v>26.38</v>
      </c>
      <c r="I215" s="30">
        <v>53.735999999999997</v>
      </c>
      <c r="J215" s="30">
        <v>88.114000000000004</v>
      </c>
      <c r="K215" s="27">
        <v>1</v>
      </c>
      <c r="L215" s="68" t="s">
        <v>3</v>
      </c>
      <c r="M215" s="23">
        <v>0.7</v>
      </c>
      <c r="N215" s="70">
        <f t="shared" si="7"/>
        <v>1.2</v>
      </c>
      <c r="O215" s="23">
        <v>1.2</v>
      </c>
      <c r="P215" s="76" t="s">
        <v>4</v>
      </c>
      <c r="Q215" s="19" t="s">
        <v>923</v>
      </c>
      <c r="R215" s="19" t="s">
        <v>18</v>
      </c>
      <c r="S215" s="19" t="s">
        <v>924</v>
      </c>
      <c r="T215" s="19"/>
    </row>
    <row r="216" spans="1:20" x14ac:dyDescent="0.2">
      <c r="A216" s="36" t="s">
        <v>3030</v>
      </c>
      <c r="B216" s="57">
        <f t="shared" si="6"/>
        <v>44772.668969907405</v>
      </c>
      <c r="C216" s="27">
        <v>2022</v>
      </c>
      <c r="D216" s="27">
        <v>7</v>
      </c>
      <c r="E216" s="27">
        <v>30</v>
      </c>
      <c r="F216" s="27">
        <v>16</v>
      </c>
      <c r="G216" s="28">
        <v>3</v>
      </c>
      <c r="H216" s="29">
        <v>19.739999999999998</v>
      </c>
      <c r="I216" s="30">
        <v>53.746000000000002</v>
      </c>
      <c r="J216" s="30">
        <v>88.117000000000004</v>
      </c>
      <c r="K216" s="27">
        <v>1</v>
      </c>
      <c r="L216" s="68" t="s">
        <v>3</v>
      </c>
      <c r="M216" s="23">
        <v>0.9</v>
      </c>
      <c r="N216" s="70">
        <f t="shared" si="7"/>
        <v>1.4</v>
      </c>
      <c r="O216" s="23">
        <v>1.4</v>
      </c>
      <c r="P216" s="76" t="s">
        <v>4</v>
      </c>
      <c r="Q216" s="19" t="s">
        <v>923</v>
      </c>
      <c r="R216" s="19" t="s">
        <v>18</v>
      </c>
      <c r="S216" s="19" t="s">
        <v>924</v>
      </c>
      <c r="T216" s="19"/>
    </row>
    <row r="217" spans="1:20" x14ac:dyDescent="0.2">
      <c r="A217" s="36" t="s">
        <v>3031</v>
      </c>
      <c r="B217" s="57">
        <f t="shared" si="6"/>
        <v>44772.70590277778</v>
      </c>
      <c r="C217" s="27">
        <v>2022</v>
      </c>
      <c r="D217" s="27">
        <v>7</v>
      </c>
      <c r="E217" s="27">
        <v>30</v>
      </c>
      <c r="F217" s="27">
        <v>16</v>
      </c>
      <c r="G217" s="28">
        <v>56</v>
      </c>
      <c r="H217" s="29">
        <v>30.57</v>
      </c>
      <c r="I217" s="30">
        <v>53.747999999999998</v>
      </c>
      <c r="J217" s="30">
        <v>88.103999999999999</v>
      </c>
      <c r="K217" s="27">
        <v>1</v>
      </c>
      <c r="L217" s="28">
        <v>0</v>
      </c>
      <c r="M217" s="23">
        <v>1.8</v>
      </c>
      <c r="N217" s="70">
        <f t="shared" si="7"/>
        <v>2.1</v>
      </c>
      <c r="O217" s="23">
        <v>2.1</v>
      </c>
      <c r="P217" s="76" t="s">
        <v>4</v>
      </c>
      <c r="Q217" s="19" t="s">
        <v>923</v>
      </c>
      <c r="R217" s="19" t="s">
        <v>18</v>
      </c>
      <c r="S217" s="19" t="s">
        <v>924</v>
      </c>
      <c r="T217" s="19" t="s">
        <v>21</v>
      </c>
    </row>
    <row r="218" spans="1:20" x14ac:dyDescent="0.2">
      <c r="A218" s="36" t="s">
        <v>3032</v>
      </c>
      <c r="B218" s="57">
        <f t="shared" si="6"/>
        <v>44772.70784722222</v>
      </c>
      <c r="C218" s="27">
        <v>2022</v>
      </c>
      <c r="D218" s="27">
        <v>7</v>
      </c>
      <c r="E218" s="27">
        <v>30</v>
      </c>
      <c r="F218" s="27">
        <v>16</v>
      </c>
      <c r="G218" s="28">
        <v>59</v>
      </c>
      <c r="H218" s="29">
        <v>18.04</v>
      </c>
      <c r="I218" s="30">
        <v>53.74</v>
      </c>
      <c r="J218" s="30">
        <v>88.103999999999999</v>
      </c>
      <c r="K218" s="27">
        <v>1</v>
      </c>
      <c r="L218" s="68" t="s">
        <v>3</v>
      </c>
      <c r="M218" s="23">
        <v>1.7</v>
      </c>
      <c r="N218" s="70">
        <f t="shared" si="7"/>
        <v>2</v>
      </c>
      <c r="O218" s="23">
        <v>2</v>
      </c>
      <c r="P218" s="76" t="s">
        <v>4</v>
      </c>
      <c r="Q218" s="19" t="s">
        <v>923</v>
      </c>
      <c r="R218" s="19" t="s">
        <v>18</v>
      </c>
      <c r="S218" s="19" t="s">
        <v>924</v>
      </c>
      <c r="T218" s="19" t="s">
        <v>21</v>
      </c>
    </row>
    <row r="219" spans="1:20" x14ac:dyDescent="0.2">
      <c r="A219" s="36" t="s">
        <v>3033</v>
      </c>
      <c r="B219" s="57">
        <f t="shared" si="6"/>
        <v>44772.723275462966</v>
      </c>
      <c r="C219" s="27">
        <v>2022</v>
      </c>
      <c r="D219" s="27">
        <v>7</v>
      </c>
      <c r="E219" s="27">
        <v>30</v>
      </c>
      <c r="F219" s="27">
        <v>17</v>
      </c>
      <c r="G219" s="28">
        <v>21</v>
      </c>
      <c r="H219" s="29">
        <v>31.71</v>
      </c>
      <c r="I219" s="30">
        <v>53.741999999999997</v>
      </c>
      <c r="J219" s="30">
        <v>88.114999999999995</v>
      </c>
      <c r="K219" s="27">
        <v>1</v>
      </c>
      <c r="L219" s="68" t="s">
        <v>3</v>
      </c>
      <c r="M219" s="23">
        <v>0.8</v>
      </c>
      <c r="N219" s="70">
        <f t="shared" si="7"/>
        <v>1.3</v>
      </c>
      <c r="O219" s="23">
        <v>1.3</v>
      </c>
      <c r="P219" s="76" t="s">
        <v>4</v>
      </c>
      <c r="Q219" s="19" t="s">
        <v>923</v>
      </c>
      <c r="R219" s="19" t="s">
        <v>18</v>
      </c>
      <c r="S219" s="19" t="s">
        <v>924</v>
      </c>
      <c r="T219" s="19"/>
    </row>
    <row r="220" spans="1:20" x14ac:dyDescent="0.2">
      <c r="A220" s="36" t="s">
        <v>3034</v>
      </c>
      <c r="B220" s="57">
        <f t="shared" si="6"/>
        <v>44772.754166666666</v>
      </c>
      <c r="C220" s="27">
        <v>2022</v>
      </c>
      <c r="D220" s="27">
        <v>7</v>
      </c>
      <c r="E220" s="27">
        <v>30</v>
      </c>
      <c r="F220" s="27">
        <v>18</v>
      </c>
      <c r="G220" s="28">
        <v>6</v>
      </c>
      <c r="H220" s="29">
        <v>0.55000000000000004</v>
      </c>
      <c r="I220" s="30">
        <v>53.752000000000002</v>
      </c>
      <c r="J220" s="30">
        <v>88.113</v>
      </c>
      <c r="K220" s="27">
        <v>1</v>
      </c>
      <c r="L220" s="68" t="s">
        <v>3</v>
      </c>
      <c r="M220" s="23">
        <v>1.3</v>
      </c>
      <c r="N220" s="70">
        <f t="shared" si="7"/>
        <v>1.7</v>
      </c>
      <c r="O220" s="23">
        <v>1.7</v>
      </c>
      <c r="P220" s="76" t="s">
        <v>4</v>
      </c>
      <c r="Q220" s="19" t="s">
        <v>923</v>
      </c>
      <c r="R220" s="19" t="s">
        <v>18</v>
      </c>
      <c r="S220" s="19" t="s">
        <v>924</v>
      </c>
      <c r="T220" s="19" t="s">
        <v>21</v>
      </c>
    </row>
    <row r="221" spans="1:20" x14ac:dyDescent="0.2">
      <c r="A221" s="36" t="s">
        <v>3035</v>
      </c>
      <c r="B221" s="57">
        <f t="shared" si="6"/>
        <v>44772.835520833331</v>
      </c>
      <c r="C221" s="27">
        <v>2022</v>
      </c>
      <c r="D221" s="27">
        <v>7</v>
      </c>
      <c r="E221" s="27">
        <v>30</v>
      </c>
      <c r="F221" s="27">
        <v>20</v>
      </c>
      <c r="G221" s="28">
        <v>3</v>
      </c>
      <c r="H221" s="29">
        <v>9.42</v>
      </c>
      <c r="I221" s="30">
        <v>53.743000000000002</v>
      </c>
      <c r="J221" s="30">
        <v>88.108000000000004</v>
      </c>
      <c r="K221" s="27">
        <v>1</v>
      </c>
      <c r="L221" s="68" t="s">
        <v>3</v>
      </c>
      <c r="M221" s="23">
        <v>0.8</v>
      </c>
      <c r="N221" s="70">
        <f t="shared" si="7"/>
        <v>1.3</v>
      </c>
      <c r="O221" s="23">
        <v>1.3</v>
      </c>
      <c r="P221" s="76" t="s">
        <v>4</v>
      </c>
      <c r="Q221" s="19" t="s">
        <v>923</v>
      </c>
      <c r="R221" s="19" t="s">
        <v>18</v>
      </c>
      <c r="S221" s="19" t="s">
        <v>924</v>
      </c>
      <c r="T221" s="19"/>
    </row>
    <row r="222" spans="1:20" x14ac:dyDescent="0.2">
      <c r="A222" s="36" t="s">
        <v>3036</v>
      </c>
      <c r="B222" s="57">
        <f t="shared" si="6"/>
        <v>44772.86991898148</v>
      </c>
      <c r="C222" s="27">
        <v>2022</v>
      </c>
      <c r="D222" s="27">
        <v>7</v>
      </c>
      <c r="E222" s="27">
        <v>30</v>
      </c>
      <c r="F222" s="27">
        <v>20</v>
      </c>
      <c r="G222" s="28">
        <v>52</v>
      </c>
      <c r="H222" s="29">
        <v>41.63</v>
      </c>
      <c r="I222" s="30">
        <v>53.74</v>
      </c>
      <c r="J222" s="30">
        <v>88.108000000000004</v>
      </c>
      <c r="K222" s="27">
        <v>2</v>
      </c>
      <c r="L222" s="68" t="s">
        <v>3</v>
      </c>
      <c r="M222" s="23">
        <v>0.5</v>
      </c>
      <c r="N222" s="70">
        <f t="shared" si="7"/>
        <v>1.1000000000000001</v>
      </c>
      <c r="O222" s="23">
        <v>1.1000000000000001</v>
      </c>
      <c r="P222" s="76" t="s">
        <v>4</v>
      </c>
      <c r="Q222" s="19" t="s">
        <v>923</v>
      </c>
      <c r="R222" s="19" t="s">
        <v>18</v>
      </c>
      <c r="S222" s="19" t="s">
        <v>924</v>
      </c>
      <c r="T222" s="19"/>
    </row>
    <row r="223" spans="1:20" x14ac:dyDescent="0.2">
      <c r="A223" s="36" t="s">
        <v>3037</v>
      </c>
      <c r="B223" s="57">
        <f t="shared" si="6"/>
        <v>44772.923738425925</v>
      </c>
      <c r="C223" s="27">
        <v>2022</v>
      </c>
      <c r="D223" s="27">
        <v>7</v>
      </c>
      <c r="E223" s="27">
        <v>30</v>
      </c>
      <c r="F223" s="27">
        <v>22</v>
      </c>
      <c r="G223" s="28">
        <v>10</v>
      </c>
      <c r="H223" s="29">
        <v>11.74</v>
      </c>
      <c r="I223" s="30">
        <v>53.747999999999998</v>
      </c>
      <c r="J223" s="30">
        <v>88.108999999999995</v>
      </c>
      <c r="K223" s="27">
        <v>1</v>
      </c>
      <c r="L223" s="68" t="s">
        <v>3</v>
      </c>
      <c r="M223" s="23">
        <v>1.4</v>
      </c>
      <c r="N223" s="70">
        <f t="shared" si="7"/>
        <v>1.8</v>
      </c>
      <c r="O223" s="23">
        <v>1.8</v>
      </c>
      <c r="P223" s="76" t="s">
        <v>4</v>
      </c>
      <c r="Q223" s="19" t="s">
        <v>923</v>
      </c>
      <c r="R223" s="19" t="s">
        <v>18</v>
      </c>
      <c r="S223" s="19" t="s">
        <v>924</v>
      </c>
      <c r="T223" s="19" t="s">
        <v>21</v>
      </c>
    </row>
    <row r="224" spans="1:20" x14ac:dyDescent="0.2">
      <c r="A224" s="36" t="s">
        <v>3038</v>
      </c>
      <c r="B224" s="57">
        <f t="shared" si="6"/>
        <v>44772.971770833334</v>
      </c>
      <c r="C224" s="27">
        <v>2022</v>
      </c>
      <c r="D224" s="27">
        <v>7</v>
      </c>
      <c r="E224" s="27">
        <v>30</v>
      </c>
      <c r="F224" s="27">
        <v>23</v>
      </c>
      <c r="G224" s="28">
        <v>19</v>
      </c>
      <c r="H224" s="29">
        <v>21.32</v>
      </c>
      <c r="I224" s="30">
        <v>53.814</v>
      </c>
      <c r="J224" s="30">
        <v>88.093999999999994</v>
      </c>
      <c r="K224" s="27">
        <v>1</v>
      </c>
      <c r="L224" s="28">
        <v>2</v>
      </c>
      <c r="M224" s="23">
        <v>0.8</v>
      </c>
      <c r="N224" s="70">
        <f t="shared" si="7"/>
        <v>1.3</v>
      </c>
      <c r="O224" s="23">
        <v>1.3</v>
      </c>
      <c r="P224" s="76" t="s">
        <v>4</v>
      </c>
      <c r="Q224" s="19" t="s">
        <v>923</v>
      </c>
      <c r="R224" s="19" t="s">
        <v>18</v>
      </c>
      <c r="S224" s="19" t="s">
        <v>924</v>
      </c>
      <c r="T224" s="19"/>
    </row>
    <row r="225" spans="1:20" x14ac:dyDescent="0.2">
      <c r="A225" s="36" t="s">
        <v>3039</v>
      </c>
      <c r="B225" s="57">
        <f t="shared" si="6"/>
        <v>44773.026307870372</v>
      </c>
      <c r="C225" s="27">
        <v>2022</v>
      </c>
      <c r="D225" s="27">
        <v>7</v>
      </c>
      <c r="E225" s="27">
        <v>31</v>
      </c>
      <c r="F225" s="27">
        <v>0</v>
      </c>
      <c r="G225" s="28">
        <v>37</v>
      </c>
      <c r="H225" s="29">
        <v>53.18</v>
      </c>
      <c r="I225" s="30">
        <v>53.814999999999998</v>
      </c>
      <c r="J225" s="30">
        <v>88.076999999999998</v>
      </c>
      <c r="K225" s="27">
        <v>1</v>
      </c>
      <c r="L225" s="68" t="s">
        <v>3</v>
      </c>
      <c r="M225" s="23">
        <v>0.7</v>
      </c>
      <c r="N225" s="70">
        <f t="shared" si="7"/>
        <v>1.2</v>
      </c>
      <c r="O225" s="23">
        <v>1.2</v>
      </c>
      <c r="P225" s="76" t="s">
        <v>4</v>
      </c>
      <c r="Q225" s="19" t="s">
        <v>923</v>
      </c>
      <c r="R225" s="19" t="s">
        <v>18</v>
      </c>
      <c r="S225" s="19" t="s">
        <v>924</v>
      </c>
      <c r="T225" s="19"/>
    </row>
    <row r="226" spans="1:20" x14ac:dyDescent="0.2">
      <c r="A226" s="36" t="s">
        <v>3040</v>
      </c>
      <c r="B226" s="57">
        <f t="shared" si="6"/>
        <v>44773.239849537036</v>
      </c>
      <c r="C226" s="27">
        <v>2022</v>
      </c>
      <c r="D226" s="27">
        <v>7</v>
      </c>
      <c r="E226" s="27">
        <v>31</v>
      </c>
      <c r="F226" s="27">
        <v>5</v>
      </c>
      <c r="G226" s="28">
        <v>45</v>
      </c>
      <c r="H226" s="29">
        <v>23.61</v>
      </c>
      <c r="I226" s="30">
        <v>53.735999999999997</v>
      </c>
      <c r="J226" s="30">
        <v>88.114000000000004</v>
      </c>
      <c r="K226" s="27">
        <v>1</v>
      </c>
      <c r="L226" s="68" t="s">
        <v>3</v>
      </c>
      <c r="M226" s="23">
        <v>0.2</v>
      </c>
      <c r="N226" s="70">
        <f t="shared" si="7"/>
        <v>0.8</v>
      </c>
      <c r="O226" s="23">
        <v>0.8</v>
      </c>
      <c r="P226" s="76" t="s">
        <v>4</v>
      </c>
      <c r="Q226" s="19" t="s">
        <v>923</v>
      </c>
      <c r="R226" s="19" t="s">
        <v>18</v>
      </c>
      <c r="S226" s="19" t="s">
        <v>924</v>
      </c>
      <c r="T226" s="19"/>
    </row>
    <row r="227" spans="1:20" x14ac:dyDescent="0.2">
      <c r="A227" s="36" t="s">
        <v>3041</v>
      </c>
      <c r="B227" s="57">
        <f t="shared" si="6"/>
        <v>44773.42359953704</v>
      </c>
      <c r="C227" s="27">
        <v>2022</v>
      </c>
      <c r="D227" s="27">
        <v>7</v>
      </c>
      <c r="E227" s="27">
        <v>31</v>
      </c>
      <c r="F227" s="27">
        <v>10</v>
      </c>
      <c r="G227" s="28">
        <v>9</v>
      </c>
      <c r="H227" s="29">
        <v>59.91</v>
      </c>
      <c r="I227" s="30">
        <v>53.798000000000002</v>
      </c>
      <c r="J227" s="30">
        <v>88.042000000000002</v>
      </c>
      <c r="K227" s="27">
        <v>1</v>
      </c>
      <c r="L227" s="68" t="s">
        <v>3</v>
      </c>
      <c r="M227" s="23">
        <v>0.9</v>
      </c>
      <c r="N227" s="70">
        <f t="shared" si="7"/>
        <v>1.4</v>
      </c>
      <c r="O227" s="23">
        <v>1.4</v>
      </c>
      <c r="P227" s="76" t="s">
        <v>4</v>
      </c>
      <c r="Q227" s="19" t="s">
        <v>923</v>
      </c>
      <c r="R227" s="19" t="s">
        <v>18</v>
      </c>
      <c r="S227" s="19" t="s">
        <v>924</v>
      </c>
      <c r="T227" s="19"/>
    </row>
    <row r="228" spans="1:20" x14ac:dyDescent="0.2">
      <c r="A228" s="36" t="s">
        <v>3042</v>
      </c>
      <c r="B228" s="57">
        <f t="shared" si="6"/>
        <v>44773.433819444443</v>
      </c>
      <c r="C228" s="27">
        <v>2022</v>
      </c>
      <c r="D228" s="27">
        <v>7</v>
      </c>
      <c r="E228" s="27">
        <v>31</v>
      </c>
      <c r="F228" s="27">
        <v>10</v>
      </c>
      <c r="G228" s="28">
        <v>24</v>
      </c>
      <c r="H228" s="29">
        <v>42.48</v>
      </c>
      <c r="I228" s="30">
        <v>53.741999999999997</v>
      </c>
      <c r="J228" s="30">
        <v>88.108000000000004</v>
      </c>
      <c r="K228" s="27">
        <v>1</v>
      </c>
      <c r="L228" s="68" t="s">
        <v>3</v>
      </c>
      <c r="M228" s="23">
        <v>1.3</v>
      </c>
      <c r="N228" s="70">
        <f t="shared" si="7"/>
        <v>1.7</v>
      </c>
      <c r="O228" s="23">
        <v>1.7</v>
      </c>
      <c r="P228" s="76" t="s">
        <v>4</v>
      </c>
      <c r="Q228" s="19" t="s">
        <v>923</v>
      </c>
      <c r="R228" s="19" t="s">
        <v>18</v>
      </c>
      <c r="S228" s="19" t="s">
        <v>924</v>
      </c>
      <c r="T228" s="19" t="s">
        <v>21</v>
      </c>
    </row>
    <row r="229" spans="1:20" x14ac:dyDescent="0.2">
      <c r="A229" s="36" t="s">
        <v>3043</v>
      </c>
      <c r="B229" s="57">
        <f t="shared" si="6"/>
        <v>44773.479386574072</v>
      </c>
      <c r="C229" s="27">
        <v>2022</v>
      </c>
      <c r="D229" s="27">
        <v>7</v>
      </c>
      <c r="E229" s="27">
        <v>31</v>
      </c>
      <c r="F229" s="27">
        <v>11</v>
      </c>
      <c r="G229" s="28">
        <v>30</v>
      </c>
      <c r="H229" s="29">
        <v>19.100000000000001</v>
      </c>
      <c r="I229" s="30">
        <v>53.744999999999997</v>
      </c>
      <c r="J229" s="30">
        <v>88.111000000000004</v>
      </c>
      <c r="K229" s="27">
        <v>1</v>
      </c>
      <c r="L229" s="68" t="s">
        <v>3</v>
      </c>
      <c r="M229" s="23">
        <v>0.6</v>
      </c>
      <c r="N229" s="70">
        <f t="shared" si="7"/>
        <v>1.1000000000000001</v>
      </c>
      <c r="O229" s="23">
        <v>1.1000000000000001</v>
      </c>
      <c r="P229" s="76" t="s">
        <v>4</v>
      </c>
      <c r="Q229" s="19" t="s">
        <v>923</v>
      </c>
      <c r="R229" s="19" t="s">
        <v>18</v>
      </c>
      <c r="S229" s="19" t="s">
        <v>924</v>
      </c>
      <c r="T229" s="19"/>
    </row>
    <row r="230" spans="1:20" x14ac:dyDescent="0.2">
      <c r="A230" s="36" t="s">
        <v>3044</v>
      </c>
      <c r="B230" s="57">
        <f t="shared" si="6"/>
        <v>44773.512372685182</v>
      </c>
      <c r="C230" s="27">
        <v>2022</v>
      </c>
      <c r="D230" s="27">
        <v>7</v>
      </c>
      <c r="E230" s="27">
        <v>31</v>
      </c>
      <c r="F230" s="27">
        <v>12</v>
      </c>
      <c r="G230" s="28">
        <v>17</v>
      </c>
      <c r="H230" s="29">
        <v>49.84</v>
      </c>
      <c r="I230" s="30">
        <v>53.741999999999997</v>
      </c>
      <c r="J230" s="30">
        <v>88.105000000000004</v>
      </c>
      <c r="K230" s="27">
        <v>1</v>
      </c>
      <c r="L230" s="68" t="s">
        <v>3</v>
      </c>
      <c r="M230" s="23">
        <v>0.6</v>
      </c>
      <c r="N230" s="70">
        <f t="shared" si="7"/>
        <v>1.1000000000000001</v>
      </c>
      <c r="O230" s="23">
        <v>1.1000000000000001</v>
      </c>
      <c r="P230" s="76" t="s">
        <v>4</v>
      </c>
      <c r="Q230" s="19" t="s">
        <v>923</v>
      </c>
      <c r="R230" s="19" t="s">
        <v>18</v>
      </c>
      <c r="S230" s="19" t="s">
        <v>924</v>
      </c>
      <c r="T230" s="19"/>
    </row>
    <row r="231" spans="1:20" x14ac:dyDescent="0.2">
      <c r="A231" s="36" t="s">
        <v>3045</v>
      </c>
      <c r="B231" s="57">
        <f t="shared" si="6"/>
        <v>44773.55777777778</v>
      </c>
      <c r="C231" s="27">
        <v>2022</v>
      </c>
      <c r="D231" s="27">
        <v>7</v>
      </c>
      <c r="E231" s="27">
        <v>31</v>
      </c>
      <c r="F231" s="27">
        <v>13</v>
      </c>
      <c r="G231" s="28">
        <v>23</v>
      </c>
      <c r="H231" s="29">
        <v>12.4</v>
      </c>
      <c r="I231" s="30">
        <v>53.737000000000002</v>
      </c>
      <c r="J231" s="30">
        <v>88.108000000000004</v>
      </c>
      <c r="K231" s="27">
        <v>1</v>
      </c>
      <c r="L231" s="68" t="s">
        <v>3</v>
      </c>
      <c r="M231" s="23">
        <v>0.7</v>
      </c>
      <c r="N231" s="70">
        <f t="shared" si="7"/>
        <v>1.2</v>
      </c>
      <c r="O231" s="23">
        <v>1.2</v>
      </c>
      <c r="P231" s="76" t="s">
        <v>4</v>
      </c>
      <c r="Q231" s="19" t="s">
        <v>923</v>
      </c>
      <c r="R231" s="19" t="s">
        <v>18</v>
      </c>
      <c r="S231" s="19" t="s">
        <v>924</v>
      </c>
      <c r="T231" s="19"/>
    </row>
    <row r="232" spans="1:20" x14ac:dyDescent="0.2">
      <c r="A232" s="36" t="s">
        <v>3046</v>
      </c>
      <c r="B232" s="57">
        <f t="shared" si="6"/>
        <v>44773.637743055559</v>
      </c>
      <c r="C232" s="27">
        <v>2022</v>
      </c>
      <c r="D232" s="27">
        <v>7</v>
      </c>
      <c r="E232" s="27">
        <v>31</v>
      </c>
      <c r="F232" s="27">
        <v>15</v>
      </c>
      <c r="G232" s="28">
        <v>18</v>
      </c>
      <c r="H232" s="29">
        <v>21.01</v>
      </c>
      <c r="I232" s="30">
        <v>53.738999999999997</v>
      </c>
      <c r="J232" s="30">
        <v>88.11</v>
      </c>
      <c r="K232" s="27">
        <v>1</v>
      </c>
      <c r="L232" s="68" t="s">
        <v>3</v>
      </c>
      <c r="M232" s="23">
        <v>0.7</v>
      </c>
      <c r="N232" s="70">
        <f t="shared" si="7"/>
        <v>1.2</v>
      </c>
      <c r="O232" s="23">
        <v>1.2</v>
      </c>
      <c r="P232" s="76" t="s">
        <v>4</v>
      </c>
      <c r="Q232" s="19" t="s">
        <v>923</v>
      </c>
      <c r="R232" s="19" t="s">
        <v>18</v>
      </c>
      <c r="S232" s="19" t="s">
        <v>924</v>
      </c>
      <c r="T232" s="19"/>
    </row>
    <row r="233" spans="1:20" x14ac:dyDescent="0.2">
      <c r="A233" s="36" t="s">
        <v>3047</v>
      </c>
      <c r="B233" s="57">
        <f t="shared" si="6"/>
        <v>44773.646678240744</v>
      </c>
      <c r="C233" s="27">
        <v>2022</v>
      </c>
      <c r="D233" s="27">
        <v>7</v>
      </c>
      <c r="E233" s="27">
        <v>31</v>
      </c>
      <c r="F233" s="27">
        <v>15</v>
      </c>
      <c r="G233" s="28">
        <v>31</v>
      </c>
      <c r="H233" s="29">
        <v>13.21</v>
      </c>
      <c r="I233" s="30">
        <v>53.796999999999997</v>
      </c>
      <c r="J233" s="30">
        <v>88.183000000000007</v>
      </c>
      <c r="K233" s="27">
        <v>1</v>
      </c>
      <c r="L233" s="68" t="s">
        <v>3</v>
      </c>
      <c r="M233" s="23">
        <v>0.7</v>
      </c>
      <c r="N233" s="70">
        <f t="shared" si="7"/>
        <v>1.2</v>
      </c>
      <c r="O233" s="23">
        <v>1.2</v>
      </c>
      <c r="P233" s="76" t="s">
        <v>4</v>
      </c>
      <c r="Q233" s="19" t="s">
        <v>923</v>
      </c>
      <c r="R233" s="19" t="s">
        <v>18</v>
      </c>
      <c r="S233" s="19" t="s">
        <v>924</v>
      </c>
      <c r="T233" s="19"/>
    </row>
    <row r="234" spans="1:20" x14ac:dyDescent="0.2">
      <c r="A234" s="36" t="s">
        <v>3048</v>
      </c>
      <c r="B234" s="57">
        <f t="shared" si="6"/>
        <v>44773.691724537035</v>
      </c>
      <c r="C234" s="27">
        <v>2022</v>
      </c>
      <c r="D234" s="27">
        <v>7</v>
      </c>
      <c r="E234" s="27">
        <v>31</v>
      </c>
      <c r="F234" s="27">
        <v>16</v>
      </c>
      <c r="G234" s="28">
        <v>36</v>
      </c>
      <c r="H234" s="29">
        <v>5.24</v>
      </c>
      <c r="I234" s="30">
        <v>53.83</v>
      </c>
      <c r="J234" s="30">
        <v>88.152000000000001</v>
      </c>
      <c r="K234" s="27">
        <v>1</v>
      </c>
      <c r="L234" s="28">
        <v>4</v>
      </c>
      <c r="M234" s="23">
        <v>0.8</v>
      </c>
      <c r="N234" s="70">
        <f t="shared" si="7"/>
        <v>1.3</v>
      </c>
      <c r="O234" s="23">
        <v>1.3</v>
      </c>
      <c r="P234" s="76" t="s">
        <v>4</v>
      </c>
      <c r="Q234" s="19" t="s">
        <v>923</v>
      </c>
      <c r="R234" s="19" t="s">
        <v>18</v>
      </c>
      <c r="S234" s="19" t="s">
        <v>924</v>
      </c>
      <c r="T234" s="19"/>
    </row>
    <row r="235" spans="1:20" x14ac:dyDescent="0.2">
      <c r="A235" s="36" t="s">
        <v>3049</v>
      </c>
      <c r="B235" s="57">
        <f t="shared" si="6"/>
        <v>44773.786944444444</v>
      </c>
      <c r="C235" s="27">
        <v>2022</v>
      </c>
      <c r="D235" s="27">
        <v>7</v>
      </c>
      <c r="E235" s="27">
        <v>31</v>
      </c>
      <c r="F235" s="27">
        <v>18</v>
      </c>
      <c r="G235" s="28">
        <v>53</v>
      </c>
      <c r="H235" s="29">
        <v>12.38</v>
      </c>
      <c r="I235" s="30">
        <v>53.74</v>
      </c>
      <c r="J235" s="30">
        <v>88.114000000000004</v>
      </c>
      <c r="K235" s="27">
        <v>1</v>
      </c>
      <c r="L235" s="68" t="s">
        <v>3</v>
      </c>
      <c r="M235" s="23">
        <v>1.3</v>
      </c>
      <c r="N235" s="70">
        <f t="shared" si="7"/>
        <v>1.7</v>
      </c>
      <c r="O235" s="23">
        <v>1.7</v>
      </c>
      <c r="P235" s="76" t="s">
        <v>4</v>
      </c>
      <c r="Q235" s="19" t="s">
        <v>923</v>
      </c>
      <c r="R235" s="19" t="s">
        <v>18</v>
      </c>
      <c r="S235" s="19" t="s">
        <v>924</v>
      </c>
      <c r="T235" s="19" t="s">
        <v>21</v>
      </c>
    </row>
    <row r="236" spans="1:20" x14ac:dyDescent="0.2">
      <c r="A236" s="36" t="s">
        <v>3050</v>
      </c>
      <c r="B236" s="57">
        <f t="shared" si="6"/>
        <v>44773.808229166665</v>
      </c>
      <c r="C236" s="27">
        <v>2022</v>
      </c>
      <c r="D236" s="27">
        <v>7</v>
      </c>
      <c r="E236" s="27">
        <v>31</v>
      </c>
      <c r="F236" s="27">
        <v>19</v>
      </c>
      <c r="G236" s="28">
        <v>23</v>
      </c>
      <c r="H236" s="29">
        <v>51.01</v>
      </c>
      <c r="I236" s="30">
        <v>53.74</v>
      </c>
      <c r="J236" s="30">
        <v>88.108000000000004</v>
      </c>
      <c r="K236" s="27">
        <v>1</v>
      </c>
      <c r="L236" s="68" t="s">
        <v>3</v>
      </c>
      <c r="M236" s="23">
        <v>0.1</v>
      </c>
      <c r="N236" s="70">
        <f t="shared" si="7"/>
        <v>0.7</v>
      </c>
      <c r="O236" s="23">
        <v>0.7</v>
      </c>
      <c r="P236" s="76" t="s">
        <v>4</v>
      </c>
      <c r="Q236" s="19" t="s">
        <v>923</v>
      </c>
      <c r="R236" s="19" t="s">
        <v>18</v>
      </c>
      <c r="S236" s="19" t="s">
        <v>924</v>
      </c>
      <c r="T236" s="19"/>
    </row>
    <row r="237" spans="1:20" x14ac:dyDescent="0.2">
      <c r="A237" s="36" t="s">
        <v>3051</v>
      </c>
      <c r="B237" s="57">
        <f t="shared" si="6"/>
        <v>44773.814236111109</v>
      </c>
      <c r="C237" s="27">
        <v>2022</v>
      </c>
      <c r="D237" s="27">
        <v>7</v>
      </c>
      <c r="E237" s="27">
        <v>31</v>
      </c>
      <c r="F237" s="27">
        <v>19</v>
      </c>
      <c r="G237" s="28">
        <v>32</v>
      </c>
      <c r="H237" s="29">
        <v>30.23</v>
      </c>
      <c r="I237" s="30">
        <v>53.795999999999999</v>
      </c>
      <c r="J237" s="30">
        <v>88.066999999999993</v>
      </c>
      <c r="K237" s="27">
        <v>3</v>
      </c>
      <c r="L237" s="28">
        <v>1</v>
      </c>
      <c r="M237" s="23">
        <v>0.9</v>
      </c>
      <c r="N237" s="70">
        <f t="shared" si="7"/>
        <v>1.4</v>
      </c>
      <c r="O237" s="23">
        <v>1.4</v>
      </c>
      <c r="P237" s="76" t="s">
        <v>4</v>
      </c>
      <c r="Q237" s="19" t="s">
        <v>923</v>
      </c>
      <c r="R237" s="19" t="s">
        <v>18</v>
      </c>
      <c r="S237" s="19" t="s">
        <v>924</v>
      </c>
      <c r="T237" s="19"/>
    </row>
    <row r="238" spans="1:20" x14ac:dyDescent="0.2">
      <c r="A238" s="36" t="s">
        <v>3052</v>
      </c>
      <c r="B238" s="57">
        <f t="shared" si="6"/>
        <v>44773.820925925924</v>
      </c>
      <c r="C238" s="27">
        <v>2022</v>
      </c>
      <c r="D238" s="27">
        <v>7</v>
      </c>
      <c r="E238" s="27">
        <v>31</v>
      </c>
      <c r="F238" s="27">
        <v>19</v>
      </c>
      <c r="G238" s="28">
        <v>42</v>
      </c>
      <c r="H238" s="29">
        <v>8.3000000000000007</v>
      </c>
      <c r="I238" s="30">
        <v>53.738</v>
      </c>
      <c r="J238" s="30">
        <v>88.11</v>
      </c>
      <c r="K238" s="27">
        <v>1</v>
      </c>
      <c r="L238" s="68" t="s">
        <v>3</v>
      </c>
      <c r="M238" s="23">
        <v>0.4</v>
      </c>
      <c r="N238" s="70">
        <f t="shared" si="7"/>
        <v>1</v>
      </c>
      <c r="O238" s="23">
        <v>1</v>
      </c>
      <c r="P238" s="76" t="s">
        <v>4</v>
      </c>
      <c r="Q238" s="19" t="s">
        <v>923</v>
      </c>
      <c r="R238" s="19" t="s">
        <v>18</v>
      </c>
      <c r="S238" s="19" t="s">
        <v>924</v>
      </c>
      <c r="T238" s="19"/>
    </row>
    <row r="239" spans="1:20" x14ac:dyDescent="0.2">
      <c r="A239" s="36" t="s">
        <v>3053</v>
      </c>
      <c r="B239" s="57">
        <f t="shared" si="6"/>
        <v>44773.849328703705</v>
      </c>
      <c r="C239" s="27">
        <v>2022</v>
      </c>
      <c r="D239" s="27">
        <v>7</v>
      </c>
      <c r="E239" s="27">
        <v>31</v>
      </c>
      <c r="F239" s="27">
        <v>20</v>
      </c>
      <c r="G239" s="28">
        <v>23</v>
      </c>
      <c r="H239" s="29">
        <v>2.44</v>
      </c>
      <c r="I239" s="30">
        <v>53.817</v>
      </c>
      <c r="J239" s="30">
        <v>88.126000000000005</v>
      </c>
      <c r="K239" s="27">
        <v>2</v>
      </c>
      <c r="L239" s="28">
        <v>0</v>
      </c>
      <c r="M239" s="23">
        <v>1.1000000000000001</v>
      </c>
      <c r="N239" s="70">
        <f t="shared" si="7"/>
        <v>1.5</v>
      </c>
      <c r="O239" s="23">
        <v>1.5</v>
      </c>
      <c r="P239" s="76" t="s">
        <v>4</v>
      </c>
      <c r="Q239" s="19" t="s">
        <v>923</v>
      </c>
      <c r="R239" s="19" t="s">
        <v>18</v>
      </c>
      <c r="S239" s="19" t="s">
        <v>924</v>
      </c>
      <c r="T239" s="19" t="s">
        <v>21</v>
      </c>
    </row>
    <row r="240" spans="1:20" x14ac:dyDescent="0.2">
      <c r="A240" s="36" t="s">
        <v>3054</v>
      </c>
      <c r="B240" s="57">
        <f t="shared" si="6"/>
        <v>44773.852361111109</v>
      </c>
      <c r="C240" s="27">
        <v>2022</v>
      </c>
      <c r="D240" s="27">
        <v>7</v>
      </c>
      <c r="E240" s="27">
        <v>31</v>
      </c>
      <c r="F240" s="27">
        <v>20</v>
      </c>
      <c r="G240" s="28">
        <v>27</v>
      </c>
      <c r="H240" s="29">
        <v>24.93</v>
      </c>
      <c r="I240" s="30">
        <v>53.734000000000002</v>
      </c>
      <c r="J240" s="30">
        <v>88.114000000000004</v>
      </c>
      <c r="K240" s="27">
        <v>2</v>
      </c>
      <c r="L240" s="28">
        <v>0</v>
      </c>
      <c r="M240" s="23">
        <v>0.3</v>
      </c>
      <c r="N240" s="70">
        <f t="shared" si="7"/>
        <v>0.9</v>
      </c>
      <c r="O240" s="23">
        <v>0.9</v>
      </c>
      <c r="P240" s="76" t="s">
        <v>4</v>
      </c>
      <c r="Q240" s="19" t="s">
        <v>923</v>
      </c>
      <c r="R240" s="19" t="s">
        <v>18</v>
      </c>
      <c r="S240" s="19" t="s">
        <v>924</v>
      </c>
      <c r="T240" s="19"/>
    </row>
    <row r="241" spans="1:20" x14ac:dyDescent="0.2">
      <c r="A241" s="36" t="s">
        <v>3055</v>
      </c>
      <c r="B241" s="57">
        <f t="shared" si="6"/>
        <v>44773.883217592593</v>
      </c>
      <c r="C241" s="27">
        <v>2022</v>
      </c>
      <c r="D241" s="27">
        <v>7</v>
      </c>
      <c r="E241" s="27">
        <v>31</v>
      </c>
      <c r="F241" s="27">
        <v>21</v>
      </c>
      <c r="G241" s="28">
        <v>11</v>
      </c>
      <c r="H241" s="29">
        <v>50.42</v>
      </c>
      <c r="I241" s="30">
        <v>53.743000000000002</v>
      </c>
      <c r="J241" s="30">
        <v>88.108999999999995</v>
      </c>
      <c r="K241" s="27">
        <v>1</v>
      </c>
      <c r="L241" s="68" t="s">
        <v>3</v>
      </c>
      <c r="M241" s="23">
        <v>0.5</v>
      </c>
      <c r="N241" s="70">
        <f t="shared" si="7"/>
        <v>1.1000000000000001</v>
      </c>
      <c r="O241" s="23">
        <v>1.1000000000000001</v>
      </c>
      <c r="P241" s="76" t="s">
        <v>4</v>
      </c>
      <c r="Q241" s="19" t="s">
        <v>923</v>
      </c>
      <c r="R241" s="19" t="s">
        <v>18</v>
      </c>
      <c r="S241" s="19" t="s">
        <v>924</v>
      </c>
      <c r="T241" s="19"/>
    </row>
    <row r="242" spans="1:20" x14ac:dyDescent="0.2">
      <c r="A242" s="36" t="s">
        <v>3056</v>
      </c>
      <c r="B242" s="57">
        <f t="shared" si="6"/>
        <v>44773.913043981483</v>
      </c>
      <c r="C242" s="27">
        <v>2022</v>
      </c>
      <c r="D242" s="27">
        <v>7</v>
      </c>
      <c r="E242" s="27">
        <v>31</v>
      </c>
      <c r="F242" s="27">
        <v>21</v>
      </c>
      <c r="G242" s="28">
        <v>54</v>
      </c>
      <c r="H242" s="29">
        <v>47.68</v>
      </c>
      <c r="I242" s="30">
        <v>53.750999999999998</v>
      </c>
      <c r="J242" s="30">
        <v>88.116</v>
      </c>
      <c r="K242" s="27">
        <v>1</v>
      </c>
      <c r="L242" s="68" t="s">
        <v>3</v>
      </c>
      <c r="M242" s="23">
        <v>1.2</v>
      </c>
      <c r="N242" s="70">
        <f t="shared" si="7"/>
        <v>1.6</v>
      </c>
      <c r="O242" s="23">
        <v>1.6</v>
      </c>
      <c r="P242" s="76" t="s">
        <v>4</v>
      </c>
      <c r="Q242" s="19" t="s">
        <v>923</v>
      </c>
      <c r="R242" s="19" t="s">
        <v>18</v>
      </c>
      <c r="S242" s="19" t="s">
        <v>924</v>
      </c>
      <c r="T242" s="19" t="s">
        <v>21</v>
      </c>
    </row>
    <row r="243" spans="1:20" x14ac:dyDescent="0.2">
      <c r="A243" s="36" t="s">
        <v>3057</v>
      </c>
      <c r="B243" s="57">
        <f t="shared" si="6"/>
        <v>44774.048703703702</v>
      </c>
      <c r="C243" s="27">
        <v>2022</v>
      </c>
      <c r="D243" s="27">
        <v>8</v>
      </c>
      <c r="E243" s="27">
        <v>1</v>
      </c>
      <c r="F243" s="27">
        <v>1</v>
      </c>
      <c r="G243" s="28">
        <v>10</v>
      </c>
      <c r="H243" s="29">
        <v>8.64</v>
      </c>
      <c r="I243" s="30">
        <v>53.744</v>
      </c>
      <c r="J243" s="30">
        <v>88.105999999999995</v>
      </c>
      <c r="K243" s="27">
        <v>1</v>
      </c>
      <c r="L243" s="68" t="s">
        <v>3</v>
      </c>
      <c r="M243" s="23">
        <v>0.7</v>
      </c>
      <c r="N243" s="70">
        <f t="shared" si="7"/>
        <v>1.2</v>
      </c>
      <c r="O243" s="23">
        <v>1.2</v>
      </c>
      <c r="P243" s="76" t="s">
        <v>4</v>
      </c>
      <c r="Q243" s="19" t="s">
        <v>923</v>
      </c>
      <c r="R243" s="19" t="s">
        <v>18</v>
      </c>
      <c r="S243" s="19" t="s">
        <v>924</v>
      </c>
      <c r="T243" s="19"/>
    </row>
    <row r="244" spans="1:20" x14ac:dyDescent="0.2">
      <c r="A244" s="36" t="s">
        <v>3058</v>
      </c>
      <c r="B244" s="57">
        <f t="shared" si="6"/>
        <v>44774.098935185182</v>
      </c>
      <c r="C244" s="27">
        <v>2022</v>
      </c>
      <c r="D244" s="27">
        <v>8</v>
      </c>
      <c r="E244" s="27">
        <v>1</v>
      </c>
      <c r="F244" s="27">
        <v>2</v>
      </c>
      <c r="G244" s="28">
        <v>22</v>
      </c>
      <c r="H244" s="29">
        <v>28</v>
      </c>
      <c r="I244" s="30">
        <v>53.744</v>
      </c>
      <c r="J244" s="30">
        <v>88.097999999999999</v>
      </c>
      <c r="K244" s="27">
        <v>2</v>
      </c>
      <c r="L244" s="28">
        <v>0</v>
      </c>
      <c r="M244" s="23">
        <v>0.9</v>
      </c>
      <c r="N244" s="70">
        <f t="shared" si="7"/>
        <v>1.4</v>
      </c>
      <c r="O244" s="23">
        <v>1.4</v>
      </c>
      <c r="P244" s="76" t="s">
        <v>4</v>
      </c>
      <c r="Q244" s="19" t="s">
        <v>923</v>
      </c>
      <c r="R244" s="19" t="s">
        <v>18</v>
      </c>
      <c r="S244" s="19" t="s">
        <v>924</v>
      </c>
      <c r="T244" s="19"/>
    </row>
    <row r="245" spans="1:20" x14ac:dyDescent="0.2">
      <c r="A245" s="36" t="s">
        <v>3059</v>
      </c>
      <c r="B245" s="57">
        <f t="shared" si="6"/>
        <v>44774.230324074073</v>
      </c>
      <c r="C245" s="27">
        <v>2022</v>
      </c>
      <c r="D245" s="27">
        <v>8</v>
      </c>
      <c r="E245" s="27">
        <v>1</v>
      </c>
      <c r="F245" s="27">
        <v>5</v>
      </c>
      <c r="G245" s="28">
        <v>31</v>
      </c>
      <c r="H245" s="29">
        <v>40.74</v>
      </c>
      <c r="I245" s="30">
        <v>53.77</v>
      </c>
      <c r="J245" s="30">
        <v>88.102999999999994</v>
      </c>
      <c r="K245" s="27">
        <v>1</v>
      </c>
      <c r="L245" s="68" t="s">
        <v>3</v>
      </c>
      <c r="M245" s="23">
        <v>0.7</v>
      </c>
      <c r="N245" s="70">
        <f t="shared" si="7"/>
        <v>1.2</v>
      </c>
      <c r="O245" s="23">
        <v>1.2</v>
      </c>
      <c r="P245" s="76" t="s">
        <v>4</v>
      </c>
      <c r="Q245" s="19" t="s">
        <v>923</v>
      </c>
      <c r="R245" s="19" t="s">
        <v>18</v>
      </c>
      <c r="S245" s="19" t="s">
        <v>924</v>
      </c>
      <c r="T245" s="19"/>
    </row>
    <row r="246" spans="1:20" x14ac:dyDescent="0.2">
      <c r="A246" s="36" t="s">
        <v>3060</v>
      </c>
      <c r="B246" s="57">
        <f t="shared" si="6"/>
        <v>44774.280914351853</v>
      </c>
      <c r="C246" s="27">
        <v>2022</v>
      </c>
      <c r="D246" s="27">
        <v>8</v>
      </c>
      <c r="E246" s="27">
        <v>1</v>
      </c>
      <c r="F246" s="27">
        <v>6</v>
      </c>
      <c r="G246" s="28">
        <v>44</v>
      </c>
      <c r="H246" s="29">
        <v>31.26</v>
      </c>
      <c r="I246" s="30">
        <v>53.734000000000002</v>
      </c>
      <c r="J246" s="30">
        <v>88.105000000000004</v>
      </c>
      <c r="K246" s="27">
        <v>1</v>
      </c>
      <c r="L246" s="68" t="s">
        <v>3</v>
      </c>
      <c r="M246" s="23">
        <v>0.8</v>
      </c>
      <c r="N246" s="70">
        <f t="shared" si="7"/>
        <v>1.3</v>
      </c>
      <c r="O246" s="23">
        <v>1.3</v>
      </c>
      <c r="P246" s="76" t="s">
        <v>4</v>
      </c>
      <c r="Q246" s="19" t="s">
        <v>923</v>
      </c>
      <c r="R246" s="19" t="s">
        <v>18</v>
      </c>
      <c r="S246" s="19" t="s">
        <v>924</v>
      </c>
      <c r="T246" s="19"/>
    </row>
    <row r="247" spans="1:20" x14ac:dyDescent="0.2">
      <c r="A247" s="36" t="s">
        <v>3061</v>
      </c>
      <c r="B247" s="57">
        <f t="shared" si="6"/>
        <v>44774.313425925924</v>
      </c>
      <c r="C247" s="27">
        <v>2022</v>
      </c>
      <c r="D247" s="27">
        <v>8</v>
      </c>
      <c r="E247" s="27">
        <v>1</v>
      </c>
      <c r="F247" s="27">
        <v>7</v>
      </c>
      <c r="G247" s="28">
        <v>31</v>
      </c>
      <c r="H247" s="29">
        <v>20.05</v>
      </c>
      <c r="I247" s="30">
        <v>53.74</v>
      </c>
      <c r="J247" s="30">
        <v>88.114000000000004</v>
      </c>
      <c r="K247" s="27">
        <v>1</v>
      </c>
      <c r="L247" s="68" t="s">
        <v>3</v>
      </c>
      <c r="M247" s="23">
        <v>2</v>
      </c>
      <c r="N247" s="70">
        <f t="shared" si="7"/>
        <v>2.2999999999999998</v>
      </c>
      <c r="O247" s="23">
        <v>2.2999999999999998</v>
      </c>
      <c r="P247" s="76" t="s">
        <v>4</v>
      </c>
      <c r="Q247" s="19" t="s">
        <v>923</v>
      </c>
      <c r="R247" s="19" t="s">
        <v>18</v>
      </c>
      <c r="S247" s="19" t="s">
        <v>924</v>
      </c>
      <c r="T247" s="19" t="s">
        <v>21</v>
      </c>
    </row>
    <row r="248" spans="1:20" x14ac:dyDescent="0.2">
      <c r="A248" s="36" t="s">
        <v>3062</v>
      </c>
      <c r="B248" s="57">
        <f t="shared" si="6"/>
        <v>44774.326469907406</v>
      </c>
      <c r="C248" s="27">
        <v>2022</v>
      </c>
      <c r="D248" s="27">
        <v>8</v>
      </c>
      <c r="E248" s="27">
        <v>1</v>
      </c>
      <c r="F248" s="27">
        <v>7</v>
      </c>
      <c r="G248" s="28">
        <v>50</v>
      </c>
      <c r="H248" s="29">
        <v>7.46</v>
      </c>
      <c r="I248" s="30">
        <v>53.837000000000003</v>
      </c>
      <c r="J248" s="30">
        <v>88.224000000000004</v>
      </c>
      <c r="K248" s="27">
        <v>0</v>
      </c>
      <c r="L248" s="68" t="s">
        <v>3</v>
      </c>
      <c r="M248" s="23">
        <v>2.2000000000000002</v>
      </c>
      <c r="N248" s="70">
        <f t="shared" si="7"/>
        <v>2.4</v>
      </c>
      <c r="O248" s="23">
        <v>2.4</v>
      </c>
      <c r="P248" s="76" t="s">
        <v>4</v>
      </c>
      <c r="Q248" s="19" t="s">
        <v>923</v>
      </c>
      <c r="R248" s="19" t="s">
        <v>18</v>
      </c>
      <c r="S248" s="19" t="s">
        <v>927</v>
      </c>
      <c r="T248" s="19" t="s">
        <v>21</v>
      </c>
    </row>
    <row r="249" spans="1:20" x14ac:dyDescent="0.2">
      <c r="A249" s="36" t="s">
        <v>3063</v>
      </c>
      <c r="B249" s="57">
        <f t="shared" si="6"/>
        <v>44774.333032407405</v>
      </c>
      <c r="C249" s="27">
        <v>2022</v>
      </c>
      <c r="D249" s="27">
        <v>8</v>
      </c>
      <c r="E249" s="27">
        <v>1</v>
      </c>
      <c r="F249" s="27">
        <v>7</v>
      </c>
      <c r="G249" s="28">
        <v>59</v>
      </c>
      <c r="H249" s="29">
        <v>34.96</v>
      </c>
      <c r="I249" s="30">
        <v>53.8</v>
      </c>
      <c r="J249" s="30">
        <v>88.128</v>
      </c>
      <c r="K249" s="27">
        <v>0</v>
      </c>
      <c r="L249" s="68" t="s">
        <v>3</v>
      </c>
      <c r="M249" s="23">
        <v>2.2000000000000002</v>
      </c>
      <c r="N249" s="70">
        <f t="shared" si="7"/>
        <v>2.4</v>
      </c>
      <c r="O249" s="23">
        <v>2.4</v>
      </c>
      <c r="P249" s="76" t="s">
        <v>4</v>
      </c>
      <c r="Q249" s="19" t="s">
        <v>923</v>
      </c>
      <c r="R249" s="19" t="s">
        <v>18</v>
      </c>
      <c r="S249" s="19" t="s">
        <v>927</v>
      </c>
      <c r="T249" s="19" t="s">
        <v>21</v>
      </c>
    </row>
    <row r="250" spans="1:20" x14ac:dyDescent="0.2">
      <c r="A250" s="36" t="s">
        <v>3064</v>
      </c>
      <c r="B250" s="57">
        <f t="shared" si="6"/>
        <v>44774.357152777775</v>
      </c>
      <c r="C250" s="27">
        <v>2022</v>
      </c>
      <c r="D250" s="27">
        <v>8</v>
      </c>
      <c r="E250" s="27">
        <v>1</v>
      </c>
      <c r="F250" s="27">
        <v>8</v>
      </c>
      <c r="G250" s="28">
        <v>34</v>
      </c>
      <c r="H250" s="29">
        <v>18.329999999999998</v>
      </c>
      <c r="I250" s="30">
        <v>53.74</v>
      </c>
      <c r="J250" s="30">
        <v>88.108000000000004</v>
      </c>
      <c r="K250" s="27">
        <v>1</v>
      </c>
      <c r="L250" s="28">
        <v>1</v>
      </c>
      <c r="M250" s="23">
        <v>1.6</v>
      </c>
      <c r="N250" s="70">
        <f t="shared" si="7"/>
        <v>1.9</v>
      </c>
      <c r="O250" s="23">
        <v>1.9</v>
      </c>
      <c r="P250" s="76" t="s">
        <v>4</v>
      </c>
      <c r="Q250" s="19" t="s">
        <v>923</v>
      </c>
      <c r="R250" s="19" t="s">
        <v>18</v>
      </c>
      <c r="S250" s="19" t="s">
        <v>924</v>
      </c>
      <c r="T250" s="19" t="s">
        <v>21</v>
      </c>
    </row>
    <row r="251" spans="1:20" x14ac:dyDescent="0.2">
      <c r="A251" s="36" t="s">
        <v>3065</v>
      </c>
      <c r="B251" s="57">
        <f t="shared" si="6"/>
        <v>44774.378495370373</v>
      </c>
      <c r="C251" s="27">
        <v>2022</v>
      </c>
      <c r="D251" s="27">
        <v>8</v>
      </c>
      <c r="E251" s="27">
        <v>1</v>
      </c>
      <c r="F251" s="27">
        <v>9</v>
      </c>
      <c r="G251" s="28">
        <v>5</v>
      </c>
      <c r="H251" s="29">
        <v>2.14</v>
      </c>
      <c r="I251" s="30">
        <v>53.73</v>
      </c>
      <c r="J251" s="30">
        <v>88.159000000000006</v>
      </c>
      <c r="K251" s="27">
        <v>0</v>
      </c>
      <c r="L251" s="68" t="s">
        <v>3</v>
      </c>
      <c r="M251" s="23">
        <v>2.1</v>
      </c>
      <c r="N251" s="70">
        <f t="shared" si="7"/>
        <v>2.2999999999999998</v>
      </c>
      <c r="O251" s="23">
        <v>2.2999999999999998</v>
      </c>
      <c r="P251" s="76" t="s">
        <v>4</v>
      </c>
      <c r="Q251" s="19" t="s">
        <v>923</v>
      </c>
      <c r="R251" s="19" t="s">
        <v>18</v>
      </c>
      <c r="S251" s="19" t="s">
        <v>927</v>
      </c>
      <c r="T251" s="19" t="s">
        <v>21</v>
      </c>
    </row>
    <row r="252" spans="1:20" x14ac:dyDescent="0.2">
      <c r="A252" s="36" t="s">
        <v>3066</v>
      </c>
      <c r="B252" s="57">
        <f t="shared" si="6"/>
        <v>44774.395497685182</v>
      </c>
      <c r="C252" s="27">
        <v>2022</v>
      </c>
      <c r="D252" s="27">
        <v>8</v>
      </c>
      <c r="E252" s="27">
        <v>1</v>
      </c>
      <c r="F252" s="27">
        <v>9</v>
      </c>
      <c r="G252" s="28">
        <v>29</v>
      </c>
      <c r="H252" s="29">
        <v>31.14</v>
      </c>
      <c r="I252" s="30">
        <v>53.746000000000002</v>
      </c>
      <c r="J252" s="30">
        <v>88.117999999999995</v>
      </c>
      <c r="K252" s="27">
        <v>1</v>
      </c>
      <c r="L252" s="68" t="s">
        <v>3</v>
      </c>
      <c r="M252" s="23">
        <v>0.7</v>
      </c>
      <c r="N252" s="70">
        <f t="shared" si="7"/>
        <v>1.2</v>
      </c>
      <c r="O252" s="23">
        <v>1.2</v>
      </c>
      <c r="P252" s="76" t="s">
        <v>4</v>
      </c>
      <c r="Q252" s="19" t="s">
        <v>923</v>
      </c>
      <c r="R252" s="19" t="s">
        <v>18</v>
      </c>
      <c r="S252" s="19" t="s">
        <v>924</v>
      </c>
      <c r="T252" s="19"/>
    </row>
    <row r="253" spans="1:20" x14ac:dyDescent="0.2">
      <c r="A253" s="36" t="s">
        <v>3067</v>
      </c>
      <c r="B253" s="57">
        <f t="shared" si="6"/>
        <v>44774.535995370374</v>
      </c>
      <c r="C253" s="27">
        <v>2022</v>
      </c>
      <c r="D253" s="27">
        <v>8</v>
      </c>
      <c r="E253" s="27">
        <v>1</v>
      </c>
      <c r="F253" s="27">
        <v>12</v>
      </c>
      <c r="G253" s="28">
        <v>51</v>
      </c>
      <c r="H253" s="29">
        <v>50.3</v>
      </c>
      <c r="I253" s="30">
        <v>53.814</v>
      </c>
      <c r="J253" s="30">
        <v>88.11</v>
      </c>
      <c r="K253" s="27">
        <v>1</v>
      </c>
      <c r="L253" s="68" t="s">
        <v>3</v>
      </c>
      <c r="M253" s="23">
        <v>0.6</v>
      </c>
      <c r="N253" s="70">
        <f t="shared" si="7"/>
        <v>1.1000000000000001</v>
      </c>
      <c r="O253" s="23">
        <v>1.1000000000000001</v>
      </c>
      <c r="P253" s="76" t="s">
        <v>4</v>
      </c>
      <c r="Q253" s="19" t="s">
        <v>923</v>
      </c>
      <c r="R253" s="19" t="s">
        <v>18</v>
      </c>
      <c r="S253" s="19" t="s">
        <v>924</v>
      </c>
      <c r="T253" s="19"/>
    </row>
    <row r="254" spans="1:20" x14ac:dyDescent="0.2">
      <c r="A254" s="36" t="s">
        <v>3068</v>
      </c>
      <c r="B254" s="57">
        <f t="shared" si="6"/>
        <v>44774.551122685189</v>
      </c>
      <c r="C254" s="27">
        <v>2022</v>
      </c>
      <c r="D254" s="27">
        <v>8</v>
      </c>
      <c r="E254" s="27">
        <v>1</v>
      </c>
      <c r="F254" s="27">
        <v>13</v>
      </c>
      <c r="G254" s="28">
        <v>13</v>
      </c>
      <c r="H254" s="29">
        <v>37</v>
      </c>
      <c r="I254" s="30">
        <v>53.749000000000002</v>
      </c>
      <c r="J254" s="30">
        <v>88.113</v>
      </c>
      <c r="K254" s="27">
        <v>1</v>
      </c>
      <c r="L254" s="68" t="s">
        <v>3</v>
      </c>
      <c r="M254" s="23">
        <v>1.1000000000000001</v>
      </c>
      <c r="N254" s="70">
        <f t="shared" si="7"/>
        <v>1.5</v>
      </c>
      <c r="O254" s="23">
        <v>1.5</v>
      </c>
      <c r="P254" s="76" t="s">
        <v>4</v>
      </c>
      <c r="Q254" s="19" t="s">
        <v>923</v>
      </c>
      <c r="R254" s="19" t="s">
        <v>18</v>
      </c>
      <c r="S254" s="19" t="s">
        <v>924</v>
      </c>
      <c r="T254" s="19" t="s">
        <v>21</v>
      </c>
    </row>
    <row r="255" spans="1:20" x14ac:dyDescent="0.2">
      <c r="A255" s="36" t="s">
        <v>3069</v>
      </c>
      <c r="B255" s="57">
        <f t="shared" si="6"/>
        <v>44774.657951388886</v>
      </c>
      <c r="C255" s="27">
        <v>2022</v>
      </c>
      <c r="D255" s="27">
        <v>8</v>
      </c>
      <c r="E255" s="27">
        <v>1</v>
      </c>
      <c r="F255" s="27">
        <v>15</v>
      </c>
      <c r="G255" s="28">
        <v>47</v>
      </c>
      <c r="H255" s="29">
        <v>27.55</v>
      </c>
      <c r="I255" s="30">
        <v>53.74</v>
      </c>
      <c r="J255" s="30">
        <v>88.113</v>
      </c>
      <c r="K255" s="27">
        <v>1</v>
      </c>
      <c r="L255" s="68" t="s">
        <v>3</v>
      </c>
      <c r="M255" s="23">
        <v>0.9</v>
      </c>
      <c r="N255" s="70">
        <f t="shared" si="7"/>
        <v>1.4</v>
      </c>
      <c r="O255" s="23">
        <v>1.4</v>
      </c>
      <c r="P255" s="76" t="s">
        <v>4</v>
      </c>
      <c r="Q255" s="19" t="s">
        <v>923</v>
      </c>
      <c r="R255" s="19" t="s">
        <v>18</v>
      </c>
      <c r="S255" s="19" t="s">
        <v>924</v>
      </c>
      <c r="T255" s="19"/>
    </row>
    <row r="256" spans="1:20" x14ac:dyDescent="0.2">
      <c r="A256" s="36" t="s">
        <v>3070</v>
      </c>
      <c r="B256" s="57">
        <f t="shared" si="6"/>
        <v>44774.663587962961</v>
      </c>
      <c r="C256" s="27">
        <v>2022</v>
      </c>
      <c r="D256" s="27">
        <v>8</v>
      </c>
      <c r="E256" s="27">
        <v>1</v>
      </c>
      <c r="F256" s="27">
        <v>15</v>
      </c>
      <c r="G256" s="28">
        <v>55</v>
      </c>
      <c r="H256" s="29">
        <v>34.1</v>
      </c>
      <c r="I256" s="30">
        <v>53.722000000000001</v>
      </c>
      <c r="J256" s="30">
        <v>88.103999999999999</v>
      </c>
      <c r="K256" s="27">
        <v>2</v>
      </c>
      <c r="L256" s="28">
        <v>0</v>
      </c>
      <c r="M256" s="23">
        <v>1.1000000000000001</v>
      </c>
      <c r="N256" s="70">
        <f t="shared" si="7"/>
        <v>1.5</v>
      </c>
      <c r="O256" s="23">
        <v>1.5</v>
      </c>
      <c r="P256" s="76" t="s">
        <v>4</v>
      </c>
      <c r="Q256" s="19" t="s">
        <v>923</v>
      </c>
      <c r="R256" s="19" t="s">
        <v>18</v>
      </c>
      <c r="S256" s="19" t="s">
        <v>924</v>
      </c>
      <c r="T256" s="19" t="s">
        <v>21</v>
      </c>
    </row>
    <row r="257" spans="1:20" x14ac:dyDescent="0.2">
      <c r="A257" s="36" t="s">
        <v>3071</v>
      </c>
      <c r="B257" s="57">
        <f t="shared" si="6"/>
        <v>44774.731481481482</v>
      </c>
      <c r="C257" s="27">
        <v>2022</v>
      </c>
      <c r="D257" s="27">
        <v>8</v>
      </c>
      <c r="E257" s="27">
        <v>1</v>
      </c>
      <c r="F257" s="27">
        <v>17</v>
      </c>
      <c r="G257" s="28">
        <v>33</v>
      </c>
      <c r="H257" s="29">
        <v>20.440000000000001</v>
      </c>
      <c r="I257" s="30">
        <v>53.811999999999998</v>
      </c>
      <c r="J257" s="30">
        <v>88.090999999999994</v>
      </c>
      <c r="K257" s="27">
        <v>1</v>
      </c>
      <c r="L257" s="28">
        <v>0</v>
      </c>
      <c r="M257" s="23">
        <v>1</v>
      </c>
      <c r="N257" s="70">
        <f t="shared" si="7"/>
        <v>1.5</v>
      </c>
      <c r="O257" s="23">
        <v>1.5</v>
      </c>
      <c r="P257" s="76" t="s">
        <v>4</v>
      </c>
      <c r="Q257" s="19" t="s">
        <v>923</v>
      </c>
      <c r="R257" s="19" t="s">
        <v>18</v>
      </c>
      <c r="S257" s="19" t="s">
        <v>924</v>
      </c>
      <c r="T257" s="19" t="s">
        <v>21</v>
      </c>
    </row>
    <row r="258" spans="1:20" x14ac:dyDescent="0.2">
      <c r="A258" s="36" t="s">
        <v>3072</v>
      </c>
      <c r="B258" s="57">
        <f t="shared" si="6"/>
        <v>44774.744340277779</v>
      </c>
      <c r="C258" s="27">
        <v>2022</v>
      </c>
      <c r="D258" s="27">
        <v>8</v>
      </c>
      <c r="E258" s="27">
        <v>1</v>
      </c>
      <c r="F258" s="27">
        <v>17</v>
      </c>
      <c r="G258" s="28">
        <v>51</v>
      </c>
      <c r="H258" s="29">
        <v>51.91</v>
      </c>
      <c r="I258" s="30">
        <v>53.725000000000001</v>
      </c>
      <c r="J258" s="30">
        <v>88.126000000000005</v>
      </c>
      <c r="K258" s="27">
        <v>1</v>
      </c>
      <c r="L258" s="68" t="s">
        <v>3</v>
      </c>
      <c r="M258" s="23">
        <v>0.5</v>
      </c>
      <c r="N258" s="70">
        <f t="shared" si="7"/>
        <v>1.1000000000000001</v>
      </c>
      <c r="O258" s="23">
        <v>1.1000000000000001</v>
      </c>
      <c r="P258" s="76" t="s">
        <v>4</v>
      </c>
      <c r="Q258" s="19" t="s">
        <v>923</v>
      </c>
      <c r="R258" s="19" t="s">
        <v>18</v>
      </c>
      <c r="S258" s="19" t="s">
        <v>924</v>
      </c>
      <c r="T258" s="19"/>
    </row>
    <row r="259" spans="1:20" x14ac:dyDescent="0.2">
      <c r="A259" s="36" t="s">
        <v>3073</v>
      </c>
      <c r="B259" s="57">
        <f t="shared" si="6"/>
        <v>44774.766944444447</v>
      </c>
      <c r="C259" s="27">
        <v>2022</v>
      </c>
      <c r="D259" s="27">
        <v>8</v>
      </c>
      <c r="E259" s="27">
        <v>1</v>
      </c>
      <c r="F259" s="27">
        <v>18</v>
      </c>
      <c r="G259" s="28">
        <v>24</v>
      </c>
      <c r="H259" s="29">
        <v>24.11</v>
      </c>
      <c r="I259" s="30">
        <v>53.738999999999997</v>
      </c>
      <c r="J259" s="30">
        <v>88.11</v>
      </c>
      <c r="K259" s="27">
        <v>1</v>
      </c>
      <c r="L259" s="68" t="s">
        <v>3</v>
      </c>
      <c r="M259" s="23">
        <v>1.4</v>
      </c>
      <c r="N259" s="70">
        <f t="shared" si="7"/>
        <v>1.8</v>
      </c>
      <c r="O259" s="23">
        <v>1.8</v>
      </c>
      <c r="P259" s="76" t="s">
        <v>4</v>
      </c>
      <c r="Q259" s="19" t="s">
        <v>923</v>
      </c>
      <c r="R259" s="19" t="s">
        <v>18</v>
      </c>
      <c r="S259" s="19" t="s">
        <v>924</v>
      </c>
      <c r="T259" s="19" t="s">
        <v>21</v>
      </c>
    </row>
    <row r="260" spans="1:20" x14ac:dyDescent="0.2">
      <c r="A260" s="36" t="s">
        <v>3074</v>
      </c>
      <c r="B260" s="57">
        <f t="shared" si="6"/>
        <v>44774.850034722222</v>
      </c>
      <c r="C260" s="27">
        <v>2022</v>
      </c>
      <c r="D260" s="27">
        <v>8</v>
      </c>
      <c r="E260" s="27">
        <v>1</v>
      </c>
      <c r="F260" s="27">
        <v>20</v>
      </c>
      <c r="G260" s="28">
        <v>24</v>
      </c>
      <c r="H260" s="29">
        <v>3.3</v>
      </c>
      <c r="I260" s="30">
        <v>53.813000000000002</v>
      </c>
      <c r="J260" s="30">
        <v>88.113</v>
      </c>
      <c r="K260" s="27">
        <v>1</v>
      </c>
      <c r="L260" s="28">
        <v>0</v>
      </c>
      <c r="M260" s="23">
        <v>0.5</v>
      </c>
      <c r="N260" s="70">
        <f t="shared" si="7"/>
        <v>1.1000000000000001</v>
      </c>
      <c r="O260" s="23">
        <v>1.1000000000000001</v>
      </c>
      <c r="P260" s="76" t="s">
        <v>4</v>
      </c>
      <c r="Q260" s="19" t="s">
        <v>923</v>
      </c>
      <c r="R260" s="19" t="s">
        <v>18</v>
      </c>
      <c r="S260" s="19" t="s">
        <v>924</v>
      </c>
      <c r="T260" s="19"/>
    </row>
    <row r="261" spans="1:20" x14ac:dyDescent="0.2">
      <c r="A261" s="36" t="s">
        <v>3075</v>
      </c>
      <c r="B261" s="57">
        <f t="shared" ref="B261:B324" si="8">DATE(C261,D261,E261)+TIME(F261,G261,H261)</f>
        <v>44774.890949074077</v>
      </c>
      <c r="C261" s="27">
        <v>2022</v>
      </c>
      <c r="D261" s="27">
        <v>8</v>
      </c>
      <c r="E261" s="27">
        <v>1</v>
      </c>
      <c r="F261" s="27">
        <v>21</v>
      </c>
      <c r="G261" s="28">
        <v>22</v>
      </c>
      <c r="H261" s="29">
        <v>58.23</v>
      </c>
      <c r="I261" s="30">
        <v>53.798999999999999</v>
      </c>
      <c r="J261" s="30">
        <v>88.147999999999996</v>
      </c>
      <c r="K261" s="27">
        <v>1</v>
      </c>
      <c r="L261" s="68" t="s">
        <v>3</v>
      </c>
      <c r="M261" s="23">
        <v>0.7</v>
      </c>
      <c r="N261" s="70">
        <f t="shared" ref="N261:N324" si="9">ROUND(0.797*M261+0.67,1)</f>
        <v>1.2</v>
      </c>
      <c r="O261" s="23">
        <v>1.2</v>
      </c>
      <c r="P261" s="76" t="s">
        <v>4</v>
      </c>
      <c r="Q261" s="19" t="s">
        <v>923</v>
      </c>
      <c r="R261" s="19" t="s">
        <v>18</v>
      </c>
      <c r="S261" s="19" t="s">
        <v>924</v>
      </c>
      <c r="T261" s="19"/>
    </row>
    <row r="262" spans="1:20" x14ac:dyDescent="0.2">
      <c r="A262" s="36" t="s">
        <v>3076</v>
      </c>
      <c r="B262" s="57">
        <f t="shared" si="8"/>
        <v>44774.961076388892</v>
      </c>
      <c r="C262" s="27">
        <v>2022</v>
      </c>
      <c r="D262" s="27">
        <v>8</v>
      </c>
      <c r="E262" s="27">
        <v>1</v>
      </c>
      <c r="F262" s="27">
        <v>23</v>
      </c>
      <c r="G262" s="28">
        <v>3</v>
      </c>
      <c r="H262" s="29">
        <v>57.59</v>
      </c>
      <c r="I262" s="30">
        <v>53.814</v>
      </c>
      <c r="J262" s="30">
        <v>88.097999999999999</v>
      </c>
      <c r="K262" s="27">
        <v>2</v>
      </c>
      <c r="L262" s="28">
        <v>0</v>
      </c>
      <c r="M262" s="23">
        <v>0.6</v>
      </c>
      <c r="N262" s="70">
        <f t="shared" si="9"/>
        <v>1.1000000000000001</v>
      </c>
      <c r="O262" s="23">
        <v>1.1000000000000001</v>
      </c>
      <c r="P262" s="76" t="s">
        <v>4</v>
      </c>
      <c r="Q262" s="19" t="s">
        <v>923</v>
      </c>
      <c r="R262" s="19" t="s">
        <v>18</v>
      </c>
      <c r="S262" s="19" t="s">
        <v>924</v>
      </c>
      <c r="T262" s="19"/>
    </row>
    <row r="263" spans="1:20" x14ac:dyDescent="0.2">
      <c r="A263" s="36" t="s">
        <v>3077</v>
      </c>
      <c r="B263" s="57">
        <f t="shared" si="8"/>
        <v>44775.05369212963</v>
      </c>
      <c r="C263" s="27">
        <v>2022</v>
      </c>
      <c r="D263" s="27">
        <v>8</v>
      </c>
      <c r="E263" s="27">
        <v>2</v>
      </c>
      <c r="F263" s="27">
        <v>1</v>
      </c>
      <c r="G263" s="28">
        <v>17</v>
      </c>
      <c r="H263" s="29">
        <v>19.78</v>
      </c>
      <c r="I263" s="30">
        <v>53.741</v>
      </c>
      <c r="J263" s="30">
        <v>88.120999999999995</v>
      </c>
      <c r="K263" s="27">
        <v>2</v>
      </c>
      <c r="L263" s="28">
        <v>0</v>
      </c>
      <c r="M263" s="23">
        <v>1.7</v>
      </c>
      <c r="N263" s="70">
        <f t="shared" si="9"/>
        <v>2</v>
      </c>
      <c r="O263" s="23">
        <v>2</v>
      </c>
      <c r="P263" s="76" t="s">
        <v>4</v>
      </c>
      <c r="Q263" s="19" t="s">
        <v>923</v>
      </c>
      <c r="R263" s="19" t="s">
        <v>18</v>
      </c>
      <c r="S263" s="19" t="s">
        <v>924</v>
      </c>
      <c r="T263" s="19" t="s">
        <v>21</v>
      </c>
    </row>
    <row r="264" spans="1:20" x14ac:dyDescent="0.2">
      <c r="A264" s="36" t="s">
        <v>3078</v>
      </c>
      <c r="B264" s="57">
        <f t="shared" si="8"/>
        <v>44775.173750000002</v>
      </c>
      <c r="C264" s="27">
        <v>2022</v>
      </c>
      <c r="D264" s="27">
        <v>8</v>
      </c>
      <c r="E264" s="27">
        <v>2</v>
      </c>
      <c r="F264" s="27">
        <v>4</v>
      </c>
      <c r="G264" s="28">
        <v>10</v>
      </c>
      <c r="H264" s="29">
        <v>12.72</v>
      </c>
      <c r="I264" s="30">
        <v>53.798000000000002</v>
      </c>
      <c r="J264" s="30">
        <v>88.108000000000004</v>
      </c>
      <c r="K264" s="27">
        <v>3</v>
      </c>
      <c r="L264" s="28">
        <v>3</v>
      </c>
      <c r="M264" s="23">
        <v>0.7</v>
      </c>
      <c r="N264" s="70">
        <f t="shared" si="9"/>
        <v>1.2</v>
      </c>
      <c r="O264" s="23">
        <v>1.2</v>
      </c>
      <c r="P264" s="76" t="s">
        <v>4</v>
      </c>
      <c r="Q264" s="19" t="s">
        <v>923</v>
      </c>
      <c r="R264" s="19" t="s">
        <v>18</v>
      </c>
      <c r="S264" s="19" t="s">
        <v>924</v>
      </c>
      <c r="T264" s="19"/>
    </row>
    <row r="265" spans="1:20" x14ac:dyDescent="0.2">
      <c r="A265" s="36" t="s">
        <v>3079</v>
      </c>
      <c r="B265" s="57">
        <f t="shared" si="8"/>
        <v>44775.220833333333</v>
      </c>
      <c r="C265" s="27">
        <v>2022</v>
      </c>
      <c r="D265" s="27">
        <v>8</v>
      </c>
      <c r="E265" s="27">
        <v>2</v>
      </c>
      <c r="F265" s="27">
        <v>5</v>
      </c>
      <c r="G265" s="28">
        <v>18</v>
      </c>
      <c r="H265" s="29">
        <v>0.61</v>
      </c>
      <c r="I265" s="30">
        <v>53.811999999999998</v>
      </c>
      <c r="J265" s="30">
        <v>88.111999999999995</v>
      </c>
      <c r="K265" s="27">
        <v>1</v>
      </c>
      <c r="L265" s="68" t="s">
        <v>3</v>
      </c>
      <c r="M265" s="23">
        <v>0.9</v>
      </c>
      <c r="N265" s="70">
        <f t="shared" si="9"/>
        <v>1.4</v>
      </c>
      <c r="O265" s="23">
        <v>1.4</v>
      </c>
      <c r="P265" s="76" t="s">
        <v>4</v>
      </c>
      <c r="Q265" s="19" t="s">
        <v>923</v>
      </c>
      <c r="R265" s="19" t="s">
        <v>18</v>
      </c>
      <c r="S265" s="19" t="s">
        <v>924</v>
      </c>
      <c r="T265" s="19"/>
    </row>
    <row r="266" spans="1:20" x14ac:dyDescent="0.2">
      <c r="A266" s="36" t="s">
        <v>3080</v>
      </c>
      <c r="B266" s="57">
        <f t="shared" si="8"/>
        <v>44775.24150462963</v>
      </c>
      <c r="C266" s="27">
        <v>2022</v>
      </c>
      <c r="D266" s="27">
        <v>8</v>
      </c>
      <c r="E266" s="27">
        <v>2</v>
      </c>
      <c r="F266" s="27">
        <v>5</v>
      </c>
      <c r="G266" s="28">
        <v>47</v>
      </c>
      <c r="H266" s="29">
        <v>46.61</v>
      </c>
      <c r="I266" s="30">
        <v>53.817</v>
      </c>
      <c r="J266" s="30">
        <v>88.13</v>
      </c>
      <c r="K266" s="27">
        <v>2</v>
      </c>
      <c r="L266" s="28">
        <v>1</v>
      </c>
      <c r="M266" s="23">
        <v>0.6</v>
      </c>
      <c r="N266" s="70">
        <f t="shared" si="9"/>
        <v>1.1000000000000001</v>
      </c>
      <c r="O266" s="23">
        <v>1.1000000000000001</v>
      </c>
      <c r="P266" s="76" t="s">
        <v>4</v>
      </c>
      <c r="Q266" s="19" t="s">
        <v>923</v>
      </c>
      <c r="R266" s="19" t="s">
        <v>18</v>
      </c>
      <c r="S266" s="19" t="s">
        <v>924</v>
      </c>
      <c r="T266" s="19"/>
    </row>
    <row r="267" spans="1:20" x14ac:dyDescent="0.2">
      <c r="A267" s="36" t="s">
        <v>3081</v>
      </c>
      <c r="B267" s="57">
        <f t="shared" si="8"/>
        <v>44775.313738425924</v>
      </c>
      <c r="C267" s="27">
        <v>2022</v>
      </c>
      <c r="D267" s="27">
        <v>8</v>
      </c>
      <c r="E267" s="27">
        <v>2</v>
      </c>
      <c r="F267" s="27">
        <v>7</v>
      </c>
      <c r="G267" s="28">
        <v>31</v>
      </c>
      <c r="H267" s="29">
        <v>47.92</v>
      </c>
      <c r="I267" s="30">
        <v>53.747</v>
      </c>
      <c r="J267" s="30">
        <v>88.111999999999995</v>
      </c>
      <c r="K267" s="27">
        <v>1</v>
      </c>
      <c r="L267" s="68" t="s">
        <v>3</v>
      </c>
      <c r="M267" s="23">
        <v>0.6</v>
      </c>
      <c r="N267" s="70">
        <f t="shared" si="9"/>
        <v>1.1000000000000001</v>
      </c>
      <c r="O267" s="23">
        <v>1.1000000000000001</v>
      </c>
      <c r="P267" s="76" t="s">
        <v>4</v>
      </c>
      <c r="Q267" s="19" t="s">
        <v>923</v>
      </c>
      <c r="R267" s="19" t="s">
        <v>18</v>
      </c>
      <c r="S267" s="19" t="s">
        <v>924</v>
      </c>
      <c r="T267" s="19"/>
    </row>
    <row r="268" spans="1:20" x14ac:dyDescent="0.2">
      <c r="A268" s="36" t="s">
        <v>3082</v>
      </c>
      <c r="B268" s="57">
        <f t="shared" si="8"/>
        <v>44775.364050925928</v>
      </c>
      <c r="C268" s="27">
        <v>2022</v>
      </c>
      <c r="D268" s="27">
        <v>8</v>
      </c>
      <c r="E268" s="27">
        <v>2</v>
      </c>
      <c r="F268" s="27">
        <v>8</v>
      </c>
      <c r="G268" s="28">
        <v>44</v>
      </c>
      <c r="H268" s="29">
        <v>14.66</v>
      </c>
      <c r="I268" s="30">
        <v>53.755000000000003</v>
      </c>
      <c r="J268" s="30">
        <v>88.084999999999994</v>
      </c>
      <c r="K268" s="27">
        <v>1</v>
      </c>
      <c r="L268" s="68" t="s">
        <v>3</v>
      </c>
      <c r="M268" s="23">
        <v>0.9</v>
      </c>
      <c r="N268" s="70">
        <f t="shared" si="9"/>
        <v>1.4</v>
      </c>
      <c r="O268" s="23">
        <v>1.4</v>
      </c>
      <c r="P268" s="76" t="s">
        <v>4</v>
      </c>
      <c r="Q268" s="19" t="s">
        <v>923</v>
      </c>
      <c r="R268" s="19" t="s">
        <v>18</v>
      </c>
      <c r="S268" s="19" t="s">
        <v>924</v>
      </c>
      <c r="T268" s="19"/>
    </row>
    <row r="269" spans="1:20" x14ac:dyDescent="0.2">
      <c r="A269" s="36" t="s">
        <v>3083</v>
      </c>
      <c r="B269" s="57">
        <f t="shared" si="8"/>
        <v>44775.388888888891</v>
      </c>
      <c r="C269" s="27">
        <v>2022</v>
      </c>
      <c r="D269" s="27">
        <v>8</v>
      </c>
      <c r="E269" s="27">
        <v>2</v>
      </c>
      <c r="F269" s="27">
        <v>9</v>
      </c>
      <c r="G269" s="28">
        <v>20</v>
      </c>
      <c r="H269" s="29">
        <v>0.42</v>
      </c>
      <c r="I269" s="30">
        <v>53.747</v>
      </c>
      <c r="J269" s="30">
        <v>88.195999999999998</v>
      </c>
      <c r="K269" s="27">
        <v>0</v>
      </c>
      <c r="L269" s="68" t="s">
        <v>3</v>
      </c>
      <c r="M269" s="23">
        <v>2.2999999999999998</v>
      </c>
      <c r="N269" s="70">
        <f t="shared" si="9"/>
        <v>2.5</v>
      </c>
      <c r="O269" s="23">
        <v>2.5</v>
      </c>
      <c r="P269" s="76" t="s">
        <v>4</v>
      </c>
      <c r="Q269" s="19" t="s">
        <v>923</v>
      </c>
      <c r="R269" s="19" t="s">
        <v>18</v>
      </c>
      <c r="S269" s="19" t="s">
        <v>927</v>
      </c>
      <c r="T269" s="19" t="s">
        <v>21</v>
      </c>
    </row>
    <row r="270" spans="1:20" x14ac:dyDescent="0.2">
      <c r="A270" s="36" t="s">
        <v>3084</v>
      </c>
      <c r="B270" s="57">
        <f t="shared" si="8"/>
        <v>44775.402777777781</v>
      </c>
      <c r="C270" s="27">
        <v>2022</v>
      </c>
      <c r="D270" s="27">
        <v>8</v>
      </c>
      <c r="E270" s="27">
        <v>2</v>
      </c>
      <c r="F270" s="27">
        <v>9</v>
      </c>
      <c r="G270" s="28">
        <v>40</v>
      </c>
      <c r="H270" s="29">
        <v>0.26</v>
      </c>
      <c r="I270" s="30">
        <v>53.737000000000002</v>
      </c>
      <c r="J270" s="30">
        <v>88.2</v>
      </c>
      <c r="K270" s="27">
        <v>0</v>
      </c>
      <c r="L270" s="68" t="s">
        <v>3</v>
      </c>
      <c r="M270" s="23">
        <v>1.9</v>
      </c>
      <c r="N270" s="70">
        <f t="shared" si="9"/>
        <v>2.2000000000000002</v>
      </c>
      <c r="O270" s="23">
        <v>2.2000000000000002</v>
      </c>
      <c r="P270" s="76" t="s">
        <v>4</v>
      </c>
      <c r="Q270" s="19" t="s">
        <v>923</v>
      </c>
      <c r="R270" s="19" t="s">
        <v>18</v>
      </c>
      <c r="S270" s="19" t="s">
        <v>927</v>
      </c>
      <c r="T270" s="19" t="s">
        <v>21</v>
      </c>
    </row>
    <row r="271" spans="1:20" x14ac:dyDescent="0.2">
      <c r="A271" s="36" t="s">
        <v>3085</v>
      </c>
      <c r="B271" s="57">
        <f t="shared" si="8"/>
        <v>44775.457592592589</v>
      </c>
      <c r="C271" s="27">
        <v>2022</v>
      </c>
      <c r="D271" s="27">
        <v>8</v>
      </c>
      <c r="E271" s="27">
        <v>2</v>
      </c>
      <c r="F271" s="27">
        <v>10</v>
      </c>
      <c r="G271" s="28">
        <v>58</v>
      </c>
      <c r="H271" s="29">
        <v>56.37</v>
      </c>
      <c r="I271" s="30">
        <v>53.813000000000002</v>
      </c>
      <c r="J271" s="30">
        <v>88.09</v>
      </c>
      <c r="K271" s="27">
        <v>1</v>
      </c>
      <c r="L271" s="28">
        <v>0</v>
      </c>
      <c r="M271" s="23">
        <v>1.5</v>
      </c>
      <c r="N271" s="70">
        <f t="shared" si="9"/>
        <v>1.9</v>
      </c>
      <c r="O271" s="23">
        <v>1.9</v>
      </c>
      <c r="P271" s="76" t="s">
        <v>4</v>
      </c>
      <c r="Q271" s="19" t="s">
        <v>923</v>
      </c>
      <c r="R271" s="19" t="s">
        <v>18</v>
      </c>
      <c r="S271" s="19" t="s">
        <v>924</v>
      </c>
      <c r="T271" s="19" t="s">
        <v>21</v>
      </c>
    </row>
    <row r="272" spans="1:20" x14ac:dyDescent="0.2">
      <c r="A272" s="36" t="s">
        <v>3086</v>
      </c>
      <c r="B272" s="57">
        <f t="shared" si="8"/>
        <v>44775.466874999998</v>
      </c>
      <c r="C272" s="27">
        <v>2022</v>
      </c>
      <c r="D272" s="27">
        <v>8</v>
      </c>
      <c r="E272" s="27">
        <v>2</v>
      </c>
      <c r="F272" s="27">
        <v>11</v>
      </c>
      <c r="G272" s="28">
        <v>12</v>
      </c>
      <c r="H272" s="29">
        <v>18.489999999999998</v>
      </c>
      <c r="I272" s="30">
        <v>53.814</v>
      </c>
      <c r="J272" s="30">
        <v>88.105999999999995</v>
      </c>
      <c r="K272" s="27">
        <v>1</v>
      </c>
      <c r="L272" s="68" t="s">
        <v>3</v>
      </c>
      <c r="M272" s="23">
        <v>0.7</v>
      </c>
      <c r="N272" s="70">
        <f t="shared" si="9"/>
        <v>1.2</v>
      </c>
      <c r="O272" s="23">
        <v>1.2</v>
      </c>
      <c r="P272" s="76" t="s">
        <v>4</v>
      </c>
      <c r="Q272" s="19" t="s">
        <v>923</v>
      </c>
      <c r="R272" s="19" t="s">
        <v>18</v>
      </c>
      <c r="S272" s="19" t="s">
        <v>924</v>
      </c>
      <c r="T272" s="19"/>
    </row>
    <row r="273" spans="1:20" x14ac:dyDescent="0.2">
      <c r="A273" s="36" t="s">
        <v>3087</v>
      </c>
      <c r="B273" s="57">
        <f t="shared" si="8"/>
        <v>44775.483865740738</v>
      </c>
      <c r="C273" s="27">
        <v>2022</v>
      </c>
      <c r="D273" s="27">
        <v>8</v>
      </c>
      <c r="E273" s="27">
        <v>2</v>
      </c>
      <c r="F273" s="27">
        <v>11</v>
      </c>
      <c r="G273" s="28">
        <v>36</v>
      </c>
      <c r="H273" s="29">
        <v>46.23</v>
      </c>
      <c r="I273" s="30">
        <v>53.843000000000004</v>
      </c>
      <c r="J273" s="30">
        <v>88.081000000000003</v>
      </c>
      <c r="K273" s="27">
        <v>2</v>
      </c>
      <c r="L273" s="28">
        <v>1</v>
      </c>
      <c r="M273" s="23">
        <v>1</v>
      </c>
      <c r="N273" s="70">
        <f t="shared" si="9"/>
        <v>1.5</v>
      </c>
      <c r="O273" s="23">
        <v>1.5</v>
      </c>
      <c r="P273" s="76" t="s">
        <v>4</v>
      </c>
      <c r="Q273" s="19" t="s">
        <v>923</v>
      </c>
      <c r="R273" s="19" t="s">
        <v>18</v>
      </c>
      <c r="S273" s="19" t="s">
        <v>924</v>
      </c>
      <c r="T273" s="19" t="s">
        <v>21</v>
      </c>
    </row>
    <row r="274" spans="1:20" x14ac:dyDescent="0.2">
      <c r="A274" s="36" t="s">
        <v>3088</v>
      </c>
      <c r="B274" s="57">
        <f t="shared" si="8"/>
        <v>44775.558506944442</v>
      </c>
      <c r="C274" s="27">
        <v>2022</v>
      </c>
      <c r="D274" s="27">
        <v>8</v>
      </c>
      <c r="E274" s="27">
        <v>2</v>
      </c>
      <c r="F274" s="27">
        <v>13</v>
      </c>
      <c r="G274" s="28">
        <v>24</v>
      </c>
      <c r="H274" s="29">
        <v>15.13</v>
      </c>
      <c r="I274" s="30">
        <v>53.813000000000002</v>
      </c>
      <c r="J274" s="30">
        <v>88.096000000000004</v>
      </c>
      <c r="K274" s="27">
        <v>1</v>
      </c>
      <c r="L274" s="68" t="s">
        <v>3</v>
      </c>
      <c r="M274" s="23">
        <v>1.1000000000000001</v>
      </c>
      <c r="N274" s="70">
        <f t="shared" si="9"/>
        <v>1.5</v>
      </c>
      <c r="O274" s="23">
        <v>1.5</v>
      </c>
      <c r="P274" s="76" t="s">
        <v>4</v>
      </c>
      <c r="Q274" s="19" t="s">
        <v>923</v>
      </c>
      <c r="R274" s="19" t="s">
        <v>18</v>
      </c>
      <c r="S274" s="19" t="s">
        <v>924</v>
      </c>
      <c r="T274" s="19" t="s">
        <v>21</v>
      </c>
    </row>
    <row r="275" spans="1:20" x14ac:dyDescent="0.2">
      <c r="A275" s="36" t="s">
        <v>3089</v>
      </c>
      <c r="B275" s="57">
        <f t="shared" si="8"/>
        <v>44775.658680555556</v>
      </c>
      <c r="C275" s="27">
        <v>2022</v>
      </c>
      <c r="D275" s="27">
        <v>8</v>
      </c>
      <c r="E275" s="27">
        <v>2</v>
      </c>
      <c r="F275" s="27">
        <v>15</v>
      </c>
      <c r="G275" s="28">
        <v>48</v>
      </c>
      <c r="H275" s="29">
        <v>30.99</v>
      </c>
      <c r="I275" s="30">
        <v>53.811999999999998</v>
      </c>
      <c r="J275" s="30">
        <v>88.108000000000004</v>
      </c>
      <c r="K275" s="27">
        <v>1</v>
      </c>
      <c r="L275" s="28">
        <v>1</v>
      </c>
      <c r="M275" s="23">
        <v>0.8</v>
      </c>
      <c r="N275" s="70">
        <f t="shared" si="9"/>
        <v>1.3</v>
      </c>
      <c r="O275" s="23">
        <v>1.3</v>
      </c>
      <c r="P275" s="76" t="s">
        <v>4</v>
      </c>
      <c r="Q275" s="19" t="s">
        <v>923</v>
      </c>
      <c r="R275" s="19" t="s">
        <v>18</v>
      </c>
      <c r="S275" s="19" t="s">
        <v>924</v>
      </c>
      <c r="T275" s="19"/>
    </row>
    <row r="276" spans="1:20" x14ac:dyDescent="0.2">
      <c r="A276" s="36" t="s">
        <v>3090</v>
      </c>
      <c r="B276" s="57">
        <f t="shared" si="8"/>
        <v>44775.660856481481</v>
      </c>
      <c r="C276" s="27">
        <v>2022</v>
      </c>
      <c r="D276" s="27">
        <v>8</v>
      </c>
      <c r="E276" s="27">
        <v>2</v>
      </c>
      <c r="F276" s="27">
        <v>15</v>
      </c>
      <c r="G276" s="28">
        <v>51</v>
      </c>
      <c r="H276" s="29">
        <v>38.22</v>
      </c>
      <c r="I276" s="30">
        <v>53.735999999999997</v>
      </c>
      <c r="J276" s="30">
        <v>88.114999999999995</v>
      </c>
      <c r="K276" s="27">
        <v>1</v>
      </c>
      <c r="L276" s="68" t="s">
        <v>3</v>
      </c>
      <c r="M276" s="23">
        <v>1.1000000000000001</v>
      </c>
      <c r="N276" s="70">
        <f t="shared" si="9"/>
        <v>1.5</v>
      </c>
      <c r="O276" s="23">
        <v>1.5</v>
      </c>
      <c r="P276" s="76" t="s">
        <v>4</v>
      </c>
      <c r="Q276" s="19" t="s">
        <v>923</v>
      </c>
      <c r="R276" s="19" t="s">
        <v>18</v>
      </c>
      <c r="S276" s="19" t="s">
        <v>924</v>
      </c>
      <c r="T276" s="19" t="s">
        <v>21</v>
      </c>
    </row>
    <row r="277" spans="1:20" x14ac:dyDescent="0.2">
      <c r="A277" s="36" t="s">
        <v>3091</v>
      </c>
      <c r="B277" s="57">
        <f t="shared" si="8"/>
        <v>44775.676724537036</v>
      </c>
      <c r="C277" s="27">
        <v>2022</v>
      </c>
      <c r="D277" s="27">
        <v>8</v>
      </c>
      <c r="E277" s="27">
        <v>2</v>
      </c>
      <c r="F277" s="27">
        <v>16</v>
      </c>
      <c r="G277" s="28">
        <v>14</v>
      </c>
      <c r="H277" s="29">
        <v>29.36</v>
      </c>
      <c r="I277" s="30">
        <v>53.74</v>
      </c>
      <c r="J277" s="30">
        <v>88.108000000000004</v>
      </c>
      <c r="K277" s="27">
        <v>1</v>
      </c>
      <c r="L277" s="68" t="s">
        <v>3</v>
      </c>
      <c r="M277" s="23">
        <v>0.8</v>
      </c>
      <c r="N277" s="70">
        <f t="shared" si="9"/>
        <v>1.3</v>
      </c>
      <c r="O277" s="23">
        <v>1.3</v>
      </c>
      <c r="P277" s="76" t="s">
        <v>4</v>
      </c>
      <c r="Q277" s="19" t="s">
        <v>923</v>
      </c>
      <c r="R277" s="19" t="s">
        <v>18</v>
      </c>
      <c r="S277" s="19" t="s">
        <v>924</v>
      </c>
      <c r="T277" s="19"/>
    </row>
    <row r="278" spans="1:20" x14ac:dyDescent="0.2">
      <c r="A278" s="36" t="s">
        <v>3092</v>
      </c>
      <c r="B278" s="57">
        <f t="shared" si="8"/>
        <v>44775.86105324074</v>
      </c>
      <c r="C278" s="27">
        <v>2022</v>
      </c>
      <c r="D278" s="27">
        <v>8</v>
      </c>
      <c r="E278" s="27">
        <v>2</v>
      </c>
      <c r="F278" s="27">
        <v>20</v>
      </c>
      <c r="G278" s="28">
        <v>39</v>
      </c>
      <c r="H278" s="29">
        <v>55.03</v>
      </c>
      <c r="I278" s="30">
        <v>53.811999999999998</v>
      </c>
      <c r="J278" s="30">
        <v>88.134</v>
      </c>
      <c r="K278" s="27">
        <v>2</v>
      </c>
      <c r="L278" s="28">
        <v>2</v>
      </c>
      <c r="M278" s="23">
        <v>0.6</v>
      </c>
      <c r="N278" s="70">
        <f t="shared" si="9"/>
        <v>1.1000000000000001</v>
      </c>
      <c r="O278" s="23">
        <v>1.1000000000000001</v>
      </c>
      <c r="P278" s="76" t="s">
        <v>4</v>
      </c>
      <c r="Q278" s="19" t="s">
        <v>923</v>
      </c>
      <c r="R278" s="19" t="s">
        <v>18</v>
      </c>
      <c r="S278" s="19" t="s">
        <v>924</v>
      </c>
      <c r="T278" s="19"/>
    </row>
    <row r="279" spans="1:20" x14ac:dyDescent="0.2">
      <c r="A279" s="36" t="s">
        <v>3093</v>
      </c>
      <c r="B279" s="57">
        <f t="shared" si="8"/>
        <v>44775.876481481479</v>
      </c>
      <c r="C279" s="27">
        <v>2022</v>
      </c>
      <c r="D279" s="27">
        <v>8</v>
      </c>
      <c r="E279" s="27">
        <v>2</v>
      </c>
      <c r="F279" s="27">
        <v>21</v>
      </c>
      <c r="G279" s="28">
        <v>2</v>
      </c>
      <c r="H279" s="29">
        <v>8.1199999999999992</v>
      </c>
      <c r="I279" s="30">
        <v>53.74</v>
      </c>
      <c r="J279" s="30">
        <v>88.103999999999999</v>
      </c>
      <c r="K279" s="27">
        <v>1</v>
      </c>
      <c r="L279" s="28">
        <v>0</v>
      </c>
      <c r="M279" s="23">
        <v>2</v>
      </c>
      <c r="N279" s="70">
        <f t="shared" si="9"/>
        <v>2.2999999999999998</v>
      </c>
      <c r="O279" s="23">
        <v>2.2999999999999998</v>
      </c>
      <c r="P279" s="76" t="s">
        <v>4</v>
      </c>
      <c r="Q279" s="19" t="s">
        <v>923</v>
      </c>
      <c r="R279" s="19" t="s">
        <v>18</v>
      </c>
      <c r="S279" s="19" t="s">
        <v>924</v>
      </c>
      <c r="T279" s="19" t="s">
        <v>21</v>
      </c>
    </row>
    <row r="280" spans="1:20" x14ac:dyDescent="0.2">
      <c r="A280" s="36" t="s">
        <v>3094</v>
      </c>
      <c r="B280" s="57">
        <f t="shared" si="8"/>
        <v>44775.988333333335</v>
      </c>
      <c r="C280" s="27">
        <v>2022</v>
      </c>
      <c r="D280" s="27">
        <v>8</v>
      </c>
      <c r="E280" s="27">
        <v>2</v>
      </c>
      <c r="F280" s="27">
        <v>23</v>
      </c>
      <c r="G280" s="28">
        <v>43</v>
      </c>
      <c r="H280" s="29">
        <v>12.28</v>
      </c>
      <c r="I280" s="30">
        <v>53.75</v>
      </c>
      <c r="J280" s="30">
        <v>88.106999999999999</v>
      </c>
      <c r="K280" s="27">
        <v>1</v>
      </c>
      <c r="L280" s="68" t="s">
        <v>3</v>
      </c>
      <c r="M280" s="23">
        <v>0.6</v>
      </c>
      <c r="N280" s="70">
        <f t="shared" si="9"/>
        <v>1.1000000000000001</v>
      </c>
      <c r="O280" s="23">
        <v>1.1000000000000001</v>
      </c>
      <c r="P280" s="76" t="s">
        <v>4</v>
      </c>
      <c r="Q280" s="19" t="s">
        <v>923</v>
      </c>
      <c r="R280" s="19" t="s">
        <v>18</v>
      </c>
      <c r="S280" s="19" t="s">
        <v>924</v>
      </c>
      <c r="T280" s="19"/>
    </row>
    <row r="281" spans="1:20" x14ac:dyDescent="0.2">
      <c r="A281" s="36" t="s">
        <v>3095</v>
      </c>
      <c r="B281" s="57">
        <f t="shared" si="8"/>
        <v>44775.995937500003</v>
      </c>
      <c r="C281" s="27">
        <v>2022</v>
      </c>
      <c r="D281" s="27">
        <v>8</v>
      </c>
      <c r="E281" s="27">
        <v>2</v>
      </c>
      <c r="F281" s="27">
        <v>23</v>
      </c>
      <c r="G281" s="28">
        <v>54</v>
      </c>
      <c r="H281" s="29">
        <v>9.23</v>
      </c>
      <c r="I281" s="30">
        <v>53.811</v>
      </c>
      <c r="J281" s="30">
        <v>88.126999999999995</v>
      </c>
      <c r="K281" s="27">
        <v>1</v>
      </c>
      <c r="L281" s="68" t="s">
        <v>3</v>
      </c>
      <c r="M281" s="23">
        <v>0.7</v>
      </c>
      <c r="N281" s="70">
        <f t="shared" si="9"/>
        <v>1.2</v>
      </c>
      <c r="O281" s="23">
        <v>1.2</v>
      </c>
      <c r="P281" s="76" t="s">
        <v>4</v>
      </c>
      <c r="Q281" s="19" t="s">
        <v>923</v>
      </c>
      <c r="R281" s="19" t="s">
        <v>18</v>
      </c>
      <c r="S281" s="19" t="s">
        <v>924</v>
      </c>
      <c r="T281" s="19"/>
    </row>
    <row r="282" spans="1:20" x14ac:dyDescent="0.2">
      <c r="A282" s="36" t="s">
        <v>3096</v>
      </c>
      <c r="B282" s="57">
        <f t="shared" si="8"/>
        <v>44776.01866898148</v>
      </c>
      <c r="C282" s="27">
        <v>2022</v>
      </c>
      <c r="D282" s="27">
        <v>8</v>
      </c>
      <c r="E282" s="27">
        <v>3</v>
      </c>
      <c r="F282" s="27">
        <v>0</v>
      </c>
      <c r="G282" s="28">
        <v>26</v>
      </c>
      <c r="H282" s="29">
        <v>53.92</v>
      </c>
      <c r="I282" s="30">
        <v>53.811999999999998</v>
      </c>
      <c r="J282" s="30">
        <v>88.105000000000004</v>
      </c>
      <c r="K282" s="27">
        <v>1</v>
      </c>
      <c r="L282" s="68" t="s">
        <v>3</v>
      </c>
      <c r="M282" s="23">
        <v>0.5</v>
      </c>
      <c r="N282" s="70">
        <f t="shared" si="9"/>
        <v>1.1000000000000001</v>
      </c>
      <c r="O282" s="23">
        <v>1.1000000000000001</v>
      </c>
      <c r="P282" s="76" t="s">
        <v>4</v>
      </c>
      <c r="Q282" s="19" t="s">
        <v>923</v>
      </c>
      <c r="R282" s="19" t="s">
        <v>18</v>
      </c>
      <c r="S282" s="19" t="s">
        <v>924</v>
      </c>
      <c r="T282" s="19"/>
    </row>
    <row r="283" spans="1:20" x14ac:dyDescent="0.2">
      <c r="A283" s="36" t="s">
        <v>3097</v>
      </c>
      <c r="B283" s="57">
        <f t="shared" si="8"/>
        <v>44776.024525462963</v>
      </c>
      <c r="C283" s="27">
        <v>2022</v>
      </c>
      <c r="D283" s="27">
        <v>8</v>
      </c>
      <c r="E283" s="27">
        <v>3</v>
      </c>
      <c r="F283" s="27">
        <v>0</v>
      </c>
      <c r="G283" s="28">
        <v>35</v>
      </c>
      <c r="H283" s="29">
        <v>19.05</v>
      </c>
      <c r="I283" s="30">
        <v>53.725000000000001</v>
      </c>
      <c r="J283" s="30">
        <v>88.108999999999995</v>
      </c>
      <c r="K283" s="27">
        <v>1</v>
      </c>
      <c r="L283" s="68" t="s">
        <v>3</v>
      </c>
      <c r="M283" s="23">
        <v>0.4</v>
      </c>
      <c r="N283" s="70">
        <f t="shared" si="9"/>
        <v>1</v>
      </c>
      <c r="O283" s="23">
        <v>1</v>
      </c>
      <c r="P283" s="76" t="s">
        <v>4</v>
      </c>
      <c r="Q283" s="19" t="s">
        <v>923</v>
      </c>
      <c r="R283" s="19" t="s">
        <v>18</v>
      </c>
      <c r="S283" s="19" t="s">
        <v>924</v>
      </c>
      <c r="T283" s="19"/>
    </row>
    <row r="284" spans="1:20" x14ac:dyDescent="0.2">
      <c r="A284" s="36" t="s">
        <v>3098</v>
      </c>
      <c r="B284" s="57">
        <f t="shared" si="8"/>
        <v>44776.057384259257</v>
      </c>
      <c r="C284" s="27">
        <v>2022</v>
      </c>
      <c r="D284" s="27">
        <v>8</v>
      </c>
      <c r="E284" s="27">
        <v>3</v>
      </c>
      <c r="F284" s="27">
        <v>1</v>
      </c>
      <c r="G284" s="28">
        <v>22</v>
      </c>
      <c r="H284" s="29">
        <v>38.130000000000003</v>
      </c>
      <c r="I284" s="30">
        <v>53.811</v>
      </c>
      <c r="J284" s="30">
        <v>88.102000000000004</v>
      </c>
      <c r="K284" s="27">
        <v>1</v>
      </c>
      <c r="L284" s="68" t="s">
        <v>3</v>
      </c>
      <c r="M284" s="23">
        <v>0.5</v>
      </c>
      <c r="N284" s="70">
        <f t="shared" si="9"/>
        <v>1.1000000000000001</v>
      </c>
      <c r="O284" s="23">
        <v>1.1000000000000001</v>
      </c>
      <c r="P284" s="76" t="s">
        <v>4</v>
      </c>
      <c r="Q284" s="19" t="s">
        <v>923</v>
      </c>
      <c r="R284" s="19" t="s">
        <v>18</v>
      </c>
      <c r="S284" s="19" t="s">
        <v>924</v>
      </c>
      <c r="T284" s="19"/>
    </row>
    <row r="285" spans="1:20" x14ac:dyDescent="0.2">
      <c r="A285" s="36" t="s">
        <v>3099</v>
      </c>
      <c r="B285" s="57">
        <f t="shared" si="8"/>
        <v>44776.073483796295</v>
      </c>
      <c r="C285" s="27">
        <v>2022</v>
      </c>
      <c r="D285" s="27">
        <v>8</v>
      </c>
      <c r="E285" s="27">
        <v>3</v>
      </c>
      <c r="F285" s="27">
        <v>1</v>
      </c>
      <c r="G285" s="28">
        <v>45</v>
      </c>
      <c r="H285" s="29">
        <v>49</v>
      </c>
      <c r="I285" s="30">
        <v>53.795999999999999</v>
      </c>
      <c r="J285" s="30">
        <v>88.116</v>
      </c>
      <c r="K285" s="27">
        <v>1</v>
      </c>
      <c r="L285" s="68" t="s">
        <v>3</v>
      </c>
      <c r="M285" s="23">
        <v>0.4</v>
      </c>
      <c r="N285" s="70">
        <f t="shared" si="9"/>
        <v>1</v>
      </c>
      <c r="O285" s="23">
        <v>1</v>
      </c>
      <c r="P285" s="76" t="s">
        <v>4</v>
      </c>
      <c r="Q285" s="19" t="s">
        <v>923</v>
      </c>
      <c r="R285" s="19" t="s">
        <v>18</v>
      </c>
      <c r="S285" s="19" t="s">
        <v>924</v>
      </c>
      <c r="T285" s="19"/>
    </row>
    <row r="286" spans="1:20" x14ac:dyDescent="0.2">
      <c r="A286" s="36" t="s">
        <v>3100</v>
      </c>
      <c r="B286" s="57">
        <f t="shared" si="8"/>
        <v>44776.078622685185</v>
      </c>
      <c r="C286" s="27">
        <v>2022</v>
      </c>
      <c r="D286" s="27">
        <v>8</v>
      </c>
      <c r="E286" s="27">
        <v>3</v>
      </c>
      <c r="F286" s="27">
        <v>1</v>
      </c>
      <c r="G286" s="28">
        <v>53</v>
      </c>
      <c r="H286" s="29">
        <v>13.57</v>
      </c>
      <c r="I286" s="30">
        <v>53.828000000000003</v>
      </c>
      <c r="J286" s="30">
        <v>88.123999999999995</v>
      </c>
      <c r="K286" s="27">
        <v>2</v>
      </c>
      <c r="L286" s="28">
        <v>1</v>
      </c>
      <c r="M286" s="23">
        <v>0.6</v>
      </c>
      <c r="N286" s="70">
        <f t="shared" si="9"/>
        <v>1.1000000000000001</v>
      </c>
      <c r="O286" s="23">
        <v>1.1000000000000001</v>
      </c>
      <c r="P286" s="76" t="s">
        <v>4</v>
      </c>
      <c r="Q286" s="19" t="s">
        <v>923</v>
      </c>
      <c r="R286" s="19" t="s">
        <v>18</v>
      </c>
      <c r="S286" s="19" t="s">
        <v>924</v>
      </c>
      <c r="T286" s="19"/>
    </row>
    <row r="287" spans="1:20" x14ac:dyDescent="0.2">
      <c r="A287" s="36" t="s">
        <v>3101</v>
      </c>
      <c r="B287" s="57">
        <f t="shared" si="8"/>
        <v>44776.095497685186</v>
      </c>
      <c r="C287" s="27">
        <v>2022</v>
      </c>
      <c r="D287" s="27">
        <v>8</v>
      </c>
      <c r="E287" s="27">
        <v>3</v>
      </c>
      <c r="F287" s="27">
        <v>2</v>
      </c>
      <c r="G287" s="28">
        <v>17</v>
      </c>
      <c r="H287" s="29">
        <v>31.42</v>
      </c>
      <c r="I287" s="30">
        <v>53.738</v>
      </c>
      <c r="J287" s="30">
        <v>88.108000000000004</v>
      </c>
      <c r="K287" s="27">
        <v>1</v>
      </c>
      <c r="L287" s="28">
        <v>0</v>
      </c>
      <c r="M287" s="23">
        <v>0.4</v>
      </c>
      <c r="N287" s="70">
        <f t="shared" si="9"/>
        <v>1</v>
      </c>
      <c r="O287" s="23">
        <v>1</v>
      </c>
      <c r="P287" s="76" t="s">
        <v>4</v>
      </c>
      <c r="Q287" s="19" t="s">
        <v>923</v>
      </c>
      <c r="R287" s="19" t="s">
        <v>18</v>
      </c>
      <c r="S287" s="19" t="s">
        <v>924</v>
      </c>
      <c r="T287" s="19"/>
    </row>
    <row r="288" spans="1:20" x14ac:dyDescent="0.2">
      <c r="A288" s="36" t="s">
        <v>3102</v>
      </c>
      <c r="B288" s="57">
        <f t="shared" si="8"/>
        <v>44776.137141203704</v>
      </c>
      <c r="C288" s="27">
        <v>2022</v>
      </c>
      <c r="D288" s="27">
        <v>8</v>
      </c>
      <c r="E288" s="27">
        <v>3</v>
      </c>
      <c r="F288" s="27">
        <v>3</v>
      </c>
      <c r="G288" s="28">
        <v>17</v>
      </c>
      <c r="H288" s="29">
        <v>29.46</v>
      </c>
      <c r="I288" s="30">
        <v>53.74</v>
      </c>
      <c r="J288" s="30">
        <v>88.114000000000004</v>
      </c>
      <c r="K288" s="27">
        <v>1</v>
      </c>
      <c r="L288" s="68" t="s">
        <v>3</v>
      </c>
      <c r="M288" s="23">
        <v>0.5</v>
      </c>
      <c r="N288" s="70">
        <f t="shared" si="9"/>
        <v>1.1000000000000001</v>
      </c>
      <c r="O288" s="23">
        <v>1.1000000000000001</v>
      </c>
      <c r="P288" s="76" t="s">
        <v>4</v>
      </c>
      <c r="Q288" s="19" t="s">
        <v>923</v>
      </c>
      <c r="R288" s="19" t="s">
        <v>18</v>
      </c>
      <c r="S288" s="19" t="s">
        <v>924</v>
      </c>
      <c r="T288" s="19"/>
    </row>
    <row r="289" spans="1:20" x14ac:dyDescent="0.2">
      <c r="A289" s="36" t="s">
        <v>3103</v>
      </c>
      <c r="B289" s="57">
        <f t="shared" si="8"/>
        <v>44776.138483796298</v>
      </c>
      <c r="C289" s="27">
        <v>2022</v>
      </c>
      <c r="D289" s="27">
        <v>8</v>
      </c>
      <c r="E289" s="27">
        <v>3</v>
      </c>
      <c r="F289" s="27">
        <v>3</v>
      </c>
      <c r="G289" s="28">
        <v>19</v>
      </c>
      <c r="H289" s="29">
        <v>25.18</v>
      </c>
      <c r="I289" s="30">
        <v>53.753</v>
      </c>
      <c r="J289" s="30">
        <v>88.114999999999995</v>
      </c>
      <c r="K289" s="27">
        <v>1</v>
      </c>
      <c r="L289" s="68" t="s">
        <v>3</v>
      </c>
      <c r="M289" s="23">
        <v>0.7</v>
      </c>
      <c r="N289" s="70">
        <f t="shared" si="9"/>
        <v>1.2</v>
      </c>
      <c r="O289" s="23">
        <v>1.2</v>
      </c>
      <c r="P289" s="76" t="s">
        <v>4</v>
      </c>
      <c r="Q289" s="19" t="s">
        <v>923</v>
      </c>
      <c r="R289" s="19" t="s">
        <v>18</v>
      </c>
      <c r="S289" s="19" t="s">
        <v>924</v>
      </c>
      <c r="T289" s="19"/>
    </row>
    <row r="290" spans="1:20" x14ac:dyDescent="0.2">
      <c r="A290" s="36" t="s">
        <v>3104</v>
      </c>
      <c r="B290" s="57">
        <f t="shared" si="8"/>
        <v>44776.142071759263</v>
      </c>
      <c r="C290" s="27">
        <v>2022</v>
      </c>
      <c r="D290" s="27">
        <v>8</v>
      </c>
      <c r="E290" s="27">
        <v>3</v>
      </c>
      <c r="F290" s="27">
        <v>3</v>
      </c>
      <c r="G290" s="28">
        <v>24</v>
      </c>
      <c r="H290" s="29">
        <v>35.450000000000003</v>
      </c>
      <c r="I290" s="30">
        <v>53.737000000000002</v>
      </c>
      <c r="J290" s="30">
        <v>88.114999999999995</v>
      </c>
      <c r="K290" s="27">
        <v>1</v>
      </c>
      <c r="L290" s="68" t="s">
        <v>3</v>
      </c>
      <c r="M290" s="23">
        <v>0.3</v>
      </c>
      <c r="N290" s="70">
        <f t="shared" si="9"/>
        <v>0.9</v>
      </c>
      <c r="O290" s="23">
        <v>0.9</v>
      </c>
      <c r="P290" s="76" t="s">
        <v>4</v>
      </c>
      <c r="Q290" s="19" t="s">
        <v>923</v>
      </c>
      <c r="R290" s="19" t="s">
        <v>18</v>
      </c>
      <c r="S290" s="19" t="s">
        <v>924</v>
      </c>
      <c r="T290" s="19"/>
    </row>
    <row r="291" spans="1:20" x14ac:dyDescent="0.2">
      <c r="A291" s="36" t="s">
        <v>3105</v>
      </c>
      <c r="B291" s="57">
        <f t="shared" si="8"/>
        <v>44776.168541666666</v>
      </c>
      <c r="C291" s="27">
        <v>2022</v>
      </c>
      <c r="D291" s="27">
        <v>8</v>
      </c>
      <c r="E291" s="27">
        <v>3</v>
      </c>
      <c r="F291" s="27">
        <v>4</v>
      </c>
      <c r="G291" s="28">
        <v>2</v>
      </c>
      <c r="H291" s="29">
        <v>42.27</v>
      </c>
      <c r="I291" s="30">
        <v>53.735999999999997</v>
      </c>
      <c r="J291" s="30">
        <v>88.117000000000004</v>
      </c>
      <c r="K291" s="27">
        <v>1</v>
      </c>
      <c r="L291" s="68" t="s">
        <v>3</v>
      </c>
      <c r="M291" s="23">
        <v>0.6</v>
      </c>
      <c r="N291" s="70">
        <f t="shared" si="9"/>
        <v>1.1000000000000001</v>
      </c>
      <c r="O291" s="23">
        <v>1.1000000000000001</v>
      </c>
      <c r="P291" s="76" t="s">
        <v>4</v>
      </c>
      <c r="Q291" s="19" t="s">
        <v>923</v>
      </c>
      <c r="R291" s="19" t="s">
        <v>18</v>
      </c>
      <c r="S291" s="19" t="s">
        <v>924</v>
      </c>
      <c r="T291" s="19"/>
    </row>
    <row r="292" spans="1:20" x14ac:dyDescent="0.2">
      <c r="A292" s="36" t="s">
        <v>3106</v>
      </c>
      <c r="B292" s="57">
        <f t="shared" si="8"/>
        <v>44776.186805555553</v>
      </c>
      <c r="C292" s="27">
        <v>2022</v>
      </c>
      <c r="D292" s="27">
        <v>8</v>
      </c>
      <c r="E292" s="27">
        <v>3</v>
      </c>
      <c r="F292" s="27">
        <v>4</v>
      </c>
      <c r="G292" s="28">
        <v>29</v>
      </c>
      <c r="H292" s="29">
        <v>0.32</v>
      </c>
      <c r="I292" s="30">
        <v>53.81</v>
      </c>
      <c r="J292" s="30">
        <v>88.108000000000004</v>
      </c>
      <c r="K292" s="27">
        <v>1</v>
      </c>
      <c r="L292" s="68" t="s">
        <v>3</v>
      </c>
      <c r="M292" s="23">
        <v>0.9</v>
      </c>
      <c r="N292" s="70">
        <f t="shared" si="9"/>
        <v>1.4</v>
      </c>
      <c r="O292" s="23">
        <v>1.4</v>
      </c>
      <c r="P292" s="76" t="s">
        <v>4</v>
      </c>
      <c r="Q292" s="19" t="s">
        <v>923</v>
      </c>
      <c r="R292" s="19" t="s">
        <v>18</v>
      </c>
      <c r="S292" s="19" t="s">
        <v>924</v>
      </c>
      <c r="T292" s="19"/>
    </row>
    <row r="293" spans="1:20" x14ac:dyDescent="0.2">
      <c r="A293" s="36" t="s">
        <v>3107</v>
      </c>
      <c r="B293" s="57">
        <f t="shared" si="8"/>
        <v>44776.267939814818</v>
      </c>
      <c r="C293" s="27">
        <v>2022</v>
      </c>
      <c r="D293" s="27">
        <v>8</v>
      </c>
      <c r="E293" s="27">
        <v>3</v>
      </c>
      <c r="F293" s="27">
        <v>6</v>
      </c>
      <c r="G293" s="28">
        <v>25</v>
      </c>
      <c r="H293" s="29">
        <v>50.47</v>
      </c>
      <c r="I293" s="30">
        <v>53.811</v>
      </c>
      <c r="J293" s="30">
        <v>88.102999999999994</v>
      </c>
      <c r="K293" s="27">
        <v>1</v>
      </c>
      <c r="L293" s="68" t="s">
        <v>3</v>
      </c>
      <c r="M293" s="23">
        <v>0.8</v>
      </c>
      <c r="N293" s="70">
        <f t="shared" si="9"/>
        <v>1.3</v>
      </c>
      <c r="O293" s="23">
        <v>1.3</v>
      </c>
      <c r="P293" s="76" t="s">
        <v>4</v>
      </c>
      <c r="Q293" s="19" t="s">
        <v>923</v>
      </c>
      <c r="R293" s="19" t="s">
        <v>18</v>
      </c>
      <c r="S293" s="19" t="s">
        <v>924</v>
      </c>
      <c r="T293" s="19"/>
    </row>
    <row r="294" spans="1:20" x14ac:dyDescent="0.2">
      <c r="A294" s="36" t="s">
        <v>3108</v>
      </c>
      <c r="B294" s="57">
        <f t="shared" si="8"/>
        <v>44776.298368055555</v>
      </c>
      <c r="C294" s="27">
        <v>2022</v>
      </c>
      <c r="D294" s="27">
        <v>8</v>
      </c>
      <c r="E294" s="27">
        <v>3</v>
      </c>
      <c r="F294" s="27">
        <v>7</v>
      </c>
      <c r="G294" s="28">
        <v>9</v>
      </c>
      <c r="H294" s="29">
        <v>39.25</v>
      </c>
      <c r="I294" s="30">
        <v>53.76</v>
      </c>
      <c r="J294" s="30">
        <v>88.29</v>
      </c>
      <c r="K294" s="27">
        <v>0</v>
      </c>
      <c r="L294" s="68" t="s">
        <v>3</v>
      </c>
      <c r="M294" s="23">
        <v>2.2000000000000002</v>
      </c>
      <c r="N294" s="70">
        <f t="shared" si="9"/>
        <v>2.4</v>
      </c>
      <c r="O294" s="23">
        <v>2.4</v>
      </c>
      <c r="P294" s="76" t="s">
        <v>4</v>
      </c>
      <c r="Q294" s="19" t="s">
        <v>923</v>
      </c>
      <c r="R294" s="19" t="s">
        <v>18</v>
      </c>
      <c r="S294" s="19" t="s">
        <v>927</v>
      </c>
      <c r="T294" s="19" t="s">
        <v>21</v>
      </c>
    </row>
    <row r="295" spans="1:20" x14ac:dyDescent="0.2">
      <c r="A295" s="36" t="s">
        <v>3109</v>
      </c>
      <c r="B295" s="57">
        <f t="shared" si="8"/>
        <v>44776.323796296296</v>
      </c>
      <c r="C295" s="27">
        <v>2022</v>
      </c>
      <c r="D295" s="27">
        <v>8</v>
      </c>
      <c r="E295" s="27">
        <v>3</v>
      </c>
      <c r="F295" s="27">
        <v>7</v>
      </c>
      <c r="G295" s="28">
        <v>46</v>
      </c>
      <c r="H295" s="29">
        <v>16.32</v>
      </c>
      <c r="I295" s="30">
        <v>53.749000000000002</v>
      </c>
      <c r="J295" s="30">
        <v>88.103999999999999</v>
      </c>
      <c r="K295" s="27">
        <v>1</v>
      </c>
      <c r="L295" s="28">
        <v>0</v>
      </c>
      <c r="M295" s="23">
        <v>1.9</v>
      </c>
      <c r="N295" s="70">
        <f t="shared" si="9"/>
        <v>2.2000000000000002</v>
      </c>
      <c r="O295" s="23">
        <v>2.2000000000000002</v>
      </c>
      <c r="P295" s="76" t="s">
        <v>4</v>
      </c>
      <c r="Q295" s="19" t="s">
        <v>923</v>
      </c>
      <c r="R295" s="19" t="s">
        <v>18</v>
      </c>
      <c r="S295" s="19" t="s">
        <v>924</v>
      </c>
      <c r="T295" s="19" t="s">
        <v>21</v>
      </c>
    </row>
    <row r="296" spans="1:20" x14ac:dyDescent="0.2">
      <c r="A296" s="36" t="s">
        <v>3110</v>
      </c>
      <c r="B296" s="57">
        <f t="shared" si="8"/>
        <v>44776.337650462963</v>
      </c>
      <c r="C296" s="27">
        <v>2022</v>
      </c>
      <c r="D296" s="27">
        <v>8</v>
      </c>
      <c r="E296" s="27">
        <v>3</v>
      </c>
      <c r="F296" s="27">
        <v>8</v>
      </c>
      <c r="G296" s="28">
        <v>6</v>
      </c>
      <c r="H296" s="29">
        <v>13.12</v>
      </c>
      <c r="I296" s="30">
        <v>53.813000000000002</v>
      </c>
      <c r="J296" s="30">
        <v>88.093999999999994</v>
      </c>
      <c r="K296" s="27">
        <v>1</v>
      </c>
      <c r="L296" s="28">
        <v>0</v>
      </c>
      <c r="M296" s="23">
        <v>0.6</v>
      </c>
      <c r="N296" s="70">
        <f t="shared" si="9"/>
        <v>1.1000000000000001</v>
      </c>
      <c r="O296" s="23">
        <v>1.1000000000000001</v>
      </c>
      <c r="P296" s="76" t="s">
        <v>4</v>
      </c>
      <c r="Q296" s="19" t="s">
        <v>923</v>
      </c>
      <c r="R296" s="19" t="s">
        <v>18</v>
      </c>
      <c r="S296" s="19" t="s">
        <v>924</v>
      </c>
      <c r="T296" s="19"/>
    </row>
    <row r="297" spans="1:20" x14ac:dyDescent="0.2">
      <c r="A297" s="36" t="s">
        <v>3111</v>
      </c>
      <c r="B297" s="57">
        <f t="shared" si="8"/>
        <v>44776.359479166669</v>
      </c>
      <c r="C297" s="27">
        <v>2022</v>
      </c>
      <c r="D297" s="27">
        <v>8</v>
      </c>
      <c r="E297" s="27">
        <v>3</v>
      </c>
      <c r="F297" s="27">
        <v>8</v>
      </c>
      <c r="G297" s="28">
        <v>37</v>
      </c>
      <c r="H297" s="29">
        <v>39.270000000000003</v>
      </c>
      <c r="I297" s="30">
        <v>53.811</v>
      </c>
      <c r="J297" s="30">
        <v>88.100999999999999</v>
      </c>
      <c r="K297" s="27">
        <v>1</v>
      </c>
      <c r="L297" s="68" t="s">
        <v>3</v>
      </c>
      <c r="M297" s="23">
        <v>0.5</v>
      </c>
      <c r="N297" s="70">
        <f t="shared" si="9"/>
        <v>1.1000000000000001</v>
      </c>
      <c r="O297" s="23">
        <v>1.1000000000000001</v>
      </c>
      <c r="P297" s="76" t="s">
        <v>4</v>
      </c>
      <c r="Q297" s="19" t="s">
        <v>923</v>
      </c>
      <c r="R297" s="19" t="s">
        <v>18</v>
      </c>
      <c r="S297" s="19" t="s">
        <v>924</v>
      </c>
      <c r="T297" s="19"/>
    </row>
    <row r="298" spans="1:20" x14ac:dyDescent="0.2">
      <c r="A298" s="36" t="s">
        <v>3112</v>
      </c>
      <c r="B298" s="57">
        <f t="shared" si="8"/>
        <v>44776.388379629629</v>
      </c>
      <c r="C298" s="27">
        <v>2022</v>
      </c>
      <c r="D298" s="27">
        <v>8</v>
      </c>
      <c r="E298" s="27">
        <v>3</v>
      </c>
      <c r="F298" s="27">
        <v>9</v>
      </c>
      <c r="G298" s="28">
        <v>19</v>
      </c>
      <c r="H298" s="29">
        <v>16.559999999999999</v>
      </c>
      <c r="I298" s="30">
        <v>53.747</v>
      </c>
      <c r="J298" s="30">
        <v>88.103999999999999</v>
      </c>
      <c r="K298" s="27">
        <v>1</v>
      </c>
      <c r="L298" s="28">
        <v>0</v>
      </c>
      <c r="M298" s="23">
        <v>1.7</v>
      </c>
      <c r="N298" s="70">
        <f t="shared" si="9"/>
        <v>2</v>
      </c>
      <c r="O298" s="23">
        <v>2</v>
      </c>
      <c r="P298" s="76" t="s">
        <v>4</v>
      </c>
      <c r="Q298" s="19" t="s">
        <v>923</v>
      </c>
      <c r="R298" s="19" t="s">
        <v>18</v>
      </c>
      <c r="S298" s="19" t="s">
        <v>924</v>
      </c>
      <c r="T298" s="19" t="s">
        <v>21</v>
      </c>
    </row>
    <row r="299" spans="1:20" x14ac:dyDescent="0.2">
      <c r="A299" s="36" t="s">
        <v>3113</v>
      </c>
      <c r="B299" s="57">
        <f t="shared" si="8"/>
        <v>44776.403749999998</v>
      </c>
      <c r="C299" s="27">
        <v>2022</v>
      </c>
      <c r="D299" s="27">
        <v>8</v>
      </c>
      <c r="E299" s="27">
        <v>3</v>
      </c>
      <c r="F299" s="27">
        <v>9</v>
      </c>
      <c r="G299" s="28">
        <v>41</v>
      </c>
      <c r="H299" s="29">
        <v>24.25</v>
      </c>
      <c r="I299" s="30">
        <v>53.741999999999997</v>
      </c>
      <c r="J299" s="30">
        <v>88.108000000000004</v>
      </c>
      <c r="K299" s="27">
        <v>1</v>
      </c>
      <c r="L299" s="28">
        <v>0</v>
      </c>
      <c r="M299" s="23">
        <v>1.6</v>
      </c>
      <c r="N299" s="70">
        <f t="shared" si="9"/>
        <v>1.9</v>
      </c>
      <c r="O299" s="23">
        <v>1.9</v>
      </c>
      <c r="P299" s="76" t="s">
        <v>4</v>
      </c>
      <c r="Q299" s="19" t="s">
        <v>923</v>
      </c>
      <c r="R299" s="19" t="s">
        <v>18</v>
      </c>
      <c r="S299" s="19" t="s">
        <v>924</v>
      </c>
      <c r="T299" s="19" t="s">
        <v>21</v>
      </c>
    </row>
    <row r="300" spans="1:20" x14ac:dyDescent="0.2">
      <c r="A300" s="36" t="s">
        <v>3114</v>
      </c>
      <c r="B300" s="57">
        <f t="shared" si="8"/>
        <v>44776.519513888888</v>
      </c>
      <c r="C300" s="27">
        <v>2022</v>
      </c>
      <c r="D300" s="27">
        <v>8</v>
      </c>
      <c r="E300" s="27">
        <v>3</v>
      </c>
      <c r="F300" s="27">
        <v>12</v>
      </c>
      <c r="G300" s="28">
        <v>28</v>
      </c>
      <c r="H300" s="29">
        <v>6.69</v>
      </c>
      <c r="I300" s="30">
        <v>53.731999999999999</v>
      </c>
      <c r="J300" s="30">
        <v>88.108000000000004</v>
      </c>
      <c r="K300" s="27">
        <v>1</v>
      </c>
      <c r="L300" s="28">
        <v>0</v>
      </c>
      <c r="M300" s="23">
        <v>0.8</v>
      </c>
      <c r="N300" s="70">
        <f t="shared" si="9"/>
        <v>1.3</v>
      </c>
      <c r="O300" s="23">
        <v>1.3</v>
      </c>
      <c r="P300" s="76" t="s">
        <v>4</v>
      </c>
      <c r="Q300" s="19" t="s">
        <v>923</v>
      </c>
      <c r="R300" s="19" t="s">
        <v>18</v>
      </c>
      <c r="S300" s="19" t="s">
        <v>924</v>
      </c>
      <c r="T300" s="19"/>
    </row>
    <row r="301" spans="1:20" x14ac:dyDescent="0.2">
      <c r="A301" s="36" t="s">
        <v>3115</v>
      </c>
      <c r="B301" s="57">
        <f t="shared" si="8"/>
        <v>44776.537708333337</v>
      </c>
      <c r="C301" s="27">
        <v>2022</v>
      </c>
      <c r="D301" s="27">
        <v>8</v>
      </c>
      <c r="E301" s="27">
        <v>3</v>
      </c>
      <c r="F301" s="27">
        <v>12</v>
      </c>
      <c r="G301" s="28">
        <v>54</v>
      </c>
      <c r="H301" s="29">
        <v>18.600000000000001</v>
      </c>
      <c r="I301" s="30">
        <v>53.811</v>
      </c>
      <c r="J301" s="30">
        <v>88.102000000000004</v>
      </c>
      <c r="K301" s="27">
        <v>1</v>
      </c>
      <c r="L301" s="68" t="s">
        <v>3</v>
      </c>
      <c r="M301" s="23">
        <v>0.3</v>
      </c>
      <c r="N301" s="70">
        <f t="shared" si="9"/>
        <v>0.9</v>
      </c>
      <c r="O301" s="23">
        <v>0.9</v>
      </c>
      <c r="P301" s="76" t="s">
        <v>4</v>
      </c>
      <c r="Q301" s="19" t="s">
        <v>923</v>
      </c>
      <c r="R301" s="19" t="s">
        <v>18</v>
      </c>
      <c r="S301" s="19" t="s">
        <v>924</v>
      </c>
      <c r="T301" s="19"/>
    </row>
    <row r="302" spans="1:20" x14ac:dyDescent="0.2">
      <c r="A302" s="36" t="s">
        <v>3116</v>
      </c>
      <c r="B302" s="57">
        <f t="shared" si="8"/>
        <v>44776.570474537039</v>
      </c>
      <c r="C302" s="27">
        <v>2022</v>
      </c>
      <c r="D302" s="27">
        <v>8</v>
      </c>
      <c r="E302" s="27">
        <v>3</v>
      </c>
      <c r="F302" s="27">
        <v>13</v>
      </c>
      <c r="G302" s="28">
        <v>41</v>
      </c>
      <c r="H302" s="29">
        <v>29.72</v>
      </c>
      <c r="I302" s="30">
        <v>53.735999999999997</v>
      </c>
      <c r="J302" s="30">
        <v>88.116</v>
      </c>
      <c r="K302" s="27">
        <v>1</v>
      </c>
      <c r="L302" s="68" t="s">
        <v>3</v>
      </c>
      <c r="M302" s="23">
        <v>0.5</v>
      </c>
      <c r="N302" s="70">
        <f t="shared" si="9"/>
        <v>1.1000000000000001</v>
      </c>
      <c r="O302" s="23">
        <v>1.1000000000000001</v>
      </c>
      <c r="P302" s="76" t="s">
        <v>4</v>
      </c>
      <c r="Q302" s="19" t="s">
        <v>923</v>
      </c>
      <c r="R302" s="19" t="s">
        <v>18</v>
      </c>
      <c r="S302" s="19" t="s">
        <v>924</v>
      </c>
      <c r="T302" s="19"/>
    </row>
    <row r="303" spans="1:20" x14ac:dyDescent="0.2">
      <c r="A303" s="36" t="s">
        <v>3117</v>
      </c>
      <c r="B303" s="57">
        <f t="shared" si="8"/>
        <v>44776.626805555556</v>
      </c>
      <c r="C303" s="27">
        <v>2022</v>
      </c>
      <c r="D303" s="27">
        <v>8</v>
      </c>
      <c r="E303" s="27">
        <v>3</v>
      </c>
      <c r="F303" s="27">
        <v>15</v>
      </c>
      <c r="G303" s="28">
        <v>2</v>
      </c>
      <c r="H303" s="29">
        <v>36.630000000000003</v>
      </c>
      <c r="I303" s="30">
        <v>53.743000000000002</v>
      </c>
      <c r="J303" s="30">
        <v>88.117000000000004</v>
      </c>
      <c r="K303" s="27">
        <v>1</v>
      </c>
      <c r="L303" s="68" t="s">
        <v>3</v>
      </c>
      <c r="M303" s="23">
        <v>0.5</v>
      </c>
      <c r="N303" s="70">
        <f t="shared" si="9"/>
        <v>1.1000000000000001</v>
      </c>
      <c r="O303" s="23">
        <v>1.1000000000000001</v>
      </c>
      <c r="P303" s="76" t="s">
        <v>4</v>
      </c>
      <c r="Q303" s="19" t="s">
        <v>923</v>
      </c>
      <c r="R303" s="19" t="s">
        <v>18</v>
      </c>
      <c r="S303" s="19" t="s">
        <v>924</v>
      </c>
      <c r="T303" s="19"/>
    </row>
    <row r="304" spans="1:20" x14ac:dyDescent="0.2">
      <c r="A304" s="36" t="s">
        <v>3118</v>
      </c>
      <c r="B304" s="57">
        <f t="shared" si="8"/>
        <v>44776.66741898148</v>
      </c>
      <c r="C304" s="27">
        <v>2022</v>
      </c>
      <c r="D304" s="27">
        <v>8</v>
      </c>
      <c r="E304" s="27">
        <v>3</v>
      </c>
      <c r="F304" s="27">
        <v>16</v>
      </c>
      <c r="G304" s="28">
        <v>1</v>
      </c>
      <c r="H304" s="29">
        <v>5.32</v>
      </c>
      <c r="I304" s="30">
        <v>53.747</v>
      </c>
      <c r="J304" s="30">
        <v>88.1</v>
      </c>
      <c r="K304" s="27">
        <v>2</v>
      </c>
      <c r="L304" s="28">
        <v>0</v>
      </c>
      <c r="M304" s="23">
        <v>2.6</v>
      </c>
      <c r="N304" s="70">
        <f t="shared" si="9"/>
        <v>2.7</v>
      </c>
      <c r="O304" s="23">
        <v>2.7</v>
      </c>
      <c r="P304" s="76" t="s">
        <v>4</v>
      </c>
      <c r="Q304" s="19" t="s">
        <v>923</v>
      </c>
      <c r="R304" s="19" t="s">
        <v>18</v>
      </c>
      <c r="S304" s="19" t="s">
        <v>924</v>
      </c>
      <c r="T304" s="19" t="s">
        <v>21</v>
      </c>
    </row>
    <row r="305" spans="1:20" x14ac:dyDescent="0.2">
      <c r="A305" s="36" t="s">
        <v>3119</v>
      </c>
      <c r="B305" s="57">
        <f t="shared" si="8"/>
        <v>44776.731736111113</v>
      </c>
      <c r="C305" s="27">
        <v>2022</v>
      </c>
      <c r="D305" s="27">
        <v>8</v>
      </c>
      <c r="E305" s="27">
        <v>3</v>
      </c>
      <c r="F305" s="27">
        <v>17</v>
      </c>
      <c r="G305" s="28">
        <v>33</v>
      </c>
      <c r="H305" s="29">
        <v>42.85</v>
      </c>
      <c r="I305" s="30">
        <v>53.746000000000002</v>
      </c>
      <c r="J305" s="30">
        <v>88.106999999999999</v>
      </c>
      <c r="K305" s="27">
        <v>1</v>
      </c>
      <c r="L305" s="68" t="s">
        <v>3</v>
      </c>
      <c r="M305" s="23">
        <v>0.9</v>
      </c>
      <c r="N305" s="70">
        <f t="shared" si="9"/>
        <v>1.4</v>
      </c>
      <c r="O305" s="23">
        <v>1.4</v>
      </c>
      <c r="P305" s="76" t="s">
        <v>4</v>
      </c>
      <c r="Q305" s="19" t="s">
        <v>923</v>
      </c>
      <c r="R305" s="19" t="s">
        <v>18</v>
      </c>
      <c r="S305" s="19" t="s">
        <v>924</v>
      </c>
      <c r="T305" s="19"/>
    </row>
    <row r="306" spans="1:20" x14ac:dyDescent="0.2">
      <c r="A306" s="36" t="s">
        <v>3120</v>
      </c>
      <c r="B306" s="57">
        <f t="shared" si="8"/>
        <v>44776.773460648146</v>
      </c>
      <c r="C306" s="27">
        <v>2022</v>
      </c>
      <c r="D306" s="27">
        <v>8</v>
      </c>
      <c r="E306" s="27">
        <v>3</v>
      </c>
      <c r="F306" s="27">
        <v>18</v>
      </c>
      <c r="G306" s="28">
        <v>33</v>
      </c>
      <c r="H306" s="29">
        <v>47.73</v>
      </c>
      <c r="I306" s="30">
        <v>53.734999999999999</v>
      </c>
      <c r="J306" s="30">
        <v>88.108000000000004</v>
      </c>
      <c r="K306" s="27">
        <v>1</v>
      </c>
      <c r="L306" s="68" t="s">
        <v>3</v>
      </c>
      <c r="M306" s="23">
        <v>0.6</v>
      </c>
      <c r="N306" s="70">
        <f t="shared" si="9"/>
        <v>1.1000000000000001</v>
      </c>
      <c r="O306" s="23">
        <v>1.1000000000000001</v>
      </c>
      <c r="P306" s="76" t="s">
        <v>4</v>
      </c>
      <c r="Q306" s="19" t="s">
        <v>923</v>
      </c>
      <c r="R306" s="19" t="s">
        <v>18</v>
      </c>
      <c r="S306" s="19" t="s">
        <v>924</v>
      </c>
      <c r="T306" s="19"/>
    </row>
    <row r="307" spans="1:20" x14ac:dyDescent="0.2">
      <c r="A307" s="36" t="s">
        <v>3121</v>
      </c>
      <c r="B307" s="57">
        <f t="shared" si="8"/>
        <v>44776.817974537036</v>
      </c>
      <c r="C307" s="27">
        <v>2022</v>
      </c>
      <c r="D307" s="27">
        <v>8</v>
      </c>
      <c r="E307" s="27">
        <v>3</v>
      </c>
      <c r="F307" s="27">
        <v>19</v>
      </c>
      <c r="G307" s="28">
        <v>37</v>
      </c>
      <c r="H307" s="29">
        <v>53.69</v>
      </c>
      <c r="I307" s="30">
        <v>53.741999999999997</v>
      </c>
      <c r="J307" s="30">
        <v>88.123000000000005</v>
      </c>
      <c r="K307" s="27">
        <v>1</v>
      </c>
      <c r="L307" s="28">
        <v>0</v>
      </c>
      <c r="M307" s="23">
        <v>1.3</v>
      </c>
      <c r="N307" s="70">
        <f t="shared" si="9"/>
        <v>1.7</v>
      </c>
      <c r="O307" s="23">
        <v>1.7</v>
      </c>
      <c r="P307" s="76" t="s">
        <v>4</v>
      </c>
      <c r="Q307" s="19" t="s">
        <v>923</v>
      </c>
      <c r="R307" s="19" t="s">
        <v>18</v>
      </c>
      <c r="S307" s="19" t="s">
        <v>924</v>
      </c>
      <c r="T307" s="19" t="s">
        <v>21</v>
      </c>
    </row>
    <row r="308" spans="1:20" x14ac:dyDescent="0.2">
      <c r="A308" s="36" t="s">
        <v>3122</v>
      </c>
      <c r="B308" s="57">
        <f t="shared" si="8"/>
        <v>44776.872129629628</v>
      </c>
      <c r="C308" s="27">
        <v>2022</v>
      </c>
      <c r="D308" s="27">
        <v>8</v>
      </c>
      <c r="E308" s="27">
        <v>3</v>
      </c>
      <c r="F308" s="27">
        <v>20</v>
      </c>
      <c r="G308" s="28">
        <v>55</v>
      </c>
      <c r="H308" s="29">
        <v>52.34</v>
      </c>
      <c r="I308" s="30">
        <v>53.738</v>
      </c>
      <c r="J308" s="30">
        <v>88.12</v>
      </c>
      <c r="K308" s="27">
        <v>1</v>
      </c>
      <c r="L308" s="68" t="s">
        <v>3</v>
      </c>
      <c r="M308" s="23">
        <v>0.8</v>
      </c>
      <c r="N308" s="70">
        <f t="shared" si="9"/>
        <v>1.3</v>
      </c>
      <c r="O308" s="23">
        <v>1.3</v>
      </c>
      <c r="P308" s="76" t="s">
        <v>4</v>
      </c>
      <c r="Q308" s="19" t="s">
        <v>923</v>
      </c>
      <c r="R308" s="19" t="s">
        <v>18</v>
      </c>
      <c r="S308" s="19" t="s">
        <v>924</v>
      </c>
      <c r="T308" s="19"/>
    </row>
    <row r="309" spans="1:20" x14ac:dyDescent="0.2">
      <c r="A309" s="36" t="s">
        <v>3123</v>
      </c>
      <c r="B309" s="57">
        <f t="shared" si="8"/>
        <v>44776.906585648147</v>
      </c>
      <c r="C309" s="27">
        <v>2022</v>
      </c>
      <c r="D309" s="27">
        <v>8</v>
      </c>
      <c r="E309" s="27">
        <v>3</v>
      </c>
      <c r="F309" s="27">
        <v>21</v>
      </c>
      <c r="G309" s="28">
        <v>45</v>
      </c>
      <c r="H309" s="29">
        <v>29.02</v>
      </c>
      <c r="I309" s="30">
        <v>53.741</v>
      </c>
      <c r="J309" s="30">
        <v>88.117000000000004</v>
      </c>
      <c r="K309" s="27">
        <v>1</v>
      </c>
      <c r="L309" s="68" t="s">
        <v>3</v>
      </c>
      <c r="M309" s="23">
        <v>0.4</v>
      </c>
      <c r="N309" s="70">
        <f t="shared" si="9"/>
        <v>1</v>
      </c>
      <c r="O309" s="23">
        <v>1</v>
      </c>
      <c r="P309" s="76" t="s">
        <v>4</v>
      </c>
      <c r="Q309" s="19" t="s">
        <v>923</v>
      </c>
      <c r="R309" s="19" t="s">
        <v>18</v>
      </c>
      <c r="S309" s="19" t="s">
        <v>924</v>
      </c>
      <c r="T309" s="19"/>
    </row>
    <row r="310" spans="1:20" x14ac:dyDescent="0.2">
      <c r="A310" s="36" t="s">
        <v>3124</v>
      </c>
      <c r="B310" s="57">
        <f t="shared" si="8"/>
        <v>44776.988483796296</v>
      </c>
      <c r="C310" s="27">
        <v>2022</v>
      </c>
      <c r="D310" s="27">
        <v>8</v>
      </c>
      <c r="E310" s="27">
        <v>3</v>
      </c>
      <c r="F310" s="27">
        <v>23</v>
      </c>
      <c r="G310" s="28">
        <v>43</v>
      </c>
      <c r="H310" s="29">
        <v>25.18</v>
      </c>
      <c r="I310" s="30">
        <v>53.741999999999997</v>
      </c>
      <c r="J310" s="30">
        <v>88.16</v>
      </c>
      <c r="K310" s="27">
        <v>1</v>
      </c>
      <c r="L310" s="68" t="s">
        <v>3</v>
      </c>
      <c r="M310" s="23">
        <v>0.5</v>
      </c>
      <c r="N310" s="70">
        <f t="shared" si="9"/>
        <v>1.1000000000000001</v>
      </c>
      <c r="O310" s="23">
        <v>1.1000000000000001</v>
      </c>
      <c r="P310" s="76" t="s">
        <v>4</v>
      </c>
      <c r="Q310" s="19" t="s">
        <v>923</v>
      </c>
      <c r="R310" s="19" t="s">
        <v>18</v>
      </c>
      <c r="S310" s="19" t="s">
        <v>924</v>
      </c>
      <c r="T310" s="19"/>
    </row>
    <row r="311" spans="1:20" x14ac:dyDescent="0.2">
      <c r="A311" s="36" t="s">
        <v>3125</v>
      </c>
      <c r="B311" s="57">
        <f t="shared" si="8"/>
        <v>44777.014282407406</v>
      </c>
      <c r="C311" s="27">
        <v>2022</v>
      </c>
      <c r="D311" s="27">
        <v>8</v>
      </c>
      <c r="E311" s="27">
        <v>4</v>
      </c>
      <c r="F311" s="27">
        <v>0</v>
      </c>
      <c r="G311" s="28">
        <v>20</v>
      </c>
      <c r="H311" s="29">
        <v>34.979999999999997</v>
      </c>
      <c r="I311" s="30">
        <v>53.755000000000003</v>
      </c>
      <c r="J311" s="30">
        <v>88.108999999999995</v>
      </c>
      <c r="K311" s="27">
        <v>1</v>
      </c>
      <c r="L311" s="68" t="s">
        <v>3</v>
      </c>
      <c r="M311" s="23">
        <v>0.5</v>
      </c>
      <c r="N311" s="70">
        <f t="shared" si="9"/>
        <v>1.1000000000000001</v>
      </c>
      <c r="O311" s="23">
        <v>1.1000000000000001</v>
      </c>
      <c r="P311" s="76" t="s">
        <v>4</v>
      </c>
      <c r="Q311" s="19" t="s">
        <v>923</v>
      </c>
      <c r="R311" s="19" t="s">
        <v>18</v>
      </c>
      <c r="S311" s="19" t="s">
        <v>924</v>
      </c>
      <c r="T311" s="19"/>
    </row>
    <row r="312" spans="1:20" x14ac:dyDescent="0.2">
      <c r="A312" s="36" t="s">
        <v>3126</v>
      </c>
      <c r="B312" s="57">
        <f t="shared" si="8"/>
        <v>44777.014374999999</v>
      </c>
      <c r="C312" s="27">
        <v>2022</v>
      </c>
      <c r="D312" s="27">
        <v>8</v>
      </c>
      <c r="E312" s="27">
        <v>4</v>
      </c>
      <c r="F312" s="27">
        <v>0</v>
      </c>
      <c r="G312" s="28">
        <v>20</v>
      </c>
      <c r="H312" s="29">
        <v>42.92</v>
      </c>
      <c r="I312" s="30">
        <v>53.756999999999998</v>
      </c>
      <c r="J312" s="30">
        <v>88.105000000000004</v>
      </c>
      <c r="K312" s="27">
        <v>1</v>
      </c>
      <c r="L312" s="68" t="s">
        <v>3</v>
      </c>
      <c r="M312" s="23">
        <v>0.4</v>
      </c>
      <c r="N312" s="70">
        <f t="shared" si="9"/>
        <v>1</v>
      </c>
      <c r="O312" s="23">
        <v>1</v>
      </c>
      <c r="P312" s="76" t="s">
        <v>4</v>
      </c>
      <c r="Q312" s="19" t="s">
        <v>923</v>
      </c>
      <c r="R312" s="19" t="s">
        <v>18</v>
      </c>
      <c r="S312" s="19" t="s">
        <v>924</v>
      </c>
      <c r="T312" s="19"/>
    </row>
    <row r="313" spans="1:20" x14ac:dyDescent="0.2">
      <c r="A313" s="36" t="s">
        <v>3127</v>
      </c>
      <c r="B313" s="57">
        <f t="shared" si="8"/>
        <v>44777.101111111115</v>
      </c>
      <c r="C313" s="27">
        <v>2022</v>
      </c>
      <c r="D313" s="27">
        <v>8</v>
      </c>
      <c r="E313" s="27">
        <v>4</v>
      </c>
      <c r="F313" s="27">
        <v>2</v>
      </c>
      <c r="G313" s="28">
        <v>25</v>
      </c>
      <c r="H313" s="29">
        <v>36.99</v>
      </c>
      <c r="I313" s="30">
        <v>53.744999999999997</v>
      </c>
      <c r="J313" s="30">
        <v>88.108000000000004</v>
      </c>
      <c r="K313" s="27">
        <v>1</v>
      </c>
      <c r="L313" s="68" t="s">
        <v>3</v>
      </c>
      <c r="M313" s="23">
        <v>0.6</v>
      </c>
      <c r="N313" s="70">
        <f t="shared" si="9"/>
        <v>1.1000000000000001</v>
      </c>
      <c r="O313" s="23">
        <v>1.1000000000000001</v>
      </c>
      <c r="P313" s="76" t="s">
        <v>4</v>
      </c>
      <c r="Q313" s="19" t="s">
        <v>923</v>
      </c>
      <c r="R313" s="19" t="s">
        <v>18</v>
      </c>
      <c r="S313" s="19" t="s">
        <v>924</v>
      </c>
      <c r="T313" s="19"/>
    </row>
    <row r="314" spans="1:20" x14ac:dyDescent="0.2">
      <c r="A314" s="36" t="s">
        <v>3128</v>
      </c>
      <c r="B314" s="57">
        <f t="shared" si="8"/>
        <v>44777.121759259258</v>
      </c>
      <c r="C314" s="27">
        <v>2022</v>
      </c>
      <c r="D314" s="27">
        <v>8</v>
      </c>
      <c r="E314" s="27">
        <v>4</v>
      </c>
      <c r="F314" s="27">
        <v>2</v>
      </c>
      <c r="G314" s="28">
        <v>55</v>
      </c>
      <c r="H314" s="29">
        <v>20.07</v>
      </c>
      <c r="I314" s="30">
        <v>53.737000000000002</v>
      </c>
      <c r="J314" s="30">
        <v>88.114000000000004</v>
      </c>
      <c r="K314" s="27">
        <v>1</v>
      </c>
      <c r="L314" s="68" t="s">
        <v>3</v>
      </c>
      <c r="M314" s="23">
        <v>1.6</v>
      </c>
      <c r="N314" s="70">
        <f t="shared" si="9"/>
        <v>1.9</v>
      </c>
      <c r="O314" s="23">
        <v>1.9</v>
      </c>
      <c r="P314" s="76" t="s">
        <v>4</v>
      </c>
      <c r="Q314" s="19" t="s">
        <v>923</v>
      </c>
      <c r="R314" s="19" t="s">
        <v>18</v>
      </c>
      <c r="S314" s="19" t="s">
        <v>924</v>
      </c>
      <c r="T314" s="19" t="s">
        <v>21</v>
      </c>
    </row>
    <row r="315" spans="1:20" x14ac:dyDescent="0.2">
      <c r="A315" s="36" t="s">
        <v>3129</v>
      </c>
      <c r="B315" s="57">
        <f t="shared" si="8"/>
        <v>44777.140081018515</v>
      </c>
      <c r="C315" s="27">
        <v>2022</v>
      </c>
      <c r="D315" s="27">
        <v>8</v>
      </c>
      <c r="E315" s="27">
        <v>4</v>
      </c>
      <c r="F315" s="27">
        <v>3</v>
      </c>
      <c r="G315" s="28">
        <v>21</v>
      </c>
      <c r="H315" s="29">
        <v>43.66</v>
      </c>
      <c r="I315" s="30">
        <v>53.741999999999997</v>
      </c>
      <c r="J315" s="30">
        <v>88.114999999999995</v>
      </c>
      <c r="K315" s="27">
        <v>1</v>
      </c>
      <c r="L315" s="68" t="s">
        <v>3</v>
      </c>
      <c r="M315" s="23">
        <v>0.8</v>
      </c>
      <c r="N315" s="70">
        <f t="shared" si="9"/>
        <v>1.3</v>
      </c>
      <c r="O315" s="23">
        <v>1.3</v>
      </c>
      <c r="P315" s="76" t="s">
        <v>4</v>
      </c>
      <c r="Q315" s="19" t="s">
        <v>923</v>
      </c>
      <c r="R315" s="19" t="s">
        <v>18</v>
      </c>
      <c r="S315" s="19" t="s">
        <v>924</v>
      </c>
      <c r="T315" s="19"/>
    </row>
    <row r="316" spans="1:20" x14ac:dyDescent="0.2">
      <c r="A316" s="36" t="s">
        <v>3130</v>
      </c>
      <c r="B316" s="57">
        <f t="shared" si="8"/>
        <v>44777.237175925926</v>
      </c>
      <c r="C316" s="27">
        <v>2022</v>
      </c>
      <c r="D316" s="27">
        <v>8</v>
      </c>
      <c r="E316" s="27">
        <v>4</v>
      </c>
      <c r="F316" s="27">
        <v>5</v>
      </c>
      <c r="G316" s="28">
        <v>41</v>
      </c>
      <c r="H316" s="29">
        <v>32.31</v>
      </c>
      <c r="I316" s="30">
        <v>53.741</v>
      </c>
      <c r="J316" s="30">
        <v>88.11</v>
      </c>
      <c r="K316" s="27">
        <v>1</v>
      </c>
      <c r="L316" s="68" t="s">
        <v>3</v>
      </c>
      <c r="M316" s="23">
        <v>1.7</v>
      </c>
      <c r="N316" s="70">
        <f t="shared" si="9"/>
        <v>2</v>
      </c>
      <c r="O316" s="23">
        <v>2</v>
      </c>
      <c r="P316" s="76" t="s">
        <v>4</v>
      </c>
      <c r="Q316" s="19" t="s">
        <v>923</v>
      </c>
      <c r="R316" s="19" t="s">
        <v>18</v>
      </c>
      <c r="S316" s="19" t="s">
        <v>924</v>
      </c>
      <c r="T316" s="19" t="s">
        <v>21</v>
      </c>
    </row>
    <row r="317" spans="1:20" x14ac:dyDescent="0.2">
      <c r="A317" s="36" t="s">
        <v>3131</v>
      </c>
      <c r="B317" s="57">
        <f t="shared" si="8"/>
        <v>44777.294479166667</v>
      </c>
      <c r="C317" s="27">
        <v>2022</v>
      </c>
      <c r="D317" s="27">
        <v>8</v>
      </c>
      <c r="E317" s="27">
        <v>4</v>
      </c>
      <c r="F317" s="27">
        <v>7</v>
      </c>
      <c r="G317" s="28">
        <v>4</v>
      </c>
      <c r="H317" s="29">
        <v>3.92</v>
      </c>
      <c r="I317" s="30">
        <v>53.743000000000002</v>
      </c>
      <c r="J317" s="30">
        <v>88.108000000000004</v>
      </c>
      <c r="K317" s="27">
        <v>1</v>
      </c>
      <c r="L317" s="68" t="s">
        <v>3</v>
      </c>
      <c r="M317" s="23">
        <v>1</v>
      </c>
      <c r="N317" s="70">
        <f t="shared" si="9"/>
        <v>1.5</v>
      </c>
      <c r="O317" s="23">
        <v>1.5</v>
      </c>
      <c r="P317" s="76" t="s">
        <v>4</v>
      </c>
      <c r="Q317" s="19" t="s">
        <v>923</v>
      </c>
      <c r="R317" s="19" t="s">
        <v>18</v>
      </c>
      <c r="S317" s="19" t="s">
        <v>924</v>
      </c>
      <c r="T317" s="19" t="s">
        <v>21</v>
      </c>
    </row>
    <row r="318" spans="1:20" x14ac:dyDescent="0.2">
      <c r="A318" s="36" t="s">
        <v>3132</v>
      </c>
      <c r="B318" s="57">
        <f t="shared" si="8"/>
        <v>44777.459108796298</v>
      </c>
      <c r="C318" s="27">
        <v>2022</v>
      </c>
      <c r="D318" s="27">
        <v>8</v>
      </c>
      <c r="E318" s="27">
        <v>4</v>
      </c>
      <c r="F318" s="27">
        <v>11</v>
      </c>
      <c r="G318" s="28">
        <v>1</v>
      </c>
      <c r="H318" s="29">
        <v>7.27</v>
      </c>
      <c r="I318" s="30">
        <v>53.74</v>
      </c>
      <c r="J318" s="30">
        <v>88.114000000000004</v>
      </c>
      <c r="K318" s="27">
        <v>1</v>
      </c>
      <c r="L318" s="68" t="s">
        <v>3</v>
      </c>
      <c r="M318" s="23">
        <v>1.5</v>
      </c>
      <c r="N318" s="70">
        <f t="shared" si="9"/>
        <v>1.9</v>
      </c>
      <c r="O318" s="23">
        <v>1.9</v>
      </c>
      <c r="P318" s="76" t="s">
        <v>4</v>
      </c>
      <c r="Q318" s="19" t="s">
        <v>923</v>
      </c>
      <c r="R318" s="19" t="s">
        <v>18</v>
      </c>
      <c r="S318" s="19" t="s">
        <v>924</v>
      </c>
      <c r="T318" s="19" t="s">
        <v>21</v>
      </c>
    </row>
    <row r="319" spans="1:20" x14ac:dyDescent="0.2">
      <c r="A319" s="36" t="s">
        <v>3133</v>
      </c>
      <c r="B319" s="57">
        <f t="shared" si="8"/>
        <v>44777.517974537041</v>
      </c>
      <c r="C319" s="27">
        <v>2022</v>
      </c>
      <c r="D319" s="27">
        <v>8</v>
      </c>
      <c r="E319" s="27">
        <v>4</v>
      </c>
      <c r="F319" s="27">
        <v>12</v>
      </c>
      <c r="G319" s="28">
        <v>25</v>
      </c>
      <c r="H319" s="29">
        <v>53.4</v>
      </c>
      <c r="I319" s="30">
        <v>53.83</v>
      </c>
      <c r="J319" s="30">
        <v>88.063999999999993</v>
      </c>
      <c r="K319" s="27">
        <v>1</v>
      </c>
      <c r="L319" s="28">
        <v>2</v>
      </c>
      <c r="M319" s="23">
        <v>1.3</v>
      </c>
      <c r="N319" s="70">
        <f t="shared" si="9"/>
        <v>1.7</v>
      </c>
      <c r="O319" s="23">
        <v>1.7</v>
      </c>
      <c r="P319" s="76" t="s">
        <v>4</v>
      </c>
      <c r="Q319" s="19" t="s">
        <v>923</v>
      </c>
      <c r="R319" s="19" t="s">
        <v>18</v>
      </c>
      <c r="S319" s="19" t="s">
        <v>924</v>
      </c>
      <c r="T319" s="19" t="s">
        <v>21</v>
      </c>
    </row>
    <row r="320" spans="1:20" x14ac:dyDescent="0.2">
      <c r="A320" s="36" t="s">
        <v>3134</v>
      </c>
      <c r="B320" s="57">
        <f t="shared" si="8"/>
        <v>44777.520636574074</v>
      </c>
      <c r="C320" s="27">
        <v>2022</v>
      </c>
      <c r="D320" s="27">
        <v>8</v>
      </c>
      <c r="E320" s="27">
        <v>4</v>
      </c>
      <c r="F320" s="27">
        <v>12</v>
      </c>
      <c r="G320" s="28">
        <v>29</v>
      </c>
      <c r="H320" s="29">
        <v>43.64</v>
      </c>
      <c r="I320" s="30">
        <v>53.744</v>
      </c>
      <c r="J320" s="30">
        <v>88.108000000000004</v>
      </c>
      <c r="K320" s="27">
        <v>1</v>
      </c>
      <c r="L320" s="68" t="s">
        <v>3</v>
      </c>
      <c r="M320" s="23">
        <v>1.4</v>
      </c>
      <c r="N320" s="70">
        <f t="shared" si="9"/>
        <v>1.8</v>
      </c>
      <c r="O320" s="23">
        <v>1.8</v>
      </c>
      <c r="P320" s="76" t="s">
        <v>4</v>
      </c>
      <c r="Q320" s="19" t="s">
        <v>923</v>
      </c>
      <c r="R320" s="19" t="s">
        <v>18</v>
      </c>
      <c r="S320" s="19" t="s">
        <v>924</v>
      </c>
      <c r="T320" s="19" t="s">
        <v>21</v>
      </c>
    </row>
    <row r="321" spans="1:20" x14ac:dyDescent="0.2">
      <c r="A321" s="36" t="s">
        <v>3135</v>
      </c>
      <c r="B321" s="57">
        <f t="shared" si="8"/>
        <v>44777.54246527778</v>
      </c>
      <c r="C321" s="27">
        <v>2022</v>
      </c>
      <c r="D321" s="27">
        <v>8</v>
      </c>
      <c r="E321" s="27">
        <v>4</v>
      </c>
      <c r="F321" s="27">
        <v>13</v>
      </c>
      <c r="G321" s="28">
        <v>1</v>
      </c>
      <c r="H321" s="29">
        <v>9.6999999999999993</v>
      </c>
      <c r="I321" s="30">
        <v>53.81</v>
      </c>
      <c r="J321" s="30">
        <v>88.102999999999994</v>
      </c>
      <c r="K321" s="27">
        <v>1</v>
      </c>
      <c r="L321" s="68" t="s">
        <v>3</v>
      </c>
      <c r="M321" s="23">
        <v>0.5</v>
      </c>
      <c r="N321" s="70">
        <f t="shared" si="9"/>
        <v>1.1000000000000001</v>
      </c>
      <c r="O321" s="23">
        <v>1.1000000000000001</v>
      </c>
      <c r="P321" s="76" t="s">
        <v>4</v>
      </c>
      <c r="Q321" s="19" t="s">
        <v>923</v>
      </c>
      <c r="R321" s="19" t="s">
        <v>18</v>
      </c>
      <c r="S321" s="19" t="s">
        <v>924</v>
      </c>
      <c r="T321" s="19"/>
    </row>
    <row r="322" spans="1:20" x14ac:dyDescent="0.2">
      <c r="A322" s="36" t="s">
        <v>3136</v>
      </c>
      <c r="B322" s="57">
        <f t="shared" si="8"/>
        <v>44777.630428240744</v>
      </c>
      <c r="C322" s="27">
        <v>2022</v>
      </c>
      <c r="D322" s="27">
        <v>8</v>
      </c>
      <c r="E322" s="27">
        <v>4</v>
      </c>
      <c r="F322" s="27">
        <v>15</v>
      </c>
      <c r="G322" s="28">
        <v>7</v>
      </c>
      <c r="H322" s="29">
        <v>49.59</v>
      </c>
      <c r="I322" s="30">
        <v>53.743000000000002</v>
      </c>
      <c r="J322" s="30">
        <v>88.105999999999995</v>
      </c>
      <c r="K322" s="27">
        <v>1</v>
      </c>
      <c r="L322" s="68" t="s">
        <v>3</v>
      </c>
      <c r="M322" s="23">
        <v>0.5</v>
      </c>
      <c r="N322" s="70">
        <f t="shared" si="9"/>
        <v>1.1000000000000001</v>
      </c>
      <c r="O322" s="23">
        <v>1.1000000000000001</v>
      </c>
      <c r="P322" s="76" t="s">
        <v>4</v>
      </c>
      <c r="Q322" s="19" t="s">
        <v>923</v>
      </c>
      <c r="R322" s="19" t="s">
        <v>18</v>
      </c>
      <c r="S322" s="19" t="s">
        <v>924</v>
      </c>
      <c r="T322" s="19"/>
    </row>
    <row r="323" spans="1:20" x14ac:dyDescent="0.2">
      <c r="A323" s="36" t="s">
        <v>3137</v>
      </c>
      <c r="B323" s="57">
        <f t="shared" si="8"/>
        <v>44777.71670138889</v>
      </c>
      <c r="C323" s="27">
        <v>2022</v>
      </c>
      <c r="D323" s="27">
        <v>8</v>
      </c>
      <c r="E323" s="27">
        <v>4</v>
      </c>
      <c r="F323" s="27">
        <v>17</v>
      </c>
      <c r="G323" s="28">
        <v>12</v>
      </c>
      <c r="H323" s="29">
        <v>3.48</v>
      </c>
      <c r="I323" s="30">
        <v>53.741999999999997</v>
      </c>
      <c r="J323" s="30">
        <v>88.1</v>
      </c>
      <c r="K323" s="27">
        <v>2</v>
      </c>
      <c r="L323" s="28">
        <v>0</v>
      </c>
      <c r="M323" s="23">
        <v>2.1</v>
      </c>
      <c r="N323" s="70">
        <f t="shared" si="9"/>
        <v>2.2999999999999998</v>
      </c>
      <c r="O323" s="23">
        <v>2.2999999999999998</v>
      </c>
      <c r="P323" s="76" t="s">
        <v>4</v>
      </c>
      <c r="Q323" s="19" t="s">
        <v>923</v>
      </c>
      <c r="R323" s="19" t="s">
        <v>18</v>
      </c>
      <c r="S323" s="19" t="s">
        <v>924</v>
      </c>
      <c r="T323" s="19" t="s">
        <v>21</v>
      </c>
    </row>
    <row r="324" spans="1:20" x14ac:dyDescent="0.2">
      <c r="A324" s="36" t="s">
        <v>3138</v>
      </c>
      <c r="B324" s="57">
        <f t="shared" si="8"/>
        <v>44777.80232638889</v>
      </c>
      <c r="C324" s="27">
        <v>2022</v>
      </c>
      <c r="D324" s="27">
        <v>8</v>
      </c>
      <c r="E324" s="27">
        <v>4</v>
      </c>
      <c r="F324" s="27">
        <v>19</v>
      </c>
      <c r="G324" s="28">
        <v>15</v>
      </c>
      <c r="H324" s="29">
        <v>21.13</v>
      </c>
      <c r="I324" s="30">
        <v>53.744</v>
      </c>
      <c r="J324" s="30">
        <v>88.117000000000004</v>
      </c>
      <c r="K324" s="27">
        <v>1</v>
      </c>
      <c r="L324" s="68" t="s">
        <v>3</v>
      </c>
      <c r="M324" s="23">
        <v>0.5</v>
      </c>
      <c r="N324" s="70">
        <f t="shared" si="9"/>
        <v>1.1000000000000001</v>
      </c>
      <c r="O324" s="23">
        <v>1.1000000000000001</v>
      </c>
      <c r="P324" s="76" t="s">
        <v>4</v>
      </c>
      <c r="Q324" s="19" t="s">
        <v>923</v>
      </c>
      <c r="R324" s="19" t="s">
        <v>18</v>
      </c>
      <c r="S324" s="19" t="s">
        <v>924</v>
      </c>
      <c r="T324" s="19"/>
    </row>
    <row r="325" spans="1:20" x14ac:dyDescent="0.2">
      <c r="A325" s="36" t="s">
        <v>3139</v>
      </c>
      <c r="B325" s="57">
        <f t="shared" ref="B325:B388" si="10">DATE(C325,D325,E325)+TIME(F325,G325,H325)</f>
        <v>44777.806574074071</v>
      </c>
      <c r="C325" s="27">
        <v>2022</v>
      </c>
      <c r="D325" s="27">
        <v>8</v>
      </c>
      <c r="E325" s="27">
        <v>4</v>
      </c>
      <c r="F325" s="27">
        <v>19</v>
      </c>
      <c r="G325" s="28">
        <v>21</v>
      </c>
      <c r="H325" s="29">
        <v>28.97</v>
      </c>
      <c r="I325" s="30">
        <v>53.811999999999998</v>
      </c>
      <c r="J325" s="30">
        <v>88.102999999999994</v>
      </c>
      <c r="K325" s="27">
        <v>1</v>
      </c>
      <c r="L325" s="68" t="s">
        <v>3</v>
      </c>
      <c r="M325" s="23">
        <v>0.5</v>
      </c>
      <c r="N325" s="70">
        <f t="shared" ref="N325:N388" si="11">ROUND(0.797*M325+0.67,1)</f>
        <v>1.1000000000000001</v>
      </c>
      <c r="O325" s="23">
        <v>1.1000000000000001</v>
      </c>
      <c r="P325" s="76" t="s">
        <v>4</v>
      </c>
      <c r="Q325" s="19" t="s">
        <v>923</v>
      </c>
      <c r="R325" s="19" t="s">
        <v>18</v>
      </c>
      <c r="S325" s="19" t="s">
        <v>924</v>
      </c>
      <c r="T325" s="19"/>
    </row>
    <row r="326" spans="1:20" x14ac:dyDescent="0.2">
      <c r="A326" s="36" t="s">
        <v>3140</v>
      </c>
      <c r="B326" s="57">
        <f t="shared" si="10"/>
        <v>44777.847233796296</v>
      </c>
      <c r="C326" s="27">
        <v>2022</v>
      </c>
      <c r="D326" s="27">
        <v>8</v>
      </c>
      <c r="E326" s="27">
        <v>4</v>
      </c>
      <c r="F326" s="27">
        <v>20</v>
      </c>
      <c r="G326" s="28">
        <v>20</v>
      </c>
      <c r="H326" s="29">
        <v>1.8</v>
      </c>
      <c r="I326" s="30">
        <v>53.795999999999999</v>
      </c>
      <c r="J326" s="30">
        <v>88.087999999999994</v>
      </c>
      <c r="K326" s="27">
        <v>2</v>
      </c>
      <c r="L326" s="28">
        <v>0</v>
      </c>
      <c r="M326" s="23">
        <v>0.9</v>
      </c>
      <c r="N326" s="70">
        <f t="shared" si="11"/>
        <v>1.4</v>
      </c>
      <c r="O326" s="23">
        <v>1.4</v>
      </c>
      <c r="P326" s="76" t="s">
        <v>4</v>
      </c>
      <c r="Q326" s="19" t="s">
        <v>923</v>
      </c>
      <c r="R326" s="19" t="s">
        <v>18</v>
      </c>
      <c r="S326" s="19" t="s">
        <v>924</v>
      </c>
      <c r="T326" s="19"/>
    </row>
    <row r="327" spans="1:20" x14ac:dyDescent="0.2">
      <c r="A327" s="36" t="s">
        <v>3141</v>
      </c>
      <c r="B327" s="57">
        <f t="shared" si="10"/>
        <v>44777.889652777776</v>
      </c>
      <c r="C327" s="27">
        <v>2022</v>
      </c>
      <c r="D327" s="27">
        <v>8</v>
      </c>
      <c r="E327" s="27">
        <v>4</v>
      </c>
      <c r="F327" s="27">
        <v>21</v>
      </c>
      <c r="G327" s="28">
        <v>21</v>
      </c>
      <c r="H327" s="29">
        <v>6.57</v>
      </c>
      <c r="I327" s="30">
        <v>53.738</v>
      </c>
      <c r="J327" s="30">
        <v>88.105999999999995</v>
      </c>
      <c r="K327" s="27">
        <v>1</v>
      </c>
      <c r="L327" s="68" t="s">
        <v>3</v>
      </c>
      <c r="M327" s="23">
        <v>0.6</v>
      </c>
      <c r="N327" s="70">
        <f t="shared" si="11"/>
        <v>1.1000000000000001</v>
      </c>
      <c r="O327" s="23">
        <v>1.1000000000000001</v>
      </c>
      <c r="P327" s="76" t="s">
        <v>4</v>
      </c>
      <c r="Q327" s="19" t="s">
        <v>923</v>
      </c>
      <c r="R327" s="19" t="s">
        <v>18</v>
      </c>
      <c r="S327" s="19" t="s">
        <v>924</v>
      </c>
      <c r="T327" s="19"/>
    </row>
    <row r="328" spans="1:20" x14ac:dyDescent="0.2">
      <c r="A328" s="36" t="s">
        <v>3142</v>
      </c>
      <c r="B328" s="57">
        <f t="shared" si="10"/>
        <v>44777.941967592589</v>
      </c>
      <c r="C328" s="27">
        <v>2022</v>
      </c>
      <c r="D328" s="27">
        <v>8</v>
      </c>
      <c r="E328" s="27">
        <v>4</v>
      </c>
      <c r="F328" s="27">
        <v>22</v>
      </c>
      <c r="G328" s="28">
        <v>36</v>
      </c>
      <c r="H328" s="29">
        <v>26.92</v>
      </c>
      <c r="I328" s="30">
        <v>53.738</v>
      </c>
      <c r="J328" s="30">
        <v>88.111999999999995</v>
      </c>
      <c r="K328" s="27">
        <v>1</v>
      </c>
      <c r="L328" s="68" t="s">
        <v>3</v>
      </c>
      <c r="M328" s="23">
        <v>0.6</v>
      </c>
      <c r="N328" s="70">
        <f t="shared" si="11"/>
        <v>1.1000000000000001</v>
      </c>
      <c r="O328" s="23">
        <v>1.1000000000000001</v>
      </c>
      <c r="P328" s="76" t="s">
        <v>4</v>
      </c>
      <c r="Q328" s="19" t="s">
        <v>923</v>
      </c>
      <c r="R328" s="19" t="s">
        <v>18</v>
      </c>
      <c r="S328" s="19" t="s">
        <v>924</v>
      </c>
      <c r="T328" s="19"/>
    </row>
    <row r="329" spans="1:20" x14ac:dyDescent="0.2">
      <c r="A329" s="36" t="s">
        <v>3143</v>
      </c>
      <c r="B329" s="57">
        <f t="shared" si="10"/>
        <v>44778.030231481483</v>
      </c>
      <c r="C329" s="27">
        <v>2022</v>
      </c>
      <c r="D329" s="27">
        <v>8</v>
      </c>
      <c r="E329" s="27">
        <v>5</v>
      </c>
      <c r="F329" s="27">
        <v>0</v>
      </c>
      <c r="G329" s="28">
        <v>43</v>
      </c>
      <c r="H329" s="29">
        <v>32.200000000000003</v>
      </c>
      <c r="I329" s="30">
        <v>53.746000000000002</v>
      </c>
      <c r="J329" s="30">
        <v>88.111999999999995</v>
      </c>
      <c r="K329" s="27">
        <v>1</v>
      </c>
      <c r="L329" s="68" t="s">
        <v>3</v>
      </c>
      <c r="M329" s="23">
        <v>0.2</v>
      </c>
      <c r="N329" s="70">
        <f t="shared" si="11"/>
        <v>0.8</v>
      </c>
      <c r="O329" s="23">
        <v>0.8</v>
      </c>
      <c r="P329" s="76" t="s">
        <v>4</v>
      </c>
      <c r="Q329" s="19" t="s">
        <v>923</v>
      </c>
      <c r="R329" s="19" t="s">
        <v>18</v>
      </c>
      <c r="S329" s="19" t="s">
        <v>924</v>
      </c>
      <c r="T329" s="19"/>
    </row>
    <row r="330" spans="1:20" x14ac:dyDescent="0.2">
      <c r="A330" s="36" t="s">
        <v>3144</v>
      </c>
      <c r="B330" s="57">
        <f t="shared" si="10"/>
        <v>44778.034421296295</v>
      </c>
      <c r="C330" s="27">
        <v>2022</v>
      </c>
      <c r="D330" s="27">
        <v>8</v>
      </c>
      <c r="E330" s="27">
        <v>5</v>
      </c>
      <c r="F330" s="27">
        <v>0</v>
      </c>
      <c r="G330" s="28">
        <v>49</v>
      </c>
      <c r="H330" s="29">
        <v>34.22</v>
      </c>
      <c r="I330" s="30">
        <v>53.741</v>
      </c>
      <c r="J330" s="30">
        <v>88.108000000000004</v>
      </c>
      <c r="K330" s="27">
        <v>1</v>
      </c>
      <c r="L330" s="68" t="s">
        <v>3</v>
      </c>
      <c r="M330" s="23">
        <v>0.6</v>
      </c>
      <c r="N330" s="70">
        <f t="shared" si="11"/>
        <v>1.1000000000000001</v>
      </c>
      <c r="O330" s="23">
        <v>1.1000000000000001</v>
      </c>
      <c r="P330" s="76" t="s">
        <v>4</v>
      </c>
      <c r="Q330" s="19" t="s">
        <v>923</v>
      </c>
      <c r="R330" s="19" t="s">
        <v>18</v>
      </c>
      <c r="S330" s="19" t="s">
        <v>924</v>
      </c>
      <c r="T330" s="19"/>
    </row>
    <row r="331" spans="1:20" x14ac:dyDescent="0.2">
      <c r="A331" s="36" t="s">
        <v>3145</v>
      </c>
      <c r="B331" s="57">
        <f t="shared" si="10"/>
        <v>44778.035578703704</v>
      </c>
      <c r="C331" s="27">
        <v>2022</v>
      </c>
      <c r="D331" s="27">
        <v>8</v>
      </c>
      <c r="E331" s="27">
        <v>5</v>
      </c>
      <c r="F331" s="27">
        <v>0</v>
      </c>
      <c r="G331" s="28">
        <v>51</v>
      </c>
      <c r="H331" s="29">
        <v>14.79</v>
      </c>
      <c r="I331" s="30">
        <v>53.743000000000002</v>
      </c>
      <c r="J331" s="30">
        <v>88.111000000000004</v>
      </c>
      <c r="K331" s="27">
        <v>1</v>
      </c>
      <c r="L331" s="68" t="s">
        <v>3</v>
      </c>
      <c r="M331" s="23">
        <v>0.7</v>
      </c>
      <c r="N331" s="70">
        <f t="shared" si="11"/>
        <v>1.2</v>
      </c>
      <c r="O331" s="23">
        <v>1.2</v>
      </c>
      <c r="P331" s="76" t="s">
        <v>4</v>
      </c>
      <c r="Q331" s="19" t="s">
        <v>923</v>
      </c>
      <c r="R331" s="19" t="s">
        <v>18</v>
      </c>
      <c r="S331" s="19" t="s">
        <v>924</v>
      </c>
      <c r="T331" s="19"/>
    </row>
    <row r="332" spans="1:20" x14ac:dyDescent="0.2">
      <c r="A332" s="36" t="s">
        <v>3146</v>
      </c>
      <c r="B332" s="57">
        <f t="shared" si="10"/>
        <v>44778.055266203701</v>
      </c>
      <c r="C332" s="27">
        <v>2022</v>
      </c>
      <c r="D332" s="27">
        <v>8</v>
      </c>
      <c r="E332" s="27">
        <v>5</v>
      </c>
      <c r="F332" s="27">
        <v>1</v>
      </c>
      <c r="G332" s="28">
        <v>19</v>
      </c>
      <c r="H332" s="29">
        <v>35.049999999999997</v>
      </c>
      <c r="I332" s="30">
        <v>53.737000000000002</v>
      </c>
      <c r="J332" s="30">
        <v>88.108000000000004</v>
      </c>
      <c r="K332" s="27">
        <v>1</v>
      </c>
      <c r="L332" s="68" t="s">
        <v>3</v>
      </c>
      <c r="M332" s="23">
        <v>0.7</v>
      </c>
      <c r="N332" s="70">
        <f t="shared" si="11"/>
        <v>1.2</v>
      </c>
      <c r="O332" s="23">
        <v>1.2</v>
      </c>
      <c r="P332" s="76" t="s">
        <v>4</v>
      </c>
      <c r="Q332" s="19" t="s">
        <v>923</v>
      </c>
      <c r="R332" s="19" t="s">
        <v>18</v>
      </c>
      <c r="S332" s="19" t="s">
        <v>924</v>
      </c>
      <c r="T332" s="19"/>
    </row>
    <row r="333" spans="1:20" x14ac:dyDescent="0.2">
      <c r="A333" s="36" t="s">
        <v>3147</v>
      </c>
      <c r="B333" s="57">
        <f t="shared" si="10"/>
        <v>44778.089143518519</v>
      </c>
      <c r="C333" s="27">
        <v>2022</v>
      </c>
      <c r="D333" s="27">
        <v>8</v>
      </c>
      <c r="E333" s="27">
        <v>5</v>
      </c>
      <c r="F333" s="27">
        <v>2</v>
      </c>
      <c r="G333" s="28">
        <v>8</v>
      </c>
      <c r="H333" s="29">
        <v>22.37</v>
      </c>
      <c r="I333" s="30">
        <v>53.744</v>
      </c>
      <c r="J333" s="30">
        <v>88.108000000000004</v>
      </c>
      <c r="K333" s="27">
        <v>1</v>
      </c>
      <c r="L333" s="68" t="s">
        <v>3</v>
      </c>
      <c r="M333" s="23">
        <v>0.5</v>
      </c>
      <c r="N333" s="70">
        <f t="shared" si="11"/>
        <v>1.1000000000000001</v>
      </c>
      <c r="O333" s="23">
        <v>1.1000000000000001</v>
      </c>
      <c r="P333" s="76" t="s">
        <v>4</v>
      </c>
      <c r="Q333" s="19" t="s">
        <v>923</v>
      </c>
      <c r="R333" s="19" t="s">
        <v>18</v>
      </c>
      <c r="S333" s="19" t="s">
        <v>924</v>
      </c>
      <c r="T333" s="19"/>
    </row>
    <row r="334" spans="1:20" x14ac:dyDescent="0.2">
      <c r="A334" s="36" t="s">
        <v>3148</v>
      </c>
      <c r="B334" s="57">
        <f t="shared" si="10"/>
        <v>44778.115567129629</v>
      </c>
      <c r="C334" s="27">
        <v>2022</v>
      </c>
      <c r="D334" s="27">
        <v>8</v>
      </c>
      <c r="E334" s="27">
        <v>5</v>
      </c>
      <c r="F334" s="27">
        <v>2</v>
      </c>
      <c r="G334" s="28">
        <v>46</v>
      </c>
      <c r="H334" s="29">
        <v>25.23</v>
      </c>
      <c r="I334" s="30">
        <v>53.72</v>
      </c>
      <c r="J334" s="30">
        <v>88.097999999999999</v>
      </c>
      <c r="K334" s="27">
        <v>1</v>
      </c>
      <c r="L334" s="68" t="s">
        <v>3</v>
      </c>
      <c r="M334" s="23">
        <v>1</v>
      </c>
      <c r="N334" s="70">
        <f t="shared" si="11"/>
        <v>1.5</v>
      </c>
      <c r="O334" s="23">
        <v>1.5</v>
      </c>
      <c r="P334" s="76" t="s">
        <v>4</v>
      </c>
      <c r="Q334" s="19" t="s">
        <v>923</v>
      </c>
      <c r="R334" s="19" t="s">
        <v>18</v>
      </c>
      <c r="S334" s="19" t="s">
        <v>924</v>
      </c>
      <c r="T334" s="19" t="s">
        <v>21</v>
      </c>
    </row>
    <row r="335" spans="1:20" x14ac:dyDescent="0.2">
      <c r="A335" s="36" t="s">
        <v>3149</v>
      </c>
      <c r="B335" s="57">
        <f t="shared" si="10"/>
        <v>44778.217731481483</v>
      </c>
      <c r="C335" s="27">
        <v>2022</v>
      </c>
      <c r="D335" s="27">
        <v>8</v>
      </c>
      <c r="E335" s="27">
        <v>5</v>
      </c>
      <c r="F335" s="27">
        <v>5</v>
      </c>
      <c r="G335" s="28">
        <v>13</v>
      </c>
      <c r="H335" s="29">
        <v>32.130000000000003</v>
      </c>
      <c r="I335" s="30">
        <v>53.811999999999998</v>
      </c>
      <c r="J335" s="30">
        <v>88.102999999999994</v>
      </c>
      <c r="K335" s="27">
        <v>1</v>
      </c>
      <c r="L335" s="68" t="s">
        <v>3</v>
      </c>
      <c r="M335" s="23">
        <v>0.7</v>
      </c>
      <c r="N335" s="70">
        <f t="shared" si="11"/>
        <v>1.2</v>
      </c>
      <c r="O335" s="23">
        <v>1.2</v>
      </c>
      <c r="P335" s="76" t="s">
        <v>4</v>
      </c>
      <c r="Q335" s="19" t="s">
        <v>923</v>
      </c>
      <c r="R335" s="19" t="s">
        <v>18</v>
      </c>
      <c r="S335" s="19" t="s">
        <v>924</v>
      </c>
      <c r="T335" s="19"/>
    </row>
    <row r="336" spans="1:20" x14ac:dyDescent="0.2">
      <c r="A336" s="36" t="s">
        <v>3150</v>
      </c>
      <c r="B336" s="57">
        <f t="shared" si="10"/>
        <v>44778.250486111108</v>
      </c>
      <c r="C336" s="27">
        <v>2022</v>
      </c>
      <c r="D336" s="27">
        <v>8</v>
      </c>
      <c r="E336" s="27">
        <v>5</v>
      </c>
      <c r="F336" s="27">
        <v>6</v>
      </c>
      <c r="G336" s="28">
        <v>0</v>
      </c>
      <c r="H336" s="29">
        <v>42.07</v>
      </c>
      <c r="I336" s="30">
        <v>53.74</v>
      </c>
      <c r="J336" s="30">
        <v>88.117999999999995</v>
      </c>
      <c r="K336" s="27">
        <v>1</v>
      </c>
      <c r="L336" s="68" t="s">
        <v>3</v>
      </c>
      <c r="M336" s="23">
        <v>0.7</v>
      </c>
      <c r="N336" s="70">
        <f t="shared" si="11"/>
        <v>1.2</v>
      </c>
      <c r="O336" s="23">
        <v>1.2</v>
      </c>
      <c r="P336" s="76" t="s">
        <v>4</v>
      </c>
      <c r="Q336" s="19" t="s">
        <v>923</v>
      </c>
      <c r="R336" s="19" t="s">
        <v>18</v>
      </c>
      <c r="S336" s="19" t="s">
        <v>924</v>
      </c>
      <c r="T336" s="19"/>
    </row>
    <row r="337" spans="1:20" x14ac:dyDescent="0.2">
      <c r="A337" s="36" t="s">
        <v>3151</v>
      </c>
      <c r="B337" s="57">
        <f t="shared" si="10"/>
        <v>44778.284745370373</v>
      </c>
      <c r="C337" s="27">
        <v>2022</v>
      </c>
      <c r="D337" s="27">
        <v>8</v>
      </c>
      <c r="E337" s="27">
        <v>5</v>
      </c>
      <c r="F337" s="27">
        <v>6</v>
      </c>
      <c r="G337" s="28">
        <v>50</v>
      </c>
      <c r="H337" s="29">
        <v>2.88</v>
      </c>
      <c r="I337" s="30">
        <v>53.746000000000002</v>
      </c>
      <c r="J337" s="30">
        <v>88.241</v>
      </c>
      <c r="K337" s="27">
        <v>0</v>
      </c>
      <c r="L337" s="68" t="s">
        <v>3</v>
      </c>
      <c r="M337" s="23">
        <v>2.2999999999999998</v>
      </c>
      <c r="N337" s="70">
        <f t="shared" si="11"/>
        <v>2.5</v>
      </c>
      <c r="O337" s="23">
        <v>2.5</v>
      </c>
      <c r="P337" s="76" t="s">
        <v>4</v>
      </c>
      <c r="Q337" s="19" t="s">
        <v>923</v>
      </c>
      <c r="R337" s="19" t="s">
        <v>18</v>
      </c>
      <c r="S337" s="19" t="s">
        <v>927</v>
      </c>
      <c r="T337" s="19" t="s">
        <v>21</v>
      </c>
    </row>
    <row r="338" spans="1:20" x14ac:dyDescent="0.2">
      <c r="A338" s="36" t="s">
        <v>3152</v>
      </c>
      <c r="B338" s="57">
        <f t="shared" si="10"/>
        <v>44778.32849537037</v>
      </c>
      <c r="C338" s="27">
        <v>2022</v>
      </c>
      <c r="D338" s="27">
        <v>8</v>
      </c>
      <c r="E338" s="27">
        <v>5</v>
      </c>
      <c r="F338" s="27">
        <v>7</v>
      </c>
      <c r="G338" s="28">
        <v>53</v>
      </c>
      <c r="H338" s="29">
        <v>2.74</v>
      </c>
      <c r="I338" s="30">
        <v>53.823999999999998</v>
      </c>
      <c r="J338" s="30">
        <v>88.186999999999998</v>
      </c>
      <c r="K338" s="27">
        <v>0</v>
      </c>
      <c r="L338" s="68" t="s">
        <v>3</v>
      </c>
      <c r="M338" s="23">
        <v>2.7</v>
      </c>
      <c r="N338" s="70">
        <f t="shared" si="11"/>
        <v>2.8</v>
      </c>
      <c r="O338" s="23">
        <v>2.8</v>
      </c>
      <c r="P338" s="76" t="s">
        <v>4</v>
      </c>
      <c r="Q338" s="19" t="s">
        <v>923</v>
      </c>
      <c r="R338" s="19" t="s">
        <v>18</v>
      </c>
      <c r="S338" s="19" t="s">
        <v>927</v>
      </c>
      <c r="T338" s="19" t="s">
        <v>21</v>
      </c>
    </row>
    <row r="339" spans="1:20" x14ac:dyDescent="0.2">
      <c r="A339" s="36" t="s">
        <v>3153</v>
      </c>
      <c r="B339" s="57">
        <f t="shared" si="10"/>
        <v>44778.334803240738</v>
      </c>
      <c r="C339" s="27">
        <v>2022</v>
      </c>
      <c r="D339" s="27">
        <v>8</v>
      </c>
      <c r="E339" s="27">
        <v>5</v>
      </c>
      <c r="F339" s="27">
        <v>8</v>
      </c>
      <c r="G339" s="28">
        <v>2</v>
      </c>
      <c r="H339" s="29">
        <v>7.97</v>
      </c>
      <c r="I339" s="30">
        <v>53.792000000000002</v>
      </c>
      <c r="J339" s="30">
        <v>88.088999999999999</v>
      </c>
      <c r="K339" s="27">
        <v>1</v>
      </c>
      <c r="L339" s="68" t="s">
        <v>3</v>
      </c>
      <c r="M339" s="23">
        <v>0.6</v>
      </c>
      <c r="N339" s="70">
        <f t="shared" si="11"/>
        <v>1.1000000000000001</v>
      </c>
      <c r="O339" s="23">
        <v>1.1000000000000001</v>
      </c>
      <c r="P339" s="76" t="s">
        <v>4</v>
      </c>
      <c r="Q339" s="19" t="s">
        <v>923</v>
      </c>
      <c r="R339" s="19" t="s">
        <v>18</v>
      </c>
      <c r="S339" s="19" t="s">
        <v>924</v>
      </c>
      <c r="T339" s="19"/>
    </row>
    <row r="340" spans="1:20" x14ac:dyDescent="0.2">
      <c r="A340" s="36" t="s">
        <v>3154</v>
      </c>
      <c r="B340" s="57">
        <f t="shared" si="10"/>
        <v>44778.400821759256</v>
      </c>
      <c r="C340" s="27">
        <v>2022</v>
      </c>
      <c r="D340" s="27">
        <v>8</v>
      </c>
      <c r="E340" s="27">
        <v>5</v>
      </c>
      <c r="F340" s="27">
        <v>9</v>
      </c>
      <c r="G340" s="28">
        <v>37</v>
      </c>
      <c r="H340" s="29">
        <v>11.52</v>
      </c>
      <c r="I340" s="30">
        <v>53.716999999999999</v>
      </c>
      <c r="J340" s="30">
        <v>88.135000000000005</v>
      </c>
      <c r="K340" s="27">
        <v>0</v>
      </c>
      <c r="L340" s="68" t="s">
        <v>3</v>
      </c>
      <c r="M340" s="23">
        <v>2</v>
      </c>
      <c r="N340" s="70">
        <f t="shared" si="11"/>
        <v>2.2999999999999998</v>
      </c>
      <c r="O340" s="23">
        <v>2.2999999999999998</v>
      </c>
      <c r="P340" s="76" t="s">
        <v>4</v>
      </c>
      <c r="Q340" s="19" t="s">
        <v>923</v>
      </c>
      <c r="R340" s="19" t="s">
        <v>18</v>
      </c>
      <c r="S340" s="19" t="s">
        <v>927</v>
      </c>
      <c r="T340" s="19" t="s">
        <v>21</v>
      </c>
    </row>
    <row r="341" spans="1:20" x14ac:dyDescent="0.2">
      <c r="A341" s="36" t="s">
        <v>3155</v>
      </c>
      <c r="B341" s="57">
        <f t="shared" si="10"/>
        <v>44778.413206018522</v>
      </c>
      <c r="C341" s="27">
        <v>2022</v>
      </c>
      <c r="D341" s="27">
        <v>8</v>
      </c>
      <c r="E341" s="27">
        <v>5</v>
      </c>
      <c r="F341" s="27">
        <v>9</v>
      </c>
      <c r="G341" s="28">
        <v>55</v>
      </c>
      <c r="H341" s="29">
        <v>1.05</v>
      </c>
      <c r="I341" s="30">
        <v>53.768999999999998</v>
      </c>
      <c r="J341" s="30">
        <v>88.21</v>
      </c>
      <c r="K341" s="27">
        <v>0</v>
      </c>
      <c r="L341" s="68" t="s">
        <v>3</v>
      </c>
      <c r="M341" s="23">
        <v>2.4</v>
      </c>
      <c r="N341" s="70">
        <f t="shared" si="11"/>
        <v>2.6</v>
      </c>
      <c r="O341" s="23">
        <v>2.6</v>
      </c>
      <c r="P341" s="76" t="s">
        <v>4</v>
      </c>
      <c r="Q341" s="19" t="s">
        <v>923</v>
      </c>
      <c r="R341" s="19" t="s">
        <v>18</v>
      </c>
      <c r="S341" s="19" t="s">
        <v>927</v>
      </c>
      <c r="T341" s="19" t="s">
        <v>21</v>
      </c>
    </row>
    <row r="342" spans="1:20" x14ac:dyDescent="0.2">
      <c r="A342" s="36" t="s">
        <v>3156</v>
      </c>
      <c r="B342" s="57">
        <f t="shared" si="10"/>
        <v>44778.569594907407</v>
      </c>
      <c r="C342" s="27">
        <v>2022</v>
      </c>
      <c r="D342" s="27">
        <v>8</v>
      </c>
      <c r="E342" s="27">
        <v>5</v>
      </c>
      <c r="F342" s="27">
        <v>13</v>
      </c>
      <c r="G342" s="28">
        <v>40</v>
      </c>
      <c r="H342" s="29">
        <v>13.11</v>
      </c>
      <c r="I342" s="30">
        <v>53.753999999999998</v>
      </c>
      <c r="J342" s="30">
        <v>88.111999999999995</v>
      </c>
      <c r="K342" s="27">
        <v>1</v>
      </c>
      <c r="L342" s="68" t="s">
        <v>3</v>
      </c>
      <c r="M342" s="23">
        <v>0.4</v>
      </c>
      <c r="N342" s="70">
        <f t="shared" si="11"/>
        <v>1</v>
      </c>
      <c r="O342" s="23">
        <v>1</v>
      </c>
      <c r="P342" s="76" t="s">
        <v>4</v>
      </c>
      <c r="Q342" s="19" t="s">
        <v>923</v>
      </c>
      <c r="R342" s="19" t="s">
        <v>18</v>
      </c>
      <c r="S342" s="19" t="s">
        <v>924</v>
      </c>
      <c r="T342" s="19"/>
    </row>
    <row r="343" spans="1:20" x14ac:dyDescent="0.2">
      <c r="A343" s="36" t="s">
        <v>3157</v>
      </c>
      <c r="B343" s="57">
        <f t="shared" si="10"/>
        <v>44778.613368055558</v>
      </c>
      <c r="C343" s="27">
        <v>2022</v>
      </c>
      <c r="D343" s="27">
        <v>8</v>
      </c>
      <c r="E343" s="27">
        <v>5</v>
      </c>
      <c r="F343" s="27">
        <v>14</v>
      </c>
      <c r="G343" s="28">
        <v>43</v>
      </c>
      <c r="H343" s="29">
        <v>15.31</v>
      </c>
      <c r="I343" s="30">
        <v>53.753</v>
      </c>
      <c r="J343" s="30">
        <v>88.111999999999995</v>
      </c>
      <c r="K343" s="27">
        <v>1</v>
      </c>
      <c r="L343" s="68" t="s">
        <v>3</v>
      </c>
      <c r="M343" s="23">
        <v>0.8</v>
      </c>
      <c r="N343" s="70">
        <f t="shared" si="11"/>
        <v>1.3</v>
      </c>
      <c r="O343" s="23">
        <v>1.3</v>
      </c>
      <c r="P343" s="76" t="s">
        <v>4</v>
      </c>
      <c r="Q343" s="19" t="s">
        <v>923</v>
      </c>
      <c r="R343" s="19" t="s">
        <v>18</v>
      </c>
      <c r="S343" s="19" t="s">
        <v>924</v>
      </c>
      <c r="T343" s="19"/>
    </row>
    <row r="344" spans="1:20" x14ac:dyDescent="0.2">
      <c r="A344" s="36" t="s">
        <v>3158</v>
      </c>
      <c r="B344" s="57">
        <f t="shared" si="10"/>
        <v>44778.765243055554</v>
      </c>
      <c r="C344" s="27">
        <v>2022</v>
      </c>
      <c r="D344" s="27">
        <v>8</v>
      </c>
      <c r="E344" s="27">
        <v>5</v>
      </c>
      <c r="F344" s="27">
        <v>18</v>
      </c>
      <c r="G344" s="28">
        <v>21</v>
      </c>
      <c r="H344" s="29">
        <v>57.095999999999997</v>
      </c>
      <c r="I344" s="30">
        <v>53.737000000000002</v>
      </c>
      <c r="J344" s="30">
        <v>88.114000000000004</v>
      </c>
      <c r="K344" s="27">
        <v>3</v>
      </c>
      <c r="L344" s="28">
        <v>2</v>
      </c>
      <c r="M344" s="23">
        <v>1.1000000000000001</v>
      </c>
      <c r="N344" s="70">
        <f t="shared" si="11"/>
        <v>1.5</v>
      </c>
      <c r="O344" s="23">
        <v>1.5</v>
      </c>
      <c r="P344" s="76" t="s">
        <v>4</v>
      </c>
      <c r="Q344" s="19" t="s">
        <v>923</v>
      </c>
      <c r="R344" s="19" t="s">
        <v>18</v>
      </c>
      <c r="S344" s="19" t="s">
        <v>924</v>
      </c>
      <c r="T344" s="19" t="s">
        <v>21</v>
      </c>
    </row>
    <row r="345" spans="1:20" x14ac:dyDescent="0.2">
      <c r="A345" s="36" t="s">
        <v>3159</v>
      </c>
      <c r="B345" s="57">
        <f t="shared" si="10"/>
        <v>44778.875879629632</v>
      </c>
      <c r="C345" s="27">
        <v>2022</v>
      </c>
      <c r="D345" s="27">
        <v>8</v>
      </c>
      <c r="E345" s="27">
        <v>5</v>
      </c>
      <c r="F345" s="27">
        <v>21</v>
      </c>
      <c r="G345" s="28">
        <v>1</v>
      </c>
      <c r="H345" s="29">
        <v>16.93</v>
      </c>
      <c r="I345" s="30">
        <v>53.752000000000002</v>
      </c>
      <c r="J345" s="30">
        <v>88.123999999999995</v>
      </c>
      <c r="K345" s="27">
        <v>1</v>
      </c>
      <c r="L345" s="68" t="s">
        <v>3</v>
      </c>
      <c r="M345" s="23">
        <v>1.3</v>
      </c>
      <c r="N345" s="70">
        <f t="shared" si="11"/>
        <v>1.7</v>
      </c>
      <c r="O345" s="23">
        <v>1.7</v>
      </c>
      <c r="P345" s="76" t="s">
        <v>4</v>
      </c>
      <c r="Q345" s="19" t="s">
        <v>923</v>
      </c>
      <c r="R345" s="19" t="s">
        <v>18</v>
      </c>
      <c r="S345" s="19" t="s">
        <v>924</v>
      </c>
      <c r="T345" s="19" t="s">
        <v>21</v>
      </c>
    </row>
    <row r="346" spans="1:20" x14ac:dyDescent="0.2">
      <c r="A346" s="36" t="s">
        <v>3160</v>
      </c>
      <c r="B346" s="57">
        <f t="shared" si="10"/>
        <v>44778.886412037034</v>
      </c>
      <c r="C346" s="27">
        <v>2022</v>
      </c>
      <c r="D346" s="27">
        <v>8</v>
      </c>
      <c r="E346" s="27">
        <v>5</v>
      </c>
      <c r="F346" s="27">
        <v>21</v>
      </c>
      <c r="G346" s="28">
        <v>16</v>
      </c>
      <c r="H346" s="29">
        <v>26.97</v>
      </c>
      <c r="I346" s="30">
        <v>53.802999999999997</v>
      </c>
      <c r="J346" s="30">
        <v>88.102000000000004</v>
      </c>
      <c r="K346" s="27">
        <v>4</v>
      </c>
      <c r="L346" s="28">
        <v>2</v>
      </c>
      <c r="M346" s="23">
        <v>0.8</v>
      </c>
      <c r="N346" s="70">
        <f t="shared" si="11"/>
        <v>1.3</v>
      </c>
      <c r="O346" s="23">
        <v>1.3</v>
      </c>
      <c r="P346" s="76" t="s">
        <v>4</v>
      </c>
      <c r="Q346" s="19" t="s">
        <v>923</v>
      </c>
      <c r="R346" s="19" t="s">
        <v>18</v>
      </c>
      <c r="S346" s="19" t="s">
        <v>924</v>
      </c>
      <c r="T346" s="19"/>
    </row>
    <row r="347" spans="1:20" x14ac:dyDescent="0.2">
      <c r="A347" s="36" t="s">
        <v>3161</v>
      </c>
      <c r="B347" s="57">
        <f t="shared" si="10"/>
        <v>44778.890138888892</v>
      </c>
      <c r="C347" s="27">
        <v>2022</v>
      </c>
      <c r="D347" s="27">
        <v>8</v>
      </c>
      <c r="E347" s="27">
        <v>5</v>
      </c>
      <c r="F347" s="27">
        <v>21</v>
      </c>
      <c r="G347" s="28">
        <v>21</v>
      </c>
      <c r="H347" s="29">
        <v>48.44</v>
      </c>
      <c r="I347" s="30">
        <v>53.731999999999999</v>
      </c>
      <c r="J347" s="30">
        <v>88.108000000000004</v>
      </c>
      <c r="K347" s="27">
        <v>2</v>
      </c>
      <c r="L347" s="28">
        <v>0</v>
      </c>
      <c r="M347" s="23">
        <v>0.4</v>
      </c>
      <c r="N347" s="70">
        <f t="shared" si="11"/>
        <v>1</v>
      </c>
      <c r="O347" s="23">
        <v>1</v>
      </c>
      <c r="P347" s="76" t="s">
        <v>4</v>
      </c>
      <c r="Q347" s="19" t="s">
        <v>923</v>
      </c>
      <c r="R347" s="19" t="s">
        <v>18</v>
      </c>
      <c r="S347" s="19" t="s">
        <v>924</v>
      </c>
      <c r="T347" s="19"/>
    </row>
    <row r="348" spans="1:20" x14ac:dyDescent="0.2">
      <c r="A348" s="36" t="s">
        <v>3162</v>
      </c>
      <c r="B348" s="57">
        <f t="shared" si="10"/>
        <v>44778.898877314816</v>
      </c>
      <c r="C348" s="27">
        <v>2022</v>
      </c>
      <c r="D348" s="27">
        <v>8</v>
      </c>
      <c r="E348" s="27">
        <v>5</v>
      </c>
      <c r="F348" s="27">
        <v>21</v>
      </c>
      <c r="G348" s="28">
        <v>34</v>
      </c>
      <c r="H348" s="29">
        <v>23.44</v>
      </c>
      <c r="I348" s="30">
        <v>53.752000000000002</v>
      </c>
      <c r="J348" s="30">
        <v>88.106999999999999</v>
      </c>
      <c r="K348" s="27">
        <v>1</v>
      </c>
      <c r="L348" s="68" t="s">
        <v>3</v>
      </c>
      <c r="M348" s="23">
        <v>0.4</v>
      </c>
      <c r="N348" s="70">
        <f t="shared" si="11"/>
        <v>1</v>
      </c>
      <c r="O348" s="23">
        <v>1</v>
      </c>
      <c r="P348" s="76" t="s">
        <v>4</v>
      </c>
      <c r="Q348" s="19" t="s">
        <v>923</v>
      </c>
      <c r="R348" s="19" t="s">
        <v>18</v>
      </c>
      <c r="S348" s="19" t="s">
        <v>924</v>
      </c>
      <c r="T348" s="19"/>
    </row>
    <row r="349" spans="1:20" x14ac:dyDescent="0.2">
      <c r="A349" s="36" t="s">
        <v>3163</v>
      </c>
      <c r="B349" s="57">
        <f t="shared" si="10"/>
        <v>44778.899212962962</v>
      </c>
      <c r="C349" s="27">
        <v>2022</v>
      </c>
      <c r="D349" s="27">
        <v>8</v>
      </c>
      <c r="E349" s="27">
        <v>5</v>
      </c>
      <c r="F349" s="27">
        <v>21</v>
      </c>
      <c r="G349" s="28">
        <v>34</v>
      </c>
      <c r="H349" s="29">
        <v>52.55</v>
      </c>
      <c r="I349" s="30">
        <v>53.746000000000002</v>
      </c>
      <c r="J349" s="30">
        <v>88.108999999999995</v>
      </c>
      <c r="K349" s="27">
        <v>1</v>
      </c>
      <c r="L349" s="68" t="s">
        <v>3</v>
      </c>
      <c r="M349" s="23">
        <v>0.7</v>
      </c>
      <c r="N349" s="70">
        <f t="shared" si="11"/>
        <v>1.2</v>
      </c>
      <c r="O349" s="23">
        <v>1.2</v>
      </c>
      <c r="P349" s="76" t="s">
        <v>4</v>
      </c>
      <c r="Q349" s="19" t="s">
        <v>923</v>
      </c>
      <c r="R349" s="19" t="s">
        <v>18</v>
      </c>
      <c r="S349" s="19" t="s">
        <v>924</v>
      </c>
      <c r="T349" s="19"/>
    </row>
    <row r="350" spans="1:20" x14ac:dyDescent="0.2">
      <c r="A350" s="36" t="s">
        <v>3164</v>
      </c>
      <c r="B350" s="57">
        <f t="shared" si="10"/>
        <v>44778.909629629627</v>
      </c>
      <c r="C350" s="27">
        <v>2022</v>
      </c>
      <c r="D350" s="27">
        <v>8</v>
      </c>
      <c r="E350" s="27">
        <v>5</v>
      </c>
      <c r="F350" s="27">
        <v>21</v>
      </c>
      <c r="G350" s="28">
        <v>49</v>
      </c>
      <c r="H350" s="29">
        <v>52.38</v>
      </c>
      <c r="I350" s="30">
        <v>53.796999999999997</v>
      </c>
      <c r="J350" s="30">
        <v>88.11</v>
      </c>
      <c r="K350" s="27">
        <v>1</v>
      </c>
      <c r="L350" s="68" t="s">
        <v>3</v>
      </c>
      <c r="M350" s="23">
        <v>0.9</v>
      </c>
      <c r="N350" s="70">
        <f t="shared" si="11"/>
        <v>1.4</v>
      </c>
      <c r="O350" s="23">
        <v>1.4</v>
      </c>
      <c r="P350" s="76" t="s">
        <v>4</v>
      </c>
      <c r="Q350" s="19" t="s">
        <v>923</v>
      </c>
      <c r="R350" s="19" t="s">
        <v>18</v>
      </c>
      <c r="S350" s="19" t="s">
        <v>924</v>
      </c>
      <c r="T350" s="19"/>
    </row>
    <row r="351" spans="1:20" x14ac:dyDescent="0.2">
      <c r="A351" s="36" t="s">
        <v>3165</v>
      </c>
      <c r="B351" s="57">
        <f t="shared" si="10"/>
        <v>44778.94290509259</v>
      </c>
      <c r="C351" s="27">
        <v>2022</v>
      </c>
      <c r="D351" s="27">
        <v>8</v>
      </c>
      <c r="E351" s="27">
        <v>5</v>
      </c>
      <c r="F351" s="27">
        <v>22</v>
      </c>
      <c r="G351" s="28">
        <v>37</v>
      </c>
      <c r="H351" s="29">
        <v>47.96</v>
      </c>
      <c r="I351" s="30">
        <v>53.746000000000002</v>
      </c>
      <c r="J351" s="30">
        <v>88.106999999999999</v>
      </c>
      <c r="K351" s="27">
        <v>1</v>
      </c>
      <c r="L351" s="68" t="s">
        <v>3</v>
      </c>
      <c r="M351" s="23">
        <v>1</v>
      </c>
      <c r="N351" s="70">
        <f t="shared" si="11"/>
        <v>1.5</v>
      </c>
      <c r="O351" s="23">
        <v>1.5</v>
      </c>
      <c r="P351" s="76" t="s">
        <v>4</v>
      </c>
      <c r="Q351" s="19" t="s">
        <v>923</v>
      </c>
      <c r="R351" s="19" t="s">
        <v>18</v>
      </c>
      <c r="S351" s="19" t="s">
        <v>924</v>
      </c>
      <c r="T351" s="19" t="s">
        <v>21</v>
      </c>
    </row>
    <row r="352" spans="1:20" x14ac:dyDescent="0.2">
      <c r="A352" s="36" t="s">
        <v>3166</v>
      </c>
      <c r="B352" s="57">
        <f t="shared" si="10"/>
        <v>44779.004236111112</v>
      </c>
      <c r="C352" s="27">
        <v>2022</v>
      </c>
      <c r="D352" s="27">
        <v>8</v>
      </c>
      <c r="E352" s="27">
        <v>6</v>
      </c>
      <c r="F352" s="27">
        <v>0</v>
      </c>
      <c r="G352" s="28">
        <v>6</v>
      </c>
      <c r="H352" s="29">
        <v>6.04</v>
      </c>
      <c r="I352" s="30">
        <v>53.741999999999997</v>
      </c>
      <c r="J352" s="30">
        <v>88.117000000000004</v>
      </c>
      <c r="K352" s="27">
        <v>1</v>
      </c>
      <c r="L352" s="68" t="s">
        <v>3</v>
      </c>
      <c r="M352" s="23">
        <v>1.4</v>
      </c>
      <c r="N352" s="70">
        <f t="shared" si="11"/>
        <v>1.8</v>
      </c>
      <c r="O352" s="23">
        <v>1.8</v>
      </c>
      <c r="P352" s="76" t="s">
        <v>4</v>
      </c>
      <c r="Q352" s="19" t="s">
        <v>923</v>
      </c>
      <c r="R352" s="19" t="s">
        <v>18</v>
      </c>
      <c r="S352" s="19" t="s">
        <v>924</v>
      </c>
      <c r="T352" s="19" t="s">
        <v>21</v>
      </c>
    </row>
    <row r="353" spans="1:20" x14ac:dyDescent="0.2">
      <c r="A353" s="36" t="s">
        <v>3167</v>
      </c>
      <c r="B353" s="57">
        <f t="shared" si="10"/>
        <v>44779.049108796295</v>
      </c>
      <c r="C353" s="27">
        <v>2022</v>
      </c>
      <c r="D353" s="27">
        <v>8</v>
      </c>
      <c r="E353" s="27">
        <v>6</v>
      </c>
      <c r="F353" s="27">
        <v>1</v>
      </c>
      <c r="G353" s="28">
        <v>10</v>
      </c>
      <c r="H353" s="29">
        <v>43.82</v>
      </c>
      <c r="I353" s="30">
        <v>53.738</v>
      </c>
      <c r="J353" s="30">
        <v>88.11</v>
      </c>
      <c r="K353" s="27">
        <v>1</v>
      </c>
      <c r="L353" s="68" t="s">
        <v>3</v>
      </c>
      <c r="M353" s="23">
        <v>0.8</v>
      </c>
      <c r="N353" s="70">
        <f t="shared" si="11"/>
        <v>1.3</v>
      </c>
      <c r="O353" s="23">
        <v>1.3</v>
      </c>
      <c r="P353" s="76" t="s">
        <v>4</v>
      </c>
      <c r="Q353" s="19" t="s">
        <v>923</v>
      </c>
      <c r="R353" s="19" t="s">
        <v>18</v>
      </c>
      <c r="S353" s="19" t="s">
        <v>924</v>
      </c>
      <c r="T353" s="19"/>
    </row>
    <row r="354" spans="1:20" x14ac:dyDescent="0.2">
      <c r="A354" s="36" t="s">
        <v>3168</v>
      </c>
      <c r="B354" s="57">
        <f t="shared" si="10"/>
        <v>44779.113599537035</v>
      </c>
      <c r="C354" s="27">
        <v>2022</v>
      </c>
      <c r="D354" s="27">
        <v>8</v>
      </c>
      <c r="E354" s="27">
        <v>6</v>
      </c>
      <c r="F354" s="27">
        <v>2</v>
      </c>
      <c r="G354" s="28">
        <v>43</v>
      </c>
      <c r="H354" s="29">
        <v>35.799999999999997</v>
      </c>
      <c r="I354" s="30">
        <v>53.832999999999998</v>
      </c>
      <c r="J354" s="30">
        <v>88.153000000000006</v>
      </c>
      <c r="K354" s="27">
        <v>1</v>
      </c>
      <c r="L354" s="68" t="s">
        <v>3</v>
      </c>
      <c r="M354" s="23">
        <v>1</v>
      </c>
      <c r="N354" s="70">
        <f t="shared" si="11"/>
        <v>1.5</v>
      </c>
      <c r="O354" s="23">
        <v>1.5</v>
      </c>
      <c r="P354" s="76" t="s">
        <v>4</v>
      </c>
      <c r="Q354" s="19" t="s">
        <v>923</v>
      </c>
      <c r="R354" s="19" t="s">
        <v>18</v>
      </c>
      <c r="S354" s="19" t="s">
        <v>924</v>
      </c>
      <c r="T354" s="19" t="s">
        <v>21</v>
      </c>
    </row>
    <row r="355" spans="1:20" x14ac:dyDescent="0.2">
      <c r="A355" s="36" t="s">
        <v>3169</v>
      </c>
      <c r="B355" s="57">
        <f t="shared" si="10"/>
        <v>44779.314502314817</v>
      </c>
      <c r="C355" s="27">
        <v>2022</v>
      </c>
      <c r="D355" s="27">
        <v>8</v>
      </c>
      <c r="E355" s="27">
        <v>6</v>
      </c>
      <c r="F355" s="27">
        <v>7</v>
      </c>
      <c r="G355" s="28">
        <v>32</v>
      </c>
      <c r="H355" s="29">
        <v>53.43</v>
      </c>
      <c r="I355" s="30">
        <v>53.738</v>
      </c>
      <c r="J355" s="30">
        <v>88.111999999999995</v>
      </c>
      <c r="K355" s="27">
        <v>1</v>
      </c>
      <c r="L355" s="68" t="s">
        <v>3</v>
      </c>
      <c r="M355" s="23">
        <v>1.5</v>
      </c>
      <c r="N355" s="70">
        <f t="shared" si="11"/>
        <v>1.9</v>
      </c>
      <c r="O355" s="23">
        <v>1.9</v>
      </c>
      <c r="P355" s="76" t="s">
        <v>4</v>
      </c>
      <c r="Q355" s="19" t="s">
        <v>923</v>
      </c>
      <c r="R355" s="19" t="s">
        <v>18</v>
      </c>
      <c r="S355" s="19" t="s">
        <v>924</v>
      </c>
      <c r="T355" s="19" t="s">
        <v>21</v>
      </c>
    </row>
    <row r="356" spans="1:20" x14ac:dyDescent="0.2">
      <c r="A356" s="36" t="s">
        <v>3170</v>
      </c>
      <c r="B356" s="57">
        <f t="shared" si="10"/>
        <v>44779.422326388885</v>
      </c>
      <c r="C356" s="27">
        <v>2022</v>
      </c>
      <c r="D356" s="27">
        <v>8</v>
      </c>
      <c r="E356" s="27">
        <v>6</v>
      </c>
      <c r="F356" s="27">
        <v>10</v>
      </c>
      <c r="G356" s="28">
        <v>8</v>
      </c>
      <c r="H356" s="29">
        <v>9.32</v>
      </c>
      <c r="I356" s="30">
        <v>53.752000000000002</v>
      </c>
      <c r="J356" s="30">
        <v>88.11</v>
      </c>
      <c r="K356" s="27">
        <v>1</v>
      </c>
      <c r="L356" s="68" t="s">
        <v>3</v>
      </c>
      <c r="M356" s="23">
        <v>1</v>
      </c>
      <c r="N356" s="70">
        <f t="shared" si="11"/>
        <v>1.5</v>
      </c>
      <c r="O356" s="23">
        <v>1.5</v>
      </c>
      <c r="P356" s="76" t="s">
        <v>4</v>
      </c>
      <c r="Q356" s="19" t="s">
        <v>923</v>
      </c>
      <c r="R356" s="19" t="s">
        <v>18</v>
      </c>
      <c r="S356" s="19" t="s">
        <v>924</v>
      </c>
      <c r="T356" s="19" t="s">
        <v>21</v>
      </c>
    </row>
    <row r="357" spans="1:20" x14ac:dyDescent="0.2">
      <c r="A357" s="36" t="s">
        <v>3171</v>
      </c>
      <c r="B357" s="57">
        <f t="shared" si="10"/>
        <v>44779.436527777776</v>
      </c>
      <c r="C357" s="27">
        <v>2022</v>
      </c>
      <c r="D357" s="27">
        <v>8</v>
      </c>
      <c r="E357" s="27">
        <v>6</v>
      </c>
      <c r="F357" s="27">
        <v>10</v>
      </c>
      <c r="G357" s="28">
        <v>28</v>
      </c>
      <c r="H357" s="29">
        <v>36.049999999999997</v>
      </c>
      <c r="I357" s="30">
        <v>53.753</v>
      </c>
      <c r="J357" s="30">
        <v>88.116</v>
      </c>
      <c r="K357" s="27">
        <v>1</v>
      </c>
      <c r="L357" s="68" t="s">
        <v>3</v>
      </c>
      <c r="M357" s="23">
        <v>0.7</v>
      </c>
      <c r="N357" s="70">
        <f t="shared" si="11"/>
        <v>1.2</v>
      </c>
      <c r="O357" s="23">
        <v>1.2</v>
      </c>
      <c r="P357" s="76" t="s">
        <v>4</v>
      </c>
      <c r="Q357" s="19" t="s">
        <v>923</v>
      </c>
      <c r="R357" s="19" t="s">
        <v>18</v>
      </c>
      <c r="S357" s="19" t="s">
        <v>924</v>
      </c>
      <c r="T357" s="19"/>
    </row>
    <row r="358" spans="1:20" x14ac:dyDescent="0.2">
      <c r="A358" s="36" t="s">
        <v>3172</v>
      </c>
      <c r="B358" s="57">
        <f t="shared" si="10"/>
        <v>44779.47693287037</v>
      </c>
      <c r="C358" s="27">
        <v>2022</v>
      </c>
      <c r="D358" s="27">
        <v>8</v>
      </c>
      <c r="E358" s="27">
        <v>6</v>
      </c>
      <c r="F358" s="27">
        <v>11</v>
      </c>
      <c r="G358" s="28">
        <v>26</v>
      </c>
      <c r="H358" s="29">
        <v>47.98</v>
      </c>
      <c r="I358" s="30">
        <v>53.750999999999998</v>
      </c>
      <c r="J358" s="30">
        <v>88.106999999999999</v>
      </c>
      <c r="K358" s="27">
        <v>1</v>
      </c>
      <c r="L358" s="68" t="s">
        <v>3</v>
      </c>
      <c r="M358" s="23">
        <v>0.6</v>
      </c>
      <c r="N358" s="70">
        <f t="shared" si="11"/>
        <v>1.1000000000000001</v>
      </c>
      <c r="O358" s="23">
        <v>1.1000000000000001</v>
      </c>
      <c r="P358" s="76" t="s">
        <v>4</v>
      </c>
      <c r="Q358" s="19" t="s">
        <v>923</v>
      </c>
      <c r="R358" s="19" t="s">
        <v>18</v>
      </c>
      <c r="S358" s="19" t="s">
        <v>924</v>
      </c>
      <c r="T358" s="19"/>
    </row>
    <row r="359" spans="1:20" x14ac:dyDescent="0.2">
      <c r="A359" s="36" t="s">
        <v>3173</v>
      </c>
      <c r="B359" s="57">
        <f t="shared" si="10"/>
        <v>44779.637256944443</v>
      </c>
      <c r="C359" s="27">
        <v>2022</v>
      </c>
      <c r="D359" s="27">
        <v>8</v>
      </c>
      <c r="E359" s="27">
        <v>6</v>
      </c>
      <c r="F359" s="27">
        <v>15</v>
      </c>
      <c r="G359" s="28">
        <v>17</v>
      </c>
      <c r="H359" s="29">
        <v>39.39</v>
      </c>
      <c r="I359" s="30">
        <v>53.749000000000002</v>
      </c>
      <c r="J359" s="30">
        <v>88.11</v>
      </c>
      <c r="K359" s="27">
        <v>1</v>
      </c>
      <c r="L359" s="68" t="s">
        <v>3</v>
      </c>
      <c r="M359" s="23">
        <v>0.8</v>
      </c>
      <c r="N359" s="70">
        <f t="shared" si="11"/>
        <v>1.3</v>
      </c>
      <c r="O359" s="23">
        <v>1.3</v>
      </c>
      <c r="P359" s="76" t="s">
        <v>4</v>
      </c>
      <c r="Q359" s="19" t="s">
        <v>923</v>
      </c>
      <c r="R359" s="19" t="s">
        <v>18</v>
      </c>
      <c r="S359" s="19" t="s">
        <v>924</v>
      </c>
      <c r="T359" s="19"/>
    </row>
    <row r="360" spans="1:20" x14ac:dyDescent="0.2">
      <c r="A360" s="36" t="s">
        <v>3174</v>
      </c>
      <c r="B360" s="57">
        <f t="shared" si="10"/>
        <v>44779.644502314812</v>
      </c>
      <c r="C360" s="27">
        <v>2022</v>
      </c>
      <c r="D360" s="27">
        <v>8</v>
      </c>
      <c r="E360" s="27">
        <v>6</v>
      </c>
      <c r="F360" s="27">
        <v>15</v>
      </c>
      <c r="G360" s="28">
        <v>28</v>
      </c>
      <c r="H360" s="29">
        <v>5.95</v>
      </c>
      <c r="I360" s="30">
        <v>53.747999999999998</v>
      </c>
      <c r="J360" s="30">
        <v>88.108000000000004</v>
      </c>
      <c r="K360" s="27">
        <v>1</v>
      </c>
      <c r="L360" s="68" t="s">
        <v>3</v>
      </c>
      <c r="M360" s="23">
        <v>0.9</v>
      </c>
      <c r="N360" s="70">
        <f t="shared" si="11"/>
        <v>1.4</v>
      </c>
      <c r="O360" s="23">
        <v>1.4</v>
      </c>
      <c r="P360" s="76" t="s">
        <v>4</v>
      </c>
      <c r="Q360" s="19" t="s">
        <v>923</v>
      </c>
      <c r="R360" s="19" t="s">
        <v>18</v>
      </c>
      <c r="S360" s="19" t="s">
        <v>924</v>
      </c>
      <c r="T360" s="19"/>
    </row>
    <row r="361" spans="1:20" x14ac:dyDescent="0.2">
      <c r="A361" s="36" t="s">
        <v>3175</v>
      </c>
      <c r="B361" s="57">
        <f t="shared" si="10"/>
        <v>44779.733958333331</v>
      </c>
      <c r="C361" s="27">
        <v>2022</v>
      </c>
      <c r="D361" s="27">
        <v>8</v>
      </c>
      <c r="E361" s="27">
        <v>6</v>
      </c>
      <c r="F361" s="27">
        <v>17</v>
      </c>
      <c r="G361" s="28">
        <v>36</v>
      </c>
      <c r="H361" s="29">
        <v>54.83</v>
      </c>
      <c r="I361" s="30">
        <v>53.741999999999997</v>
      </c>
      <c r="J361" s="30">
        <v>88.108000000000004</v>
      </c>
      <c r="K361" s="27">
        <v>1</v>
      </c>
      <c r="L361" s="68" t="s">
        <v>3</v>
      </c>
      <c r="M361" s="23">
        <v>1.2</v>
      </c>
      <c r="N361" s="70">
        <f t="shared" si="11"/>
        <v>1.6</v>
      </c>
      <c r="O361" s="23">
        <v>1.6</v>
      </c>
      <c r="P361" s="76" t="s">
        <v>4</v>
      </c>
      <c r="Q361" s="19" t="s">
        <v>923</v>
      </c>
      <c r="R361" s="19" t="s">
        <v>18</v>
      </c>
      <c r="S361" s="19" t="s">
        <v>924</v>
      </c>
      <c r="T361" s="19" t="s">
        <v>21</v>
      </c>
    </row>
    <row r="362" spans="1:20" x14ac:dyDescent="0.2">
      <c r="A362" s="36" t="s">
        <v>3176</v>
      </c>
      <c r="B362" s="57">
        <f t="shared" si="10"/>
        <v>44779.785196759258</v>
      </c>
      <c r="C362" s="27">
        <v>2022</v>
      </c>
      <c r="D362" s="27">
        <v>8</v>
      </c>
      <c r="E362" s="27">
        <v>6</v>
      </c>
      <c r="F362" s="27">
        <v>18</v>
      </c>
      <c r="G362" s="28">
        <v>50</v>
      </c>
      <c r="H362" s="29">
        <v>41.65</v>
      </c>
      <c r="I362" s="30">
        <v>53.743000000000002</v>
      </c>
      <c r="J362" s="30">
        <v>88.12</v>
      </c>
      <c r="K362" s="27">
        <v>1</v>
      </c>
      <c r="L362" s="68" t="s">
        <v>3</v>
      </c>
      <c r="M362" s="23">
        <v>1</v>
      </c>
      <c r="N362" s="70">
        <f t="shared" si="11"/>
        <v>1.5</v>
      </c>
      <c r="O362" s="23">
        <v>1.5</v>
      </c>
      <c r="P362" s="76" t="s">
        <v>4</v>
      </c>
      <c r="Q362" s="19" t="s">
        <v>923</v>
      </c>
      <c r="R362" s="19" t="s">
        <v>18</v>
      </c>
      <c r="S362" s="19" t="s">
        <v>924</v>
      </c>
      <c r="T362" s="19" t="s">
        <v>21</v>
      </c>
    </row>
    <row r="363" spans="1:20" x14ac:dyDescent="0.2">
      <c r="A363" s="36" t="s">
        <v>3177</v>
      </c>
      <c r="B363" s="57">
        <f t="shared" si="10"/>
        <v>44779.820254629631</v>
      </c>
      <c r="C363" s="27">
        <v>2022</v>
      </c>
      <c r="D363" s="27">
        <v>8</v>
      </c>
      <c r="E363" s="27">
        <v>6</v>
      </c>
      <c r="F363" s="27">
        <v>19</v>
      </c>
      <c r="G363" s="28">
        <v>41</v>
      </c>
      <c r="H363" s="29">
        <v>10.87</v>
      </c>
      <c r="I363" s="30">
        <v>53.747999999999998</v>
      </c>
      <c r="J363" s="30">
        <v>88.105999999999995</v>
      </c>
      <c r="K363" s="27">
        <v>1</v>
      </c>
      <c r="L363" s="68" t="s">
        <v>3</v>
      </c>
      <c r="M363" s="23">
        <v>0.5</v>
      </c>
      <c r="N363" s="70">
        <f t="shared" si="11"/>
        <v>1.1000000000000001</v>
      </c>
      <c r="O363" s="23">
        <v>1.1000000000000001</v>
      </c>
      <c r="P363" s="76" t="s">
        <v>4</v>
      </c>
      <c r="Q363" s="19" t="s">
        <v>923</v>
      </c>
      <c r="R363" s="19" t="s">
        <v>18</v>
      </c>
      <c r="S363" s="19" t="s">
        <v>924</v>
      </c>
      <c r="T363" s="19"/>
    </row>
    <row r="364" spans="1:20" x14ac:dyDescent="0.2">
      <c r="A364" s="36" t="s">
        <v>3178</v>
      </c>
      <c r="B364" s="57">
        <f t="shared" si="10"/>
        <v>44779.825671296298</v>
      </c>
      <c r="C364" s="27">
        <v>2022</v>
      </c>
      <c r="D364" s="27">
        <v>8</v>
      </c>
      <c r="E364" s="27">
        <v>6</v>
      </c>
      <c r="F364" s="27">
        <v>19</v>
      </c>
      <c r="G364" s="28">
        <v>48</v>
      </c>
      <c r="H364" s="29">
        <v>58.29</v>
      </c>
      <c r="I364" s="30">
        <v>53.749000000000002</v>
      </c>
      <c r="J364" s="30">
        <v>88.09</v>
      </c>
      <c r="K364" s="27">
        <v>2</v>
      </c>
      <c r="L364" s="28">
        <v>0</v>
      </c>
      <c r="M364" s="23">
        <v>1</v>
      </c>
      <c r="N364" s="70">
        <f t="shared" si="11"/>
        <v>1.5</v>
      </c>
      <c r="O364" s="23">
        <v>1.5</v>
      </c>
      <c r="P364" s="76" t="s">
        <v>4</v>
      </c>
      <c r="Q364" s="19" t="s">
        <v>923</v>
      </c>
      <c r="R364" s="19" t="s">
        <v>18</v>
      </c>
      <c r="S364" s="19" t="s">
        <v>924</v>
      </c>
      <c r="T364" s="19" t="s">
        <v>21</v>
      </c>
    </row>
    <row r="365" spans="1:20" x14ac:dyDescent="0.2">
      <c r="A365" s="36" t="s">
        <v>3179</v>
      </c>
      <c r="B365" s="57">
        <f t="shared" si="10"/>
        <v>44779.829768518517</v>
      </c>
      <c r="C365" s="27">
        <v>2022</v>
      </c>
      <c r="D365" s="27">
        <v>8</v>
      </c>
      <c r="E365" s="27">
        <v>6</v>
      </c>
      <c r="F365" s="27">
        <v>19</v>
      </c>
      <c r="G365" s="28">
        <v>54</v>
      </c>
      <c r="H365" s="29">
        <v>52.47</v>
      </c>
      <c r="I365" s="30">
        <v>53.75</v>
      </c>
      <c r="J365" s="30">
        <v>88.108000000000004</v>
      </c>
      <c r="K365" s="27">
        <v>1</v>
      </c>
      <c r="L365" s="68" t="s">
        <v>3</v>
      </c>
      <c r="M365" s="23">
        <v>1</v>
      </c>
      <c r="N365" s="70">
        <f t="shared" si="11"/>
        <v>1.5</v>
      </c>
      <c r="O365" s="23">
        <v>1.5</v>
      </c>
      <c r="P365" s="76" t="s">
        <v>4</v>
      </c>
      <c r="Q365" s="19" t="s">
        <v>923</v>
      </c>
      <c r="R365" s="19" t="s">
        <v>18</v>
      </c>
      <c r="S365" s="19" t="s">
        <v>924</v>
      </c>
      <c r="T365" s="19" t="s">
        <v>21</v>
      </c>
    </row>
    <row r="366" spans="1:20" x14ac:dyDescent="0.2">
      <c r="A366" s="36" t="s">
        <v>3180</v>
      </c>
      <c r="B366" s="57">
        <f t="shared" si="10"/>
        <v>44779.847430555557</v>
      </c>
      <c r="C366" s="27">
        <v>2022</v>
      </c>
      <c r="D366" s="27">
        <v>8</v>
      </c>
      <c r="E366" s="27">
        <v>6</v>
      </c>
      <c r="F366" s="27">
        <v>20</v>
      </c>
      <c r="G366" s="28">
        <v>20</v>
      </c>
      <c r="H366" s="29">
        <v>18.11</v>
      </c>
      <c r="I366" s="30">
        <v>53.744</v>
      </c>
      <c r="J366" s="30">
        <v>88.117999999999995</v>
      </c>
      <c r="K366" s="27">
        <v>1</v>
      </c>
      <c r="L366" s="68" t="s">
        <v>3</v>
      </c>
      <c r="M366" s="23">
        <v>2</v>
      </c>
      <c r="N366" s="70">
        <f t="shared" si="11"/>
        <v>2.2999999999999998</v>
      </c>
      <c r="O366" s="23">
        <v>2.2999999999999998</v>
      </c>
      <c r="P366" s="76" t="s">
        <v>4</v>
      </c>
      <c r="Q366" s="19" t="s">
        <v>923</v>
      </c>
      <c r="R366" s="19" t="s">
        <v>18</v>
      </c>
      <c r="S366" s="19" t="s">
        <v>924</v>
      </c>
      <c r="T366" s="19" t="s">
        <v>21</v>
      </c>
    </row>
    <row r="367" spans="1:20" x14ac:dyDescent="0.2">
      <c r="A367" s="36" t="s">
        <v>3181</v>
      </c>
      <c r="B367" s="57">
        <f t="shared" si="10"/>
        <v>44779.852905092594</v>
      </c>
      <c r="C367" s="27">
        <v>2022</v>
      </c>
      <c r="D367" s="27">
        <v>8</v>
      </c>
      <c r="E367" s="27">
        <v>6</v>
      </c>
      <c r="F367" s="27">
        <v>20</v>
      </c>
      <c r="G367" s="28">
        <v>28</v>
      </c>
      <c r="H367" s="29">
        <v>11.37</v>
      </c>
      <c r="I367" s="30">
        <v>53.743000000000002</v>
      </c>
      <c r="J367" s="30">
        <v>88.12</v>
      </c>
      <c r="K367" s="27">
        <v>1</v>
      </c>
      <c r="L367" s="68" t="s">
        <v>3</v>
      </c>
      <c r="M367" s="23">
        <v>1.5</v>
      </c>
      <c r="N367" s="70">
        <f t="shared" si="11"/>
        <v>1.9</v>
      </c>
      <c r="O367" s="23">
        <v>1.9</v>
      </c>
      <c r="P367" s="76" t="s">
        <v>4</v>
      </c>
      <c r="Q367" s="19" t="s">
        <v>923</v>
      </c>
      <c r="R367" s="19" t="s">
        <v>18</v>
      </c>
      <c r="S367" s="19" t="s">
        <v>924</v>
      </c>
      <c r="T367" s="19" t="s">
        <v>21</v>
      </c>
    </row>
    <row r="368" spans="1:20" x14ac:dyDescent="0.2">
      <c r="A368" s="36" t="s">
        <v>3182</v>
      </c>
      <c r="B368" s="57">
        <f t="shared" si="10"/>
        <v>44779.857523148145</v>
      </c>
      <c r="C368" s="27">
        <v>2022</v>
      </c>
      <c r="D368" s="27">
        <v>8</v>
      </c>
      <c r="E368" s="27">
        <v>6</v>
      </c>
      <c r="F368" s="27">
        <v>20</v>
      </c>
      <c r="G368" s="28">
        <v>34</v>
      </c>
      <c r="H368" s="29">
        <v>50.67</v>
      </c>
      <c r="I368" s="30">
        <v>53.753</v>
      </c>
      <c r="J368" s="30">
        <v>88.108999999999995</v>
      </c>
      <c r="K368" s="27">
        <v>1</v>
      </c>
      <c r="L368" s="68" t="s">
        <v>3</v>
      </c>
      <c r="M368" s="23">
        <v>0.4</v>
      </c>
      <c r="N368" s="70">
        <f t="shared" si="11"/>
        <v>1</v>
      </c>
      <c r="O368" s="23">
        <v>1</v>
      </c>
      <c r="P368" s="76" t="s">
        <v>4</v>
      </c>
      <c r="Q368" s="19" t="s">
        <v>923</v>
      </c>
      <c r="R368" s="19" t="s">
        <v>18</v>
      </c>
      <c r="S368" s="19" t="s">
        <v>924</v>
      </c>
      <c r="T368" s="19"/>
    </row>
    <row r="369" spans="1:20" x14ac:dyDescent="0.2">
      <c r="A369" s="36" t="s">
        <v>3183</v>
      </c>
      <c r="B369" s="57">
        <f t="shared" si="10"/>
        <v>44779.865844907406</v>
      </c>
      <c r="C369" s="27">
        <v>2022</v>
      </c>
      <c r="D369" s="27">
        <v>8</v>
      </c>
      <c r="E369" s="27">
        <v>6</v>
      </c>
      <c r="F369" s="27">
        <v>20</v>
      </c>
      <c r="G369" s="28">
        <v>46</v>
      </c>
      <c r="H369" s="29">
        <v>49.63</v>
      </c>
      <c r="I369" s="30">
        <v>53.738999999999997</v>
      </c>
      <c r="J369" s="30">
        <v>88.111999999999995</v>
      </c>
      <c r="K369" s="27">
        <v>1</v>
      </c>
      <c r="L369" s="28">
        <v>0</v>
      </c>
      <c r="M369" s="23">
        <v>2.5</v>
      </c>
      <c r="N369" s="70">
        <f t="shared" si="11"/>
        <v>2.7</v>
      </c>
      <c r="O369" s="23">
        <v>2.7</v>
      </c>
      <c r="P369" s="76" t="s">
        <v>4</v>
      </c>
      <c r="Q369" s="19" t="s">
        <v>923</v>
      </c>
      <c r="R369" s="19" t="s">
        <v>18</v>
      </c>
      <c r="S369" s="19" t="s">
        <v>924</v>
      </c>
      <c r="T369" s="19" t="s">
        <v>21</v>
      </c>
    </row>
    <row r="370" spans="1:20" x14ac:dyDescent="0.2">
      <c r="A370" s="36" t="s">
        <v>3184</v>
      </c>
      <c r="B370" s="57">
        <f t="shared" si="10"/>
        <v>44779.884340277778</v>
      </c>
      <c r="C370" s="27">
        <v>2022</v>
      </c>
      <c r="D370" s="27">
        <v>8</v>
      </c>
      <c r="E370" s="27">
        <v>6</v>
      </c>
      <c r="F370" s="27">
        <v>21</v>
      </c>
      <c r="G370" s="28">
        <v>13</v>
      </c>
      <c r="H370" s="29">
        <v>27.74</v>
      </c>
      <c r="I370" s="30">
        <v>53.738</v>
      </c>
      <c r="J370" s="30">
        <v>88.111999999999995</v>
      </c>
      <c r="K370" s="27">
        <v>1</v>
      </c>
      <c r="L370" s="68" t="s">
        <v>3</v>
      </c>
      <c r="M370" s="23">
        <v>2.1</v>
      </c>
      <c r="N370" s="70">
        <f t="shared" si="11"/>
        <v>2.2999999999999998</v>
      </c>
      <c r="O370" s="23">
        <v>2.2999999999999998</v>
      </c>
      <c r="P370" s="76" t="s">
        <v>4</v>
      </c>
      <c r="Q370" s="19" t="s">
        <v>923</v>
      </c>
      <c r="R370" s="19" t="s">
        <v>18</v>
      </c>
      <c r="S370" s="19" t="s">
        <v>924</v>
      </c>
      <c r="T370" s="19" t="s">
        <v>21</v>
      </c>
    </row>
    <row r="371" spans="1:20" x14ac:dyDescent="0.2">
      <c r="A371" s="36" t="s">
        <v>3185</v>
      </c>
      <c r="B371" s="57">
        <f t="shared" si="10"/>
        <v>44779.953935185185</v>
      </c>
      <c r="C371" s="27">
        <v>2022</v>
      </c>
      <c r="D371" s="27">
        <v>8</v>
      </c>
      <c r="E371" s="27">
        <v>6</v>
      </c>
      <c r="F371" s="27">
        <v>22</v>
      </c>
      <c r="G371" s="28">
        <v>53</v>
      </c>
      <c r="H371" s="29">
        <v>40.93</v>
      </c>
      <c r="I371" s="30">
        <v>53.74</v>
      </c>
      <c r="J371" s="30">
        <v>88.114999999999995</v>
      </c>
      <c r="K371" s="27">
        <v>1</v>
      </c>
      <c r="L371" s="68" t="s">
        <v>3</v>
      </c>
      <c r="M371" s="23">
        <v>1.6</v>
      </c>
      <c r="N371" s="70">
        <f t="shared" si="11"/>
        <v>1.9</v>
      </c>
      <c r="O371" s="23">
        <v>1.9</v>
      </c>
      <c r="P371" s="76" t="s">
        <v>4</v>
      </c>
      <c r="Q371" s="19" t="s">
        <v>923</v>
      </c>
      <c r="R371" s="19" t="s">
        <v>18</v>
      </c>
      <c r="S371" s="19" t="s">
        <v>924</v>
      </c>
      <c r="T371" s="19" t="s">
        <v>21</v>
      </c>
    </row>
    <row r="372" spans="1:20" x14ac:dyDescent="0.2">
      <c r="A372" s="36" t="s">
        <v>3186</v>
      </c>
      <c r="B372" s="57">
        <f t="shared" si="10"/>
        <v>44779.98060185185</v>
      </c>
      <c r="C372" s="27">
        <v>2022</v>
      </c>
      <c r="D372" s="27">
        <v>8</v>
      </c>
      <c r="E372" s="27">
        <v>6</v>
      </c>
      <c r="F372" s="27">
        <v>23</v>
      </c>
      <c r="G372" s="28">
        <v>32</v>
      </c>
      <c r="H372" s="29">
        <v>4.7300000000000004</v>
      </c>
      <c r="I372" s="30">
        <v>53.750999999999998</v>
      </c>
      <c r="J372" s="30">
        <v>88.106999999999999</v>
      </c>
      <c r="K372" s="27">
        <v>1</v>
      </c>
      <c r="L372" s="68" t="s">
        <v>3</v>
      </c>
      <c r="M372" s="23">
        <v>0.9</v>
      </c>
      <c r="N372" s="70">
        <f t="shared" si="11"/>
        <v>1.4</v>
      </c>
      <c r="O372" s="23">
        <v>1.4</v>
      </c>
      <c r="P372" s="76" t="s">
        <v>4</v>
      </c>
      <c r="Q372" s="19" t="s">
        <v>923</v>
      </c>
      <c r="R372" s="19" t="s">
        <v>18</v>
      </c>
      <c r="S372" s="19" t="s">
        <v>924</v>
      </c>
      <c r="T372" s="19"/>
    </row>
    <row r="373" spans="1:20" x14ac:dyDescent="0.2">
      <c r="A373" s="36" t="s">
        <v>3187</v>
      </c>
      <c r="B373" s="57">
        <f t="shared" si="10"/>
        <v>44780.060706018521</v>
      </c>
      <c r="C373" s="27">
        <v>2022</v>
      </c>
      <c r="D373" s="27">
        <v>8</v>
      </c>
      <c r="E373" s="27">
        <v>7</v>
      </c>
      <c r="F373" s="27">
        <v>1</v>
      </c>
      <c r="G373" s="28">
        <v>27</v>
      </c>
      <c r="H373" s="29">
        <v>25.57</v>
      </c>
      <c r="I373" s="30">
        <v>53.752000000000002</v>
      </c>
      <c r="J373" s="30">
        <v>88.128</v>
      </c>
      <c r="K373" s="27">
        <v>1</v>
      </c>
      <c r="L373" s="28">
        <v>1</v>
      </c>
      <c r="M373" s="23">
        <v>1.6</v>
      </c>
      <c r="N373" s="70">
        <f t="shared" si="11"/>
        <v>1.9</v>
      </c>
      <c r="O373" s="23">
        <v>1.9</v>
      </c>
      <c r="P373" s="76" t="s">
        <v>4</v>
      </c>
      <c r="Q373" s="19" t="s">
        <v>923</v>
      </c>
      <c r="R373" s="19" t="s">
        <v>18</v>
      </c>
      <c r="S373" s="19" t="s">
        <v>924</v>
      </c>
      <c r="T373" s="19" t="s">
        <v>21</v>
      </c>
    </row>
    <row r="374" spans="1:20" x14ac:dyDescent="0.2">
      <c r="A374" s="36" t="s">
        <v>3188</v>
      </c>
      <c r="B374" s="57">
        <f t="shared" si="10"/>
        <v>44780.063900462963</v>
      </c>
      <c r="C374" s="27">
        <v>2022</v>
      </c>
      <c r="D374" s="27">
        <v>8</v>
      </c>
      <c r="E374" s="27">
        <v>7</v>
      </c>
      <c r="F374" s="27">
        <v>1</v>
      </c>
      <c r="G374" s="28">
        <v>32</v>
      </c>
      <c r="H374" s="29">
        <v>1.38</v>
      </c>
      <c r="I374" s="30">
        <v>53.750999999999998</v>
      </c>
      <c r="J374" s="30">
        <v>88.11</v>
      </c>
      <c r="K374" s="27">
        <v>1</v>
      </c>
      <c r="L374" s="68" t="s">
        <v>3</v>
      </c>
      <c r="M374" s="23">
        <v>0.6</v>
      </c>
      <c r="N374" s="70">
        <f t="shared" si="11"/>
        <v>1.1000000000000001</v>
      </c>
      <c r="O374" s="23">
        <v>1.1000000000000001</v>
      </c>
      <c r="P374" s="76" t="s">
        <v>4</v>
      </c>
      <c r="Q374" s="19" t="s">
        <v>923</v>
      </c>
      <c r="R374" s="19" t="s">
        <v>18</v>
      </c>
      <c r="S374" s="19" t="s">
        <v>924</v>
      </c>
      <c r="T374" s="19"/>
    </row>
    <row r="375" spans="1:20" x14ac:dyDescent="0.2">
      <c r="A375" s="36" t="s">
        <v>3189</v>
      </c>
      <c r="B375" s="57">
        <f t="shared" si="10"/>
        <v>44780.081979166665</v>
      </c>
      <c r="C375" s="27">
        <v>2022</v>
      </c>
      <c r="D375" s="27">
        <v>8</v>
      </c>
      <c r="E375" s="27">
        <v>7</v>
      </c>
      <c r="F375" s="27">
        <v>1</v>
      </c>
      <c r="G375" s="28">
        <v>58</v>
      </c>
      <c r="H375" s="29">
        <v>3.57</v>
      </c>
      <c r="I375" s="30">
        <v>53.753</v>
      </c>
      <c r="J375" s="30">
        <v>88.105000000000004</v>
      </c>
      <c r="K375" s="27">
        <v>1</v>
      </c>
      <c r="L375" s="68" t="s">
        <v>3</v>
      </c>
      <c r="M375" s="23">
        <v>0.9</v>
      </c>
      <c r="N375" s="70">
        <f t="shared" si="11"/>
        <v>1.4</v>
      </c>
      <c r="O375" s="23">
        <v>1.4</v>
      </c>
      <c r="P375" s="76" t="s">
        <v>4</v>
      </c>
      <c r="Q375" s="19" t="s">
        <v>923</v>
      </c>
      <c r="R375" s="19" t="s">
        <v>18</v>
      </c>
      <c r="S375" s="19" t="s">
        <v>924</v>
      </c>
      <c r="T375" s="19"/>
    </row>
    <row r="376" spans="1:20" x14ac:dyDescent="0.2">
      <c r="A376" s="36" t="s">
        <v>3190</v>
      </c>
      <c r="B376" s="57">
        <f t="shared" si="10"/>
        <v>44780.093900462962</v>
      </c>
      <c r="C376" s="27">
        <v>2022</v>
      </c>
      <c r="D376" s="27">
        <v>8</v>
      </c>
      <c r="E376" s="27">
        <v>7</v>
      </c>
      <c r="F376" s="27">
        <v>2</v>
      </c>
      <c r="G376" s="28">
        <v>15</v>
      </c>
      <c r="H376" s="29">
        <v>13.08</v>
      </c>
      <c r="I376" s="30">
        <v>53.752000000000002</v>
      </c>
      <c r="J376" s="30">
        <v>88.106999999999999</v>
      </c>
      <c r="K376" s="27">
        <v>1</v>
      </c>
      <c r="L376" s="68" t="s">
        <v>3</v>
      </c>
      <c r="M376" s="23">
        <v>0.9</v>
      </c>
      <c r="N376" s="70">
        <f t="shared" si="11"/>
        <v>1.4</v>
      </c>
      <c r="O376" s="23">
        <v>1.4</v>
      </c>
      <c r="P376" s="76" t="s">
        <v>4</v>
      </c>
      <c r="Q376" s="19" t="s">
        <v>923</v>
      </c>
      <c r="R376" s="19" t="s">
        <v>18</v>
      </c>
      <c r="S376" s="19" t="s">
        <v>924</v>
      </c>
      <c r="T376" s="19"/>
    </row>
    <row r="377" spans="1:20" x14ac:dyDescent="0.2">
      <c r="A377" s="36" t="s">
        <v>3191</v>
      </c>
      <c r="B377" s="57">
        <f t="shared" si="10"/>
        <v>44780.159120370372</v>
      </c>
      <c r="C377" s="27">
        <v>2022</v>
      </c>
      <c r="D377" s="27">
        <v>8</v>
      </c>
      <c r="E377" s="27">
        <v>7</v>
      </c>
      <c r="F377" s="27">
        <v>3</v>
      </c>
      <c r="G377" s="28">
        <v>49</v>
      </c>
      <c r="H377" s="29">
        <v>8.67</v>
      </c>
      <c r="I377" s="30">
        <v>53.746000000000002</v>
      </c>
      <c r="J377" s="30">
        <v>88.106999999999999</v>
      </c>
      <c r="K377" s="27">
        <v>1</v>
      </c>
      <c r="L377" s="68" t="s">
        <v>3</v>
      </c>
      <c r="M377" s="23">
        <v>1.1000000000000001</v>
      </c>
      <c r="N377" s="70">
        <f t="shared" si="11"/>
        <v>1.5</v>
      </c>
      <c r="O377" s="23">
        <v>1.5</v>
      </c>
      <c r="P377" s="76" t="s">
        <v>4</v>
      </c>
      <c r="Q377" s="19" t="s">
        <v>923</v>
      </c>
      <c r="R377" s="19" t="s">
        <v>18</v>
      </c>
      <c r="S377" s="19" t="s">
        <v>924</v>
      </c>
      <c r="T377" s="19" t="s">
        <v>21</v>
      </c>
    </row>
    <row r="378" spans="1:20" x14ac:dyDescent="0.2">
      <c r="A378" s="36" t="s">
        <v>3192</v>
      </c>
      <c r="B378" s="57">
        <f t="shared" si="10"/>
        <v>44780.237581018519</v>
      </c>
      <c r="C378" s="27">
        <v>2022</v>
      </c>
      <c r="D378" s="27">
        <v>8</v>
      </c>
      <c r="E378" s="27">
        <v>7</v>
      </c>
      <c r="F378" s="27">
        <v>5</v>
      </c>
      <c r="G378" s="28">
        <v>42</v>
      </c>
      <c r="H378" s="29">
        <v>7.45</v>
      </c>
      <c r="I378" s="30">
        <v>53.743000000000002</v>
      </c>
      <c r="J378" s="30">
        <v>88.11</v>
      </c>
      <c r="K378" s="27">
        <v>1</v>
      </c>
      <c r="L378" s="68" t="s">
        <v>3</v>
      </c>
      <c r="M378" s="23">
        <v>0.7</v>
      </c>
      <c r="N378" s="70">
        <f t="shared" si="11"/>
        <v>1.2</v>
      </c>
      <c r="O378" s="23">
        <v>1.2</v>
      </c>
      <c r="P378" s="76" t="s">
        <v>4</v>
      </c>
      <c r="Q378" s="19" t="s">
        <v>923</v>
      </c>
      <c r="R378" s="19" t="s">
        <v>18</v>
      </c>
      <c r="S378" s="19" t="s">
        <v>924</v>
      </c>
      <c r="T378" s="19"/>
    </row>
    <row r="379" spans="1:20" x14ac:dyDescent="0.2">
      <c r="A379" s="36" t="s">
        <v>3193</v>
      </c>
      <c r="B379" s="57">
        <f t="shared" si="10"/>
        <v>44780.248564814814</v>
      </c>
      <c r="C379" s="27">
        <v>2022</v>
      </c>
      <c r="D379" s="27">
        <v>8</v>
      </c>
      <c r="E379" s="27">
        <v>7</v>
      </c>
      <c r="F379" s="27">
        <v>5</v>
      </c>
      <c r="G379" s="28">
        <v>57</v>
      </c>
      <c r="H379" s="29">
        <v>56.53</v>
      </c>
      <c r="I379" s="30">
        <v>53.792000000000002</v>
      </c>
      <c r="J379" s="30">
        <v>88.13</v>
      </c>
      <c r="K379" s="27">
        <v>2</v>
      </c>
      <c r="L379" s="28">
        <v>0</v>
      </c>
      <c r="M379" s="23">
        <v>1.3</v>
      </c>
      <c r="N379" s="70">
        <f t="shared" si="11"/>
        <v>1.7</v>
      </c>
      <c r="O379" s="23">
        <v>1.7</v>
      </c>
      <c r="P379" s="76" t="s">
        <v>4</v>
      </c>
      <c r="Q379" s="19" t="s">
        <v>923</v>
      </c>
      <c r="R379" s="19" t="s">
        <v>18</v>
      </c>
      <c r="S379" s="19" t="s">
        <v>924</v>
      </c>
      <c r="T379" s="19" t="s">
        <v>21</v>
      </c>
    </row>
    <row r="380" spans="1:20" x14ac:dyDescent="0.2">
      <c r="A380" s="36" t="s">
        <v>3194</v>
      </c>
      <c r="B380" s="57">
        <f t="shared" si="10"/>
        <v>44780.362326388888</v>
      </c>
      <c r="C380" s="27">
        <v>2022</v>
      </c>
      <c r="D380" s="27">
        <v>8</v>
      </c>
      <c r="E380" s="27">
        <v>7</v>
      </c>
      <c r="F380" s="27">
        <v>8</v>
      </c>
      <c r="G380" s="28">
        <v>41</v>
      </c>
      <c r="H380" s="29">
        <v>45.74</v>
      </c>
      <c r="I380" s="30">
        <v>53.753999999999998</v>
      </c>
      <c r="J380" s="30">
        <v>88.114000000000004</v>
      </c>
      <c r="K380" s="27">
        <v>1</v>
      </c>
      <c r="L380" s="68" t="s">
        <v>3</v>
      </c>
      <c r="M380" s="23">
        <v>1.3</v>
      </c>
      <c r="N380" s="70">
        <f t="shared" si="11"/>
        <v>1.7</v>
      </c>
      <c r="O380" s="23">
        <v>1.7</v>
      </c>
      <c r="P380" s="76" t="s">
        <v>4</v>
      </c>
      <c r="Q380" s="19" t="s">
        <v>923</v>
      </c>
      <c r="R380" s="19" t="s">
        <v>18</v>
      </c>
      <c r="S380" s="19" t="s">
        <v>924</v>
      </c>
      <c r="T380" s="19" t="s">
        <v>21</v>
      </c>
    </row>
    <row r="381" spans="1:20" x14ac:dyDescent="0.2">
      <c r="A381" s="36" t="s">
        <v>3195</v>
      </c>
      <c r="B381" s="57">
        <f t="shared" si="10"/>
        <v>44780.379201388889</v>
      </c>
      <c r="C381" s="27">
        <v>2022</v>
      </c>
      <c r="D381" s="27">
        <v>8</v>
      </c>
      <c r="E381" s="27">
        <v>7</v>
      </c>
      <c r="F381" s="27">
        <v>9</v>
      </c>
      <c r="G381" s="28">
        <v>6</v>
      </c>
      <c r="H381" s="29">
        <v>3.18</v>
      </c>
      <c r="I381" s="30">
        <v>53.802999999999997</v>
      </c>
      <c r="J381" s="30">
        <v>88.132999999999996</v>
      </c>
      <c r="K381" s="27">
        <v>1</v>
      </c>
      <c r="L381" s="68" t="s">
        <v>3</v>
      </c>
      <c r="M381" s="23">
        <v>1.1000000000000001</v>
      </c>
      <c r="N381" s="70">
        <f t="shared" si="11"/>
        <v>1.5</v>
      </c>
      <c r="O381" s="23">
        <v>1.5</v>
      </c>
      <c r="P381" s="76" t="s">
        <v>4</v>
      </c>
      <c r="Q381" s="19" t="s">
        <v>923</v>
      </c>
      <c r="R381" s="19" t="s">
        <v>18</v>
      </c>
      <c r="S381" s="19" t="s">
        <v>924</v>
      </c>
      <c r="T381" s="19" t="s">
        <v>21</v>
      </c>
    </row>
    <row r="382" spans="1:20" x14ac:dyDescent="0.2">
      <c r="A382" s="36" t="s">
        <v>3196</v>
      </c>
      <c r="B382" s="57">
        <f t="shared" si="10"/>
        <v>44780.424247685187</v>
      </c>
      <c r="C382" s="27">
        <v>2022</v>
      </c>
      <c r="D382" s="27">
        <v>8</v>
      </c>
      <c r="E382" s="27">
        <v>7</v>
      </c>
      <c r="F382" s="27">
        <v>10</v>
      </c>
      <c r="G382" s="28">
        <v>10</v>
      </c>
      <c r="H382" s="29">
        <v>55.74</v>
      </c>
      <c r="I382" s="30">
        <v>53.738</v>
      </c>
      <c r="J382" s="30">
        <v>88.126000000000005</v>
      </c>
      <c r="K382" s="27">
        <v>1</v>
      </c>
      <c r="L382" s="68" t="s">
        <v>3</v>
      </c>
      <c r="M382" s="23">
        <v>1</v>
      </c>
      <c r="N382" s="70">
        <f t="shared" si="11"/>
        <v>1.5</v>
      </c>
      <c r="O382" s="23">
        <v>1.5</v>
      </c>
      <c r="P382" s="76" t="s">
        <v>4</v>
      </c>
      <c r="Q382" s="19" t="s">
        <v>923</v>
      </c>
      <c r="R382" s="19" t="s">
        <v>18</v>
      </c>
      <c r="S382" s="19" t="s">
        <v>924</v>
      </c>
      <c r="T382" s="19" t="s">
        <v>21</v>
      </c>
    </row>
    <row r="383" spans="1:20" x14ac:dyDescent="0.2">
      <c r="A383" s="36" t="s">
        <v>3197</v>
      </c>
      <c r="B383" s="57">
        <f t="shared" si="10"/>
        <v>44780.424583333333</v>
      </c>
      <c r="C383" s="27">
        <v>2022</v>
      </c>
      <c r="D383" s="27">
        <v>8</v>
      </c>
      <c r="E383" s="27">
        <v>7</v>
      </c>
      <c r="F383" s="27">
        <v>10</v>
      </c>
      <c r="G383" s="28">
        <v>11</v>
      </c>
      <c r="H383" s="29">
        <v>24.6</v>
      </c>
      <c r="I383" s="30">
        <v>53.734999999999999</v>
      </c>
      <c r="J383" s="30">
        <v>88.111000000000004</v>
      </c>
      <c r="K383" s="27">
        <v>1</v>
      </c>
      <c r="L383" s="68" t="s">
        <v>3</v>
      </c>
      <c r="M383" s="23">
        <v>0.9</v>
      </c>
      <c r="N383" s="70">
        <f t="shared" si="11"/>
        <v>1.4</v>
      </c>
      <c r="O383" s="23">
        <v>1.4</v>
      </c>
      <c r="P383" s="76" t="s">
        <v>4</v>
      </c>
      <c r="Q383" s="19" t="s">
        <v>923</v>
      </c>
      <c r="R383" s="19" t="s">
        <v>18</v>
      </c>
      <c r="S383" s="19" t="s">
        <v>924</v>
      </c>
      <c r="T383" s="19"/>
    </row>
    <row r="384" spans="1:20" x14ac:dyDescent="0.2">
      <c r="A384" s="36" t="s">
        <v>3198</v>
      </c>
      <c r="B384" s="57">
        <f t="shared" si="10"/>
        <v>44780.487337962964</v>
      </c>
      <c r="C384" s="27">
        <v>2022</v>
      </c>
      <c r="D384" s="27">
        <v>8</v>
      </c>
      <c r="E384" s="27">
        <v>7</v>
      </c>
      <c r="F384" s="27">
        <v>11</v>
      </c>
      <c r="G384" s="28">
        <v>41</v>
      </c>
      <c r="H384" s="29">
        <v>46.3</v>
      </c>
      <c r="I384" s="30">
        <v>53.74</v>
      </c>
      <c r="J384" s="30">
        <v>88.120999999999995</v>
      </c>
      <c r="K384" s="27">
        <v>1</v>
      </c>
      <c r="L384" s="68" t="s">
        <v>3</v>
      </c>
      <c r="M384" s="23">
        <v>1.1000000000000001</v>
      </c>
      <c r="N384" s="70">
        <f t="shared" si="11"/>
        <v>1.5</v>
      </c>
      <c r="O384" s="23">
        <v>1.5</v>
      </c>
      <c r="P384" s="76" t="s">
        <v>4</v>
      </c>
      <c r="Q384" s="19" t="s">
        <v>923</v>
      </c>
      <c r="R384" s="19" t="s">
        <v>18</v>
      </c>
      <c r="S384" s="19" t="s">
        <v>924</v>
      </c>
      <c r="T384" s="19" t="s">
        <v>21</v>
      </c>
    </row>
    <row r="385" spans="1:20" x14ac:dyDescent="0.2">
      <c r="A385" s="36" t="s">
        <v>3199</v>
      </c>
      <c r="B385" s="57">
        <f t="shared" si="10"/>
        <v>44780.537569444445</v>
      </c>
      <c r="C385" s="27">
        <v>2022</v>
      </c>
      <c r="D385" s="27">
        <v>8</v>
      </c>
      <c r="E385" s="27">
        <v>7</v>
      </c>
      <c r="F385" s="27">
        <v>12</v>
      </c>
      <c r="G385" s="28">
        <v>54</v>
      </c>
      <c r="H385" s="29">
        <v>6.7</v>
      </c>
      <c r="I385" s="30">
        <v>53.750999999999998</v>
      </c>
      <c r="J385" s="30">
        <v>88.106999999999999</v>
      </c>
      <c r="K385" s="27">
        <v>1</v>
      </c>
      <c r="L385" s="68" t="s">
        <v>3</v>
      </c>
      <c r="M385" s="23">
        <v>0.6</v>
      </c>
      <c r="N385" s="70">
        <f t="shared" si="11"/>
        <v>1.1000000000000001</v>
      </c>
      <c r="O385" s="23">
        <v>1.1000000000000001</v>
      </c>
      <c r="P385" s="76" t="s">
        <v>4</v>
      </c>
      <c r="Q385" s="19" t="s">
        <v>923</v>
      </c>
      <c r="R385" s="19" t="s">
        <v>18</v>
      </c>
      <c r="S385" s="19" t="s">
        <v>924</v>
      </c>
      <c r="T385" s="19"/>
    </row>
    <row r="386" spans="1:20" x14ac:dyDescent="0.2">
      <c r="A386" s="36" t="s">
        <v>3200</v>
      </c>
      <c r="B386" s="57">
        <f t="shared" si="10"/>
        <v>44780.539756944447</v>
      </c>
      <c r="C386" s="27">
        <v>2022</v>
      </c>
      <c r="D386" s="27">
        <v>8</v>
      </c>
      <c r="E386" s="27">
        <v>7</v>
      </c>
      <c r="F386" s="27">
        <v>12</v>
      </c>
      <c r="G386" s="28">
        <v>57</v>
      </c>
      <c r="H386" s="29">
        <v>15.18</v>
      </c>
      <c r="I386" s="30">
        <v>53.750999999999998</v>
      </c>
      <c r="J386" s="30">
        <v>88.100999999999999</v>
      </c>
      <c r="K386" s="27">
        <v>1</v>
      </c>
      <c r="L386" s="68" t="s">
        <v>3</v>
      </c>
      <c r="M386" s="23">
        <v>1.1000000000000001</v>
      </c>
      <c r="N386" s="70">
        <f t="shared" si="11"/>
        <v>1.5</v>
      </c>
      <c r="O386" s="23">
        <v>1.5</v>
      </c>
      <c r="P386" s="76" t="s">
        <v>4</v>
      </c>
      <c r="Q386" s="19" t="s">
        <v>923</v>
      </c>
      <c r="R386" s="19" t="s">
        <v>18</v>
      </c>
      <c r="S386" s="19" t="s">
        <v>924</v>
      </c>
      <c r="T386" s="19" t="s">
        <v>21</v>
      </c>
    </row>
    <row r="387" spans="1:20" x14ac:dyDescent="0.2">
      <c r="A387" s="36" t="s">
        <v>3201</v>
      </c>
      <c r="B387" s="57">
        <f t="shared" si="10"/>
        <v>44780.559374999997</v>
      </c>
      <c r="C387" s="27">
        <v>2022</v>
      </c>
      <c r="D387" s="27">
        <v>8</v>
      </c>
      <c r="E387" s="27">
        <v>7</v>
      </c>
      <c r="F387" s="27">
        <v>13</v>
      </c>
      <c r="G387" s="28">
        <v>25</v>
      </c>
      <c r="H387" s="29">
        <v>30.73</v>
      </c>
      <c r="I387" s="30">
        <v>53.752000000000002</v>
      </c>
      <c r="J387" s="30">
        <v>88.111000000000004</v>
      </c>
      <c r="K387" s="27">
        <v>1</v>
      </c>
      <c r="L387" s="68" t="s">
        <v>3</v>
      </c>
      <c r="M387" s="23">
        <v>1</v>
      </c>
      <c r="N387" s="70">
        <f t="shared" si="11"/>
        <v>1.5</v>
      </c>
      <c r="O387" s="23">
        <v>1.5</v>
      </c>
      <c r="P387" s="76" t="s">
        <v>4</v>
      </c>
      <c r="Q387" s="19" t="s">
        <v>923</v>
      </c>
      <c r="R387" s="19" t="s">
        <v>18</v>
      </c>
      <c r="S387" s="19" t="s">
        <v>924</v>
      </c>
      <c r="T387" s="19" t="s">
        <v>21</v>
      </c>
    </row>
    <row r="388" spans="1:20" x14ac:dyDescent="0.2">
      <c r="A388" s="36" t="s">
        <v>3202</v>
      </c>
      <c r="B388" s="57">
        <f t="shared" si="10"/>
        <v>44780.572465277779</v>
      </c>
      <c r="C388" s="27">
        <v>2022</v>
      </c>
      <c r="D388" s="27">
        <v>8</v>
      </c>
      <c r="E388" s="27">
        <v>7</v>
      </c>
      <c r="F388" s="27">
        <v>13</v>
      </c>
      <c r="G388" s="28">
        <v>44</v>
      </c>
      <c r="H388" s="29">
        <v>21.28</v>
      </c>
      <c r="I388" s="30">
        <v>53.750999999999998</v>
      </c>
      <c r="J388" s="30">
        <v>88.113</v>
      </c>
      <c r="K388" s="27">
        <v>1</v>
      </c>
      <c r="L388" s="68" t="s">
        <v>3</v>
      </c>
      <c r="M388" s="23">
        <v>1.3</v>
      </c>
      <c r="N388" s="70">
        <f t="shared" si="11"/>
        <v>1.7</v>
      </c>
      <c r="O388" s="23">
        <v>1.7</v>
      </c>
      <c r="P388" s="76" t="s">
        <v>4</v>
      </c>
      <c r="Q388" s="19" t="s">
        <v>923</v>
      </c>
      <c r="R388" s="19" t="s">
        <v>18</v>
      </c>
      <c r="S388" s="19" t="s">
        <v>924</v>
      </c>
      <c r="T388" s="19" t="s">
        <v>21</v>
      </c>
    </row>
    <row r="389" spans="1:20" x14ac:dyDescent="0.2">
      <c r="A389" s="36" t="s">
        <v>3203</v>
      </c>
      <c r="B389" s="57">
        <f t="shared" ref="B389:B452" si="12">DATE(C389,D389,E389)+TIME(F389,G389,H389)</f>
        <v>44780.581423611111</v>
      </c>
      <c r="C389" s="27">
        <v>2022</v>
      </c>
      <c r="D389" s="27">
        <v>8</v>
      </c>
      <c r="E389" s="27">
        <v>7</v>
      </c>
      <c r="F389" s="27">
        <v>13</v>
      </c>
      <c r="G389" s="28">
        <v>57</v>
      </c>
      <c r="H389" s="29">
        <v>15.93</v>
      </c>
      <c r="I389" s="30">
        <v>53.753999999999998</v>
      </c>
      <c r="J389" s="30">
        <v>88.106999999999999</v>
      </c>
      <c r="K389" s="27">
        <v>1</v>
      </c>
      <c r="L389" s="68" t="s">
        <v>3</v>
      </c>
      <c r="M389" s="23">
        <v>0.5</v>
      </c>
      <c r="N389" s="70">
        <f t="shared" ref="N389:N452" si="13">ROUND(0.797*M389+0.67,1)</f>
        <v>1.1000000000000001</v>
      </c>
      <c r="O389" s="23">
        <v>1.1000000000000001</v>
      </c>
      <c r="P389" s="76" t="s">
        <v>4</v>
      </c>
      <c r="Q389" s="19" t="s">
        <v>923</v>
      </c>
      <c r="R389" s="19" t="s">
        <v>18</v>
      </c>
      <c r="S389" s="19" t="s">
        <v>924</v>
      </c>
      <c r="T389" s="19"/>
    </row>
    <row r="390" spans="1:20" x14ac:dyDescent="0.2">
      <c r="A390" s="36" t="s">
        <v>3204</v>
      </c>
      <c r="B390" s="57">
        <f t="shared" si="12"/>
        <v>44780.680023148147</v>
      </c>
      <c r="C390" s="27">
        <v>2022</v>
      </c>
      <c r="D390" s="27">
        <v>8</v>
      </c>
      <c r="E390" s="27">
        <v>7</v>
      </c>
      <c r="F390" s="27">
        <v>16</v>
      </c>
      <c r="G390" s="28">
        <v>19</v>
      </c>
      <c r="H390" s="29">
        <v>14.8</v>
      </c>
      <c r="I390" s="30">
        <v>53.743000000000002</v>
      </c>
      <c r="J390" s="30">
        <v>88.105999999999995</v>
      </c>
      <c r="K390" s="27">
        <v>1</v>
      </c>
      <c r="L390" s="68" t="s">
        <v>3</v>
      </c>
      <c r="M390" s="23">
        <v>0.7</v>
      </c>
      <c r="N390" s="70">
        <f t="shared" si="13"/>
        <v>1.2</v>
      </c>
      <c r="O390" s="23">
        <v>1.2</v>
      </c>
      <c r="P390" s="76" t="s">
        <v>4</v>
      </c>
      <c r="Q390" s="19" t="s">
        <v>923</v>
      </c>
      <c r="R390" s="19" t="s">
        <v>18</v>
      </c>
      <c r="S390" s="19" t="s">
        <v>924</v>
      </c>
      <c r="T390" s="19"/>
    </row>
    <row r="391" spans="1:20" x14ac:dyDescent="0.2">
      <c r="A391" s="36" t="s">
        <v>3205</v>
      </c>
      <c r="B391" s="57">
        <f t="shared" si="12"/>
        <v>44780.724618055552</v>
      </c>
      <c r="C391" s="27">
        <v>2022</v>
      </c>
      <c r="D391" s="27">
        <v>8</v>
      </c>
      <c r="E391" s="27">
        <v>7</v>
      </c>
      <c r="F391" s="27">
        <v>17</v>
      </c>
      <c r="G391" s="28">
        <v>23</v>
      </c>
      <c r="H391" s="29">
        <v>27.6</v>
      </c>
      <c r="I391" s="30">
        <v>53.741</v>
      </c>
      <c r="J391" s="30">
        <v>88.122</v>
      </c>
      <c r="K391" s="27">
        <v>1</v>
      </c>
      <c r="L391" s="68" t="s">
        <v>3</v>
      </c>
      <c r="M391" s="23">
        <v>1.1000000000000001</v>
      </c>
      <c r="N391" s="70">
        <f t="shared" si="13"/>
        <v>1.5</v>
      </c>
      <c r="O391" s="23">
        <v>1.5</v>
      </c>
      <c r="P391" s="76" t="s">
        <v>4</v>
      </c>
      <c r="Q391" s="19" t="s">
        <v>923</v>
      </c>
      <c r="R391" s="19" t="s">
        <v>18</v>
      </c>
      <c r="S391" s="19" t="s">
        <v>924</v>
      </c>
      <c r="T391" s="19" t="s">
        <v>21</v>
      </c>
    </row>
    <row r="392" spans="1:20" x14ac:dyDescent="0.2">
      <c r="A392" s="36" t="s">
        <v>3206</v>
      </c>
      <c r="B392" s="57">
        <f t="shared" si="12"/>
        <v>44780.746145833335</v>
      </c>
      <c r="C392" s="27">
        <v>2022</v>
      </c>
      <c r="D392" s="27">
        <v>8</v>
      </c>
      <c r="E392" s="27">
        <v>7</v>
      </c>
      <c r="F392" s="27">
        <v>17</v>
      </c>
      <c r="G392" s="28">
        <v>54</v>
      </c>
      <c r="H392" s="29">
        <v>27.51</v>
      </c>
      <c r="I392" s="30">
        <v>53.750999999999998</v>
      </c>
      <c r="J392" s="30">
        <v>88.106999999999999</v>
      </c>
      <c r="K392" s="27">
        <v>1</v>
      </c>
      <c r="L392" s="68" t="s">
        <v>3</v>
      </c>
      <c r="M392" s="23">
        <v>0.7</v>
      </c>
      <c r="N392" s="70">
        <f t="shared" si="13"/>
        <v>1.2</v>
      </c>
      <c r="O392" s="23">
        <v>1.2</v>
      </c>
      <c r="P392" s="76" t="s">
        <v>4</v>
      </c>
      <c r="Q392" s="19" t="s">
        <v>923</v>
      </c>
      <c r="R392" s="19" t="s">
        <v>18</v>
      </c>
      <c r="S392" s="19" t="s">
        <v>924</v>
      </c>
      <c r="T392" s="19"/>
    </row>
    <row r="393" spans="1:20" x14ac:dyDescent="0.2">
      <c r="A393" s="36" t="s">
        <v>3207</v>
      </c>
      <c r="B393" s="57">
        <f t="shared" si="12"/>
        <v>44780.761620370373</v>
      </c>
      <c r="C393" s="27">
        <v>2022</v>
      </c>
      <c r="D393" s="27">
        <v>8</v>
      </c>
      <c r="E393" s="27">
        <v>7</v>
      </c>
      <c r="F393" s="27">
        <v>18</v>
      </c>
      <c r="G393" s="28">
        <v>16</v>
      </c>
      <c r="H393" s="29">
        <v>44.6</v>
      </c>
      <c r="I393" s="30">
        <v>53.744999999999997</v>
      </c>
      <c r="J393" s="30">
        <v>88.119</v>
      </c>
      <c r="K393" s="27">
        <v>1</v>
      </c>
      <c r="L393" s="28">
        <v>1</v>
      </c>
      <c r="M393" s="23">
        <v>1</v>
      </c>
      <c r="N393" s="70">
        <f t="shared" si="13"/>
        <v>1.5</v>
      </c>
      <c r="O393" s="23">
        <v>1.5</v>
      </c>
      <c r="P393" s="76" t="s">
        <v>4</v>
      </c>
      <c r="Q393" s="19" t="s">
        <v>923</v>
      </c>
      <c r="R393" s="19" t="s">
        <v>18</v>
      </c>
      <c r="S393" s="19" t="s">
        <v>924</v>
      </c>
      <c r="T393" s="19" t="s">
        <v>21</v>
      </c>
    </row>
    <row r="394" spans="1:20" x14ac:dyDescent="0.2">
      <c r="A394" s="36" t="s">
        <v>3208</v>
      </c>
      <c r="B394" s="57">
        <f t="shared" si="12"/>
        <v>44780.803113425929</v>
      </c>
      <c r="C394" s="27">
        <v>2022</v>
      </c>
      <c r="D394" s="27">
        <v>8</v>
      </c>
      <c r="E394" s="27">
        <v>7</v>
      </c>
      <c r="F394" s="27">
        <v>19</v>
      </c>
      <c r="G394" s="28">
        <v>16</v>
      </c>
      <c r="H394" s="29">
        <v>29.22</v>
      </c>
      <c r="I394" s="30">
        <v>53.750999999999998</v>
      </c>
      <c r="J394" s="30">
        <v>88.105999999999995</v>
      </c>
      <c r="K394" s="27">
        <v>1</v>
      </c>
      <c r="L394" s="68" t="s">
        <v>3</v>
      </c>
      <c r="M394" s="23">
        <v>0.5</v>
      </c>
      <c r="N394" s="70">
        <f t="shared" si="13"/>
        <v>1.1000000000000001</v>
      </c>
      <c r="O394" s="23">
        <v>1.1000000000000001</v>
      </c>
      <c r="P394" s="76" t="s">
        <v>4</v>
      </c>
      <c r="Q394" s="19" t="s">
        <v>923</v>
      </c>
      <c r="R394" s="19" t="s">
        <v>18</v>
      </c>
      <c r="S394" s="19" t="s">
        <v>924</v>
      </c>
      <c r="T394" s="19"/>
    </row>
    <row r="395" spans="1:20" x14ac:dyDescent="0.2">
      <c r="A395" s="36" t="s">
        <v>3209</v>
      </c>
      <c r="B395" s="57">
        <f t="shared" si="12"/>
        <v>44780.803761574076</v>
      </c>
      <c r="C395" s="27">
        <v>2022</v>
      </c>
      <c r="D395" s="27">
        <v>8</v>
      </c>
      <c r="E395" s="27">
        <v>7</v>
      </c>
      <c r="F395" s="27">
        <v>19</v>
      </c>
      <c r="G395" s="28">
        <v>17</v>
      </c>
      <c r="H395" s="29">
        <v>25.11</v>
      </c>
      <c r="I395" s="30">
        <v>53.753</v>
      </c>
      <c r="J395" s="30">
        <v>88.106999999999999</v>
      </c>
      <c r="K395" s="27">
        <v>1</v>
      </c>
      <c r="L395" s="68" t="s">
        <v>3</v>
      </c>
      <c r="M395" s="23">
        <v>1.1000000000000001</v>
      </c>
      <c r="N395" s="70">
        <f t="shared" si="13"/>
        <v>1.5</v>
      </c>
      <c r="O395" s="23">
        <v>1.5</v>
      </c>
      <c r="P395" s="76" t="s">
        <v>4</v>
      </c>
      <c r="Q395" s="19" t="s">
        <v>923</v>
      </c>
      <c r="R395" s="19" t="s">
        <v>18</v>
      </c>
      <c r="S395" s="19" t="s">
        <v>924</v>
      </c>
      <c r="T395" s="19" t="s">
        <v>21</v>
      </c>
    </row>
    <row r="396" spans="1:20" x14ac:dyDescent="0.2">
      <c r="A396" s="36" t="s">
        <v>3210</v>
      </c>
      <c r="B396" s="57">
        <f t="shared" si="12"/>
        <v>44780.807060185187</v>
      </c>
      <c r="C396" s="27">
        <v>2022</v>
      </c>
      <c r="D396" s="27">
        <v>8</v>
      </c>
      <c r="E396" s="27">
        <v>7</v>
      </c>
      <c r="F396" s="27">
        <v>19</v>
      </c>
      <c r="G396" s="28">
        <v>22</v>
      </c>
      <c r="H396" s="29">
        <v>10.63</v>
      </c>
      <c r="I396" s="30">
        <v>53.753999999999998</v>
      </c>
      <c r="J396" s="30">
        <v>88.106999999999999</v>
      </c>
      <c r="K396" s="27">
        <v>1</v>
      </c>
      <c r="L396" s="68" t="s">
        <v>3</v>
      </c>
      <c r="M396" s="23">
        <v>0.8</v>
      </c>
      <c r="N396" s="70">
        <f t="shared" si="13"/>
        <v>1.3</v>
      </c>
      <c r="O396" s="23">
        <v>1.3</v>
      </c>
      <c r="P396" s="76" t="s">
        <v>4</v>
      </c>
      <c r="Q396" s="19" t="s">
        <v>923</v>
      </c>
      <c r="R396" s="19" t="s">
        <v>18</v>
      </c>
      <c r="S396" s="19" t="s">
        <v>924</v>
      </c>
      <c r="T396" s="19"/>
    </row>
    <row r="397" spans="1:20" x14ac:dyDescent="0.2">
      <c r="A397" s="36" t="s">
        <v>3211</v>
      </c>
      <c r="B397" s="57">
        <f t="shared" si="12"/>
        <v>44780.811041666668</v>
      </c>
      <c r="C397" s="27">
        <v>2022</v>
      </c>
      <c r="D397" s="27">
        <v>8</v>
      </c>
      <c r="E397" s="27">
        <v>7</v>
      </c>
      <c r="F397" s="27">
        <v>19</v>
      </c>
      <c r="G397" s="28">
        <v>27</v>
      </c>
      <c r="H397" s="29">
        <v>54.71</v>
      </c>
      <c r="I397" s="30">
        <v>53.753</v>
      </c>
      <c r="J397" s="30">
        <v>88.106999999999999</v>
      </c>
      <c r="K397" s="27">
        <v>1</v>
      </c>
      <c r="L397" s="68" t="s">
        <v>3</v>
      </c>
      <c r="M397" s="23">
        <v>0.6</v>
      </c>
      <c r="N397" s="70">
        <f t="shared" si="13"/>
        <v>1.1000000000000001</v>
      </c>
      <c r="O397" s="23">
        <v>1.1000000000000001</v>
      </c>
      <c r="P397" s="76" t="s">
        <v>4</v>
      </c>
      <c r="Q397" s="19" t="s">
        <v>923</v>
      </c>
      <c r="R397" s="19" t="s">
        <v>18</v>
      </c>
      <c r="S397" s="19" t="s">
        <v>924</v>
      </c>
      <c r="T397" s="19"/>
    </row>
    <row r="398" spans="1:20" x14ac:dyDescent="0.2">
      <c r="A398" s="36" t="s">
        <v>3212</v>
      </c>
      <c r="B398" s="57">
        <f t="shared" si="12"/>
        <v>44780.813599537039</v>
      </c>
      <c r="C398" s="27">
        <v>2022</v>
      </c>
      <c r="D398" s="27">
        <v>8</v>
      </c>
      <c r="E398" s="27">
        <v>7</v>
      </c>
      <c r="F398" s="27">
        <v>19</v>
      </c>
      <c r="G398" s="28">
        <v>31</v>
      </c>
      <c r="H398" s="29">
        <v>35.46</v>
      </c>
      <c r="I398" s="30">
        <v>53.744</v>
      </c>
      <c r="J398" s="30">
        <v>88.117999999999995</v>
      </c>
      <c r="K398" s="27">
        <v>1</v>
      </c>
      <c r="L398" s="28">
        <v>1</v>
      </c>
      <c r="M398" s="23">
        <v>1.1000000000000001</v>
      </c>
      <c r="N398" s="70">
        <f t="shared" si="13"/>
        <v>1.5</v>
      </c>
      <c r="O398" s="23">
        <v>1.5</v>
      </c>
      <c r="P398" s="76" t="s">
        <v>4</v>
      </c>
      <c r="Q398" s="19" t="s">
        <v>923</v>
      </c>
      <c r="R398" s="19" t="s">
        <v>18</v>
      </c>
      <c r="S398" s="19" t="s">
        <v>924</v>
      </c>
      <c r="T398" s="19" t="s">
        <v>21</v>
      </c>
    </row>
    <row r="399" spans="1:20" x14ac:dyDescent="0.2">
      <c r="A399" s="36" t="s">
        <v>3213</v>
      </c>
      <c r="B399" s="57">
        <f t="shared" si="12"/>
        <v>44780.816701388889</v>
      </c>
      <c r="C399" s="27">
        <v>2022</v>
      </c>
      <c r="D399" s="27">
        <v>8</v>
      </c>
      <c r="E399" s="27">
        <v>7</v>
      </c>
      <c r="F399" s="27">
        <v>19</v>
      </c>
      <c r="G399" s="28">
        <v>36</v>
      </c>
      <c r="H399" s="29">
        <v>3.28</v>
      </c>
      <c r="I399" s="30">
        <v>53.750999999999998</v>
      </c>
      <c r="J399" s="30">
        <v>88.106999999999999</v>
      </c>
      <c r="K399" s="27">
        <v>1</v>
      </c>
      <c r="L399" s="68" t="s">
        <v>3</v>
      </c>
      <c r="M399" s="23">
        <v>0.8</v>
      </c>
      <c r="N399" s="70">
        <f t="shared" si="13"/>
        <v>1.3</v>
      </c>
      <c r="O399" s="23">
        <v>1.3</v>
      </c>
      <c r="P399" s="76" t="s">
        <v>4</v>
      </c>
      <c r="Q399" s="19" t="s">
        <v>923</v>
      </c>
      <c r="R399" s="19" t="s">
        <v>18</v>
      </c>
      <c r="S399" s="19" t="s">
        <v>924</v>
      </c>
      <c r="T399" s="19"/>
    </row>
    <row r="400" spans="1:20" x14ac:dyDescent="0.2">
      <c r="A400" s="36" t="s">
        <v>3214</v>
      </c>
      <c r="B400" s="57">
        <f t="shared" si="12"/>
        <v>44780.819571759261</v>
      </c>
      <c r="C400" s="27">
        <v>2022</v>
      </c>
      <c r="D400" s="27">
        <v>8</v>
      </c>
      <c r="E400" s="27">
        <v>7</v>
      </c>
      <c r="F400" s="27">
        <v>19</v>
      </c>
      <c r="G400" s="28">
        <v>40</v>
      </c>
      <c r="H400" s="29">
        <v>11.76</v>
      </c>
      <c r="I400" s="30">
        <v>53.756</v>
      </c>
      <c r="J400" s="30">
        <v>88.125</v>
      </c>
      <c r="K400" s="27">
        <v>1</v>
      </c>
      <c r="L400" s="68" t="s">
        <v>3</v>
      </c>
      <c r="M400" s="23">
        <v>0.8</v>
      </c>
      <c r="N400" s="70">
        <f t="shared" si="13"/>
        <v>1.3</v>
      </c>
      <c r="O400" s="23">
        <v>1.3</v>
      </c>
      <c r="P400" s="76" t="s">
        <v>4</v>
      </c>
      <c r="Q400" s="19" t="s">
        <v>923</v>
      </c>
      <c r="R400" s="19" t="s">
        <v>18</v>
      </c>
      <c r="S400" s="19" t="s">
        <v>924</v>
      </c>
      <c r="T400" s="19"/>
    </row>
    <row r="401" spans="1:20" x14ac:dyDescent="0.2">
      <c r="A401" s="36" t="s">
        <v>3215</v>
      </c>
      <c r="B401" s="57">
        <f t="shared" si="12"/>
        <v>44780.824780092589</v>
      </c>
      <c r="C401" s="27">
        <v>2022</v>
      </c>
      <c r="D401" s="27">
        <v>8</v>
      </c>
      <c r="E401" s="27">
        <v>7</v>
      </c>
      <c r="F401" s="27">
        <v>19</v>
      </c>
      <c r="G401" s="28">
        <v>47</v>
      </c>
      <c r="H401" s="29">
        <v>41.89</v>
      </c>
      <c r="I401" s="30">
        <v>53.755000000000003</v>
      </c>
      <c r="J401" s="30">
        <v>88.102999999999994</v>
      </c>
      <c r="K401" s="27">
        <v>1</v>
      </c>
      <c r="L401" s="68" t="s">
        <v>3</v>
      </c>
      <c r="M401" s="23">
        <v>1.2</v>
      </c>
      <c r="N401" s="70">
        <f t="shared" si="13"/>
        <v>1.6</v>
      </c>
      <c r="O401" s="23">
        <v>1.6</v>
      </c>
      <c r="P401" s="76" t="s">
        <v>4</v>
      </c>
      <c r="Q401" s="19" t="s">
        <v>923</v>
      </c>
      <c r="R401" s="19" t="s">
        <v>18</v>
      </c>
      <c r="S401" s="19" t="s">
        <v>924</v>
      </c>
      <c r="T401" s="19" t="s">
        <v>21</v>
      </c>
    </row>
    <row r="402" spans="1:20" x14ac:dyDescent="0.2">
      <c r="A402" s="36" t="s">
        <v>3216</v>
      </c>
      <c r="B402" s="57">
        <f t="shared" si="12"/>
        <v>44780.830891203703</v>
      </c>
      <c r="C402" s="27">
        <v>2022</v>
      </c>
      <c r="D402" s="27">
        <v>8</v>
      </c>
      <c r="E402" s="27">
        <v>7</v>
      </c>
      <c r="F402" s="27">
        <v>19</v>
      </c>
      <c r="G402" s="28">
        <v>56</v>
      </c>
      <c r="H402" s="29">
        <v>29.7</v>
      </c>
      <c r="I402" s="30">
        <v>53.750999999999998</v>
      </c>
      <c r="J402" s="30">
        <v>88.113</v>
      </c>
      <c r="K402" s="27">
        <v>1</v>
      </c>
      <c r="L402" s="68" t="s">
        <v>3</v>
      </c>
      <c r="M402" s="23">
        <v>0.3</v>
      </c>
      <c r="N402" s="70">
        <f t="shared" si="13"/>
        <v>0.9</v>
      </c>
      <c r="O402" s="23">
        <v>0.9</v>
      </c>
      <c r="P402" s="76" t="s">
        <v>4</v>
      </c>
      <c r="Q402" s="19" t="s">
        <v>923</v>
      </c>
      <c r="R402" s="19" t="s">
        <v>18</v>
      </c>
      <c r="S402" s="19" t="s">
        <v>924</v>
      </c>
      <c r="T402" s="19"/>
    </row>
    <row r="403" spans="1:20" x14ac:dyDescent="0.2">
      <c r="A403" s="36" t="s">
        <v>3217</v>
      </c>
      <c r="B403" s="57">
        <f t="shared" si="12"/>
        <v>44780.835740740738</v>
      </c>
      <c r="C403" s="27">
        <v>2022</v>
      </c>
      <c r="D403" s="27">
        <v>8</v>
      </c>
      <c r="E403" s="27">
        <v>7</v>
      </c>
      <c r="F403" s="27">
        <v>20</v>
      </c>
      <c r="G403" s="28">
        <v>3</v>
      </c>
      <c r="H403" s="29">
        <v>28.88</v>
      </c>
      <c r="I403" s="30">
        <v>53.753999999999998</v>
      </c>
      <c r="J403" s="30">
        <v>88.106999999999999</v>
      </c>
      <c r="K403" s="27">
        <v>1</v>
      </c>
      <c r="L403" s="68" t="s">
        <v>3</v>
      </c>
      <c r="M403" s="23">
        <v>0.3</v>
      </c>
      <c r="N403" s="70">
        <f t="shared" si="13"/>
        <v>0.9</v>
      </c>
      <c r="O403" s="23">
        <v>0.9</v>
      </c>
      <c r="P403" s="76" t="s">
        <v>4</v>
      </c>
      <c r="Q403" s="19" t="s">
        <v>923</v>
      </c>
      <c r="R403" s="19" t="s">
        <v>18</v>
      </c>
      <c r="S403" s="19" t="s">
        <v>924</v>
      </c>
      <c r="T403" s="19" t="s">
        <v>21</v>
      </c>
    </row>
    <row r="404" spans="1:20" x14ac:dyDescent="0.2">
      <c r="A404" s="36" t="s">
        <v>3218</v>
      </c>
      <c r="B404" s="57">
        <f t="shared" si="12"/>
        <v>44780.84747685185</v>
      </c>
      <c r="C404" s="27">
        <v>2022</v>
      </c>
      <c r="D404" s="27">
        <v>8</v>
      </c>
      <c r="E404" s="27">
        <v>7</v>
      </c>
      <c r="F404" s="27">
        <v>20</v>
      </c>
      <c r="G404" s="28">
        <v>20</v>
      </c>
      <c r="H404" s="29">
        <v>22.66</v>
      </c>
      <c r="I404" s="30">
        <v>53.753999999999998</v>
      </c>
      <c r="J404" s="30">
        <v>88.106999999999999</v>
      </c>
      <c r="K404" s="27">
        <v>1</v>
      </c>
      <c r="L404" s="68" t="s">
        <v>3</v>
      </c>
      <c r="M404" s="23">
        <v>0.3</v>
      </c>
      <c r="N404" s="70">
        <f t="shared" si="13"/>
        <v>0.9</v>
      </c>
      <c r="O404" s="23">
        <v>0.9</v>
      </c>
      <c r="P404" s="76" t="s">
        <v>4</v>
      </c>
      <c r="Q404" s="19" t="s">
        <v>923</v>
      </c>
      <c r="R404" s="19" t="s">
        <v>18</v>
      </c>
      <c r="S404" s="19" t="s">
        <v>924</v>
      </c>
      <c r="T404" s="19"/>
    </row>
    <row r="405" spans="1:20" x14ac:dyDescent="0.2">
      <c r="A405" s="36" t="s">
        <v>3219</v>
      </c>
      <c r="B405" s="57">
        <f t="shared" si="12"/>
        <v>44780.912407407406</v>
      </c>
      <c r="C405" s="27">
        <v>2022</v>
      </c>
      <c r="D405" s="27">
        <v>8</v>
      </c>
      <c r="E405" s="27">
        <v>7</v>
      </c>
      <c r="F405" s="27">
        <v>21</v>
      </c>
      <c r="G405" s="28">
        <v>53</v>
      </c>
      <c r="H405" s="29">
        <v>52.28</v>
      </c>
      <c r="I405" s="30">
        <v>53.734000000000002</v>
      </c>
      <c r="J405" s="30">
        <v>88.084000000000003</v>
      </c>
      <c r="K405" s="27">
        <v>1</v>
      </c>
      <c r="L405" s="68" t="s">
        <v>3</v>
      </c>
      <c r="M405" s="23">
        <v>2.2999999999999998</v>
      </c>
      <c r="N405" s="70">
        <f t="shared" si="13"/>
        <v>2.5</v>
      </c>
      <c r="O405" s="23">
        <v>2.5</v>
      </c>
      <c r="P405" s="76" t="s">
        <v>4</v>
      </c>
      <c r="Q405" s="19" t="s">
        <v>923</v>
      </c>
      <c r="R405" s="19" t="s">
        <v>18</v>
      </c>
      <c r="S405" s="19" t="s">
        <v>924</v>
      </c>
      <c r="T405" s="19" t="s">
        <v>21</v>
      </c>
    </row>
    <row r="406" spans="1:20" x14ac:dyDescent="0.2">
      <c r="A406" s="36" t="s">
        <v>3220</v>
      </c>
      <c r="B406" s="57">
        <f t="shared" si="12"/>
        <v>44780.952789351853</v>
      </c>
      <c r="C406" s="27">
        <v>2022</v>
      </c>
      <c r="D406" s="27">
        <v>8</v>
      </c>
      <c r="E406" s="27">
        <v>7</v>
      </c>
      <c r="F406" s="27">
        <v>22</v>
      </c>
      <c r="G406" s="28">
        <v>52</v>
      </c>
      <c r="H406" s="29">
        <v>1.22</v>
      </c>
      <c r="I406" s="30">
        <v>53.752000000000002</v>
      </c>
      <c r="J406" s="30">
        <v>88.106999999999999</v>
      </c>
      <c r="K406" s="27">
        <v>1</v>
      </c>
      <c r="L406" s="68" t="s">
        <v>3</v>
      </c>
      <c r="M406" s="23">
        <v>0.6</v>
      </c>
      <c r="N406" s="70">
        <f t="shared" si="13"/>
        <v>1.1000000000000001</v>
      </c>
      <c r="O406" s="23">
        <v>1.1000000000000001</v>
      </c>
      <c r="P406" s="76" t="s">
        <v>4</v>
      </c>
      <c r="Q406" s="19" t="s">
        <v>923</v>
      </c>
      <c r="R406" s="19" t="s">
        <v>18</v>
      </c>
      <c r="S406" s="19" t="s">
        <v>924</v>
      </c>
      <c r="T406" s="19"/>
    </row>
    <row r="407" spans="1:20" x14ac:dyDescent="0.2">
      <c r="A407" s="36" t="s">
        <v>3221</v>
      </c>
      <c r="B407" s="57">
        <f t="shared" si="12"/>
        <v>44780.971400462964</v>
      </c>
      <c r="C407" s="27">
        <v>2022</v>
      </c>
      <c r="D407" s="27">
        <v>8</v>
      </c>
      <c r="E407" s="27">
        <v>7</v>
      </c>
      <c r="F407" s="27">
        <v>23</v>
      </c>
      <c r="G407" s="28">
        <v>18</v>
      </c>
      <c r="H407" s="29">
        <v>49.35</v>
      </c>
      <c r="I407" s="30">
        <v>53.750999999999998</v>
      </c>
      <c r="J407" s="30">
        <v>88.105999999999995</v>
      </c>
      <c r="K407" s="27">
        <v>1</v>
      </c>
      <c r="L407" s="68" t="s">
        <v>3</v>
      </c>
      <c r="M407" s="23">
        <v>1</v>
      </c>
      <c r="N407" s="70">
        <f t="shared" si="13"/>
        <v>1.5</v>
      </c>
      <c r="O407" s="23">
        <v>1.5</v>
      </c>
      <c r="P407" s="76" t="s">
        <v>4</v>
      </c>
      <c r="Q407" s="19" t="s">
        <v>923</v>
      </c>
      <c r="R407" s="19" t="s">
        <v>18</v>
      </c>
      <c r="S407" s="19" t="s">
        <v>924</v>
      </c>
      <c r="T407" s="19" t="s">
        <v>21</v>
      </c>
    </row>
    <row r="408" spans="1:20" x14ac:dyDescent="0.2">
      <c r="A408" s="36" t="s">
        <v>3222</v>
      </c>
      <c r="B408" s="57">
        <f t="shared" si="12"/>
        <v>44780.991516203707</v>
      </c>
      <c r="C408" s="27">
        <v>2022</v>
      </c>
      <c r="D408" s="27">
        <v>8</v>
      </c>
      <c r="E408" s="27">
        <v>7</v>
      </c>
      <c r="F408" s="27">
        <v>23</v>
      </c>
      <c r="G408" s="28">
        <v>47</v>
      </c>
      <c r="H408" s="29">
        <v>47.86</v>
      </c>
      <c r="I408" s="30">
        <v>53.753999999999998</v>
      </c>
      <c r="J408" s="30">
        <v>88.108000000000004</v>
      </c>
      <c r="K408" s="27">
        <v>1</v>
      </c>
      <c r="L408" s="68" t="s">
        <v>3</v>
      </c>
      <c r="M408" s="23">
        <v>0.6</v>
      </c>
      <c r="N408" s="70">
        <f t="shared" si="13"/>
        <v>1.1000000000000001</v>
      </c>
      <c r="O408" s="23">
        <v>1.1000000000000001</v>
      </c>
      <c r="P408" s="76" t="s">
        <v>4</v>
      </c>
      <c r="Q408" s="19" t="s">
        <v>923</v>
      </c>
      <c r="R408" s="19" t="s">
        <v>18</v>
      </c>
      <c r="S408" s="19" t="s">
        <v>924</v>
      </c>
      <c r="T408" s="19"/>
    </row>
    <row r="409" spans="1:20" x14ac:dyDescent="0.2">
      <c r="A409" s="36" t="s">
        <v>3223</v>
      </c>
      <c r="B409" s="57">
        <f t="shared" si="12"/>
        <v>44780.993518518517</v>
      </c>
      <c r="C409" s="27">
        <v>2022</v>
      </c>
      <c r="D409" s="27">
        <v>8</v>
      </c>
      <c r="E409" s="27">
        <v>7</v>
      </c>
      <c r="F409" s="27">
        <v>23</v>
      </c>
      <c r="G409" s="28">
        <v>50</v>
      </c>
      <c r="H409" s="29">
        <v>40.520000000000003</v>
      </c>
      <c r="I409" s="30">
        <v>53.75</v>
      </c>
      <c r="J409" s="30">
        <v>88.1</v>
      </c>
      <c r="K409" s="27">
        <v>1</v>
      </c>
      <c r="L409" s="68" t="s">
        <v>3</v>
      </c>
      <c r="M409" s="23">
        <v>1.3</v>
      </c>
      <c r="N409" s="70">
        <f t="shared" si="13"/>
        <v>1.7</v>
      </c>
      <c r="O409" s="23">
        <v>1.7</v>
      </c>
      <c r="P409" s="76" t="s">
        <v>4</v>
      </c>
      <c r="Q409" s="19" t="s">
        <v>923</v>
      </c>
      <c r="R409" s="19" t="s">
        <v>18</v>
      </c>
      <c r="S409" s="19" t="s">
        <v>924</v>
      </c>
      <c r="T409" s="19" t="s">
        <v>21</v>
      </c>
    </row>
    <row r="410" spans="1:20" x14ac:dyDescent="0.2">
      <c r="A410" s="36" t="s">
        <v>3224</v>
      </c>
      <c r="B410" s="57">
        <f t="shared" si="12"/>
        <v>44780.99560185185</v>
      </c>
      <c r="C410" s="27">
        <v>2022</v>
      </c>
      <c r="D410" s="27">
        <v>8</v>
      </c>
      <c r="E410" s="27">
        <v>7</v>
      </c>
      <c r="F410" s="27">
        <v>23</v>
      </c>
      <c r="G410" s="28">
        <v>53</v>
      </c>
      <c r="H410" s="29">
        <v>40.72</v>
      </c>
      <c r="I410" s="30">
        <v>53.750999999999998</v>
      </c>
      <c r="J410" s="30">
        <v>88.11</v>
      </c>
      <c r="K410" s="27">
        <v>1</v>
      </c>
      <c r="L410" s="68" t="s">
        <v>3</v>
      </c>
      <c r="M410" s="23">
        <v>0.7</v>
      </c>
      <c r="N410" s="70">
        <f t="shared" si="13"/>
        <v>1.2</v>
      </c>
      <c r="O410" s="23">
        <v>1.2</v>
      </c>
      <c r="P410" s="76" t="s">
        <v>4</v>
      </c>
      <c r="Q410" s="19" t="s">
        <v>923</v>
      </c>
      <c r="R410" s="19" t="s">
        <v>18</v>
      </c>
      <c r="S410" s="19" t="s">
        <v>924</v>
      </c>
      <c r="T410" s="19"/>
    </row>
    <row r="411" spans="1:20" x14ac:dyDescent="0.2">
      <c r="A411" s="36" t="s">
        <v>3225</v>
      </c>
      <c r="B411" s="57">
        <f t="shared" si="12"/>
        <v>44781.002881944441</v>
      </c>
      <c r="C411" s="27">
        <v>2022</v>
      </c>
      <c r="D411" s="27">
        <v>8</v>
      </c>
      <c r="E411" s="27">
        <v>8</v>
      </c>
      <c r="F411" s="27">
        <v>0</v>
      </c>
      <c r="G411" s="28">
        <v>4</v>
      </c>
      <c r="H411" s="29">
        <v>9.4</v>
      </c>
      <c r="I411" s="30">
        <v>53.744999999999997</v>
      </c>
      <c r="J411" s="30">
        <v>88.108000000000004</v>
      </c>
      <c r="K411" s="27">
        <v>1</v>
      </c>
      <c r="L411" s="68" t="s">
        <v>3</v>
      </c>
      <c r="M411" s="23">
        <v>1.8</v>
      </c>
      <c r="N411" s="70">
        <f t="shared" si="13"/>
        <v>2.1</v>
      </c>
      <c r="O411" s="23">
        <v>2.1</v>
      </c>
      <c r="P411" s="76" t="s">
        <v>4</v>
      </c>
      <c r="Q411" s="19" t="s">
        <v>923</v>
      </c>
      <c r="R411" s="19" t="s">
        <v>18</v>
      </c>
      <c r="S411" s="19" t="s">
        <v>924</v>
      </c>
      <c r="T411" s="19" t="s">
        <v>21</v>
      </c>
    </row>
    <row r="412" spans="1:20" x14ac:dyDescent="0.2">
      <c r="A412" s="36" t="s">
        <v>3226</v>
      </c>
      <c r="B412" s="57">
        <f t="shared" si="12"/>
        <v>44781.006701388891</v>
      </c>
      <c r="C412" s="27">
        <v>2022</v>
      </c>
      <c r="D412" s="27">
        <v>8</v>
      </c>
      <c r="E412" s="27">
        <v>8</v>
      </c>
      <c r="F412" s="27">
        <v>0</v>
      </c>
      <c r="G412" s="28">
        <v>9</v>
      </c>
      <c r="H412" s="29">
        <v>39.479999999999997</v>
      </c>
      <c r="I412" s="30">
        <v>53.753999999999998</v>
      </c>
      <c r="J412" s="30">
        <v>88.108000000000004</v>
      </c>
      <c r="K412" s="27">
        <v>1</v>
      </c>
      <c r="L412" s="68" t="s">
        <v>3</v>
      </c>
      <c r="M412" s="23">
        <v>0.5</v>
      </c>
      <c r="N412" s="70">
        <f t="shared" si="13"/>
        <v>1.1000000000000001</v>
      </c>
      <c r="O412" s="23">
        <v>1.1000000000000001</v>
      </c>
      <c r="P412" s="76" t="s">
        <v>4</v>
      </c>
      <c r="Q412" s="19" t="s">
        <v>923</v>
      </c>
      <c r="R412" s="19" t="s">
        <v>18</v>
      </c>
      <c r="S412" s="19" t="s">
        <v>924</v>
      </c>
      <c r="T412" s="19"/>
    </row>
    <row r="413" spans="1:20" x14ac:dyDescent="0.2">
      <c r="A413" s="36" t="s">
        <v>3227</v>
      </c>
      <c r="B413" s="57">
        <f t="shared" si="12"/>
        <v>44781.007476851853</v>
      </c>
      <c r="C413" s="27">
        <v>2022</v>
      </c>
      <c r="D413" s="27">
        <v>8</v>
      </c>
      <c r="E413" s="27">
        <v>8</v>
      </c>
      <c r="F413" s="27">
        <v>0</v>
      </c>
      <c r="G413" s="28">
        <v>10</v>
      </c>
      <c r="H413" s="29">
        <v>46.5</v>
      </c>
      <c r="I413" s="30">
        <v>53.752000000000002</v>
      </c>
      <c r="J413" s="30">
        <v>88.117999999999995</v>
      </c>
      <c r="K413" s="27">
        <v>1</v>
      </c>
      <c r="L413" s="68" t="s">
        <v>3</v>
      </c>
      <c r="M413" s="23">
        <v>0.7</v>
      </c>
      <c r="N413" s="70">
        <f t="shared" si="13"/>
        <v>1.2</v>
      </c>
      <c r="O413" s="23">
        <v>1.2</v>
      </c>
      <c r="P413" s="76" t="s">
        <v>4</v>
      </c>
      <c r="Q413" s="19" t="s">
        <v>923</v>
      </c>
      <c r="R413" s="19" t="s">
        <v>18</v>
      </c>
      <c r="S413" s="19" t="s">
        <v>924</v>
      </c>
      <c r="T413" s="19"/>
    </row>
    <row r="414" spans="1:20" x14ac:dyDescent="0.2">
      <c r="A414" s="36" t="s">
        <v>3228</v>
      </c>
      <c r="B414" s="57">
        <f t="shared" si="12"/>
        <v>44781.022858796299</v>
      </c>
      <c r="C414" s="27">
        <v>2022</v>
      </c>
      <c r="D414" s="27">
        <v>8</v>
      </c>
      <c r="E414" s="27">
        <v>8</v>
      </c>
      <c r="F414" s="27">
        <v>0</v>
      </c>
      <c r="G414" s="28">
        <v>32</v>
      </c>
      <c r="H414" s="29">
        <v>55.27</v>
      </c>
      <c r="I414" s="30">
        <v>53.752000000000002</v>
      </c>
      <c r="J414" s="30">
        <v>88.105999999999995</v>
      </c>
      <c r="K414" s="27">
        <v>1</v>
      </c>
      <c r="L414" s="68" t="s">
        <v>3</v>
      </c>
      <c r="M414" s="23">
        <v>0.3</v>
      </c>
      <c r="N414" s="70">
        <f t="shared" si="13"/>
        <v>0.9</v>
      </c>
      <c r="O414" s="23">
        <v>0.9</v>
      </c>
      <c r="P414" s="76" t="s">
        <v>4</v>
      </c>
      <c r="Q414" s="19" t="s">
        <v>923</v>
      </c>
      <c r="R414" s="19" t="s">
        <v>18</v>
      </c>
      <c r="S414" s="19" t="s">
        <v>924</v>
      </c>
      <c r="T414" s="19"/>
    </row>
    <row r="415" spans="1:20" x14ac:dyDescent="0.2">
      <c r="A415" s="36" t="s">
        <v>3229</v>
      </c>
      <c r="B415" s="57">
        <f t="shared" si="12"/>
        <v>44781.034849537034</v>
      </c>
      <c r="C415" s="27">
        <v>2022</v>
      </c>
      <c r="D415" s="27">
        <v>8</v>
      </c>
      <c r="E415" s="27">
        <v>8</v>
      </c>
      <c r="F415" s="27">
        <v>0</v>
      </c>
      <c r="G415" s="28">
        <v>50</v>
      </c>
      <c r="H415" s="29">
        <v>11.63</v>
      </c>
      <c r="I415" s="30">
        <v>53.755000000000003</v>
      </c>
      <c r="J415" s="30">
        <v>88.105999999999995</v>
      </c>
      <c r="K415" s="27">
        <v>1</v>
      </c>
      <c r="L415" s="68" t="s">
        <v>3</v>
      </c>
      <c r="M415" s="23">
        <v>0.3</v>
      </c>
      <c r="N415" s="70">
        <f t="shared" si="13"/>
        <v>0.9</v>
      </c>
      <c r="O415" s="23">
        <v>0.9</v>
      </c>
      <c r="P415" s="76" t="s">
        <v>4</v>
      </c>
      <c r="Q415" s="19" t="s">
        <v>923</v>
      </c>
      <c r="R415" s="19" t="s">
        <v>18</v>
      </c>
      <c r="S415" s="19" t="s">
        <v>924</v>
      </c>
      <c r="T415" s="19"/>
    </row>
    <row r="416" spans="1:20" x14ac:dyDescent="0.2">
      <c r="A416" s="36" t="s">
        <v>3230</v>
      </c>
      <c r="B416" s="57">
        <f t="shared" si="12"/>
        <v>44781.093946759262</v>
      </c>
      <c r="C416" s="27">
        <v>2022</v>
      </c>
      <c r="D416" s="27">
        <v>8</v>
      </c>
      <c r="E416" s="27">
        <v>8</v>
      </c>
      <c r="F416" s="27">
        <v>2</v>
      </c>
      <c r="G416" s="28">
        <v>15</v>
      </c>
      <c r="H416" s="29">
        <v>17.010000000000002</v>
      </c>
      <c r="I416" s="30">
        <v>53.752000000000002</v>
      </c>
      <c r="J416" s="30">
        <v>88.102999999999994</v>
      </c>
      <c r="K416" s="27">
        <v>1</v>
      </c>
      <c r="L416" s="68" t="s">
        <v>3</v>
      </c>
      <c r="M416" s="23">
        <v>0.4</v>
      </c>
      <c r="N416" s="70">
        <f t="shared" si="13"/>
        <v>1</v>
      </c>
      <c r="O416" s="23">
        <v>1</v>
      </c>
      <c r="P416" s="76" t="s">
        <v>4</v>
      </c>
      <c r="Q416" s="19" t="s">
        <v>923</v>
      </c>
      <c r="R416" s="19" t="s">
        <v>18</v>
      </c>
      <c r="S416" s="19" t="s">
        <v>924</v>
      </c>
      <c r="T416" s="19"/>
    </row>
    <row r="417" spans="1:20" x14ac:dyDescent="0.2">
      <c r="A417" s="36" t="s">
        <v>3231</v>
      </c>
      <c r="B417" s="57">
        <f t="shared" si="12"/>
        <v>44781.109513888892</v>
      </c>
      <c r="C417" s="27">
        <v>2022</v>
      </c>
      <c r="D417" s="27">
        <v>8</v>
      </c>
      <c r="E417" s="27">
        <v>8</v>
      </c>
      <c r="F417" s="27">
        <v>2</v>
      </c>
      <c r="G417" s="28">
        <v>37</v>
      </c>
      <c r="H417" s="29">
        <v>42</v>
      </c>
      <c r="I417" s="30">
        <v>53.74</v>
      </c>
      <c r="J417" s="30">
        <v>88.116</v>
      </c>
      <c r="K417" s="27">
        <v>1</v>
      </c>
      <c r="L417" s="68" t="s">
        <v>3</v>
      </c>
      <c r="M417" s="23">
        <v>1.9</v>
      </c>
      <c r="N417" s="70">
        <f t="shared" si="13"/>
        <v>2.2000000000000002</v>
      </c>
      <c r="O417" s="23">
        <v>2.2000000000000002</v>
      </c>
      <c r="P417" s="76" t="s">
        <v>4</v>
      </c>
      <c r="Q417" s="19" t="s">
        <v>923</v>
      </c>
      <c r="R417" s="19" t="s">
        <v>18</v>
      </c>
      <c r="S417" s="19" t="s">
        <v>924</v>
      </c>
      <c r="T417" s="19" t="s">
        <v>21</v>
      </c>
    </row>
    <row r="418" spans="1:20" x14ac:dyDescent="0.2">
      <c r="A418" s="36" t="s">
        <v>3232</v>
      </c>
      <c r="B418" s="57">
        <f t="shared" si="12"/>
        <v>44781.176944444444</v>
      </c>
      <c r="C418" s="27">
        <v>2022</v>
      </c>
      <c r="D418" s="27">
        <v>8</v>
      </c>
      <c r="E418" s="27">
        <v>8</v>
      </c>
      <c r="F418" s="27">
        <v>4</v>
      </c>
      <c r="G418" s="28">
        <v>14</v>
      </c>
      <c r="H418" s="29">
        <v>48.82</v>
      </c>
      <c r="I418" s="30">
        <v>53.755000000000003</v>
      </c>
      <c r="J418" s="30">
        <v>88.106999999999999</v>
      </c>
      <c r="K418" s="27">
        <v>1</v>
      </c>
      <c r="L418" s="68" t="s">
        <v>3</v>
      </c>
      <c r="M418" s="23">
        <v>0.8</v>
      </c>
      <c r="N418" s="70">
        <f t="shared" si="13"/>
        <v>1.3</v>
      </c>
      <c r="O418" s="23">
        <v>1.3</v>
      </c>
      <c r="P418" s="76" t="s">
        <v>4</v>
      </c>
      <c r="Q418" s="19" t="s">
        <v>923</v>
      </c>
      <c r="R418" s="19" t="s">
        <v>18</v>
      </c>
      <c r="S418" s="19" t="s">
        <v>924</v>
      </c>
      <c r="T418" s="19"/>
    </row>
    <row r="419" spans="1:20" x14ac:dyDescent="0.2">
      <c r="A419" s="36" t="s">
        <v>3233</v>
      </c>
      <c r="B419" s="57">
        <f t="shared" si="12"/>
        <v>44781.23574074074</v>
      </c>
      <c r="C419" s="27">
        <v>2022</v>
      </c>
      <c r="D419" s="27">
        <v>8</v>
      </c>
      <c r="E419" s="27">
        <v>8</v>
      </c>
      <c r="F419" s="27">
        <v>5</v>
      </c>
      <c r="G419" s="28">
        <v>39</v>
      </c>
      <c r="H419" s="29">
        <v>28.66</v>
      </c>
      <c r="I419" s="30">
        <v>53.737000000000002</v>
      </c>
      <c r="J419" s="30">
        <v>88.117000000000004</v>
      </c>
      <c r="K419" s="27">
        <v>1</v>
      </c>
      <c r="L419" s="68" t="s">
        <v>3</v>
      </c>
      <c r="M419" s="23">
        <v>0.4</v>
      </c>
      <c r="N419" s="70">
        <f t="shared" si="13"/>
        <v>1</v>
      </c>
      <c r="O419" s="23">
        <v>1</v>
      </c>
      <c r="P419" s="76" t="s">
        <v>4</v>
      </c>
      <c r="Q419" s="19" t="s">
        <v>923</v>
      </c>
      <c r="R419" s="19" t="s">
        <v>18</v>
      </c>
      <c r="S419" s="19" t="s">
        <v>924</v>
      </c>
      <c r="T419" s="19"/>
    </row>
    <row r="420" spans="1:20" x14ac:dyDescent="0.2">
      <c r="A420" s="36" t="s">
        <v>3234</v>
      </c>
      <c r="B420" s="57">
        <f t="shared" si="12"/>
        <v>44781.333043981482</v>
      </c>
      <c r="C420" s="27">
        <v>2022</v>
      </c>
      <c r="D420" s="27">
        <v>8</v>
      </c>
      <c r="E420" s="27">
        <v>8</v>
      </c>
      <c r="F420" s="27">
        <v>7</v>
      </c>
      <c r="G420" s="28">
        <v>59</v>
      </c>
      <c r="H420" s="29">
        <v>35.479999999999997</v>
      </c>
      <c r="I420" s="30">
        <v>53.756</v>
      </c>
      <c r="J420" s="30">
        <v>88.106999999999999</v>
      </c>
      <c r="K420" s="27">
        <v>1</v>
      </c>
      <c r="L420" s="68" t="s">
        <v>3</v>
      </c>
      <c r="M420" s="23">
        <v>0.5</v>
      </c>
      <c r="N420" s="70">
        <f t="shared" si="13"/>
        <v>1.1000000000000001</v>
      </c>
      <c r="O420" s="23">
        <v>1.1000000000000001</v>
      </c>
      <c r="P420" s="76" t="s">
        <v>4</v>
      </c>
      <c r="Q420" s="19" t="s">
        <v>923</v>
      </c>
      <c r="R420" s="19" t="s">
        <v>18</v>
      </c>
      <c r="S420" s="19" t="s">
        <v>924</v>
      </c>
      <c r="T420" s="19"/>
    </row>
    <row r="421" spans="1:20" x14ac:dyDescent="0.2">
      <c r="A421" s="36" t="s">
        <v>3235</v>
      </c>
      <c r="B421" s="57">
        <f t="shared" si="12"/>
        <v>44781.399722222224</v>
      </c>
      <c r="C421" s="27">
        <v>2022</v>
      </c>
      <c r="D421" s="27">
        <v>8</v>
      </c>
      <c r="E421" s="27">
        <v>8</v>
      </c>
      <c r="F421" s="27">
        <v>9</v>
      </c>
      <c r="G421" s="28">
        <v>35</v>
      </c>
      <c r="H421" s="29">
        <v>36.5</v>
      </c>
      <c r="I421" s="30">
        <v>53.703000000000003</v>
      </c>
      <c r="J421" s="30">
        <v>88.067999999999998</v>
      </c>
      <c r="K421" s="27">
        <v>0</v>
      </c>
      <c r="L421" s="68" t="s">
        <v>3</v>
      </c>
      <c r="M421" s="23">
        <v>2.1</v>
      </c>
      <c r="N421" s="70">
        <f t="shared" si="13"/>
        <v>2.2999999999999998</v>
      </c>
      <c r="O421" s="23">
        <v>2.2999999999999998</v>
      </c>
      <c r="P421" s="76" t="s">
        <v>4</v>
      </c>
      <c r="Q421" s="19" t="s">
        <v>923</v>
      </c>
      <c r="R421" s="19" t="s">
        <v>18</v>
      </c>
      <c r="S421" s="19" t="s">
        <v>927</v>
      </c>
      <c r="T421" s="19" t="s">
        <v>21</v>
      </c>
    </row>
    <row r="422" spans="1:20" x14ac:dyDescent="0.2">
      <c r="A422" s="36" t="s">
        <v>3236</v>
      </c>
      <c r="B422" s="57">
        <f t="shared" si="12"/>
        <v>44781.404965277776</v>
      </c>
      <c r="C422" s="27">
        <v>2022</v>
      </c>
      <c r="D422" s="27">
        <v>8</v>
      </c>
      <c r="E422" s="27">
        <v>8</v>
      </c>
      <c r="F422" s="27">
        <v>9</v>
      </c>
      <c r="G422" s="28">
        <v>43</v>
      </c>
      <c r="H422" s="29">
        <v>9.39</v>
      </c>
      <c r="I422" s="30">
        <v>53.756999999999998</v>
      </c>
      <c r="J422" s="30">
        <v>88.108999999999995</v>
      </c>
      <c r="K422" s="27">
        <v>1</v>
      </c>
      <c r="L422" s="68" t="s">
        <v>3</v>
      </c>
      <c r="M422" s="23">
        <v>0.3</v>
      </c>
      <c r="N422" s="70">
        <f t="shared" si="13"/>
        <v>0.9</v>
      </c>
      <c r="O422" s="23">
        <v>0.9</v>
      </c>
      <c r="P422" s="76" t="s">
        <v>4</v>
      </c>
      <c r="Q422" s="19" t="s">
        <v>923</v>
      </c>
      <c r="R422" s="19" t="s">
        <v>18</v>
      </c>
      <c r="S422" s="19" t="s">
        <v>924</v>
      </c>
      <c r="T422" s="19"/>
    </row>
    <row r="423" spans="1:20" x14ac:dyDescent="0.2">
      <c r="A423" s="36" t="s">
        <v>3237</v>
      </c>
      <c r="B423" s="57">
        <f t="shared" si="12"/>
        <v>44781.464930555558</v>
      </c>
      <c r="C423" s="27">
        <v>2022</v>
      </c>
      <c r="D423" s="27">
        <v>8</v>
      </c>
      <c r="E423" s="27">
        <v>8</v>
      </c>
      <c r="F423" s="27">
        <v>11</v>
      </c>
      <c r="G423" s="28">
        <v>9</v>
      </c>
      <c r="H423" s="29">
        <v>30.51</v>
      </c>
      <c r="I423" s="30">
        <v>53.741999999999997</v>
      </c>
      <c r="J423" s="30">
        <v>88.120999999999995</v>
      </c>
      <c r="K423" s="27">
        <v>1</v>
      </c>
      <c r="L423" s="68" t="s">
        <v>3</v>
      </c>
      <c r="M423" s="23">
        <v>0.6</v>
      </c>
      <c r="N423" s="70">
        <f t="shared" si="13"/>
        <v>1.1000000000000001</v>
      </c>
      <c r="O423" s="23">
        <v>1.1000000000000001</v>
      </c>
      <c r="P423" s="76" t="s">
        <v>4</v>
      </c>
      <c r="Q423" s="19" t="s">
        <v>923</v>
      </c>
      <c r="R423" s="19" t="s">
        <v>18</v>
      </c>
      <c r="S423" s="19" t="s">
        <v>924</v>
      </c>
      <c r="T423" s="19"/>
    </row>
    <row r="424" spans="1:20" x14ac:dyDescent="0.2">
      <c r="A424" s="36" t="s">
        <v>3238</v>
      </c>
      <c r="B424" s="57">
        <f t="shared" si="12"/>
        <v>44781.492696759262</v>
      </c>
      <c r="C424" s="27">
        <v>2022</v>
      </c>
      <c r="D424" s="27">
        <v>8</v>
      </c>
      <c r="E424" s="27">
        <v>8</v>
      </c>
      <c r="F424" s="27">
        <v>11</v>
      </c>
      <c r="G424" s="28">
        <v>49</v>
      </c>
      <c r="H424" s="29">
        <v>29.7</v>
      </c>
      <c r="I424" s="30">
        <v>53.753999999999998</v>
      </c>
      <c r="J424" s="30">
        <v>88.108000000000004</v>
      </c>
      <c r="K424" s="27">
        <v>1</v>
      </c>
      <c r="L424" s="68" t="s">
        <v>3</v>
      </c>
      <c r="M424" s="23">
        <v>1.1000000000000001</v>
      </c>
      <c r="N424" s="70">
        <f t="shared" si="13"/>
        <v>1.5</v>
      </c>
      <c r="O424" s="23">
        <v>1.5</v>
      </c>
      <c r="P424" s="76" t="s">
        <v>4</v>
      </c>
      <c r="Q424" s="19" t="s">
        <v>923</v>
      </c>
      <c r="R424" s="19" t="s">
        <v>18</v>
      </c>
      <c r="S424" s="19" t="s">
        <v>924</v>
      </c>
      <c r="T424" s="19" t="s">
        <v>21</v>
      </c>
    </row>
    <row r="425" spans="1:20" x14ac:dyDescent="0.2">
      <c r="A425" s="36" t="s">
        <v>3239</v>
      </c>
      <c r="B425" s="57">
        <f t="shared" si="12"/>
        <v>44781.498761574076</v>
      </c>
      <c r="C425" s="27">
        <v>2022</v>
      </c>
      <c r="D425" s="27">
        <v>8</v>
      </c>
      <c r="E425" s="27">
        <v>8</v>
      </c>
      <c r="F425" s="27">
        <v>11</v>
      </c>
      <c r="G425" s="28">
        <v>58</v>
      </c>
      <c r="H425" s="29">
        <v>13.44</v>
      </c>
      <c r="I425" s="30">
        <v>53.753999999999998</v>
      </c>
      <c r="J425" s="30">
        <v>88.108000000000004</v>
      </c>
      <c r="K425" s="27">
        <v>1</v>
      </c>
      <c r="L425" s="68" t="s">
        <v>3</v>
      </c>
      <c r="M425" s="23">
        <v>1.4</v>
      </c>
      <c r="N425" s="70">
        <f t="shared" si="13"/>
        <v>1.8</v>
      </c>
      <c r="O425" s="23">
        <v>1.8</v>
      </c>
      <c r="P425" s="76" t="s">
        <v>4</v>
      </c>
      <c r="Q425" s="19" t="s">
        <v>923</v>
      </c>
      <c r="R425" s="19" t="s">
        <v>18</v>
      </c>
      <c r="S425" s="19" t="s">
        <v>924</v>
      </c>
      <c r="T425" s="19" t="s">
        <v>21</v>
      </c>
    </row>
    <row r="426" spans="1:20" x14ac:dyDescent="0.2">
      <c r="A426" s="36" t="s">
        <v>3240</v>
      </c>
      <c r="B426" s="57">
        <f t="shared" si="12"/>
        <v>44781.503310185188</v>
      </c>
      <c r="C426" s="27">
        <v>2022</v>
      </c>
      <c r="D426" s="27">
        <v>8</v>
      </c>
      <c r="E426" s="27">
        <v>8</v>
      </c>
      <c r="F426" s="27">
        <v>12</v>
      </c>
      <c r="G426" s="28">
        <v>4</v>
      </c>
      <c r="H426" s="29">
        <v>46.1</v>
      </c>
      <c r="I426" s="30">
        <v>53.755000000000003</v>
      </c>
      <c r="J426" s="30">
        <v>88.105999999999995</v>
      </c>
      <c r="K426" s="27">
        <v>1</v>
      </c>
      <c r="L426" s="68" t="s">
        <v>3</v>
      </c>
      <c r="M426" s="23">
        <v>0.9</v>
      </c>
      <c r="N426" s="70">
        <f t="shared" si="13"/>
        <v>1.4</v>
      </c>
      <c r="O426" s="23">
        <v>1.4</v>
      </c>
      <c r="P426" s="76" t="s">
        <v>4</v>
      </c>
      <c r="Q426" s="19" t="s">
        <v>923</v>
      </c>
      <c r="R426" s="19" t="s">
        <v>18</v>
      </c>
      <c r="S426" s="19" t="s">
        <v>924</v>
      </c>
      <c r="T426" s="19"/>
    </row>
    <row r="427" spans="1:20" x14ac:dyDescent="0.2">
      <c r="A427" s="36" t="s">
        <v>3241</v>
      </c>
      <c r="B427" s="57">
        <f t="shared" si="12"/>
        <v>44781.504571759258</v>
      </c>
      <c r="C427" s="27">
        <v>2022</v>
      </c>
      <c r="D427" s="27">
        <v>8</v>
      </c>
      <c r="E427" s="27">
        <v>8</v>
      </c>
      <c r="F427" s="27">
        <v>12</v>
      </c>
      <c r="G427" s="28">
        <v>6</v>
      </c>
      <c r="H427" s="29">
        <v>35.93</v>
      </c>
      <c r="I427" s="30">
        <v>53.755000000000003</v>
      </c>
      <c r="J427" s="30">
        <v>88.106999999999999</v>
      </c>
      <c r="K427" s="27">
        <v>1</v>
      </c>
      <c r="L427" s="68" t="s">
        <v>3</v>
      </c>
      <c r="M427" s="23">
        <v>0.3</v>
      </c>
      <c r="N427" s="70">
        <f t="shared" si="13"/>
        <v>0.9</v>
      </c>
      <c r="O427" s="23">
        <v>0.9</v>
      </c>
      <c r="P427" s="76" t="s">
        <v>4</v>
      </c>
      <c r="Q427" s="19" t="s">
        <v>923</v>
      </c>
      <c r="R427" s="19" t="s">
        <v>18</v>
      </c>
      <c r="S427" s="19" t="s">
        <v>924</v>
      </c>
      <c r="T427" s="19"/>
    </row>
    <row r="428" spans="1:20" x14ac:dyDescent="0.2">
      <c r="A428" s="36" t="s">
        <v>3242</v>
      </c>
      <c r="B428" s="57">
        <f t="shared" si="12"/>
        <v>44781.508159722223</v>
      </c>
      <c r="C428" s="27">
        <v>2022</v>
      </c>
      <c r="D428" s="27">
        <v>8</v>
      </c>
      <c r="E428" s="27">
        <v>8</v>
      </c>
      <c r="F428" s="27">
        <v>12</v>
      </c>
      <c r="G428" s="28">
        <v>11</v>
      </c>
      <c r="H428" s="29">
        <v>45.13</v>
      </c>
      <c r="I428" s="30">
        <v>53.716999999999999</v>
      </c>
      <c r="J428" s="30">
        <v>88.123999999999995</v>
      </c>
      <c r="K428" s="27">
        <v>1</v>
      </c>
      <c r="L428" s="68" t="s">
        <v>3</v>
      </c>
      <c r="M428" s="23">
        <v>0.4</v>
      </c>
      <c r="N428" s="70">
        <f t="shared" si="13"/>
        <v>1</v>
      </c>
      <c r="O428" s="23">
        <v>1</v>
      </c>
      <c r="P428" s="76" t="s">
        <v>4</v>
      </c>
      <c r="Q428" s="19" t="s">
        <v>923</v>
      </c>
      <c r="R428" s="19" t="s">
        <v>18</v>
      </c>
      <c r="S428" s="19" t="s">
        <v>924</v>
      </c>
      <c r="T428" s="19"/>
    </row>
    <row r="429" spans="1:20" x14ac:dyDescent="0.2">
      <c r="A429" s="36" t="s">
        <v>3243</v>
      </c>
      <c r="B429" s="57">
        <f t="shared" si="12"/>
        <v>44781.509097222224</v>
      </c>
      <c r="C429" s="27">
        <v>2022</v>
      </c>
      <c r="D429" s="27">
        <v>8</v>
      </c>
      <c r="E429" s="27">
        <v>8</v>
      </c>
      <c r="F429" s="27">
        <v>12</v>
      </c>
      <c r="G429" s="28">
        <v>13</v>
      </c>
      <c r="H429" s="29">
        <v>6.76</v>
      </c>
      <c r="I429" s="30">
        <v>53.756</v>
      </c>
      <c r="J429" s="30">
        <v>88.111999999999995</v>
      </c>
      <c r="K429" s="27">
        <v>1</v>
      </c>
      <c r="L429" s="68" t="s">
        <v>3</v>
      </c>
      <c r="M429" s="23">
        <v>0.7</v>
      </c>
      <c r="N429" s="70">
        <f t="shared" si="13"/>
        <v>1.2</v>
      </c>
      <c r="O429" s="23">
        <v>1.2</v>
      </c>
      <c r="P429" s="76" t="s">
        <v>4</v>
      </c>
      <c r="Q429" s="19" t="s">
        <v>923</v>
      </c>
      <c r="R429" s="19" t="s">
        <v>18</v>
      </c>
      <c r="S429" s="19" t="s">
        <v>924</v>
      </c>
      <c r="T429" s="19"/>
    </row>
    <row r="430" spans="1:20" x14ac:dyDescent="0.2">
      <c r="A430" s="36" t="s">
        <v>3244</v>
      </c>
      <c r="B430" s="57">
        <f t="shared" si="12"/>
        <v>44781.511064814818</v>
      </c>
      <c r="C430" s="27">
        <v>2022</v>
      </c>
      <c r="D430" s="27">
        <v>8</v>
      </c>
      <c r="E430" s="27">
        <v>8</v>
      </c>
      <c r="F430" s="27">
        <v>12</v>
      </c>
      <c r="G430" s="28">
        <v>15</v>
      </c>
      <c r="H430" s="29">
        <v>56.8</v>
      </c>
      <c r="I430" s="30">
        <v>53.738999999999997</v>
      </c>
      <c r="J430" s="30">
        <v>88.114000000000004</v>
      </c>
      <c r="K430" s="27">
        <v>1</v>
      </c>
      <c r="L430" s="68" t="s">
        <v>3</v>
      </c>
      <c r="M430" s="23">
        <v>0.6</v>
      </c>
      <c r="N430" s="70">
        <f t="shared" si="13"/>
        <v>1.1000000000000001</v>
      </c>
      <c r="O430" s="23">
        <v>1.1000000000000001</v>
      </c>
      <c r="P430" s="76" t="s">
        <v>4</v>
      </c>
      <c r="Q430" s="19" t="s">
        <v>923</v>
      </c>
      <c r="R430" s="19" t="s">
        <v>18</v>
      </c>
      <c r="S430" s="19" t="s">
        <v>924</v>
      </c>
      <c r="T430" s="19"/>
    </row>
    <row r="431" spans="1:20" x14ac:dyDescent="0.2">
      <c r="A431" s="36" t="s">
        <v>3245</v>
      </c>
      <c r="B431" s="57">
        <f t="shared" si="12"/>
        <v>44781.514733796299</v>
      </c>
      <c r="C431" s="27">
        <v>2022</v>
      </c>
      <c r="D431" s="27">
        <v>8</v>
      </c>
      <c r="E431" s="27">
        <v>8</v>
      </c>
      <c r="F431" s="27">
        <v>12</v>
      </c>
      <c r="G431" s="28">
        <v>21</v>
      </c>
      <c r="H431" s="29">
        <v>13.58</v>
      </c>
      <c r="I431" s="30">
        <v>53.755000000000003</v>
      </c>
      <c r="J431" s="30">
        <v>88.106999999999999</v>
      </c>
      <c r="K431" s="27">
        <v>1</v>
      </c>
      <c r="L431" s="68" t="s">
        <v>3</v>
      </c>
      <c r="M431" s="23">
        <v>0.7</v>
      </c>
      <c r="N431" s="70">
        <f t="shared" si="13"/>
        <v>1.2</v>
      </c>
      <c r="O431" s="23">
        <v>1.2</v>
      </c>
      <c r="P431" s="76" t="s">
        <v>4</v>
      </c>
      <c r="Q431" s="19" t="s">
        <v>923</v>
      </c>
      <c r="R431" s="19" t="s">
        <v>18</v>
      </c>
      <c r="S431" s="19" t="s">
        <v>924</v>
      </c>
      <c r="T431" s="19"/>
    </row>
    <row r="432" spans="1:20" x14ac:dyDescent="0.2">
      <c r="A432" s="36" t="s">
        <v>3246</v>
      </c>
      <c r="B432" s="57">
        <f t="shared" si="12"/>
        <v>44781.514814814815</v>
      </c>
      <c r="C432" s="27">
        <v>2022</v>
      </c>
      <c r="D432" s="27">
        <v>8</v>
      </c>
      <c r="E432" s="27">
        <v>8</v>
      </c>
      <c r="F432" s="27">
        <v>12</v>
      </c>
      <c r="G432" s="28">
        <v>21</v>
      </c>
      <c r="H432" s="29">
        <v>20.32</v>
      </c>
      <c r="I432" s="30">
        <v>53.753999999999998</v>
      </c>
      <c r="J432" s="30">
        <v>88.106999999999999</v>
      </c>
      <c r="K432" s="27">
        <v>1</v>
      </c>
      <c r="L432" s="68" t="s">
        <v>3</v>
      </c>
      <c r="M432" s="23">
        <v>0.6</v>
      </c>
      <c r="N432" s="70">
        <f t="shared" si="13"/>
        <v>1.1000000000000001</v>
      </c>
      <c r="O432" s="23">
        <v>1.1000000000000001</v>
      </c>
      <c r="P432" s="76" t="s">
        <v>4</v>
      </c>
      <c r="Q432" s="19" t="s">
        <v>923</v>
      </c>
      <c r="R432" s="19" t="s">
        <v>18</v>
      </c>
      <c r="S432" s="19" t="s">
        <v>924</v>
      </c>
      <c r="T432" s="19"/>
    </row>
    <row r="433" spans="1:20" x14ac:dyDescent="0.2">
      <c r="A433" s="36" t="s">
        <v>3247</v>
      </c>
      <c r="B433" s="57">
        <f t="shared" si="12"/>
        <v>44781.525787037041</v>
      </c>
      <c r="C433" s="27">
        <v>2022</v>
      </c>
      <c r="D433" s="27">
        <v>8</v>
      </c>
      <c r="E433" s="27">
        <v>8</v>
      </c>
      <c r="F433" s="27">
        <v>12</v>
      </c>
      <c r="G433" s="28">
        <v>37</v>
      </c>
      <c r="H433" s="29">
        <v>8.1199999999999992</v>
      </c>
      <c r="I433" s="30">
        <v>53.753999999999998</v>
      </c>
      <c r="J433" s="30">
        <v>88.102000000000004</v>
      </c>
      <c r="K433" s="27">
        <v>1</v>
      </c>
      <c r="L433" s="68" t="s">
        <v>3</v>
      </c>
      <c r="M433" s="23">
        <v>0.2</v>
      </c>
      <c r="N433" s="70">
        <f t="shared" si="13"/>
        <v>0.8</v>
      </c>
      <c r="O433" s="23">
        <v>0.8</v>
      </c>
      <c r="P433" s="76" t="s">
        <v>4</v>
      </c>
      <c r="Q433" s="19" t="s">
        <v>923</v>
      </c>
      <c r="R433" s="19" t="s">
        <v>18</v>
      </c>
      <c r="S433" s="19" t="s">
        <v>924</v>
      </c>
      <c r="T433" s="19"/>
    </row>
    <row r="434" spans="1:20" x14ac:dyDescent="0.2">
      <c r="A434" s="36" t="s">
        <v>3248</v>
      </c>
      <c r="B434" s="57">
        <f t="shared" si="12"/>
        <v>44781.529618055552</v>
      </c>
      <c r="C434" s="27">
        <v>2022</v>
      </c>
      <c r="D434" s="27">
        <v>8</v>
      </c>
      <c r="E434" s="27">
        <v>8</v>
      </c>
      <c r="F434" s="27">
        <v>12</v>
      </c>
      <c r="G434" s="28">
        <v>42</v>
      </c>
      <c r="H434" s="29">
        <v>39.44</v>
      </c>
      <c r="I434" s="30">
        <v>53.755000000000003</v>
      </c>
      <c r="J434" s="30">
        <v>88.106999999999999</v>
      </c>
      <c r="K434" s="27">
        <v>1</v>
      </c>
      <c r="L434" s="68" t="s">
        <v>3</v>
      </c>
      <c r="M434" s="23">
        <v>0.4</v>
      </c>
      <c r="N434" s="70">
        <f t="shared" si="13"/>
        <v>1</v>
      </c>
      <c r="O434" s="23">
        <v>1</v>
      </c>
      <c r="P434" s="76" t="s">
        <v>4</v>
      </c>
      <c r="Q434" s="19" t="s">
        <v>923</v>
      </c>
      <c r="R434" s="19" t="s">
        <v>18</v>
      </c>
      <c r="S434" s="19" t="s">
        <v>924</v>
      </c>
      <c r="T434" s="19"/>
    </row>
    <row r="435" spans="1:20" x14ac:dyDescent="0.2">
      <c r="A435" s="36" t="s">
        <v>3249</v>
      </c>
      <c r="B435" s="57">
        <f t="shared" si="12"/>
        <v>44781.530115740738</v>
      </c>
      <c r="C435" s="27">
        <v>2022</v>
      </c>
      <c r="D435" s="27">
        <v>8</v>
      </c>
      <c r="E435" s="27">
        <v>8</v>
      </c>
      <c r="F435" s="27">
        <v>12</v>
      </c>
      <c r="G435" s="28">
        <v>43</v>
      </c>
      <c r="H435" s="29">
        <v>22.16</v>
      </c>
      <c r="I435" s="30">
        <v>53.752000000000002</v>
      </c>
      <c r="J435" s="30">
        <v>88.105000000000004</v>
      </c>
      <c r="K435" s="27">
        <v>1</v>
      </c>
      <c r="L435" s="68" t="s">
        <v>3</v>
      </c>
      <c r="M435" s="23">
        <v>0.6</v>
      </c>
      <c r="N435" s="70">
        <f t="shared" si="13"/>
        <v>1.1000000000000001</v>
      </c>
      <c r="O435" s="23">
        <v>1.1000000000000001</v>
      </c>
      <c r="P435" s="76" t="s">
        <v>4</v>
      </c>
      <c r="Q435" s="19" t="s">
        <v>923</v>
      </c>
      <c r="R435" s="19" t="s">
        <v>18</v>
      </c>
      <c r="S435" s="19" t="s">
        <v>924</v>
      </c>
      <c r="T435" s="19"/>
    </row>
    <row r="436" spans="1:20" x14ac:dyDescent="0.2">
      <c r="A436" s="36" t="s">
        <v>3250</v>
      </c>
      <c r="B436" s="57">
        <f t="shared" si="12"/>
        <v>44781.570972222224</v>
      </c>
      <c r="C436" s="27">
        <v>2022</v>
      </c>
      <c r="D436" s="27">
        <v>8</v>
      </c>
      <c r="E436" s="27">
        <v>8</v>
      </c>
      <c r="F436" s="27">
        <v>13</v>
      </c>
      <c r="G436" s="28">
        <v>42</v>
      </c>
      <c r="H436" s="29">
        <v>12.2</v>
      </c>
      <c r="I436" s="30">
        <v>53.74</v>
      </c>
      <c r="J436" s="30">
        <v>88.117000000000004</v>
      </c>
      <c r="K436" s="27">
        <v>1</v>
      </c>
      <c r="L436" s="28">
        <v>0</v>
      </c>
      <c r="M436" s="23">
        <v>0.5</v>
      </c>
      <c r="N436" s="70">
        <f t="shared" si="13"/>
        <v>1.1000000000000001</v>
      </c>
      <c r="O436" s="23">
        <v>1.1000000000000001</v>
      </c>
      <c r="P436" s="76" t="s">
        <v>4</v>
      </c>
      <c r="Q436" s="19" t="s">
        <v>923</v>
      </c>
      <c r="R436" s="19" t="s">
        <v>18</v>
      </c>
      <c r="S436" s="19" t="s">
        <v>924</v>
      </c>
      <c r="T436" s="19"/>
    </row>
    <row r="437" spans="1:20" x14ac:dyDescent="0.2">
      <c r="A437" s="36" t="s">
        <v>3251</v>
      </c>
      <c r="B437" s="57">
        <f t="shared" si="12"/>
        <v>44781.631226851852</v>
      </c>
      <c r="C437" s="27">
        <v>2022</v>
      </c>
      <c r="D437" s="27">
        <v>8</v>
      </c>
      <c r="E437" s="27">
        <v>8</v>
      </c>
      <c r="F437" s="27">
        <v>15</v>
      </c>
      <c r="G437" s="28">
        <v>8</v>
      </c>
      <c r="H437" s="29">
        <v>58.4</v>
      </c>
      <c r="I437" s="30">
        <v>53.738</v>
      </c>
      <c r="J437" s="30">
        <v>88.116</v>
      </c>
      <c r="K437" s="27">
        <v>1</v>
      </c>
      <c r="L437" s="68" t="s">
        <v>3</v>
      </c>
      <c r="M437" s="23">
        <v>1.2</v>
      </c>
      <c r="N437" s="70">
        <f t="shared" si="13"/>
        <v>1.6</v>
      </c>
      <c r="O437" s="23">
        <v>1.6</v>
      </c>
      <c r="P437" s="76" t="s">
        <v>4</v>
      </c>
      <c r="Q437" s="19" t="s">
        <v>923</v>
      </c>
      <c r="R437" s="19" t="s">
        <v>18</v>
      </c>
      <c r="S437" s="19" t="s">
        <v>924</v>
      </c>
      <c r="T437" s="19" t="s">
        <v>21</v>
      </c>
    </row>
    <row r="438" spans="1:20" x14ac:dyDescent="0.2">
      <c r="A438" s="36" t="s">
        <v>3252</v>
      </c>
      <c r="B438" s="57">
        <f t="shared" si="12"/>
        <v>44781.647777777776</v>
      </c>
      <c r="C438" s="27">
        <v>2022</v>
      </c>
      <c r="D438" s="27">
        <v>8</v>
      </c>
      <c r="E438" s="27">
        <v>8</v>
      </c>
      <c r="F438" s="27">
        <v>15</v>
      </c>
      <c r="G438" s="28">
        <v>32</v>
      </c>
      <c r="H438" s="29">
        <v>48.65</v>
      </c>
      <c r="I438" s="30">
        <v>53.747999999999998</v>
      </c>
      <c r="J438" s="30">
        <v>88.114000000000004</v>
      </c>
      <c r="K438" s="27">
        <v>1</v>
      </c>
      <c r="L438" s="68" t="s">
        <v>3</v>
      </c>
      <c r="M438" s="23">
        <v>1.2</v>
      </c>
      <c r="N438" s="70">
        <f t="shared" si="13"/>
        <v>1.6</v>
      </c>
      <c r="O438" s="23">
        <v>1.6</v>
      </c>
      <c r="P438" s="76" t="s">
        <v>4</v>
      </c>
      <c r="Q438" s="19" t="s">
        <v>923</v>
      </c>
      <c r="R438" s="19" t="s">
        <v>18</v>
      </c>
      <c r="S438" s="19" t="s">
        <v>924</v>
      </c>
      <c r="T438" s="19" t="s">
        <v>21</v>
      </c>
    </row>
    <row r="439" spans="1:20" x14ac:dyDescent="0.2">
      <c r="A439" s="36" t="s">
        <v>3253</v>
      </c>
      <c r="B439" s="57">
        <f t="shared" si="12"/>
        <v>44781.652812499997</v>
      </c>
      <c r="C439" s="27">
        <v>2022</v>
      </c>
      <c r="D439" s="27">
        <v>8</v>
      </c>
      <c r="E439" s="27">
        <v>8</v>
      </c>
      <c r="F439" s="27">
        <v>15</v>
      </c>
      <c r="G439" s="28">
        <v>40</v>
      </c>
      <c r="H439" s="29">
        <v>3.81</v>
      </c>
      <c r="I439" s="30">
        <v>53.722000000000001</v>
      </c>
      <c r="J439" s="30">
        <v>88.105999999999995</v>
      </c>
      <c r="K439" s="27">
        <v>2</v>
      </c>
      <c r="L439" s="28">
        <v>0</v>
      </c>
      <c r="M439" s="23">
        <v>0.6</v>
      </c>
      <c r="N439" s="70">
        <f t="shared" si="13"/>
        <v>1.1000000000000001</v>
      </c>
      <c r="O439" s="23">
        <v>1.1000000000000001</v>
      </c>
      <c r="P439" s="76" t="s">
        <v>4</v>
      </c>
      <c r="Q439" s="19" t="s">
        <v>923</v>
      </c>
      <c r="R439" s="19" t="s">
        <v>18</v>
      </c>
      <c r="S439" s="19" t="s">
        <v>924</v>
      </c>
      <c r="T439" s="19"/>
    </row>
    <row r="440" spans="1:20" x14ac:dyDescent="0.2">
      <c r="A440" s="36" t="s">
        <v>3254</v>
      </c>
      <c r="B440" s="57">
        <f t="shared" si="12"/>
        <v>44781.72</v>
      </c>
      <c r="C440" s="27">
        <v>2022</v>
      </c>
      <c r="D440" s="27">
        <v>8</v>
      </c>
      <c r="E440" s="27">
        <v>8</v>
      </c>
      <c r="F440" s="27">
        <v>17</v>
      </c>
      <c r="G440" s="28">
        <v>16</v>
      </c>
      <c r="H440" s="29">
        <v>48.43</v>
      </c>
      <c r="I440" s="30">
        <v>53.749000000000002</v>
      </c>
      <c r="J440" s="30">
        <v>88.114000000000004</v>
      </c>
      <c r="K440" s="27">
        <v>1</v>
      </c>
      <c r="L440" s="68" t="s">
        <v>3</v>
      </c>
      <c r="M440" s="23">
        <v>0.6</v>
      </c>
      <c r="N440" s="70">
        <f t="shared" si="13"/>
        <v>1.1000000000000001</v>
      </c>
      <c r="O440" s="23">
        <v>1.1000000000000001</v>
      </c>
      <c r="P440" s="76" t="s">
        <v>4</v>
      </c>
      <c r="Q440" s="19" t="s">
        <v>923</v>
      </c>
      <c r="R440" s="19" t="s">
        <v>18</v>
      </c>
      <c r="S440" s="19" t="s">
        <v>924</v>
      </c>
      <c r="T440" s="19"/>
    </row>
    <row r="441" spans="1:20" x14ac:dyDescent="0.2">
      <c r="A441" s="36" t="s">
        <v>3255</v>
      </c>
      <c r="B441" s="57">
        <f t="shared" si="12"/>
        <v>44781.724143518521</v>
      </c>
      <c r="C441" s="27">
        <v>2022</v>
      </c>
      <c r="D441" s="27">
        <v>8</v>
      </c>
      <c r="E441" s="27">
        <v>8</v>
      </c>
      <c r="F441" s="27">
        <v>17</v>
      </c>
      <c r="G441" s="28">
        <v>22</v>
      </c>
      <c r="H441" s="29">
        <v>46.34</v>
      </c>
      <c r="I441" s="30">
        <v>53.744</v>
      </c>
      <c r="J441" s="30">
        <v>88.111999999999995</v>
      </c>
      <c r="K441" s="27">
        <v>1</v>
      </c>
      <c r="L441" s="68" t="s">
        <v>3</v>
      </c>
      <c r="M441" s="23">
        <v>0.8</v>
      </c>
      <c r="N441" s="70">
        <f t="shared" si="13"/>
        <v>1.3</v>
      </c>
      <c r="O441" s="23">
        <v>1.3</v>
      </c>
      <c r="P441" s="76" t="s">
        <v>4</v>
      </c>
      <c r="Q441" s="19" t="s">
        <v>923</v>
      </c>
      <c r="R441" s="19" t="s">
        <v>18</v>
      </c>
      <c r="S441" s="19" t="s">
        <v>924</v>
      </c>
      <c r="T441" s="19"/>
    </row>
    <row r="442" spans="1:20" x14ac:dyDescent="0.2">
      <c r="A442" s="36" t="s">
        <v>3256</v>
      </c>
      <c r="B442" s="57">
        <f t="shared" si="12"/>
        <v>44781.731076388889</v>
      </c>
      <c r="C442" s="27">
        <v>2022</v>
      </c>
      <c r="D442" s="27">
        <v>8</v>
      </c>
      <c r="E442" s="27">
        <v>8</v>
      </c>
      <c r="F442" s="27">
        <v>17</v>
      </c>
      <c r="G442" s="28">
        <v>32</v>
      </c>
      <c r="H442" s="29">
        <v>45.96</v>
      </c>
      <c r="I442" s="30">
        <v>53.753999999999998</v>
      </c>
      <c r="J442" s="30">
        <v>88.102999999999994</v>
      </c>
      <c r="K442" s="27">
        <v>1</v>
      </c>
      <c r="L442" s="68" t="s">
        <v>3</v>
      </c>
      <c r="M442" s="23">
        <v>0.4</v>
      </c>
      <c r="N442" s="70">
        <f t="shared" si="13"/>
        <v>1</v>
      </c>
      <c r="O442" s="23">
        <v>1</v>
      </c>
      <c r="P442" s="76" t="s">
        <v>4</v>
      </c>
      <c r="Q442" s="19" t="s">
        <v>923</v>
      </c>
      <c r="R442" s="19" t="s">
        <v>18</v>
      </c>
      <c r="S442" s="19" t="s">
        <v>924</v>
      </c>
      <c r="T442" s="19"/>
    </row>
    <row r="443" spans="1:20" x14ac:dyDescent="0.2">
      <c r="A443" s="36" t="s">
        <v>3257</v>
      </c>
      <c r="B443" s="57">
        <f t="shared" si="12"/>
        <v>44781.736354166664</v>
      </c>
      <c r="C443" s="27">
        <v>2022</v>
      </c>
      <c r="D443" s="27">
        <v>8</v>
      </c>
      <c r="E443" s="27">
        <v>8</v>
      </c>
      <c r="F443" s="27">
        <v>17</v>
      </c>
      <c r="G443" s="28">
        <v>40</v>
      </c>
      <c r="H443" s="29">
        <v>21.52</v>
      </c>
      <c r="I443" s="30">
        <v>53.784999999999997</v>
      </c>
      <c r="J443" s="30">
        <v>88.061999999999998</v>
      </c>
      <c r="K443" s="27">
        <v>2</v>
      </c>
      <c r="L443" s="28">
        <v>0</v>
      </c>
      <c r="M443" s="23">
        <v>0.8</v>
      </c>
      <c r="N443" s="70">
        <f t="shared" si="13"/>
        <v>1.3</v>
      </c>
      <c r="O443" s="23">
        <v>1.3</v>
      </c>
      <c r="P443" s="76" t="s">
        <v>4</v>
      </c>
      <c r="Q443" s="19" t="s">
        <v>923</v>
      </c>
      <c r="R443" s="19" t="s">
        <v>18</v>
      </c>
      <c r="S443" s="19" t="s">
        <v>924</v>
      </c>
      <c r="T443" s="19"/>
    </row>
    <row r="444" spans="1:20" x14ac:dyDescent="0.2">
      <c r="A444" s="36" t="s">
        <v>3258</v>
      </c>
      <c r="B444" s="57">
        <f t="shared" si="12"/>
        <v>44781.801527777781</v>
      </c>
      <c r="C444" s="27">
        <v>2022</v>
      </c>
      <c r="D444" s="27">
        <v>8</v>
      </c>
      <c r="E444" s="27">
        <v>8</v>
      </c>
      <c r="F444" s="27">
        <v>19</v>
      </c>
      <c r="G444" s="28">
        <v>14</v>
      </c>
      <c r="H444" s="29">
        <v>12.55</v>
      </c>
      <c r="I444" s="30">
        <v>53.738</v>
      </c>
      <c r="J444" s="30">
        <v>88.114999999999995</v>
      </c>
      <c r="K444" s="27">
        <v>1</v>
      </c>
      <c r="L444" s="68" t="s">
        <v>3</v>
      </c>
      <c r="M444" s="23">
        <v>0.6</v>
      </c>
      <c r="N444" s="70">
        <f t="shared" si="13"/>
        <v>1.1000000000000001</v>
      </c>
      <c r="O444" s="23">
        <v>1.1000000000000001</v>
      </c>
      <c r="P444" s="76" t="s">
        <v>4</v>
      </c>
      <c r="Q444" s="19" t="s">
        <v>923</v>
      </c>
      <c r="R444" s="19" t="s">
        <v>18</v>
      </c>
      <c r="S444" s="19" t="s">
        <v>924</v>
      </c>
      <c r="T444" s="19"/>
    </row>
    <row r="445" spans="1:20" x14ac:dyDescent="0.2">
      <c r="A445" s="36" t="s">
        <v>3259</v>
      </c>
      <c r="B445" s="57">
        <f t="shared" si="12"/>
        <v>44781.857118055559</v>
      </c>
      <c r="C445" s="27">
        <v>2022</v>
      </c>
      <c r="D445" s="27">
        <v>8</v>
      </c>
      <c r="E445" s="27">
        <v>8</v>
      </c>
      <c r="F445" s="27">
        <v>20</v>
      </c>
      <c r="G445" s="28">
        <v>34</v>
      </c>
      <c r="H445" s="29">
        <v>15.92</v>
      </c>
      <c r="I445" s="30">
        <v>53.735999999999997</v>
      </c>
      <c r="J445" s="30">
        <v>88.114000000000004</v>
      </c>
      <c r="K445" s="27">
        <v>1</v>
      </c>
      <c r="L445" s="68" t="s">
        <v>3</v>
      </c>
      <c r="M445" s="23">
        <v>0.7</v>
      </c>
      <c r="N445" s="70">
        <f t="shared" si="13"/>
        <v>1.2</v>
      </c>
      <c r="O445" s="23">
        <v>1.2</v>
      </c>
      <c r="P445" s="76" t="s">
        <v>4</v>
      </c>
      <c r="Q445" s="19" t="s">
        <v>923</v>
      </c>
      <c r="R445" s="19" t="s">
        <v>18</v>
      </c>
      <c r="S445" s="19" t="s">
        <v>924</v>
      </c>
      <c r="T445" s="19"/>
    </row>
    <row r="446" spans="1:20" x14ac:dyDescent="0.2">
      <c r="A446" s="36" t="s">
        <v>3260</v>
      </c>
      <c r="B446" s="57">
        <f t="shared" si="12"/>
        <v>44781.873541666668</v>
      </c>
      <c r="C446" s="27">
        <v>2022</v>
      </c>
      <c r="D446" s="27">
        <v>8</v>
      </c>
      <c r="E446" s="27">
        <v>8</v>
      </c>
      <c r="F446" s="27">
        <v>20</v>
      </c>
      <c r="G446" s="28">
        <v>57</v>
      </c>
      <c r="H446" s="29">
        <v>54.93</v>
      </c>
      <c r="I446" s="30">
        <v>53.753</v>
      </c>
      <c r="J446" s="30">
        <v>88.106999999999999</v>
      </c>
      <c r="K446" s="27">
        <v>1</v>
      </c>
      <c r="L446" s="68" t="s">
        <v>3</v>
      </c>
      <c r="M446" s="23">
        <v>1.1000000000000001</v>
      </c>
      <c r="N446" s="70">
        <f t="shared" si="13"/>
        <v>1.5</v>
      </c>
      <c r="O446" s="23">
        <v>1.5</v>
      </c>
      <c r="P446" s="76" t="s">
        <v>4</v>
      </c>
      <c r="Q446" s="19" t="s">
        <v>923</v>
      </c>
      <c r="R446" s="19" t="s">
        <v>18</v>
      </c>
      <c r="S446" s="19" t="s">
        <v>924</v>
      </c>
      <c r="T446" s="19" t="s">
        <v>21</v>
      </c>
    </row>
    <row r="447" spans="1:20" x14ac:dyDescent="0.2">
      <c r="A447" s="36" t="s">
        <v>3261</v>
      </c>
      <c r="B447" s="57">
        <f t="shared" si="12"/>
        <v>44781.973923611113</v>
      </c>
      <c r="C447" s="27">
        <v>2022</v>
      </c>
      <c r="D447" s="27">
        <v>8</v>
      </c>
      <c r="E447" s="27">
        <v>8</v>
      </c>
      <c r="F447" s="27">
        <v>23</v>
      </c>
      <c r="G447" s="28">
        <v>22</v>
      </c>
      <c r="H447" s="29">
        <v>27.51</v>
      </c>
      <c r="I447" s="30">
        <v>53.750999999999998</v>
      </c>
      <c r="J447" s="30">
        <v>88.111999999999995</v>
      </c>
      <c r="K447" s="27">
        <v>2</v>
      </c>
      <c r="L447" s="28">
        <v>0</v>
      </c>
      <c r="M447" s="23">
        <v>1.4</v>
      </c>
      <c r="N447" s="70">
        <f t="shared" si="13"/>
        <v>1.8</v>
      </c>
      <c r="O447" s="23">
        <v>1.8</v>
      </c>
      <c r="P447" s="76" t="s">
        <v>4</v>
      </c>
      <c r="Q447" s="19" t="s">
        <v>923</v>
      </c>
      <c r="R447" s="19" t="s">
        <v>18</v>
      </c>
      <c r="S447" s="19" t="s">
        <v>924</v>
      </c>
      <c r="T447" s="19" t="s">
        <v>21</v>
      </c>
    </row>
    <row r="448" spans="1:20" x14ac:dyDescent="0.2">
      <c r="A448" s="36" t="s">
        <v>3262</v>
      </c>
      <c r="B448" s="57">
        <f t="shared" si="12"/>
        <v>44781.992615740739</v>
      </c>
      <c r="C448" s="27">
        <v>2022</v>
      </c>
      <c r="D448" s="27">
        <v>8</v>
      </c>
      <c r="E448" s="27">
        <v>8</v>
      </c>
      <c r="F448" s="27">
        <v>23</v>
      </c>
      <c r="G448" s="28">
        <v>49</v>
      </c>
      <c r="H448" s="29">
        <v>22.57</v>
      </c>
      <c r="I448" s="30">
        <v>53.735999999999997</v>
      </c>
      <c r="J448" s="30">
        <v>88.094999999999999</v>
      </c>
      <c r="K448" s="27">
        <v>1</v>
      </c>
      <c r="L448" s="68" t="s">
        <v>3</v>
      </c>
      <c r="M448" s="23">
        <v>1.5</v>
      </c>
      <c r="N448" s="70">
        <f t="shared" si="13"/>
        <v>1.9</v>
      </c>
      <c r="O448" s="23">
        <v>1.9</v>
      </c>
      <c r="P448" s="76" t="s">
        <v>4</v>
      </c>
      <c r="Q448" s="19" t="s">
        <v>923</v>
      </c>
      <c r="R448" s="19" t="s">
        <v>18</v>
      </c>
      <c r="S448" s="19" t="s">
        <v>924</v>
      </c>
      <c r="T448" s="19" t="s">
        <v>21</v>
      </c>
    </row>
    <row r="449" spans="1:20" x14ac:dyDescent="0.2">
      <c r="A449" s="36" t="s">
        <v>3263</v>
      </c>
      <c r="B449" s="57">
        <f t="shared" si="12"/>
        <v>44782.159143518518</v>
      </c>
      <c r="C449" s="27">
        <v>2022</v>
      </c>
      <c r="D449" s="27">
        <v>8</v>
      </c>
      <c r="E449" s="27">
        <v>9</v>
      </c>
      <c r="F449" s="27">
        <v>3</v>
      </c>
      <c r="G449" s="28">
        <v>49</v>
      </c>
      <c r="H449" s="29">
        <v>10.17</v>
      </c>
      <c r="I449" s="30">
        <v>53.738999999999997</v>
      </c>
      <c r="J449" s="30">
        <v>88.108999999999995</v>
      </c>
      <c r="K449" s="27">
        <v>1</v>
      </c>
      <c r="L449" s="68" t="s">
        <v>3</v>
      </c>
      <c r="M449" s="23">
        <v>0.3</v>
      </c>
      <c r="N449" s="70">
        <f t="shared" si="13"/>
        <v>0.9</v>
      </c>
      <c r="O449" s="23">
        <v>0.9</v>
      </c>
      <c r="P449" s="76" t="s">
        <v>4</v>
      </c>
      <c r="Q449" s="19" t="s">
        <v>923</v>
      </c>
      <c r="R449" s="19" t="s">
        <v>18</v>
      </c>
      <c r="S449" s="19" t="s">
        <v>924</v>
      </c>
      <c r="T449" s="19"/>
    </row>
    <row r="450" spans="1:20" x14ac:dyDescent="0.2">
      <c r="A450" s="36" t="s">
        <v>3264</v>
      </c>
      <c r="B450" s="57">
        <f t="shared" si="12"/>
        <v>44782.261365740742</v>
      </c>
      <c r="C450" s="27">
        <v>2022</v>
      </c>
      <c r="D450" s="27">
        <v>8</v>
      </c>
      <c r="E450" s="27">
        <v>9</v>
      </c>
      <c r="F450" s="27">
        <v>6</v>
      </c>
      <c r="G450" s="28">
        <v>16</v>
      </c>
      <c r="H450" s="29">
        <v>22.72</v>
      </c>
      <c r="I450" s="30">
        <v>53.738999999999997</v>
      </c>
      <c r="J450" s="30">
        <v>88.111000000000004</v>
      </c>
      <c r="K450" s="27">
        <v>1</v>
      </c>
      <c r="L450" s="68" t="s">
        <v>3</v>
      </c>
      <c r="M450" s="23">
        <v>1.3</v>
      </c>
      <c r="N450" s="70">
        <f t="shared" si="13"/>
        <v>1.7</v>
      </c>
      <c r="O450" s="23">
        <v>1.7</v>
      </c>
      <c r="P450" s="76" t="s">
        <v>4</v>
      </c>
      <c r="Q450" s="19" t="s">
        <v>923</v>
      </c>
      <c r="R450" s="19" t="s">
        <v>18</v>
      </c>
      <c r="S450" s="19" t="s">
        <v>924</v>
      </c>
      <c r="T450" s="19" t="s">
        <v>21</v>
      </c>
    </row>
    <row r="451" spans="1:20" x14ac:dyDescent="0.2">
      <c r="A451" s="36" t="s">
        <v>3265</v>
      </c>
      <c r="B451" s="57">
        <f t="shared" si="12"/>
        <v>44782.325324074074</v>
      </c>
      <c r="C451" s="27">
        <v>2022</v>
      </c>
      <c r="D451" s="27">
        <v>8</v>
      </c>
      <c r="E451" s="27">
        <v>9</v>
      </c>
      <c r="F451" s="27">
        <v>7</v>
      </c>
      <c r="G451" s="28">
        <v>48</v>
      </c>
      <c r="H451" s="29">
        <v>28.25</v>
      </c>
      <c r="I451" s="30">
        <v>53.835000000000001</v>
      </c>
      <c r="J451" s="30">
        <v>88.216999999999999</v>
      </c>
      <c r="K451" s="27">
        <v>0</v>
      </c>
      <c r="L451" s="68" t="s">
        <v>3</v>
      </c>
      <c r="M451" s="23">
        <v>2.2999999999999998</v>
      </c>
      <c r="N451" s="70">
        <f t="shared" si="13"/>
        <v>2.5</v>
      </c>
      <c r="O451" s="23">
        <v>2.5</v>
      </c>
      <c r="P451" s="76" t="s">
        <v>4</v>
      </c>
      <c r="Q451" s="19" t="s">
        <v>923</v>
      </c>
      <c r="R451" s="19" t="s">
        <v>18</v>
      </c>
      <c r="S451" s="19" t="s">
        <v>927</v>
      </c>
      <c r="T451" s="19" t="s">
        <v>21</v>
      </c>
    </row>
    <row r="452" spans="1:20" x14ac:dyDescent="0.2">
      <c r="A452" s="36" t="s">
        <v>3266</v>
      </c>
      <c r="B452" s="57">
        <f t="shared" si="12"/>
        <v>44782.325752314813</v>
      </c>
      <c r="C452" s="27">
        <v>2022</v>
      </c>
      <c r="D452" s="27">
        <v>8</v>
      </c>
      <c r="E452" s="27">
        <v>9</v>
      </c>
      <c r="F452" s="27">
        <v>7</v>
      </c>
      <c r="G452" s="28">
        <v>49</v>
      </c>
      <c r="H452" s="29">
        <v>5.48</v>
      </c>
      <c r="I452" s="30">
        <v>53.789000000000001</v>
      </c>
      <c r="J452" s="30">
        <v>88.308999999999997</v>
      </c>
      <c r="K452" s="27">
        <v>0</v>
      </c>
      <c r="L452" s="68" t="s">
        <v>3</v>
      </c>
      <c r="M452" s="23">
        <v>2.5</v>
      </c>
      <c r="N452" s="70">
        <f t="shared" si="13"/>
        <v>2.7</v>
      </c>
      <c r="O452" s="23">
        <v>2.7</v>
      </c>
      <c r="P452" s="76" t="s">
        <v>4</v>
      </c>
      <c r="Q452" s="19" t="s">
        <v>923</v>
      </c>
      <c r="R452" s="19" t="s">
        <v>18</v>
      </c>
      <c r="S452" s="19" t="s">
        <v>927</v>
      </c>
      <c r="T452" s="19" t="s">
        <v>21</v>
      </c>
    </row>
    <row r="453" spans="1:20" x14ac:dyDescent="0.2">
      <c r="A453" s="36" t="s">
        <v>3267</v>
      </c>
      <c r="B453" s="57">
        <f t="shared" ref="B453:B516" si="14">DATE(C453,D453,E453)+TIME(F453,G453,H453)</f>
        <v>44782.405173611114</v>
      </c>
      <c r="C453" s="27">
        <v>2022</v>
      </c>
      <c r="D453" s="27">
        <v>8</v>
      </c>
      <c r="E453" s="27">
        <v>9</v>
      </c>
      <c r="F453" s="27">
        <v>9</v>
      </c>
      <c r="G453" s="28">
        <v>43</v>
      </c>
      <c r="H453" s="29">
        <v>27.25</v>
      </c>
      <c r="I453" s="30">
        <v>53.798000000000002</v>
      </c>
      <c r="J453" s="30">
        <v>88.138000000000005</v>
      </c>
      <c r="K453" s="27">
        <v>2</v>
      </c>
      <c r="L453" s="28">
        <v>0</v>
      </c>
      <c r="M453" s="23">
        <v>0.7</v>
      </c>
      <c r="N453" s="70">
        <f t="shared" ref="N453:N516" si="15">ROUND(0.797*M453+0.67,1)</f>
        <v>1.2</v>
      </c>
      <c r="O453" s="23">
        <v>1.2</v>
      </c>
      <c r="P453" s="76" t="s">
        <v>4</v>
      </c>
      <c r="Q453" s="19" t="s">
        <v>923</v>
      </c>
      <c r="R453" s="19" t="s">
        <v>18</v>
      </c>
      <c r="S453" s="19" t="s">
        <v>924</v>
      </c>
      <c r="T453" s="19"/>
    </row>
    <row r="454" spans="1:20" x14ac:dyDescent="0.2">
      <c r="A454" s="36" t="s">
        <v>3268</v>
      </c>
      <c r="B454" s="57">
        <f t="shared" si="14"/>
        <v>44782.468078703707</v>
      </c>
      <c r="C454" s="27">
        <v>2022</v>
      </c>
      <c r="D454" s="27">
        <v>8</v>
      </c>
      <c r="E454" s="27">
        <v>9</v>
      </c>
      <c r="F454" s="27">
        <v>11</v>
      </c>
      <c r="G454" s="28">
        <v>14</v>
      </c>
      <c r="H454" s="29">
        <v>2.42</v>
      </c>
      <c r="I454" s="30">
        <v>53.741</v>
      </c>
      <c r="J454" s="30">
        <v>88.119</v>
      </c>
      <c r="K454" s="27">
        <v>1</v>
      </c>
      <c r="L454" s="68" t="s">
        <v>3</v>
      </c>
      <c r="M454" s="23">
        <v>1.2</v>
      </c>
      <c r="N454" s="70">
        <f t="shared" si="15"/>
        <v>1.6</v>
      </c>
      <c r="O454" s="23">
        <v>1.6</v>
      </c>
      <c r="P454" s="76" t="s">
        <v>4</v>
      </c>
      <c r="Q454" s="19" t="s">
        <v>923</v>
      </c>
      <c r="R454" s="19" t="s">
        <v>18</v>
      </c>
      <c r="S454" s="19" t="s">
        <v>924</v>
      </c>
      <c r="T454" s="19" t="s">
        <v>21</v>
      </c>
    </row>
    <row r="455" spans="1:20" x14ac:dyDescent="0.2">
      <c r="A455" s="36" t="s">
        <v>3269</v>
      </c>
      <c r="B455" s="57">
        <f t="shared" si="14"/>
        <v>44782.517974537041</v>
      </c>
      <c r="C455" s="27">
        <v>2022</v>
      </c>
      <c r="D455" s="27">
        <v>8</v>
      </c>
      <c r="E455" s="27">
        <v>9</v>
      </c>
      <c r="F455" s="27">
        <v>12</v>
      </c>
      <c r="G455" s="28">
        <v>25</v>
      </c>
      <c r="H455" s="29">
        <v>53.51</v>
      </c>
      <c r="I455" s="30">
        <v>53.759</v>
      </c>
      <c r="J455" s="30">
        <v>88.103999999999999</v>
      </c>
      <c r="K455" s="27">
        <v>1</v>
      </c>
      <c r="L455" s="68" t="s">
        <v>3</v>
      </c>
      <c r="M455" s="23">
        <v>0.5</v>
      </c>
      <c r="N455" s="70">
        <f t="shared" si="15"/>
        <v>1.1000000000000001</v>
      </c>
      <c r="O455" s="23">
        <v>1.1000000000000001</v>
      </c>
      <c r="P455" s="76" t="s">
        <v>4</v>
      </c>
      <c r="Q455" s="19" t="s">
        <v>923</v>
      </c>
      <c r="R455" s="19" t="s">
        <v>18</v>
      </c>
      <c r="S455" s="19" t="s">
        <v>924</v>
      </c>
      <c r="T455" s="19"/>
    </row>
    <row r="456" spans="1:20" x14ac:dyDescent="0.2">
      <c r="A456" s="36" t="s">
        <v>3270</v>
      </c>
      <c r="B456" s="57">
        <f t="shared" si="14"/>
        <v>44782.604363425926</v>
      </c>
      <c r="C456" s="27">
        <v>2022</v>
      </c>
      <c r="D456" s="27">
        <v>8</v>
      </c>
      <c r="E456" s="27">
        <v>9</v>
      </c>
      <c r="F456" s="27">
        <v>14</v>
      </c>
      <c r="G456" s="28">
        <v>30</v>
      </c>
      <c r="H456" s="29">
        <v>17.25</v>
      </c>
      <c r="I456" s="30">
        <v>53.752000000000002</v>
      </c>
      <c r="J456" s="30">
        <v>88.106999999999999</v>
      </c>
      <c r="K456" s="27">
        <v>1</v>
      </c>
      <c r="L456" s="68" t="s">
        <v>3</v>
      </c>
      <c r="M456" s="23">
        <v>0.9</v>
      </c>
      <c r="N456" s="70">
        <f t="shared" si="15"/>
        <v>1.4</v>
      </c>
      <c r="O456" s="23">
        <v>1.4</v>
      </c>
      <c r="P456" s="76" t="s">
        <v>4</v>
      </c>
      <c r="Q456" s="19" t="s">
        <v>923</v>
      </c>
      <c r="R456" s="19" t="s">
        <v>18</v>
      </c>
      <c r="S456" s="19" t="s">
        <v>924</v>
      </c>
      <c r="T456" s="19"/>
    </row>
    <row r="457" spans="1:20" x14ac:dyDescent="0.2">
      <c r="A457" s="36" t="s">
        <v>3271</v>
      </c>
      <c r="B457" s="57">
        <f t="shared" si="14"/>
        <v>44782.611307870371</v>
      </c>
      <c r="C457" s="27">
        <v>2022</v>
      </c>
      <c r="D457" s="27">
        <v>8</v>
      </c>
      <c r="E457" s="27">
        <v>9</v>
      </c>
      <c r="F457" s="27">
        <v>14</v>
      </c>
      <c r="G457" s="28">
        <v>40</v>
      </c>
      <c r="H457" s="29">
        <v>17.16</v>
      </c>
      <c r="I457" s="30">
        <v>53.752000000000002</v>
      </c>
      <c r="J457" s="30">
        <v>88.105000000000004</v>
      </c>
      <c r="K457" s="27">
        <v>1</v>
      </c>
      <c r="L457" s="68" t="s">
        <v>3</v>
      </c>
      <c r="M457" s="23">
        <v>0.9</v>
      </c>
      <c r="N457" s="70">
        <f t="shared" si="15"/>
        <v>1.4</v>
      </c>
      <c r="O457" s="23">
        <v>1.4</v>
      </c>
      <c r="P457" s="76" t="s">
        <v>4</v>
      </c>
      <c r="Q457" s="19" t="s">
        <v>923</v>
      </c>
      <c r="R457" s="19" t="s">
        <v>18</v>
      </c>
      <c r="S457" s="19" t="s">
        <v>924</v>
      </c>
      <c r="T457" s="19"/>
    </row>
    <row r="458" spans="1:20" x14ac:dyDescent="0.2">
      <c r="A458" s="36" t="s">
        <v>3272</v>
      </c>
      <c r="B458" s="57">
        <f t="shared" si="14"/>
        <v>44782.626712962963</v>
      </c>
      <c r="C458" s="27">
        <v>2022</v>
      </c>
      <c r="D458" s="27">
        <v>8</v>
      </c>
      <c r="E458" s="27">
        <v>9</v>
      </c>
      <c r="F458" s="27">
        <v>15</v>
      </c>
      <c r="G458" s="28">
        <v>2</v>
      </c>
      <c r="H458" s="29">
        <v>28.12</v>
      </c>
      <c r="I458" s="30">
        <v>53.74</v>
      </c>
      <c r="J458" s="30">
        <v>88.108000000000004</v>
      </c>
      <c r="K458" s="27">
        <v>1</v>
      </c>
      <c r="L458" s="68" t="s">
        <v>3</v>
      </c>
      <c r="M458" s="23">
        <v>1.1000000000000001</v>
      </c>
      <c r="N458" s="70">
        <f t="shared" si="15"/>
        <v>1.5</v>
      </c>
      <c r="O458" s="23">
        <v>1.5</v>
      </c>
      <c r="P458" s="76" t="s">
        <v>4</v>
      </c>
      <c r="Q458" s="19" t="s">
        <v>923</v>
      </c>
      <c r="R458" s="19" t="s">
        <v>18</v>
      </c>
      <c r="S458" s="19" t="s">
        <v>924</v>
      </c>
      <c r="T458" s="19" t="s">
        <v>21</v>
      </c>
    </row>
    <row r="459" spans="1:20" x14ac:dyDescent="0.2">
      <c r="A459" s="36" t="s">
        <v>3273</v>
      </c>
      <c r="B459" s="57">
        <f t="shared" si="14"/>
        <v>44782.63726851852</v>
      </c>
      <c r="C459" s="27">
        <v>2022</v>
      </c>
      <c r="D459" s="27">
        <v>8</v>
      </c>
      <c r="E459" s="27">
        <v>9</v>
      </c>
      <c r="F459" s="27">
        <v>15</v>
      </c>
      <c r="G459" s="28">
        <v>17</v>
      </c>
      <c r="H459" s="29">
        <v>40.44</v>
      </c>
      <c r="I459" s="30">
        <v>53.755000000000003</v>
      </c>
      <c r="J459" s="30">
        <v>88.105999999999995</v>
      </c>
      <c r="K459" s="27">
        <v>1</v>
      </c>
      <c r="L459" s="68" t="s">
        <v>3</v>
      </c>
      <c r="M459" s="23">
        <v>0.9</v>
      </c>
      <c r="N459" s="70">
        <f t="shared" si="15"/>
        <v>1.4</v>
      </c>
      <c r="O459" s="23">
        <v>1.4</v>
      </c>
      <c r="P459" s="76" t="s">
        <v>4</v>
      </c>
      <c r="Q459" s="19" t="s">
        <v>923</v>
      </c>
      <c r="R459" s="19" t="s">
        <v>18</v>
      </c>
      <c r="S459" s="19" t="s">
        <v>924</v>
      </c>
      <c r="T459" s="19"/>
    </row>
    <row r="460" spans="1:20" x14ac:dyDescent="0.2">
      <c r="A460" s="36" t="s">
        <v>3274</v>
      </c>
      <c r="B460" s="57">
        <f t="shared" si="14"/>
        <v>44782.709641203706</v>
      </c>
      <c r="C460" s="27">
        <v>2022</v>
      </c>
      <c r="D460" s="27">
        <v>8</v>
      </c>
      <c r="E460" s="27">
        <v>9</v>
      </c>
      <c r="F460" s="27">
        <v>17</v>
      </c>
      <c r="G460" s="28">
        <v>1</v>
      </c>
      <c r="H460" s="29">
        <v>53.89</v>
      </c>
      <c r="I460" s="30">
        <v>53.74</v>
      </c>
      <c r="J460" s="30">
        <v>88.122</v>
      </c>
      <c r="K460" s="27">
        <v>1</v>
      </c>
      <c r="L460" s="68" t="s">
        <v>3</v>
      </c>
      <c r="M460" s="23">
        <v>0.4</v>
      </c>
      <c r="N460" s="70">
        <f t="shared" si="15"/>
        <v>1</v>
      </c>
      <c r="O460" s="23">
        <v>1</v>
      </c>
      <c r="P460" s="76" t="s">
        <v>4</v>
      </c>
      <c r="Q460" s="19" t="s">
        <v>923</v>
      </c>
      <c r="R460" s="19" t="s">
        <v>18</v>
      </c>
      <c r="S460" s="19" t="s">
        <v>924</v>
      </c>
      <c r="T460" s="19"/>
    </row>
    <row r="461" spans="1:20" x14ac:dyDescent="0.2">
      <c r="A461" s="36" t="s">
        <v>3275</v>
      </c>
      <c r="B461" s="57">
        <f t="shared" si="14"/>
        <v>44782.747337962966</v>
      </c>
      <c r="C461" s="27">
        <v>2022</v>
      </c>
      <c r="D461" s="27">
        <v>8</v>
      </c>
      <c r="E461" s="27">
        <v>9</v>
      </c>
      <c r="F461" s="27">
        <v>17</v>
      </c>
      <c r="G461" s="28">
        <v>56</v>
      </c>
      <c r="H461" s="29">
        <v>10.48</v>
      </c>
      <c r="I461" s="30">
        <v>53.753999999999998</v>
      </c>
      <c r="J461" s="30">
        <v>88.105000000000004</v>
      </c>
      <c r="K461" s="27">
        <v>1</v>
      </c>
      <c r="L461" s="68" t="s">
        <v>3</v>
      </c>
      <c r="M461" s="23">
        <v>0.2</v>
      </c>
      <c r="N461" s="70">
        <f t="shared" si="15"/>
        <v>0.8</v>
      </c>
      <c r="O461" s="23">
        <v>0.8</v>
      </c>
      <c r="P461" s="76" t="s">
        <v>4</v>
      </c>
      <c r="Q461" s="19" t="s">
        <v>923</v>
      </c>
      <c r="R461" s="19" t="s">
        <v>18</v>
      </c>
      <c r="S461" s="19" t="s">
        <v>924</v>
      </c>
      <c r="T461" s="19"/>
    </row>
    <row r="462" spans="1:20" x14ac:dyDescent="0.2">
      <c r="A462" s="36" t="s">
        <v>3276</v>
      </c>
      <c r="B462" s="57">
        <f t="shared" si="14"/>
        <v>44782.749537037038</v>
      </c>
      <c r="C462" s="27">
        <v>2022</v>
      </c>
      <c r="D462" s="27">
        <v>8</v>
      </c>
      <c r="E462" s="27">
        <v>9</v>
      </c>
      <c r="F462" s="27">
        <v>17</v>
      </c>
      <c r="G462" s="28">
        <v>59</v>
      </c>
      <c r="H462" s="29">
        <v>20.93</v>
      </c>
      <c r="I462" s="30">
        <v>53.750999999999998</v>
      </c>
      <c r="J462" s="30">
        <v>88.106999999999999</v>
      </c>
      <c r="K462" s="27">
        <v>1</v>
      </c>
      <c r="L462" s="68" t="s">
        <v>3</v>
      </c>
      <c r="M462" s="23">
        <v>1</v>
      </c>
      <c r="N462" s="70">
        <f t="shared" si="15"/>
        <v>1.5</v>
      </c>
      <c r="O462" s="23">
        <v>1.5</v>
      </c>
      <c r="P462" s="76" t="s">
        <v>4</v>
      </c>
      <c r="Q462" s="19" t="s">
        <v>923</v>
      </c>
      <c r="R462" s="19" t="s">
        <v>18</v>
      </c>
      <c r="S462" s="19" t="s">
        <v>924</v>
      </c>
      <c r="T462" s="19" t="s">
        <v>21</v>
      </c>
    </row>
    <row r="463" spans="1:20" x14ac:dyDescent="0.2">
      <c r="A463" s="36" t="s">
        <v>3277</v>
      </c>
      <c r="B463" s="57">
        <f t="shared" si="14"/>
        <v>44782.761932870373</v>
      </c>
      <c r="C463" s="27">
        <v>2022</v>
      </c>
      <c r="D463" s="27">
        <v>8</v>
      </c>
      <c r="E463" s="27">
        <v>9</v>
      </c>
      <c r="F463" s="27">
        <v>18</v>
      </c>
      <c r="G463" s="28">
        <v>17</v>
      </c>
      <c r="H463" s="29">
        <v>11.18</v>
      </c>
      <c r="I463" s="30">
        <v>53.750999999999998</v>
      </c>
      <c r="J463" s="30">
        <v>88.102999999999994</v>
      </c>
      <c r="K463" s="27">
        <v>1</v>
      </c>
      <c r="L463" s="68" t="s">
        <v>3</v>
      </c>
      <c r="M463" s="23">
        <v>0.5</v>
      </c>
      <c r="N463" s="70">
        <f t="shared" si="15"/>
        <v>1.1000000000000001</v>
      </c>
      <c r="O463" s="23">
        <v>1.1000000000000001</v>
      </c>
      <c r="P463" s="76" t="s">
        <v>4</v>
      </c>
      <c r="Q463" s="19" t="s">
        <v>923</v>
      </c>
      <c r="R463" s="19" t="s">
        <v>18</v>
      </c>
      <c r="S463" s="19" t="s">
        <v>924</v>
      </c>
      <c r="T463" s="19"/>
    </row>
    <row r="464" spans="1:20" x14ac:dyDescent="0.2">
      <c r="A464" s="36" t="s">
        <v>3278</v>
      </c>
      <c r="B464" s="57">
        <f t="shared" si="14"/>
        <v>44782.811655092592</v>
      </c>
      <c r="C464" s="27">
        <v>2022</v>
      </c>
      <c r="D464" s="27">
        <v>8</v>
      </c>
      <c r="E464" s="27">
        <v>9</v>
      </c>
      <c r="F464" s="27">
        <v>19</v>
      </c>
      <c r="G464" s="28">
        <v>28</v>
      </c>
      <c r="H464" s="29">
        <v>47.09</v>
      </c>
      <c r="I464" s="30">
        <v>53.753999999999998</v>
      </c>
      <c r="J464" s="30">
        <v>88.106999999999999</v>
      </c>
      <c r="K464" s="27">
        <v>1</v>
      </c>
      <c r="L464" s="68" t="s">
        <v>3</v>
      </c>
      <c r="M464" s="23">
        <v>0.7</v>
      </c>
      <c r="N464" s="70">
        <f t="shared" si="15"/>
        <v>1.2</v>
      </c>
      <c r="O464" s="23">
        <v>1.2</v>
      </c>
      <c r="P464" s="76" t="s">
        <v>4</v>
      </c>
      <c r="Q464" s="19" t="s">
        <v>923</v>
      </c>
      <c r="R464" s="19" t="s">
        <v>18</v>
      </c>
      <c r="S464" s="19" t="s">
        <v>924</v>
      </c>
      <c r="T464" s="19"/>
    </row>
    <row r="465" spans="1:20" x14ac:dyDescent="0.2">
      <c r="A465" s="36" t="s">
        <v>3279</v>
      </c>
      <c r="B465" s="57">
        <f t="shared" si="14"/>
        <v>44782.827349537038</v>
      </c>
      <c r="C465" s="27">
        <v>2022</v>
      </c>
      <c r="D465" s="27">
        <v>8</v>
      </c>
      <c r="E465" s="27">
        <v>9</v>
      </c>
      <c r="F465" s="27">
        <v>19</v>
      </c>
      <c r="G465" s="28">
        <v>51</v>
      </c>
      <c r="H465" s="29">
        <v>23.43</v>
      </c>
      <c r="I465" s="30">
        <v>53.750999999999998</v>
      </c>
      <c r="J465" s="30">
        <v>88.106999999999999</v>
      </c>
      <c r="K465" s="27">
        <v>1</v>
      </c>
      <c r="L465" s="68" t="s">
        <v>3</v>
      </c>
      <c r="M465" s="23">
        <v>1</v>
      </c>
      <c r="N465" s="70">
        <f t="shared" si="15"/>
        <v>1.5</v>
      </c>
      <c r="O465" s="23">
        <v>1.5</v>
      </c>
      <c r="P465" s="76" t="s">
        <v>4</v>
      </c>
      <c r="Q465" s="19" t="s">
        <v>923</v>
      </c>
      <c r="R465" s="19" t="s">
        <v>18</v>
      </c>
      <c r="S465" s="19" t="s">
        <v>924</v>
      </c>
      <c r="T465" s="19" t="s">
        <v>21</v>
      </c>
    </row>
    <row r="466" spans="1:20" x14ac:dyDescent="0.2">
      <c r="A466" s="36" t="s">
        <v>3280</v>
      </c>
      <c r="B466" s="57">
        <f t="shared" si="14"/>
        <v>44782.82916666667</v>
      </c>
      <c r="C466" s="27">
        <v>2022</v>
      </c>
      <c r="D466" s="27">
        <v>8</v>
      </c>
      <c r="E466" s="27">
        <v>9</v>
      </c>
      <c r="F466" s="27">
        <v>19</v>
      </c>
      <c r="G466" s="28">
        <v>54</v>
      </c>
      <c r="H466" s="29">
        <v>0.14000000000000001</v>
      </c>
      <c r="I466" s="30">
        <v>53.753999999999998</v>
      </c>
      <c r="J466" s="30">
        <v>88.103999999999999</v>
      </c>
      <c r="K466" s="27">
        <v>1</v>
      </c>
      <c r="L466" s="68" t="s">
        <v>3</v>
      </c>
      <c r="M466" s="23">
        <v>0.3</v>
      </c>
      <c r="N466" s="70">
        <f t="shared" si="15"/>
        <v>0.9</v>
      </c>
      <c r="O466" s="23">
        <v>0.9</v>
      </c>
      <c r="P466" s="76" t="s">
        <v>4</v>
      </c>
      <c r="Q466" s="19" t="s">
        <v>923</v>
      </c>
      <c r="R466" s="19" t="s">
        <v>18</v>
      </c>
      <c r="S466" s="19" t="s">
        <v>924</v>
      </c>
      <c r="T466" s="19"/>
    </row>
    <row r="467" spans="1:20" x14ac:dyDescent="0.2">
      <c r="A467" s="36" t="s">
        <v>3281</v>
      </c>
      <c r="B467" s="57">
        <f t="shared" si="14"/>
        <v>44782.832696759258</v>
      </c>
      <c r="C467" s="27">
        <v>2022</v>
      </c>
      <c r="D467" s="27">
        <v>8</v>
      </c>
      <c r="E467" s="27">
        <v>9</v>
      </c>
      <c r="F467" s="27">
        <v>19</v>
      </c>
      <c r="G467" s="28">
        <v>59</v>
      </c>
      <c r="H467" s="29">
        <v>5.08</v>
      </c>
      <c r="I467" s="30">
        <v>53.753999999999998</v>
      </c>
      <c r="J467" s="30">
        <v>88.111999999999995</v>
      </c>
      <c r="K467" s="27">
        <v>1</v>
      </c>
      <c r="L467" s="68" t="s">
        <v>3</v>
      </c>
      <c r="M467" s="23">
        <v>0.9</v>
      </c>
      <c r="N467" s="70">
        <f t="shared" si="15"/>
        <v>1.4</v>
      </c>
      <c r="O467" s="23">
        <v>1.4</v>
      </c>
      <c r="P467" s="76" t="s">
        <v>4</v>
      </c>
      <c r="Q467" s="19" t="s">
        <v>923</v>
      </c>
      <c r="R467" s="19" t="s">
        <v>18</v>
      </c>
      <c r="S467" s="19" t="s">
        <v>924</v>
      </c>
      <c r="T467" s="19"/>
    </row>
    <row r="468" spans="1:20" x14ac:dyDescent="0.2">
      <c r="A468" s="36" t="s">
        <v>3282</v>
      </c>
      <c r="B468" s="57">
        <f t="shared" si="14"/>
        <v>44782.833402777775</v>
      </c>
      <c r="C468" s="27">
        <v>2022</v>
      </c>
      <c r="D468" s="27">
        <v>8</v>
      </c>
      <c r="E468" s="27">
        <v>9</v>
      </c>
      <c r="F468" s="27">
        <v>20</v>
      </c>
      <c r="G468" s="28">
        <v>0</v>
      </c>
      <c r="H468" s="29">
        <v>6.39</v>
      </c>
      <c r="I468" s="30">
        <v>53.756</v>
      </c>
      <c r="J468" s="30">
        <v>88.108000000000004</v>
      </c>
      <c r="K468" s="27">
        <v>1</v>
      </c>
      <c r="L468" s="68" t="s">
        <v>3</v>
      </c>
      <c r="M468" s="23">
        <v>0.2</v>
      </c>
      <c r="N468" s="70">
        <f t="shared" si="15"/>
        <v>0.8</v>
      </c>
      <c r="O468" s="23">
        <v>0.8</v>
      </c>
      <c r="P468" s="76" t="s">
        <v>4</v>
      </c>
      <c r="Q468" s="19" t="s">
        <v>923</v>
      </c>
      <c r="R468" s="19" t="s">
        <v>18</v>
      </c>
      <c r="S468" s="19" t="s">
        <v>924</v>
      </c>
      <c r="T468" s="19"/>
    </row>
    <row r="469" spans="1:20" x14ac:dyDescent="0.2">
      <c r="A469" s="36" t="s">
        <v>3283</v>
      </c>
      <c r="B469" s="57">
        <f t="shared" si="14"/>
        <v>44782.83489583333</v>
      </c>
      <c r="C469" s="27">
        <v>2022</v>
      </c>
      <c r="D469" s="27">
        <v>8</v>
      </c>
      <c r="E469" s="27">
        <v>9</v>
      </c>
      <c r="F469" s="27">
        <v>20</v>
      </c>
      <c r="G469" s="28">
        <v>2</v>
      </c>
      <c r="H469" s="29">
        <v>15.78</v>
      </c>
      <c r="I469" s="30">
        <v>53.756</v>
      </c>
      <c r="J469" s="30">
        <v>88.105999999999995</v>
      </c>
      <c r="K469" s="27">
        <v>1</v>
      </c>
      <c r="L469" s="68" t="s">
        <v>3</v>
      </c>
      <c r="M469" s="23">
        <v>0.5</v>
      </c>
      <c r="N469" s="70">
        <f t="shared" si="15"/>
        <v>1.1000000000000001</v>
      </c>
      <c r="O469" s="23">
        <v>1.1000000000000001</v>
      </c>
      <c r="P469" s="76" t="s">
        <v>4</v>
      </c>
      <c r="Q469" s="19" t="s">
        <v>923</v>
      </c>
      <c r="R469" s="19" t="s">
        <v>18</v>
      </c>
      <c r="S469" s="19" t="s">
        <v>924</v>
      </c>
      <c r="T469" s="19"/>
    </row>
    <row r="470" spans="1:20" x14ac:dyDescent="0.2">
      <c r="A470" s="36" t="s">
        <v>3284</v>
      </c>
      <c r="B470" s="57">
        <f t="shared" si="14"/>
        <v>44782.836273148147</v>
      </c>
      <c r="C470" s="27">
        <v>2022</v>
      </c>
      <c r="D470" s="27">
        <v>8</v>
      </c>
      <c r="E470" s="27">
        <v>9</v>
      </c>
      <c r="F470" s="27">
        <v>20</v>
      </c>
      <c r="G470" s="28">
        <v>4</v>
      </c>
      <c r="H470" s="29">
        <v>14.86</v>
      </c>
      <c r="I470" s="30">
        <v>53.753</v>
      </c>
      <c r="J470" s="30">
        <v>88.106999999999999</v>
      </c>
      <c r="K470" s="27">
        <v>1</v>
      </c>
      <c r="L470" s="68" t="s">
        <v>3</v>
      </c>
      <c r="M470" s="23">
        <v>0.7</v>
      </c>
      <c r="N470" s="70">
        <f t="shared" si="15"/>
        <v>1.2</v>
      </c>
      <c r="O470" s="23">
        <v>1.2</v>
      </c>
      <c r="P470" s="76" t="s">
        <v>4</v>
      </c>
      <c r="Q470" s="19" t="s">
        <v>923</v>
      </c>
      <c r="R470" s="19" t="s">
        <v>18</v>
      </c>
      <c r="S470" s="19" t="s">
        <v>924</v>
      </c>
      <c r="T470" s="19"/>
    </row>
    <row r="471" spans="1:20" x14ac:dyDescent="0.2">
      <c r="A471" s="36" t="s">
        <v>3285</v>
      </c>
      <c r="B471" s="57">
        <f t="shared" si="14"/>
        <v>44782.839675925927</v>
      </c>
      <c r="C471" s="27">
        <v>2022</v>
      </c>
      <c r="D471" s="27">
        <v>8</v>
      </c>
      <c r="E471" s="27">
        <v>9</v>
      </c>
      <c r="F471" s="27">
        <v>20</v>
      </c>
      <c r="G471" s="28">
        <v>9</v>
      </c>
      <c r="H471" s="29">
        <v>8.48</v>
      </c>
      <c r="I471" s="30">
        <v>53.755000000000003</v>
      </c>
      <c r="J471" s="30">
        <v>88.105999999999995</v>
      </c>
      <c r="K471" s="27">
        <v>1</v>
      </c>
      <c r="L471" s="68" t="s">
        <v>3</v>
      </c>
      <c r="M471" s="23">
        <v>0.2</v>
      </c>
      <c r="N471" s="70">
        <f t="shared" si="15"/>
        <v>0.8</v>
      </c>
      <c r="O471" s="23">
        <v>0.8</v>
      </c>
      <c r="P471" s="76" t="s">
        <v>4</v>
      </c>
      <c r="Q471" s="19" t="s">
        <v>923</v>
      </c>
      <c r="R471" s="19" t="s">
        <v>18</v>
      </c>
      <c r="S471" s="19" t="s">
        <v>924</v>
      </c>
      <c r="T471" s="19"/>
    </row>
    <row r="472" spans="1:20" x14ac:dyDescent="0.2">
      <c r="A472" s="36" t="s">
        <v>3286</v>
      </c>
      <c r="B472" s="57">
        <f t="shared" si="14"/>
        <v>44782.839872685188</v>
      </c>
      <c r="C472" s="27">
        <v>2022</v>
      </c>
      <c r="D472" s="27">
        <v>8</v>
      </c>
      <c r="E472" s="27">
        <v>9</v>
      </c>
      <c r="F472" s="27">
        <v>20</v>
      </c>
      <c r="G472" s="28">
        <v>9</v>
      </c>
      <c r="H472" s="29">
        <v>25.1</v>
      </c>
      <c r="I472" s="30">
        <v>53.756</v>
      </c>
      <c r="J472" s="30">
        <v>88.11</v>
      </c>
      <c r="K472" s="27">
        <v>1</v>
      </c>
      <c r="L472" s="68" t="s">
        <v>3</v>
      </c>
      <c r="M472" s="23">
        <v>0.2</v>
      </c>
      <c r="N472" s="70">
        <f t="shared" si="15"/>
        <v>0.8</v>
      </c>
      <c r="O472" s="23">
        <v>0.8</v>
      </c>
      <c r="P472" s="76" t="s">
        <v>4</v>
      </c>
      <c r="Q472" s="19" t="s">
        <v>923</v>
      </c>
      <c r="R472" s="19" t="s">
        <v>18</v>
      </c>
      <c r="S472" s="19" t="s">
        <v>924</v>
      </c>
      <c r="T472" s="19"/>
    </row>
    <row r="473" spans="1:20" x14ac:dyDescent="0.2">
      <c r="A473" s="36" t="s">
        <v>3287</v>
      </c>
      <c r="B473" s="57">
        <f t="shared" si="14"/>
        <v>44782.845150462963</v>
      </c>
      <c r="C473" s="27">
        <v>2022</v>
      </c>
      <c r="D473" s="27">
        <v>8</v>
      </c>
      <c r="E473" s="27">
        <v>9</v>
      </c>
      <c r="F473" s="27">
        <v>20</v>
      </c>
      <c r="G473" s="28">
        <v>17</v>
      </c>
      <c r="H473" s="29">
        <v>1.63</v>
      </c>
      <c r="I473" s="30">
        <v>53.755000000000003</v>
      </c>
      <c r="J473" s="30">
        <v>88.103999999999999</v>
      </c>
      <c r="K473" s="27">
        <v>1</v>
      </c>
      <c r="L473" s="68" t="s">
        <v>3</v>
      </c>
      <c r="M473" s="23">
        <v>0.6</v>
      </c>
      <c r="N473" s="70">
        <f t="shared" si="15"/>
        <v>1.1000000000000001</v>
      </c>
      <c r="O473" s="23">
        <v>1.1000000000000001</v>
      </c>
      <c r="P473" s="76" t="s">
        <v>4</v>
      </c>
      <c r="Q473" s="19" t="s">
        <v>923</v>
      </c>
      <c r="R473" s="19" t="s">
        <v>18</v>
      </c>
      <c r="S473" s="19" t="s">
        <v>924</v>
      </c>
      <c r="T473" s="19"/>
    </row>
    <row r="474" spans="1:20" x14ac:dyDescent="0.2">
      <c r="A474" s="36" t="s">
        <v>3288</v>
      </c>
      <c r="B474" s="57">
        <f t="shared" si="14"/>
        <v>44782.85528935185</v>
      </c>
      <c r="C474" s="27">
        <v>2022</v>
      </c>
      <c r="D474" s="27">
        <v>8</v>
      </c>
      <c r="E474" s="27">
        <v>9</v>
      </c>
      <c r="F474" s="27">
        <v>20</v>
      </c>
      <c r="G474" s="28">
        <v>31</v>
      </c>
      <c r="H474" s="29">
        <v>37.17</v>
      </c>
      <c r="I474" s="30">
        <v>53.755000000000003</v>
      </c>
      <c r="J474" s="30">
        <v>88.106999999999999</v>
      </c>
      <c r="K474" s="27">
        <v>1</v>
      </c>
      <c r="L474" s="68" t="s">
        <v>3</v>
      </c>
      <c r="M474" s="23">
        <v>0.6</v>
      </c>
      <c r="N474" s="70">
        <f t="shared" si="15"/>
        <v>1.1000000000000001</v>
      </c>
      <c r="O474" s="23">
        <v>1.1000000000000001</v>
      </c>
      <c r="P474" s="76" t="s">
        <v>4</v>
      </c>
      <c r="Q474" s="19" t="s">
        <v>923</v>
      </c>
      <c r="R474" s="19" t="s">
        <v>18</v>
      </c>
      <c r="S474" s="19" t="s">
        <v>924</v>
      </c>
      <c r="T474" s="19" t="s">
        <v>21</v>
      </c>
    </row>
    <row r="475" spans="1:20" x14ac:dyDescent="0.2">
      <c r="A475" s="36" t="s">
        <v>3289</v>
      </c>
      <c r="B475" s="57">
        <f t="shared" si="14"/>
        <v>44782.964386574073</v>
      </c>
      <c r="C475" s="27">
        <v>2022</v>
      </c>
      <c r="D475" s="27">
        <v>8</v>
      </c>
      <c r="E475" s="27">
        <v>9</v>
      </c>
      <c r="F475" s="27">
        <v>23</v>
      </c>
      <c r="G475" s="28">
        <v>8</v>
      </c>
      <c r="H475" s="29">
        <v>43.42</v>
      </c>
      <c r="I475" s="30">
        <v>53.755000000000003</v>
      </c>
      <c r="J475" s="30">
        <v>88.106999999999999</v>
      </c>
      <c r="K475" s="27">
        <v>1</v>
      </c>
      <c r="L475" s="68" t="s">
        <v>3</v>
      </c>
      <c r="M475" s="23">
        <v>0.7</v>
      </c>
      <c r="N475" s="70">
        <f t="shared" si="15"/>
        <v>1.2</v>
      </c>
      <c r="O475" s="23">
        <v>1.2</v>
      </c>
      <c r="P475" s="76" t="s">
        <v>4</v>
      </c>
      <c r="Q475" s="19" t="s">
        <v>923</v>
      </c>
      <c r="R475" s="19" t="s">
        <v>18</v>
      </c>
      <c r="S475" s="19" t="s">
        <v>924</v>
      </c>
      <c r="T475" s="19"/>
    </row>
    <row r="476" spans="1:20" x14ac:dyDescent="0.2">
      <c r="A476" s="36" t="s">
        <v>3290</v>
      </c>
      <c r="B476" s="57">
        <f t="shared" si="14"/>
        <v>44783.001793981479</v>
      </c>
      <c r="C476" s="27">
        <v>2022</v>
      </c>
      <c r="D476" s="27">
        <v>8</v>
      </c>
      <c r="E476" s="27">
        <v>10</v>
      </c>
      <c r="F476" s="27">
        <v>0</v>
      </c>
      <c r="G476" s="28">
        <v>2</v>
      </c>
      <c r="H476" s="29">
        <v>35.11</v>
      </c>
      <c r="I476" s="30">
        <v>53.755000000000003</v>
      </c>
      <c r="J476" s="30">
        <v>88.105999999999995</v>
      </c>
      <c r="K476" s="27">
        <v>1</v>
      </c>
      <c r="L476" s="68" t="s">
        <v>3</v>
      </c>
      <c r="M476" s="23">
        <v>1.4</v>
      </c>
      <c r="N476" s="70">
        <f t="shared" si="15"/>
        <v>1.8</v>
      </c>
      <c r="O476" s="23">
        <v>1.8</v>
      </c>
      <c r="P476" s="76" t="s">
        <v>4</v>
      </c>
      <c r="Q476" s="19" t="s">
        <v>923</v>
      </c>
      <c r="R476" s="19" t="s">
        <v>18</v>
      </c>
      <c r="S476" s="19" t="s">
        <v>924</v>
      </c>
      <c r="T476" s="19" t="s">
        <v>21</v>
      </c>
    </row>
    <row r="477" spans="1:20" x14ac:dyDescent="0.2">
      <c r="A477" s="36" t="s">
        <v>3291</v>
      </c>
      <c r="B477" s="57">
        <f t="shared" si="14"/>
        <v>44783.003784722219</v>
      </c>
      <c r="C477" s="27">
        <v>2022</v>
      </c>
      <c r="D477" s="27">
        <v>8</v>
      </c>
      <c r="E477" s="27">
        <v>10</v>
      </c>
      <c r="F477" s="27">
        <v>0</v>
      </c>
      <c r="G477" s="28">
        <v>5</v>
      </c>
      <c r="H477" s="29">
        <v>27.46</v>
      </c>
      <c r="I477" s="30">
        <v>53.755000000000003</v>
      </c>
      <c r="J477" s="30">
        <v>88.108000000000004</v>
      </c>
      <c r="K477" s="27">
        <v>1</v>
      </c>
      <c r="L477" s="68" t="s">
        <v>3</v>
      </c>
      <c r="M477" s="23">
        <v>0.4</v>
      </c>
      <c r="N477" s="70">
        <f t="shared" si="15"/>
        <v>1</v>
      </c>
      <c r="O477" s="23">
        <v>1</v>
      </c>
      <c r="P477" s="76" t="s">
        <v>4</v>
      </c>
      <c r="Q477" s="19" t="s">
        <v>923</v>
      </c>
      <c r="R477" s="19" t="s">
        <v>18</v>
      </c>
      <c r="S477" s="19" t="s">
        <v>924</v>
      </c>
      <c r="T477" s="19"/>
    </row>
    <row r="478" spans="1:20" x14ac:dyDescent="0.2">
      <c r="A478" s="36" t="s">
        <v>3292</v>
      </c>
      <c r="B478" s="57">
        <f t="shared" si="14"/>
        <v>44783.012615740743</v>
      </c>
      <c r="C478" s="27">
        <v>2022</v>
      </c>
      <c r="D478" s="27">
        <v>8</v>
      </c>
      <c r="E478" s="27">
        <v>10</v>
      </c>
      <c r="F478" s="27">
        <v>0</v>
      </c>
      <c r="G478" s="28">
        <v>18</v>
      </c>
      <c r="H478" s="29">
        <v>10.38</v>
      </c>
      <c r="I478" s="30">
        <v>53.756</v>
      </c>
      <c r="J478" s="30">
        <v>88.11</v>
      </c>
      <c r="K478" s="27">
        <v>1</v>
      </c>
      <c r="L478" s="68" t="s">
        <v>3</v>
      </c>
      <c r="M478" s="23">
        <v>0.7</v>
      </c>
      <c r="N478" s="70">
        <f t="shared" si="15"/>
        <v>1.2</v>
      </c>
      <c r="O478" s="23">
        <v>1.2</v>
      </c>
      <c r="P478" s="76" t="s">
        <v>4</v>
      </c>
      <c r="Q478" s="19" t="s">
        <v>923</v>
      </c>
      <c r="R478" s="19" t="s">
        <v>18</v>
      </c>
      <c r="S478" s="19" t="s">
        <v>924</v>
      </c>
      <c r="T478" s="19"/>
    </row>
    <row r="479" spans="1:20" x14ac:dyDescent="0.2">
      <c r="A479" s="36" t="s">
        <v>3293</v>
      </c>
      <c r="B479" s="57">
        <f t="shared" si="14"/>
        <v>44783.014594907407</v>
      </c>
      <c r="C479" s="27">
        <v>2022</v>
      </c>
      <c r="D479" s="27">
        <v>8</v>
      </c>
      <c r="E479" s="27">
        <v>10</v>
      </c>
      <c r="F479" s="27">
        <v>0</v>
      </c>
      <c r="G479" s="28">
        <v>21</v>
      </c>
      <c r="H479" s="29">
        <v>1.1599999999999999</v>
      </c>
      <c r="I479" s="30">
        <v>53.756</v>
      </c>
      <c r="J479" s="30">
        <v>88.108000000000004</v>
      </c>
      <c r="K479" s="27">
        <v>1</v>
      </c>
      <c r="L479" s="68" t="s">
        <v>3</v>
      </c>
      <c r="M479" s="23">
        <v>0.4</v>
      </c>
      <c r="N479" s="70">
        <f t="shared" si="15"/>
        <v>1</v>
      </c>
      <c r="O479" s="23">
        <v>1</v>
      </c>
      <c r="P479" s="76" t="s">
        <v>4</v>
      </c>
      <c r="Q479" s="19" t="s">
        <v>923</v>
      </c>
      <c r="R479" s="19" t="s">
        <v>18</v>
      </c>
      <c r="S479" s="19" t="s">
        <v>924</v>
      </c>
      <c r="T479" s="19"/>
    </row>
    <row r="480" spans="1:20" x14ac:dyDescent="0.2">
      <c r="A480" s="36" t="s">
        <v>3294</v>
      </c>
      <c r="B480" s="57">
        <f t="shared" si="14"/>
        <v>44783.016712962963</v>
      </c>
      <c r="C480" s="27">
        <v>2022</v>
      </c>
      <c r="D480" s="27">
        <v>8</v>
      </c>
      <c r="E480" s="27">
        <v>10</v>
      </c>
      <c r="F480" s="27">
        <v>0</v>
      </c>
      <c r="G480" s="28">
        <v>24</v>
      </c>
      <c r="H480" s="29">
        <v>4.66</v>
      </c>
      <c r="I480" s="30">
        <v>53.756999999999998</v>
      </c>
      <c r="J480" s="30">
        <v>88.114000000000004</v>
      </c>
      <c r="K480" s="27">
        <v>1</v>
      </c>
      <c r="L480" s="68" t="s">
        <v>3</v>
      </c>
      <c r="M480" s="23">
        <v>0.4</v>
      </c>
      <c r="N480" s="70">
        <f t="shared" si="15"/>
        <v>1</v>
      </c>
      <c r="O480" s="23">
        <v>1</v>
      </c>
      <c r="P480" s="76" t="s">
        <v>4</v>
      </c>
      <c r="Q480" s="19" t="s">
        <v>923</v>
      </c>
      <c r="R480" s="19" t="s">
        <v>18</v>
      </c>
      <c r="S480" s="19" t="s">
        <v>924</v>
      </c>
      <c r="T480" s="19"/>
    </row>
    <row r="481" spans="1:20" x14ac:dyDescent="0.2">
      <c r="A481" s="36" t="s">
        <v>3295</v>
      </c>
      <c r="B481" s="57">
        <f t="shared" si="14"/>
        <v>44783.017766203702</v>
      </c>
      <c r="C481" s="27">
        <v>2022</v>
      </c>
      <c r="D481" s="27">
        <v>8</v>
      </c>
      <c r="E481" s="27">
        <v>10</v>
      </c>
      <c r="F481" s="27">
        <v>0</v>
      </c>
      <c r="G481" s="28">
        <v>25</v>
      </c>
      <c r="H481" s="29">
        <v>35.76</v>
      </c>
      <c r="I481" s="30">
        <v>53.753</v>
      </c>
      <c r="J481" s="30">
        <v>88.103999999999999</v>
      </c>
      <c r="K481" s="27">
        <v>1</v>
      </c>
      <c r="L481" s="68" t="s">
        <v>3</v>
      </c>
      <c r="M481" s="23">
        <v>0.7</v>
      </c>
      <c r="N481" s="70">
        <f t="shared" si="15"/>
        <v>1.2</v>
      </c>
      <c r="O481" s="23">
        <v>1.2</v>
      </c>
      <c r="P481" s="76" t="s">
        <v>4</v>
      </c>
      <c r="Q481" s="19" t="s">
        <v>923</v>
      </c>
      <c r="R481" s="19" t="s">
        <v>18</v>
      </c>
      <c r="S481" s="19" t="s">
        <v>924</v>
      </c>
      <c r="T481" s="19"/>
    </row>
    <row r="482" spans="1:20" x14ac:dyDescent="0.2">
      <c r="A482" s="36" t="s">
        <v>3296</v>
      </c>
      <c r="B482" s="57">
        <f t="shared" si="14"/>
        <v>44783.01972222222</v>
      </c>
      <c r="C482" s="27">
        <v>2022</v>
      </c>
      <c r="D482" s="27">
        <v>8</v>
      </c>
      <c r="E482" s="27">
        <v>10</v>
      </c>
      <c r="F482" s="27">
        <v>0</v>
      </c>
      <c r="G482" s="28">
        <v>28</v>
      </c>
      <c r="H482" s="29">
        <v>24.79</v>
      </c>
      <c r="I482" s="30">
        <v>53.755000000000003</v>
      </c>
      <c r="J482" s="30">
        <v>88.105999999999995</v>
      </c>
      <c r="K482" s="27">
        <v>1</v>
      </c>
      <c r="L482" s="68" t="s">
        <v>3</v>
      </c>
      <c r="M482" s="23">
        <v>0.4</v>
      </c>
      <c r="N482" s="70">
        <f t="shared" si="15"/>
        <v>1</v>
      </c>
      <c r="O482" s="23">
        <v>1</v>
      </c>
      <c r="P482" s="76" t="s">
        <v>4</v>
      </c>
      <c r="Q482" s="19" t="s">
        <v>923</v>
      </c>
      <c r="R482" s="19" t="s">
        <v>18</v>
      </c>
      <c r="S482" s="19" t="s">
        <v>924</v>
      </c>
      <c r="T482" s="19"/>
    </row>
    <row r="483" spans="1:20" x14ac:dyDescent="0.2">
      <c r="A483" s="36" t="s">
        <v>3297</v>
      </c>
      <c r="B483" s="57">
        <f t="shared" si="14"/>
        <v>44783.027141203704</v>
      </c>
      <c r="C483" s="27">
        <v>2022</v>
      </c>
      <c r="D483" s="27">
        <v>8</v>
      </c>
      <c r="E483" s="27">
        <v>10</v>
      </c>
      <c r="F483" s="27">
        <v>0</v>
      </c>
      <c r="G483" s="28">
        <v>39</v>
      </c>
      <c r="H483" s="29">
        <v>5.26</v>
      </c>
      <c r="I483" s="30">
        <v>53.753999999999998</v>
      </c>
      <c r="J483" s="30">
        <v>88.106999999999999</v>
      </c>
      <c r="K483" s="27">
        <v>1</v>
      </c>
      <c r="L483" s="68" t="s">
        <v>3</v>
      </c>
      <c r="M483" s="23">
        <v>0.8</v>
      </c>
      <c r="N483" s="70">
        <f t="shared" si="15"/>
        <v>1.3</v>
      </c>
      <c r="O483" s="23">
        <v>1.3</v>
      </c>
      <c r="P483" s="76" t="s">
        <v>4</v>
      </c>
      <c r="Q483" s="19" t="s">
        <v>923</v>
      </c>
      <c r="R483" s="19" t="s">
        <v>18</v>
      </c>
      <c r="S483" s="19" t="s">
        <v>924</v>
      </c>
      <c r="T483" s="19"/>
    </row>
    <row r="484" spans="1:20" x14ac:dyDescent="0.2">
      <c r="A484" s="36" t="s">
        <v>3298</v>
      </c>
      <c r="B484" s="57">
        <f t="shared" si="14"/>
        <v>44783.027789351851</v>
      </c>
      <c r="C484" s="27">
        <v>2022</v>
      </c>
      <c r="D484" s="27">
        <v>8</v>
      </c>
      <c r="E484" s="27">
        <v>10</v>
      </c>
      <c r="F484" s="27">
        <v>0</v>
      </c>
      <c r="G484" s="28">
        <v>40</v>
      </c>
      <c r="H484" s="29">
        <v>1.1200000000000001</v>
      </c>
      <c r="I484" s="30">
        <v>53.753</v>
      </c>
      <c r="J484" s="30">
        <v>88.106999999999999</v>
      </c>
      <c r="K484" s="27">
        <v>1</v>
      </c>
      <c r="L484" s="68" t="s">
        <v>3</v>
      </c>
      <c r="M484" s="23">
        <v>0.4</v>
      </c>
      <c r="N484" s="70">
        <f t="shared" si="15"/>
        <v>1</v>
      </c>
      <c r="O484" s="23">
        <v>1</v>
      </c>
      <c r="P484" s="76" t="s">
        <v>4</v>
      </c>
      <c r="Q484" s="19" t="s">
        <v>923</v>
      </c>
      <c r="R484" s="19" t="s">
        <v>18</v>
      </c>
      <c r="S484" s="19" t="s">
        <v>924</v>
      </c>
      <c r="T484" s="19" t="s">
        <v>21</v>
      </c>
    </row>
    <row r="485" spans="1:20" x14ac:dyDescent="0.2">
      <c r="A485" s="36" t="s">
        <v>3299</v>
      </c>
      <c r="B485" s="57">
        <f t="shared" si="14"/>
        <v>44783.0390162037</v>
      </c>
      <c r="C485" s="27">
        <v>2022</v>
      </c>
      <c r="D485" s="27">
        <v>8</v>
      </c>
      <c r="E485" s="27">
        <v>10</v>
      </c>
      <c r="F485" s="27">
        <v>0</v>
      </c>
      <c r="G485" s="28">
        <v>56</v>
      </c>
      <c r="H485" s="29">
        <v>11.97</v>
      </c>
      <c r="I485" s="30">
        <v>53.753</v>
      </c>
      <c r="J485" s="30">
        <v>88.106999999999999</v>
      </c>
      <c r="K485" s="27">
        <v>1</v>
      </c>
      <c r="L485" s="68" t="s">
        <v>3</v>
      </c>
      <c r="M485" s="23">
        <v>0.4</v>
      </c>
      <c r="N485" s="70">
        <f t="shared" si="15"/>
        <v>1</v>
      </c>
      <c r="O485" s="23">
        <v>1</v>
      </c>
      <c r="P485" s="76" t="s">
        <v>4</v>
      </c>
      <c r="Q485" s="19" t="s">
        <v>923</v>
      </c>
      <c r="R485" s="19" t="s">
        <v>18</v>
      </c>
      <c r="S485" s="19" t="s">
        <v>924</v>
      </c>
      <c r="T485" s="19"/>
    </row>
    <row r="486" spans="1:20" x14ac:dyDescent="0.2">
      <c r="A486" s="36" t="s">
        <v>3300</v>
      </c>
      <c r="B486" s="57">
        <f t="shared" si="14"/>
        <v>44783.046446759261</v>
      </c>
      <c r="C486" s="27">
        <v>2022</v>
      </c>
      <c r="D486" s="27">
        <v>8</v>
      </c>
      <c r="E486" s="27">
        <v>10</v>
      </c>
      <c r="F486" s="27">
        <v>1</v>
      </c>
      <c r="G486" s="28">
        <v>6</v>
      </c>
      <c r="H486" s="29">
        <v>53.2</v>
      </c>
      <c r="I486" s="30">
        <v>53.753999999999998</v>
      </c>
      <c r="J486" s="30">
        <v>88.108000000000004</v>
      </c>
      <c r="K486" s="27">
        <v>1</v>
      </c>
      <c r="L486" s="68" t="s">
        <v>3</v>
      </c>
      <c r="M486" s="23">
        <v>1.5</v>
      </c>
      <c r="N486" s="70">
        <f t="shared" si="15"/>
        <v>1.9</v>
      </c>
      <c r="O486" s="23">
        <v>1.9</v>
      </c>
      <c r="P486" s="76" t="s">
        <v>4</v>
      </c>
      <c r="Q486" s="19" t="s">
        <v>923</v>
      </c>
      <c r="R486" s="19" t="s">
        <v>18</v>
      </c>
      <c r="S486" s="19" t="s">
        <v>924</v>
      </c>
      <c r="T486" s="19" t="s">
        <v>21</v>
      </c>
    </row>
    <row r="487" spans="1:20" x14ac:dyDescent="0.2">
      <c r="A487" s="36" t="s">
        <v>3301</v>
      </c>
      <c r="B487" s="57">
        <f t="shared" si="14"/>
        <v>44783.071898148148</v>
      </c>
      <c r="C487" s="27">
        <v>2022</v>
      </c>
      <c r="D487" s="27">
        <v>8</v>
      </c>
      <c r="E487" s="27">
        <v>10</v>
      </c>
      <c r="F487" s="27">
        <v>1</v>
      </c>
      <c r="G487" s="28">
        <v>43</v>
      </c>
      <c r="H487" s="29">
        <v>32.090000000000003</v>
      </c>
      <c r="I487" s="30">
        <v>53.756</v>
      </c>
      <c r="J487" s="30">
        <v>88.108999999999995</v>
      </c>
      <c r="K487" s="27">
        <v>1</v>
      </c>
      <c r="L487" s="68" t="s">
        <v>3</v>
      </c>
      <c r="M487" s="23">
        <v>0.5</v>
      </c>
      <c r="N487" s="70">
        <f t="shared" si="15"/>
        <v>1.1000000000000001</v>
      </c>
      <c r="O487" s="23">
        <v>1.1000000000000001</v>
      </c>
      <c r="P487" s="76" t="s">
        <v>4</v>
      </c>
      <c r="Q487" s="19" t="s">
        <v>923</v>
      </c>
      <c r="R487" s="19" t="s">
        <v>18</v>
      </c>
      <c r="S487" s="19" t="s">
        <v>924</v>
      </c>
      <c r="T487" s="19"/>
    </row>
    <row r="488" spans="1:20" x14ac:dyDescent="0.2">
      <c r="A488" s="36" t="s">
        <v>3302</v>
      </c>
      <c r="B488" s="57">
        <f t="shared" si="14"/>
        <v>44783.095347222225</v>
      </c>
      <c r="C488" s="27">
        <v>2022</v>
      </c>
      <c r="D488" s="27">
        <v>8</v>
      </c>
      <c r="E488" s="27">
        <v>10</v>
      </c>
      <c r="F488" s="27">
        <v>2</v>
      </c>
      <c r="G488" s="28">
        <v>17</v>
      </c>
      <c r="H488" s="29">
        <v>18.82</v>
      </c>
      <c r="I488" s="30">
        <v>53.755000000000003</v>
      </c>
      <c r="J488" s="30">
        <v>88.114000000000004</v>
      </c>
      <c r="K488" s="27">
        <v>1</v>
      </c>
      <c r="L488" s="68" t="s">
        <v>3</v>
      </c>
      <c r="M488" s="23">
        <v>0.8</v>
      </c>
      <c r="N488" s="70">
        <f t="shared" si="15"/>
        <v>1.3</v>
      </c>
      <c r="O488" s="23">
        <v>1.3</v>
      </c>
      <c r="P488" s="76" t="s">
        <v>4</v>
      </c>
      <c r="Q488" s="19" t="s">
        <v>923</v>
      </c>
      <c r="R488" s="19" t="s">
        <v>18</v>
      </c>
      <c r="S488" s="19" t="s">
        <v>924</v>
      </c>
      <c r="T488" s="19"/>
    </row>
    <row r="489" spans="1:20" x14ac:dyDescent="0.2">
      <c r="A489" s="36" t="s">
        <v>3303</v>
      </c>
      <c r="B489" s="57">
        <f t="shared" si="14"/>
        <v>44783.246261574073</v>
      </c>
      <c r="C489" s="27">
        <v>2022</v>
      </c>
      <c r="D489" s="27">
        <v>8</v>
      </c>
      <c r="E489" s="27">
        <v>10</v>
      </c>
      <c r="F489" s="27">
        <v>5</v>
      </c>
      <c r="G489" s="28">
        <v>54</v>
      </c>
      <c r="H489" s="29">
        <v>37.33</v>
      </c>
      <c r="I489" s="30">
        <v>53.753999999999998</v>
      </c>
      <c r="J489" s="30">
        <v>88.103999999999999</v>
      </c>
      <c r="K489" s="27">
        <v>1</v>
      </c>
      <c r="L489" s="68" t="s">
        <v>3</v>
      </c>
      <c r="M489" s="23">
        <v>1.1000000000000001</v>
      </c>
      <c r="N489" s="70">
        <f t="shared" si="15"/>
        <v>1.5</v>
      </c>
      <c r="O489" s="23">
        <v>1.5</v>
      </c>
      <c r="P489" s="76" t="s">
        <v>4</v>
      </c>
      <c r="Q489" s="19" t="s">
        <v>923</v>
      </c>
      <c r="R489" s="19" t="s">
        <v>18</v>
      </c>
      <c r="S489" s="19" t="s">
        <v>924</v>
      </c>
      <c r="T489" s="19" t="s">
        <v>21</v>
      </c>
    </row>
    <row r="490" spans="1:20" x14ac:dyDescent="0.2">
      <c r="A490" s="36" t="s">
        <v>3304</v>
      </c>
      <c r="B490" s="57">
        <f t="shared" si="14"/>
        <v>44783.272291666668</v>
      </c>
      <c r="C490" s="27">
        <v>2022</v>
      </c>
      <c r="D490" s="27">
        <v>8</v>
      </c>
      <c r="E490" s="27">
        <v>10</v>
      </c>
      <c r="F490" s="27">
        <v>6</v>
      </c>
      <c r="G490" s="28">
        <v>32</v>
      </c>
      <c r="H490" s="29">
        <v>6.9</v>
      </c>
      <c r="I490" s="30">
        <v>53.731999999999999</v>
      </c>
      <c r="J490" s="30">
        <v>88.114000000000004</v>
      </c>
      <c r="K490" s="27">
        <v>1</v>
      </c>
      <c r="L490" s="68" t="s">
        <v>3</v>
      </c>
      <c r="M490" s="23">
        <v>0.7</v>
      </c>
      <c r="N490" s="70">
        <f t="shared" si="15"/>
        <v>1.2</v>
      </c>
      <c r="O490" s="23">
        <v>1.2</v>
      </c>
      <c r="P490" s="76" t="s">
        <v>4</v>
      </c>
      <c r="Q490" s="19" t="s">
        <v>923</v>
      </c>
      <c r="R490" s="19" t="s">
        <v>18</v>
      </c>
      <c r="S490" s="19" t="s">
        <v>924</v>
      </c>
      <c r="T490" s="19"/>
    </row>
    <row r="491" spans="1:20" x14ac:dyDescent="0.2">
      <c r="A491" s="36" t="s">
        <v>3305</v>
      </c>
      <c r="B491" s="57">
        <f t="shared" si="14"/>
        <v>44783.284432870372</v>
      </c>
      <c r="C491" s="27">
        <v>2022</v>
      </c>
      <c r="D491" s="27">
        <v>8</v>
      </c>
      <c r="E491" s="27">
        <v>10</v>
      </c>
      <c r="F491" s="27">
        <v>6</v>
      </c>
      <c r="G491" s="28">
        <v>49</v>
      </c>
      <c r="H491" s="29">
        <v>35.44</v>
      </c>
      <c r="I491" s="30">
        <v>53.753</v>
      </c>
      <c r="J491" s="30">
        <v>88.272999999999996</v>
      </c>
      <c r="K491" s="27">
        <v>0</v>
      </c>
      <c r="L491" s="68" t="s">
        <v>3</v>
      </c>
      <c r="M491" s="23">
        <v>2.6</v>
      </c>
      <c r="N491" s="70">
        <f t="shared" si="15"/>
        <v>2.7</v>
      </c>
      <c r="O491" s="23">
        <v>2.7</v>
      </c>
      <c r="P491" s="76" t="s">
        <v>4</v>
      </c>
      <c r="Q491" s="19" t="s">
        <v>923</v>
      </c>
      <c r="R491" s="19" t="s">
        <v>18</v>
      </c>
      <c r="S491" s="19" t="s">
        <v>927</v>
      </c>
      <c r="T491" s="19" t="s">
        <v>21</v>
      </c>
    </row>
    <row r="492" spans="1:20" x14ac:dyDescent="0.2">
      <c r="A492" s="36" t="s">
        <v>3306</v>
      </c>
      <c r="B492" s="57">
        <f t="shared" si="14"/>
        <v>44783.316180555557</v>
      </c>
      <c r="C492" s="27">
        <v>2022</v>
      </c>
      <c r="D492" s="27">
        <v>8</v>
      </c>
      <c r="E492" s="27">
        <v>10</v>
      </c>
      <c r="F492" s="27">
        <v>7</v>
      </c>
      <c r="G492" s="28">
        <v>35</v>
      </c>
      <c r="H492" s="29">
        <v>18.010000000000002</v>
      </c>
      <c r="I492" s="30">
        <v>53.81</v>
      </c>
      <c r="J492" s="30">
        <v>88.200999999999993</v>
      </c>
      <c r="K492" s="27">
        <v>0</v>
      </c>
      <c r="L492" s="68" t="s">
        <v>3</v>
      </c>
      <c r="M492" s="23">
        <v>2.2000000000000002</v>
      </c>
      <c r="N492" s="70">
        <f t="shared" si="15"/>
        <v>2.4</v>
      </c>
      <c r="O492" s="23">
        <v>2.4</v>
      </c>
      <c r="P492" s="76" t="s">
        <v>4</v>
      </c>
      <c r="Q492" s="19" t="s">
        <v>923</v>
      </c>
      <c r="R492" s="19" t="s">
        <v>18</v>
      </c>
      <c r="S492" s="19" t="s">
        <v>927</v>
      </c>
      <c r="T492" s="19" t="s">
        <v>21</v>
      </c>
    </row>
    <row r="493" spans="1:20" x14ac:dyDescent="0.2">
      <c r="A493" s="36" t="s">
        <v>3307</v>
      </c>
      <c r="B493" s="57">
        <f t="shared" si="14"/>
        <v>44783.388287037036</v>
      </c>
      <c r="C493" s="27">
        <v>2022</v>
      </c>
      <c r="D493" s="27">
        <v>8</v>
      </c>
      <c r="E493" s="27">
        <v>10</v>
      </c>
      <c r="F493" s="27">
        <v>9</v>
      </c>
      <c r="G493" s="28">
        <v>19</v>
      </c>
      <c r="H493" s="29">
        <v>8.9600000000000009</v>
      </c>
      <c r="I493" s="30">
        <v>53.75</v>
      </c>
      <c r="J493" s="30">
        <v>88.108000000000004</v>
      </c>
      <c r="K493" s="27">
        <v>1</v>
      </c>
      <c r="L493" s="68" t="s">
        <v>3</v>
      </c>
      <c r="M493" s="23">
        <v>0.5</v>
      </c>
      <c r="N493" s="70">
        <f t="shared" si="15"/>
        <v>1.1000000000000001</v>
      </c>
      <c r="O493" s="23">
        <v>1.1000000000000001</v>
      </c>
      <c r="P493" s="76" t="s">
        <v>4</v>
      </c>
      <c r="Q493" s="19" t="s">
        <v>923</v>
      </c>
      <c r="R493" s="19" t="s">
        <v>18</v>
      </c>
      <c r="S493" s="19" t="s">
        <v>924</v>
      </c>
      <c r="T493" s="19"/>
    </row>
    <row r="494" spans="1:20" x14ac:dyDescent="0.2">
      <c r="A494" s="36" t="s">
        <v>3308</v>
      </c>
      <c r="B494" s="57">
        <f t="shared" si="14"/>
        <v>44783.404942129629</v>
      </c>
      <c r="C494" s="27">
        <v>2022</v>
      </c>
      <c r="D494" s="27">
        <v>8</v>
      </c>
      <c r="E494" s="27">
        <v>10</v>
      </c>
      <c r="F494" s="27">
        <v>9</v>
      </c>
      <c r="G494" s="28">
        <v>43</v>
      </c>
      <c r="H494" s="29">
        <v>7.51</v>
      </c>
      <c r="I494" s="30">
        <v>53.752000000000002</v>
      </c>
      <c r="J494" s="30">
        <v>88.210999999999999</v>
      </c>
      <c r="K494" s="27">
        <v>0</v>
      </c>
      <c r="L494" s="68" t="s">
        <v>3</v>
      </c>
      <c r="M494" s="23">
        <v>2.2999999999999998</v>
      </c>
      <c r="N494" s="70">
        <f t="shared" si="15"/>
        <v>2.5</v>
      </c>
      <c r="O494" s="23">
        <v>2.5</v>
      </c>
      <c r="P494" s="76" t="s">
        <v>4</v>
      </c>
      <c r="Q494" s="19" t="s">
        <v>923</v>
      </c>
      <c r="R494" s="19" t="s">
        <v>18</v>
      </c>
      <c r="S494" s="19" t="s">
        <v>927</v>
      </c>
      <c r="T494" s="19" t="s">
        <v>21</v>
      </c>
    </row>
    <row r="495" spans="1:20" x14ac:dyDescent="0.2">
      <c r="A495" s="36" t="s">
        <v>3309</v>
      </c>
      <c r="B495" s="57">
        <f t="shared" si="14"/>
        <v>44783.483020833337</v>
      </c>
      <c r="C495" s="27">
        <v>2022</v>
      </c>
      <c r="D495" s="27">
        <v>8</v>
      </c>
      <c r="E495" s="27">
        <v>10</v>
      </c>
      <c r="F495" s="27">
        <v>11</v>
      </c>
      <c r="G495" s="28">
        <v>35</v>
      </c>
      <c r="H495" s="29">
        <v>33.119999999999997</v>
      </c>
      <c r="I495" s="30">
        <v>53.755000000000003</v>
      </c>
      <c r="J495" s="30">
        <v>88.106999999999999</v>
      </c>
      <c r="K495" s="27">
        <v>1</v>
      </c>
      <c r="L495" s="68" t="s">
        <v>3</v>
      </c>
      <c r="M495" s="23">
        <v>0.8</v>
      </c>
      <c r="N495" s="70">
        <f t="shared" si="15"/>
        <v>1.3</v>
      </c>
      <c r="O495" s="23">
        <v>1.3</v>
      </c>
      <c r="P495" s="76" t="s">
        <v>4</v>
      </c>
      <c r="Q495" s="19" t="s">
        <v>923</v>
      </c>
      <c r="R495" s="19" t="s">
        <v>18</v>
      </c>
      <c r="S495" s="19" t="s">
        <v>924</v>
      </c>
      <c r="T495" s="19"/>
    </row>
    <row r="496" spans="1:20" x14ac:dyDescent="0.2">
      <c r="A496" s="36" t="s">
        <v>3310</v>
      </c>
      <c r="B496" s="57">
        <f t="shared" si="14"/>
        <v>44783.504907407405</v>
      </c>
      <c r="C496" s="27">
        <v>2022</v>
      </c>
      <c r="D496" s="27">
        <v>8</v>
      </c>
      <c r="E496" s="27">
        <v>10</v>
      </c>
      <c r="F496" s="27">
        <v>12</v>
      </c>
      <c r="G496" s="28">
        <v>7</v>
      </c>
      <c r="H496" s="29">
        <v>4.16</v>
      </c>
      <c r="I496" s="30">
        <v>53.76</v>
      </c>
      <c r="J496" s="30">
        <v>88.105999999999995</v>
      </c>
      <c r="K496" s="27">
        <v>1</v>
      </c>
      <c r="L496" s="68" t="s">
        <v>3</v>
      </c>
      <c r="M496" s="23">
        <v>0.7</v>
      </c>
      <c r="N496" s="70">
        <f t="shared" si="15"/>
        <v>1.2</v>
      </c>
      <c r="O496" s="23">
        <v>1.2</v>
      </c>
      <c r="P496" s="76" t="s">
        <v>4</v>
      </c>
      <c r="Q496" s="19" t="s">
        <v>923</v>
      </c>
      <c r="R496" s="19" t="s">
        <v>18</v>
      </c>
      <c r="S496" s="19" t="s">
        <v>924</v>
      </c>
      <c r="T496" s="19"/>
    </row>
    <row r="497" spans="1:20" x14ac:dyDescent="0.2">
      <c r="A497" s="36" t="s">
        <v>3311</v>
      </c>
      <c r="B497" s="57">
        <f t="shared" si="14"/>
        <v>44783.517233796294</v>
      </c>
      <c r="C497" s="27">
        <v>2022</v>
      </c>
      <c r="D497" s="27">
        <v>8</v>
      </c>
      <c r="E497" s="27">
        <v>10</v>
      </c>
      <c r="F497" s="27">
        <v>12</v>
      </c>
      <c r="G497" s="28">
        <v>24</v>
      </c>
      <c r="H497" s="29">
        <v>49.67</v>
      </c>
      <c r="I497" s="30">
        <v>53.755000000000003</v>
      </c>
      <c r="J497" s="30">
        <v>88.106999999999999</v>
      </c>
      <c r="K497" s="27">
        <v>1</v>
      </c>
      <c r="L497" s="68" t="s">
        <v>3</v>
      </c>
      <c r="M497" s="23">
        <v>0.4</v>
      </c>
      <c r="N497" s="70">
        <f t="shared" si="15"/>
        <v>1</v>
      </c>
      <c r="O497" s="23">
        <v>1</v>
      </c>
      <c r="P497" s="76" t="s">
        <v>4</v>
      </c>
      <c r="Q497" s="19" t="s">
        <v>923</v>
      </c>
      <c r="R497" s="19" t="s">
        <v>18</v>
      </c>
      <c r="S497" s="19" t="s">
        <v>924</v>
      </c>
      <c r="T497" s="19"/>
    </row>
    <row r="498" spans="1:20" x14ac:dyDescent="0.2">
      <c r="A498" s="36" t="s">
        <v>3312</v>
      </c>
      <c r="B498" s="57">
        <f t="shared" si="14"/>
        <v>44783.520856481482</v>
      </c>
      <c r="C498" s="27">
        <v>2022</v>
      </c>
      <c r="D498" s="27">
        <v>8</v>
      </c>
      <c r="E498" s="27">
        <v>10</v>
      </c>
      <c r="F498" s="27">
        <v>12</v>
      </c>
      <c r="G498" s="28">
        <v>30</v>
      </c>
      <c r="H498" s="29">
        <v>2.81</v>
      </c>
      <c r="I498" s="30">
        <v>53.752000000000002</v>
      </c>
      <c r="J498" s="30">
        <v>88.105999999999995</v>
      </c>
      <c r="K498" s="27">
        <v>1</v>
      </c>
      <c r="L498" s="68" t="s">
        <v>3</v>
      </c>
      <c r="M498" s="23">
        <v>1.1000000000000001</v>
      </c>
      <c r="N498" s="70">
        <f t="shared" si="15"/>
        <v>1.5</v>
      </c>
      <c r="O498" s="23">
        <v>1.5</v>
      </c>
      <c r="P498" s="76" t="s">
        <v>4</v>
      </c>
      <c r="Q498" s="19" t="s">
        <v>923</v>
      </c>
      <c r="R498" s="19" t="s">
        <v>18</v>
      </c>
      <c r="S498" s="19" t="s">
        <v>924</v>
      </c>
      <c r="T498" s="19" t="s">
        <v>21</v>
      </c>
    </row>
    <row r="499" spans="1:20" x14ac:dyDescent="0.2">
      <c r="A499" s="36" t="s">
        <v>3313</v>
      </c>
      <c r="B499" s="57">
        <f t="shared" si="14"/>
        <v>44783.527997685182</v>
      </c>
      <c r="C499" s="27">
        <v>2022</v>
      </c>
      <c r="D499" s="27">
        <v>8</v>
      </c>
      <c r="E499" s="27">
        <v>10</v>
      </c>
      <c r="F499" s="27">
        <v>12</v>
      </c>
      <c r="G499" s="28">
        <v>40</v>
      </c>
      <c r="H499" s="29">
        <v>19.559999999999999</v>
      </c>
      <c r="I499" s="30">
        <v>53.755000000000003</v>
      </c>
      <c r="J499" s="30">
        <v>88.105000000000004</v>
      </c>
      <c r="K499" s="27">
        <v>1</v>
      </c>
      <c r="L499" s="68" t="s">
        <v>3</v>
      </c>
      <c r="M499" s="23">
        <v>0.2</v>
      </c>
      <c r="N499" s="70">
        <f t="shared" si="15"/>
        <v>0.8</v>
      </c>
      <c r="O499" s="23">
        <v>0.8</v>
      </c>
      <c r="P499" s="76" t="s">
        <v>4</v>
      </c>
      <c r="Q499" s="19" t="s">
        <v>923</v>
      </c>
      <c r="R499" s="19" t="s">
        <v>18</v>
      </c>
      <c r="S499" s="19" t="s">
        <v>924</v>
      </c>
      <c r="T499" s="19"/>
    </row>
    <row r="500" spans="1:20" x14ac:dyDescent="0.2">
      <c r="A500" s="36" t="s">
        <v>3314</v>
      </c>
      <c r="B500" s="57">
        <f t="shared" si="14"/>
        <v>44783.532395833332</v>
      </c>
      <c r="C500" s="27">
        <v>2022</v>
      </c>
      <c r="D500" s="27">
        <v>8</v>
      </c>
      <c r="E500" s="27">
        <v>10</v>
      </c>
      <c r="F500" s="27">
        <v>12</v>
      </c>
      <c r="G500" s="28">
        <v>46</v>
      </c>
      <c r="H500" s="29">
        <v>39.46</v>
      </c>
      <c r="I500" s="30">
        <v>53.753999999999998</v>
      </c>
      <c r="J500" s="30">
        <v>88.102000000000004</v>
      </c>
      <c r="K500" s="27">
        <v>1</v>
      </c>
      <c r="L500" s="68" t="s">
        <v>3</v>
      </c>
      <c r="M500" s="23">
        <v>0.2</v>
      </c>
      <c r="N500" s="70">
        <f t="shared" si="15"/>
        <v>0.8</v>
      </c>
      <c r="O500" s="23">
        <v>0.8</v>
      </c>
      <c r="P500" s="76" t="s">
        <v>4</v>
      </c>
      <c r="Q500" s="19" t="s">
        <v>923</v>
      </c>
      <c r="R500" s="19" t="s">
        <v>18</v>
      </c>
      <c r="S500" s="19" t="s">
        <v>924</v>
      </c>
      <c r="T500" s="19"/>
    </row>
    <row r="501" spans="1:20" x14ac:dyDescent="0.2">
      <c r="A501" s="36" t="s">
        <v>3315</v>
      </c>
      <c r="B501" s="57">
        <f t="shared" si="14"/>
        <v>44783.533113425925</v>
      </c>
      <c r="C501" s="27">
        <v>2022</v>
      </c>
      <c r="D501" s="27">
        <v>8</v>
      </c>
      <c r="E501" s="27">
        <v>10</v>
      </c>
      <c r="F501" s="27">
        <v>12</v>
      </c>
      <c r="G501" s="28">
        <v>47</v>
      </c>
      <c r="H501" s="29">
        <v>41.79</v>
      </c>
      <c r="I501" s="30">
        <v>53.755000000000003</v>
      </c>
      <c r="J501" s="30">
        <v>88.103999999999999</v>
      </c>
      <c r="K501" s="27">
        <v>1</v>
      </c>
      <c r="L501" s="68" t="s">
        <v>3</v>
      </c>
      <c r="M501" s="23">
        <v>1.1000000000000001</v>
      </c>
      <c r="N501" s="70">
        <f t="shared" si="15"/>
        <v>1.5</v>
      </c>
      <c r="O501" s="23">
        <v>1.5</v>
      </c>
      <c r="P501" s="76" t="s">
        <v>4</v>
      </c>
      <c r="Q501" s="19" t="s">
        <v>923</v>
      </c>
      <c r="R501" s="19" t="s">
        <v>18</v>
      </c>
      <c r="S501" s="19" t="s">
        <v>924</v>
      </c>
      <c r="T501" s="19" t="s">
        <v>21</v>
      </c>
    </row>
    <row r="502" spans="1:20" x14ac:dyDescent="0.2">
      <c r="A502" s="36" t="s">
        <v>3316</v>
      </c>
      <c r="B502" s="57">
        <f t="shared" si="14"/>
        <v>44783.534409722219</v>
      </c>
      <c r="C502" s="27">
        <v>2022</v>
      </c>
      <c r="D502" s="27">
        <v>8</v>
      </c>
      <c r="E502" s="27">
        <v>10</v>
      </c>
      <c r="F502" s="27">
        <v>12</v>
      </c>
      <c r="G502" s="28">
        <v>49</v>
      </c>
      <c r="H502" s="29">
        <v>33.5</v>
      </c>
      <c r="I502" s="30">
        <v>53.756999999999998</v>
      </c>
      <c r="J502" s="30">
        <v>88.106999999999999</v>
      </c>
      <c r="K502" s="27">
        <v>1</v>
      </c>
      <c r="L502" s="68" t="s">
        <v>3</v>
      </c>
      <c r="M502" s="23">
        <v>0.4</v>
      </c>
      <c r="N502" s="70">
        <f t="shared" si="15"/>
        <v>1</v>
      </c>
      <c r="O502" s="23">
        <v>1</v>
      </c>
      <c r="P502" s="76" t="s">
        <v>4</v>
      </c>
      <c r="Q502" s="19" t="s">
        <v>923</v>
      </c>
      <c r="R502" s="19" t="s">
        <v>18</v>
      </c>
      <c r="S502" s="19" t="s">
        <v>924</v>
      </c>
      <c r="T502" s="19"/>
    </row>
    <row r="503" spans="1:20" x14ac:dyDescent="0.2">
      <c r="A503" s="36" t="s">
        <v>3317</v>
      </c>
      <c r="B503" s="57">
        <f t="shared" si="14"/>
        <v>44783.536932870367</v>
      </c>
      <c r="C503" s="27">
        <v>2022</v>
      </c>
      <c r="D503" s="27">
        <v>8</v>
      </c>
      <c r="E503" s="27">
        <v>10</v>
      </c>
      <c r="F503" s="27">
        <v>12</v>
      </c>
      <c r="G503" s="28">
        <v>53</v>
      </c>
      <c r="H503" s="29">
        <v>11.58</v>
      </c>
      <c r="I503" s="30">
        <v>53.755000000000003</v>
      </c>
      <c r="J503" s="30">
        <v>88.105000000000004</v>
      </c>
      <c r="K503" s="27">
        <v>1</v>
      </c>
      <c r="L503" s="68" t="s">
        <v>3</v>
      </c>
      <c r="M503" s="23">
        <v>0.4</v>
      </c>
      <c r="N503" s="70">
        <f t="shared" si="15"/>
        <v>1</v>
      </c>
      <c r="O503" s="23">
        <v>1</v>
      </c>
      <c r="P503" s="76" t="s">
        <v>4</v>
      </c>
      <c r="Q503" s="19" t="s">
        <v>923</v>
      </c>
      <c r="R503" s="19" t="s">
        <v>18</v>
      </c>
      <c r="S503" s="19" t="s">
        <v>924</v>
      </c>
      <c r="T503" s="19"/>
    </row>
    <row r="504" spans="1:20" x14ac:dyDescent="0.2">
      <c r="A504" s="36" t="s">
        <v>3318</v>
      </c>
      <c r="B504" s="57">
        <f t="shared" si="14"/>
        <v>44783.566284722219</v>
      </c>
      <c r="C504" s="27">
        <v>2022</v>
      </c>
      <c r="D504" s="27">
        <v>8</v>
      </c>
      <c r="E504" s="27">
        <v>10</v>
      </c>
      <c r="F504" s="27">
        <v>13</v>
      </c>
      <c r="G504" s="28">
        <v>35</v>
      </c>
      <c r="H504" s="29">
        <v>27.66</v>
      </c>
      <c r="I504" s="30">
        <v>53.741999999999997</v>
      </c>
      <c r="J504" s="30">
        <v>88.11</v>
      </c>
      <c r="K504" s="27">
        <v>1</v>
      </c>
      <c r="L504" s="68" t="s">
        <v>3</v>
      </c>
      <c r="M504" s="23">
        <v>0.6</v>
      </c>
      <c r="N504" s="70">
        <f t="shared" si="15"/>
        <v>1.1000000000000001</v>
      </c>
      <c r="O504" s="23">
        <v>1.1000000000000001</v>
      </c>
      <c r="P504" s="76" t="s">
        <v>4</v>
      </c>
      <c r="Q504" s="19" t="s">
        <v>923</v>
      </c>
      <c r="R504" s="19" t="s">
        <v>18</v>
      </c>
      <c r="S504" s="19" t="s">
        <v>924</v>
      </c>
      <c r="T504" s="19"/>
    </row>
    <row r="505" spans="1:20" x14ac:dyDescent="0.2">
      <c r="A505" s="36" t="s">
        <v>3319</v>
      </c>
      <c r="B505" s="57">
        <f t="shared" si="14"/>
        <v>44783.578888888886</v>
      </c>
      <c r="C505" s="27">
        <v>2022</v>
      </c>
      <c r="D505" s="27">
        <v>8</v>
      </c>
      <c r="E505" s="27">
        <v>10</v>
      </c>
      <c r="F505" s="27">
        <v>13</v>
      </c>
      <c r="G505" s="28">
        <v>53</v>
      </c>
      <c r="H505" s="29">
        <v>36.909999999999997</v>
      </c>
      <c r="I505" s="30">
        <v>53.758000000000003</v>
      </c>
      <c r="J505" s="30">
        <v>88.106999999999999</v>
      </c>
      <c r="K505" s="27">
        <v>1</v>
      </c>
      <c r="L505" s="68" t="s">
        <v>3</v>
      </c>
      <c r="M505" s="23">
        <v>0.4</v>
      </c>
      <c r="N505" s="70">
        <f t="shared" si="15"/>
        <v>1</v>
      </c>
      <c r="O505" s="23">
        <v>1</v>
      </c>
      <c r="P505" s="76" t="s">
        <v>4</v>
      </c>
      <c r="Q505" s="19" t="s">
        <v>923</v>
      </c>
      <c r="R505" s="19" t="s">
        <v>18</v>
      </c>
      <c r="S505" s="19" t="s">
        <v>924</v>
      </c>
      <c r="T505" s="19"/>
    </row>
    <row r="506" spans="1:20" x14ac:dyDescent="0.2">
      <c r="A506" s="36" t="s">
        <v>3320</v>
      </c>
      <c r="B506" s="57">
        <f t="shared" si="14"/>
        <v>44783.588738425926</v>
      </c>
      <c r="C506" s="27">
        <v>2022</v>
      </c>
      <c r="D506" s="27">
        <v>8</v>
      </c>
      <c r="E506" s="27">
        <v>10</v>
      </c>
      <c r="F506" s="27">
        <v>14</v>
      </c>
      <c r="G506" s="28">
        <v>7</v>
      </c>
      <c r="H506" s="29">
        <v>47.61</v>
      </c>
      <c r="I506" s="30">
        <v>53.756</v>
      </c>
      <c r="J506" s="30">
        <v>88.105999999999995</v>
      </c>
      <c r="K506" s="27">
        <v>1</v>
      </c>
      <c r="L506" s="68" t="s">
        <v>3</v>
      </c>
      <c r="M506" s="23">
        <v>0.5</v>
      </c>
      <c r="N506" s="70">
        <f t="shared" si="15"/>
        <v>1.1000000000000001</v>
      </c>
      <c r="O506" s="23">
        <v>1.1000000000000001</v>
      </c>
      <c r="P506" s="76" t="s">
        <v>4</v>
      </c>
      <c r="Q506" s="19" t="s">
        <v>923</v>
      </c>
      <c r="R506" s="19" t="s">
        <v>18</v>
      </c>
      <c r="S506" s="19" t="s">
        <v>924</v>
      </c>
      <c r="T506" s="19"/>
    </row>
    <row r="507" spans="1:20" x14ac:dyDescent="0.2">
      <c r="A507" s="36" t="s">
        <v>3321</v>
      </c>
      <c r="B507" s="57">
        <f t="shared" si="14"/>
        <v>44783.627754629626</v>
      </c>
      <c r="C507" s="27">
        <v>2022</v>
      </c>
      <c r="D507" s="27">
        <v>8</v>
      </c>
      <c r="E507" s="27">
        <v>10</v>
      </c>
      <c r="F507" s="27">
        <v>15</v>
      </c>
      <c r="G507" s="28">
        <v>3</v>
      </c>
      <c r="H507" s="29">
        <v>58.72</v>
      </c>
      <c r="I507" s="30">
        <v>53.756999999999998</v>
      </c>
      <c r="J507" s="30">
        <v>88.106999999999999</v>
      </c>
      <c r="K507" s="27">
        <v>1</v>
      </c>
      <c r="L507" s="68" t="s">
        <v>3</v>
      </c>
      <c r="M507" s="23">
        <v>0.5</v>
      </c>
      <c r="N507" s="70">
        <f t="shared" si="15"/>
        <v>1.1000000000000001</v>
      </c>
      <c r="O507" s="23">
        <v>1.1000000000000001</v>
      </c>
      <c r="P507" s="76" t="s">
        <v>4</v>
      </c>
      <c r="Q507" s="19" t="s">
        <v>923</v>
      </c>
      <c r="R507" s="19" t="s">
        <v>18</v>
      </c>
      <c r="S507" s="19" t="s">
        <v>924</v>
      </c>
      <c r="T507" s="19"/>
    </row>
    <row r="508" spans="1:20" x14ac:dyDescent="0.2">
      <c r="A508" s="36" t="s">
        <v>3322</v>
      </c>
      <c r="B508" s="57">
        <f t="shared" si="14"/>
        <v>44783.646111111113</v>
      </c>
      <c r="C508" s="27">
        <v>2022</v>
      </c>
      <c r="D508" s="27">
        <v>8</v>
      </c>
      <c r="E508" s="27">
        <v>10</v>
      </c>
      <c r="F508" s="27">
        <v>15</v>
      </c>
      <c r="G508" s="28">
        <v>30</v>
      </c>
      <c r="H508" s="29">
        <v>24.32</v>
      </c>
      <c r="I508" s="30">
        <v>53.755000000000003</v>
      </c>
      <c r="J508" s="30">
        <v>88.108999999999995</v>
      </c>
      <c r="K508" s="27">
        <v>1</v>
      </c>
      <c r="L508" s="68" t="s">
        <v>3</v>
      </c>
      <c r="M508" s="23">
        <v>0.5</v>
      </c>
      <c r="N508" s="70">
        <f t="shared" si="15"/>
        <v>1.1000000000000001</v>
      </c>
      <c r="O508" s="23">
        <v>1.1000000000000001</v>
      </c>
      <c r="P508" s="76" t="s">
        <v>4</v>
      </c>
      <c r="Q508" s="19" t="s">
        <v>923</v>
      </c>
      <c r="R508" s="19" t="s">
        <v>18</v>
      </c>
      <c r="S508" s="19" t="s">
        <v>924</v>
      </c>
      <c r="T508" s="19"/>
    </row>
    <row r="509" spans="1:20" x14ac:dyDescent="0.2">
      <c r="A509" s="36" t="s">
        <v>3323</v>
      </c>
      <c r="B509" s="57">
        <f t="shared" si="14"/>
        <v>44783.699270833335</v>
      </c>
      <c r="C509" s="27">
        <v>2022</v>
      </c>
      <c r="D509" s="27">
        <v>8</v>
      </c>
      <c r="E509" s="27">
        <v>10</v>
      </c>
      <c r="F509" s="27">
        <v>16</v>
      </c>
      <c r="G509" s="28">
        <v>46</v>
      </c>
      <c r="H509" s="29">
        <v>57.35</v>
      </c>
      <c r="I509" s="30">
        <v>53.756</v>
      </c>
      <c r="J509" s="30">
        <v>88.108000000000004</v>
      </c>
      <c r="K509" s="27">
        <v>1</v>
      </c>
      <c r="L509" s="68" t="s">
        <v>3</v>
      </c>
      <c r="M509" s="23">
        <v>0.5</v>
      </c>
      <c r="N509" s="70">
        <f t="shared" si="15"/>
        <v>1.1000000000000001</v>
      </c>
      <c r="O509" s="23">
        <v>1.1000000000000001</v>
      </c>
      <c r="P509" s="76" t="s">
        <v>4</v>
      </c>
      <c r="Q509" s="19" t="s">
        <v>923</v>
      </c>
      <c r="R509" s="19" t="s">
        <v>18</v>
      </c>
      <c r="S509" s="19" t="s">
        <v>924</v>
      </c>
      <c r="T509" s="19"/>
    </row>
    <row r="510" spans="1:20" x14ac:dyDescent="0.2">
      <c r="A510" s="36" t="s">
        <v>3324</v>
      </c>
      <c r="B510" s="57">
        <f t="shared" si="14"/>
        <v>44783.770138888889</v>
      </c>
      <c r="C510" s="27">
        <v>2022</v>
      </c>
      <c r="D510" s="27">
        <v>8</v>
      </c>
      <c r="E510" s="27">
        <v>10</v>
      </c>
      <c r="F510" s="27">
        <v>18</v>
      </c>
      <c r="G510" s="28">
        <v>29</v>
      </c>
      <c r="H510" s="29">
        <v>0.13</v>
      </c>
      <c r="I510" s="30">
        <v>53.752000000000002</v>
      </c>
      <c r="J510" s="30">
        <v>88.111000000000004</v>
      </c>
      <c r="K510" s="27">
        <v>2</v>
      </c>
      <c r="L510" s="28">
        <v>0</v>
      </c>
      <c r="M510" s="23">
        <v>1.3</v>
      </c>
      <c r="N510" s="70">
        <f t="shared" si="15"/>
        <v>1.7</v>
      </c>
      <c r="O510" s="23">
        <v>1.7</v>
      </c>
      <c r="P510" s="76" t="s">
        <v>4</v>
      </c>
      <c r="Q510" s="19" t="s">
        <v>923</v>
      </c>
      <c r="R510" s="19" t="s">
        <v>18</v>
      </c>
      <c r="S510" s="19" t="s">
        <v>924</v>
      </c>
      <c r="T510" s="19" t="s">
        <v>21</v>
      </c>
    </row>
    <row r="511" spans="1:20" x14ac:dyDescent="0.2">
      <c r="A511" s="36" t="s">
        <v>3325</v>
      </c>
      <c r="B511" s="57">
        <f t="shared" si="14"/>
        <v>44783.783206018517</v>
      </c>
      <c r="C511" s="27">
        <v>2022</v>
      </c>
      <c r="D511" s="27">
        <v>8</v>
      </c>
      <c r="E511" s="27">
        <v>10</v>
      </c>
      <c r="F511" s="27">
        <v>18</v>
      </c>
      <c r="G511" s="28">
        <v>47</v>
      </c>
      <c r="H511" s="29">
        <v>49.52</v>
      </c>
      <c r="I511" s="30">
        <v>53.753</v>
      </c>
      <c r="J511" s="30">
        <v>88.106999999999999</v>
      </c>
      <c r="K511" s="27">
        <v>1</v>
      </c>
      <c r="L511" s="68" t="s">
        <v>3</v>
      </c>
      <c r="M511" s="23">
        <v>1.2</v>
      </c>
      <c r="N511" s="70">
        <f t="shared" si="15"/>
        <v>1.6</v>
      </c>
      <c r="O511" s="23">
        <v>1.6</v>
      </c>
      <c r="P511" s="76" t="s">
        <v>4</v>
      </c>
      <c r="Q511" s="19" t="s">
        <v>923</v>
      </c>
      <c r="R511" s="19" t="s">
        <v>18</v>
      </c>
      <c r="S511" s="19" t="s">
        <v>924</v>
      </c>
      <c r="T511" s="19" t="s">
        <v>21</v>
      </c>
    </row>
    <row r="512" spans="1:20" x14ac:dyDescent="0.2">
      <c r="A512" s="36" t="s">
        <v>3326</v>
      </c>
      <c r="B512" s="57">
        <f t="shared" si="14"/>
        <v>44783.801701388889</v>
      </c>
      <c r="C512" s="27">
        <v>2022</v>
      </c>
      <c r="D512" s="27">
        <v>8</v>
      </c>
      <c r="E512" s="27">
        <v>10</v>
      </c>
      <c r="F512" s="27">
        <v>19</v>
      </c>
      <c r="G512" s="28">
        <v>14</v>
      </c>
      <c r="H512" s="29">
        <v>27.05</v>
      </c>
      <c r="I512" s="30">
        <v>53.750999999999998</v>
      </c>
      <c r="J512" s="30">
        <v>88.111000000000004</v>
      </c>
      <c r="K512" s="27">
        <v>1</v>
      </c>
      <c r="L512" s="28">
        <v>0</v>
      </c>
      <c r="M512" s="23">
        <v>1.1000000000000001</v>
      </c>
      <c r="N512" s="70">
        <f t="shared" si="15"/>
        <v>1.5</v>
      </c>
      <c r="O512" s="23">
        <v>1.5</v>
      </c>
      <c r="P512" s="76" t="s">
        <v>4</v>
      </c>
      <c r="Q512" s="19" t="s">
        <v>923</v>
      </c>
      <c r="R512" s="19" t="s">
        <v>18</v>
      </c>
      <c r="S512" s="19" t="s">
        <v>924</v>
      </c>
      <c r="T512" s="19" t="s">
        <v>21</v>
      </c>
    </row>
    <row r="513" spans="1:20" x14ac:dyDescent="0.2">
      <c r="A513" s="36" t="s">
        <v>3327</v>
      </c>
      <c r="B513" s="57">
        <f t="shared" si="14"/>
        <v>44783.816689814812</v>
      </c>
      <c r="C513" s="27">
        <v>2022</v>
      </c>
      <c r="D513" s="27">
        <v>8</v>
      </c>
      <c r="E513" s="27">
        <v>10</v>
      </c>
      <c r="F513" s="27">
        <v>19</v>
      </c>
      <c r="G513" s="28">
        <v>36</v>
      </c>
      <c r="H513" s="29">
        <v>2.35</v>
      </c>
      <c r="I513" s="30">
        <v>53.753</v>
      </c>
      <c r="J513" s="30">
        <v>88.106999999999999</v>
      </c>
      <c r="K513" s="27">
        <v>1</v>
      </c>
      <c r="L513" s="68" t="s">
        <v>3</v>
      </c>
      <c r="M513" s="23">
        <v>0.6</v>
      </c>
      <c r="N513" s="70">
        <f t="shared" si="15"/>
        <v>1.1000000000000001</v>
      </c>
      <c r="O513" s="23">
        <v>1.1000000000000001</v>
      </c>
      <c r="P513" s="76" t="s">
        <v>4</v>
      </c>
      <c r="Q513" s="19" t="s">
        <v>923</v>
      </c>
      <c r="R513" s="19" t="s">
        <v>18</v>
      </c>
      <c r="S513" s="19" t="s">
        <v>924</v>
      </c>
      <c r="T513" s="19"/>
    </row>
    <row r="514" spans="1:20" x14ac:dyDescent="0.2">
      <c r="A514" s="36" t="s">
        <v>3328</v>
      </c>
      <c r="B514" s="57">
        <f t="shared" si="14"/>
        <v>44783.817094907405</v>
      </c>
      <c r="C514" s="27">
        <v>2022</v>
      </c>
      <c r="D514" s="27">
        <v>8</v>
      </c>
      <c r="E514" s="27">
        <v>10</v>
      </c>
      <c r="F514" s="27">
        <v>19</v>
      </c>
      <c r="G514" s="28">
        <v>36</v>
      </c>
      <c r="H514" s="29">
        <v>37.619999999999997</v>
      </c>
      <c r="I514" s="30">
        <v>53.758000000000003</v>
      </c>
      <c r="J514" s="30">
        <v>88.108000000000004</v>
      </c>
      <c r="K514" s="27">
        <v>1</v>
      </c>
      <c r="L514" s="68" t="s">
        <v>3</v>
      </c>
      <c r="M514" s="23">
        <v>0.2</v>
      </c>
      <c r="N514" s="70">
        <f t="shared" si="15"/>
        <v>0.8</v>
      </c>
      <c r="O514" s="23">
        <v>0.8</v>
      </c>
      <c r="P514" s="76" t="s">
        <v>4</v>
      </c>
      <c r="Q514" s="19" t="s">
        <v>923</v>
      </c>
      <c r="R514" s="19" t="s">
        <v>18</v>
      </c>
      <c r="S514" s="19" t="s">
        <v>924</v>
      </c>
      <c r="T514" s="19"/>
    </row>
    <row r="515" spans="1:20" x14ac:dyDescent="0.2">
      <c r="A515" s="36" t="s">
        <v>3329</v>
      </c>
      <c r="B515" s="57">
        <f t="shared" si="14"/>
        <v>44783.840648148151</v>
      </c>
      <c r="C515" s="27">
        <v>2022</v>
      </c>
      <c r="D515" s="27">
        <v>8</v>
      </c>
      <c r="E515" s="27">
        <v>10</v>
      </c>
      <c r="F515" s="27">
        <v>20</v>
      </c>
      <c r="G515" s="28">
        <v>10</v>
      </c>
      <c r="H515" s="29">
        <v>32.82</v>
      </c>
      <c r="I515" s="30">
        <v>53.753999999999998</v>
      </c>
      <c r="J515" s="30">
        <v>88.103999999999999</v>
      </c>
      <c r="K515" s="27">
        <v>1</v>
      </c>
      <c r="L515" s="68" t="s">
        <v>3</v>
      </c>
      <c r="M515" s="23">
        <v>0.6</v>
      </c>
      <c r="N515" s="70">
        <f t="shared" si="15"/>
        <v>1.1000000000000001</v>
      </c>
      <c r="O515" s="23">
        <v>1.1000000000000001</v>
      </c>
      <c r="P515" s="76" t="s">
        <v>4</v>
      </c>
      <c r="Q515" s="19" t="s">
        <v>923</v>
      </c>
      <c r="R515" s="19" t="s">
        <v>18</v>
      </c>
      <c r="S515" s="19" t="s">
        <v>924</v>
      </c>
      <c r="T515" s="19"/>
    </row>
    <row r="516" spans="1:20" x14ac:dyDescent="0.2">
      <c r="A516" s="36" t="s">
        <v>3330</v>
      </c>
      <c r="B516" s="57">
        <f t="shared" si="14"/>
        <v>44783.874675925923</v>
      </c>
      <c r="C516" s="27">
        <v>2022</v>
      </c>
      <c r="D516" s="27">
        <v>8</v>
      </c>
      <c r="E516" s="27">
        <v>10</v>
      </c>
      <c r="F516" s="27">
        <v>20</v>
      </c>
      <c r="G516" s="28">
        <v>59</v>
      </c>
      <c r="H516" s="29">
        <v>32.93</v>
      </c>
      <c r="I516" s="30">
        <v>53.753</v>
      </c>
      <c r="J516" s="30">
        <v>88.106999999999999</v>
      </c>
      <c r="K516" s="27">
        <v>1</v>
      </c>
      <c r="L516" s="68" t="s">
        <v>3</v>
      </c>
      <c r="M516" s="23">
        <v>0.4</v>
      </c>
      <c r="N516" s="70">
        <f t="shared" si="15"/>
        <v>1</v>
      </c>
      <c r="O516" s="23">
        <v>1</v>
      </c>
      <c r="P516" s="76" t="s">
        <v>4</v>
      </c>
      <c r="Q516" s="19" t="s">
        <v>923</v>
      </c>
      <c r="R516" s="19" t="s">
        <v>18</v>
      </c>
      <c r="S516" s="19" t="s">
        <v>924</v>
      </c>
      <c r="T516" s="19"/>
    </row>
    <row r="517" spans="1:20" x14ac:dyDescent="0.2">
      <c r="A517" s="36" t="s">
        <v>3331</v>
      </c>
      <c r="B517" s="57">
        <f t="shared" ref="B517:B580" si="16">DATE(C517,D517,E517)+TIME(F517,G517,H517)</f>
        <v>44783.890335648146</v>
      </c>
      <c r="C517" s="27">
        <v>2022</v>
      </c>
      <c r="D517" s="27">
        <v>8</v>
      </c>
      <c r="E517" s="27">
        <v>10</v>
      </c>
      <c r="F517" s="27">
        <v>21</v>
      </c>
      <c r="G517" s="28">
        <v>22</v>
      </c>
      <c r="H517" s="29">
        <v>5.81</v>
      </c>
      <c r="I517" s="30">
        <v>53.735999999999997</v>
      </c>
      <c r="J517" s="30">
        <v>88.111999999999995</v>
      </c>
      <c r="K517" s="27">
        <v>1</v>
      </c>
      <c r="L517" s="68" t="s">
        <v>3</v>
      </c>
      <c r="M517" s="23">
        <v>0.7</v>
      </c>
      <c r="N517" s="70">
        <f t="shared" ref="N517:N580" si="17">ROUND(0.797*M517+0.67,1)</f>
        <v>1.2</v>
      </c>
      <c r="O517" s="23">
        <v>1.2</v>
      </c>
      <c r="P517" s="76" t="s">
        <v>4</v>
      </c>
      <c r="Q517" s="19" t="s">
        <v>923</v>
      </c>
      <c r="R517" s="19" t="s">
        <v>18</v>
      </c>
      <c r="S517" s="19" t="s">
        <v>924</v>
      </c>
      <c r="T517" s="19"/>
    </row>
    <row r="518" spans="1:20" x14ac:dyDescent="0.2">
      <c r="A518" s="36" t="s">
        <v>3332</v>
      </c>
      <c r="B518" s="57">
        <f t="shared" si="16"/>
        <v>44783.90388888889</v>
      </c>
      <c r="C518" s="27">
        <v>2022</v>
      </c>
      <c r="D518" s="27">
        <v>8</v>
      </c>
      <c r="E518" s="27">
        <v>10</v>
      </c>
      <c r="F518" s="27">
        <v>21</v>
      </c>
      <c r="G518" s="28">
        <v>41</v>
      </c>
      <c r="H518" s="29">
        <v>36.520000000000003</v>
      </c>
      <c r="I518" s="30">
        <v>53.734000000000002</v>
      </c>
      <c r="J518" s="30">
        <v>88.125</v>
      </c>
      <c r="K518" s="27">
        <v>1</v>
      </c>
      <c r="L518" s="68" t="s">
        <v>3</v>
      </c>
      <c r="M518" s="23">
        <v>0.8</v>
      </c>
      <c r="N518" s="70">
        <f t="shared" si="17"/>
        <v>1.3</v>
      </c>
      <c r="O518" s="23">
        <v>1.3</v>
      </c>
      <c r="P518" s="76" t="s">
        <v>4</v>
      </c>
      <c r="Q518" s="19" t="s">
        <v>923</v>
      </c>
      <c r="R518" s="19" t="s">
        <v>18</v>
      </c>
      <c r="S518" s="19" t="s">
        <v>924</v>
      </c>
      <c r="T518" s="19"/>
    </row>
    <row r="519" spans="1:20" x14ac:dyDescent="0.2">
      <c r="A519" s="36" t="s">
        <v>3333</v>
      </c>
      <c r="B519" s="57">
        <f t="shared" si="16"/>
        <v>44783.920590277776</v>
      </c>
      <c r="C519" s="27">
        <v>2022</v>
      </c>
      <c r="D519" s="27">
        <v>8</v>
      </c>
      <c r="E519" s="27">
        <v>10</v>
      </c>
      <c r="F519" s="27">
        <v>22</v>
      </c>
      <c r="G519" s="28">
        <v>5</v>
      </c>
      <c r="H519" s="29">
        <v>39.26</v>
      </c>
      <c r="I519" s="30">
        <v>53.792999999999999</v>
      </c>
      <c r="J519" s="30">
        <v>88.103999999999999</v>
      </c>
      <c r="K519" s="27">
        <v>9</v>
      </c>
      <c r="L519" s="28">
        <v>2</v>
      </c>
      <c r="M519" s="23">
        <v>1</v>
      </c>
      <c r="N519" s="70">
        <f t="shared" si="17"/>
        <v>1.5</v>
      </c>
      <c r="O519" s="23">
        <v>1.5</v>
      </c>
      <c r="P519" s="76" t="s">
        <v>4</v>
      </c>
      <c r="Q519" s="19" t="s">
        <v>923</v>
      </c>
      <c r="R519" s="19" t="s">
        <v>18</v>
      </c>
      <c r="S519" s="19" t="s">
        <v>924</v>
      </c>
      <c r="T519" s="19" t="s">
        <v>21</v>
      </c>
    </row>
    <row r="520" spans="1:20" x14ac:dyDescent="0.2">
      <c r="A520" s="36" t="s">
        <v>3334</v>
      </c>
      <c r="B520" s="57">
        <f t="shared" si="16"/>
        <v>44783.932951388888</v>
      </c>
      <c r="C520" s="27">
        <v>2022</v>
      </c>
      <c r="D520" s="27">
        <v>8</v>
      </c>
      <c r="E520" s="27">
        <v>10</v>
      </c>
      <c r="F520" s="27">
        <v>22</v>
      </c>
      <c r="G520" s="28">
        <v>23</v>
      </c>
      <c r="H520" s="29">
        <v>27.34</v>
      </c>
      <c r="I520" s="30">
        <v>53.756</v>
      </c>
      <c r="J520" s="30">
        <v>88.106999999999999</v>
      </c>
      <c r="K520" s="27">
        <v>1</v>
      </c>
      <c r="L520" s="68" t="s">
        <v>3</v>
      </c>
      <c r="M520" s="23">
        <v>0.5</v>
      </c>
      <c r="N520" s="70">
        <f t="shared" si="17"/>
        <v>1.1000000000000001</v>
      </c>
      <c r="O520" s="23">
        <v>1.1000000000000001</v>
      </c>
      <c r="P520" s="76" t="s">
        <v>4</v>
      </c>
      <c r="Q520" s="19" t="s">
        <v>923</v>
      </c>
      <c r="R520" s="19" t="s">
        <v>18</v>
      </c>
      <c r="S520" s="19" t="s">
        <v>924</v>
      </c>
      <c r="T520" s="19"/>
    </row>
    <row r="521" spans="1:20" x14ac:dyDescent="0.2">
      <c r="A521" s="36" t="s">
        <v>3335</v>
      </c>
      <c r="B521" s="57">
        <f t="shared" si="16"/>
        <v>44783.947106481479</v>
      </c>
      <c r="C521" s="27">
        <v>2022</v>
      </c>
      <c r="D521" s="27">
        <v>8</v>
      </c>
      <c r="E521" s="27">
        <v>10</v>
      </c>
      <c r="F521" s="27">
        <v>22</v>
      </c>
      <c r="G521" s="28">
        <v>43</v>
      </c>
      <c r="H521" s="29">
        <v>50.45</v>
      </c>
      <c r="I521" s="30">
        <v>53.743000000000002</v>
      </c>
      <c r="J521" s="30">
        <v>88.114999999999995</v>
      </c>
      <c r="K521" s="27">
        <v>1</v>
      </c>
      <c r="L521" s="68" t="s">
        <v>3</v>
      </c>
      <c r="M521" s="23">
        <v>1.5</v>
      </c>
      <c r="N521" s="70">
        <f t="shared" si="17"/>
        <v>1.9</v>
      </c>
      <c r="O521" s="23">
        <v>1.9</v>
      </c>
      <c r="P521" s="76" t="s">
        <v>4</v>
      </c>
      <c r="Q521" s="19" t="s">
        <v>923</v>
      </c>
      <c r="R521" s="19" t="s">
        <v>18</v>
      </c>
      <c r="S521" s="19" t="s">
        <v>924</v>
      </c>
      <c r="T521" s="19" t="s">
        <v>21</v>
      </c>
    </row>
    <row r="522" spans="1:20" x14ac:dyDescent="0.2">
      <c r="A522" s="36" t="s">
        <v>3336</v>
      </c>
      <c r="B522" s="57">
        <f t="shared" si="16"/>
        <v>44783.963067129633</v>
      </c>
      <c r="C522" s="27">
        <v>2022</v>
      </c>
      <c r="D522" s="27">
        <v>8</v>
      </c>
      <c r="E522" s="27">
        <v>10</v>
      </c>
      <c r="F522" s="27">
        <v>23</v>
      </c>
      <c r="G522" s="28">
        <v>6</v>
      </c>
      <c r="H522" s="29">
        <v>49.65</v>
      </c>
      <c r="I522" s="30">
        <v>53.755000000000003</v>
      </c>
      <c r="J522" s="30">
        <v>88.103999999999999</v>
      </c>
      <c r="K522" s="27">
        <v>1</v>
      </c>
      <c r="L522" s="68" t="s">
        <v>3</v>
      </c>
      <c r="M522" s="23">
        <v>0.8</v>
      </c>
      <c r="N522" s="70">
        <f t="shared" si="17"/>
        <v>1.3</v>
      </c>
      <c r="O522" s="23">
        <v>1.3</v>
      </c>
      <c r="P522" s="76" t="s">
        <v>4</v>
      </c>
      <c r="Q522" s="19" t="s">
        <v>923</v>
      </c>
      <c r="R522" s="19" t="s">
        <v>18</v>
      </c>
      <c r="S522" s="19" t="s">
        <v>924</v>
      </c>
      <c r="T522" s="19"/>
    </row>
    <row r="523" spans="1:20" x14ac:dyDescent="0.2">
      <c r="A523" s="36" t="s">
        <v>3337</v>
      </c>
      <c r="B523" s="57">
        <f t="shared" si="16"/>
        <v>44783.978981481479</v>
      </c>
      <c r="C523" s="27">
        <v>2022</v>
      </c>
      <c r="D523" s="27">
        <v>8</v>
      </c>
      <c r="E523" s="27">
        <v>10</v>
      </c>
      <c r="F523" s="27">
        <v>23</v>
      </c>
      <c r="G523" s="28">
        <v>29</v>
      </c>
      <c r="H523" s="29">
        <v>44.82</v>
      </c>
      <c r="I523" s="30">
        <v>53.753</v>
      </c>
      <c r="J523" s="30">
        <v>88.108000000000004</v>
      </c>
      <c r="K523" s="27">
        <v>1</v>
      </c>
      <c r="L523" s="68" t="s">
        <v>3</v>
      </c>
      <c r="M523" s="23">
        <v>0.4</v>
      </c>
      <c r="N523" s="70">
        <f t="shared" si="17"/>
        <v>1</v>
      </c>
      <c r="O523" s="23">
        <v>1</v>
      </c>
      <c r="P523" s="76" t="s">
        <v>4</v>
      </c>
      <c r="Q523" s="19" t="s">
        <v>923</v>
      </c>
      <c r="R523" s="19" t="s">
        <v>18</v>
      </c>
      <c r="S523" s="19" t="s">
        <v>924</v>
      </c>
      <c r="T523" s="19"/>
    </row>
    <row r="524" spans="1:20" x14ac:dyDescent="0.2">
      <c r="A524" s="36" t="s">
        <v>3338</v>
      </c>
      <c r="B524" s="57">
        <f t="shared" si="16"/>
        <v>44784.015902777777</v>
      </c>
      <c r="C524" s="27">
        <v>2022</v>
      </c>
      <c r="D524" s="27">
        <v>8</v>
      </c>
      <c r="E524" s="27">
        <v>11</v>
      </c>
      <c r="F524" s="27">
        <v>0</v>
      </c>
      <c r="G524" s="28">
        <v>22</v>
      </c>
      <c r="H524" s="29">
        <v>54.66</v>
      </c>
      <c r="I524" s="30">
        <v>53.756</v>
      </c>
      <c r="J524" s="30">
        <v>88.106999999999999</v>
      </c>
      <c r="K524" s="27">
        <v>1</v>
      </c>
      <c r="L524" s="68" t="s">
        <v>3</v>
      </c>
      <c r="M524" s="23">
        <v>0.6</v>
      </c>
      <c r="N524" s="70">
        <f t="shared" si="17"/>
        <v>1.1000000000000001</v>
      </c>
      <c r="O524" s="23">
        <v>1.1000000000000001</v>
      </c>
      <c r="P524" s="76" t="s">
        <v>4</v>
      </c>
      <c r="Q524" s="19" t="s">
        <v>923</v>
      </c>
      <c r="R524" s="19" t="s">
        <v>18</v>
      </c>
      <c r="S524" s="19" t="s">
        <v>924</v>
      </c>
      <c r="T524" s="19" t="s">
        <v>21</v>
      </c>
    </row>
    <row r="525" spans="1:20" x14ac:dyDescent="0.2">
      <c r="A525" s="36" t="s">
        <v>3339</v>
      </c>
      <c r="B525" s="57">
        <f t="shared" si="16"/>
        <v>44784.017048611109</v>
      </c>
      <c r="C525" s="27">
        <v>2022</v>
      </c>
      <c r="D525" s="27">
        <v>8</v>
      </c>
      <c r="E525" s="27">
        <v>11</v>
      </c>
      <c r="F525" s="27">
        <v>0</v>
      </c>
      <c r="G525" s="28">
        <v>24</v>
      </c>
      <c r="H525" s="29">
        <v>33.479999999999997</v>
      </c>
      <c r="I525" s="30">
        <v>53.756</v>
      </c>
      <c r="J525" s="30">
        <v>88.106999999999999</v>
      </c>
      <c r="K525" s="27">
        <v>1</v>
      </c>
      <c r="L525" s="68" t="s">
        <v>3</v>
      </c>
      <c r="M525" s="23">
        <v>0.3</v>
      </c>
      <c r="N525" s="70">
        <f t="shared" si="17"/>
        <v>0.9</v>
      </c>
      <c r="O525" s="23">
        <v>0.9</v>
      </c>
      <c r="P525" s="76" t="s">
        <v>4</v>
      </c>
      <c r="Q525" s="19" t="s">
        <v>923</v>
      </c>
      <c r="R525" s="19" t="s">
        <v>18</v>
      </c>
      <c r="S525" s="19" t="s">
        <v>924</v>
      </c>
      <c r="T525" s="19"/>
    </row>
    <row r="526" spans="1:20" x14ac:dyDescent="0.2">
      <c r="A526" s="36" t="s">
        <v>3340</v>
      </c>
      <c r="B526" s="57">
        <f t="shared" si="16"/>
        <v>44784.017199074071</v>
      </c>
      <c r="C526" s="27">
        <v>2022</v>
      </c>
      <c r="D526" s="27">
        <v>8</v>
      </c>
      <c r="E526" s="27">
        <v>11</v>
      </c>
      <c r="F526" s="27">
        <v>0</v>
      </c>
      <c r="G526" s="28">
        <v>24</v>
      </c>
      <c r="H526" s="29">
        <v>46.83</v>
      </c>
      <c r="I526" s="30">
        <v>53.753</v>
      </c>
      <c r="J526" s="30">
        <v>88.108999999999995</v>
      </c>
      <c r="K526" s="27">
        <v>1</v>
      </c>
      <c r="L526" s="68" t="s">
        <v>3</v>
      </c>
      <c r="M526" s="23">
        <v>0.8</v>
      </c>
      <c r="N526" s="70">
        <f t="shared" si="17"/>
        <v>1.3</v>
      </c>
      <c r="O526" s="23">
        <v>1.3</v>
      </c>
      <c r="P526" s="76" t="s">
        <v>4</v>
      </c>
      <c r="Q526" s="19" t="s">
        <v>923</v>
      </c>
      <c r="R526" s="19" t="s">
        <v>18</v>
      </c>
      <c r="S526" s="19" t="s">
        <v>924</v>
      </c>
      <c r="T526" s="19"/>
    </row>
    <row r="527" spans="1:20" x14ac:dyDescent="0.2">
      <c r="A527" s="36" t="s">
        <v>3341</v>
      </c>
      <c r="B527" s="57">
        <f t="shared" si="16"/>
        <v>44784.017592592594</v>
      </c>
      <c r="C527" s="27">
        <v>2022</v>
      </c>
      <c r="D527" s="27">
        <v>8</v>
      </c>
      <c r="E527" s="27">
        <v>11</v>
      </c>
      <c r="F527" s="27">
        <v>0</v>
      </c>
      <c r="G527" s="28">
        <v>25</v>
      </c>
      <c r="H527" s="29">
        <v>20.6</v>
      </c>
      <c r="I527" s="30">
        <v>53.756999999999998</v>
      </c>
      <c r="J527" s="30">
        <v>88.106999999999999</v>
      </c>
      <c r="K527" s="27">
        <v>1</v>
      </c>
      <c r="L527" s="68" t="s">
        <v>3</v>
      </c>
      <c r="M527" s="23">
        <v>0.4</v>
      </c>
      <c r="N527" s="70">
        <f t="shared" si="17"/>
        <v>1</v>
      </c>
      <c r="O527" s="23">
        <v>1</v>
      </c>
      <c r="P527" s="76" t="s">
        <v>4</v>
      </c>
      <c r="Q527" s="19" t="s">
        <v>923</v>
      </c>
      <c r="R527" s="19" t="s">
        <v>18</v>
      </c>
      <c r="S527" s="19" t="s">
        <v>924</v>
      </c>
      <c r="T527" s="19" t="s">
        <v>21</v>
      </c>
    </row>
    <row r="528" spans="1:20" x14ac:dyDescent="0.2">
      <c r="A528" s="36" t="s">
        <v>3342</v>
      </c>
      <c r="B528" s="57">
        <f t="shared" si="16"/>
        <v>44784.02238425926</v>
      </c>
      <c r="C528" s="27">
        <v>2022</v>
      </c>
      <c r="D528" s="27">
        <v>8</v>
      </c>
      <c r="E528" s="27">
        <v>11</v>
      </c>
      <c r="F528" s="27">
        <v>0</v>
      </c>
      <c r="G528" s="28">
        <v>32</v>
      </c>
      <c r="H528" s="29">
        <v>14.33</v>
      </c>
      <c r="I528" s="30">
        <v>53.756999999999998</v>
      </c>
      <c r="J528" s="30">
        <v>88.106999999999999</v>
      </c>
      <c r="K528" s="27">
        <v>1</v>
      </c>
      <c r="L528" s="68" t="s">
        <v>3</v>
      </c>
      <c r="M528" s="23">
        <v>0.2</v>
      </c>
      <c r="N528" s="70">
        <f t="shared" si="17"/>
        <v>0.8</v>
      </c>
      <c r="O528" s="23">
        <v>0.8</v>
      </c>
      <c r="P528" s="76" t="s">
        <v>4</v>
      </c>
      <c r="Q528" s="19" t="s">
        <v>923</v>
      </c>
      <c r="R528" s="19" t="s">
        <v>18</v>
      </c>
      <c r="S528" s="19" t="s">
        <v>924</v>
      </c>
      <c r="T528" s="19"/>
    </row>
    <row r="529" spans="1:20" x14ac:dyDescent="0.2">
      <c r="A529" s="36" t="s">
        <v>3343</v>
      </c>
      <c r="B529" s="57">
        <f t="shared" si="16"/>
        <v>44784.023252314815</v>
      </c>
      <c r="C529" s="27">
        <v>2022</v>
      </c>
      <c r="D529" s="27">
        <v>8</v>
      </c>
      <c r="E529" s="27">
        <v>11</v>
      </c>
      <c r="F529" s="27">
        <v>0</v>
      </c>
      <c r="G529" s="28">
        <v>33</v>
      </c>
      <c r="H529" s="29">
        <v>29.21</v>
      </c>
      <c r="I529" s="30">
        <v>53.753999999999998</v>
      </c>
      <c r="J529" s="30">
        <v>88.105000000000004</v>
      </c>
      <c r="K529" s="27">
        <v>1</v>
      </c>
      <c r="L529" s="68" t="s">
        <v>3</v>
      </c>
      <c r="M529" s="23">
        <v>0.2</v>
      </c>
      <c r="N529" s="70">
        <f t="shared" si="17"/>
        <v>0.8</v>
      </c>
      <c r="O529" s="23">
        <v>0.8</v>
      </c>
      <c r="P529" s="76" t="s">
        <v>4</v>
      </c>
      <c r="Q529" s="19" t="s">
        <v>923</v>
      </c>
      <c r="R529" s="19" t="s">
        <v>18</v>
      </c>
      <c r="S529" s="19" t="s">
        <v>924</v>
      </c>
      <c r="T529" s="19"/>
    </row>
    <row r="530" spans="1:20" x14ac:dyDescent="0.2">
      <c r="A530" s="36" t="s">
        <v>3344</v>
      </c>
      <c r="B530" s="57">
        <f t="shared" si="16"/>
        <v>44784.024618055555</v>
      </c>
      <c r="C530" s="27">
        <v>2022</v>
      </c>
      <c r="D530" s="27">
        <v>8</v>
      </c>
      <c r="E530" s="27">
        <v>11</v>
      </c>
      <c r="F530" s="27">
        <v>0</v>
      </c>
      <c r="G530" s="28">
        <v>35</v>
      </c>
      <c r="H530" s="29">
        <v>27.27</v>
      </c>
      <c r="I530" s="30">
        <v>53.750999999999998</v>
      </c>
      <c r="J530" s="30">
        <v>88.111000000000004</v>
      </c>
      <c r="K530" s="27">
        <v>2</v>
      </c>
      <c r="L530" s="28">
        <v>0</v>
      </c>
      <c r="M530" s="23">
        <v>1.7</v>
      </c>
      <c r="N530" s="70">
        <f t="shared" si="17"/>
        <v>2</v>
      </c>
      <c r="O530" s="23">
        <v>2</v>
      </c>
      <c r="P530" s="76" t="s">
        <v>4</v>
      </c>
      <c r="Q530" s="19" t="s">
        <v>923</v>
      </c>
      <c r="R530" s="19" t="s">
        <v>18</v>
      </c>
      <c r="S530" s="19" t="s">
        <v>924</v>
      </c>
      <c r="T530" s="19" t="s">
        <v>21</v>
      </c>
    </row>
    <row r="531" spans="1:20" x14ac:dyDescent="0.2">
      <c r="A531" s="36" t="s">
        <v>3345</v>
      </c>
      <c r="B531" s="57">
        <f t="shared" si="16"/>
        <v>44784.025254629632</v>
      </c>
      <c r="C531" s="27">
        <v>2022</v>
      </c>
      <c r="D531" s="27">
        <v>8</v>
      </c>
      <c r="E531" s="27">
        <v>11</v>
      </c>
      <c r="F531" s="27">
        <v>0</v>
      </c>
      <c r="G531" s="28">
        <v>36</v>
      </c>
      <c r="H531" s="29">
        <v>22.23</v>
      </c>
      <c r="I531" s="30">
        <v>53.747999999999998</v>
      </c>
      <c r="J531" s="30">
        <v>88.09</v>
      </c>
      <c r="K531" s="27">
        <v>1</v>
      </c>
      <c r="L531" s="68" t="s">
        <v>3</v>
      </c>
      <c r="M531" s="23">
        <v>0.3</v>
      </c>
      <c r="N531" s="70">
        <f t="shared" si="17"/>
        <v>0.9</v>
      </c>
      <c r="O531" s="23">
        <v>0.9</v>
      </c>
      <c r="P531" s="76" t="s">
        <v>4</v>
      </c>
      <c r="Q531" s="19" t="s">
        <v>923</v>
      </c>
      <c r="R531" s="19" t="s">
        <v>18</v>
      </c>
      <c r="S531" s="19" t="s">
        <v>924</v>
      </c>
      <c r="T531" s="19"/>
    </row>
    <row r="532" spans="1:20" x14ac:dyDescent="0.2">
      <c r="A532" s="36" t="s">
        <v>3346</v>
      </c>
      <c r="B532" s="57">
        <f t="shared" si="16"/>
        <v>44784.026550925926</v>
      </c>
      <c r="C532" s="27">
        <v>2022</v>
      </c>
      <c r="D532" s="27">
        <v>8</v>
      </c>
      <c r="E532" s="27">
        <v>11</v>
      </c>
      <c r="F532" s="27">
        <v>0</v>
      </c>
      <c r="G532" s="28">
        <v>38</v>
      </c>
      <c r="H532" s="29">
        <v>14.61</v>
      </c>
      <c r="I532" s="30">
        <v>53.753999999999998</v>
      </c>
      <c r="J532" s="30">
        <v>88.102999999999994</v>
      </c>
      <c r="K532" s="27">
        <v>1</v>
      </c>
      <c r="L532" s="68" t="s">
        <v>3</v>
      </c>
      <c r="M532" s="23">
        <v>0.2</v>
      </c>
      <c r="N532" s="70">
        <f t="shared" si="17"/>
        <v>0.8</v>
      </c>
      <c r="O532" s="23">
        <v>0.8</v>
      </c>
      <c r="P532" s="76" t="s">
        <v>4</v>
      </c>
      <c r="Q532" s="19" t="s">
        <v>923</v>
      </c>
      <c r="R532" s="19" t="s">
        <v>18</v>
      </c>
      <c r="S532" s="19" t="s">
        <v>924</v>
      </c>
      <c r="T532" s="19"/>
    </row>
    <row r="533" spans="1:20" x14ac:dyDescent="0.2">
      <c r="A533" s="36" t="s">
        <v>3347</v>
      </c>
      <c r="B533" s="57">
        <f t="shared" si="16"/>
        <v>44784.027013888888</v>
      </c>
      <c r="C533" s="27">
        <v>2022</v>
      </c>
      <c r="D533" s="27">
        <v>8</v>
      </c>
      <c r="E533" s="27">
        <v>11</v>
      </c>
      <c r="F533" s="27">
        <v>0</v>
      </c>
      <c r="G533" s="28">
        <v>38</v>
      </c>
      <c r="H533" s="29">
        <v>54.74</v>
      </c>
      <c r="I533" s="30">
        <v>53.764000000000003</v>
      </c>
      <c r="J533" s="30">
        <v>88.102999999999994</v>
      </c>
      <c r="K533" s="27">
        <v>1</v>
      </c>
      <c r="L533" s="68" t="s">
        <v>3</v>
      </c>
      <c r="M533" s="23">
        <v>0.4</v>
      </c>
      <c r="N533" s="70">
        <f t="shared" si="17"/>
        <v>1</v>
      </c>
      <c r="O533" s="23">
        <v>1</v>
      </c>
      <c r="P533" s="76" t="s">
        <v>4</v>
      </c>
      <c r="Q533" s="19" t="s">
        <v>923</v>
      </c>
      <c r="R533" s="19" t="s">
        <v>18</v>
      </c>
      <c r="S533" s="19" t="s">
        <v>924</v>
      </c>
      <c r="T533" s="19"/>
    </row>
    <row r="534" spans="1:20" x14ac:dyDescent="0.2">
      <c r="A534" s="36" t="s">
        <v>3348</v>
      </c>
      <c r="B534" s="57">
        <f t="shared" si="16"/>
        <v>44784.028599537036</v>
      </c>
      <c r="C534" s="27">
        <v>2022</v>
      </c>
      <c r="D534" s="27">
        <v>8</v>
      </c>
      <c r="E534" s="27">
        <v>11</v>
      </c>
      <c r="F534" s="27">
        <v>0</v>
      </c>
      <c r="G534" s="28">
        <v>41</v>
      </c>
      <c r="H534" s="29">
        <v>11.66</v>
      </c>
      <c r="I534" s="30">
        <v>53.756</v>
      </c>
      <c r="J534" s="30">
        <v>88.106999999999999</v>
      </c>
      <c r="K534" s="27">
        <v>1</v>
      </c>
      <c r="L534" s="68" t="s">
        <v>3</v>
      </c>
      <c r="M534" s="23">
        <v>0.4</v>
      </c>
      <c r="N534" s="70">
        <f t="shared" si="17"/>
        <v>1</v>
      </c>
      <c r="O534" s="23">
        <v>1</v>
      </c>
      <c r="P534" s="76" t="s">
        <v>4</v>
      </c>
      <c r="Q534" s="19" t="s">
        <v>923</v>
      </c>
      <c r="R534" s="19" t="s">
        <v>18</v>
      </c>
      <c r="S534" s="19" t="s">
        <v>924</v>
      </c>
      <c r="T534" s="19"/>
    </row>
    <row r="535" spans="1:20" x14ac:dyDescent="0.2">
      <c r="A535" s="36" t="s">
        <v>3349</v>
      </c>
      <c r="B535" s="57">
        <f t="shared" si="16"/>
        <v>44784.030613425923</v>
      </c>
      <c r="C535" s="27">
        <v>2022</v>
      </c>
      <c r="D535" s="27">
        <v>8</v>
      </c>
      <c r="E535" s="27">
        <v>11</v>
      </c>
      <c r="F535" s="27">
        <v>0</v>
      </c>
      <c r="G535" s="28">
        <v>44</v>
      </c>
      <c r="H535" s="29">
        <v>5.32</v>
      </c>
      <c r="I535" s="30">
        <v>53.753999999999998</v>
      </c>
      <c r="J535" s="30">
        <v>88.100999999999999</v>
      </c>
      <c r="K535" s="27">
        <v>1</v>
      </c>
      <c r="L535" s="68" t="s">
        <v>3</v>
      </c>
      <c r="M535" s="23">
        <v>0.3</v>
      </c>
      <c r="N535" s="70">
        <f t="shared" si="17"/>
        <v>0.9</v>
      </c>
      <c r="O535" s="23">
        <v>0.9</v>
      </c>
      <c r="P535" s="76" t="s">
        <v>4</v>
      </c>
      <c r="Q535" s="19" t="s">
        <v>923</v>
      </c>
      <c r="R535" s="19" t="s">
        <v>18</v>
      </c>
      <c r="S535" s="19" t="s">
        <v>924</v>
      </c>
      <c r="T535" s="19"/>
    </row>
    <row r="536" spans="1:20" x14ac:dyDescent="0.2">
      <c r="A536" s="36" t="s">
        <v>3350</v>
      </c>
      <c r="B536" s="57">
        <f t="shared" si="16"/>
        <v>44784.031655092593</v>
      </c>
      <c r="C536" s="27">
        <v>2022</v>
      </c>
      <c r="D536" s="27">
        <v>8</v>
      </c>
      <c r="E536" s="27">
        <v>11</v>
      </c>
      <c r="F536" s="27">
        <v>0</v>
      </c>
      <c r="G536" s="28">
        <v>45</v>
      </c>
      <c r="H536" s="29">
        <v>35.299999999999997</v>
      </c>
      <c r="I536" s="30">
        <v>53.753999999999998</v>
      </c>
      <c r="J536" s="30">
        <v>88.103999999999999</v>
      </c>
      <c r="K536" s="27">
        <v>1</v>
      </c>
      <c r="L536" s="68" t="s">
        <v>3</v>
      </c>
      <c r="M536" s="23">
        <v>0.6</v>
      </c>
      <c r="N536" s="70">
        <f t="shared" si="17"/>
        <v>1.1000000000000001</v>
      </c>
      <c r="O536" s="23">
        <v>1.1000000000000001</v>
      </c>
      <c r="P536" s="76" t="s">
        <v>4</v>
      </c>
      <c r="Q536" s="19" t="s">
        <v>923</v>
      </c>
      <c r="R536" s="19" t="s">
        <v>18</v>
      </c>
      <c r="S536" s="19" t="s">
        <v>924</v>
      </c>
      <c r="T536" s="19"/>
    </row>
    <row r="537" spans="1:20" x14ac:dyDescent="0.2">
      <c r="A537" s="36" t="s">
        <v>3351</v>
      </c>
      <c r="B537" s="57">
        <f t="shared" si="16"/>
        <v>44784.037314814814</v>
      </c>
      <c r="C537" s="27">
        <v>2022</v>
      </c>
      <c r="D537" s="27">
        <v>8</v>
      </c>
      <c r="E537" s="27">
        <v>11</v>
      </c>
      <c r="F537" s="27">
        <v>0</v>
      </c>
      <c r="G537" s="28">
        <v>53</v>
      </c>
      <c r="H537" s="29">
        <v>44.12</v>
      </c>
      <c r="I537" s="30">
        <v>53.734000000000002</v>
      </c>
      <c r="J537" s="30">
        <v>88.111000000000004</v>
      </c>
      <c r="K537" s="27">
        <v>1</v>
      </c>
      <c r="L537" s="68" t="s">
        <v>3</v>
      </c>
      <c r="M537" s="23">
        <v>0.4</v>
      </c>
      <c r="N537" s="70">
        <f t="shared" si="17"/>
        <v>1</v>
      </c>
      <c r="O537" s="23">
        <v>1</v>
      </c>
      <c r="P537" s="76" t="s">
        <v>4</v>
      </c>
      <c r="Q537" s="19" t="s">
        <v>923</v>
      </c>
      <c r="R537" s="19" t="s">
        <v>18</v>
      </c>
      <c r="S537" s="19" t="s">
        <v>924</v>
      </c>
      <c r="T537" s="19"/>
    </row>
    <row r="538" spans="1:20" x14ac:dyDescent="0.2">
      <c r="A538" s="36" t="s">
        <v>3352</v>
      </c>
      <c r="B538" s="57">
        <f t="shared" si="16"/>
        <v>44784.040046296293</v>
      </c>
      <c r="C538" s="27">
        <v>2022</v>
      </c>
      <c r="D538" s="27">
        <v>8</v>
      </c>
      <c r="E538" s="27">
        <v>11</v>
      </c>
      <c r="F538" s="27">
        <v>0</v>
      </c>
      <c r="G538" s="28">
        <v>57</v>
      </c>
      <c r="H538" s="29">
        <v>40.729999999999997</v>
      </c>
      <c r="I538" s="30">
        <v>53.755000000000003</v>
      </c>
      <c r="J538" s="30">
        <v>88.106999999999999</v>
      </c>
      <c r="K538" s="27">
        <v>1</v>
      </c>
      <c r="L538" s="68" t="s">
        <v>3</v>
      </c>
      <c r="M538" s="23">
        <v>0.6</v>
      </c>
      <c r="N538" s="70">
        <f t="shared" si="17"/>
        <v>1.1000000000000001</v>
      </c>
      <c r="O538" s="23">
        <v>1.1000000000000001</v>
      </c>
      <c r="P538" s="76" t="s">
        <v>4</v>
      </c>
      <c r="Q538" s="19" t="s">
        <v>923</v>
      </c>
      <c r="R538" s="19" t="s">
        <v>18</v>
      </c>
      <c r="S538" s="19" t="s">
        <v>924</v>
      </c>
      <c r="T538" s="19"/>
    </row>
    <row r="539" spans="1:20" x14ac:dyDescent="0.2">
      <c r="A539" s="36" t="s">
        <v>3353</v>
      </c>
      <c r="B539" s="57">
        <f t="shared" si="16"/>
        <v>44784.060011574074</v>
      </c>
      <c r="C539" s="27">
        <v>2022</v>
      </c>
      <c r="D539" s="27">
        <v>8</v>
      </c>
      <c r="E539" s="27">
        <v>11</v>
      </c>
      <c r="F539" s="27">
        <v>1</v>
      </c>
      <c r="G539" s="28">
        <v>26</v>
      </c>
      <c r="H539" s="29">
        <v>25.38</v>
      </c>
      <c r="I539" s="30">
        <v>53.737000000000002</v>
      </c>
      <c r="J539" s="30">
        <v>88.114000000000004</v>
      </c>
      <c r="K539" s="27">
        <v>1</v>
      </c>
      <c r="L539" s="68" t="s">
        <v>3</v>
      </c>
      <c r="M539" s="23">
        <v>0.7</v>
      </c>
      <c r="N539" s="70">
        <f t="shared" si="17"/>
        <v>1.2</v>
      </c>
      <c r="O539" s="23">
        <v>1.2</v>
      </c>
      <c r="P539" s="76" t="s">
        <v>4</v>
      </c>
      <c r="Q539" s="19" t="s">
        <v>923</v>
      </c>
      <c r="R539" s="19" t="s">
        <v>18</v>
      </c>
      <c r="S539" s="19" t="s">
        <v>924</v>
      </c>
      <c r="T539" s="19"/>
    </row>
    <row r="540" spans="1:20" x14ac:dyDescent="0.2">
      <c r="A540" s="36" t="s">
        <v>3354</v>
      </c>
      <c r="B540" s="57">
        <f t="shared" si="16"/>
        <v>44784.122118055559</v>
      </c>
      <c r="C540" s="27">
        <v>2022</v>
      </c>
      <c r="D540" s="27">
        <v>8</v>
      </c>
      <c r="E540" s="27">
        <v>11</v>
      </c>
      <c r="F540" s="27">
        <v>2</v>
      </c>
      <c r="G540" s="28">
        <v>55</v>
      </c>
      <c r="H540" s="29">
        <v>51.07</v>
      </c>
      <c r="I540" s="30">
        <v>53.758000000000003</v>
      </c>
      <c r="J540" s="30">
        <v>88.106999999999999</v>
      </c>
      <c r="K540" s="27">
        <v>1</v>
      </c>
      <c r="L540" s="68" t="s">
        <v>3</v>
      </c>
      <c r="M540" s="23">
        <v>0.8</v>
      </c>
      <c r="N540" s="70">
        <f t="shared" si="17"/>
        <v>1.3</v>
      </c>
      <c r="O540" s="23">
        <v>1.3</v>
      </c>
      <c r="P540" s="76" t="s">
        <v>4</v>
      </c>
      <c r="Q540" s="19" t="s">
        <v>923</v>
      </c>
      <c r="R540" s="19" t="s">
        <v>18</v>
      </c>
      <c r="S540" s="19" t="s">
        <v>924</v>
      </c>
      <c r="T540" s="19"/>
    </row>
    <row r="541" spans="1:20" x14ac:dyDescent="0.2">
      <c r="A541" s="36" t="s">
        <v>3355</v>
      </c>
      <c r="B541" s="57">
        <f t="shared" si="16"/>
        <v>44784.235034722224</v>
      </c>
      <c r="C541" s="27">
        <v>2022</v>
      </c>
      <c r="D541" s="27">
        <v>8</v>
      </c>
      <c r="E541" s="27">
        <v>11</v>
      </c>
      <c r="F541" s="27">
        <v>5</v>
      </c>
      <c r="G541" s="28">
        <v>38</v>
      </c>
      <c r="H541" s="29">
        <v>27.08</v>
      </c>
      <c r="I541" s="30">
        <v>53.753999999999998</v>
      </c>
      <c r="J541" s="30">
        <v>88.097999999999999</v>
      </c>
      <c r="K541" s="27">
        <v>1</v>
      </c>
      <c r="L541" s="68" t="s">
        <v>3</v>
      </c>
      <c r="M541" s="23">
        <v>0.6</v>
      </c>
      <c r="N541" s="70">
        <f t="shared" si="17"/>
        <v>1.1000000000000001</v>
      </c>
      <c r="O541" s="23">
        <v>1.1000000000000001</v>
      </c>
      <c r="P541" s="76" t="s">
        <v>4</v>
      </c>
      <c r="Q541" s="19" t="s">
        <v>923</v>
      </c>
      <c r="R541" s="19" t="s">
        <v>18</v>
      </c>
      <c r="S541" s="19" t="s">
        <v>924</v>
      </c>
      <c r="T541" s="19"/>
    </row>
    <row r="542" spans="1:20" x14ac:dyDescent="0.2">
      <c r="A542" s="36" t="s">
        <v>3356</v>
      </c>
      <c r="B542" s="57">
        <f t="shared" si="16"/>
        <v>44784.309664351851</v>
      </c>
      <c r="C542" s="27">
        <v>2022</v>
      </c>
      <c r="D542" s="27">
        <v>8</v>
      </c>
      <c r="E542" s="27">
        <v>11</v>
      </c>
      <c r="F542" s="27">
        <v>7</v>
      </c>
      <c r="G542" s="28">
        <v>25</v>
      </c>
      <c r="H542" s="29">
        <v>55.53</v>
      </c>
      <c r="I542" s="30">
        <v>53.750999999999998</v>
      </c>
      <c r="J542" s="30">
        <v>88.100999999999999</v>
      </c>
      <c r="K542" s="27">
        <v>2</v>
      </c>
      <c r="L542" s="28">
        <v>0</v>
      </c>
      <c r="M542" s="23">
        <v>2.2999999999999998</v>
      </c>
      <c r="N542" s="70">
        <f t="shared" si="17"/>
        <v>2.5</v>
      </c>
      <c r="O542" s="23">
        <v>2.5</v>
      </c>
      <c r="P542" s="76" t="s">
        <v>4</v>
      </c>
      <c r="Q542" s="19" t="s">
        <v>923</v>
      </c>
      <c r="R542" s="19" t="s">
        <v>18</v>
      </c>
      <c r="S542" s="19" t="s">
        <v>924</v>
      </c>
      <c r="T542" s="19" t="s">
        <v>21</v>
      </c>
    </row>
    <row r="543" spans="1:20" x14ac:dyDescent="0.2">
      <c r="A543" s="36" t="s">
        <v>3357</v>
      </c>
      <c r="B543" s="57">
        <f t="shared" si="16"/>
        <v>44784.31726851852</v>
      </c>
      <c r="C543" s="27">
        <v>2022</v>
      </c>
      <c r="D543" s="27">
        <v>8</v>
      </c>
      <c r="E543" s="27">
        <v>11</v>
      </c>
      <c r="F543" s="27">
        <v>7</v>
      </c>
      <c r="G543" s="28">
        <v>36</v>
      </c>
      <c r="H543" s="29">
        <v>52.33</v>
      </c>
      <c r="I543" s="30">
        <v>53.734999999999999</v>
      </c>
      <c r="J543" s="30">
        <v>88.114000000000004</v>
      </c>
      <c r="K543" s="27">
        <v>1</v>
      </c>
      <c r="L543" s="68" t="s">
        <v>3</v>
      </c>
      <c r="M543" s="23">
        <v>1.5</v>
      </c>
      <c r="N543" s="70">
        <f t="shared" si="17"/>
        <v>1.9</v>
      </c>
      <c r="O543" s="23">
        <v>1.9</v>
      </c>
      <c r="P543" s="76" t="s">
        <v>4</v>
      </c>
      <c r="Q543" s="19" t="s">
        <v>923</v>
      </c>
      <c r="R543" s="19" t="s">
        <v>18</v>
      </c>
      <c r="S543" s="19" t="s">
        <v>924</v>
      </c>
      <c r="T543" s="19" t="s">
        <v>21</v>
      </c>
    </row>
    <row r="544" spans="1:20" x14ac:dyDescent="0.2">
      <c r="A544" s="36" t="s">
        <v>3358</v>
      </c>
      <c r="B544" s="57">
        <f t="shared" si="16"/>
        <v>44784.356111111112</v>
      </c>
      <c r="C544" s="27">
        <v>2022</v>
      </c>
      <c r="D544" s="27">
        <v>8</v>
      </c>
      <c r="E544" s="27">
        <v>11</v>
      </c>
      <c r="F544" s="27">
        <v>8</v>
      </c>
      <c r="G544" s="28">
        <v>32</v>
      </c>
      <c r="H544" s="29">
        <v>48.42</v>
      </c>
      <c r="I544" s="30">
        <v>53.74</v>
      </c>
      <c r="J544" s="30">
        <v>88.116</v>
      </c>
      <c r="K544" s="27">
        <v>1</v>
      </c>
      <c r="L544" s="68" t="s">
        <v>3</v>
      </c>
      <c r="M544" s="23">
        <v>1</v>
      </c>
      <c r="N544" s="70">
        <f t="shared" si="17"/>
        <v>1.5</v>
      </c>
      <c r="O544" s="23">
        <v>1.5</v>
      </c>
      <c r="P544" s="76" t="s">
        <v>4</v>
      </c>
      <c r="Q544" s="19" t="s">
        <v>923</v>
      </c>
      <c r="R544" s="19" t="s">
        <v>18</v>
      </c>
      <c r="S544" s="19" t="s">
        <v>924</v>
      </c>
      <c r="T544" s="19" t="s">
        <v>21</v>
      </c>
    </row>
    <row r="545" spans="1:20" x14ac:dyDescent="0.2">
      <c r="A545" s="36" t="s">
        <v>3359</v>
      </c>
      <c r="B545" s="57">
        <f t="shared" si="16"/>
        <v>44784.407800925925</v>
      </c>
      <c r="C545" s="27">
        <v>2022</v>
      </c>
      <c r="D545" s="27">
        <v>8</v>
      </c>
      <c r="E545" s="27">
        <v>11</v>
      </c>
      <c r="F545" s="27">
        <v>9</v>
      </c>
      <c r="G545" s="28">
        <v>47</v>
      </c>
      <c r="H545" s="29">
        <v>14.06</v>
      </c>
      <c r="I545" s="30">
        <v>53.753999999999998</v>
      </c>
      <c r="J545" s="30">
        <v>88.108999999999995</v>
      </c>
      <c r="K545" s="27">
        <v>1</v>
      </c>
      <c r="L545" s="68" t="s">
        <v>3</v>
      </c>
      <c r="M545" s="23">
        <v>0.6</v>
      </c>
      <c r="N545" s="70">
        <f t="shared" si="17"/>
        <v>1.1000000000000001</v>
      </c>
      <c r="O545" s="23">
        <v>1.1000000000000001</v>
      </c>
      <c r="P545" s="76" t="s">
        <v>4</v>
      </c>
      <c r="Q545" s="19" t="s">
        <v>923</v>
      </c>
      <c r="R545" s="19" t="s">
        <v>18</v>
      </c>
      <c r="S545" s="19" t="s">
        <v>924</v>
      </c>
      <c r="T545" s="19"/>
    </row>
    <row r="546" spans="1:20" x14ac:dyDescent="0.2">
      <c r="A546" s="36" t="s">
        <v>3360</v>
      </c>
      <c r="B546" s="57">
        <f t="shared" si="16"/>
        <v>44784.430474537039</v>
      </c>
      <c r="C546" s="27">
        <v>2022</v>
      </c>
      <c r="D546" s="27">
        <v>8</v>
      </c>
      <c r="E546" s="27">
        <v>11</v>
      </c>
      <c r="F546" s="27">
        <v>10</v>
      </c>
      <c r="G546" s="28">
        <v>19</v>
      </c>
      <c r="H546" s="29">
        <v>53.69</v>
      </c>
      <c r="I546" s="30">
        <v>53.750999999999998</v>
      </c>
      <c r="J546" s="30">
        <v>88.102000000000004</v>
      </c>
      <c r="K546" s="27">
        <v>1</v>
      </c>
      <c r="L546" s="68" t="s">
        <v>3</v>
      </c>
      <c r="M546" s="23">
        <v>1</v>
      </c>
      <c r="N546" s="70">
        <f t="shared" si="17"/>
        <v>1.5</v>
      </c>
      <c r="O546" s="23">
        <v>1.5</v>
      </c>
      <c r="P546" s="76" t="s">
        <v>4</v>
      </c>
      <c r="Q546" s="19" t="s">
        <v>923</v>
      </c>
      <c r="R546" s="19" t="s">
        <v>18</v>
      </c>
      <c r="S546" s="19" t="s">
        <v>924</v>
      </c>
      <c r="T546" s="19" t="s">
        <v>21</v>
      </c>
    </row>
    <row r="547" spans="1:20" x14ac:dyDescent="0.2">
      <c r="A547" s="36" t="s">
        <v>3361</v>
      </c>
      <c r="B547" s="57">
        <f t="shared" si="16"/>
        <v>44784.430706018517</v>
      </c>
      <c r="C547" s="27">
        <v>2022</v>
      </c>
      <c r="D547" s="27">
        <v>8</v>
      </c>
      <c r="E547" s="27">
        <v>11</v>
      </c>
      <c r="F547" s="27">
        <v>10</v>
      </c>
      <c r="G547" s="28">
        <v>20</v>
      </c>
      <c r="H547" s="29">
        <v>13.78</v>
      </c>
      <c r="I547" s="30">
        <v>53.753999999999998</v>
      </c>
      <c r="J547" s="30">
        <v>88.106999999999999</v>
      </c>
      <c r="K547" s="27">
        <v>1</v>
      </c>
      <c r="L547" s="68" t="s">
        <v>3</v>
      </c>
      <c r="M547" s="23">
        <v>1.1000000000000001</v>
      </c>
      <c r="N547" s="70">
        <f t="shared" si="17"/>
        <v>1.5</v>
      </c>
      <c r="O547" s="23">
        <v>1.5</v>
      </c>
      <c r="P547" s="76" t="s">
        <v>4</v>
      </c>
      <c r="Q547" s="19" t="s">
        <v>923</v>
      </c>
      <c r="R547" s="19" t="s">
        <v>18</v>
      </c>
      <c r="S547" s="19" t="s">
        <v>924</v>
      </c>
      <c r="T547" s="19" t="s">
        <v>21</v>
      </c>
    </row>
    <row r="548" spans="1:20" x14ac:dyDescent="0.2">
      <c r="A548" s="36" t="s">
        <v>3362</v>
      </c>
      <c r="B548" s="57">
        <f t="shared" si="16"/>
        <v>44784.437569444446</v>
      </c>
      <c r="C548" s="27">
        <v>2022</v>
      </c>
      <c r="D548" s="27">
        <v>8</v>
      </c>
      <c r="E548" s="27">
        <v>11</v>
      </c>
      <c r="F548" s="27">
        <v>10</v>
      </c>
      <c r="G548" s="28">
        <v>30</v>
      </c>
      <c r="H548" s="29">
        <v>6.22</v>
      </c>
      <c r="I548" s="30">
        <v>53.753999999999998</v>
      </c>
      <c r="J548" s="30">
        <v>88.103999999999999</v>
      </c>
      <c r="K548" s="27">
        <v>1</v>
      </c>
      <c r="L548" s="68" t="s">
        <v>3</v>
      </c>
      <c r="M548" s="23">
        <v>0.6</v>
      </c>
      <c r="N548" s="70">
        <f t="shared" si="17"/>
        <v>1.1000000000000001</v>
      </c>
      <c r="O548" s="23">
        <v>1.1000000000000001</v>
      </c>
      <c r="P548" s="76" t="s">
        <v>4</v>
      </c>
      <c r="Q548" s="19" t="s">
        <v>923</v>
      </c>
      <c r="R548" s="19" t="s">
        <v>18</v>
      </c>
      <c r="S548" s="19" t="s">
        <v>924</v>
      </c>
      <c r="T548" s="19"/>
    </row>
    <row r="549" spans="1:20" x14ac:dyDescent="0.2">
      <c r="A549" s="36" t="s">
        <v>3363</v>
      </c>
      <c r="B549" s="57">
        <f t="shared" si="16"/>
        <v>44784.468981481485</v>
      </c>
      <c r="C549" s="27">
        <v>2022</v>
      </c>
      <c r="D549" s="27">
        <v>8</v>
      </c>
      <c r="E549" s="27">
        <v>11</v>
      </c>
      <c r="F549" s="27">
        <v>11</v>
      </c>
      <c r="G549" s="28">
        <v>15</v>
      </c>
      <c r="H549" s="29">
        <v>20.84</v>
      </c>
      <c r="I549" s="30">
        <v>53.756999999999998</v>
      </c>
      <c r="J549" s="30">
        <v>88.108000000000004</v>
      </c>
      <c r="K549" s="27">
        <v>1</v>
      </c>
      <c r="L549" s="68" t="s">
        <v>3</v>
      </c>
      <c r="M549" s="23">
        <v>0.5</v>
      </c>
      <c r="N549" s="70">
        <f t="shared" si="17"/>
        <v>1.1000000000000001</v>
      </c>
      <c r="O549" s="23">
        <v>1.1000000000000001</v>
      </c>
      <c r="P549" s="76" t="s">
        <v>4</v>
      </c>
      <c r="Q549" s="19" t="s">
        <v>923</v>
      </c>
      <c r="R549" s="19" t="s">
        <v>18</v>
      </c>
      <c r="S549" s="19" t="s">
        <v>924</v>
      </c>
      <c r="T549" s="19"/>
    </row>
    <row r="550" spans="1:20" x14ac:dyDescent="0.2">
      <c r="A550" s="36" t="s">
        <v>3364</v>
      </c>
      <c r="B550" s="57">
        <f t="shared" si="16"/>
        <v>44784.475925925923</v>
      </c>
      <c r="C550" s="27">
        <v>2022</v>
      </c>
      <c r="D550" s="27">
        <v>8</v>
      </c>
      <c r="E550" s="27">
        <v>11</v>
      </c>
      <c r="F550" s="27">
        <v>11</v>
      </c>
      <c r="G550" s="28">
        <v>25</v>
      </c>
      <c r="H550" s="29">
        <v>20.41</v>
      </c>
      <c r="I550" s="30">
        <v>53.756</v>
      </c>
      <c r="J550" s="30">
        <v>88.105999999999995</v>
      </c>
      <c r="K550" s="27">
        <v>1</v>
      </c>
      <c r="L550" s="68" t="s">
        <v>3</v>
      </c>
      <c r="M550" s="23">
        <v>0.5</v>
      </c>
      <c r="N550" s="70">
        <f t="shared" si="17"/>
        <v>1.1000000000000001</v>
      </c>
      <c r="O550" s="23">
        <v>1.1000000000000001</v>
      </c>
      <c r="P550" s="76" t="s">
        <v>4</v>
      </c>
      <c r="Q550" s="19" t="s">
        <v>923</v>
      </c>
      <c r="R550" s="19" t="s">
        <v>18</v>
      </c>
      <c r="S550" s="19" t="s">
        <v>924</v>
      </c>
      <c r="T550" s="19"/>
    </row>
    <row r="551" spans="1:20" x14ac:dyDescent="0.2">
      <c r="A551" s="36" t="s">
        <v>3365</v>
      </c>
      <c r="B551" s="57">
        <f t="shared" si="16"/>
        <v>44784.476018518515</v>
      </c>
      <c r="C551" s="27">
        <v>2022</v>
      </c>
      <c r="D551" s="27">
        <v>8</v>
      </c>
      <c r="E551" s="27">
        <v>11</v>
      </c>
      <c r="F551" s="27">
        <v>11</v>
      </c>
      <c r="G551" s="28">
        <v>25</v>
      </c>
      <c r="H551" s="29">
        <v>28.5</v>
      </c>
      <c r="I551" s="30">
        <v>53.756999999999998</v>
      </c>
      <c r="J551" s="30">
        <v>88.096999999999994</v>
      </c>
      <c r="K551" s="27">
        <v>1</v>
      </c>
      <c r="L551" s="68" t="s">
        <v>3</v>
      </c>
      <c r="M551" s="23">
        <v>0.5</v>
      </c>
      <c r="N551" s="70">
        <f t="shared" si="17"/>
        <v>1.1000000000000001</v>
      </c>
      <c r="O551" s="23">
        <v>1.1000000000000001</v>
      </c>
      <c r="P551" s="76" t="s">
        <v>4</v>
      </c>
      <c r="Q551" s="19" t="s">
        <v>923</v>
      </c>
      <c r="R551" s="19" t="s">
        <v>18</v>
      </c>
      <c r="S551" s="19" t="s">
        <v>924</v>
      </c>
      <c r="T551" s="19"/>
    </row>
    <row r="552" spans="1:20" x14ac:dyDescent="0.2">
      <c r="A552" s="36" t="s">
        <v>3366</v>
      </c>
      <c r="B552" s="57">
        <f t="shared" si="16"/>
        <v>44784.486284722225</v>
      </c>
      <c r="C552" s="27">
        <v>2022</v>
      </c>
      <c r="D552" s="27">
        <v>8</v>
      </c>
      <c r="E552" s="27">
        <v>11</v>
      </c>
      <c r="F552" s="27">
        <v>11</v>
      </c>
      <c r="G552" s="28">
        <v>40</v>
      </c>
      <c r="H552" s="29">
        <v>15.89</v>
      </c>
      <c r="I552" s="30">
        <v>53.753999999999998</v>
      </c>
      <c r="J552" s="30">
        <v>88.102999999999994</v>
      </c>
      <c r="K552" s="27">
        <v>1</v>
      </c>
      <c r="L552" s="68" t="s">
        <v>3</v>
      </c>
      <c r="M552" s="23">
        <v>0.5</v>
      </c>
      <c r="N552" s="70">
        <f t="shared" si="17"/>
        <v>1.1000000000000001</v>
      </c>
      <c r="O552" s="23">
        <v>1.1000000000000001</v>
      </c>
      <c r="P552" s="76" t="s">
        <v>4</v>
      </c>
      <c r="Q552" s="19" t="s">
        <v>923</v>
      </c>
      <c r="R552" s="19" t="s">
        <v>18</v>
      </c>
      <c r="S552" s="19" t="s">
        <v>924</v>
      </c>
      <c r="T552" s="19"/>
    </row>
    <row r="553" spans="1:20" x14ac:dyDescent="0.2">
      <c r="A553" s="36" t="s">
        <v>3367</v>
      </c>
      <c r="B553" s="57">
        <f t="shared" si="16"/>
        <v>44784.498078703706</v>
      </c>
      <c r="C553" s="27">
        <v>2022</v>
      </c>
      <c r="D553" s="27">
        <v>8</v>
      </c>
      <c r="E553" s="27">
        <v>11</v>
      </c>
      <c r="F553" s="27">
        <v>11</v>
      </c>
      <c r="G553" s="28">
        <v>57</v>
      </c>
      <c r="H553" s="29">
        <v>14.14</v>
      </c>
      <c r="I553" s="30">
        <v>53.755000000000003</v>
      </c>
      <c r="J553" s="30">
        <v>88.102999999999994</v>
      </c>
      <c r="K553" s="27">
        <v>1</v>
      </c>
      <c r="L553" s="68" t="s">
        <v>3</v>
      </c>
      <c r="M553" s="23">
        <v>0.6</v>
      </c>
      <c r="N553" s="70">
        <f t="shared" si="17"/>
        <v>1.1000000000000001</v>
      </c>
      <c r="O553" s="23">
        <v>1.1000000000000001</v>
      </c>
      <c r="P553" s="76" t="s">
        <v>4</v>
      </c>
      <c r="Q553" s="19" t="s">
        <v>923</v>
      </c>
      <c r="R553" s="19" t="s">
        <v>18</v>
      </c>
      <c r="S553" s="19" t="s">
        <v>924</v>
      </c>
      <c r="T553" s="19"/>
    </row>
    <row r="554" spans="1:20" x14ac:dyDescent="0.2">
      <c r="A554" s="36" t="s">
        <v>3368</v>
      </c>
      <c r="B554" s="57">
        <f t="shared" si="16"/>
        <v>44784.499930555554</v>
      </c>
      <c r="C554" s="27">
        <v>2022</v>
      </c>
      <c r="D554" s="27">
        <v>8</v>
      </c>
      <c r="E554" s="27">
        <v>11</v>
      </c>
      <c r="F554" s="27">
        <v>11</v>
      </c>
      <c r="G554" s="28">
        <v>59</v>
      </c>
      <c r="H554" s="29">
        <v>54.2</v>
      </c>
      <c r="I554" s="30">
        <v>53.753999999999998</v>
      </c>
      <c r="J554" s="30">
        <v>88.106999999999999</v>
      </c>
      <c r="K554" s="27">
        <v>1</v>
      </c>
      <c r="L554" s="68" t="s">
        <v>3</v>
      </c>
      <c r="M554" s="23">
        <v>0.6</v>
      </c>
      <c r="N554" s="70">
        <f t="shared" si="17"/>
        <v>1.1000000000000001</v>
      </c>
      <c r="O554" s="23">
        <v>1.1000000000000001</v>
      </c>
      <c r="P554" s="76" t="s">
        <v>4</v>
      </c>
      <c r="Q554" s="19" t="s">
        <v>923</v>
      </c>
      <c r="R554" s="19" t="s">
        <v>18</v>
      </c>
      <c r="S554" s="19" t="s">
        <v>924</v>
      </c>
      <c r="T554" s="19"/>
    </row>
    <row r="555" spans="1:20" x14ac:dyDescent="0.2">
      <c r="A555" s="36" t="s">
        <v>3369</v>
      </c>
      <c r="B555" s="57">
        <f t="shared" si="16"/>
        <v>44784.500671296293</v>
      </c>
      <c r="C555" s="27">
        <v>2022</v>
      </c>
      <c r="D555" s="27">
        <v>8</v>
      </c>
      <c r="E555" s="27">
        <v>11</v>
      </c>
      <c r="F555" s="27">
        <v>12</v>
      </c>
      <c r="G555" s="28">
        <v>0</v>
      </c>
      <c r="H555" s="29">
        <v>58.62</v>
      </c>
      <c r="I555" s="30">
        <v>53.753</v>
      </c>
      <c r="J555" s="30">
        <v>88.106999999999999</v>
      </c>
      <c r="K555" s="27">
        <v>1</v>
      </c>
      <c r="L555" s="68" t="s">
        <v>3</v>
      </c>
      <c r="M555" s="23">
        <v>0.3</v>
      </c>
      <c r="N555" s="70">
        <f t="shared" si="17"/>
        <v>0.9</v>
      </c>
      <c r="O555" s="23">
        <v>0.9</v>
      </c>
      <c r="P555" s="76" t="s">
        <v>4</v>
      </c>
      <c r="Q555" s="19" t="s">
        <v>923</v>
      </c>
      <c r="R555" s="19" t="s">
        <v>18</v>
      </c>
      <c r="S555" s="19" t="s">
        <v>924</v>
      </c>
      <c r="T555" s="19"/>
    </row>
    <row r="556" spans="1:20" x14ac:dyDescent="0.2">
      <c r="A556" s="36" t="s">
        <v>3370</v>
      </c>
      <c r="B556" s="57">
        <f t="shared" si="16"/>
        <v>44784.51699074074</v>
      </c>
      <c r="C556" s="27">
        <v>2022</v>
      </c>
      <c r="D556" s="27">
        <v>8</v>
      </c>
      <c r="E556" s="27">
        <v>11</v>
      </c>
      <c r="F556" s="27">
        <v>12</v>
      </c>
      <c r="G556" s="28">
        <v>24</v>
      </c>
      <c r="H556" s="29">
        <v>28.48</v>
      </c>
      <c r="I556" s="30">
        <v>53.752000000000002</v>
      </c>
      <c r="J556" s="30">
        <v>88.108999999999995</v>
      </c>
      <c r="K556" s="27">
        <v>1</v>
      </c>
      <c r="L556" s="68" t="s">
        <v>3</v>
      </c>
      <c r="M556" s="23">
        <v>0.9</v>
      </c>
      <c r="N556" s="70">
        <f t="shared" si="17"/>
        <v>1.4</v>
      </c>
      <c r="O556" s="23">
        <v>1.4</v>
      </c>
      <c r="P556" s="76" t="s">
        <v>4</v>
      </c>
      <c r="Q556" s="19" t="s">
        <v>923</v>
      </c>
      <c r="R556" s="19" t="s">
        <v>18</v>
      </c>
      <c r="S556" s="19" t="s">
        <v>924</v>
      </c>
      <c r="T556" s="19"/>
    </row>
    <row r="557" spans="1:20" x14ac:dyDescent="0.2">
      <c r="A557" s="36" t="s">
        <v>3371</v>
      </c>
      <c r="B557" s="57">
        <f t="shared" si="16"/>
        <v>44784.532106481478</v>
      </c>
      <c r="C557" s="27">
        <v>2022</v>
      </c>
      <c r="D557" s="27">
        <v>8</v>
      </c>
      <c r="E557" s="27">
        <v>11</v>
      </c>
      <c r="F557" s="27">
        <v>12</v>
      </c>
      <c r="G557" s="28">
        <v>46</v>
      </c>
      <c r="H557" s="29">
        <v>14</v>
      </c>
      <c r="I557" s="30">
        <v>53.750999999999998</v>
      </c>
      <c r="J557" s="30">
        <v>88.117000000000004</v>
      </c>
      <c r="K557" s="27">
        <v>1</v>
      </c>
      <c r="L557" s="68" t="s">
        <v>3</v>
      </c>
      <c r="M557" s="23">
        <v>0.7</v>
      </c>
      <c r="N557" s="70">
        <f t="shared" si="17"/>
        <v>1.2</v>
      </c>
      <c r="O557" s="23">
        <v>1.2</v>
      </c>
      <c r="P557" s="76" t="s">
        <v>4</v>
      </c>
      <c r="Q557" s="19" t="s">
        <v>923</v>
      </c>
      <c r="R557" s="19" t="s">
        <v>18</v>
      </c>
      <c r="S557" s="19" t="s">
        <v>924</v>
      </c>
      <c r="T557" s="19"/>
    </row>
    <row r="558" spans="1:20" x14ac:dyDescent="0.2">
      <c r="A558" s="36" t="s">
        <v>3372</v>
      </c>
      <c r="B558" s="57">
        <f t="shared" si="16"/>
        <v>44784.589988425927</v>
      </c>
      <c r="C558" s="27">
        <v>2022</v>
      </c>
      <c r="D558" s="27">
        <v>8</v>
      </c>
      <c r="E558" s="27">
        <v>11</v>
      </c>
      <c r="F558" s="27">
        <v>14</v>
      </c>
      <c r="G558" s="28">
        <v>9</v>
      </c>
      <c r="H558" s="29">
        <v>35.61</v>
      </c>
      <c r="I558" s="30">
        <v>53.746000000000002</v>
      </c>
      <c r="J558" s="30">
        <v>88.108000000000004</v>
      </c>
      <c r="K558" s="27">
        <v>1</v>
      </c>
      <c r="L558" s="68" t="s">
        <v>3</v>
      </c>
      <c r="M558" s="23">
        <v>2</v>
      </c>
      <c r="N558" s="70">
        <f t="shared" si="17"/>
        <v>2.2999999999999998</v>
      </c>
      <c r="O558" s="23">
        <v>2.2999999999999998</v>
      </c>
      <c r="P558" s="76" t="s">
        <v>4</v>
      </c>
      <c r="Q558" s="19" t="s">
        <v>923</v>
      </c>
      <c r="R558" s="19" t="s">
        <v>18</v>
      </c>
      <c r="S558" s="19" t="s">
        <v>924</v>
      </c>
      <c r="T558" s="19" t="s">
        <v>21</v>
      </c>
    </row>
    <row r="559" spans="1:20" x14ac:dyDescent="0.2">
      <c r="A559" s="36" t="s">
        <v>3373</v>
      </c>
      <c r="B559" s="57">
        <f t="shared" si="16"/>
        <v>44784.696793981479</v>
      </c>
      <c r="C559" s="27">
        <v>2022</v>
      </c>
      <c r="D559" s="27">
        <v>8</v>
      </c>
      <c r="E559" s="27">
        <v>11</v>
      </c>
      <c r="F559" s="27">
        <v>16</v>
      </c>
      <c r="G559" s="28">
        <v>43</v>
      </c>
      <c r="H559" s="29">
        <v>23.05</v>
      </c>
      <c r="I559" s="30">
        <v>53.753999999999998</v>
      </c>
      <c r="J559" s="30">
        <v>88.103999999999999</v>
      </c>
      <c r="K559" s="27">
        <v>1</v>
      </c>
      <c r="L559" s="68" t="s">
        <v>3</v>
      </c>
      <c r="M559" s="23">
        <v>0.9</v>
      </c>
      <c r="N559" s="70">
        <f t="shared" si="17"/>
        <v>1.4</v>
      </c>
      <c r="O559" s="23">
        <v>1.4</v>
      </c>
      <c r="P559" s="76" t="s">
        <v>4</v>
      </c>
      <c r="Q559" s="19" t="s">
        <v>923</v>
      </c>
      <c r="R559" s="19" t="s">
        <v>18</v>
      </c>
      <c r="S559" s="19" t="s">
        <v>924</v>
      </c>
      <c r="T559" s="19"/>
    </row>
    <row r="560" spans="1:20" x14ac:dyDescent="0.2">
      <c r="A560" s="36" t="s">
        <v>3374</v>
      </c>
      <c r="B560" s="57">
        <f t="shared" si="16"/>
        <v>44784.707881944443</v>
      </c>
      <c r="C560" s="27">
        <v>2022</v>
      </c>
      <c r="D560" s="27">
        <v>8</v>
      </c>
      <c r="E560" s="27">
        <v>11</v>
      </c>
      <c r="F560" s="27">
        <v>16</v>
      </c>
      <c r="G560" s="28">
        <v>59</v>
      </c>
      <c r="H560" s="29">
        <v>21.9</v>
      </c>
      <c r="I560" s="30">
        <v>53.753999999999998</v>
      </c>
      <c r="J560" s="30">
        <v>88.106999999999999</v>
      </c>
      <c r="K560" s="27">
        <v>1</v>
      </c>
      <c r="L560" s="68" t="s">
        <v>3</v>
      </c>
      <c r="M560" s="23">
        <v>0.9</v>
      </c>
      <c r="N560" s="70">
        <f t="shared" si="17"/>
        <v>1.4</v>
      </c>
      <c r="O560" s="23">
        <v>1.4</v>
      </c>
      <c r="P560" s="76" t="s">
        <v>4</v>
      </c>
      <c r="Q560" s="19" t="s">
        <v>923</v>
      </c>
      <c r="R560" s="19" t="s">
        <v>18</v>
      </c>
      <c r="S560" s="19" t="s">
        <v>924</v>
      </c>
      <c r="T560" s="19"/>
    </row>
    <row r="561" spans="1:20" x14ac:dyDescent="0.2">
      <c r="A561" s="36" t="s">
        <v>3375</v>
      </c>
      <c r="B561" s="57">
        <f t="shared" si="16"/>
        <v>44784.73642361111</v>
      </c>
      <c r="C561" s="27">
        <v>2022</v>
      </c>
      <c r="D561" s="27">
        <v>8</v>
      </c>
      <c r="E561" s="27">
        <v>11</v>
      </c>
      <c r="F561" s="27">
        <v>17</v>
      </c>
      <c r="G561" s="28">
        <v>40</v>
      </c>
      <c r="H561" s="29">
        <v>27.88</v>
      </c>
      <c r="I561" s="30">
        <v>53.756</v>
      </c>
      <c r="J561" s="30">
        <v>88.106999999999999</v>
      </c>
      <c r="K561" s="27">
        <v>1</v>
      </c>
      <c r="L561" s="68" t="s">
        <v>3</v>
      </c>
      <c r="M561" s="23">
        <v>0.5</v>
      </c>
      <c r="N561" s="70">
        <f t="shared" si="17"/>
        <v>1.1000000000000001</v>
      </c>
      <c r="O561" s="23">
        <v>1.1000000000000001</v>
      </c>
      <c r="P561" s="76" t="s">
        <v>4</v>
      </c>
      <c r="Q561" s="19" t="s">
        <v>923</v>
      </c>
      <c r="R561" s="19" t="s">
        <v>18</v>
      </c>
      <c r="S561" s="19" t="s">
        <v>924</v>
      </c>
      <c r="T561" s="19"/>
    </row>
    <row r="562" spans="1:20" x14ac:dyDescent="0.2">
      <c r="A562" s="36" t="s">
        <v>3376</v>
      </c>
      <c r="B562" s="57">
        <f t="shared" si="16"/>
        <v>44784.741099537037</v>
      </c>
      <c r="C562" s="27">
        <v>2022</v>
      </c>
      <c r="D562" s="27">
        <v>8</v>
      </c>
      <c r="E562" s="27">
        <v>11</v>
      </c>
      <c r="F562" s="27">
        <v>17</v>
      </c>
      <c r="G562" s="28">
        <v>47</v>
      </c>
      <c r="H562" s="29">
        <v>11.19</v>
      </c>
      <c r="I562" s="30">
        <v>53.753999999999998</v>
      </c>
      <c r="J562" s="30">
        <v>88.106999999999999</v>
      </c>
      <c r="K562" s="27">
        <v>1</v>
      </c>
      <c r="L562" s="68" t="s">
        <v>3</v>
      </c>
      <c r="M562" s="23">
        <v>0.5</v>
      </c>
      <c r="N562" s="70">
        <f t="shared" si="17"/>
        <v>1.1000000000000001</v>
      </c>
      <c r="O562" s="23">
        <v>1.1000000000000001</v>
      </c>
      <c r="P562" s="76" t="s">
        <v>4</v>
      </c>
      <c r="Q562" s="19" t="s">
        <v>923</v>
      </c>
      <c r="R562" s="19" t="s">
        <v>18</v>
      </c>
      <c r="S562" s="19" t="s">
        <v>924</v>
      </c>
      <c r="T562" s="19"/>
    </row>
    <row r="563" spans="1:20" x14ac:dyDescent="0.2">
      <c r="A563" s="36" t="s">
        <v>3377</v>
      </c>
      <c r="B563" s="57">
        <f t="shared" si="16"/>
        <v>44784.743252314816</v>
      </c>
      <c r="C563" s="27">
        <v>2022</v>
      </c>
      <c r="D563" s="27">
        <v>8</v>
      </c>
      <c r="E563" s="27">
        <v>11</v>
      </c>
      <c r="F563" s="27">
        <v>17</v>
      </c>
      <c r="G563" s="28">
        <v>50</v>
      </c>
      <c r="H563" s="29">
        <v>17.559999999999999</v>
      </c>
      <c r="I563" s="30">
        <v>53.753</v>
      </c>
      <c r="J563" s="30">
        <v>88.106999999999999</v>
      </c>
      <c r="K563" s="27">
        <v>1</v>
      </c>
      <c r="L563" s="68" t="s">
        <v>3</v>
      </c>
      <c r="M563" s="23">
        <v>0.7</v>
      </c>
      <c r="N563" s="70">
        <f t="shared" si="17"/>
        <v>1.2</v>
      </c>
      <c r="O563" s="23">
        <v>1.2</v>
      </c>
      <c r="P563" s="76" t="s">
        <v>4</v>
      </c>
      <c r="Q563" s="19" t="s">
        <v>923</v>
      </c>
      <c r="R563" s="19" t="s">
        <v>18</v>
      </c>
      <c r="S563" s="19" t="s">
        <v>924</v>
      </c>
      <c r="T563" s="19"/>
    </row>
    <row r="564" spans="1:20" x14ac:dyDescent="0.2">
      <c r="A564" s="36" t="s">
        <v>3378</v>
      </c>
      <c r="B564" s="57">
        <f t="shared" si="16"/>
        <v>44784.74459490741</v>
      </c>
      <c r="C564" s="27">
        <v>2022</v>
      </c>
      <c r="D564" s="27">
        <v>8</v>
      </c>
      <c r="E564" s="27">
        <v>11</v>
      </c>
      <c r="F564" s="27">
        <v>17</v>
      </c>
      <c r="G564" s="28">
        <v>52</v>
      </c>
      <c r="H564" s="29">
        <v>13.81</v>
      </c>
      <c r="I564" s="30">
        <v>53.755000000000003</v>
      </c>
      <c r="J564" s="30">
        <v>88.106999999999999</v>
      </c>
      <c r="K564" s="27">
        <v>1</v>
      </c>
      <c r="L564" s="68" t="s">
        <v>3</v>
      </c>
      <c r="M564" s="23">
        <v>0.6</v>
      </c>
      <c r="N564" s="70">
        <f t="shared" si="17"/>
        <v>1.1000000000000001</v>
      </c>
      <c r="O564" s="23">
        <v>1.1000000000000001</v>
      </c>
      <c r="P564" s="76" t="s">
        <v>4</v>
      </c>
      <c r="Q564" s="19" t="s">
        <v>923</v>
      </c>
      <c r="R564" s="19" t="s">
        <v>18</v>
      </c>
      <c r="S564" s="19" t="s">
        <v>924</v>
      </c>
      <c r="T564" s="19"/>
    </row>
    <row r="565" spans="1:20" x14ac:dyDescent="0.2">
      <c r="A565" s="36" t="s">
        <v>3379</v>
      </c>
      <c r="B565" s="57">
        <f t="shared" si="16"/>
        <v>44784.7499537037</v>
      </c>
      <c r="C565" s="27">
        <v>2022</v>
      </c>
      <c r="D565" s="27">
        <v>8</v>
      </c>
      <c r="E565" s="27">
        <v>11</v>
      </c>
      <c r="F565" s="27">
        <v>17</v>
      </c>
      <c r="G565" s="28">
        <v>59</v>
      </c>
      <c r="H565" s="29">
        <v>56.58</v>
      </c>
      <c r="I565" s="30">
        <v>53.753</v>
      </c>
      <c r="J565" s="30">
        <v>88.105999999999995</v>
      </c>
      <c r="K565" s="27">
        <v>1</v>
      </c>
      <c r="L565" s="68" t="s">
        <v>3</v>
      </c>
      <c r="M565" s="23">
        <v>0.5</v>
      </c>
      <c r="N565" s="70">
        <f t="shared" si="17"/>
        <v>1.1000000000000001</v>
      </c>
      <c r="O565" s="23">
        <v>1.1000000000000001</v>
      </c>
      <c r="P565" s="76" t="s">
        <v>4</v>
      </c>
      <c r="Q565" s="19" t="s">
        <v>923</v>
      </c>
      <c r="R565" s="19" t="s">
        <v>18</v>
      </c>
      <c r="S565" s="19" t="s">
        <v>924</v>
      </c>
      <c r="T565" s="19"/>
    </row>
    <row r="566" spans="1:20" x14ac:dyDescent="0.2">
      <c r="A566" s="36" t="s">
        <v>3380</v>
      </c>
      <c r="B566" s="57">
        <f t="shared" si="16"/>
        <v>44784.751296296294</v>
      </c>
      <c r="C566" s="27">
        <v>2022</v>
      </c>
      <c r="D566" s="27">
        <v>8</v>
      </c>
      <c r="E566" s="27">
        <v>11</v>
      </c>
      <c r="F566" s="27">
        <v>18</v>
      </c>
      <c r="G566" s="28">
        <v>1</v>
      </c>
      <c r="H566" s="29">
        <v>52.04</v>
      </c>
      <c r="I566" s="30">
        <v>53.755000000000003</v>
      </c>
      <c r="J566" s="30">
        <v>88.100999999999999</v>
      </c>
      <c r="K566" s="27">
        <v>1</v>
      </c>
      <c r="L566" s="68" t="s">
        <v>3</v>
      </c>
      <c r="M566" s="23">
        <v>0.5</v>
      </c>
      <c r="N566" s="70">
        <f t="shared" si="17"/>
        <v>1.1000000000000001</v>
      </c>
      <c r="O566" s="23">
        <v>1.1000000000000001</v>
      </c>
      <c r="P566" s="76" t="s">
        <v>4</v>
      </c>
      <c r="Q566" s="19" t="s">
        <v>923</v>
      </c>
      <c r="R566" s="19" t="s">
        <v>18</v>
      </c>
      <c r="S566" s="19" t="s">
        <v>924</v>
      </c>
      <c r="T566" s="19"/>
    </row>
    <row r="567" spans="1:20" x14ac:dyDescent="0.2">
      <c r="A567" s="36" t="s">
        <v>3381</v>
      </c>
      <c r="B567" s="57">
        <f t="shared" si="16"/>
        <v>44784.76421296296</v>
      </c>
      <c r="C567" s="27">
        <v>2022</v>
      </c>
      <c r="D567" s="27">
        <v>8</v>
      </c>
      <c r="E567" s="27">
        <v>11</v>
      </c>
      <c r="F567" s="27">
        <v>18</v>
      </c>
      <c r="G567" s="28">
        <v>20</v>
      </c>
      <c r="H567" s="29">
        <v>28.7</v>
      </c>
      <c r="I567" s="30">
        <v>53.753</v>
      </c>
      <c r="J567" s="30">
        <v>88.106999999999999</v>
      </c>
      <c r="K567" s="27">
        <v>1</v>
      </c>
      <c r="L567" s="68" t="s">
        <v>3</v>
      </c>
      <c r="M567" s="23">
        <v>0.9</v>
      </c>
      <c r="N567" s="70">
        <f t="shared" si="17"/>
        <v>1.4</v>
      </c>
      <c r="O567" s="23">
        <v>1.4</v>
      </c>
      <c r="P567" s="76" t="s">
        <v>4</v>
      </c>
      <c r="Q567" s="19" t="s">
        <v>923</v>
      </c>
      <c r="R567" s="19" t="s">
        <v>18</v>
      </c>
      <c r="S567" s="19" t="s">
        <v>924</v>
      </c>
      <c r="T567" s="19"/>
    </row>
    <row r="568" spans="1:20" x14ac:dyDescent="0.2">
      <c r="A568" s="36" t="s">
        <v>3382</v>
      </c>
      <c r="B568" s="57">
        <f t="shared" si="16"/>
        <v>44784.820057870369</v>
      </c>
      <c r="C568" s="27">
        <v>2022</v>
      </c>
      <c r="D568" s="27">
        <v>8</v>
      </c>
      <c r="E568" s="27">
        <v>11</v>
      </c>
      <c r="F568" s="27">
        <v>19</v>
      </c>
      <c r="G568" s="28">
        <v>40</v>
      </c>
      <c r="H568" s="29">
        <v>53.04</v>
      </c>
      <c r="I568" s="30">
        <v>53.753</v>
      </c>
      <c r="J568" s="30">
        <v>88.105000000000004</v>
      </c>
      <c r="K568" s="27">
        <v>1</v>
      </c>
      <c r="L568" s="68" t="s">
        <v>3</v>
      </c>
      <c r="M568" s="23">
        <v>0.3</v>
      </c>
      <c r="N568" s="70">
        <f t="shared" si="17"/>
        <v>0.9</v>
      </c>
      <c r="O568" s="23">
        <v>0.9</v>
      </c>
      <c r="P568" s="76" t="s">
        <v>4</v>
      </c>
      <c r="Q568" s="19" t="s">
        <v>923</v>
      </c>
      <c r="R568" s="19" t="s">
        <v>18</v>
      </c>
      <c r="S568" s="19" t="s">
        <v>924</v>
      </c>
      <c r="T568" s="19"/>
    </row>
    <row r="569" spans="1:20" x14ac:dyDescent="0.2">
      <c r="A569" s="36" t="s">
        <v>3383</v>
      </c>
      <c r="B569" s="57">
        <f t="shared" si="16"/>
        <v>44784.85050925926</v>
      </c>
      <c r="C569" s="27">
        <v>2022</v>
      </c>
      <c r="D569" s="27">
        <v>8</v>
      </c>
      <c r="E569" s="27">
        <v>11</v>
      </c>
      <c r="F569" s="27">
        <v>20</v>
      </c>
      <c r="G569" s="28">
        <v>24</v>
      </c>
      <c r="H569" s="29">
        <v>44.36</v>
      </c>
      <c r="I569" s="30">
        <v>53.756</v>
      </c>
      <c r="J569" s="30">
        <v>88.106999999999999</v>
      </c>
      <c r="K569" s="27">
        <v>1</v>
      </c>
      <c r="L569" s="68" t="s">
        <v>3</v>
      </c>
      <c r="M569" s="23">
        <v>0.6</v>
      </c>
      <c r="N569" s="70">
        <f t="shared" si="17"/>
        <v>1.1000000000000001</v>
      </c>
      <c r="O569" s="23">
        <v>1.1000000000000001</v>
      </c>
      <c r="P569" s="76" t="s">
        <v>4</v>
      </c>
      <c r="Q569" s="19" t="s">
        <v>923</v>
      </c>
      <c r="R569" s="19" t="s">
        <v>18</v>
      </c>
      <c r="S569" s="19" t="s">
        <v>924</v>
      </c>
      <c r="T569" s="19"/>
    </row>
    <row r="570" spans="1:20" x14ac:dyDescent="0.2">
      <c r="A570" s="36" t="s">
        <v>3384</v>
      </c>
      <c r="B570" s="57">
        <f t="shared" si="16"/>
        <v>44784.880335648151</v>
      </c>
      <c r="C570" s="27">
        <v>2022</v>
      </c>
      <c r="D570" s="27">
        <v>8</v>
      </c>
      <c r="E570" s="27">
        <v>11</v>
      </c>
      <c r="F570" s="27">
        <v>21</v>
      </c>
      <c r="G570" s="28">
        <v>7</v>
      </c>
      <c r="H570" s="29">
        <v>41.46</v>
      </c>
      <c r="I570" s="30">
        <v>53.753</v>
      </c>
      <c r="J570" s="30">
        <v>88.106999999999999</v>
      </c>
      <c r="K570" s="27">
        <v>1</v>
      </c>
      <c r="L570" s="68" t="s">
        <v>3</v>
      </c>
      <c r="M570" s="23">
        <v>0.7</v>
      </c>
      <c r="N570" s="70">
        <f t="shared" si="17"/>
        <v>1.2</v>
      </c>
      <c r="O570" s="23">
        <v>1.2</v>
      </c>
      <c r="P570" s="76" t="s">
        <v>4</v>
      </c>
      <c r="Q570" s="19" t="s">
        <v>923</v>
      </c>
      <c r="R570" s="19" t="s">
        <v>18</v>
      </c>
      <c r="S570" s="19" t="s">
        <v>924</v>
      </c>
      <c r="T570" s="19"/>
    </row>
    <row r="571" spans="1:20" x14ac:dyDescent="0.2">
      <c r="A571" s="36" t="s">
        <v>3385</v>
      </c>
      <c r="B571" s="57">
        <f t="shared" si="16"/>
        <v>44784.9</v>
      </c>
      <c r="C571" s="27">
        <v>2022</v>
      </c>
      <c r="D571" s="27">
        <v>8</v>
      </c>
      <c r="E571" s="27">
        <v>11</v>
      </c>
      <c r="F571" s="27">
        <v>21</v>
      </c>
      <c r="G571" s="28">
        <v>36</v>
      </c>
      <c r="H571" s="29">
        <v>0.34</v>
      </c>
      <c r="I571" s="30">
        <v>53.752000000000002</v>
      </c>
      <c r="J571" s="30">
        <v>88.102000000000004</v>
      </c>
      <c r="K571" s="27">
        <v>1</v>
      </c>
      <c r="L571" s="68" t="s">
        <v>3</v>
      </c>
      <c r="M571" s="23">
        <v>0.8</v>
      </c>
      <c r="N571" s="70">
        <f t="shared" si="17"/>
        <v>1.3</v>
      </c>
      <c r="O571" s="23">
        <v>1.3</v>
      </c>
      <c r="P571" s="76" t="s">
        <v>4</v>
      </c>
      <c r="Q571" s="19" t="s">
        <v>923</v>
      </c>
      <c r="R571" s="19" t="s">
        <v>18</v>
      </c>
      <c r="S571" s="19" t="s">
        <v>924</v>
      </c>
      <c r="T571" s="19"/>
    </row>
    <row r="572" spans="1:20" x14ac:dyDescent="0.2">
      <c r="A572" s="36" t="s">
        <v>3386</v>
      </c>
      <c r="B572" s="57">
        <f t="shared" si="16"/>
        <v>44784.910787037035</v>
      </c>
      <c r="C572" s="27">
        <v>2022</v>
      </c>
      <c r="D572" s="27">
        <v>8</v>
      </c>
      <c r="E572" s="27">
        <v>11</v>
      </c>
      <c r="F572" s="27">
        <v>21</v>
      </c>
      <c r="G572" s="28">
        <v>51</v>
      </c>
      <c r="H572" s="29">
        <v>32.51</v>
      </c>
      <c r="I572" s="30">
        <v>53.753</v>
      </c>
      <c r="J572" s="30">
        <v>88.106999999999999</v>
      </c>
      <c r="K572" s="27">
        <v>1</v>
      </c>
      <c r="L572" s="68" t="s">
        <v>3</v>
      </c>
      <c r="M572" s="23">
        <v>0.3</v>
      </c>
      <c r="N572" s="70">
        <f t="shared" si="17"/>
        <v>0.9</v>
      </c>
      <c r="O572" s="23">
        <v>0.9</v>
      </c>
      <c r="P572" s="76" t="s">
        <v>4</v>
      </c>
      <c r="Q572" s="19" t="s">
        <v>923</v>
      </c>
      <c r="R572" s="19" t="s">
        <v>18</v>
      </c>
      <c r="S572" s="19" t="s">
        <v>924</v>
      </c>
      <c r="T572" s="19"/>
    </row>
    <row r="573" spans="1:20" x14ac:dyDescent="0.2">
      <c r="A573" s="36" t="s">
        <v>3387</v>
      </c>
      <c r="B573" s="57">
        <f t="shared" si="16"/>
        <v>44784.923807870371</v>
      </c>
      <c r="C573" s="27">
        <v>2022</v>
      </c>
      <c r="D573" s="27">
        <v>8</v>
      </c>
      <c r="E573" s="27">
        <v>11</v>
      </c>
      <c r="F573" s="27">
        <v>22</v>
      </c>
      <c r="G573" s="28">
        <v>10</v>
      </c>
      <c r="H573" s="29">
        <v>17.100000000000001</v>
      </c>
      <c r="I573" s="30">
        <v>53.747999999999998</v>
      </c>
      <c r="J573" s="30">
        <v>88.111000000000004</v>
      </c>
      <c r="K573" s="27">
        <v>1</v>
      </c>
      <c r="L573" s="68" t="s">
        <v>3</v>
      </c>
      <c r="M573" s="23">
        <v>1.5</v>
      </c>
      <c r="N573" s="70">
        <f t="shared" si="17"/>
        <v>1.9</v>
      </c>
      <c r="O573" s="23">
        <v>1.9</v>
      </c>
      <c r="P573" s="76" t="s">
        <v>4</v>
      </c>
      <c r="Q573" s="19" t="s">
        <v>923</v>
      </c>
      <c r="R573" s="19" t="s">
        <v>18</v>
      </c>
      <c r="S573" s="19" t="s">
        <v>924</v>
      </c>
      <c r="T573" s="19" t="s">
        <v>21</v>
      </c>
    </row>
    <row r="574" spans="1:20" x14ac:dyDescent="0.2">
      <c r="A574" s="36" t="s">
        <v>3388</v>
      </c>
      <c r="B574" s="57">
        <f t="shared" si="16"/>
        <v>44784.924004629633</v>
      </c>
      <c r="C574" s="27">
        <v>2022</v>
      </c>
      <c r="D574" s="27">
        <v>8</v>
      </c>
      <c r="E574" s="27">
        <v>11</v>
      </c>
      <c r="F574" s="27">
        <v>22</v>
      </c>
      <c r="G574" s="28">
        <v>10</v>
      </c>
      <c r="H574" s="29">
        <v>34.64</v>
      </c>
      <c r="I574" s="30">
        <v>53.747</v>
      </c>
      <c r="J574" s="30">
        <v>88.11</v>
      </c>
      <c r="K574" s="27">
        <v>1</v>
      </c>
      <c r="L574" s="68" t="s">
        <v>3</v>
      </c>
      <c r="M574" s="23">
        <v>0.9</v>
      </c>
      <c r="N574" s="70">
        <f t="shared" si="17"/>
        <v>1.4</v>
      </c>
      <c r="O574" s="23">
        <v>1.4</v>
      </c>
      <c r="P574" s="76" t="s">
        <v>4</v>
      </c>
      <c r="Q574" s="19" t="s">
        <v>923</v>
      </c>
      <c r="R574" s="19" t="s">
        <v>18</v>
      </c>
      <c r="S574" s="19" t="s">
        <v>924</v>
      </c>
      <c r="T574" s="19"/>
    </row>
    <row r="575" spans="1:20" x14ac:dyDescent="0.2">
      <c r="A575" s="36" t="s">
        <v>3389</v>
      </c>
      <c r="B575" s="57">
        <f t="shared" si="16"/>
        <v>44784.946527777778</v>
      </c>
      <c r="C575" s="27">
        <v>2022</v>
      </c>
      <c r="D575" s="27">
        <v>8</v>
      </c>
      <c r="E575" s="27">
        <v>11</v>
      </c>
      <c r="F575" s="27">
        <v>22</v>
      </c>
      <c r="G575" s="28">
        <v>43</v>
      </c>
      <c r="H575" s="29">
        <v>0.75</v>
      </c>
      <c r="I575" s="30">
        <v>53.755000000000003</v>
      </c>
      <c r="J575" s="30">
        <v>88.11</v>
      </c>
      <c r="K575" s="27">
        <v>1</v>
      </c>
      <c r="L575" s="68" t="s">
        <v>3</v>
      </c>
      <c r="M575" s="23">
        <v>0.3</v>
      </c>
      <c r="N575" s="70">
        <f t="shared" si="17"/>
        <v>0.9</v>
      </c>
      <c r="O575" s="23">
        <v>0.9</v>
      </c>
      <c r="P575" s="76" t="s">
        <v>4</v>
      </c>
      <c r="Q575" s="19" t="s">
        <v>923</v>
      </c>
      <c r="R575" s="19" t="s">
        <v>18</v>
      </c>
      <c r="S575" s="19" t="s">
        <v>924</v>
      </c>
      <c r="T575" s="19"/>
    </row>
    <row r="576" spans="1:20" x14ac:dyDescent="0.2">
      <c r="A576" s="36" t="s">
        <v>3390</v>
      </c>
      <c r="B576" s="57">
        <f t="shared" si="16"/>
        <v>44784.948634259257</v>
      </c>
      <c r="C576" s="27">
        <v>2022</v>
      </c>
      <c r="D576" s="27">
        <v>8</v>
      </c>
      <c r="E576" s="27">
        <v>11</v>
      </c>
      <c r="F576" s="27">
        <v>22</v>
      </c>
      <c r="G576" s="28">
        <v>46</v>
      </c>
      <c r="H576" s="29">
        <v>2.7</v>
      </c>
      <c r="I576" s="30">
        <v>53.753999999999998</v>
      </c>
      <c r="J576" s="30">
        <v>88.106999999999999</v>
      </c>
      <c r="K576" s="27">
        <v>1</v>
      </c>
      <c r="L576" s="68" t="s">
        <v>3</v>
      </c>
      <c r="M576" s="23">
        <v>0.7</v>
      </c>
      <c r="N576" s="70">
        <f t="shared" si="17"/>
        <v>1.2</v>
      </c>
      <c r="O576" s="23">
        <v>1.2</v>
      </c>
      <c r="P576" s="76" t="s">
        <v>4</v>
      </c>
      <c r="Q576" s="19" t="s">
        <v>923</v>
      </c>
      <c r="R576" s="19" t="s">
        <v>18</v>
      </c>
      <c r="S576" s="19" t="s">
        <v>924</v>
      </c>
      <c r="T576" s="19"/>
    </row>
    <row r="577" spans="1:20" x14ac:dyDescent="0.2">
      <c r="A577" s="36" t="s">
        <v>3391</v>
      </c>
      <c r="B577" s="57">
        <f t="shared" si="16"/>
        <v>44784.950462962966</v>
      </c>
      <c r="C577" s="27">
        <v>2022</v>
      </c>
      <c r="D577" s="27">
        <v>8</v>
      </c>
      <c r="E577" s="27">
        <v>11</v>
      </c>
      <c r="F577" s="27">
        <v>22</v>
      </c>
      <c r="G577" s="28">
        <v>48</v>
      </c>
      <c r="H577" s="29">
        <v>40.03</v>
      </c>
      <c r="I577" s="30">
        <v>53.755000000000003</v>
      </c>
      <c r="J577" s="30">
        <v>88.105999999999995</v>
      </c>
      <c r="K577" s="27">
        <v>1</v>
      </c>
      <c r="L577" s="68" t="s">
        <v>3</v>
      </c>
      <c r="M577" s="23">
        <v>0.3</v>
      </c>
      <c r="N577" s="70">
        <f t="shared" si="17"/>
        <v>0.9</v>
      </c>
      <c r="O577" s="23">
        <v>0.9</v>
      </c>
      <c r="P577" s="76" t="s">
        <v>4</v>
      </c>
      <c r="Q577" s="19" t="s">
        <v>923</v>
      </c>
      <c r="R577" s="19" t="s">
        <v>18</v>
      </c>
      <c r="S577" s="19" t="s">
        <v>924</v>
      </c>
      <c r="T577" s="19"/>
    </row>
    <row r="578" spans="1:20" x14ac:dyDescent="0.2">
      <c r="A578" s="36" t="s">
        <v>3392</v>
      </c>
      <c r="B578" s="57">
        <f t="shared" si="16"/>
        <v>44784.951608796298</v>
      </c>
      <c r="C578" s="27">
        <v>2022</v>
      </c>
      <c r="D578" s="27">
        <v>8</v>
      </c>
      <c r="E578" s="27">
        <v>11</v>
      </c>
      <c r="F578" s="27">
        <v>22</v>
      </c>
      <c r="G578" s="28">
        <v>50</v>
      </c>
      <c r="H578" s="29">
        <v>19.989999999999998</v>
      </c>
      <c r="I578" s="30">
        <v>53.750999999999998</v>
      </c>
      <c r="J578" s="30">
        <v>88.11</v>
      </c>
      <c r="K578" s="27">
        <v>1</v>
      </c>
      <c r="L578" s="68" t="s">
        <v>3</v>
      </c>
      <c r="M578" s="23">
        <v>0.2</v>
      </c>
      <c r="N578" s="70">
        <f t="shared" si="17"/>
        <v>0.8</v>
      </c>
      <c r="O578" s="23">
        <v>0.8</v>
      </c>
      <c r="P578" s="76" t="s">
        <v>4</v>
      </c>
      <c r="Q578" s="19" t="s">
        <v>923</v>
      </c>
      <c r="R578" s="19" t="s">
        <v>18</v>
      </c>
      <c r="S578" s="19" t="s">
        <v>924</v>
      </c>
      <c r="T578" s="19"/>
    </row>
    <row r="579" spans="1:20" x14ac:dyDescent="0.2">
      <c r="A579" s="36" t="s">
        <v>3393</v>
      </c>
      <c r="B579" s="57">
        <f t="shared" si="16"/>
        <v>44784.953125</v>
      </c>
      <c r="C579" s="27">
        <v>2022</v>
      </c>
      <c r="D579" s="27">
        <v>8</v>
      </c>
      <c r="E579" s="27">
        <v>11</v>
      </c>
      <c r="F579" s="27">
        <v>22</v>
      </c>
      <c r="G579" s="28">
        <v>52</v>
      </c>
      <c r="H579" s="29">
        <v>30.38</v>
      </c>
      <c r="I579" s="30">
        <v>53.755000000000003</v>
      </c>
      <c r="J579" s="30">
        <v>88.106999999999999</v>
      </c>
      <c r="K579" s="27">
        <v>1</v>
      </c>
      <c r="L579" s="68" t="s">
        <v>3</v>
      </c>
      <c r="M579" s="23">
        <v>0.3</v>
      </c>
      <c r="N579" s="70">
        <f t="shared" si="17"/>
        <v>0.9</v>
      </c>
      <c r="O579" s="23">
        <v>0.9</v>
      </c>
      <c r="P579" s="76" t="s">
        <v>4</v>
      </c>
      <c r="Q579" s="19" t="s">
        <v>923</v>
      </c>
      <c r="R579" s="19" t="s">
        <v>18</v>
      </c>
      <c r="S579" s="19" t="s">
        <v>924</v>
      </c>
      <c r="T579" s="19"/>
    </row>
    <row r="580" spans="1:20" x14ac:dyDescent="0.2">
      <c r="A580" s="36" t="s">
        <v>3394</v>
      </c>
      <c r="B580" s="57">
        <f t="shared" si="16"/>
        <v>44784.958483796298</v>
      </c>
      <c r="C580" s="27">
        <v>2022</v>
      </c>
      <c r="D580" s="27">
        <v>8</v>
      </c>
      <c r="E580" s="27">
        <v>11</v>
      </c>
      <c r="F580" s="27">
        <v>23</v>
      </c>
      <c r="G580" s="28">
        <v>0</v>
      </c>
      <c r="H580" s="29">
        <v>13.84</v>
      </c>
      <c r="I580" s="30">
        <v>53.752000000000002</v>
      </c>
      <c r="J580" s="30">
        <v>88.102999999999994</v>
      </c>
      <c r="K580" s="27">
        <v>1</v>
      </c>
      <c r="L580" s="68" t="s">
        <v>3</v>
      </c>
      <c r="M580" s="23">
        <v>0.4</v>
      </c>
      <c r="N580" s="70">
        <f t="shared" si="17"/>
        <v>1</v>
      </c>
      <c r="O580" s="23">
        <v>1</v>
      </c>
      <c r="P580" s="76" t="s">
        <v>4</v>
      </c>
      <c r="Q580" s="19" t="s">
        <v>923</v>
      </c>
      <c r="R580" s="19" t="s">
        <v>18</v>
      </c>
      <c r="S580" s="19" t="s">
        <v>924</v>
      </c>
      <c r="T580" s="19"/>
    </row>
    <row r="581" spans="1:20" x14ac:dyDescent="0.2">
      <c r="A581" s="36" t="s">
        <v>3395</v>
      </c>
      <c r="B581" s="57">
        <f t="shared" ref="B581:B644" si="18">DATE(C581,D581,E581)+TIME(F581,G581,H581)</f>
        <v>44784.961111111108</v>
      </c>
      <c r="C581" s="27">
        <v>2022</v>
      </c>
      <c r="D581" s="27">
        <v>8</v>
      </c>
      <c r="E581" s="27">
        <v>11</v>
      </c>
      <c r="F581" s="27">
        <v>23</v>
      </c>
      <c r="G581" s="28">
        <v>4</v>
      </c>
      <c r="H581" s="29">
        <v>0.17</v>
      </c>
      <c r="I581" s="30">
        <v>53.750999999999998</v>
      </c>
      <c r="J581" s="30">
        <v>88.105999999999995</v>
      </c>
      <c r="K581" s="27">
        <v>1</v>
      </c>
      <c r="L581" s="68" t="s">
        <v>3</v>
      </c>
      <c r="M581" s="23">
        <v>0.7</v>
      </c>
      <c r="N581" s="70">
        <f t="shared" ref="N581:N644" si="19">ROUND(0.797*M581+0.67,1)</f>
        <v>1.2</v>
      </c>
      <c r="O581" s="23">
        <v>1.2</v>
      </c>
      <c r="P581" s="76" t="s">
        <v>4</v>
      </c>
      <c r="Q581" s="19" t="s">
        <v>923</v>
      </c>
      <c r="R581" s="19" t="s">
        <v>18</v>
      </c>
      <c r="S581" s="19" t="s">
        <v>924</v>
      </c>
      <c r="T581" s="19"/>
    </row>
    <row r="582" spans="1:20" x14ac:dyDescent="0.2">
      <c r="A582" s="36" t="s">
        <v>3396</v>
      </c>
      <c r="B582" s="57">
        <f t="shared" si="18"/>
        <v>44784.9612037037</v>
      </c>
      <c r="C582" s="27">
        <v>2022</v>
      </c>
      <c r="D582" s="27">
        <v>8</v>
      </c>
      <c r="E582" s="27">
        <v>11</v>
      </c>
      <c r="F582" s="27">
        <v>23</v>
      </c>
      <c r="G582" s="28">
        <v>4</v>
      </c>
      <c r="H582" s="29">
        <v>8.33</v>
      </c>
      <c r="I582" s="30">
        <v>53.756</v>
      </c>
      <c r="J582" s="30">
        <v>88.106999999999999</v>
      </c>
      <c r="K582" s="27">
        <v>1</v>
      </c>
      <c r="L582" s="68" t="s">
        <v>3</v>
      </c>
      <c r="M582" s="23">
        <v>0.6</v>
      </c>
      <c r="N582" s="70">
        <f t="shared" si="19"/>
        <v>1.1000000000000001</v>
      </c>
      <c r="O582" s="23">
        <v>1.1000000000000001</v>
      </c>
      <c r="P582" s="76" t="s">
        <v>4</v>
      </c>
      <c r="Q582" s="19" t="s">
        <v>923</v>
      </c>
      <c r="R582" s="19" t="s">
        <v>18</v>
      </c>
      <c r="S582" s="19" t="s">
        <v>924</v>
      </c>
      <c r="T582" s="19"/>
    </row>
    <row r="583" spans="1:20" x14ac:dyDescent="0.2">
      <c r="A583" s="36" t="s">
        <v>3397</v>
      </c>
      <c r="B583" s="57">
        <f t="shared" si="18"/>
        <v>44784.963773148149</v>
      </c>
      <c r="C583" s="27">
        <v>2022</v>
      </c>
      <c r="D583" s="27">
        <v>8</v>
      </c>
      <c r="E583" s="27">
        <v>11</v>
      </c>
      <c r="F583" s="27">
        <v>23</v>
      </c>
      <c r="G583" s="28">
        <v>7</v>
      </c>
      <c r="H583" s="29">
        <v>50.07</v>
      </c>
      <c r="I583" s="30">
        <v>53.753</v>
      </c>
      <c r="J583" s="30">
        <v>88.106999999999999</v>
      </c>
      <c r="K583" s="27">
        <v>1</v>
      </c>
      <c r="L583" s="68" t="s">
        <v>3</v>
      </c>
      <c r="M583" s="23">
        <v>0.7</v>
      </c>
      <c r="N583" s="70">
        <f t="shared" si="19"/>
        <v>1.2</v>
      </c>
      <c r="O583" s="23">
        <v>1.2</v>
      </c>
      <c r="P583" s="76" t="s">
        <v>4</v>
      </c>
      <c r="Q583" s="19" t="s">
        <v>923</v>
      </c>
      <c r="R583" s="19" t="s">
        <v>18</v>
      </c>
      <c r="S583" s="19" t="s">
        <v>924</v>
      </c>
      <c r="T583" s="19"/>
    </row>
    <row r="584" spans="1:20" x14ac:dyDescent="0.2">
      <c r="A584" s="36" t="s">
        <v>3398</v>
      </c>
      <c r="B584" s="57">
        <f t="shared" si="18"/>
        <v>44784.968819444446</v>
      </c>
      <c r="C584" s="27">
        <v>2022</v>
      </c>
      <c r="D584" s="27">
        <v>8</v>
      </c>
      <c r="E584" s="27">
        <v>11</v>
      </c>
      <c r="F584" s="27">
        <v>23</v>
      </c>
      <c r="G584" s="28">
        <v>15</v>
      </c>
      <c r="H584" s="29">
        <v>6.58</v>
      </c>
      <c r="I584" s="30">
        <v>53.753999999999998</v>
      </c>
      <c r="J584" s="30">
        <v>88.103999999999999</v>
      </c>
      <c r="K584" s="27">
        <v>1</v>
      </c>
      <c r="L584" s="68" t="s">
        <v>3</v>
      </c>
      <c r="M584" s="23">
        <v>0.5</v>
      </c>
      <c r="N584" s="70">
        <f t="shared" si="19"/>
        <v>1.1000000000000001</v>
      </c>
      <c r="O584" s="23">
        <v>1.1000000000000001</v>
      </c>
      <c r="P584" s="76" t="s">
        <v>4</v>
      </c>
      <c r="Q584" s="19" t="s">
        <v>923</v>
      </c>
      <c r="R584" s="19" t="s">
        <v>18</v>
      </c>
      <c r="S584" s="19" t="s">
        <v>924</v>
      </c>
      <c r="T584" s="19"/>
    </row>
    <row r="585" spans="1:20" x14ac:dyDescent="0.2">
      <c r="A585" s="36" t="s">
        <v>3399</v>
      </c>
      <c r="B585" s="57">
        <f t="shared" si="18"/>
        <v>44784.970104166663</v>
      </c>
      <c r="C585" s="27">
        <v>2022</v>
      </c>
      <c r="D585" s="27">
        <v>8</v>
      </c>
      <c r="E585" s="27">
        <v>11</v>
      </c>
      <c r="F585" s="27">
        <v>23</v>
      </c>
      <c r="G585" s="28">
        <v>16</v>
      </c>
      <c r="H585" s="29">
        <v>57.86</v>
      </c>
      <c r="I585" s="30">
        <v>53.750999999999998</v>
      </c>
      <c r="J585" s="30">
        <v>88.108999999999995</v>
      </c>
      <c r="K585" s="27">
        <v>1</v>
      </c>
      <c r="L585" s="68" t="s">
        <v>3</v>
      </c>
      <c r="M585" s="23">
        <v>0.6</v>
      </c>
      <c r="N585" s="70">
        <f t="shared" si="19"/>
        <v>1.1000000000000001</v>
      </c>
      <c r="O585" s="23">
        <v>1.1000000000000001</v>
      </c>
      <c r="P585" s="76" t="s">
        <v>4</v>
      </c>
      <c r="Q585" s="19" t="s">
        <v>923</v>
      </c>
      <c r="R585" s="19" t="s">
        <v>18</v>
      </c>
      <c r="S585" s="19" t="s">
        <v>924</v>
      </c>
      <c r="T585" s="19"/>
    </row>
    <row r="586" spans="1:20" x14ac:dyDescent="0.2">
      <c r="A586" s="36" t="s">
        <v>3400</v>
      </c>
      <c r="B586" s="57">
        <f t="shared" si="18"/>
        <v>44784.994131944448</v>
      </c>
      <c r="C586" s="27">
        <v>2022</v>
      </c>
      <c r="D586" s="27">
        <v>8</v>
      </c>
      <c r="E586" s="27">
        <v>11</v>
      </c>
      <c r="F586" s="27">
        <v>23</v>
      </c>
      <c r="G586" s="28">
        <v>51</v>
      </c>
      <c r="H586" s="29">
        <v>33.549999999999997</v>
      </c>
      <c r="I586" s="30">
        <v>53.753999999999998</v>
      </c>
      <c r="J586" s="30">
        <v>88.103999999999999</v>
      </c>
      <c r="K586" s="27">
        <v>1</v>
      </c>
      <c r="L586" s="68" t="s">
        <v>3</v>
      </c>
      <c r="M586" s="23">
        <v>0.3</v>
      </c>
      <c r="N586" s="70">
        <f t="shared" si="19"/>
        <v>0.9</v>
      </c>
      <c r="O586" s="23">
        <v>0.9</v>
      </c>
      <c r="P586" s="76" t="s">
        <v>4</v>
      </c>
      <c r="Q586" s="19" t="s">
        <v>923</v>
      </c>
      <c r="R586" s="19" t="s">
        <v>18</v>
      </c>
      <c r="S586" s="19" t="s">
        <v>924</v>
      </c>
      <c r="T586" s="19"/>
    </row>
    <row r="587" spans="1:20" x14ac:dyDescent="0.2">
      <c r="A587" s="36" t="s">
        <v>3401</v>
      </c>
      <c r="B587" s="57">
        <f t="shared" si="18"/>
        <v>44785.047546296293</v>
      </c>
      <c r="C587" s="27">
        <v>2022</v>
      </c>
      <c r="D587" s="27">
        <v>8</v>
      </c>
      <c r="E587" s="27">
        <v>12</v>
      </c>
      <c r="F587" s="27">
        <v>1</v>
      </c>
      <c r="G587" s="28">
        <v>8</v>
      </c>
      <c r="H587" s="29">
        <v>28.01</v>
      </c>
      <c r="I587" s="30">
        <v>53.752000000000002</v>
      </c>
      <c r="J587" s="30">
        <v>88.105999999999995</v>
      </c>
      <c r="K587" s="27">
        <v>1</v>
      </c>
      <c r="L587" s="68" t="s">
        <v>3</v>
      </c>
      <c r="M587" s="23">
        <v>0.4</v>
      </c>
      <c r="N587" s="70">
        <f t="shared" si="19"/>
        <v>1</v>
      </c>
      <c r="O587" s="23">
        <v>1</v>
      </c>
      <c r="P587" s="76" t="s">
        <v>4</v>
      </c>
      <c r="Q587" s="19" t="s">
        <v>923</v>
      </c>
      <c r="R587" s="19" t="s">
        <v>18</v>
      </c>
      <c r="S587" s="19" t="s">
        <v>924</v>
      </c>
      <c r="T587" s="19"/>
    </row>
    <row r="588" spans="1:20" x14ac:dyDescent="0.2">
      <c r="A588" s="36" t="s">
        <v>3402</v>
      </c>
      <c r="B588" s="57">
        <f t="shared" si="18"/>
        <v>44785.050902777781</v>
      </c>
      <c r="C588" s="27">
        <v>2022</v>
      </c>
      <c r="D588" s="27">
        <v>8</v>
      </c>
      <c r="E588" s="27">
        <v>12</v>
      </c>
      <c r="F588" s="27">
        <v>1</v>
      </c>
      <c r="G588" s="28">
        <v>13</v>
      </c>
      <c r="H588" s="29">
        <v>18.02</v>
      </c>
      <c r="I588" s="30">
        <v>53.752000000000002</v>
      </c>
      <c r="J588" s="30">
        <v>88.102000000000004</v>
      </c>
      <c r="K588" s="27">
        <v>1</v>
      </c>
      <c r="L588" s="68" t="s">
        <v>3</v>
      </c>
      <c r="M588" s="23">
        <v>0.5</v>
      </c>
      <c r="N588" s="70">
        <f t="shared" si="19"/>
        <v>1.1000000000000001</v>
      </c>
      <c r="O588" s="23">
        <v>1.1000000000000001</v>
      </c>
      <c r="P588" s="76" t="s">
        <v>4</v>
      </c>
      <c r="Q588" s="19" t="s">
        <v>923</v>
      </c>
      <c r="R588" s="19" t="s">
        <v>18</v>
      </c>
      <c r="S588" s="19" t="s">
        <v>924</v>
      </c>
      <c r="T588" s="19"/>
    </row>
    <row r="589" spans="1:20" x14ac:dyDescent="0.2">
      <c r="A589" s="36" t="s">
        <v>3403</v>
      </c>
      <c r="B589" s="57">
        <f t="shared" si="18"/>
        <v>44785.062118055554</v>
      </c>
      <c r="C589" s="27">
        <v>2022</v>
      </c>
      <c r="D589" s="27">
        <v>8</v>
      </c>
      <c r="E589" s="27">
        <v>12</v>
      </c>
      <c r="F589" s="27">
        <v>1</v>
      </c>
      <c r="G589" s="28">
        <v>29</v>
      </c>
      <c r="H589" s="29">
        <v>27.82</v>
      </c>
      <c r="I589" s="30">
        <v>53.747999999999998</v>
      </c>
      <c r="J589" s="30">
        <v>88.102000000000004</v>
      </c>
      <c r="K589" s="27">
        <v>1</v>
      </c>
      <c r="L589" s="68" t="s">
        <v>3</v>
      </c>
      <c r="M589" s="23">
        <v>0.5</v>
      </c>
      <c r="N589" s="70">
        <f t="shared" si="19"/>
        <v>1.1000000000000001</v>
      </c>
      <c r="O589" s="23">
        <v>1.1000000000000001</v>
      </c>
      <c r="P589" s="76" t="s">
        <v>4</v>
      </c>
      <c r="Q589" s="19" t="s">
        <v>923</v>
      </c>
      <c r="R589" s="19" t="s">
        <v>18</v>
      </c>
      <c r="S589" s="19" t="s">
        <v>924</v>
      </c>
      <c r="T589" s="19"/>
    </row>
    <row r="590" spans="1:20" x14ac:dyDescent="0.2">
      <c r="A590" s="36" t="s">
        <v>3404</v>
      </c>
      <c r="B590" s="57">
        <f t="shared" si="18"/>
        <v>44785.06890046296</v>
      </c>
      <c r="C590" s="27">
        <v>2022</v>
      </c>
      <c r="D590" s="27">
        <v>8</v>
      </c>
      <c r="E590" s="27">
        <v>12</v>
      </c>
      <c r="F590" s="27">
        <v>1</v>
      </c>
      <c r="G590" s="28">
        <v>39</v>
      </c>
      <c r="H590" s="29">
        <v>13.66</v>
      </c>
      <c r="I590" s="30">
        <v>53.75</v>
      </c>
      <c r="J590" s="30">
        <v>88.105000000000004</v>
      </c>
      <c r="K590" s="27">
        <v>1</v>
      </c>
      <c r="L590" s="68" t="s">
        <v>3</v>
      </c>
      <c r="M590" s="23">
        <v>0.7</v>
      </c>
      <c r="N590" s="70">
        <f t="shared" si="19"/>
        <v>1.2</v>
      </c>
      <c r="O590" s="23">
        <v>1.2</v>
      </c>
      <c r="P590" s="76" t="s">
        <v>4</v>
      </c>
      <c r="Q590" s="19" t="s">
        <v>923</v>
      </c>
      <c r="R590" s="19" t="s">
        <v>18</v>
      </c>
      <c r="S590" s="19" t="s">
        <v>924</v>
      </c>
      <c r="T590" s="19"/>
    </row>
    <row r="591" spans="1:20" x14ac:dyDescent="0.2">
      <c r="A591" s="36" t="s">
        <v>3405</v>
      </c>
      <c r="B591" s="57">
        <f t="shared" si="18"/>
        <v>44785.134039351855</v>
      </c>
      <c r="C591" s="27">
        <v>2022</v>
      </c>
      <c r="D591" s="27">
        <v>8</v>
      </c>
      <c r="E591" s="27">
        <v>12</v>
      </c>
      <c r="F591" s="27">
        <v>3</v>
      </c>
      <c r="G591" s="28">
        <v>13</v>
      </c>
      <c r="H591" s="29">
        <v>1.94</v>
      </c>
      <c r="I591" s="30">
        <v>53.752000000000002</v>
      </c>
      <c r="J591" s="30">
        <v>88.111999999999995</v>
      </c>
      <c r="K591" s="27">
        <v>1</v>
      </c>
      <c r="L591" s="68" t="s">
        <v>3</v>
      </c>
      <c r="M591" s="23">
        <v>1.1000000000000001</v>
      </c>
      <c r="N591" s="70">
        <f t="shared" si="19"/>
        <v>1.5</v>
      </c>
      <c r="O591" s="23">
        <v>1.5</v>
      </c>
      <c r="P591" s="76" t="s">
        <v>4</v>
      </c>
      <c r="Q591" s="19" t="s">
        <v>923</v>
      </c>
      <c r="R591" s="19" t="s">
        <v>18</v>
      </c>
      <c r="S591" s="19" t="s">
        <v>924</v>
      </c>
      <c r="T591" s="19" t="s">
        <v>21</v>
      </c>
    </row>
    <row r="592" spans="1:20" x14ac:dyDescent="0.2">
      <c r="A592" s="36" t="s">
        <v>3406</v>
      </c>
      <c r="B592" s="57">
        <f t="shared" si="18"/>
        <v>44785.160613425927</v>
      </c>
      <c r="C592" s="27">
        <v>2022</v>
      </c>
      <c r="D592" s="27">
        <v>8</v>
      </c>
      <c r="E592" s="27">
        <v>12</v>
      </c>
      <c r="F592" s="27">
        <v>3</v>
      </c>
      <c r="G592" s="28">
        <v>51</v>
      </c>
      <c r="H592" s="29">
        <v>17.059999999999999</v>
      </c>
      <c r="I592" s="30">
        <v>53.744</v>
      </c>
      <c r="J592" s="30">
        <v>88.114999999999995</v>
      </c>
      <c r="K592" s="27">
        <v>1</v>
      </c>
      <c r="L592" s="68" t="s">
        <v>3</v>
      </c>
      <c r="M592" s="23">
        <v>1</v>
      </c>
      <c r="N592" s="70">
        <f t="shared" si="19"/>
        <v>1.5</v>
      </c>
      <c r="O592" s="23">
        <v>1.5</v>
      </c>
      <c r="P592" s="76" t="s">
        <v>4</v>
      </c>
      <c r="Q592" s="19" t="s">
        <v>923</v>
      </c>
      <c r="R592" s="19" t="s">
        <v>18</v>
      </c>
      <c r="S592" s="19" t="s">
        <v>924</v>
      </c>
      <c r="T592" s="19" t="s">
        <v>21</v>
      </c>
    </row>
    <row r="593" spans="1:20" x14ac:dyDescent="0.2">
      <c r="A593" s="36" t="s">
        <v>3407</v>
      </c>
      <c r="B593" s="57">
        <f t="shared" si="18"/>
        <v>44785.200358796297</v>
      </c>
      <c r="C593" s="27">
        <v>2022</v>
      </c>
      <c r="D593" s="27">
        <v>8</v>
      </c>
      <c r="E593" s="27">
        <v>12</v>
      </c>
      <c r="F593" s="27">
        <v>4</v>
      </c>
      <c r="G593" s="28">
        <v>48</v>
      </c>
      <c r="H593" s="29">
        <v>31.57</v>
      </c>
      <c r="I593" s="30">
        <v>53.756999999999998</v>
      </c>
      <c r="J593" s="30">
        <v>88.102000000000004</v>
      </c>
      <c r="K593" s="27">
        <v>1</v>
      </c>
      <c r="L593" s="68" t="s">
        <v>3</v>
      </c>
      <c r="M593" s="23">
        <v>0.6</v>
      </c>
      <c r="N593" s="70">
        <f t="shared" si="19"/>
        <v>1.1000000000000001</v>
      </c>
      <c r="O593" s="23">
        <v>1.1000000000000001</v>
      </c>
      <c r="P593" s="76" t="s">
        <v>4</v>
      </c>
      <c r="Q593" s="19" t="s">
        <v>923</v>
      </c>
      <c r="R593" s="19" t="s">
        <v>18</v>
      </c>
      <c r="S593" s="19" t="s">
        <v>924</v>
      </c>
      <c r="T593" s="19"/>
    </row>
    <row r="594" spans="1:20" x14ac:dyDescent="0.2">
      <c r="A594" s="36" t="s">
        <v>3408</v>
      </c>
      <c r="B594" s="57">
        <f t="shared" si="18"/>
        <v>44785.203923611109</v>
      </c>
      <c r="C594" s="27">
        <v>2022</v>
      </c>
      <c r="D594" s="27">
        <v>8</v>
      </c>
      <c r="E594" s="27">
        <v>12</v>
      </c>
      <c r="F594" s="27">
        <v>4</v>
      </c>
      <c r="G594" s="28">
        <v>53</v>
      </c>
      <c r="H594" s="29">
        <v>39.07</v>
      </c>
      <c r="I594" s="30">
        <v>53.752000000000002</v>
      </c>
      <c r="J594" s="30">
        <v>88.103999999999999</v>
      </c>
      <c r="K594" s="27">
        <v>1</v>
      </c>
      <c r="L594" s="68" t="s">
        <v>3</v>
      </c>
      <c r="M594" s="23">
        <v>0.6</v>
      </c>
      <c r="N594" s="70">
        <f t="shared" si="19"/>
        <v>1.1000000000000001</v>
      </c>
      <c r="O594" s="23">
        <v>1.1000000000000001</v>
      </c>
      <c r="P594" s="76" t="s">
        <v>4</v>
      </c>
      <c r="Q594" s="19" t="s">
        <v>923</v>
      </c>
      <c r="R594" s="19" t="s">
        <v>18</v>
      </c>
      <c r="S594" s="19" t="s">
        <v>924</v>
      </c>
      <c r="T594" s="19"/>
    </row>
    <row r="595" spans="1:20" x14ac:dyDescent="0.2">
      <c r="A595" s="36" t="s">
        <v>3409</v>
      </c>
      <c r="B595" s="57">
        <f t="shared" si="18"/>
        <v>44785.203969907408</v>
      </c>
      <c r="C595" s="27">
        <v>2022</v>
      </c>
      <c r="D595" s="27">
        <v>8</v>
      </c>
      <c r="E595" s="27">
        <v>12</v>
      </c>
      <c r="F595" s="27">
        <v>4</v>
      </c>
      <c r="G595" s="28">
        <v>53</v>
      </c>
      <c r="H595" s="29">
        <v>43.98</v>
      </c>
      <c r="I595" s="30">
        <v>53.752000000000002</v>
      </c>
      <c r="J595" s="30">
        <v>88.105000000000004</v>
      </c>
      <c r="K595" s="27">
        <v>1</v>
      </c>
      <c r="L595" s="68" t="s">
        <v>3</v>
      </c>
      <c r="M595" s="23">
        <v>1.1000000000000001</v>
      </c>
      <c r="N595" s="70">
        <f t="shared" si="19"/>
        <v>1.5</v>
      </c>
      <c r="O595" s="23">
        <v>1.5</v>
      </c>
      <c r="P595" s="76" t="s">
        <v>4</v>
      </c>
      <c r="Q595" s="19" t="s">
        <v>923</v>
      </c>
      <c r="R595" s="19" t="s">
        <v>18</v>
      </c>
      <c r="S595" s="19" t="s">
        <v>924</v>
      </c>
      <c r="T595" s="19" t="s">
        <v>21</v>
      </c>
    </row>
    <row r="596" spans="1:20" x14ac:dyDescent="0.2">
      <c r="A596" s="36" t="s">
        <v>3410</v>
      </c>
      <c r="B596" s="57">
        <f t="shared" si="18"/>
        <v>44785.236851851849</v>
      </c>
      <c r="C596" s="27">
        <v>2022</v>
      </c>
      <c r="D596" s="27">
        <v>8</v>
      </c>
      <c r="E596" s="27">
        <v>12</v>
      </c>
      <c r="F596" s="27">
        <v>5</v>
      </c>
      <c r="G596" s="28">
        <v>41</v>
      </c>
      <c r="H596" s="29">
        <v>4.88</v>
      </c>
      <c r="I596" s="30">
        <v>53.750999999999998</v>
      </c>
      <c r="J596" s="30">
        <v>88.102000000000004</v>
      </c>
      <c r="K596" s="27">
        <v>1</v>
      </c>
      <c r="L596" s="68" t="s">
        <v>3</v>
      </c>
      <c r="M596" s="23">
        <v>0.8</v>
      </c>
      <c r="N596" s="70">
        <f t="shared" si="19"/>
        <v>1.3</v>
      </c>
      <c r="O596" s="23">
        <v>1.3</v>
      </c>
      <c r="P596" s="76" t="s">
        <v>4</v>
      </c>
      <c r="Q596" s="19" t="s">
        <v>923</v>
      </c>
      <c r="R596" s="19" t="s">
        <v>18</v>
      </c>
      <c r="S596" s="19" t="s">
        <v>924</v>
      </c>
      <c r="T596" s="19"/>
    </row>
    <row r="597" spans="1:20" x14ac:dyDescent="0.2">
      <c r="A597" s="36" t="s">
        <v>3411</v>
      </c>
      <c r="B597" s="57">
        <f t="shared" si="18"/>
        <v>44785.295613425929</v>
      </c>
      <c r="C597" s="27">
        <v>2022</v>
      </c>
      <c r="D597" s="27">
        <v>8</v>
      </c>
      <c r="E597" s="27">
        <v>12</v>
      </c>
      <c r="F597" s="27">
        <v>7</v>
      </c>
      <c r="G597" s="28">
        <v>5</v>
      </c>
      <c r="H597" s="29">
        <v>41.8</v>
      </c>
      <c r="I597" s="30">
        <v>53.750999999999998</v>
      </c>
      <c r="J597" s="30">
        <v>88.106999999999999</v>
      </c>
      <c r="K597" s="27">
        <v>1</v>
      </c>
      <c r="L597" s="68" t="s">
        <v>3</v>
      </c>
      <c r="M597" s="23">
        <v>0.7</v>
      </c>
      <c r="N597" s="70">
        <f t="shared" si="19"/>
        <v>1.2</v>
      </c>
      <c r="O597" s="23">
        <v>1.2</v>
      </c>
      <c r="P597" s="76" t="s">
        <v>4</v>
      </c>
      <c r="Q597" s="19" t="s">
        <v>923</v>
      </c>
      <c r="R597" s="19" t="s">
        <v>18</v>
      </c>
      <c r="S597" s="19" t="s">
        <v>924</v>
      </c>
      <c r="T597" s="19"/>
    </row>
    <row r="598" spans="1:20" x14ac:dyDescent="0.2">
      <c r="A598" s="36" t="s">
        <v>3412</v>
      </c>
      <c r="B598" s="57">
        <f t="shared" si="18"/>
        <v>44785.309386574074</v>
      </c>
      <c r="C598" s="27">
        <v>2022</v>
      </c>
      <c r="D598" s="27">
        <v>8</v>
      </c>
      <c r="E598" s="27">
        <v>12</v>
      </c>
      <c r="F598" s="27">
        <v>7</v>
      </c>
      <c r="G598" s="28">
        <v>25</v>
      </c>
      <c r="H598" s="29">
        <v>31.03</v>
      </c>
      <c r="I598" s="30">
        <v>53.741999999999997</v>
      </c>
      <c r="J598" s="30">
        <v>88.108999999999995</v>
      </c>
      <c r="K598" s="27">
        <v>1</v>
      </c>
      <c r="L598" s="68" t="s">
        <v>3</v>
      </c>
      <c r="M598" s="23">
        <v>1.3</v>
      </c>
      <c r="N598" s="70">
        <f t="shared" si="19"/>
        <v>1.7</v>
      </c>
      <c r="O598" s="23">
        <v>1.7</v>
      </c>
      <c r="P598" s="76" t="s">
        <v>4</v>
      </c>
      <c r="Q598" s="19" t="s">
        <v>923</v>
      </c>
      <c r="R598" s="19" t="s">
        <v>18</v>
      </c>
      <c r="S598" s="19" t="s">
        <v>924</v>
      </c>
      <c r="T598" s="19" t="s">
        <v>21</v>
      </c>
    </row>
    <row r="599" spans="1:20" x14ac:dyDescent="0.2">
      <c r="A599" s="36" t="s">
        <v>3413</v>
      </c>
      <c r="B599" s="57">
        <f t="shared" si="18"/>
        <v>44785.314652777779</v>
      </c>
      <c r="C599" s="27">
        <v>2022</v>
      </c>
      <c r="D599" s="27">
        <v>8</v>
      </c>
      <c r="E599" s="27">
        <v>12</v>
      </c>
      <c r="F599" s="27">
        <v>7</v>
      </c>
      <c r="G599" s="28">
        <v>33</v>
      </c>
      <c r="H599" s="29">
        <v>6.69</v>
      </c>
      <c r="I599" s="30">
        <v>53.755000000000003</v>
      </c>
      <c r="J599" s="30">
        <v>88.106999999999999</v>
      </c>
      <c r="K599" s="27">
        <v>1</v>
      </c>
      <c r="L599" s="68" t="s">
        <v>3</v>
      </c>
      <c r="M599" s="23">
        <v>0.7</v>
      </c>
      <c r="N599" s="70">
        <f t="shared" si="19"/>
        <v>1.2</v>
      </c>
      <c r="O599" s="23">
        <v>1.2</v>
      </c>
      <c r="P599" s="76" t="s">
        <v>4</v>
      </c>
      <c r="Q599" s="19" t="s">
        <v>923</v>
      </c>
      <c r="R599" s="19" t="s">
        <v>18</v>
      </c>
      <c r="S599" s="19" t="s">
        <v>924</v>
      </c>
      <c r="T599" s="19"/>
    </row>
    <row r="600" spans="1:20" x14ac:dyDescent="0.2">
      <c r="A600" s="36" t="s">
        <v>3414</v>
      </c>
      <c r="B600" s="57">
        <f t="shared" si="18"/>
        <v>44785.322685185187</v>
      </c>
      <c r="C600" s="27">
        <v>2022</v>
      </c>
      <c r="D600" s="27">
        <v>8</v>
      </c>
      <c r="E600" s="27">
        <v>12</v>
      </c>
      <c r="F600" s="27">
        <v>7</v>
      </c>
      <c r="G600" s="28">
        <v>44</v>
      </c>
      <c r="H600" s="29">
        <v>40.479999999999997</v>
      </c>
      <c r="I600" s="30">
        <v>53.750999999999998</v>
      </c>
      <c r="J600" s="30">
        <v>88.103999999999999</v>
      </c>
      <c r="K600" s="27">
        <v>1</v>
      </c>
      <c r="L600" s="68" t="s">
        <v>3</v>
      </c>
      <c r="M600" s="23">
        <v>0.8</v>
      </c>
      <c r="N600" s="70">
        <f t="shared" si="19"/>
        <v>1.3</v>
      </c>
      <c r="O600" s="23">
        <v>1.3</v>
      </c>
      <c r="P600" s="76" t="s">
        <v>4</v>
      </c>
      <c r="Q600" s="19" t="s">
        <v>923</v>
      </c>
      <c r="R600" s="19" t="s">
        <v>18</v>
      </c>
      <c r="S600" s="19" t="s">
        <v>924</v>
      </c>
      <c r="T600" s="19"/>
    </row>
    <row r="601" spans="1:20" x14ac:dyDescent="0.2">
      <c r="A601" s="36" t="s">
        <v>3415</v>
      </c>
      <c r="B601" s="57">
        <f t="shared" si="18"/>
        <v>44785.326828703706</v>
      </c>
      <c r="C601" s="27">
        <v>2022</v>
      </c>
      <c r="D601" s="27">
        <v>8</v>
      </c>
      <c r="E601" s="27">
        <v>12</v>
      </c>
      <c r="F601" s="27">
        <v>7</v>
      </c>
      <c r="G601" s="28">
        <v>50</v>
      </c>
      <c r="H601" s="29">
        <v>38.909999999999997</v>
      </c>
      <c r="I601" s="30">
        <v>53.805999999999997</v>
      </c>
      <c r="J601" s="30">
        <v>88.114000000000004</v>
      </c>
      <c r="K601" s="27">
        <v>0</v>
      </c>
      <c r="L601" s="68" t="s">
        <v>3</v>
      </c>
      <c r="M601" s="23">
        <v>2.2999999999999998</v>
      </c>
      <c r="N601" s="70">
        <f t="shared" si="19"/>
        <v>2.5</v>
      </c>
      <c r="O601" s="23">
        <v>2.5</v>
      </c>
      <c r="P601" s="76" t="s">
        <v>4</v>
      </c>
      <c r="Q601" s="19" t="s">
        <v>923</v>
      </c>
      <c r="R601" s="19" t="s">
        <v>18</v>
      </c>
      <c r="S601" s="19" t="s">
        <v>927</v>
      </c>
      <c r="T601" s="19" t="s">
        <v>21</v>
      </c>
    </row>
    <row r="602" spans="1:20" x14ac:dyDescent="0.2">
      <c r="A602" s="36" t="s">
        <v>3416</v>
      </c>
      <c r="B602" s="57">
        <f t="shared" si="18"/>
        <v>44785.327430555553</v>
      </c>
      <c r="C602" s="27">
        <v>2022</v>
      </c>
      <c r="D602" s="27">
        <v>8</v>
      </c>
      <c r="E602" s="27">
        <v>12</v>
      </c>
      <c r="F602" s="27">
        <v>7</v>
      </c>
      <c r="G602" s="28">
        <v>51</v>
      </c>
      <c r="H602" s="29">
        <v>30.65</v>
      </c>
      <c r="I602" s="30">
        <v>53.753</v>
      </c>
      <c r="J602" s="30">
        <v>88.106999999999999</v>
      </c>
      <c r="K602" s="27">
        <v>1</v>
      </c>
      <c r="L602" s="68" t="s">
        <v>3</v>
      </c>
      <c r="M602" s="23">
        <v>0.3</v>
      </c>
      <c r="N602" s="70">
        <f t="shared" si="19"/>
        <v>0.9</v>
      </c>
      <c r="O602" s="23">
        <v>0.9</v>
      </c>
      <c r="P602" s="76" t="s">
        <v>4</v>
      </c>
      <c r="Q602" s="19" t="s">
        <v>923</v>
      </c>
      <c r="R602" s="19" t="s">
        <v>18</v>
      </c>
      <c r="S602" s="19" t="s">
        <v>924</v>
      </c>
      <c r="T602" s="19"/>
    </row>
    <row r="603" spans="1:20" x14ac:dyDescent="0.2">
      <c r="A603" s="36" t="s">
        <v>3417</v>
      </c>
      <c r="B603" s="57">
        <f t="shared" si="18"/>
        <v>44785.380162037036</v>
      </c>
      <c r="C603" s="27">
        <v>2022</v>
      </c>
      <c r="D603" s="27">
        <v>8</v>
      </c>
      <c r="E603" s="27">
        <v>12</v>
      </c>
      <c r="F603" s="27">
        <v>9</v>
      </c>
      <c r="G603" s="28">
        <v>7</v>
      </c>
      <c r="H603" s="29">
        <v>26.92</v>
      </c>
      <c r="I603" s="30">
        <v>53.813000000000002</v>
      </c>
      <c r="J603" s="30">
        <v>88.265000000000001</v>
      </c>
      <c r="K603" s="27">
        <v>0</v>
      </c>
      <c r="L603" s="68" t="s">
        <v>3</v>
      </c>
      <c r="M603" s="23">
        <v>2.2999999999999998</v>
      </c>
      <c r="N603" s="70">
        <f t="shared" si="19"/>
        <v>2.5</v>
      </c>
      <c r="O603" s="23">
        <v>2.5</v>
      </c>
      <c r="P603" s="76" t="s">
        <v>4</v>
      </c>
      <c r="Q603" s="19" t="s">
        <v>923</v>
      </c>
      <c r="R603" s="19" t="s">
        <v>18</v>
      </c>
      <c r="S603" s="19" t="s">
        <v>927</v>
      </c>
      <c r="T603" s="19" t="s">
        <v>21</v>
      </c>
    </row>
    <row r="604" spans="1:20" x14ac:dyDescent="0.2">
      <c r="A604" s="36" t="s">
        <v>3418</v>
      </c>
      <c r="B604" s="57">
        <f t="shared" si="18"/>
        <v>44785.382175925923</v>
      </c>
      <c r="C604" s="27">
        <v>2022</v>
      </c>
      <c r="D604" s="27">
        <v>8</v>
      </c>
      <c r="E604" s="27">
        <v>12</v>
      </c>
      <c r="F604" s="27">
        <v>9</v>
      </c>
      <c r="G604" s="28">
        <v>10</v>
      </c>
      <c r="H604" s="29">
        <v>20.239999999999998</v>
      </c>
      <c r="I604" s="30">
        <v>53.793999999999997</v>
      </c>
      <c r="J604" s="30">
        <v>88.234999999999999</v>
      </c>
      <c r="K604" s="27">
        <v>0</v>
      </c>
      <c r="L604" s="68" t="s">
        <v>3</v>
      </c>
      <c r="M604" s="23">
        <v>2.9</v>
      </c>
      <c r="N604" s="70">
        <f t="shared" si="19"/>
        <v>3</v>
      </c>
      <c r="O604" s="23">
        <v>3</v>
      </c>
      <c r="P604" s="76" t="s">
        <v>4</v>
      </c>
      <c r="Q604" s="19" t="s">
        <v>923</v>
      </c>
      <c r="R604" s="19" t="s">
        <v>18</v>
      </c>
      <c r="S604" s="19" t="s">
        <v>927</v>
      </c>
      <c r="T604" s="19" t="s">
        <v>21</v>
      </c>
    </row>
    <row r="605" spans="1:20" x14ac:dyDescent="0.2">
      <c r="A605" s="36" t="s">
        <v>3419</v>
      </c>
      <c r="B605" s="57">
        <f t="shared" si="18"/>
        <v>44785.389652777776</v>
      </c>
      <c r="C605" s="27">
        <v>2022</v>
      </c>
      <c r="D605" s="27">
        <v>8</v>
      </c>
      <c r="E605" s="27">
        <v>12</v>
      </c>
      <c r="F605" s="27">
        <v>9</v>
      </c>
      <c r="G605" s="28">
        <v>21</v>
      </c>
      <c r="H605" s="29">
        <v>6.24</v>
      </c>
      <c r="I605" s="30">
        <v>53.713000000000001</v>
      </c>
      <c r="J605" s="30">
        <v>88.21</v>
      </c>
      <c r="K605" s="27">
        <v>0</v>
      </c>
      <c r="L605" s="68" t="s">
        <v>3</v>
      </c>
      <c r="M605" s="23">
        <v>1.8</v>
      </c>
      <c r="N605" s="70">
        <f t="shared" si="19"/>
        <v>2.1</v>
      </c>
      <c r="O605" s="23">
        <v>2.1</v>
      </c>
      <c r="P605" s="76" t="s">
        <v>4</v>
      </c>
      <c r="Q605" s="19" t="s">
        <v>923</v>
      </c>
      <c r="R605" s="19" t="s">
        <v>18</v>
      </c>
      <c r="S605" s="19" t="s">
        <v>927</v>
      </c>
      <c r="T605" s="19" t="s">
        <v>21</v>
      </c>
    </row>
    <row r="606" spans="1:20" x14ac:dyDescent="0.2">
      <c r="A606" s="36" t="s">
        <v>3420</v>
      </c>
      <c r="B606" s="57">
        <f t="shared" si="18"/>
        <v>44785.469930555555</v>
      </c>
      <c r="C606" s="27">
        <v>2022</v>
      </c>
      <c r="D606" s="27">
        <v>8</v>
      </c>
      <c r="E606" s="27">
        <v>12</v>
      </c>
      <c r="F606" s="27">
        <v>11</v>
      </c>
      <c r="G606" s="28">
        <v>16</v>
      </c>
      <c r="H606" s="29">
        <v>42.72</v>
      </c>
      <c r="I606" s="30">
        <v>53.747999999999998</v>
      </c>
      <c r="J606" s="30">
        <v>88.096999999999994</v>
      </c>
      <c r="K606" s="27">
        <v>2</v>
      </c>
      <c r="L606" s="28">
        <v>0</v>
      </c>
      <c r="M606" s="23">
        <v>1.3</v>
      </c>
      <c r="N606" s="70">
        <f t="shared" si="19"/>
        <v>1.7</v>
      </c>
      <c r="O606" s="23">
        <v>1.7</v>
      </c>
      <c r="P606" s="76" t="s">
        <v>4</v>
      </c>
      <c r="Q606" s="19" t="s">
        <v>923</v>
      </c>
      <c r="R606" s="19" t="s">
        <v>18</v>
      </c>
      <c r="S606" s="19" t="s">
        <v>924</v>
      </c>
      <c r="T606" s="19" t="s">
        <v>21</v>
      </c>
    </row>
    <row r="607" spans="1:20" x14ac:dyDescent="0.2">
      <c r="A607" s="36" t="s">
        <v>3421</v>
      </c>
      <c r="B607" s="57">
        <f t="shared" si="18"/>
        <v>44785.476388888892</v>
      </c>
      <c r="C607" s="27">
        <v>2022</v>
      </c>
      <c r="D607" s="27">
        <v>8</v>
      </c>
      <c r="E607" s="27">
        <v>12</v>
      </c>
      <c r="F607" s="27">
        <v>11</v>
      </c>
      <c r="G607" s="28">
        <v>26</v>
      </c>
      <c r="H607" s="29">
        <v>0.14000000000000001</v>
      </c>
      <c r="I607" s="30">
        <v>53.753</v>
      </c>
      <c r="J607" s="30">
        <v>88.103999999999999</v>
      </c>
      <c r="K607" s="27">
        <v>1</v>
      </c>
      <c r="L607" s="68" t="s">
        <v>3</v>
      </c>
      <c r="M607" s="23">
        <v>0.6</v>
      </c>
      <c r="N607" s="70">
        <f t="shared" si="19"/>
        <v>1.1000000000000001</v>
      </c>
      <c r="O607" s="23">
        <v>1.1000000000000001</v>
      </c>
      <c r="P607" s="76" t="s">
        <v>4</v>
      </c>
      <c r="Q607" s="19" t="s">
        <v>923</v>
      </c>
      <c r="R607" s="19" t="s">
        <v>18</v>
      </c>
      <c r="S607" s="19" t="s">
        <v>924</v>
      </c>
      <c r="T607" s="19"/>
    </row>
    <row r="608" spans="1:20" x14ac:dyDescent="0.2">
      <c r="A608" s="36" t="s">
        <v>3422</v>
      </c>
      <c r="B608" s="57">
        <f t="shared" si="18"/>
        <v>44785.508761574078</v>
      </c>
      <c r="C608" s="27">
        <v>2022</v>
      </c>
      <c r="D608" s="27">
        <v>8</v>
      </c>
      <c r="E608" s="27">
        <v>12</v>
      </c>
      <c r="F608" s="27">
        <v>12</v>
      </c>
      <c r="G608" s="28">
        <v>12</v>
      </c>
      <c r="H608" s="29">
        <v>37.04</v>
      </c>
      <c r="I608" s="30">
        <v>53.75</v>
      </c>
      <c r="J608" s="30">
        <v>88.114000000000004</v>
      </c>
      <c r="K608" s="27">
        <v>1</v>
      </c>
      <c r="L608" s="68" t="s">
        <v>3</v>
      </c>
      <c r="M608" s="23">
        <v>1</v>
      </c>
      <c r="N608" s="70">
        <f t="shared" si="19"/>
        <v>1.5</v>
      </c>
      <c r="O608" s="23">
        <v>1.5</v>
      </c>
      <c r="P608" s="76" t="s">
        <v>4</v>
      </c>
      <c r="Q608" s="19" t="s">
        <v>923</v>
      </c>
      <c r="R608" s="19" t="s">
        <v>18</v>
      </c>
      <c r="S608" s="19" t="s">
        <v>924</v>
      </c>
      <c r="T608" s="19" t="s">
        <v>21</v>
      </c>
    </row>
    <row r="609" spans="1:20" x14ac:dyDescent="0.2">
      <c r="A609" s="36" t="s">
        <v>3423</v>
      </c>
      <c r="B609" s="57">
        <f t="shared" si="18"/>
        <v>44785.518819444442</v>
      </c>
      <c r="C609" s="27">
        <v>2022</v>
      </c>
      <c r="D609" s="27">
        <v>8</v>
      </c>
      <c r="E609" s="27">
        <v>12</v>
      </c>
      <c r="F609" s="27">
        <v>12</v>
      </c>
      <c r="G609" s="28">
        <v>27</v>
      </c>
      <c r="H609" s="29">
        <v>6.61</v>
      </c>
      <c r="I609" s="30">
        <v>53.756</v>
      </c>
      <c r="J609" s="30">
        <v>88.102000000000004</v>
      </c>
      <c r="K609" s="27">
        <v>1</v>
      </c>
      <c r="L609" s="68" t="s">
        <v>3</v>
      </c>
      <c r="M609" s="23">
        <v>0.3</v>
      </c>
      <c r="N609" s="70">
        <f t="shared" si="19"/>
        <v>0.9</v>
      </c>
      <c r="O609" s="23">
        <v>0.9</v>
      </c>
      <c r="P609" s="76" t="s">
        <v>4</v>
      </c>
      <c r="Q609" s="19" t="s">
        <v>923</v>
      </c>
      <c r="R609" s="19" t="s">
        <v>18</v>
      </c>
      <c r="S609" s="19" t="s">
        <v>924</v>
      </c>
      <c r="T609" s="19"/>
    </row>
    <row r="610" spans="1:20" x14ac:dyDescent="0.2">
      <c r="A610" s="36" t="s">
        <v>3424</v>
      </c>
      <c r="B610" s="57">
        <f t="shared" si="18"/>
        <v>44785.520694444444</v>
      </c>
      <c r="C610" s="27">
        <v>2022</v>
      </c>
      <c r="D610" s="27">
        <v>8</v>
      </c>
      <c r="E610" s="27">
        <v>12</v>
      </c>
      <c r="F610" s="27">
        <v>12</v>
      </c>
      <c r="G610" s="28">
        <v>29</v>
      </c>
      <c r="H610" s="29">
        <v>48.95</v>
      </c>
      <c r="I610" s="30">
        <v>53.756999999999998</v>
      </c>
      <c r="J610" s="30">
        <v>88.102999999999994</v>
      </c>
      <c r="K610" s="27">
        <v>1</v>
      </c>
      <c r="L610" s="68" t="s">
        <v>3</v>
      </c>
      <c r="M610" s="23">
        <v>0.7</v>
      </c>
      <c r="N610" s="70">
        <f t="shared" si="19"/>
        <v>1.2</v>
      </c>
      <c r="O610" s="23">
        <v>1.2</v>
      </c>
      <c r="P610" s="76" t="s">
        <v>4</v>
      </c>
      <c r="Q610" s="19" t="s">
        <v>923</v>
      </c>
      <c r="R610" s="19" t="s">
        <v>18</v>
      </c>
      <c r="S610" s="19" t="s">
        <v>924</v>
      </c>
      <c r="T610" s="19"/>
    </row>
    <row r="611" spans="1:20" x14ac:dyDescent="0.2">
      <c r="A611" s="36" t="s">
        <v>3425</v>
      </c>
      <c r="B611" s="57">
        <f t="shared" si="18"/>
        <v>44785.530347222222</v>
      </c>
      <c r="C611" s="27">
        <v>2022</v>
      </c>
      <c r="D611" s="27">
        <v>8</v>
      </c>
      <c r="E611" s="27">
        <v>12</v>
      </c>
      <c r="F611" s="27">
        <v>12</v>
      </c>
      <c r="G611" s="28">
        <v>43</v>
      </c>
      <c r="H611" s="29">
        <v>42.01</v>
      </c>
      <c r="I611" s="30">
        <v>53.753</v>
      </c>
      <c r="J611" s="30">
        <v>88.100999999999999</v>
      </c>
      <c r="K611" s="27">
        <v>1</v>
      </c>
      <c r="L611" s="68" t="s">
        <v>3</v>
      </c>
      <c r="M611" s="23">
        <v>0.4</v>
      </c>
      <c r="N611" s="70">
        <f t="shared" si="19"/>
        <v>1</v>
      </c>
      <c r="O611" s="23">
        <v>1</v>
      </c>
      <c r="P611" s="76" t="s">
        <v>4</v>
      </c>
      <c r="Q611" s="19" t="s">
        <v>923</v>
      </c>
      <c r="R611" s="19" t="s">
        <v>18</v>
      </c>
      <c r="S611" s="19" t="s">
        <v>924</v>
      </c>
      <c r="T611" s="19"/>
    </row>
    <row r="612" spans="1:20" x14ac:dyDescent="0.2">
      <c r="A612" s="36" t="s">
        <v>3426</v>
      </c>
      <c r="B612" s="57">
        <f t="shared" si="18"/>
        <v>44785.627442129633</v>
      </c>
      <c r="C612" s="27">
        <v>2022</v>
      </c>
      <c r="D612" s="27">
        <v>8</v>
      </c>
      <c r="E612" s="27">
        <v>12</v>
      </c>
      <c r="F612" s="27">
        <v>15</v>
      </c>
      <c r="G612" s="28">
        <v>3</v>
      </c>
      <c r="H612" s="29">
        <v>31.79</v>
      </c>
      <c r="I612" s="30">
        <v>53.737000000000002</v>
      </c>
      <c r="J612" s="30">
        <v>88.125</v>
      </c>
      <c r="K612" s="27">
        <v>1</v>
      </c>
      <c r="L612" s="68" t="s">
        <v>3</v>
      </c>
      <c r="M612" s="23">
        <v>0.9</v>
      </c>
      <c r="N612" s="70">
        <f t="shared" si="19"/>
        <v>1.4</v>
      </c>
      <c r="O612" s="23">
        <v>1.4</v>
      </c>
      <c r="P612" s="76" t="s">
        <v>4</v>
      </c>
      <c r="Q612" s="19" t="s">
        <v>923</v>
      </c>
      <c r="R612" s="19" t="s">
        <v>18</v>
      </c>
      <c r="S612" s="19" t="s">
        <v>924</v>
      </c>
      <c r="T612" s="19"/>
    </row>
    <row r="613" spans="1:20" x14ac:dyDescent="0.2">
      <c r="A613" s="36" t="s">
        <v>3427</v>
      </c>
      <c r="B613" s="57">
        <f t="shared" si="18"/>
        <v>44785.632268518515</v>
      </c>
      <c r="C613" s="27">
        <v>2022</v>
      </c>
      <c r="D613" s="27">
        <v>8</v>
      </c>
      <c r="E613" s="27">
        <v>12</v>
      </c>
      <c r="F613" s="27">
        <v>15</v>
      </c>
      <c r="G613" s="28">
        <v>10</v>
      </c>
      <c r="H613" s="29">
        <v>28.97</v>
      </c>
      <c r="I613" s="30">
        <v>53.753999999999998</v>
      </c>
      <c r="J613" s="30">
        <v>88.108000000000004</v>
      </c>
      <c r="K613" s="27">
        <v>1</v>
      </c>
      <c r="L613" s="68" t="s">
        <v>3</v>
      </c>
      <c r="M613" s="23">
        <v>0.6</v>
      </c>
      <c r="N613" s="70">
        <f t="shared" si="19"/>
        <v>1.1000000000000001</v>
      </c>
      <c r="O613" s="23">
        <v>1.1000000000000001</v>
      </c>
      <c r="P613" s="76" t="s">
        <v>4</v>
      </c>
      <c r="Q613" s="19" t="s">
        <v>923</v>
      </c>
      <c r="R613" s="19" t="s">
        <v>18</v>
      </c>
      <c r="S613" s="19" t="s">
        <v>924</v>
      </c>
      <c r="T613" s="19"/>
    </row>
    <row r="614" spans="1:20" x14ac:dyDescent="0.2">
      <c r="A614" s="36" t="s">
        <v>3428</v>
      </c>
      <c r="B614" s="57">
        <f t="shared" si="18"/>
        <v>44785.642777777779</v>
      </c>
      <c r="C614" s="27">
        <v>2022</v>
      </c>
      <c r="D614" s="27">
        <v>8</v>
      </c>
      <c r="E614" s="27">
        <v>12</v>
      </c>
      <c r="F614" s="27">
        <v>15</v>
      </c>
      <c r="G614" s="28">
        <v>25</v>
      </c>
      <c r="H614" s="29">
        <v>36.880000000000003</v>
      </c>
      <c r="I614" s="30">
        <v>53.808</v>
      </c>
      <c r="J614" s="30">
        <v>88.108000000000004</v>
      </c>
      <c r="K614" s="27">
        <v>1</v>
      </c>
      <c r="L614" s="68" t="s">
        <v>3</v>
      </c>
      <c r="M614" s="23">
        <v>1.8</v>
      </c>
      <c r="N614" s="70">
        <f t="shared" si="19"/>
        <v>2.1</v>
      </c>
      <c r="O614" s="23">
        <v>2.1</v>
      </c>
      <c r="P614" s="76" t="s">
        <v>4</v>
      </c>
      <c r="Q614" s="19" t="s">
        <v>923</v>
      </c>
      <c r="R614" s="19" t="s">
        <v>18</v>
      </c>
      <c r="S614" s="19" t="s">
        <v>924</v>
      </c>
      <c r="T614" s="19" t="s">
        <v>21</v>
      </c>
    </row>
    <row r="615" spans="1:20" x14ac:dyDescent="0.2">
      <c r="A615" s="36" t="s">
        <v>3429</v>
      </c>
      <c r="B615" s="57">
        <f t="shared" si="18"/>
        <v>44785.645439814813</v>
      </c>
      <c r="C615" s="27">
        <v>2022</v>
      </c>
      <c r="D615" s="27">
        <v>8</v>
      </c>
      <c r="E615" s="27">
        <v>12</v>
      </c>
      <c r="F615" s="27">
        <v>15</v>
      </c>
      <c r="G615" s="28">
        <v>29</v>
      </c>
      <c r="H615" s="29">
        <v>26.63</v>
      </c>
      <c r="I615" s="30">
        <v>53.753</v>
      </c>
      <c r="J615" s="30">
        <v>88.106999999999999</v>
      </c>
      <c r="K615" s="27">
        <v>1</v>
      </c>
      <c r="L615" s="68" t="s">
        <v>3</v>
      </c>
      <c r="M615" s="23">
        <v>0.9</v>
      </c>
      <c r="N615" s="70">
        <f t="shared" si="19"/>
        <v>1.4</v>
      </c>
      <c r="O615" s="23">
        <v>1.4</v>
      </c>
      <c r="P615" s="76" t="s">
        <v>4</v>
      </c>
      <c r="Q615" s="19" t="s">
        <v>923</v>
      </c>
      <c r="R615" s="19" t="s">
        <v>18</v>
      </c>
      <c r="S615" s="19" t="s">
        <v>924</v>
      </c>
      <c r="T615" s="19"/>
    </row>
    <row r="616" spans="1:20" x14ac:dyDescent="0.2">
      <c r="A616" s="36" t="s">
        <v>3430</v>
      </c>
      <c r="B616" s="57">
        <f t="shared" si="18"/>
        <v>44785.660486111112</v>
      </c>
      <c r="C616" s="27">
        <v>2022</v>
      </c>
      <c r="D616" s="27">
        <v>8</v>
      </c>
      <c r="E616" s="27">
        <v>12</v>
      </c>
      <c r="F616" s="27">
        <v>15</v>
      </c>
      <c r="G616" s="28">
        <v>51</v>
      </c>
      <c r="H616" s="29">
        <v>6.78</v>
      </c>
      <c r="I616" s="30">
        <v>53.746000000000002</v>
      </c>
      <c r="J616" s="30">
        <v>88.106999999999999</v>
      </c>
      <c r="K616" s="27">
        <v>1</v>
      </c>
      <c r="L616" s="68" t="s">
        <v>3</v>
      </c>
      <c r="M616" s="23">
        <v>1.1000000000000001</v>
      </c>
      <c r="N616" s="70">
        <f t="shared" si="19"/>
        <v>1.5</v>
      </c>
      <c r="O616" s="23">
        <v>1.5</v>
      </c>
      <c r="P616" s="76" t="s">
        <v>4</v>
      </c>
      <c r="Q616" s="19" t="s">
        <v>923</v>
      </c>
      <c r="R616" s="19" t="s">
        <v>18</v>
      </c>
      <c r="S616" s="19" t="s">
        <v>924</v>
      </c>
      <c r="T616" s="19" t="s">
        <v>21</v>
      </c>
    </row>
    <row r="617" spans="1:20" x14ac:dyDescent="0.2">
      <c r="A617" s="36" t="s">
        <v>3431</v>
      </c>
      <c r="B617" s="57">
        <f t="shared" si="18"/>
        <v>44785.662870370368</v>
      </c>
      <c r="C617" s="27">
        <v>2022</v>
      </c>
      <c r="D617" s="27">
        <v>8</v>
      </c>
      <c r="E617" s="27">
        <v>12</v>
      </c>
      <c r="F617" s="27">
        <v>15</v>
      </c>
      <c r="G617" s="28">
        <v>54</v>
      </c>
      <c r="H617" s="29">
        <v>32.61</v>
      </c>
      <c r="I617" s="30">
        <v>53.735999999999997</v>
      </c>
      <c r="J617" s="30">
        <v>88.114999999999995</v>
      </c>
      <c r="K617" s="27">
        <v>1</v>
      </c>
      <c r="L617" s="68" t="s">
        <v>3</v>
      </c>
      <c r="M617" s="23">
        <v>0.7</v>
      </c>
      <c r="N617" s="70">
        <f t="shared" si="19"/>
        <v>1.2</v>
      </c>
      <c r="O617" s="23">
        <v>1.2</v>
      </c>
      <c r="P617" s="76" t="s">
        <v>4</v>
      </c>
      <c r="Q617" s="19" t="s">
        <v>923</v>
      </c>
      <c r="R617" s="19" t="s">
        <v>18</v>
      </c>
      <c r="S617" s="19" t="s">
        <v>924</v>
      </c>
      <c r="T617" s="19"/>
    </row>
    <row r="618" spans="1:20" x14ac:dyDescent="0.2">
      <c r="A618" s="36" t="s">
        <v>3432</v>
      </c>
      <c r="B618" s="57">
        <f t="shared" si="18"/>
        <v>44785.683333333334</v>
      </c>
      <c r="C618" s="27">
        <v>2022</v>
      </c>
      <c r="D618" s="27">
        <v>8</v>
      </c>
      <c r="E618" s="27">
        <v>12</v>
      </c>
      <c r="F618" s="27">
        <v>16</v>
      </c>
      <c r="G618" s="28">
        <v>24</v>
      </c>
      <c r="H618" s="29">
        <v>0.77</v>
      </c>
      <c r="I618" s="30">
        <v>53.753</v>
      </c>
      <c r="J618" s="30">
        <v>88.106999999999999</v>
      </c>
      <c r="K618" s="27">
        <v>1</v>
      </c>
      <c r="L618" s="68" t="s">
        <v>3</v>
      </c>
      <c r="M618" s="23">
        <v>0.8</v>
      </c>
      <c r="N618" s="70">
        <f t="shared" si="19"/>
        <v>1.3</v>
      </c>
      <c r="O618" s="23">
        <v>1.3</v>
      </c>
      <c r="P618" s="76" t="s">
        <v>4</v>
      </c>
      <c r="Q618" s="19" t="s">
        <v>923</v>
      </c>
      <c r="R618" s="19" t="s">
        <v>18</v>
      </c>
      <c r="S618" s="19" t="s">
        <v>924</v>
      </c>
      <c r="T618" s="19"/>
    </row>
    <row r="619" spans="1:20" x14ac:dyDescent="0.2">
      <c r="A619" s="36" t="s">
        <v>3433</v>
      </c>
      <c r="B619" s="57">
        <f t="shared" si="18"/>
        <v>44785.692349537036</v>
      </c>
      <c r="C619" s="27">
        <v>2022</v>
      </c>
      <c r="D619" s="27">
        <v>8</v>
      </c>
      <c r="E619" s="27">
        <v>12</v>
      </c>
      <c r="F619" s="27">
        <v>16</v>
      </c>
      <c r="G619" s="28">
        <v>36</v>
      </c>
      <c r="H619" s="29">
        <v>59.88</v>
      </c>
      <c r="I619" s="30">
        <v>53.737000000000002</v>
      </c>
      <c r="J619" s="30">
        <v>88.108000000000004</v>
      </c>
      <c r="K619" s="27">
        <v>1</v>
      </c>
      <c r="L619" s="68" t="s">
        <v>3</v>
      </c>
      <c r="M619" s="23">
        <v>0.6</v>
      </c>
      <c r="N619" s="70">
        <f t="shared" si="19"/>
        <v>1.1000000000000001</v>
      </c>
      <c r="O619" s="23">
        <v>1.1000000000000001</v>
      </c>
      <c r="P619" s="76" t="s">
        <v>4</v>
      </c>
      <c r="Q619" s="19" t="s">
        <v>923</v>
      </c>
      <c r="R619" s="19" t="s">
        <v>18</v>
      </c>
      <c r="S619" s="19" t="s">
        <v>924</v>
      </c>
      <c r="T619" s="19"/>
    </row>
    <row r="620" spans="1:20" x14ac:dyDescent="0.2">
      <c r="A620" s="36" t="s">
        <v>3434</v>
      </c>
      <c r="B620" s="57">
        <f t="shared" si="18"/>
        <v>44785.699305555558</v>
      </c>
      <c r="C620" s="27">
        <v>2022</v>
      </c>
      <c r="D620" s="27">
        <v>8</v>
      </c>
      <c r="E620" s="27">
        <v>12</v>
      </c>
      <c r="F620" s="27">
        <v>16</v>
      </c>
      <c r="G620" s="28">
        <v>47</v>
      </c>
      <c r="H620" s="29">
        <v>0.18</v>
      </c>
      <c r="I620" s="30">
        <v>53.753</v>
      </c>
      <c r="J620" s="30">
        <v>88.111000000000004</v>
      </c>
      <c r="K620" s="27">
        <v>1</v>
      </c>
      <c r="L620" s="68" t="s">
        <v>3</v>
      </c>
      <c r="M620" s="23">
        <v>0.2</v>
      </c>
      <c r="N620" s="70">
        <f t="shared" si="19"/>
        <v>0.8</v>
      </c>
      <c r="O620" s="23">
        <v>0.8</v>
      </c>
      <c r="P620" s="76" t="s">
        <v>4</v>
      </c>
      <c r="Q620" s="19" t="s">
        <v>923</v>
      </c>
      <c r="R620" s="19" t="s">
        <v>18</v>
      </c>
      <c r="S620" s="19" t="s">
        <v>924</v>
      </c>
      <c r="T620" s="19"/>
    </row>
    <row r="621" spans="1:20" x14ac:dyDescent="0.2">
      <c r="A621" s="36" t="s">
        <v>3435</v>
      </c>
      <c r="B621" s="57">
        <f t="shared" si="18"/>
        <v>44785.720578703702</v>
      </c>
      <c r="C621" s="27">
        <v>2022</v>
      </c>
      <c r="D621" s="27">
        <v>8</v>
      </c>
      <c r="E621" s="27">
        <v>12</v>
      </c>
      <c r="F621" s="27">
        <v>17</v>
      </c>
      <c r="G621" s="28">
        <v>17</v>
      </c>
      <c r="H621" s="29">
        <v>38.799999999999997</v>
      </c>
      <c r="I621" s="30">
        <v>53.752000000000002</v>
      </c>
      <c r="J621" s="30">
        <v>88.105000000000004</v>
      </c>
      <c r="K621" s="27">
        <v>1</v>
      </c>
      <c r="L621" s="68" t="s">
        <v>3</v>
      </c>
      <c r="M621" s="23">
        <v>1</v>
      </c>
      <c r="N621" s="70">
        <f t="shared" si="19"/>
        <v>1.5</v>
      </c>
      <c r="O621" s="23">
        <v>1.5</v>
      </c>
      <c r="P621" s="76" t="s">
        <v>4</v>
      </c>
      <c r="Q621" s="19" t="s">
        <v>923</v>
      </c>
      <c r="R621" s="19" t="s">
        <v>18</v>
      </c>
      <c r="S621" s="19" t="s">
        <v>924</v>
      </c>
      <c r="T621" s="19" t="s">
        <v>21</v>
      </c>
    </row>
    <row r="622" spans="1:20" x14ac:dyDescent="0.2">
      <c r="A622" s="36" t="s">
        <v>3436</v>
      </c>
      <c r="B622" s="57">
        <f t="shared" si="18"/>
        <v>44785.793391203704</v>
      </c>
      <c r="C622" s="27">
        <v>2022</v>
      </c>
      <c r="D622" s="27">
        <v>8</v>
      </c>
      <c r="E622" s="27">
        <v>12</v>
      </c>
      <c r="F622" s="27">
        <v>19</v>
      </c>
      <c r="G622" s="28">
        <v>2</v>
      </c>
      <c r="H622" s="29">
        <v>29.33</v>
      </c>
      <c r="I622" s="30">
        <v>53.756</v>
      </c>
      <c r="J622" s="30">
        <v>88.105000000000004</v>
      </c>
      <c r="K622" s="27">
        <v>1</v>
      </c>
      <c r="L622" s="68" t="s">
        <v>3</v>
      </c>
      <c r="M622" s="23">
        <v>0.4</v>
      </c>
      <c r="N622" s="70">
        <f t="shared" si="19"/>
        <v>1</v>
      </c>
      <c r="O622" s="23">
        <v>1</v>
      </c>
      <c r="P622" s="76" t="s">
        <v>4</v>
      </c>
      <c r="Q622" s="19" t="s">
        <v>923</v>
      </c>
      <c r="R622" s="19" t="s">
        <v>18</v>
      </c>
      <c r="S622" s="19" t="s">
        <v>924</v>
      </c>
      <c r="T622" s="19"/>
    </row>
    <row r="623" spans="1:20" x14ac:dyDescent="0.2">
      <c r="A623" s="36" t="s">
        <v>3437</v>
      </c>
      <c r="B623" s="57">
        <f t="shared" si="18"/>
        <v>44785.833993055552</v>
      </c>
      <c r="C623" s="27">
        <v>2022</v>
      </c>
      <c r="D623" s="27">
        <v>8</v>
      </c>
      <c r="E623" s="27">
        <v>12</v>
      </c>
      <c r="F623" s="27">
        <v>20</v>
      </c>
      <c r="G623" s="28">
        <v>0</v>
      </c>
      <c r="H623" s="29">
        <v>57.21</v>
      </c>
      <c r="I623" s="30">
        <v>53.831000000000003</v>
      </c>
      <c r="J623" s="30">
        <v>88.247</v>
      </c>
      <c r="K623" s="27">
        <v>5</v>
      </c>
      <c r="L623" s="28">
        <v>2</v>
      </c>
      <c r="M623" s="23">
        <v>1.7</v>
      </c>
      <c r="N623" s="70">
        <f t="shared" si="19"/>
        <v>2</v>
      </c>
      <c r="O623" s="23">
        <v>2</v>
      </c>
      <c r="P623" s="76" t="s">
        <v>4</v>
      </c>
      <c r="Q623" s="19" t="s">
        <v>923</v>
      </c>
      <c r="R623" s="19" t="s">
        <v>18</v>
      </c>
      <c r="S623" s="19" t="s">
        <v>924</v>
      </c>
      <c r="T623" s="19" t="s">
        <v>21</v>
      </c>
    </row>
    <row r="624" spans="1:20" x14ac:dyDescent="0.2">
      <c r="A624" s="36" t="s">
        <v>3438</v>
      </c>
      <c r="B624" s="57">
        <f t="shared" si="18"/>
        <v>44785.855590277781</v>
      </c>
      <c r="C624" s="27">
        <v>2022</v>
      </c>
      <c r="D624" s="27">
        <v>8</v>
      </c>
      <c r="E624" s="27">
        <v>12</v>
      </c>
      <c r="F624" s="27">
        <v>20</v>
      </c>
      <c r="G624" s="28">
        <v>32</v>
      </c>
      <c r="H624" s="29">
        <v>3.03</v>
      </c>
      <c r="I624" s="30">
        <v>53.752000000000002</v>
      </c>
      <c r="J624" s="30">
        <v>88.106999999999999</v>
      </c>
      <c r="K624" s="27">
        <v>1</v>
      </c>
      <c r="L624" s="68" t="s">
        <v>3</v>
      </c>
      <c r="M624" s="23">
        <v>0.6</v>
      </c>
      <c r="N624" s="70">
        <f t="shared" si="19"/>
        <v>1.1000000000000001</v>
      </c>
      <c r="O624" s="23">
        <v>1.1000000000000001</v>
      </c>
      <c r="P624" s="76" t="s">
        <v>4</v>
      </c>
      <c r="Q624" s="19" t="s">
        <v>923</v>
      </c>
      <c r="R624" s="19" t="s">
        <v>18</v>
      </c>
      <c r="S624" s="19" t="s">
        <v>924</v>
      </c>
      <c r="T624" s="19"/>
    </row>
    <row r="625" spans="1:20" x14ac:dyDescent="0.2">
      <c r="A625" s="36" t="s">
        <v>3439</v>
      </c>
      <c r="B625" s="57">
        <f t="shared" si="18"/>
        <v>44785.859884259262</v>
      </c>
      <c r="C625" s="27">
        <v>2022</v>
      </c>
      <c r="D625" s="27">
        <v>8</v>
      </c>
      <c r="E625" s="27">
        <v>12</v>
      </c>
      <c r="F625" s="27">
        <v>20</v>
      </c>
      <c r="G625" s="28">
        <v>38</v>
      </c>
      <c r="H625" s="29">
        <v>14.22</v>
      </c>
      <c r="I625" s="30">
        <v>53.753999999999998</v>
      </c>
      <c r="J625" s="30">
        <v>88.106999999999999</v>
      </c>
      <c r="K625" s="27">
        <v>1</v>
      </c>
      <c r="L625" s="68" t="s">
        <v>3</v>
      </c>
      <c r="M625" s="23">
        <v>0.4</v>
      </c>
      <c r="N625" s="70">
        <f t="shared" si="19"/>
        <v>1</v>
      </c>
      <c r="O625" s="23">
        <v>1</v>
      </c>
      <c r="P625" s="76" t="s">
        <v>4</v>
      </c>
      <c r="Q625" s="19" t="s">
        <v>923</v>
      </c>
      <c r="R625" s="19" t="s">
        <v>18</v>
      </c>
      <c r="S625" s="19" t="s">
        <v>924</v>
      </c>
      <c r="T625" s="19"/>
    </row>
    <row r="626" spans="1:20" x14ac:dyDescent="0.2">
      <c r="A626" s="36" t="s">
        <v>3440</v>
      </c>
      <c r="B626" s="57">
        <f t="shared" si="18"/>
        <v>44785.874837962961</v>
      </c>
      <c r="C626" s="27">
        <v>2022</v>
      </c>
      <c r="D626" s="27">
        <v>8</v>
      </c>
      <c r="E626" s="27">
        <v>12</v>
      </c>
      <c r="F626" s="27">
        <v>20</v>
      </c>
      <c r="G626" s="28">
        <v>59</v>
      </c>
      <c r="H626" s="29">
        <v>46.38</v>
      </c>
      <c r="I626" s="30">
        <v>53.750999999999998</v>
      </c>
      <c r="J626" s="30">
        <v>88.106999999999999</v>
      </c>
      <c r="K626" s="27">
        <v>1</v>
      </c>
      <c r="L626" s="68" t="s">
        <v>3</v>
      </c>
      <c r="M626" s="23">
        <v>1.2</v>
      </c>
      <c r="N626" s="70">
        <f t="shared" si="19"/>
        <v>1.6</v>
      </c>
      <c r="O626" s="23">
        <v>1.6</v>
      </c>
      <c r="P626" s="76" t="s">
        <v>4</v>
      </c>
      <c r="Q626" s="19" t="s">
        <v>923</v>
      </c>
      <c r="R626" s="19" t="s">
        <v>18</v>
      </c>
      <c r="S626" s="19" t="s">
        <v>924</v>
      </c>
      <c r="T626" s="19" t="s">
        <v>21</v>
      </c>
    </row>
    <row r="627" spans="1:20" x14ac:dyDescent="0.2">
      <c r="A627" s="36" t="s">
        <v>3441</v>
      </c>
      <c r="B627" s="57">
        <f t="shared" si="18"/>
        <v>44785.879953703705</v>
      </c>
      <c r="C627" s="27">
        <v>2022</v>
      </c>
      <c r="D627" s="27">
        <v>8</v>
      </c>
      <c r="E627" s="27">
        <v>12</v>
      </c>
      <c r="F627" s="27">
        <v>21</v>
      </c>
      <c r="G627" s="28">
        <v>7</v>
      </c>
      <c r="H627" s="29">
        <v>8.23</v>
      </c>
      <c r="I627" s="30">
        <v>53.753999999999998</v>
      </c>
      <c r="J627" s="30">
        <v>88.111000000000004</v>
      </c>
      <c r="K627" s="27">
        <v>1</v>
      </c>
      <c r="L627" s="68" t="s">
        <v>3</v>
      </c>
      <c r="M627" s="23">
        <v>0.5</v>
      </c>
      <c r="N627" s="70">
        <f t="shared" si="19"/>
        <v>1.1000000000000001</v>
      </c>
      <c r="O627" s="23">
        <v>1.1000000000000001</v>
      </c>
      <c r="P627" s="76" t="s">
        <v>4</v>
      </c>
      <c r="Q627" s="19" t="s">
        <v>923</v>
      </c>
      <c r="R627" s="19" t="s">
        <v>18</v>
      </c>
      <c r="S627" s="19" t="s">
        <v>924</v>
      </c>
      <c r="T627" s="19"/>
    </row>
    <row r="628" spans="1:20" x14ac:dyDescent="0.2">
      <c r="A628" s="36" t="s">
        <v>3442</v>
      </c>
      <c r="B628" s="57">
        <f t="shared" si="18"/>
        <v>44785.883587962962</v>
      </c>
      <c r="C628" s="27">
        <v>2022</v>
      </c>
      <c r="D628" s="27">
        <v>8</v>
      </c>
      <c r="E628" s="27">
        <v>12</v>
      </c>
      <c r="F628" s="27">
        <v>21</v>
      </c>
      <c r="G628" s="28">
        <v>12</v>
      </c>
      <c r="H628" s="29">
        <v>22.55</v>
      </c>
      <c r="I628" s="30">
        <v>53.753</v>
      </c>
      <c r="J628" s="30">
        <v>88.103999999999999</v>
      </c>
      <c r="K628" s="27">
        <v>1</v>
      </c>
      <c r="L628" s="68" t="s">
        <v>3</v>
      </c>
      <c r="M628" s="23">
        <v>0.5</v>
      </c>
      <c r="N628" s="70">
        <f t="shared" si="19"/>
        <v>1.1000000000000001</v>
      </c>
      <c r="O628" s="23">
        <v>1.1000000000000001</v>
      </c>
      <c r="P628" s="76" t="s">
        <v>4</v>
      </c>
      <c r="Q628" s="19" t="s">
        <v>923</v>
      </c>
      <c r="R628" s="19" t="s">
        <v>18</v>
      </c>
      <c r="S628" s="19" t="s">
        <v>924</v>
      </c>
      <c r="T628" s="19"/>
    </row>
    <row r="629" spans="1:20" x14ac:dyDescent="0.2">
      <c r="A629" s="36" t="s">
        <v>3443</v>
      </c>
      <c r="B629" s="57">
        <f t="shared" si="18"/>
        <v>44785.896307870367</v>
      </c>
      <c r="C629" s="27">
        <v>2022</v>
      </c>
      <c r="D629" s="27">
        <v>8</v>
      </c>
      <c r="E629" s="27">
        <v>12</v>
      </c>
      <c r="F629" s="27">
        <v>21</v>
      </c>
      <c r="G629" s="28">
        <v>30</v>
      </c>
      <c r="H629" s="29">
        <v>41.92</v>
      </c>
      <c r="I629" s="30">
        <v>53.750999999999998</v>
      </c>
      <c r="J629" s="30">
        <v>88.103999999999999</v>
      </c>
      <c r="K629" s="27">
        <v>1</v>
      </c>
      <c r="L629" s="68" t="s">
        <v>3</v>
      </c>
      <c r="M629" s="23">
        <v>0.8</v>
      </c>
      <c r="N629" s="70">
        <f t="shared" si="19"/>
        <v>1.3</v>
      </c>
      <c r="O629" s="23">
        <v>1.3</v>
      </c>
      <c r="P629" s="76" t="s">
        <v>4</v>
      </c>
      <c r="Q629" s="19" t="s">
        <v>923</v>
      </c>
      <c r="R629" s="19" t="s">
        <v>18</v>
      </c>
      <c r="S629" s="19" t="s">
        <v>924</v>
      </c>
      <c r="T629" s="19"/>
    </row>
    <row r="630" spans="1:20" x14ac:dyDescent="0.2">
      <c r="A630" s="36" t="s">
        <v>3444</v>
      </c>
      <c r="B630" s="57">
        <f t="shared" si="18"/>
        <v>44785.903391203705</v>
      </c>
      <c r="C630" s="27">
        <v>2022</v>
      </c>
      <c r="D630" s="27">
        <v>8</v>
      </c>
      <c r="E630" s="27">
        <v>12</v>
      </c>
      <c r="F630" s="27">
        <v>21</v>
      </c>
      <c r="G630" s="28">
        <v>40</v>
      </c>
      <c r="H630" s="29">
        <v>53.02</v>
      </c>
      <c r="I630" s="30">
        <v>53.752000000000002</v>
      </c>
      <c r="J630" s="30">
        <v>88.105000000000004</v>
      </c>
      <c r="K630" s="27">
        <v>1</v>
      </c>
      <c r="L630" s="68" t="s">
        <v>3</v>
      </c>
      <c r="M630" s="23">
        <v>0.3</v>
      </c>
      <c r="N630" s="70">
        <f t="shared" si="19"/>
        <v>0.9</v>
      </c>
      <c r="O630" s="23">
        <v>0.9</v>
      </c>
      <c r="P630" s="76" t="s">
        <v>4</v>
      </c>
      <c r="Q630" s="19" t="s">
        <v>923</v>
      </c>
      <c r="R630" s="19" t="s">
        <v>18</v>
      </c>
      <c r="S630" s="19" t="s">
        <v>924</v>
      </c>
      <c r="T630" s="19"/>
    </row>
    <row r="631" spans="1:20" x14ac:dyDescent="0.2">
      <c r="A631" s="36" t="s">
        <v>3445</v>
      </c>
      <c r="B631" s="57">
        <f t="shared" si="18"/>
        <v>44785.937488425923</v>
      </c>
      <c r="C631" s="27">
        <v>2022</v>
      </c>
      <c r="D631" s="27">
        <v>8</v>
      </c>
      <c r="E631" s="27">
        <v>12</v>
      </c>
      <c r="F631" s="27">
        <v>22</v>
      </c>
      <c r="G631" s="28">
        <v>29</v>
      </c>
      <c r="H631" s="29">
        <v>59.68</v>
      </c>
      <c r="I631" s="30">
        <v>53.72</v>
      </c>
      <c r="J631" s="30">
        <v>88.116</v>
      </c>
      <c r="K631" s="27">
        <v>1</v>
      </c>
      <c r="L631" s="68" t="s">
        <v>3</v>
      </c>
      <c r="M631" s="23">
        <v>0.5</v>
      </c>
      <c r="N631" s="70">
        <f t="shared" si="19"/>
        <v>1.1000000000000001</v>
      </c>
      <c r="O631" s="23">
        <v>1.1000000000000001</v>
      </c>
      <c r="P631" s="76" t="s">
        <v>4</v>
      </c>
      <c r="Q631" s="19" t="s">
        <v>923</v>
      </c>
      <c r="R631" s="19" t="s">
        <v>18</v>
      </c>
      <c r="S631" s="19" t="s">
        <v>924</v>
      </c>
      <c r="T631" s="19"/>
    </row>
    <row r="632" spans="1:20" x14ac:dyDescent="0.2">
      <c r="A632" s="36" t="s">
        <v>3446</v>
      </c>
      <c r="B632" s="57">
        <f t="shared" si="18"/>
        <v>44785.943749999999</v>
      </c>
      <c r="C632" s="27">
        <v>2022</v>
      </c>
      <c r="D632" s="27">
        <v>8</v>
      </c>
      <c r="E632" s="27">
        <v>12</v>
      </c>
      <c r="F632" s="27">
        <v>22</v>
      </c>
      <c r="G632" s="28">
        <v>39</v>
      </c>
      <c r="H632" s="29">
        <v>0.64</v>
      </c>
      <c r="I632" s="30">
        <v>53.750999999999998</v>
      </c>
      <c r="J632" s="30">
        <v>88.106999999999999</v>
      </c>
      <c r="K632" s="27">
        <v>1</v>
      </c>
      <c r="L632" s="68" t="s">
        <v>3</v>
      </c>
      <c r="M632" s="23">
        <v>0.5</v>
      </c>
      <c r="N632" s="70">
        <f t="shared" si="19"/>
        <v>1.1000000000000001</v>
      </c>
      <c r="O632" s="23">
        <v>1.1000000000000001</v>
      </c>
      <c r="P632" s="76" t="s">
        <v>4</v>
      </c>
      <c r="Q632" s="19" t="s">
        <v>923</v>
      </c>
      <c r="R632" s="19" t="s">
        <v>18</v>
      </c>
      <c r="S632" s="19" t="s">
        <v>924</v>
      </c>
      <c r="T632" s="19"/>
    </row>
    <row r="633" spans="1:20" x14ac:dyDescent="0.2">
      <c r="A633" s="36" t="s">
        <v>3447</v>
      </c>
      <c r="B633" s="57">
        <f t="shared" si="18"/>
        <v>44785.999432870369</v>
      </c>
      <c r="C633" s="27">
        <v>2022</v>
      </c>
      <c r="D633" s="27">
        <v>8</v>
      </c>
      <c r="E633" s="27">
        <v>12</v>
      </c>
      <c r="F633" s="27">
        <v>23</v>
      </c>
      <c r="G633" s="28">
        <v>59</v>
      </c>
      <c r="H633" s="29">
        <v>11.27</v>
      </c>
      <c r="I633" s="30">
        <v>53.753999999999998</v>
      </c>
      <c r="J633" s="30">
        <v>88.103999999999999</v>
      </c>
      <c r="K633" s="27">
        <v>1</v>
      </c>
      <c r="L633" s="68" t="s">
        <v>3</v>
      </c>
      <c r="M633" s="23">
        <v>0.6</v>
      </c>
      <c r="N633" s="70">
        <f t="shared" si="19"/>
        <v>1.1000000000000001</v>
      </c>
      <c r="O633" s="23">
        <v>1.1000000000000001</v>
      </c>
      <c r="P633" s="76" t="s">
        <v>4</v>
      </c>
      <c r="Q633" s="19" t="s">
        <v>923</v>
      </c>
      <c r="R633" s="19" t="s">
        <v>18</v>
      </c>
      <c r="S633" s="19" t="s">
        <v>924</v>
      </c>
      <c r="T633" s="19"/>
    </row>
    <row r="634" spans="1:20" x14ac:dyDescent="0.2">
      <c r="A634" s="36" t="s">
        <v>3448</v>
      </c>
      <c r="B634" s="57">
        <f t="shared" si="18"/>
        <v>44786.002199074072</v>
      </c>
      <c r="C634" s="27">
        <v>2022</v>
      </c>
      <c r="D634" s="27">
        <v>8</v>
      </c>
      <c r="E634" s="27">
        <v>13</v>
      </c>
      <c r="F634" s="27">
        <v>0</v>
      </c>
      <c r="G634" s="28">
        <v>3</v>
      </c>
      <c r="H634" s="29">
        <v>10.93</v>
      </c>
      <c r="I634" s="30">
        <v>53.761000000000003</v>
      </c>
      <c r="J634" s="30">
        <v>88.106999999999999</v>
      </c>
      <c r="K634" s="27">
        <v>1</v>
      </c>
      <c r="L634" s="68" t="s">
        <v>3</v>
      </c>
      <c r="M634" s="23">
        <v>0.4</v>
      </c>
      <c r="N634" s="70">
        <f t="shared" si="19"/>
        <v>1</v>
      </c>
      <c r="O634" s="23">
        <v>1</v>
      </c>
      <c r="P634" s="76" t="s">
        <v>4</v>
      </c>
      <c r="Q634" s="19" t="s">
        <v>923</v>
      </c>
      <c r="R634" s="19" t="s">
        <v>18</v>
      </c>
      <c r="S634" s="19" t="s">
        <v>924</v>
      </c>
      <c r="T634" s="19"/>
    </row>
    <row r="635" spans="1:20" x14ac:dyDescent="0.2">
      <c r="A635" s="36" t="s">
        <v>3449</v>
      </c>
      <c r="B635" s="57">
        <f t="shared" si="18"/>
        <v>44786.026018518518</v>
      </c>
      <c r="C635" s="27">
        <v>2022</v>
      </c>
      <c r="D635" s="27">
        <v>8</v>
      </c>
      <c r="E635" s="27">
        <v>13</v>
      </c>
      <c r="F635" s="27">
        <v>0</v>
      </c>
      <c r="G635" s="28">
        <v>37</v>
      </c>
      <c r="H635" s="29">
        <v>28.9</v>
      </c>
      <c r="I635" s="30">
        <v>53.777000000000001</v>
      </c>
      <c r="J635" s="30">
        <v>88.116</v>
      </c>
      <c r="K635" s="27">
        <v>1</v>
      </c>
      <c r="L635" s="28">
        <v>5</v>
      </c>
      <c r="M635" s="23">
        <v>0.4</v>
      </c>
      <c r="N635" s="70">
        <f t="shared" si="19"/>
        <v>1</v>
      </c>
      <c r="O635" s="23">
        <v>1</v>
      </c>
      <c r="P635" s="76" t="s">
        <v>4</v>
      </c>
      <c r="Q635" s="19" t="s">
        <v>923</v>
      </c>
      <c r="R635" s="19" t="s">
        <v>18</v>
      </c>
      <c r="S635" s="19" t="s">
        <v>924</v>
      </c>
      <c r="T635" s="19"/>
    </row>
    <row r="636" spans="1:20" x14ac:dyDescent="0.2">
      <c r="A636" s="36" t="s">
        <v>3450</v>
      </c>
      <c r="B636" s="57">
        <f t="shared" si="18"/>
        <v>44786.034513888888</v>
      </c>
      <c r="C636" s="27">
        <v>2022</v>
      </c>
      <c r="D636" s="27">
        <v>8</v>
      </c>
      <c r="E636" s="27">
        <v>13</v>
      </c>
      <c r="F636" s="27">
        <v>0</v>
      </c>
      <c r="G636" s="28">
        <v>49</v>
      </c>
      <c r="H636" s="29">
        <v>42.04</v>
      </c>
      <c r="I636" s="30">
        <v>53.747999999999998</v>
      </c>
      <c r="J636" s="30">
        <v>88.093000000000004</v>
      </c>
      <c r="K636" s="27">
        <v>1</v>
      </c>
      <c r="L636" s="68" t="s">
        <v>3</v>
      </c>
      <c r="M636" s="23">
        <v>0.9</v>
      </c>
      <c r="N636" s="70">
        <f t="shared" si="19"/>
        <v>1.4</v>
      </c>
      <c r="O636" s="23">
        <v>1.4</v>
      </c>
      <c r="P636" s="76" t="s">
        <v>4</v>
      </c>
      <c r="Q636" s="19" t="s">
        <v>923</v>
      </c>
      <c r="R636" s="19" t="s">
        <v>18</v>
      </c>
      <c r="S636" s="19" t="s">
        <v>924</v>
      </c>
      <c r="T636" s="19"/>
    </row>
    <row r="637" spans="1:20" x14ac:dyDescent="0.2">
      <c r="A637" s="36" t="s">
        <v>3451</v>
      </c>
      <c r="B637" s="57">
        <f t="shared" si="18"/>
        <v>44786.038310185184</v>
      </c>
      <c r="C637" s="27">
        <v>2022</v>
      </c>
      <c r="D637" s="27">
        <v>8</v>
      </c>
      <c r="E637" s="27">
        <v>13</v>
      </c>
      <c r="F637" s="27">
        <v>0</v>
      </c>
      <c r="G637" s="28">
        <v>55</v>
      </c>
      <c r="H637" s="29">
        <v>10.54</v>
      </c>
      <c r="I637" s="30">
        <v>53.753</v>
      </c>
      <c r="J637" s="30">
        <v>88.108999999999995</v>
      </c>
      <c r="K637" s="27">
        <v>1</v>
      </c>
      <c r="L637" s="68" t="s">
        <v>3</v>
      </c>
      <c r="M637" s="23">
        <v>0.4</v>
      </c>
      <c r="N637" s="70">
        <f t="shared" si="19"/>
        <v>1</v>
      </c>
      <c r="O637" s="23">
        <v>1</v>
      </c>
      <c r="P637" s="76" t="s">
        <v>4</v>
      </c>
      <c r="Q637" s="19" t="s">
        <v>923</v>
      </c>
      <c r="R637" s="19" t="s">
        <v>18</v>
      </c>
      <c r="S637" s="19" t="s">
        <v>924</v>
      </c>
      <c r="T637" s="19"/>
    </row>
    <row r="638" spans="1:20" x14ac:dyDescent="0.2">
      <c r="A638" s="36" t="s">
        <v>3452</v>
      </c>
      <c r="B638" s="57">
        <f t="shared" si="18"/>
        <v>44786.042997685188</v>
      </c>
      <c r="C638" s="27">
        <v>2022</v>
      </c>
      <c r="D638" s="27">
        <v>8</v>
      </c>
      <c r="E638" s="27">
        <v>13</v>
      </c>
      <c r="F638" s="27">
        <v>1</v>
      </c>
      <c r="G638" s="28">
        <v>1</v>
      </c>
      <c r="H638" s="29">
        <v>55.07</v>
      </c>
      <c r="I638" s="30">
        <v>53.758000000000003</v>
      </c>
      <c r="J638" s="30">
        <v>88.106999999999999</v>
      </c>
      <c r="K638" s="27">
        <v>1</v>
      </c>
      <c r="L638" s="68" t="s">
        <v>3</v>
      </c>
      <c r="M638" s="23">
        <v>0.5</v>
      </c>
      <c r="N638" s="70">
        <f t="shared" si="19"/>
        <v>1.1000000000000001</v>
      </c>
      <c r="O638" s="23">
        <v>1.1000000000000001</v>
      </c>
      <c r="P638" s="76" t="s">
        <v>4</v>
      </c>
      <c r="Q638" s="19" t="s">
        <v>923</v>
      </c>
      <c r="R638" s="19" t="s">
        <v>18</v>
      </c>
      <c r="S638" s="19" t="s">
        <v>924</v>
      </c>
      <c r="T638" s="19"/>
    </row>
    <row r="639" spans="1:20" x14ac:dyDescent="0.2">
      <c r="A639" s="36" t="s">
        <v>3453</v>
      </c>
      <c r="B639" s="57">
        <f t="shared" si="18"/>
        <v>44786.08452546296</v>
      </c>
      <c r="C639" s="27">
        <v>2022</v>
      </c>
      <c r="D639" s="27">
        <v>8</v>
      </c>
      <c r="E639" s="27">
        <v>13</v>
      </c>
      <c r="F639" s="27">
        <v>2</v>
      </c>
      <c r="G639" s="28">
        <v>1</v>
      </c>
      <c r="H639" s="29">
        <v>43.17</v>
      </c>
      <c r="I639" s="30">
        <v>53.756999999999998</v>
      </c>
      <c r="J639" s="30">
        <v>88.106999999999999</v>
      </c>
      <c r="K639" s="27">
        <v>1</v>
      </c>
      <c r="L639" s="68" t="s">
        <v>3</v>
      </c>
      <c r="M639" s="23">
        <v>0.8</v>
      </c>
      <c r="N639" s="70">
        <f t="shared" si="19"/>
        <v>1.3</v>
      </c>
      <c r="O639" s="23">
        <v>1.3</v>
      </c>
      <c r="P639" s="76" t="s">
        <v>4</v>
      </c>
      <c r="Q639" s="19" t="s">
        <v>923</v>
      </c>
      <c r="R639" s="19" t="s">
        <v>18</v>
      </c>
      <c r="S639" s="19" t="s">
        <v>924</v>
      </c>
      <c r="T639" s="19"/>
    </row>
    <row r="640" spans="1:20" x14ac:dyDescent="0.2">
      <c r="A640" s="36" t="s">
        <v>3454</v>
      </c>
      <c r="B640" s="57">
        <f t="shared" si="18"/>
        <v>44786.087731481479</v>
      </c>
      <c r="C640" s="27">
        <v>2022</v>
      </c>
      <c r="D640" s="27">
        <v>8</v>
      </c>
      <c r="E640" s="27">
        <v>13</v>
      </c>
      <c r="F640" s="27">
        <v>2</v>
      </c>
      <c r="G640" s="28">
        <v>6</v>
      </c>
      <c r="H640" s="29">
        <v>20.6</v>
      </c>
      <c r="I640" s="30">
        <v>53.753</v>
      </c>
      <c r="J640" s="30">
        <v>88.103999999999999</v>
      </c>
      <c r="K640" s="27">
        <v>1</v>
      </c>
      <c r="L640" s="68" t="s">
        <v>3</v>
      </c>
      <c r="M640" s="23">
        <v>0.4</v>
      </c>
      <c r="N640" s="70">
        <f t="shared" si="19"/>
        <v>1</v>
      </c>
      <c r="O640" s="23">
        <v>1</v>
      </c>
      <c r="P640" s="76" t="s">
        <v>4</v>
      </c>
      <c r="Q640" s="19" t="s">
        <v>923</v>
      </c>
      <c r="R640" s="19" t="s">
        <v>18</v>
      </c>
      <c r="S640" s="19" t="s">
        <v>924</v>
      </c>
      <c r="T640" s="19"/>
    </row>
    <row r="641" spans="1:20" x14ac:dyDescent="0.2">
      <c r="A641" s="36" t="s">
        <v>3455</v>
      </c>
      <c r="B641" s="57">
        <f t="shared" si="18"/>
        <v>44786.124560185184</v>
      </c>
      <c r="C641" s="27">
        <v>2022</v>
      </c>
      <c r="D641" s="27">
        <v>8</v>
      </c>
      <c r="E641" s="27">
        <v>13</v>
      </c>
      <c r="F641" s="27">
        <v>2</v>
      </c>
      <c r="G641" s="28">
        <v>59</v>
      </c>
      <c r="H641" s="29">
        <v>22.17</v>
      </c>
      <c r="I641" s="30">
        <v>53.743000000000002</v>
      </c>
      <c r="J641" s="30">
        <v>88.125</v>
      </c>
      <c r="K641" s="27">
        <v>1</v>
      </c>
      <c r="L641" s="68" t="s">
        <v>3</v>
      </c>
      <c r="M641" s="23">
        <v>0.8</v>
      </c>
      <c r="N641" s="70">
        <f t="shared" si="19"/>
        <v>1.3</v>
      </c>
      <c r="O641" s="23">
        <v>1.3</v>
      </c>
      <c r="P641" s="76" t="s">
        <v>4</v>
      </c>
      <c r="Q641" s="19" t="s">
        <v>923</v>
      </c>
      <c r="R641" s="19" t="s">
        <v>18</v>
      </c>
      <c r="S641" s="19" t="s">
        <v>924</v>
      </c>
      <c r="T641" s="19"/>
    </row>
    <row r="642" spans="1:20" x14ac:dyDescent="0.2">
      <c r="A642" s="36" t="s">
        <v>3456</v>
      </c>
      <c r="B642" s="57">
        <f t="shared" si="18"/>
        <v>44786.178159722222</v>
      </c>
      <c r="C642" s="27">
        <v>2022</v>
      </c>
      <c r="D642" s="27">
        <v>8</v>
      </c>
      <c r="E642" s="27">
        <v>13</v>
      </c>
      <c r="F642" s="27">
        <v>4</v>
      </c>
      <c r="G642" s="28">
        <v>16</v>
      </c>
      <c r="H642" s="29">
        <v>33.049999999999997</v>
      </c>
      <c r="I642" s="30">
        <v>53.750999999999998</v>
      </c>
      <c r="J642" s="30">
        <v>88.1</v>
      </c>
      <c r="K642" s="27">
        <v>1</v>
      </c>
      <c r="L642" s="68" t="s">
        <v>3</v>
      </c>
      <c r="M642" s="23">
        <v>0.9</v>
      </c>
      <c r="N642" s="70">
        <f t="shared" si="19"/>
        <v>1.4</v>
      </c>
      <c r="O642" s="23">
        <v>1.4</v>
      </c>
      <c r="P642" s="76" t="s">
        <v>4</v>
      </c>
      <c r="Q642" s="19" t="s">
        <v>923</v>
      </c>
      <c r="R642" s="19" t="s">
        <v>18</v>
      </c>
      <c r="S642" s="19" t="s">
        <v>924</v>
      </c>
      <c r="T642" s="19"/>
    </row>
    <row r="643" spans="1:20" x14ac:dyDescent="0.2">
      <c r="A643" s="36" t="s">
        <v>3457</v>
      </c>
      <c r="B643" s="57">
        <f t="shared" si="18"/>
        <v>44786.20894675926</v>
      </c>
      <c r="C643" s="27">
        <v>2022</v>
      </c>
      <c r="D643" s="27">
        <v>8</v>
      </c>
      <c r="E643" s="27">
        <v>13</v>
      </c>
      <c r="F643" s="27">
        <v>5</v>
      </c>
      <c r="G643" s="28">
        <v>0</v>
      </c>
      <c r="H643" s="29">
        <v>53.9</v>
      </c>
      <c r="I643" s="30">
        <v>53.755000000000003</v>
      </c>
      <c r="J643" s="30">
        <v>88.099000000000004</v>
      </c>
      <c r="K643" s="27">
        <v>1</v>
      </c>
      <c r="L643" s="68" t="s">
        <v>3</v>
      </c>
      <c r="M643" s="23">
        <v>1.4</v>
      </c>
      <c r="N643" s="70">
        <f t="shared" si="19"/>
        <v>1.8</v>
      </c>
      <c r="O643" s="23">
        <v>1.8</v>
      </c>
      <c r="P643" s="76" t="s">
        <v>4</v>
      </c>
      <c r="Q643" s="19" t="s">
        <v>923</v>
      </c>
      <c r="R643" s="19" t="s">
        <v>18</v>
      </c>
      <c r="S643" s="19" t="s">
        <v>924</v>
      </c>
      <c r="T643" s="19" t="s">
        <v>21</v>
      </c>
    </row>
    <row r="644" spans="1:20" x14ac:dyDescent="0.2">
      <c r="A644" s="36" t="s">
        <v>3458</v>
      </c>
      <c r="B644" s="57">
        <f t="shared" si="18"/>
        <v>44786.474942129629</v>
      </c>
      <c r="C644" s="27">
        <v>2022</v>
      </c>
      <c r="D644" s="27">
        <v>8</v>
      </c>
      <c r="E644" s="27">
        <v>13</v>
      </c>
      <c r="F644" s="27">
        <v>11</v>
      </c>
      <c r="G644" s="28">
        <v>23</v>
      </c>
      <c r="H644" s="29">
        <v>55.16</v>
      </c>
      <c r="I644" s="30">
        <v>53.753999999999998</v>
      </c>
      <c r="J644" s="30">
        <v>88.091999999999999</v>
      </c>
      <c r="K644" s="27">
        <v>1</v>
      </c>
      <c r="L644" s="68" t="s">
        <v>3</v>
      </c>
      <c r="M644" s="23">
        <v>1.4</v>
      </c>
      <c r="N644" s="70">
        <f t="shared" si="19"/>
        <v>1.8</v>
      </c>
      <c r="O644" s="23">
        <v>1.8</v>
      </c>
      <c r="P644" s="76" t="s">
        <v>4</v>
      </c>
      <c r="Q644" s="19" t="s">
        <v>923</v>
      </c>
      <c r="R644" s="19" t="s">
        <v>18</v>
      </c>
      <c r="S644" s="19" t="s">
        <v>924</v>
      </c>
      <c r="T644" s="19" t="s">
        <v>21</v>
      </c>
    </row>
    <row r="645" spans="1:20" x14ac:dyDescent="0.2">
      <c r="A645" s="36" t="s">
        <v>3459</v>
      </c>
      <c r="B645" s="57">
        <f t="shared" ref="B645:B708" si="20">DATE(C645,D645,E645)+TIME(F645,G645,H645)</f>
        <v>44786.483935185184</v>
      </c>
      <c r="C645" s="27">
        <v>2022</v>
      </c>
      <c r="D645" s="27">
        <v>8</v>
      </c>
      <c r="E645" s="27">
        <v>13</v>
      </c>
      <c r="F645" s="27">
        <v>11</v>
      </c>
      <c r="G645" s="28">
        <v>36</v>
      </c>
      <c r="H645" s="29">
        <v>52.12</v>
      </c>
      <c r="I645" s="30">
        <v>53.723999999999997</v>
      </c>
      <c r="J645" s="30">
        <v>88.126999999999995</v>
      </c>
      <c r="K645" s="27">
        <v>1</v>
      </c>
      <c r="L645" s="68" t="s">
        <v>3</v>
      </c>
      <c r="M645" s="23">
        <v>0.9</v>
      </c>
      <c r="N645" s="70">
        <f t="shared" ref="N645:N708" si="21">ROUND(0.797*M645+0.67,1)</f>
        <v>1.4</v>
      </c>
      <c r="O645" s="23">
        <v>1.4</v>
      </c>
      <c r="P645" s="76" t="s">
        <v>4</v>
      </c>
      <c r="Q645" s="19" t="s">
        <v>923</v>
      </c>
      <c r="R645" s="19" t="s">
        <v>18</v>
      </c>
      <c r="S645" s="19" t="s">
        <v>924</v>
      </c>
      <c r="T645" s="19"/>
    </row>
    <row r="646" spans="1:20" x14ac:dyDescent="0.2">
      <c r="A646" s="36" t="s">
        <v>3460</v>
      </c>
      <c r="B646" s="57">
        <f t="shared" si="20"/>
        <v>44786.508020833331</v>
      </c>
      <c r="C646" s="27">
        <v>2022</v>
      </c>
      <c r="D646" s="27">
        <v>8</v>
      </c>
      <c r="E646" s="27">
        <v>13</v>
      </c>
      <c r="F646" s="27">
        <v>12</v>
      </c>
      <c r="G646" s="28">
        <v>11</v>
      </c>
      <c r="H646" s="29">
        <v>33.92</v>
      </c>
      <c r="I646" s="30">
        <v>53.737000000000002</v>
      </c>
      <c r="J646" s="30">
        <v>88.108000000000004</v>
      </c>
      <c r="K646" s="27">
        <v>1</v>
      </c>
      <c r="L646" s="68" t="s">
        <v>3</v>
      </c>
      <c r="M646" s="23">
        <v>1.8</v>
      </c>
      <c r="N646" s="70">
        <f t="shared" si="21"/>
        <v>2.1</v>
      </c>
      <c r="O646" s="23">
        <v>2.1</v>
      </c>
      <c r="P646" s="76" t="s">
        <v>4</v>
      </c>
      <c r="Q646" s="19" t="s">
        <v>923</v>
      </c>
      <c r="R646" s="19" t="s">
        <v>18</v>
      </c>
      <c r="S646" s="19" t="s">
        <v>924</v>
      </c>
      <c r="T646" s="19" t="s">
        <v>21</v>
      </c>
    </row>
    <row r="647" spans="1:20" x14ac:dyDescent="0.2">
      <c r="A647" s="36" t="s">
        <v>3461</v>
      </c>
      <c r="B647" s="57">
        <f t="shared" si="20"/>
        <v>44786.510555555556</v>
      </c>
      <c r="C647" s="27">
        <v>2022</v>
      </c>
      <c r="D647" s="27">
        <v>8</v>
      </c>
      <c r="E647" s="27">
        <v>13</v>
      </c>
      <c r="F647" s="27">
        <v>12</v>
      </c>
      <c r="G647" s="28">
        <v>15</v>
      </c>
      <c r="H647" s="29">
        <v>12.17</v>
      </c>
      <c r="I647" s="30">
        <v>53.753</v>
      </c>
      <c r="J647" s="30">
        <v>88.126000000000005</v>
      </c>
      <c r="K647" s="27">
        <v>1</v>
      </c>
      <c r="L647" s="68" t="s">
        <v>3</v>
      </c>
      <c r="M647" s="23">
        <v>1.4</v>
      </c>
      <c r="N647" s="70">
        <f t="shared" si="21"/>
        <v>1.8</v>
      </c>
      <c r="O647" s="23">
        <v>1.8</v>
      </c>
      <c r="P647" s="76" t="s">
        <v>4</v>
      </c>
      <c r="Q647" s="19" t="s">
        <v>923</v>
      </c>
      <c r="R647" s="19" t="s">
        <v>18</v>
      </c>
      <c r="S647" s="19" t="s">
        <v>924</v>
      </c>
      <c r="T647" s="19" t="s">
        <v>21</v>
      </c>
    </row>
    <row r="648" spans="1:20" x14ac:dyDescent="0.2">
      <c r="A648" s="36" t="s">
        <v>3462</v>
      </c>
      <c r="B648" s="57">
        <f t="shared" si="20"/>
        <v>44786.568148148152</v>
      </c>
      <c r="C648" s="27">
        <v>2022</v>
      </c>
      <c r="D648" s="27">
        <v>8</v>
      </c>
      <c r="E648" s="27">
        <v>13</v>
      </c>
      <c r="F648" s="27">
        <v>13</v>
      </c>
      <c r="G648" s="28">
        <v>38</v>
      </c>
      <c r="H648" s="29">
        <v>8.57</v>
      </c>
      <c r="I648" s="30">
        <v>53.750999999999998</v>
      </c>
      <c r="J648" s="30">
        <v>88.123000000000005</v>
      </c>
      <c r="K648" s="27">
        <v>1</v>
      </c>
      <c r="L648" s="68" t="s">
        <v>3</v>
      </c>
      <c r="M648" s="23">
        <v>1.7</v>
      </c>
      <c r="N648" s="70">
        <f t="shared" si="21"/>
        <v>2</v>
      </c>
      <c r="O648" s="23">
        <v>2</v>
      </c>
      <c r="P648" s="76" t="s">
        <v>4</v>
      </c>
      <c r="Q648" s="19" t="s">
        <v>923</v>
      </c>
      <c r="R648" s="19" t="s">
        <v>18</v>
      </c>
      <c r="S648" s="19" t="s">
        <v>924</v>
      </c>
      <c r="T648" s="19" t="s">
        <v>21</v>
      </c>
    </row>
    <row r="649" spans="1:20" x14ac:dyDescent="0.2">
      <c r="A649" s="36" t="s">
        <v>3463</v>
      </c>
      <c r="B649" s="57">
        <f t="shared" si="20"/>
        <v>44786.835046296299</v>
      </c>
      <c r="C649" s="27">
        <v>2022</v>
      </c>
      <c r="D649" s="27">
        <v>8</v>
      </c>
      <c r="E649" s="27">
        <v>13</v>
      </c>
      <c r="F649" s="27">
        <v>20</v>
      </c>
      <c r="G649" s="28">
        <v>2</v>
      </c>
      <c r="H649" s="29">
        <v>28.2</v>
      </c>
      <c r="I649" s="30">
        <v>53.792000000000002</v>
      </c>
      <c r="J649" s="30">
        <v>88.073999999999998</v>
      </c>
      <c r="K649" s="27">
        <v>2</v>
      </c>
      <c r="L649" s="28">
        <v>0</v>
      </c>
      <c r="M649" s="23">
        <v>1.2</v>
      </c>
      <c r="N649" s="70">
        <f t="shared" si="21"/>
        <v>1.6</v>
      </c>
      <c r="O649" s="23">
        <v>1.6</v>
      </c>
      <c r="P649" s="76" t="s">
        <v>4</v>
      </c>
      <c r="Q649" s="19" t="s">
        <v>923</v>
      </c>
      <c r="R649" s="19" t="s">
        <v>18</v>
      </c>
      <c r="S649" s="19" t="s">
        <v>924</v>
      </c>
      <c r="T649" s="19" t="s">
        <v>21</v>
      </c>
    </row>
    <row r="650" spans="1:20" x14ac:dyDescent="0.2">
      <c r="A650" s="36" t="s">
        <v>3464</v>
      </c>
      <c r="B650" s="57">
        <f t="shared" si="20"/>
        <v>44786.887800925928</v>
      </c>
      <c r="C650" s="27">
        <v>2022</v>
      </c>
      <c r="D650" s="27">
        <v>8</v>
      </c>
      <c r="E650" s="27">
        <v>13</v>
      </c>
      <c r="F650" s="27">
        <v>21</v>
      </c>
      <c r="G650" s="28">
        <v>18</v>
      </c>
      <c r="H650" s="29">
        <v>26.44</v>
      </c>
      <c r="I650" s="30">
        <v>53.74</v>
      </c>
      <c r="J650" s="30">
        <v>88.113</v>
      </c>
      <c r="K650" s="27">
        <v>1</v>
      </c>
      <c r="L650" s="28">
        <v>1</v>
      </c>
      <c r="M650" s="23">
        <v>2.5</v>
      </c>
      <c r="N650" s="70">
        <f t="shared" si="21"/>
        <v>2.7</v>
      </c>
      <c r="O650" s="23">
        <v>2.7</v>
      </c>
      <c r="P650" s="76" t="s">
        <v>4</v>
      </c>
      <c r="Q650" s="19" t="s">
        <v>923</v>
      </c>
      <c r="R650" s="19" t="s">
        <v>18</v>
      </c>
      <c r="S650" s="19" t="s">
        <v>924</v>
      </c>
      <c r="T650" s="19" t="s">
        <v>21</v>
      </c>
    </row>
    <row r="651" spans="1:20" x14ac:dyDescent="0.2">
      <c r="A651" s="36" t="s">
        <v>3465</v>
      </c>
      <c r="B651" s="57">
        <f t="shared" si="20"/>
        <v>44787.133506944447</v>
      </c>
      <c r="C651" s="27">
        <v>2022</v>
      </c>
      <c r="D651" s="27">
        <v>8</v>
      </c>
      <c r="E651" s="27">
        <v>14</v>
      </c>
      <c r="F651" s="27">
        <v>3</v>
      </c>
      <c r="G651" s="28">
        <v>12</v>
      </c>
      <c r="H651" s="29">
        <v>15.82</v>
      </c>
      <c r="I651" s="30">
        <v>53.753999999999998</v>
      </c>
      <c r="J651" s="30">
        <v>88.004000000000005</v>
      </c>
      <c r="K651" s="27">
        <v>2</v>
      </c>
      <c r="L651" s="28">
        <v>1</v>
      </c>
      <c r="M651" s="23">
        <v>1</v>
      </c>
      <c r="N651" s="70">
        <f t="shared" si="21"/>
        <v>1.5</v>
      </c>
      <c r="O651" s="23">
        <v>1.5</v>
      </c>
      <c r="P651" s="76" t="s">
        <v>4</v>
      </c>
      <c r="Q651" s="19" t="s">
        <v>923</v>
      </c>
      <c r="R651" s="19" t="s">
        <v>18</v>
      </c>
      <c r="S651" s="19" t="s">
        <v>924</v>
      </c>
      <c r="T651" s="19" t="s">
        <v>21</v>
      </c>
    </row>
    <row r="652" spans="1:20" x14ac:dyDescent="0.2">
      <c r="A652" s="36" t="s">
        <v>3466</v>
      </c>
      <c r="B652" s="57">
        <f t="shared" si="20"/>
        <v>44787.352430555555</v>
      </c>
      <c r="C652" s="27">
        <v>2022</v>
      </c>
      <c r="D652" s="27">
        <v>8</v>
      </c>
      <c r="E652" s="27">
        <v>14</v>
      </c>
      <c r="F652" s="27">
        <v>8</v>
      </c>
      <c r="G652" s="28">
        <v>27</v>
      </c>
      <c r="H652" s="29">
        <v>30.4</v>
      </c>
      <c r="I652" s="30">
        <v>53.798000000000002</v>
      </c>
      <c r="J652" s="30">
        <v>88.072999999999993</v>
      </c>
      <c r="K652" s="27">
        <v>2</v>
      </c>
      <c r="L652" s="28">
        <v>1</v>
      </c>
      <c r="M652" s="23">
        <v>1.1000000000000001</v>
      </c>
      <c r="N652" s="70">
        <f t="shared" si="21"/>
        <v>1.5</v>
      </c>
      <c r="O652" s="23">
        <v>1.5</v>
      </c>
      <c r="P652" s="76" t="s">
        <v>4</v>
      </c>
      <c r="Q652" s="19" t="s">
        <v>923</v>
      </c>
      <c r="R652" s="19" t="s">
        <v>18</v>
      </c>
      <c r="S652" s="19" t="s">
        <v>924</v>
      </c>
      <c r="T652" s="19" t="s">
        <v>21</v>
      </c>
    </row>
    <row r="653" spans="1:20" x14ac:dyDescent="0.2">
      <c r="A653" s="36" t="s">
        <v>3467</v>
      </c>
      <c r="B653" s="57">
        <f t="shared" si="20"/>
        <v>44787.486446759256</v>
      </c>
      <c r="C653" s="27">
        <v>2022</v>
      </c>
      <c r="D653" s="27">
        <v>8</v>
      </c>
      <c r="E653" s="27">
        <v>14</v>
      </c>
      <c r="F653" s="27">
        <v>11</v>
      </c>
      <c r="G653" s="28">
        <v>40</v>
      </c>
      <c r="H653" s="29">
        <v>29.52</v>
      </c>
      <c r="I653" s="30">
        <v>53.777999999999999</v>
      </c>
      <c r="J653" s="30">
        <v>88.168999999999997</v>
      </c>
      <c r="K653" s="27">
        <v>1</v>
      </c>
      <c r="L653" s="68" t="s">
        <v>3</v>
      </c>
      <c r="M653" s="23">
        <v>1.1000000000000001</v>
      </c>
      <c r="N653" s="70">
        <f t="shared" si="21"/>
        <v>1.5</v>
      </c>
      <c r="O653" s="23">
        <v>1.5</v>
      </c>
      <c r="P653" s="76" t="s">
        <v>4</v>
      </c>
      <c r="Q653" s="19" t="s">
        <v>923</v>
      </c>
      <c r="R653" s="19" t="s">
        <v>18</v>
      </c>
      <c r="S653" s="19" t="s">
        <v>924</v>
      </c>
      <c r="T653" s="19" t="s">
        <v>21</v>
      </c>
    </row>
    <row r="654" spans="1:20" x14ac:dyDescent="0.2">
      <c r="A654" s="36" t="s">
        <v>3468</v>
      </c>
      <c r="B654" s="57">
        <f t="shared" si="20"/>
        <v>44787.619097222225</v>
      </c>
      <c r="C654" s="27">
        <v>2022</v>
      </c>
      <c r="D654" s="27">
        <v>8</v>
      </c>
      <c r="E654" s="27">
        <v>14</v>
      </c>
      <c r="F654" s="27">
        <v>14</v>
      </c>
      <c r="G654" s="28">
        <v>51</v>
      </c>
      <c r="H654" s="29">
        <v>30.06</v>
      </c>
      <c r="I654" s="30">
        <v>53.747999999999998</v>
      </c>
      <c r="J654" s="30">
        <v>88.143000000000001</v>
      </c>
      <c r="K654" s="27">
        <v>1</v>
      </c>
      <c r="L654" s="68" t="s">
        <v>3</v>
      </c>
      <c r="M654" s="23">
        <v>1.1000000000000001</v>
      </c>
      <c r="N654" s="70">
        <f t="shared" si="21"/>
        <v>1.5</v>
      </c>
      <c r="O654" s="23">
        <v>1.5</v>
      </c>
      <c r="P654" s="76" t="s">
        <v>4</v>
      </c>
      <c r="Q654" s="19" t="s">
        <v>923</v>
      </c>
      <c r="R654" s="19" t="s">
        <v>18</v>
      </c>
      <c r="S654" s="19" t="s">
        <v>924</v>
      </c>
      <c r="T654" s="19" t="s">
        <v>21</v>
      </c>
    </row>
    <row r="655" spans="1:20" x14ac:dyDescent="0.2">
      <c r="A655" s="36" t="s">
        <v>3469</v>
      </c>
      <c r="B655" s="57">
        <f t="shared" si="20"/>
        <v>44787.623136574075</v>
      </c>
      <c r="C655" s="27">
        <v>2022</v>
      </c>
      <c r="D655" s="27">
        <v>8</v>
      </c>
      <c r="E655" s="27">
        <v>14</v>
      </c>
      <c r="F655" s="27">
        <v>14</v>
      </c>
      <c r="G655" s="28">
        <v>57</v>
      </c>
      <c r="H655" s="29">
        <v>19.02</v>
      </c>
      <c r="I655" s="30">
        <v>53.802999999999997</v>
      </c>
      <c r="J655" s="30">
        <v>88.125</v>
      </c>
      <c r="K655" s="27">
        <v>1</v>
      </c>
      <c r="L655" s="68" t="s">
        <v>3</v>
      </c>
      <c r="M655" s="23">
        <v>0.8</v>
      </c>
      <c r="N655" s="70">
        <f t="shared" si="21"/>
        <v>1.3</v>
      </c>
      <c r="O655" s="23">
        <v>1.3</v>
      </c>
      <c r="P655" s="76" t="s">
        <v>4</v>
      </c>
      <c r="Q655" s="19" t="s">
        <v>923</v>
      </c>
      <c r="R655" s="19" t="s">
        <v>18</v>
      </c>
      <c r="S655" s="19" t="s">
        <v>924</v>
      </c>
      <c r="T655" s="19"/>
    </row>
    <row r="656" spans="1:20" x14ac:dyDescent="0.2">
      <c r="A656" s="36" t="s">
        <v>3470</v>
      </c>
      <c r="B656" s="57">
        <f t="shared" si="20"/>
        <v>44787.662592592591</v>
      </c>
      <c r="C656" s="27">
        <v>2022</v>
      </c>
      <c r="D656" s="27">
        <v>8</v>
      </c>
      <c r="E656" s="27">
        <v>14</v>
      </c>
      <c r="F656" s="27">
        <v>15</v>
      </c>
      <c r="G656" s="28">
        <v>54</v>
      </c>
      <c r="H656" s="29">
        <v>8.7100000000000009</v>
      </c>
      <c r="I656" s="30">
        <v>53.777999999999999</v>
      </c>
      <c r="J656" s="30">
        <v>88.049000000000007</v>
      </c>
      <c r="K656" s="27">
        <v>2</v>
      </c>
      <c r="L656" s="28">
        <v>1</v>
      </c>
      <c r="M656" s="23">
        <v>0.8</v>
      </c>
      <c r="N656" s="70">
        <f t="shared" si="21"/>
        <v>1.3</v>
      </c>
      <c r="O656" s="23">
        <v>1.3</v>
      </c>
      <c r="P656" s="76" t="s">
        <v>4</v>
      </c>
      <c r="Q656" s="19" t="s">
        <v>923</v>
      </c>
      <c r="R656" s="19" t="s">
        <v>18</v>
      </c>
      <c r="S656" s="19" t="s">
        <v>924</v>
      </c>
      <c r="T656" s="19"/>
    </row>
    <row r="657" spans="1:20" x14ac:dyDescent="0.2">
      <c r="A657" s="36" t="s">
        <v>3471</v>
      </c>
      <c r="B657" s="57">
        <f t="shared" si="20"/>
        <v>44787.87945601852</v>
      </c>
      <c r="C657" s="27">
        <v>2022</v>
      </c>
      <c r="D657" s="27">
        <v>8</v>
      </c>
      <c r="E657" s="27">
        <v>14</v>
      </c>
      <c r="F657" s="27">
        <v>21</v>
      </c>
      <c r="G657" s="28">
        <v>6</v>
      </c>
      <c r="H657" s="29">
        <v>25.75</v>
      </c>
      <c r="I657" s="30">
        <v>53.744999999999997</v>
      </c>
      <c r="J657" s="30">
        <v>88.108000000000004</v>
      </c>
      <c r="K657" s="27">
        <v>2</v>
      </c>
      <c r="L657" s="28">
        <v>0</v>
      </c>
      <c r="M657" s="23">
        <v>1.2</v>
      </c>
      <c r="N657" s="70">
        <f t="shared" si="21"/>
        <v>1.6</v>
      </c>
      <c r="O657" s="23">
        <v>1.6</v>
      </c>
      <c r="P657" s="76" t="s">
        <v>4</v>
      </c>
      <c r="Q657" s="19" t="s">
        <v>923</v>
      </c>
      <c r="R657" s="19" t="s">
        <v>18</v>
      </c>
      <c r="S657" s="19" t="s">
        <v>924</v>
      </c>
      <c r="T657" s="19" t="s">
        <v>21</v>
      </c>
    </row>
    <row r="658" spans="1:20" x14ac:dyDescent="0.2">
      <c r="A658" s="36" t="s">
        <v>3472</v>
      </c>
      <c r="B658" s="57">
        <f t="shared" si="20"/>
        <v>44787.991701388892</v>
      </c>
      <c r="C658" s="27">
        <v>2022</v>
      </c>
      <c r="D658" s="27">
        <v>8</v>
      </c>
      <c r="E658" s="27">
        <v>14</v>
      </c>
      <c r="F658" s="27">
        <v>23</v>
      </c>
      <c r="G658" s="28">
        <v>48</v>
      </c>
      <c r="H658" s="29">
        <v>3.95</v>
      </c>
      <c r="I658" s="30">
        <v>53.753</v>
      </c>
      <c r="J658" s="30">
        <v>88.120999999999995</v>
      </c>
      <c r="K658" s="27">
        <v>2</v>
      </c>
      <c r="L658" s="28">
        <v>0</v>
      </c>
      <c r="M658" s="23">
        <v>1.1000000000000001</v>
      </c>
      <c r="N658" s="70">
        <f t="shared" si="21"/>
        <v>1.5</v>
      </c>
      <c r="O658" s="23">
        <v>1.5</v>
      </c>
      <c r="P658" s="76" t="s">
        <v>4</v>
      </c>
      <c r="Q658" s="19" t="s">
        <v>923</v>
      </c>
      <c r="R658" s="19" t="s">
        <v>18</v>
      </c>
      <c r="S658" s="19" t="s">
        <v>924</v>
      </c>
      <c r="T658" s="19" t="s">
        <v>21</v>
      </c>
    </row>
    <row r="659" spans="1:20" x14ac:dyDescent="0.2">
      <c r="A659" s="36" t="s">
        <v>3473</v>
      </c>
      <c r="B659" s="57">
        <f t="shared" si="20"/>
        <v>44788.116377314815</v>
      </c>
      <c r="C659" s="27">
        <v>2022</v>
      </c>
      <c r="D659" s="27">
        <v>8</v>
      </c>
      <c r="E659" s="27">
        <v>15</v>
      </c>
      <c r="F659" s="27">
        <v>2</v>
      </c>
      <c r="G659" s="28">
        <v>47</v>
      </c>
      <c r="H659" s="29">
        <v>35.450000000000003</v>
      </c>
      <c r="I659" s="30">
        <v>53.718000000000004</v>
      </c>
      <c r="J659" s="30">
        <v>88.061999999999998</v>
      </c>
      <c r="K659" s="27">
        <v>3</v>
      </c>
      <c r="L659" s="28">
        <v>1</v>
      </c>
      <c r="M659" s="23">
        <v>0.7</v>
      </c>
      <c r="N659" s="70">
        <f t="shared" si="21"/>
        <v>1.2</v>
      </c>
      <c r="O659" s="23">
        <v>1.2</v>
      </c>
      <c r="P659" s="76" t="s">
        <v>4</v>
      </c>
      <c r="Q659" s="19" t="s">
        <v>923</v>
      </c>
      <c r="R659" s="19" t="s">
        <v>18</v>
      </c>
      <c r="S659" s="19" t="s">
        <v>924</v>
      </c>
      <c r="T659" s="19"/>
    </row>
    <row r="660" spans="1:20" x14ac:dyDescent="0.2">
      <c r="A660" s="36" t="s">
        <v>3474</v>
      </c>
      <c r="B660" s="57">
        <f t="shared" si="20"/>
        <v>44788.19295138889</v>
      </c>
      <c r="C660" s="27">
        <v>2022</v>
      </c>
      <c r="D660" s="27">
        <v>8</v>
      </c>
      <c r="E660" s="27">
        <v>15</v>
      </c>
      <c r="F660" s="27">
        <v>4</v>
      </c>
      <c r="G660" s="28">
        <v>37</v>
      </c>
      <c r="H660" s="29">
        <v>51.27</v>
      </c>
      <c r="I660" s="30">
        <v>53.755000000000003</v>
      </c>
      <c r="J660" s="30">
        <v>88.096999999999994</v>
      </c>
      <c r="K660" s="27">
        <v>1</v>
      </c>
      <c r="L660" s="68" t="s">
        <v>3</v>
      </c>
      <c r="M660" s="23">
        <v>1</v>
      </c>
      <c r="N660" s="70">
        <f t="shared" si="21"/>
        <v>1.5</v>
      </c>
      <c r="O660" s="23">
        <v>1.5</v>
      </c>
      <c r="P660" s="76" t="s">
        <v>4</v>
      </c>
      <c r="Q660" s="19" t="s">
        <v>923</v>
      </c>
      <c r="R660" s="19" t="s">
        <v>18</v>
      </c>
      <c r="S660" s="19" t="s">
        <v>924</v>
      </c>
      <c r="T660" s="19" t="s">
        <v>21</v>
      </c>
    </row>
    <row r="661" spans="1:20" x14ac:dyDescent="0.2">
      <c r="A661" s="36" t="s">
        <v>3475</v>
      </c>
      <c r="B661" s="57">
        <f t="shared" si="20"/>
        <v>44788.256180555552</v>
      </c>
      <c r="C661" s="27">
        <v>2022</v>
      </c>
      <c r="D661" s="27">
        <v>8</v>
      </c>
      <c r="E661" s="27">
        <v>15</v>
      </c>
      <c r="F661" s="27">
        <v>6</v>
      </c>
      <c r="G661" s="28">
        <v>8</v>
      </c>
      <c r="H661" s="29">
        <v>54.83</v>
      </c>
      <c r="I661" s="30">
        <v>53.744</v>
      </c>
      <c r="J661" s="30">
        <v>88.123000000000005</v>
      </c>
      <c r="K661" s="27">
        <v>1</v>
      </c>
      <c r="L661" s="68" t="s">
        <v>3</v>
      </c>
      <c r="M661" s="23">
        <v>1.8</v>
      </c>
      <c r="N661" s="70">
        <f t="shared" si="21"/>
        <v>2.1</v>
      </c>
      <c r="O661" s="23">
        <v>2.1</v>
      </c>
      <c r="P661" s="76" t="s">
        <v>4</v>
      </c>
      <c r="Q661" s="19" t="s">
        <v>923</v>
      </c>
      <c r="R661" s="19" t="s">
        <v>18</v>
      </c>
      <c r="S661" s="19" t="s">
        <v>924</v>
      </c>
      <c r="T661" s="19" t="s">
        <v>21</v>
      </c>
    </row>
    <row r="662" spans="1:20" x14ac:dyDescent="0.2">
      <c r="A662" s="36" t="s">
        <v>3476</v>
      </c>
      <c r="B662" s="57">
        <f t="shared" si="20"/>
        <v>44788.302314814813</v>
      </c>
      <c r="C662" s="27">
        <v>2022</v>
      </c>
      <c r="D662" s="27">
        <v>8</v>
      </c>
      <c r="E662" s="27">
        <v>15</v>
      </c>
      <c r="F662" s="27">
        <v>7</v>
      </c>
      <c r="G662" s="28">
        <v>15</v>
      </c>
      <c r="H662" s="29">
        <v>20.010000000000002</v>
      </c>
      <c r="I662" s="30">
        <v>53.792000000000002</v>
      </c>
      <c r="J662" s="30">
        <v>88.055000000000007</v>
      </c>
      <c r="K662" s="27">
        <v>1</v>
      </c>
      <c r="L662" s="28">
        <v>0</v>
      </c>
      <c r="M662" s="23">
        <v>1.5</v>
      </c>
      <c r="N662" s="70">
        <f t="shared" si="21"/>
        <v>1.9</v>
      </c>
      <c r="O662" s="23">
        <v>1.9</v>
      </c>
      <c r="P662" s="76" t="s">
        <v>4</v>
      </c>
      <c r="Q662" s="19" t="s">
        <v>923</v>
      </c>
      <c r="R662" s="19" t="s">
        <v>18</v>
      </c>
      <c r="S662" s="19" t="s">
        <v>924</v>
      </c>
      <c r="T662" s="19" t="s">
        <v>21</v>
      </c>
    </row>
    <row r="663" spans="1:20" x14ac:dyDescent="0.2">
      <c r="A663" s="36" t="s">
        <v>3477</v>
      </c>
      <c r="B663" s="57">
        <f t="shared" si="20"/>
        <v>44788.323206018518</v>
      </c>
      <c r="C663" s="27">
        <v>2022</v>
      </c>
      <c r="D663" s="27">
        <v>8</v>
      </c>
      <c r="E663" s="27">
        <v>15</v>
      </c>
      <c r="F663" s="27">
        <v>7</v>
      </c>
      <c r="G663" s="28">
        <v>45</v>
      </c>
      <c r="H663" s="29">
        <v>25.26</v>
      </c>
      <c r="I663" s="30">
        <v>53.811999999999998</v>
      </c>
      <c r="J663" s="30">
        <v>88.206999999999994</v>
      </c>
      <c r="K663" s="27">
        <v>0</v>
      </c>
      <c r="L663" s="68" t="s">
        <v>3</v>
      </c>
      <c r="M663" s="23">
        <v>2.2000000000000002</v>
      </c>
      <c r="N663" s="70">
        <f t="shared" si="21"/>
        <v>2.4</v>
      </c>
      <c r="O663" s="23">
        <v>2.4</v>
      </c>
      <c r="P663" s="76" t="s">
        <v>4</v>
      </c>
      <c r="Q663" s="19" t="s">
        <v>923</v>
      </c>
      <c r="R663" s="19" t="s">
        <v>18</v>
      </c>
      <c r="S663" s="19" t="s">
        <v>927</v>
      </c>
      <c r="T663" s="19" t="s">
        <v>21</v>
      </c>
    </row>
    <row r="664" spans="1:20" x14ac:dyDescent="0.2">
      <c r="A664" s="36" t="s">
        <v>3478</v>
      </c>
      <c r="B664" s="57">
        <f t="shared" si="20"/>
        <v>44788.358310185184</v>
      </c>
      <c r="C664" s="27">
        <v>2022</v>
      </c>
      <c r="D664" s="27">
        <v>8</v>
      </c>
      <c r="E664" s="27">
        <v>15</v>
      </c>
      <c r="F664" s="27">
        <v>8</v>
      </c>
      <c r="G664" s="28">
        <v>35</v>
      </c>
      <c r="H664" s="29">
        <v>58.87</v>
      </c>
      <c r="I664" s="30">
        <v>53.74</v>
      </c>
      <c r="J664" s="30">
        <v>88.108000000000004</v>
      </c>
      <c r="K664" s="27">
        <v>1</v>
      </c>
      <c r="L664" s="28">
        <v>0</v>
      </c>
      <c r="M664" s="23">
        <v>2</v>
      </c>
      <c r="N664" s="70">
        <f t="shared" si="21"/>
        <v>2.2999999999999998</v>
      </c>
      <c r="O664" s="23">
        <v>2.2999999999999998</v>
      </c>
      <c r="P664" s="76" t="s">
        <v>4</v>
      </c>
      <c r="Q664" s="19" t="s">
        <v>923</v>
      </c>
      <c r="R664" s="19" t="s">
        <v>18</v>
      </c>
      <c r="S664" s="19" t="s">
        <v>924</v>
      </c>
      <c r="T664" s="19" t="s">
        <v>21</v>
      </c>
    </row>
    <row r="665" spans="1:20" x14ac:dyDescent="0.2">
      <c r="A665" s="36" t="s">
        <v>3479</v>
      </c>
      <c r="B665" s="57">
        <f t="shared" si="20"/>
        <v>44788.389108796298</v>
      </c>
      <c r="C665" s="27">
        <v>2022</v>
      </c>
      <c r="D665" s="27">
        <v>8</v>
      </c>
      <c r="E665" s="27">
        <v>15</v>
      </c>
      <c r="F665" s="27">
        <v>9</v>
      </c>
      <c r="G665" s="28">
        <v>20</v>
      </c>
      <c r="H665" s="29">
        <v>19.29</v>
      </c>
      <c r="I665" s="30">
        <v>53.718000000000004</v>
      </c>
      <c r="J665" s="30">
        <v>88.096000000000004</v>
      </c>
      <c r="K665" s="27">
        <v>0</v>
      </c>
      <c r="L665" s="68" t="s">
        <v>3</v>
      </c>
      <c r="M665" s="23">
        <v>1.6</v>
      </c>
      <c r="N665" s="70">
        <f t="shared" si="21"/>
        <v>1.9</v>
      </c>
      <c r="O665" s="23">
        <v>1.9</v>
      </c>
      <c r="P665" s="76" t="s">
        <v>4</v>
      </c>
      <c r="Q665" s="19" t="s">
        <v>923</v>
      </c>
      <c r="R665" s="19" t="s">
        <v>18</v>
      </c>
      <c r="S665" s="19" t="s">
        <v>927</v>
      </c>
      <c r="T665" s="19" t="s">
        <v>21</v>
      </c>
    </row>
    <row r="666" spans="1:20" x14ac:dyDescent="0.2">
      <c r="A666" s="36" t="s">
        <v>3480</v>
      </c>
      <c r="B666" s="57">
        <f t="shared" si="20"/>
        <v>44788.457800925928</v>
      </c>
      <c r="C666" s="27">
        <v>2022</v>
      </c>
      <c r="D666" s="27">
        <v>8</v>
      </c>
      <c r="E666" s="27">
        <v>15</v>
      </c>
      <c r="F666" s="27">
        <v>10</v>
      </c>
      <c r="G666" s="28">
        <v>59</v>
      </c>
      <c r="H666" s="29">
        <v>14.07</v>
      </c>
      <c r="I666" s="30">
        <v>53.747</v>
      </c>
      <c r="J666" s="30">
        <v>88.094999999999999</v>
      </c>
      <c r="K666" s="27">
        <v>2</v>
      </c>
      <c r="L666" s="28">
        <v>0</v>
      </c>
      <c r="M666" s="23">
        <v>1.7</v>
      </c>
      <c r="N666" s="70">
        <f t="shared" si="21"/>
        <v>2</v>
      </c>
      <c r="O666" s="23">
        <v>2</v>
      </c>
      <c r="P666" s="76" t="s">
        <v>4</v>
      </c>
      <c r="Q666" s="19" t="s">
        <v>923</v>
      </c>
      <c r="R666" s="19" t="s">
        <v>18</v>
      </c>
      <c r="S666" s="19" t="s">
        <v>924</v>
      </c>
      <c r="T666" s="19" t="s">
        <v>21</v>
      </c>
    </row>
    <row r="667" spans="1:20" x14ac:dyDescent="0.2">
      <c r="A667" s="36" t="s">
        <v>3481</v>
      </c>
      <c r="B667" s="57">
        <f t="shared" si="20"/>
        <v>44788.509305555555</v>
      </c>
      <c r="C667" s="27">
        <v>2022</v>
      </c>
      <c r="D667" s="27">
        <v>8</v>
      </c>
      <c r="E667" s="27">
        <v>15</v>
      </c>
      <c r="F667" s="27">
        <v>12</v>
      </c>
      <c r="G667" s="28">
        <v>13</v>
      </c>
      <c r="H667" s="29">
        <v>24.57</v>
      </c>
      <c r="I667" s="30">
        <v>53.737000000000002</v>
      </c>
      <c r="J667" s="30">
        <v>88.093999999999994</v>
      </c>
      <c r="K667" s="27">
        <v>1</v>
      </c>
      <c r="L667" s="68" t="s">
        <v>3</v>
      </c>
      <c r="M667" s="23">
        <v>0.7</v>
      </c>
      <c r="N667" s="70">
        <f t="shared" si="21"/>
        <v>1.2</v>
      </c>
      <c r="O667" s="23">
        <v>1.2</v>
      </c>
      <c r="P667" s="76" t="s">
        <v>4</v>
      </c>
      <c r="Q667" s="19" t="s">
        <v>923</v>
      </c>
      <c r="R667" s="19" t="s">
        <v>18</v>
      </c>
      <c r="S667" s="19" t="s">
        <v>924</v>
      </c>
      <c r="T667" s="19"/>
    </row>
    <row r="668" spans="1:20" x14ac:dyDescent="0.2">
      <c r="A668" s="36" t="s">
        <v>3482</v>
      </c>
      <c r="B668" s="57">
        <f t="shared" si="20"/>
        <v>44788.572557870371</v>
      </c>
      <c r="C668" s="27">
        <v>2022</v>
      </c>
      <c r="D668" s="27">
        <v>8</v>
      </c>
      <c r="E668" s="27">
        <v>15</v>
      </c>
      <c r="F668" s="27">
        <v>13</v>
      </c>
      <c r="G668" s="28">
        <v>44</v>
      </c>
      <c r="H668" s="29">
        <v>29.96</v>
      </c>
      <c r="I668" s="30">
        <v>53.796999999999997</v>
      </c>
      <c r="J668" s="30">
        <v>88.076999999999998</v>
      </c>
      <c r="K668" s="27">
        <v>2</v>
      </c>
      <c r="L668" s="28">
        <v>0</v>
      </c>
      <c r="M668" s="23">
        <v>0.8</v>
      </c>
      <c r="N668" s="70">
        <f t="shared" si="21"/>
        <v>1.3</v>
      </c>
      <c r="O668" s="23">
        <v>1.3</v>
      </c>
      <c r="P668" s="76" t="s">
        <v>4</v>
      </c>
      <c r="Q668" s="19" t="s">
        <v>923</v>
      </c>
      <c r="R668" s="19" t="s">
        <v>18</v>
      </c>
      <c r="S668" s="19" t="s">
        <v>924</v>
      </c>
      <c r="T668" s="19"/>
    </row>
    <row r="669" spans="1:20" x14ac:dyDescent="0.2">
      <c r="A669" s="36" t="s">
        <v>3483</v>
      </c>
      <c r="B669" s="57">
        <f t="shared" si="20"/>
        <v>44788.621527777781</v>
      </c>
      <c r="C669" s="27">
        <v>2022</v>
      </c>
      <c r="D669" s="27">
        <v>8</v>
      </c>
      <c r="E669" s="27">
        <v>15</v>
      </c>
      <c r="F669" s="27">
        <v>14</v>
      </c>
      <c r="G669" s="28">
        <v>55</v>
      </c>
      <c r="H669" s="29">
        <v>0.27</v>
      </c>
      <c r="I669" s="30">
        <v>53.81</v>
      </c>
      <c r="J669" s="30">
        <v>88.195999999999998</v>
      </c>
      <c r="K669" s="27">
        <v>1</v>
      </c>
      <c r="L669" s="68" t="s">
        <v>3</v>
      </c>
      <c r="M669" s="23">
        <v>1.3</v>
      </c>
      <c r="N669" s="70">
        <f t="shared" si="21"/>
        <v>1.7</v>
      </c>
      <c r="O669" s="23">
        <v>1.7</v>
      </c>
      <c r="P669" s="76" t="s">
        <v>4</v>
      </c>
      <c r="Q669" s="19" t="s">
        <v>923</v>
      </c>
      <c r="R669" s="19" t="s">
        <v>18</v>
      </c>
      <c r="S669" s="19" t="s">
        <v>924</v>
      </c>
      <c r="T669" s="19" t="s">
        <v>21</v>
      </c>
    </row>
    <row r="670" spans="1:20" x14ac:dyDescent="0.2">
      <c r="A670" s="36" t="s">
        <v>3484</v>
      </c>
      <c r="B670" s="57">
        <f t="shared" si="20"/>
        <v>44788.679363425923</v>
      </c>
      <c r="C670" s="27">
        <v>2022</v>
      </c>
      <c r="D670" s="27">
        <v>8</v>
      </c>
      <c r="E670" s="27">
        <v>15</v>
      </c>
      <c r="F670" s="27">
        <v>16</v>
      </c>
      <c r="G670" s="28">
        <v>18</v>
      </c>
      <c r="H670" s="29">
        <v>17.52</v>
      </c>
      <c r="I670" s="30">
        <v>53.74</v>
      </c>
      <c r="J670" s="30">
        <v>88.102000000000004</v>
      </c>
      <c r="K670" s="27">
        <v>1</v>
      </c>
      <c r="L670" s="68" t="s">
        <v>3</v>
      </c>
      <c r="M670" s="23">
        <v>1.7</v>
      </c>
      <c r="N670" s="70">
        <f t="shared" si="21"/>
        <v>2</v>
      </c>
      <c r="O670" s="23">
        <v>2</v>
      </c>
      <c r="P670" s="76" t="s">
        <v>4</v>
      </c>
      <c r="Q670" s="19" t="s">
        <v>923</v>
      </c>
      <c r="R670" s="19" t="s">
        <v>18</v>
      </c>
      <c r="S670" s="19" t="s">
        <v>924</v>
      </c>
      <c r="T670" s="19" t="s">
        <v>21</v>
      </c>
    </row>
    <row r="671" spans="1:20" x14ac:dyDescent="0.2">
      <c r="A671" s="36" t="s">
        <v>3485</v>
      </c>
      <c r="B671" s="57">
        <f t="shared" si="20"/>
        <v>44788.810497685183</v>
      </c>
      <c r="C671" s="27">
        <v>2022</v>
      </c>
      <c r="D671" s="27">
        <v>8</v>
      </c>
      <c r="E671" s="27">
        <v>15</v>
      </c>
      <c r="F671" s="27">
        <v>19</v>
      </c>
      <c r="G671" s="28">
        <v>27</v>
      </c>
      <c r="H671" s="29">
        <v>7.32</v>
      </c>
      <c r="I671" s="30">
        <v>53.722000000000001</v>
      </c>
      <c r="J671" s="30">
        <v>88.132999999999996</v>
      </c>
      <c r="K671" s="27">
        <v>1</v>
      </c>
      <c r="L671" s="68" t="s">
        <v>3</v>
      </c>
      <c r="M671" s="23">
        <v>1.2</v>
      </c>
      <c r="N671" s="70">
        <f t="shared" si="21"/>
        <v>1.6</v>
      </c>
      <c r="O671" s="23">
        <v>1.6</v>
      </c>
      <c r="P671" s="76" t="s">
        <v>4</v>
      </c>
      <c r="Q671" s="19" t="s">
        <v>923</v>
      </c>
      <c r="R671" s="19" t="s">
        <v>18</v>
      </c>
      <c r="S671" s="19" t="s">
        <v>924</v>
      </c>
      <c r="T671" s="19" t="s">
        <v>21</v>
      </c>
    </row>
    <row r="672" spans="1:20" x14ac:dyDescent="0.2">
      <c r="A672" s="36" t="s">
        <v>3486</v>
      </c>
      <c r="B672" s="57">
        <f t="shared" si="20"/>
        <v>44789.129606481481</v>
      </c>
      <c r="C672" s="27">
        <v>2022</v>
      </c>
      <c r="D672" s="27">
        <v>8</v>
      </c>
      <c r="E672" s="27">
        <v>16</v>
      </c>
      <c r="F672" s="27">
        <v>3</v>
      </c>
      <c r="G672" s="28">
        <v>6</v>
      </c>
      <c r="H672" s="29">
        <v>38.020000000000003</v>
      </c>
      <c r="I672" s="30">
        <v>53.747999999999998</v>
      </c>
      <c r="J672" s="30">
        <v>88.102000000000004</v>
      </c>
      <c r="K672" s="27">
        <v>1</v>
      </c>
      <c r="L672" s="68" t="s">
        <v>3</v>
      </c>
      <c r="M672" s="23">
        <v>1.9</v>
      </c>
      <c r="N672" s="70">
        <f t="shared" si="21"/>
        <v>2.2000000000000002</v>
      </c>
      <c r="O672" s="23">
        <v>2.2000000000000002</v>
      </c>
      <c r="P672" s="76" t="s">
        <v>4</v>
      </c>
      <c r="Q672" s="19" t="s">
        <v>923</v>
      </c>
      <c r="R672" s="19" t="s">
        <v>18</v>
      </c>
      <c r="S672" s="19" t="s">
        <v>924</v>
      </c>
      <c r="T672" s="19" t="s">
        <v>21</v>
      </c>
    </row>
    <row r="673" spans="1:20" x14ac:dyDescent="0.2">
      <c r="A673" s="36" t="s">
        <v>3487</v>
      </c>
      <c r="B673" s="57">
        <f t="shared" si="20"/>
        <v>44789.305648148147</v>
      </c>
      <c r="C673" s="27">
        <v>2022</v>
      </c>
      <c r="D673" s="27">
        <v>8</v>
      </c>
      <c r="E673" s="27">
        <v>16</v>
      </c>
      <c r="F673" s="27">
        <v>7</v>
      </c>
      <c r="G673" s="28">
        <v>20</v>
      </c>
      <c r="H673" s="29">
        <v>8.06</v>
      </c>
      <c r="I673" s="30">
        <v>53.771000000000001</v>
      </c>
      <c r="J673" s="30">
        <v>88.334000000000003</v>
      </c>
      <c r="K673" s="27">
        <v>0</v>
      </c>
      <c r="L673" s="68" t="s">
        <v>3</v>
      </c>
      <c r="M673" s="23">
        <v>1.7</v>
      </c>
      <c r="N673" s="70">
        <f t="shared" si="21"/>
        <v>2</v>
      </c>
      <c r="O673" s="23">
        <v>2</v>
      </c>
      <c r="P673" s="76" t="s">
        <v>4</v>
      </c>
      <c r="Q673" s="19" t="s">
        <v>923</v>
      </c>
      <c r="R673" s="19" t="s">
        <v>18</v>
      </c>
      <c r="S673" s="19" t="s">
        <v>927</v>
      </c>
      <c r="T673" s="19" t="s">
        <v>21</v>
      </c>
    </row>
    <row r="674" spans="1:20" x14ac:dyDescent="0.2">
      <c r="A674" s="36" t="s">
        <v>3488</v>
      </c>
      <c r="B674" s="57">
        <f t="shared" si="20"/>
        <v>44789.495752314811</v>
      </c>
      <c r="C674" s="27">
        <v>2022</v>
      </c>
      <c r="D674" s="27">
        <v>8</v>
      </c>
      <c r="E674" s="27">
        <v>16</v>
      </c>
      <c r="F674" s="27">
        <v>11</v>
      </c>
      <c r="G674" s="28">
        <v>53</v>
      </c>
      <c r="H674" s="29">
        <v>53.26</v>
      </c>
      <c r="I674" s="30">
        <v>53.801000000000002</v>
      </c>
      <c r="J674" s="30">
        <v>88.057000000000002</v>
      </c>
      <c r="K674" s="27">
        <v>2</v>
      </c>
      <c r="L674" s="28">
        <v>1</v>
      </c>
      <c r="M674" s="23">
        <v>1.3</v>
      </c>
      <c r="N674" s="70">
        <f t="shared" si="21"/>
        <v>1.7</v>
      </c>
      <c r="O674" s="23">
        <v>1.7</v>
      </c>
      <c r="P674" s="76" t="s">
        <v>4</v>
      </c>
      <c r="Q674" s="19" t="s">
        <v>923</v>
      </c>
      <c r="R674" s="19" t="s">
        <v>18</v>
      </c>
      <c r="S674" s="19" t="s">
        <v>924</v>
      </c>
      <c r="T674" s="19" t="s">
        <v>21</v>
      </c>
    </row>
    <row r="675" spans="1:20" x14ac:dyDescent="0.2">
      <c r="A675" s="36" t="s">
        <v>3489</v>
      </c>
      <c r="B675" s="57">
        <f t="shared" si="20"/>
        <v>44789.528449074074</v>
      </c>
      <c r="C675" s="27">
        <v>2022</v>
      </c>
      <c r="D675" s="27">
        <v>8</v>
      </c>
      <c r="E675" s="27">
        <v>16</v>
      </c>
      <c r="F675" s="27">
        <v>12</v>
      </c>
      <c r="G675" s="28">
        <v>40</v>
      </c>
      <c r="H675" s="29">
        <v>58.49</v>
      </c>
      <c r="I675" s="30">
        <v>53.74</v>
      </c>
      <c r="J675" s="30">
        <v>88.105000000000004</v>
      </c>
      <c r="K675" s="27">
        <v>1</v>
      </c>
      <c r="L675" s="68" t="s">
        <v>3</v>
      </c>
      <c r="M675" s="23">
        <v>1.7</v>
      </c>
      <c r="N675" s="70">
        <f t="shared" si="21"/>
        <v>2</v>
      </c>
      <c r="O675" s="23">
        <v>2</v>
      </c>
      <c r="P675" s="76" t="s">
        <v>4</v>
      </c>
      <c r="Q675" s="19" t="s">
        <v>923</v>
      </c>
      <c r="R675" s="19" t="s">
        <v>18</v>
      </c>
      <c r="S675" s="19" t="s">
        <v>924</v>
      </c>
      <c r="T675" s="19" t="s">
        <v>21</v>
      </c>
    </row>
    <row r="676" spans="1:20" x14ac:dyDescent="0.2">
      <c r="A676" s="36" t="s">
        <v>3490</v>
      </c>
      <c r="B676" s="57">
        <f t="shared" si="20"/>
        <v>44789.757361111115</v>
      </c>
      <c r="C676" s="27">
        <v>2022</v>
      </c>
      <c r="D676" s="27">
        <v>8</v>
      </c>
      <c r="E676" s="27">
        <v>16</v>
      </c>
      <c r="F676" s="27">
        <v>18</v>
      </c>
      <c r="G676" s="28">
        <v>10</v>
      </c>
      <c r="H676" s="29">
        <v>36.15</v>
      </c>
      <c r="I676" s="30">
        <v>53.784999999999997</v>
      </c>
      <c r="J676" s="30">
        <v>88.036000000000001</v>
      </c>
      <c r="K676" s="27">
        <v>1</v>
      </c>
      <c r="L676" s="28">
        <v>1</v>
      </c>
      <c r="M676" s="23">
        <v>0.8</v>
      </c>
      <c r="N676" s="70">
        <f t="shared" si="21"/>
        <v>1.3</v>
      </c>
      <c r="O676" s="23">
        <v>1.3</v>
      </c>
      <c r="P676" s="76" t="s">
        <v>4</v>
      </c>
      <c r="Q676" s="19" t="s">
        <v>923</v>
      </c>
      <c r="R676" s="19" t="s">
        <v>18</v>
      </c>
      <c r="S676" s="19" t="s">
        <v>924</v>
      </c>
      <c r="T676" s="19"/>
    </row>
    <row r="677" spans="1:20" x14ac:dyDescent="0.2">
      <c r="A677" s="36" t="s">
        <v>3491</v>
      </c>
      <c r="B677" s="57">
        <f t="shared" si="20"/>
        <v>44789.775960648149</v>
      </c>
      <c r="C677" s="27">
        <v>2022</v>
      </c>
      <c r="D677" s="27">
        <v>8</v>
      </c>
      <c r="E677" s="27">
        <v>16</v>
      </c>
      <c r="F677" s="27">
        <v>18</v>
      </c>
      <c r="G677" s="28">
        <v>37</v>
      </c>
      <c r="H677" s="29">
        <v>23.75</v>
      </c>
      <c r="I677" s="30">
        <v>53.750999999999998</v>
      </c>
      <c r="J677" s="30">
        <v>88.123000000000005</v>
      </c>
      <c r="K677" s="27">
        <v>3</v>
      </c>
      <c r="L677" s="68" t="s">
        <v>3</v>
      </c>
      <c r="M677" s="23">
        <v>1.1000000000000001</v>
      </c>
      <c r="N677" s="70">
        <f t="shared" si="21"/>
        <v>1.5</v>
      </c>
      <c r="O677" s="23">
        <v>1.5</v>
      </c>
      <c r="P677" s="76" t="s">
        <v>4</v>
      </c>
      <c r="Q677" s="19" t="s">
        <v>923</v>
      </c>
      <c r="R677" s="19" t="s">
        <v>18</v>
      </c>
      <c r="S677" s="19" t="s">
        <v>924</v>
      </c>
      <c r="T677" s="19" t="s">
        <v>21</v>
      </c>
    </row>
    <row r="678" spans="1:20" x14ac:dyDescent="0.2">
      <c r="A678" s="36" t="s">
        <v>3492</v>
      </c>
      <c r="B678" s="57">
        <f t="shared" si="20"/>
        <v>44789.799375000002</v>
      </c>
      <c r="C678" s="27">
        <v>2022</v>
      </c>
      <c r="D678" s="27">
        <v>8</v>
      </c>
      <c r="E678" s="27">
        <v>16</v>
      </c>
      <c r="F678" s="27">
        <v>19</v>
      </c>
      <c r="G678" s="28">
        <v>11</v>
      </c>
      <c r="H678" s="29">
        <v>6</v>
      </c>
      <c r="I678" s="30">
        <v>53.768999999999998</v>
      </c>
      <c r="J678" s="30">
        <v>88.179000000000002</v>
      </c>
      <c r="K678" s="27">
        <v>1</v>
      </c>
      <c r="L678" s="68" t="s">
        <v>3</v>
      </c>
      <c r="M678" s="23">
        <v>0.8</v>
      </c>
      <c r="N678" s="70">
        <f t="shared" si="21"/>
        <v>1.3</v>
      </c>
      <c r="O678" s="23">
        <v>1.3</v>
      </c>
      <c r="P678" s="76" t="s">
        <v>4</v>
      </c>
      <c r="Q678" s="19" t="s">
        <v>923</v>
      </c>
      <c r="R678" s="19" t="s">
        <v>18</v>
      </c>
      <c r="S678" s="19" t="s">
        <v>924</v>
      </c>
      <c r="T678" s="19"/>
    </row>
    <row r="679" spans="1:20" x14ac:dyDescent="0.2">
      <c r="A679" s="36" t="s">
        <v>3493</v>
      </c>
      <c r="B679" s="57">
        <f t="shared" si="20"/>
        <v>44789.811296296299</v>
      </c>
      <c r="C679" s="27">
        <v>2022</v>
      </c>
      <c r="D679" s="27">
        <v>8</v>
      </c>
      <c r="E679" s="27">
        <v>16</v>
      </c>
      <c r="F679" s="27">
        <v>19</v>
      </c>
      <c r="G679" s="28">
        <v>28</v>
      </c>
      <c r="H679" s="29">
        <v>16.55</v>
      </c>
      <c r="I679" s="30">
        <v>53.774000000000001</v>
      </c>
      <c r="J679" s="30">
        <v>88.165000000000006</v>
      </c>
      <c r="K679" s="27">
        <v>1</v>
      </c>
      <c r="L679" s="68" t="s">
        <v>3</v>
      </c>
      <c r="M679" s="23">
        <v>0.7</v>
      </c>
      <c r="N679" s="70">
        <f t="shared" si="21"/>
        <v>1.2</v>
      </c>
      <c r="O679" s="23">
        <v>1.2</v>
      </c>
      <c r="P679" s="76" t="s">
        <v>4</v>
      </c>
      <c r="Q679" s="19" t="s">
        <v>923</v>
      </c>
      <c r="R679" s="19" t="s">
        <v>18</v>
      </c>
      <c r="S679" s="19" t="s">
        <v>924</v>
      </c>
      <c r="T679" s="19"/>
    </row>
    <row r="680" spans="1:20" x14ac:dyDescent="0.2">
      <c r="A680" s="36" t="s">
        <v>3494</v>
      </c>
      <c r="B680" s="57">
        <f t="shared" si="20"/>
        <v>44789.908101851855</v>
      </c>
      <c r="C680" s="27">
        <v>2022</v>
      </c>
      <c r="D680" s="27">
        <v>8</v>
      </c>
      <c r="E680" s="27">
        <v>16</v>
      </c>
      <c r="F680" s="27">
        <v>21</v>
      </c>
      <c r="G680" s="28">
        <v>47</v>
      </c>
      <c r="H680" s="29">
        <v>40.19</v>
      </c>
      <c r="I680" s="30">
        <v>53.746000000000002</v>
      </c>
      <c r="J680" s="30">
        <v>88.125</v>
      </c>
      <c r="K680" s="27">
        <v>1</v>
      </c>
      <c r="L680" s="68" t="s">
        <v>3</v>
      </c>
      <c r="M680" s="23">
        <v>1</v>
      </c>
      <c r="N680" s="70">
        <f t="shared" si="21"/>
        <v>1.5</v>
      </c>
      <c r="O680" s="23">
        <v>1.5</v>
      </c>
      <c r="P680" s="76" t="s">
        <v>4</v>
      </c>
      <c r="Q680" s="19" t="s">
        <v>923</v>
      </c>
      <c r="R680" s="19" t="s">
        <v>18</v>
      </c>
      <c r="S680" s="19" t="s">
        <v>924</v>
      </c>
      <c r="T680" s="19" t="s">
        <v>21</v>
      </c>
    </row>
    <row r="681" spans="1:20" x14ac:dyDescent="0.2">
      <c r="A681" s="36" t="s">
        <v>3495</v>
      </c>
      <c r="B681" s="57">
        <f t="shared" si="20"/>
        <v>44790.031180555554</v>
      </c>
      <c r="C681" s="27">
        <v>2022</v>
      </c>
      <c r="D681" s="27">
        <v>8</v>
      </c>
      <c r="E681" s="27">
        <v>17</v>
      </c>
      <c r="F681" s="27">
        <v>0</v>
      </c>
      <c r="G681" s="28">
        <v>44</v>
      </c>
      <c r="H681" s="29">
        <v>54.23</v>
      </c>
      <c r="I681" s="30">
        <v>53.813000000000002</v>
      </c>
      <c r="J681" s="30">
        <v>88.073999999999998</v>
      </c>
      <c r="K681" s="27">
        <v>1</v>
      </c>
      <c r="L681" s="68" t="s">
        <v>3</v>
      </c>
      <c r="M681" s="23">
        <v>0.9</v>
      </c>
      <c r="N681" s="70">
        <f t="shared" si="21"/>
        <v>1.4</v>
      </c>
      <c r="O681" s="23">
        <v>1.4</v>
      </c>
      <c r="P681" s="76" t="s">
        <v>4</v>
      </c>
      <c r="Q681" s="19" t="s">
        <v>923</v>
      </c>
      <c r="R681" s="19" t="s">
        <v>18</v>
      </c>
      <c r="S681" s="19" t="s">
        <v>924</v>
      </c>
      <c r="T681" s="19"/>
    </row>
    <row r="682" spans="1:20" x14ac:dyDescent="0.2">
      <c r="A682" s="36" t="s">
        <v>3496</v>
      </c>
      <c r="B682" s="57">
        <f t="shared" si="20"/>
        <v>44790.300081018519</v>
      </c>
      <c r="C682" s="27">
        <v>2022</v>
      </c>
      <c r="D682" s="27">
        <v>8</v>
      </c>
      <c r="E682" s="27">
        <v>17</v>
      </c>
      <c r="F682" s="27">
        <v>7</v>
      </c>
      <c r="G682" s="28">
        <v>12</v>
      </c>
      <c r="H682" s="29">
        <v>7.07</v>
      </c>
      <c r="I682" s="30">
        <v>53.805999999999997</v>
      </c>
      <c r="J682" s="30">
        <v>88.238</v>
      </c>
      <c r="K682" s="27">
        <v>0</v>
      </c>
      <c r="L682" s="68" t="s">
        <v>3</v>
      </c>
      <c r="M682" s="23">
        <v>2</v>
      </c>
      <c r="N682" s="70">
        <f t="shared" si="21"/>
        <v>2.2999999999999998</v>
      </c>
      <c r="O682" s="23">
        <v>2.2999999999999998</v>
      </c>
      <c r="P682" s="76" t="s">
        <v>4</v>
      </c>
      <c r="Q682" s="19" t="s">
        <v>923</v>
      </c>
      <c r="R682" s="19" t="s">
        <v>18</v>
      </c>
      <c r="S682" s="19" t="s">
        <v>927</v>
      </c>
      <c r="T682" s="19" t="s">
        <v>21</v>
      </c>
    </row>
    <row r="683" spans="1:20" x14ac:dyDescent="0.2">
      <c r="A683" s="36" t="s">
        <v>3497</v>
      </c>
      <c r="B683" s="57">
        <f t="shared" si="20"/>
        <v>44790.308946759258</v>
      </c>
      <c r="C683" s="27">
        <v>2022</v>
      </c>
      <c r="D683" s="27">
        <v>8</v>
      </c>
      <c r="E683" s="27">
        <v>17</v>
      </c>
      <c r="F683" s="27">
        <v>7</v>
      </c>
      <c r="G683" s="28">
        <v>24</v>
      </c>
      <c r="H683" s="29">
        <v>53.1</v>
      </c>
      <c r="I683" s="30">
        <v>53.786000000000001</v>
      </c>
      <c r="J683" s="30">
        <v>88.27</v>
      </c>
      <c r="K683" s="27">
        <v>0</v>
      </c>
      <c r="L683" s="68" t="s">
        <v>3</v>
      </c>
      <c r="M683" s="23">
        <v>2.2999999999999998</v>
      </c>
      <c r="N683" s="70">
        <f t="shared" si="21"/>
        <v>2.5</v>
      </c>
      <c r="O683" s="23">
        <v>2.5</v>
      </c>
      <c r="P683" s="76" t="s">
        <v>4</v>
      </c>
      <c r="Q683" s="19" t="s">
        <v>923</v>
      </c>
      <c r="R683" s="19" t="s">
        <v>18</v>
      </c>
      <c r="S683" s="19" t="s">
        <v>927</v>
      </c>
      <c r="T683" s="19" t="s">
        <v>21</v>
      </c>
    </row>
    <row r="684" spans="1:20" x14ac:dyDescent="0.2">
      <c r="A684" s="36" t="s">
        <v>3498</v>
      </c>
      <c r="B684" s="57">
        <f t="shared" si="20"/>
        <v>44790.309224537035</v>
      </c>
      <c r="C684" s="27">
        <v>2022</v>
      </c>
      <c r="D684" s="27">
        <v>8</v>
      </c>
      <c r="E684" s="27">
        <v>17</v>
      </c>
      <c r="F684" s="27">
        <v>7</v>
      </c>
      <c r="G684" s="28">
        <v>25</v>
      </c>
      <c r="H684" s="29">
        <v>17.84</v>
      </c>
      <c r="I684" s="30">
        <v>53.777999999999999</v>
      </c>
      <c r="J684" s="30">
        <v>88.144999999999996</v>
      </c>
      <c r="K684" s="27">
        <v>0</v>
      </c>
      <c r="L684" s="68" t="s">
        <v>3</v>
      </c>
      <c r="M684" s="23">
        <v>2.4</v>
      </c>
      <c r="N684" s="70">
        <f t="shared" si="21"/>
        <v>2.6</v>
      </c>
      <c r="O684" s="23">
        <v>2.6</v>
      </c>
      <c r="P684" s="76" t="s">
        <v>4</v>
      </c>
      <c r="Q684" s="19" t="s">
        <v>923</v>
      </c>
      <c r="R684" s="19" t="s">
        <v>18</v>
      </c>
      <c r="S684" s="19" t="s">
        <v>927</v>
      </c>
      <c r="T684" s="19" t="s">
        <v>21</v>
      </c>
    </row>
    <row r="685" spans="1:20" x14ac:dyDescent="0.2">
      <c r="A685" s="36" t="s">
        <v>3499</v>
      </c>
      <c r="B685" s="57">
        <f t="shared" si="20"/>
        <v>44790.347974537035</v>
      </c>
      <c r="C685" s="27">
        <v>2022</v>
      </c>
      <c r="D685" s="27">
        <v>8</v>
      </c>
      <c r="E685" s="27">
        <v>17</v>
      </c>
      <c r="F685" s="27">
        <v>8</v>
      </c>
      <c r="G685" s="28">
        <v>21</v>
      </c>
      <c r="H685" s="29">
        <v>5.15</v>
      </c>
      <c r="I685" s="30">
        <v>53.795000000000002</v>
      </c>
      <c r="J685" s="30">
        <v>88.162999999999997</v>
      </c>
      <c r="K685" s="27">
        <v>1</v>
      </c>
      <c r="L685" s="68" t="s">
        <v>3</v>
      </c>
      <c r="M685" s="23">
        <v>0.8</v>
      </c>
      <c r="N685" s="70">
        <f t="shared" si="21"/>
        <v>1.3</v>
      </c>
      <c r="O685" s="23">
        <v>1.3</v>
      </c>
      <c r="P685" s="76" t="s">
        <v>4</v>
      </c>
      <c r="Q685" s="19" t="s">
        <v>923</v>
      </c>
      <c r="R685" s="19" t="s">
        <v>18</v>
      </c>
      <c r="S685" s="19" t="s">
        <v>924</v>
      </c>
      <c r="T685" s="19"/>
    </row>
    <row r="686" spans="1:20" x14ac:dyDescent="0.2">
      <c r="A686" s="36" t="s">
        <v>3500</v>
      </c>
      <c r="B686" s="57">
        <f t="shared" si="20"/>
        <v>44790.398888888885</v>
      </c>
      <c r="C686" s="27">
        <v>2022</v>
      </c>
      <c r="D686" s="27">
        <v>8</v>
      </c>
      <c r="E686" s="27">
        <v>17</v>
      </c>
      <c r="F686" s="27">
        <v>9</v>
      </c>
      <c r="G686" s="28">
        <v>34</v>
      </c>
      <c r="H686" s="29">
        <v>24.43</v>
      </c>
      <c r="I686" s="30">
        <v>53.707000000000001</v>
      </c>
      <c r="J686" s="30">
        <v>88.070999999999998</v>
      </c>
      <c r="K686" s="27">
        <v>0</v>
      </c>
      <c r="L686" s="68" t="s">
        <v>3</v>
      </c>
      <c r="M686" s="23">
        <v>2.2999999999999998</v>
      </c>
      <c r="N686" s="70">
        <f t="shared" si="21"/>
        <v>2.5</v>
      </c>
      <c r="O686" s="23">
        <v>2.5</v>
      </c>
      <c r="P686" s="76" t="s">
        <v>4</v>
      </c>
      <c r="Q686" s="19" t="s">
        <v>923</v>
      </c>
      <c r="R686" s="19" t="s">
        <v>18</v>
      </c>
      <c r="S686" s="19" t="s">
        <v>927</v>
      </c>
      <c r="T686" s="19" t="s">
        <v>21</v>
      </c>
    </row>
    <row r="687" spans="1:20" x14ac:dyDescent="0.2">
      <c r="A687" s="36" t="s">
        <v>3501</v>
      </c>
      <c r="B687" s="57">
        <f t="shared" si="20"/>
        <v>44790.486932870372</v>
      </c>
      <c r="C687" s="27">
        <v>2022</v>
      </c>
      <c r="D687" s="27">
        <v>8</v>
      </c>
      <c r="E687" s="27">
        <v>17</v>
      </c>
      <c r="F687" s="27">
        <v>11</v>
      </c>
      <c r="G687" s="28">
        <v>41</v>
      </c>
      <c r="H687" s="29">
        <v>11.8</v>
      </c>
      <c r="I687" s="30">
        <v>53.761000000000003</v>
      </c>
      <c r="J687" s="30">
        <v>88.162999999999997</v>
      </c>
      <c r="K687" s="27">
        <v>5</v>
      </c>
      <c r="L687" s="28">
        <v>2</v>
      </c>
      <c r="M687" s="23">
        <v>0.5</v>
      </c>
      <c r="N687" s="70">
        <f t="shared" si="21"/>
        <v>1.1000000000000001</v>
      </c>
      <c r="O687" s="23">
        <v>1.1000000000000001</v>
      </c>
      <c r="P687" s="76" t="s">
        <v>4</v>
      </c>
      <c r="Q687" s="19" t="s">
        <v>923</v>
      </c>
      <c r="R687" s="19" t="s">
        <v>18</v>
      </c>
      <c r="S687" s="19" t="s">
        <v>924</v>
      </c>
      <c r="T687" s="19"/>
    </row>
    <row r="688" spans="1:20" x14ac:dyDescent="0.2">
      <c r="A688" s="36" t="s">
        <v>3502</v>
      </c>
      <c r="B688" s="57">
        <f t="shared" si="20"/>
        <v>44791.040601851855</v>
      </c>
      <c r="C688" s="27">
        <v>2022</v>
      </c>
      <c r="D688" s="27">
        <v>8</v>
      </c>
      <c r="E688" s="27">
        <v>18</v>
      </c>
      <c r="F688" s="27">
        <v>0</v>
      </c>
      <c r="G688" s="28">
        <v>58</v>
      </c>
      <c r="H688" s="29">
        <v>28.21</v>
      </c>
      <c r="I688" s="30">
        <v>53.805</v>
      </c>
      <c r="J688" s="30">
        <v>88.055999999999997</v>
      </c>
      <c r="K688" s="27">
        <v>1</v>
      </c>
      <c r="L688" s="28">
        <v>0</v>
      </c>
      <c r="M688" s="23">
        <v>0.7</v>
      </c>
      <c r="N688" s="70">
        <f t="shared" si="21"/>
        <v>1.2</v>
      </c>
      <c r="O688" s="23">
        <v>1.2</v>
      </c>
      <c r="P688" s="76" t="s">
        <v>4</v>
      </c>
      <c r="Q688" s="19" t="s">
        <v>923</v>
      </c>
      <c r="R688" s="19" t="s">
        <v>18</v>
      </c>
      <c r="S688" s="19" t="s">
        <v>924</v>
      </c>
      <c r="T688" s="19"/>
    </row>
    <row r="689" spans="1:20" x14ac:dyDescent="0.2">
      <c r="A689" s="36" t="s">
        <v>3503</v>
      </c>
      <c r="B689" s="57">
        <f t="shared" si="20"/>
        <v>44791.165798611109</v>
      </c>
      <c r="C689" s="27">
        <v>2022</v>
      </c>
      <c r="D689" s="27">
        <v>8</v>
      </c>
      <c r="E689" s="27">
        <v>18</v>
      </c>
      <c r="F689" s="27">
        <v>3</v>
      </c>
      <c r="G689" s="28">
        <v>58</v>
      </c>
      <c r="H689" s="29">
        <v>45.45</v>
      </c>
      <c r="I689" s="30">
        <v>53.783000000000001</v>
      </c>
      <c r="J689" s="30">
        <v>88.17</v>
      </c>
      <c r="K689" s="27">
        <v>1</v>
      </c>
      <c r="L689" s="68" t="s">
        <v>3</v>
      </c>
      <c r="M689" s="23">
        <v>1.1000000000000001</v>
      </c>
      <c r="N689" s="70">
        <f t="shared" si="21"/>
        <v>1.5</v>
      </c>
      <c r="O689" s="23">
        <v>1.5</v>
      </c>
      <c r="P689" s="76" t="s">
        <v>4</v>
      </c>
      <c r="Q689" s="19" t="s">
        <v>923</v>
      </c>
      <c r="R689" s="19" t="s">
        <v>18</v>
      </c>
      <c r="S689" s="19" t="s">
        <v>924</v>
      </c>
      <c r="T689" s="19" t="s">
        <v>21</v>
      </c>
    </row>
    <row r="690" spans="1:20" x14ac:dyDescent="0.2">
      <c r="A690" s="36" t="s">
        <v>3504</v>
      </c>
      <c r="B690" s="57">
        <f t="shared" si="20"/>
        <v>44791.304097222222</v>
      </c>
      <c r="C690" s="27">
        <v>2022</v>
      </c>
      <c r="D690" s="27">
        <v>8</v>
      </c>
      <c r="E690" s="27">
        <v>18</v>
      </c>
      <c r="F690" s="27">
        <v>7</v>
      </c>
      <c r="G690" s="28">
        <v>17</v>
      </c>
      <c r="H690" s="29">
        <v>54.76</v>
      </c>
      <c r="I690" s="30">
        <v>53.807000000000002</v>
      </c>
      <c r="J690" s="30">
        <v>88.045000000000002</v>
      </c>
      <c r="K690" s="27">
        <v>1</v>
      </c>
      <c r="L690" s="68" t="s">
        <v>3</v>
      </c>
      <c r="M690" s="23">
        <v>1.4</v>
      </c>
      <c r="N690" s="70">
        <f t="shared" si="21"/>
        <v>1.8</v>
      </c>
      <c r="O690" s="23">
        <v>1.8</v>
      </c>
      <c r="P690" s="76" t="s">
        <v>4</v>
      </c>
      <c r="Q690" s="19" t="s">
        <v>923</v>
      </c>
      <c r="R690" s="19" t="s">
        <v>18</v>
      </c>
      <c r="S690" s="19" t="s">
        <v>924</v>
      </c>
      <c r="T690" s="19" t="s">
        <v>21</v>
      </c>
    </row>
    <row r="691" spans="1:20" x14ac:dyDescent="0.2">
      <c r="A691" s="36" t="s">
        <v>3505</v>
      </c>
      <c r="B691" s="57">
        <f t="shared" si="20"/>
        <v>44791.372303240743</v>
      </c>
      <c r="C691" s="27">
        <v>2022</v>
      </c>
      <c r="D691" s="27">
        <v>8</v>
      </c>
      <c r="E691" s="27">
        <v>18</v>
      </c>
      <c r="F691" s="27">
        <v>8</v>
      </c>
      <c r="G691" s="28">
        <v>56</v>
      </c>
      <c r="H691" s="29">
        <v>7.07</v>
      </c>
      <c r="I691" s="30">
        <v>53.844000000000001</v>
      </c>
      <c r="J691" s="30">
        <v>88.218000000000004</v>
      </c>
      <c r="K691" s="27">
        <v>0</v>
      </c>
      <c r="L691" s="68" t="s">
        <v>3</v>
      </c>
      <c r="M691" s="23">
        <v>2.4</v>
      </c>
      <c r="N691" s="70">
        <f t="shared" si="21"/>
        <v>2.6</v>
      </c>
      <c r="O691" s="23">
        <v>2.6</v>
      </c>
      <c r="P691" s="76" t="s">
        <v>4</v>
      </c>
      <c r="Q691" s="19" t="s">
        <v>923</v>
      </c>
      <c r="R691" s="19" t="s">
        <v>18</v>
      </c>
      <c r="S691" s="19" t="s">
        <v>927</v>
      </c>
      <c r="T691" s="19" t="s">
        <v>21</v>
      </c>
    </row>
    <row r="692" spans="1:20" x14ac:dyDescent="0.2">
      <c r="A692" s="36" t="s">
        <v>3506</v>
      </c>
      <c r="B692" s="57">
        <f t="shared" si="20"/>
        <v>44791.400173611109</v>
      </c>
      <c r="C692" s="27">
        <v>2022</v>
      </c>
      <c r="D692" s="27">
        <v>8</v>
      </c>
      <c r="E692" s="27">
        <v>18</v>
      </c>
      <c r="F692" s="27">
        <v>9</v>
      </c>
      <c r="G692" s="28">
        <v>36</v>
      </c>
      <c r="H692" s="29">
        <v>15.71</v>
      </c>
      <c r="I692" s="30">
        <v>53.738</v>
      </c>
      <c r="J692" s="30">
        <v>88.108000000000004</v>
      </c>
      <c r="K692" s="27">
        <v>1</v>
      </c>
      <c r="L692" s="68" t="s">
        <v>3</v>
      </c>
      <c r="M692" s="23">
        <v>2.4</v>
      </c>
      <c r="N692" s="70">
        <f t="shared" si="21"/>
        <v>2.6</v>
      </c>
      <c r="O692" s="23">
        <v>2.6</v>
      </c>
      <c r="P692" s="76" t="s">
        <v>4</v>
      </c>
      <c r="Q692" s="19" t="s">
        <v>923</v>
      </c>
      <c r="R692" s="19" t="s">
        <v>18</v>
      </c>
      <c r="S692" s="19" t="s">
        <v>924</v>
      </c>
      <c r="T692" s="19" t="s">
        <v>21</v>
      </c>
    </row>
    <row r="693" spans="1:20" x14ac:dyDescent="0.2">
      <c r="A693" s="36" t="s">
        <v>3507</v>
      </c>
      <c r="B693" s="57">
        <f t="shared" si="20"/>
        <v>44791.465462962966</v>
      </c>
      <c r="C693" s="27">
        <v>2022</v>
      </c>
      <c r="D693" s="27">
        <v>8</v>
      </c>
      <c r="E693" s="27">
        <v>18</v>
      </c>
      <c r="F693" s="27">
        <v>11</v>
      </c>
      <c r="G693" s="28">
        <v>10</v>
      </c>
      <c r="H693" s="29">
        <v>16.79</v>
      </c>
      <c r="I693" s="30">
        <v>53.753</v>
      </c>
      <c r="J693" s="30">
        <v>88.108999999999995</v>
      </c>
      <c r="K693" s="27">
        <v>1</v>
      </c>
      <c r="L693" s="28">
        <v>1</v>
      </c>
      <c r="M693" s="23">
        <v>1.3</v>
      </c>
      <c r="N693" s="70">
        <f t="shared" si="21"/>
        <v>1.7</v>
      </c>
      <c r="O693" s="23">
        <v>1.7</v>
      </c>
      <c r="P693" s="76" t="s">
        <v>4</v>
      </c>
      <c r="Q693" s="19" t="s">
        <v>923</v>
      </c>
      <c r="R693" s="19" t="s">
        <v>18</v>
      </c>
      <c r="S693" s="19" t="s">
        <v>924</v>
      </c>
      <c r="T693" s="19" t="s">
        <v>21</v>
      </c>
    </row>
    <row r="694" spans="1:20" x14ac:dyDescent="0.2">
      <c r="A694" s="36" t="s">
        <v>3508</v>
      </c>
      <c r="B694" s="57">
        <f t="shared" si="20"/>
        <v>44791.471400462964</v>
      </c>
      <c r="C694" s="27">
        <v>2022</v>
      </c>
      <c r="D694" s="27">
        <v>8</v>
      </c>
      <c r="E694" s="27">
        <v>18</v>
      </c>
      <c r="F694" s="27">
        <v>11</v>
      </c>
      <c r="G694" s="28">
        <v>18</v>
      </c>
      <c r="H694" s="29">
        <v>49.43</v>
      </c>
      <c r="I694" s="30">
        <v>53.753</v>
      </c>
      <c r="J694" s="30">
        <v>88.116</v>
      </c>
      <c r="K694" s="27">
        <v>2</v>
      </c>
      <c r="L694" s="28">
        <v>1</v>
      </c>
      <c r="M694" s="23">
        <v>1.6</v>
      </c>
      <c r="N694" s="70">
        <f t="shared" si="21"/>
        <v>1.9</v>
      </c>
      <c r="O694" s="23">
        <v>1.9</v>
      </c>
      <c r="P694" s="76" t="s">
        <v>4</v>
      </c>
      <c r="Q694" s="19" t="s">
        <v>923</v>
      </c>
      <c r="R694" s="19" t="s">
        <v>18</v>
      </c>
      <c r="S694" s="19" t="s">
        <v>924</v>
      </c>
      <c r="T694" s="19" t="s">
        <v>21</v>
      </c>
    </row>
    <row r="695" spans="1:20" x14ac:dyDescent="0.2">
      <c r="A695" s="36" t="s">
        <v>3509</v>
      </c>
      <c r="B695" s="57">
        <f t="shared" si="20"/>
        <v>44791.608599537038</v>
      </c>
      <c r="C695" s="27">
        <v>2022</v>
      </c>
      <c r="D695" s="27">
        <v>8</v>
      </c>
      <c r="E695" s="27">
        <v>18</v>
      </c>
      <c r="F695" s="27">
        <v>14</v>
      </c>
      <c r="G695" s="28">
        <v>36</v>
      </c>
      <c r="H695" s="29">
        <v>23.11</v>
      </c>
      <c r="I695" s="30">
        <v>53.743000000000002</v>
      </c>
      <c r="J695" s="30">
        <v>88.111999999999995</v>
      </c>
      <c r="K695" s="27">
        <v>1</v>
      </c>
      <c r="L695" s="28">
        <v>0</v>
      </c>
      <c r="M695" s="23">
        <v>0.7</v>
      </c>
      <c r="N695" s="70">
        <f t="shared" si="21"/>
        <v>1.2</v>
      </c>
      <c r="O695" s="23">
        <v>1.2</v>
      </c>
      <c r="P695" s="76" t="s">
        <v>4</v>
      </c>
      <c r="Q695" s="19" t="s">
        <v>923</v>
      </c>
      <c r="R695" s="19" t="s">
        <v>18</v>
      </c>
      <c r="S695" s="19" t="s">
        <v>924</v>
      </c>
      <c r="T695" s="19"/>
    </row>
    <row r="696" spans="1:20" x14ac:dyDescent="0.2">
      <c r="A696" s="36" t="s">
        <v>3510</v>
      </c>
      <c r="B696" s="57">
        <f t="shared" si="20"/>
        <v>44791.852754629632</v>
      </c>
      <c r="C696" s="27">
        <v>2022</v>
      </c>
      <c r="D696" s="27">
        <v>8</v>
      </c>
      <c r="E696" s="27">
        <v>18</v>
      </c>
      <c r="F696" s="27">
        <v>20</v>
      </c>
      <c r="G696" s="28">
        <v>27</v>
      </c>
      <c r="H696" s="29">
        <v>58.6</v>
      </c>
      <c r="I696" s="30">
        <v>53.749000000000002</v>
      </c>
      <c r="J696" s="30">
        <v>88.096000000000004</v>
      </c>
      <c r="K696" s="27">
        <v>2</v>
      </c>
      <c r="L696" s="28">
        <v>0</v>
      </c>
      <c r="M696" s="23">
        <v>1.5</v>
      </c>
      <c r="N696" s="70">
        <f t="shared" si="21"/>
        <v>1.9</v>
      </c>
      <c r="O696" s="23">
        <v>1.9</v>
      </c>
      <c r="P696" s="76" t="s">
        <v>4</v>
      </c>
      <c r="Q696" s="19" t="s">
        <v>923</v>
      </c>
      <c r="R696" s="19" t="s">
        <v>18</v>
      </c>
      <c r="S696" s="19" t="s">
        <v>924</v>
      </c>
      <c r="T696" s="19" t="s">
        <v>21</v>
      </c>
    </row>
    <row r="697" spans="1:20" x14ac:dyDescent="0.2">
      <c r="A697" s="36" t="s">
        <v>3511</v>
      </c>
      <c r="B697" s="57">
        <f t="shared" si="20"/>
        <v>44791.85765046296</v>
      </c>
      <c r="C697" s="27">
        <v>2022</v>
      </c>
      <c r="D697" s="27">
        <v>8</v>
      </c>
      <c r="E697" s="27">
        <v>18</v>
      </c>
      <c r="F697" s="27">
        <v>20</v>
      </c>
      <c r="G697" s="28">
        <v>35</v>
      </c>
      <c r="H697" s="29">
        <v>1</v>
      </c>
      <c r="I697" s="30">
        <v>53.741999999999997</v>
      </c>
      <c r="J697" s="30">
        <v>88.090999999999994</v>
      </c>
      <c r="K697" s="27">
        <v>1</v>
      </c>
      <c r="L697" s="28">
        <v>1</v>
      </c>
      <c r="M697" s="23">
        <v>1.4</v>
      </c>
      <c r="N697" s="70">
        <f t="shared" si="21"/>
        <v>1.8</v>
      </c>
      <c r="O697" s="23">
        <v>1.8</v>
      </c>
      <c r="P697" s="76" t="s">
        <v>4</v>
      </c>
      <c r="Q697" s="19" t="s">
        <v>923</v>
      </c>
      <c r="R697" s="19" t="s">
        <v>18</v>
      </c>
      <c r="S697" s="19" t="s">
        <v>924</v>
      </c>
      <c r="T697" s="19" t="s">
        <v>21</v>
      </c>
    </row>
    <row r="698" spans="1:20" x14ac:dyDescent="0.2">
      <c r="A698" s="36" t="s">
        <v>3512</v>
      </c>
      <c r="B698" s="57">
        <f t="shared" si="20"/>
        <v>44791.893217592595</v>
      </c>
      <c r="C698" s="27">
        <v>2022</v>
      </c>
      <c r="D698" s="27">
        <v>8</v>
      </c>
      <c r="E698" s="27">
        <v>18</v>
      </c>
      <c r="F698" s="27">
        <v>21</v>
      </c>
      <c r="G698" s="28">
        <v>26</v>
      </c>
      <c r="H698" s="29">
        <v>14.17</v>
      </c>
      <c r="I698" s="30">
        <v>53.755000000000003</v>
      </c>
      <c r="J698" s="30">
        <v>88.13</v>
      </c>
      <c r="K698" s="27">
        <v>1</v>
      </c>
      <c r="L698" s="68" t="s">
        <v>3</v>
      </c>
      <c r="M698" s="23">
        <v>1.4</v>
      </c>
      <c r="N698" s="70">
        <f t="shared" si="21"/>
        <v>1.8</v>
      </c>
      <c r="O698" s="23">
        <v>1.8</v>
      </c>
      <c r="P698" s="76" t="s">
        <v>4</v>
      </c>
      <c r="Q698" s="19" t="s">
        <v>923</v>
      </c>
      <c r="R698" s="19" t="s">
        <v>18</v>
      </c>
      <c r="S698" s="19" t="s">
        <v>924</v>
      </c>
      <c r="T698" s="19" t="s">
        <v>21</v>
      </c>
    </row>
    <row r="699" spans="1:20" x14ac:dyDescent="0.2">
      <c r="A699" s="36" t="s">
        <v>3513</v>
      </c>
      <c r="B699" s="57">
        <f t="shared" si="20"/>
        <v>44792.030902777777</v>
      </c>
      <c r="C699" s="27">
        <v>2022</v>
      </c>
      <c r="D699" s="27">
        <v>8</v>
      </c>
      <c r="E699" s="27">
        <v>19</v>
      </c>
      <c r="F699" s="27">
        <v>0</v>
      </c>
      <c r="G699" s="28">
        <v>44</v>
      </c>
      <c r="H699" s="29">
        <v>30.29</v>
      </c>
      <c r="I699" s="30">
        <v>53.737000000000002</v>
      </c>
      <c r="J699" s="30">
        <v>88.093999999999994</v>
      </c>
      <c r="K699" s="27">
        <v>1</v>
      </c>
      <c r="L699" s="68" t="s">
        <v>3</v>
      </c>
      <c r="M699" s="23">
        <v>1.9</v>
      </c>
      <c r="N699" s="70">
        <f t="shared" si="21"/>
        <v>2.2000000000000002</v>
      </c>
      <c r="O699" s="23">
        <v>2.2000000000000002</v>
      </c>
      <c r="P699" s="76" t="s">
        <v>4</v>
      </c>
      <c r="Q699" s="19" t="s">
        <v>923</v>
      </c>
      <c r="R699" s="19" t="s">
        <v>18</v>
      </c>
      <c r="S699" s="19" t="s">
        <v>924</v>
      </c>
      <c r="T699" s="19" t="s">
        <v>21</v>
      </c>
    </row>
    <row r="700" spans="1:20" x14ac:dyDescent="0.2">
      <c r="A700" s="36" t="s">
        <v>3514</v>
      </c>
      <c r="B700" s="57">
        <f t="shared" si="20"/>
        <v>44792.228252314817</v>
      </c>
      <c r="C700" s="27">
        <v>2022</v>
      </c>
      <c r="D700" s="27">
        <v>8</v>
      </c>
      <c r="E700" s="27">
        <v>19</v>
      </c>
      <c r="F700" s="27">
        <v>5</v>
      </c>
      <c r="G700" s="28">
        <v>28</v>
      </c>
      <c r="H700" s="29">
        <v>41.49</v>
      </c>
      <c r="I700" s="30">
        <v>53.750999999999998</v>
      </c>
      <c r="J700" s="30">
        <v>88.106999999999999</v>
      </c>
      <c r="K700" s="27">
        <v>2</v>
      </c>
      <c r="L700" s="28">
        <v>0</v>
      </c>
      <c r="M700" s="23">
        <v>2.2000000000000002</v>
      </c>
      <c r="N700" s="70">
        <f t="shared" si="21"/>
        <v>2.4</v>
      </c>
      <c r="O700" s="23">
        <v>2.4</v>
      </c>
      <c r="P700" s="76" t="s">
        <v>4</v>
      </c>
      <c r="Q700" s="19" t="s">
        <v>923</v>
      </c>
      <c r="R700" s="19" t="s">
        <v>18</v>
      </c>
      <c r="S700" s="19" t="s">
        <v>924</v>
      </c>
      <c r="T700" s="19" t="s">
        <v>21</v>
      </c>
    </row>
    <row r="701" spans="1:20" x14ac:dyDescent="0.2">
      <c r="A701" s="36" t="s">
        <v>3515</v>
      </c>
      <c r="B701" s="57">
        <f t="shared" si="20"/>
        <v>44792.237361111111</v>
      </c>
      <c r="C701" s="27">
        <v>2022</v>
      </c>
      <c r="D701" s="27">
        <v>8</v>
      </c>
      <c r="E701" s="27">
        <v>19</v>
      </c>
      <c r="F701" s="27">
        <v>5</v>
      </c>
      <c r="G701" s="28">
        <v>41</v>
      </c>
      <c r="H701" s="29">
        <v>48.98</v>
      </c>
      <c r="I701" s="30">
        <v>53.805</v>
      </c>
      <c r="J701" s="30">
        <v>88.313000000000002</v>
      </c>
      <c r="K701" s="27">
        <v>0</v>
      </c>
      <c r="L701" s="68" t="s">
        <v>3</v>
      </c>
      <c r="M701" s="23">
        <v>1.9</v>
      </c>
      <c r="N701" s="70">
        <f t="shared" si="21"/>
        <v>2.2000000000000002</v>
      </c>
      <c r="O701" s="23">
        <v>2.2000000000000002</v>
      </c>
      <c r="P701" s="76" t="s">
        <v>4</v>
      </c>
      <c r="Q701" s="19" t="s">
        <v>923</v>
      </c>
      <c r="R701" s="19" t="s">
        <v>18</v>
      </c>
      <c r="S701" s="19" t="s">
        <v>927</v>
      </c>
      <c r="T701" s="19" t="s">
        <v>21</v>
      </c>
    </row>
    <row r="702" spans="1:20" x14ac:dyDescent="0.2">
      <c r="A702" s="36" t="s">
        <v>3516</v>
      </c>
      <c r="B702" s="57">
        <f t="shared" si="20"/>
        <v>44792.282395833332</v>
      </c>
      <c r="C702" s="27">
        <v>2022</v>
      </c>
      <c r="D702" s="27">
        <v>8</v>
      </c>
      <c r="E702" s="27">
        <v>19</v>
      </c>
      <c r="F702" s="27">
        <v>6</v>
      </c>
      <c r="G702" s="28">
        <v>46</v>
      </c>
      <c r="H702" s="29">
        <v>39.75</v>
      </c>
      <c r="I702" s="30">
        <v>53.82</v>
      </c>
      <c r="J702" s="30">
        <v>88.129000000000005</v>
      </c>
      <c r="K702" s="27">
        <v>0</v>
      </c>
      <c r="L702" s="68" t="s">
        <v>3</v>
      </c>
      <c r="M702" s="23">
        <v>2.4</v>
      </c>
      <c r="N702" s="70">
        <f t="shared" si="21"/>
        <v>2.6</v>
      </c>
      <c r="O702" s="23">
        <v>2.6</v>
      </c>
      <c r="P702" s="76" t="s">
        <v>4</v>
      </c>
      <c r="Q702" s="19" t="s">
        <v>923</v>
      </c>
      <c r="R702" s="19" t="s">
        <v>18</v>
      </c>
      <c r="S702" s="19" t="s">
        <v>927</v>
      </c>
      <c r="T702" s="19" t="s">
        <v>21</v>
      </c>
    </row>
    <row r="703" spans="1:20" x14ac:dyDescent="0.2">
      <c r="A703" s="36" t="s">
        <v>3517</v>
      </c>
      <c r="B703" s="57">
        <f t="shared" si="20"/>
        <v>44792.301782407405</v>
      </c>
      <c r="C703" s="27">
        <v>2022</v>
      </c>
      <c r="D703" s="27">
        <v>8</v>
      </c>
      <c r="E703" s="27">
        <v>19</v>
      </c>
      <c r="F703" s="27">
        <v>7</v>
      </c>
      <c r="G703" s="28">
        <v>14</v>
      </c>
      <c r="H703" s="29">
        <v>34.44</v>
      </c>
      <c r="I703" s="30">
        <v>53.722999999999999</v>
      </c>
      <c r="J703" s="30">
        <v>88.162999999999997</v>
      </c>
      <c r="K703" s="27">
        <v>0</v>
      </c>
      <c r="L703" s="68" t="s">
        <v>3</v>
      </c>
      <c r="M703" s="23">
        <v>1.9</v>
      </c>
      <c r="N703" s="70">
        <f t="shared" si="21"/>
        <v>2.2000000000000002</v>
      </c>
      <c r="O703" s="23">
        <v>2.2000000000000002</v>
      </c>
      <c r="P703" s="76" t="s">
        <v>4</v>
      </c>
      <c r="Q703" s="19" t="s">
        <v>923</v>
      </c>
      <c r="R703" s="19" t="s">
        <v>18</v>
      </c>
      <c r="S703" s="19" t="s">
        <v>927</v>
      </c>
      <c r="T703" s="19" t="s">
        <v>21</v>
      </c>
    </row>
    <row r="704" spans="1:20" x14ac:dyDescent="0.2">
      <c r="A704" s="36" t="s">
        <v>3518</v>
      </c>
      <c r="B704" s="57">
        <f t="shared" si="20"/>
        <v>44792.378923611112</v>
      </c>
      <c r="C704" s="27">
        <v>2022</v>
      </c>
      <c r="D704" s="27">
        <v>8</v>
      </c>
      <c r="E704" s="27">
        <v>19</v>
      </c>
      <c r="F704" s="27">
        <v>9</v>
      </c>
      <c r="G704" s="28">
        <v>5</v>
      </c>
      <c r="H704" s="29">
        <v>39.5</v>
      </c>
      <c r="I704" s="30">
        <v>53.743000000000002</v>
      </c>
      <c r="J704" s="30">
        <v>88.091999999999999</v>
      </c>
      <c r="K704" s="27">
        <v>1</v>
      </c>
      <c r="L704" s="68" t="s">
        <v>3</v>
      </c>
      <c r="M704" s="23">
        <v>1.6</v>
      </c>
      <c r="N704" s="70">
        <f t="shared" si="21"/>
        <v>1.9</v>
      </c>
      <c r="O704" s="23">
        <v>1.9</v>
      </c>
      <c r="P704" s="76" t="s">
        <v>4</v>
      </c>
      <c r="Q704" s="19" t="s">
        <v>923</v>
      </c>
      <c r="R704" s="19" t="s">
        <v>18</v>
      </c>
      <c r="S704" s="19" t="s">
        <v>924</v>
      </c>
      <c r="T704" s="19" t="s">
        <v>21</v>
      </c>
    </row>
    <row r="705" spans="1:20" x14ac:dyDescent="0.2">
      <c r="A705" s="36" t="s">
        <v>3519</v>
      </c>
      <c r="B705" s="57">
        <f t="shared" si="20"/>
        <v>44792.402743055558</v>
      </c>
      <c r="C705" s="27">
        <v>2022</v>
      </c>
      <c r="D705" s="27">
        <v>8</v>
      </c>
      <c r="E705" s="27">
        <v>19</v>
      </c>
      <c r="F705" s="27">
        <v>9</v>
      </c>
      <c r="G705" s="28">
        <v>39</v>
      </c>
      <c r="H705" s="29">
        <v>57.11</v>
      </c>
      <c r="I705" s="30">
        <v>53.73</v>
      </c>
      <c r="J705" s="30">
        <v>88.006</v>
      </c>
      <c r="K705" s="27">
        <v>0</v>
      </c>
      <c r="L705" s="68" t="s">
        <v>3</v>
      </c>
      <c r="M705" s="23">
        <v>0.8</v>
      </c>
      <c r="N705" s="70">
        <f t="shared" si="21"/>
        <v>1.3</v>
      </c>
      <c r="O705" s="23">
        <v>1.3</v>
      </c>
      <c r="P705" s="76" t="s">
        <v>4</v>
      </c>
      <c r="Q705" s="19" t="s">
        <v>923</v>
      </c>
      <c r="R705" s="19" t="s">
        <v>18</v>
      </c>
      <c r="S705" s="19" t="s">
        <v>927</v>
      </c>
      <c r="T705" s="19"/>
    </row>
    <row r="706" spans="1:20" x14ac:dyDescent="0.2">
      <c r="A706" s="36" t="s">
        <v>3520</v>
      </c>
      <c r="B706" s="57">
        <f t="shared" si="20"/>
        <v>44792.677199074074</v>
      </c>
      <c r="C706" s="27">
        <v>2022</v>
      </c>
      <c r="D706" s="27">
        <v>8</v>
      </c>
      <c r="E706" s="27">
        <v>19</v>
      </c>
      <c r="F706" s="27">
        <v>16</v>
      </c>
      <c r="G706" s="28">
        <v>15</v>
      </c>
      <c r="H706" s="29">
        <v>10.55</v>
      </c>
      <c r="I706" s="30">
        <v>53.741</v>
      </c>
      <c r="J706" s="30">
        <v>88.081999999999994</v>
      </c>
      <c r="K706" s="27">
        <v>2</v>
      </c>
      <c r="L706" s="28">
        <v>1</v>
      </c>
      <c r="M706" s="23">
        <v>1.9</v>
      </c>
      <c r="N706" s="70">
        <f t="shared" si="21"/>
        <v>2.2000000000000002</v>
      </c>
      <c r="O706" s="23">
        <v>2.2000000000000002</v>
      </c>
      <c r="P706" s="76" t="s">
        <v>4</v>
      </c>
      <c r="Q706" s="19" t="s">
        <v>923</v>
      </c>
      <c r="R706" s="19" t="s">
        <v>18</v>
      </c>
      <c r="S706" s="19" t="s">
        <v>924</v>
      </c>
      <c r="T706" s="19" t="s">
        <v>21</v>
      </c>
    </row>
    <row r="707" spans="1:20" x14ac:dyDescent="0.2">
      <c r="A707" s="36" t="s">
        <v>3521</v>
      </c>
      <c r="B707" s="57">
        <f t="shared" si="20"/>
        <v>44792.805497685185</v>
      </c>
      <c r="C707" s="27">
        <v>2022</v>
      </c>
      <c r="D707" s="27">
        <v>8</v>
      </c>
      <c r="E707" s="27">
        <v>19</v>
      </c>
      <c r="F707" s="27">
        <v>19</v>
      </c>
      <c r="G707" s="28">
        <v>19</v>
      </c>
      <c r="H707" s="29">
        <v>55.23</v>
      </c>
      <c r="I707" s="30">
        <v>53.737000000000002</v>
      </c>
      <c r="J707" s="30">
        <v>88.108000000000004</v>
      </c>
      <c r="K707" s="27">
        <v>1</v>
      </c>
      <c r="L707" s="68" t="s">
        <v>3</v>
      </c>
      <c r="M707" s="23">
        <v>1.4</v>
      </c>
      <c r="N707" s="70">
        <f t="shared" si="21"/>
        <v>1.8</v>
      </c>
      <c r="O707" s="23">
        <v>1.8</v>
      </c>
      <c r="P707" s="76" t="s">
        <v>4</v>
      </c>
      <c r="Q707" s="19" t="s">
        <v>923</v>
      </c>
      <c r="R707" s="19" t="s">
        <v>18</v>
      </c>
      <c r="S707" s="19" t="s">
        <v>924</v>
      </c>
      <c r="T707" s="19" t="s">
        <v>21</v>
      </c>
    </row>
    <row r="708" spans="1:20" x14ac:dyDescent="0.2">
      <c r="A708" s="36" t="s">
        <v>3522</v>
      </c>
      <c r="B708" s="57">
        <f t="shared" si="20"/>
        <v>44793.064780092594</v>
      </c>
      <c r="C708" s="27">
        <v>2022</v>
      </c>
      <c r="D708" s="27">
        <v>8</v>
      </c>
      <c r="E708" s="27">
        <v>20</v>
      </c>
      <c r="F708" s="27">
        <v>1</v>
      </c>
      <c r="G708" s="28">
        <v>33</v>
      </c>
      <c r="H708" s="29">
        <v>17.760000000000002</v>
      </c>
      <c r="I708" s="30">
        <v>53.737000000000002</v>
      </c>
      <c r="J708" s="30">
        <v>88.094999999999999</v>
      </c>
      <c r="K708" s="27">
        <v>1</v>
      </c>
      <c r="L708" s="28">
        <v>0</v>
      </c>
      <c r="M708" s="23">
        <v>1.7</v>
      </c>
      <c r="N708" s="70">
        <f t="shared" si="21"/>
        <v>2</v>
      </c>
      <c r="O708" s="23">
        <v>2</v>
      </c>
      <c r="P708" s="76" t="s">
        <v>4</v>
      </c>
      <c r="Q708" s="19" t="s">
        <v>923</v>
      </c>
      <c r="R708" s="19" t="s">
        <v>18</v>
      </c>
      <c r="S708" s="19" t="s">
        <v>924</v>
      </c>
      <c r="T708" s="19" t="s">
        <v>21</v>
      </c>
    </row>
    <row r="709" spans="1:20" x14ac:dyDescent="0.2">
      <c r="A709" s="36" t="s">
        <v>3523</v>
      </c>
      <c r="B709" s="57">
        <f t="shared" ref="B709:B772" si="22">DATE(C709,D709,E709)+TIME(F709,G709,H709)</f>
        <v>44793.177569444444</v>
      </c>
      <c r="C709" s="27">
        <v>2022</v>
      </c>
      <c r="D709" s="27">
        <v>8</v>
      </c>
      <c r="E709" s="27">
        <v>20</v>
      </c>
      <c r="F709" s="27">
        <v>4</v>
      </c>
      <c r="G709" s="28">
        <v>15</v>
      </c>
      <c r="H709" s="29">
        <v>42.72</v>
      </c>
      <c r="I709" s="30">
        <v>53.744999999999997</v>
      </c>
      <c r="J709" s="30">
        <v>88.096999999999994</v>
      </c>
      <c r="K709" s="27">
        <v>2</v>
      </c>
      <c r="L709" s="28">
        <v>0</v>
      </c>
      <c r="M709" s="23">
        <v>1.5</v>
      </c>
      <c r="N709" s="70">
        <f t="shared" ref="N709:N772" si="23">ROUND(0.797*M709+0.67,1)</f>
        <v>1.9</v>
      </c>
      <c r="O709" s="23">
        <v>1.9</v>
      </c>
      <c r="P709" s="76" t="s">
        <v>4</v>
      </c>
      <c r="Q709" s="19" t="s">
        <v>923</v>
      </c>
      <c r="R709" s="19" t="s">
        <v>18</v>
      </c>
      <c r="S709" s="19" t="s">
        <v>924</v>
      </c>
      <c r="T709" s="19" t="s">
        <v>21</v>
      </c>
    </row>
    <row r="710" spans="1:20" x14ac:dyDescent="0.2">
      <c r="A710" s="36" t="s">
        <v>3524</v>
      </c>
      <c r="B710" s="57">
        <f t="shared" si="22"/>
        <v>44793.196689814817</v>
      </c>
      <c r="C710" s="27">
        <v>2022</v>
      </c>
      <c r="D710" s="27">
        <v>8</v>
      </c>
      <c r="E710" s="27">
        <v>20</v>
      </c>
      <c r="F710" s="27">
        <v>4</v>
      </c>
      <c r="G710" s="28">
        <v>43</v>
      </c>
      <c r="H710" s="29">
        <v>14.48</v>
      </c>
      <c r="I710" s="30">
        <v>53.75</v>
      </c>
      <c r="J710" s="30">
        <v>88.07</v>
      </c>
      <c r="K710" s="27">
        <v>3</v>
      </c>
      <c r="L710" s="28">
        <v>1</v>
      </c>
      <c r="M710" s="23">
        <v>1.3</v>
      </c>
      <c r="N710" s="70">
        <f t="shared" si="23"/>
        <v>1.7</v>
      </c>
      <c r="O710" s="23">
        <v>1.7</v>
      </c>
      <c r="P710" s="76" t="s">
        <v>4</v>
      </c>
      <c r="Q710" s="19" t="s">
        <v>923</v>
      </c>
      <c r="R710" s="19" t="s">
        <v>18</v>
      </c>
      <c r="S710" s="19" t="s">
        <v>924</v>
      </c>
      <c r="T710" s="19" t="s">
        <v>21</v>
      </c>
    </row>
    <row r="711" spans="1:20" x14ac:dyDescent="0.2">
      <c r="A711" s="36" t="s">
        <v>3525</v>
      </c>
      <c r="B711" s="57">
        <f t="shared" si="22"/>
        <v>44793.33222222222</v>
      </c>
      <c r="C711" s="27">
        <v>2022</v>
      </c>
      <c r="D711" s="27">
        <v>8</v>
      </c>
      <c r="E711" s="27">
        <v>20</v>
      </c>
      <c r="F711" s="27">
        <v>7</v>
      </c>
      <c r="G711" s="28">
        <v>58</v>
      </c>
      <c r="H711" s="29">
        <v>24.78</v>
      </c>
      <c r="I711" s="30">
        <v>53.753999999999998</v>
      </c>
      <c r="J711" s="30">
        <v>88.100999999999999</v>
      </c>
      <c r="K711" s="27">
        <v>1</v>
      </c>
      <c r="L711" s="68" t="s">
        <v>3</v>
      </c>
      <c r="M711" s="23">
        <v>1.5</v>
      </c>
      <c r="N711" s="70">
        <f t="shared" si="23"/>
        <v>1.9</v>
      </c>
      <c r="O711" s="23">
        <v>1.9</v>
      </c>
      <c r="P711" s="76" t="s">
        <v>4</v>
      </c>
      <c r="Q711" s="19" t="s">
        <v>923</v>
      </c>
      <c r="R711" s="19" t="s">
        <v>18</v>
      </c>
      <c r="S711" s="19" t="s">
        <v>924</v>
      </c>
      <c r="T711" s="19" t="s">
        <v>21</v>
      </c>
    </row>
    <row r="712" spans="1:20" x14ac:dyDescent="0.2">
      <c r="A712" s="36" t="s">
        <v>3526</v>
      </c>
      <c r="B712" s="57">
        <f t="shared" si="22"/>
        <v>44793.795428240737</v>
      </c>
      <c r="C712" s="27">
        <v>2022</v>
      </c>
      <c r="D712" s="27">
        <v>8</v>
      </c>
      <c r="E712" s="27">
        <v>20</v>
      </c>
      <c r="F712" s="27">
        <v>19</v>
      </c>
      <c r="G712" s="28">
        <v>5</v>
      </c>
      <c r="H712" s="29">
        <v>25.41</v>
      </c>
      <c r="I712" s="30">
        <v>53.750999999999998</v>
      </c>
      <c r="J712" s="30">
        <v>88.106999999999999</v>
      </c>
      <c r="K712" s="27">
        <v>2</v>
      </c>
      <c r="L712" s="28">
        <v>1</v>
      </c>
      <c r="M712" s="23">
        <v>0.8</v>
      </c>
      <c r="N712" s="70">
        <f t="shared" si="23"/>
        <v>1.3</v>
      </c>
      <c r="O712" s="23">
        <v>1.3</v>
      </c>
      <c r="P712" s="76" t="s">
        <v>4</v>
      </c>
      <c r="Q712" s="19" t="s">
        <v>923</v>
      </c>
      <c r="R712" s="19" t="s">
        <v>18</v>
      </c>
      <c r="S712" s="19" t="s">
        <v>924</v>
      </c>
      <c r="T712" s="19"/>
    </row>
    <row r="713" spans="1:20" x14ac:dyDescent="0.2">
      <c r="A713" s="36" t="s">
        <v>3527</v>
      </c>
      <c r="B713" s="57">
        <f t="shared" si="22"/>
        <v>44794.537129629629</v>
      </c>
      <c r="C713" s="27">
        <v>2022</v>
      </c>
      <c r="D713" s="27">
        <v>8</v>
      </c>
      <c r="E713" s="27">
        <v>21</v>
      </c>
      <c r="F713" s="27">
        <v>12</v>
      </c>
      <c r="G713" s="28">
        <v>53</v>
      </c>
      <c r="H713" s="29">
        <v>28.17</v>
      </c>
      <c r="I713" s="30">
        <v>53.747999999999998</v>
      </c>
      <c r="J713" s="30">
        <v>88.097999999999999</v>
      </c>
      <c r="K713" s="27">
        <v>1</v>
      </c>
      <c r="L713" s="68" t="s">
        <v>3</v>
      </c>
      <c r="M713" s="23">
        <v>1.7</v>
      </c>
      <c r="N713" s="70">
        <f t="shared" si="23"/>
        <v>2</v>
      </c>
      <c r="O713" s="23">
        <v>2</v>
      </c>
      <c r="P713" s="76" t="s">
        <v>4</v>
      </c>
      <c r="Q713" s="19" t="s">
        <v>923</v>
      </c>
      <c r="R713" s="19" t="s">
        <v>18</v>
      </c>
      <c r="S713" s="19" t="s">
        <v>924</v>
      </c>
      <c r="T713" s="19" t="s">
        <v>21</v>
      </c>
    </row>
    <row r="714" spans="1:20" x14ac:dyDescent="0.2">
      <c r="A714" s="36" t="s">
        <v>3528</v>
      </c>
      <c r="B714" s="57">
        <f t="shared" si="22"/>
        <v>44795.212361111109</v>
      </c>
      <c r="C714" s="27">
        <v>2022</v>
      </c>
      <c r="D714" s="27">
        <v>8</v>
      </c>
      <c r="E714" s="27">
        <v>22</v>
      </c>
      <c r="F714" s="27">
        <v>5</v>
      </c>
      <c r="G714" s="28">
        <v>5</v>
      </c>
      <c r="H714" s="29">
        <v>48.5</v>
      </c>
      <c r="I714" s="30">
        <v>53.74</v>
      </c>
      <c r="J714" s="30">
        <v>88.058999999999997</v>
      </c>
      <c r="K714" s="27">
        <v>1</v>
      </c>
      <c r="L714" s="28">
        <v>2</v>
      </c>
      <c r="M714" s="23">
        <v>1.2</v>
      </c>
      <c r="N714" s="70">
        <f t="shared" si="23"/>
        <v>1.6</v>
      </c>
      <c r="O714" s="23">
        <v>1.6</v>
      </c>
      <c r="P714" s="76" t="s">
        <v>4</v>
      </c>
      <c r="Q714" s="19" t="s">
        <v>923</v>
      </c>
      <c r="R714" s="19" t="s">
        <v>18</v>
      </c>
      <c r="S714" s="19" t="s">
        <v>924</v>
      </c>
      <c r="T714" s="19" t="s">
        <v>21</v>
      </c>
    </row>
    <row r="715" spans="1:20" x14ac:dyDescent="0.2">
      <c r="A715" s="36" t="s">
        <v>3529</v>
      </c>
      <c r="B715" s="57">
        <f t="shared" si="22"/>
        <v>44795.321099537039</v>
      </c>
      <c r="C715" s="27">
        <v>2022</v>
      </c>
      <c r="D715" s="27">
        <v>8</v>
      </c>
      <c r="E715" s="27">
        <v>22</v>
      </c>
      <c r="F715" s="27">
        <v>7</v>
      </c>
      <c r="G715" s="28">
        <v>42</v>
      </c>
      <c r="H715" s="29">
        <v>23.11</v>
      </c>
      <c r="I715" s="30">
        <v>53.746000000000002</v>
      </c>
      <c r="J715" s="30">
        <v>88.186999999999998</v>
      </c>
      <c r="K715" s="27">
        <v>0</v>
      </c>
      <c r="L715" s="68" t="s">
        <v>3</v>
      </c>
      <c r="M715" s="23">
        <v>2.5</v>
      </c>
      <c r="N715" s="70">
        <f t="shared" si="23"/>
        <v>2.7</v>
      </c>
      <c r="O715" s="23">
        <v>2.7</v>
      </c>
      <c r="P715" s="76" t="s">
        <v>4</v>
      </c>
      <c r="Q715" s="19" t="s">
        <v>923</v>
      </c>
      <c r="R715" s="19" t="s">
        <v>18</v>
      </c>
      <c r="S715" s="19" t="s">
        <v>927</v>
      </c>
      <c r="T715" s="19" t="s">
        <v>21</v>
      </c>
    </row>
    <row r="716" spans="1:20" x14ac:dyDescent="0.2">
      <c r="A716" s="36" t="s">
        <v>3530</v>
      </c>
      <c r="B716" s="57">
        <f t="shared" si="22"/>
        <v>44795.321712962963</v>
      </c>
      <c r="C716" s="27">
        <v>2022</v>
      </c>
      <c r="D716" s="27">
        <v>8</v>
      </c>
      <c r="E716" s="27">
        <v>22</v>
      </c>
      <c r="F716" s="27">
        <v>7</v>
      </c>
      <c r="G716" s="28">
        <v>43</v>
      </c>
      <c r="H716" s="29">
        <v>16.86</v>
      </c>
      <c r="I716" s="30">
        <v>53.83</v>
      </c>
      <c r="J716" s="30">
        <v>88.210999999999999</v>
      </c>
      <c r="K716" s="27">
        <v>0</v>
      </c>
      <c r="L716" s="68" t="s">
        <v>3</v>
      </c>
      <c r="M716" s="23">
        <v>2.4</v>
      </c>
      <c r="N716" s="70">
        <f t="shared" si="23"/>
        <v>2.6</v>
      </c>
      <c r="O716" s="23">
        <v>2.6</v>
      </c>
      <c r="P716" s="76" t="s">
        <v>4</v>
      </c>
      <c r="Q716" s="19" t="s">
        <v>923</v>
      </c>
      <c r="R716" s="19" t="s">
        <v>18</v>
      </c>
      <c r="S716" s="19" t="s">
        <v>927</v>
      </c>
      <c r="T716" s="19" t="s">
        <v>21</v>
      </c>
    </row>
    <row r="717" spans="1:20" x14ac:dyDescent="0.2">
      <c r="A717" s="36" t="s">
        <v>3531</v>
      </c>
      <c r="B717" s="57">
        <f t="shared" si="22"/>
        <v>44795.397534722222</v>
      </c>
      <c r="C717" s="27">
        <v>2022</v>
      </c>
      <c r="D717" s="27">
        <v>8</v>
      </c>
      <c r="E717" s="27">
        <v>22</v>
      </c>
      <c r="F717" s="27">
        <v>9</v>
      </c>
      <c r="G717" s="28">
        <v>32</v>
      </c>
      <c r="H717" s="29">
        <v>27.77</v>
      </c>
      <c r="I717" s="30">
        <v>53.713999999999999</v>
      </c>
      <c r="J717" s="30">
        <v>88.102000000000004</v>
      </c>
      <c r="K717" s="27">
        <v>0</v>
      </c>
      <c r="L717" s="68" t="s">
        <v>3</v>
      </c>
      <c r="M717" s="23">
        <v>1.9</v>
      </c>
      <c r="N717" s="70">
        <f t="shared" si="23"/>
        <v>2.2000000000000002</v>
      </c>
      <c r="O717" s="23">
        <v>2.2000000000000002</v>
      </c>
      <c r="P717" s="76" t="s">
        <v>4</v>
      </c>
      <c r="Q717" s="19" t="s">
        <v>923</v>
      </c>
      <c r="R717" s="19" t="s">
        <v>18</v>
      </c>
      <c r="S717" s="19" t="s">
        <v>927</v>
      </c>
      <c r="T717" s="19" t="s">
        <v>21</v>
      </c>
    </row>
    <row r="718" spans="1:20" x14ac:dyDescent="0.2">
      <c r="A718" s="36" t="s">
        <v>3532</v>
      </c>
      <c r="B718" s="57">
        <f t="shared" si="22"/>
        <v>44795.405706018515</v>
      </c>
      <c r="C718" s="27">
        <v>2022</v>
      </c>
      <c r="D718" s="27">
        <v>8</v>
      </c>
      <c r="E718" s="27">
        <v>22</v>
      </c>
      <c r="F718" s="27">
        <v>9</v>
      </c>
      <c r="G718" s="28">
        <v>44</v>
      </c>
      <c r="H718" s="29">
        <v>13.686999999999999</v>
      </c>
      <c r="I718" s="30">
        <v>53.707999999999998</v>
      </c>
      <c r="J718" s="30">
        <v>88.147999999999996</v>
      </c>
      <c r="K718" s="27">
        <v>0</v>
      </c>
      <c r="L718" s="68" t="s">
        <v>3</v>
      </c>
      <c r="M718" s="23">
        <v>2.2999999999999998</v>
      </c>
      <c r="N718" s="70">
        <f t="shared" si="23"/>
        <v>2.5</v>
      </c>
      <c r="O718" s="23">
        <v>2.5</v>
      </c>
      <c r="P718" s="76" t="s">
        <v>4</v>
      </c>
      <c r="Q718" s="19" t="s">
        <v>923</v>
      </c>
      <c r="R718" s="19" t="s">
        <v>18</v>
      </c>
      <c r="S718" s="19" t="s">
        <v>927</v>
      </c>
      <c r="T718" s="19" t="s">
        <v>21</v>
      </c>
    </row>
    <row r="719" spans="1:20" x14ac:dyDescent="0.2">
      <c r="A719" s="36" t="s">
        <v>3533</v>
      </c>
      <c r="B719" s="57">
        <f t="shared" si="22"/>
        <v>44795.663888888892</v>
      </c>
      <c r="C719" s="27">
        <v>2022</v>
      </c>
      <c r="D719" s="27">
        <v>8</v>
      </c>
      <c r="E719" s="27">
        <v>22</v>
      </c>
      <c r="F719" s="27">
        <v>15</v>
      </c>
      <c r="G719" s="28">
        <v>56</v>
      </c>
      <c r="H719" s="29">
        <v>0.5</v>
      </c>
      <c r="I719" s="30">
        <v>53.747999999999998</v>
      </c>
      <c r="J719" s="30">
        <v>88.126000000000005</v>
      </c>
      <c r="K719" s="27">
        <v>1</v>
      </c>
      <c r="L719" s="68" t="s">
        <v>3</v>
      </c>
      <c r="M719" s="23">
        <v>1</v>
      </c>
      <c r="N719" s="70">
        <f t="shared" si="23"/>
        <v>1.5</v>
      </c>
      <c r="O719" s="23">
        <v>1.5</v>
      </c>
      <c r="P719" s="76" t="s">
        <v>4</v>
      </c>
      <c r="Q719" s="19" t="s">
        <v>923</v>
      </c>
      <c r="R719" s="19" t="s">
        <v>18</v>
      </c>
      <c r="S719" s="19" t="s">
        <v>924</v>
      </c>
      <c r="T719" s="19" t="s">
        <v>21</v>
      </c>
    </row>
    <row r="720" spans="1:20" x14ac:dyDescent="0.2">
      <c r="A720" s="36" t="s">
        <v>3534</v>
      </c>
      <c r="B720" s="57">
        <f t="shared" si="22"/>
        <v>44795.664097222223</v>
      </c>
      <c r="C720" s="27">
        <v>2022</v>
      </c>
      <c r="D720" s="27">
        <v>8</v>
      </c>
      <c r="E720" s="27">
        <v>22</v>
      </c>
      <c r="F720" s="27">
        <v>15</v>
      </c>
      <c r="G720" s="28">
        <v>56</v>
      </c>
      <c r="H720" s="29">
        <v>18.079999999999998</v>
      </c>
      <c r="I720" s="30">
        <v>53.819000000000003</v>
      </c>
      <c r="J720" s="30">
        <v>88.096999999999994</v>
      </c>
      <c r="K720" s="27">
        <v>1</v>
      </c>
      <c r="L720" s="28">
        <v>1</v>
      </c>
      <c r="M720" s="23">
        <v>2.1</v>
      </c>
      <c r="N720" s="70">
        <f t="shared" si="23"/>
        <v>2.2999999999999998</v>
      </c>
      <c r="O720" s="23">
        <v>2.2999999999999998</v>
      </c>
      <c r="P720" s="76" t="s">
        <v>4</v>
      </c>
      <c r="Q720" s="19" t="s">
        <v>923</v>
      </c>
      <c r="R720" s="19" t="s">
        <v>18</v>
      </c>
      <c r="S720" s="19" t="s">
        <v>924</v>
      </c>
      <c r="T720" s="19" t="s">
        <v>21</v>
      </c>
    </row>
    <row r="721" spans="1:20" x14ac:dyDescent="0.2">
      <c r="A721" s="36" t="s">
        <v>3535</v>
      </c>
      <c r="B721" s="57">
        <f t="shared" si="22"/>
        <v>44796.690636574072</v>
      </c>
      <c r="C721" s="27">
        <v>2022</v>
      </c>
      <c r="D721" s="27">
        <v>8</v>
      </c>
      <c r="E721" s="27">
        <v>23</v>
      </c>
      <c r="F721" s="27">
        <v>16</v>
      </c>
      <c r="G721" s="28">
        <v>34</v>
      </c>
      <c r="H721" s="29">
        <v>31.65</v>
      </c>
      <c r="I721" s="30">
        <v>53.74</v>
      </c>
      <c r="J721" s="30">
        <v>88.100999999999999</v>
      </c>
      <c r="K721" s="27">
        <v>1</v>
      </c>
      <c r="L721" s="68" t="s">
        <v>3</v>
      </c>
      <c r="M721" s="23">
        <v>1.7</v>
      </c>
      <c r="N721" s="70">
        <f t="shared" si="23"/>
        <v>2</v>
      </c>
      <c r="O721" s="23">
        <v>2</v>
      </c>
      <c r="P721" s="76" t="s">
        <v>4</v>
      </c>
      <c r="Q721" s="19" t="s">
        <v>923</v>
      </c>
      <c r="R721" s="19" t="s">
        <v>18</v>
      </c>
      <c r="S721" s="19" t="s">
        <v>924</v>
      </c>
      <c r="T721" s="19" t="s">
        <v>21</v>
      </c>
    </row>
    <row r="722" spans="1:20" x14ac:dyDescent="0.2">
      <c r="A722" s="36" t="s">
        <v>3536</v>
      </c>
      <c r="B722" s="57">
        <f t="shared" si="22"/>
        <v>44796.855763888889</v>
      </c>
      <c r="C722" s="27">
        <v>2022</v>
      </c>
      <c r="D722" s="27">
        <v>8</v>
      </c>
      <c r="E722" s="27">
        <v>23</v>
      </c>
      <c r="F722" s="27">
        <v>20</v>
      </c>
      <c r="G722" s="28">
        <v>32</v>
      </c>
      <c r="H722" s="29">
        <v>18.399999999999999</v>
      </c>
      <c r="I722" s="30">
        <v>53.735999999999997</v>
      </c>
      <c r="J722" s="30">
        <v>88.09</v>
      </c>
      <c r="K722" s="27">
        <v>1</v>
      </c>
      <c r="L722" s="68" t="s">
        <v>3</v>
      </c>
      <c r="M722" s="23">
        <v>2</v>
      </c>
      <c r="N722" s="70">
        <f t="shared" si="23"/>
        <v>2.2999999999999998</v>
      </c>
      <c r="O722" s="23">
        <v>2.2999999999999998</v>
      </c>
      <c r="P722" s="76" t="s">
        <v>4</v>
      </c>
      <c r="Q722" s="19" t="s">
        <v>923</v>
      </c>
      <c r="R722" s="19" t="s">
        <v>18</v>
      </c>
      <c r="S722" s="19" t="s">
        <v>924</v>
      </c>
      <c r="T722" s="19" t="s">
        <v>21</v>
      </c>
    </row>
    <row r="723" spans="1:20" x14ac:dyDescent="0.2">
      <c r="A723" s="36" t="s">
        <v>3537</v>
      </c>
      <c r="B723" s="57">
        <f t="shared" si="22"/>
        <v>44796.887106481481</v>
      </c>
      <c r="C723" s="27">
        <v>2022</v>
      </c>
      <c r="D723" s="27">
        <v>8</v>
      </c>
      <c r="E723" s="27">
        <v>23</v>
      </c>
      <c r="F723" s="27">
        <v>21</v>
      </c>
      <c r="G723" s="28">
        <v>17</v>
      </c>
      <c r="H723" s="29">
        <v>26.2</v>
      </c>
      <c r="I723" s="30">
        <v>53.741999999999997</v>
      </c>
      <c r="J723" s="30">
        <v>88.099000000000004</v>
      </c>
      <c r="K723" s="27">
        <v>1</v>
      </c>
      <c r="L723" s="68" t="s">
        <v>3</v>
      </c>
      <c r="M723" s="23">
        <v>1.2</v>
      </c>
      <c r="N723" s="70">
        <f t="shared" si="23"/>
        <v>1.6</v>
      </c>
      <c r="O723" s="23">
        <v>1.6</v>
      </c>
      <c r="P723" s="76" t="s">
        <v>4</v>
      </c>
      <c r="Q723" s="19" t="s">
        <v>923</v>
      </c>
      <c r="R723" s="19" t="s">
        <v>18</v>
      </c>
      <c r="S723" s="19" t="s">
        <v>924</v>
      </c>
      <c r="T723" s="19" t="s">
        <v>21</v>
      </c>
    </row>
    <row r="724" spans="1:20" x14ac:dyDescent="0.2">
      <c r="A724" s="36" t="s">
        <v>3538</v>
      </c>
      <c r="B724" s="57">
        <f t="shared" si="22"/>
        <v>44796.891504629632</v>
      </c>
      <c r="C724" s="27">
        <v>2022</v>
      </c>
      <c r="D724" s="27">
        <v>8</v>
      </c>
      <c r="E724" s="27">
        <v>23</v>
      </c>
      <c r="F724" s="27">
        <v>21</v>
      </c>
      <c r="G724" s="28">
        <v>23</v>
      </c>
      <c r="H724" s="29">
        <v>46.42</v>
      </c>
      <c r="I724" s="30">
        <v>53.734000000000002</v>
      </c>
      <c r="J724" s="30">
        <v>88.103999999999999</v>
      </c>
      <c r="K724" s="27">
        <v>1</v>
      </c>
      <c r="L724" s="28">
        <v>0</v>
      </c>
      <c r="M724" s="23">
        <v>1.9</v>
      </c>
      <c r="N724" s="70">
        <f t="shared" si="23"/>
        <v>2.2000000000000002</v>
      </c>
      <c r="O724" s="23">
        <v>2.2000000000000002</v>
      </c>
      <c r="P724" s="76" t="s">
        <v>4</v>
      </c>
      <c r="Q724" s="19" t="s">
        <v>923</v>
      </c>
      <c r="R724" s="19" t="s">
        <v>18</v>
      </c>
      <c r="S724" s="19" t="s">
        <v>924</v>
      </c>
      <c r="T724" s="19" t="s">
        <v>21</v>
      </c>
    </row>
    <row r="725" spans="1:20" x14ac:dyDescent="0.2">
      <c r="A725" s="36" t="s">
        <v>3539</v>
      </c>
      <c r="B725" s="57">
        <f t="shared" si="22"/>
        <v>44797.02134259259</v>
      </c>
      <c r="C725" s="27">
        <v>2022</v>
      </c>
      <c r="D725" s="27">
        <v>8</v>
      </c>
      <c r="E725" s="27">
        <v>24</v>
      </c>
      <c r="F725" s="27">
        <v>0</v>
      </c>
      <c r="G725" s="28">
        <v>30</v>
      </c>
      <c r="H725" s="29">
        <v>44.27</v>
      </c>
      <c r="I725" s="30">
        <v>53.707000000000001</v>
      </c>
      <c r="J725" s="30">
        <v>88.046999999999997</v>
      </c>
      <c r="K725" s="27">
        <v>2</v>
      </c>
      <c r="L725" s="28">
        <v>2</v>
      </c>
      <c r="M725" s="23">
        <v>1.9</v>
      </c>
      <c r="N725" s="70">
        <f t="shared" si="23"/>
        <v>2.2000000000000002</v>
      </c>
      <c r="O725" s="23">
        <v>2.2000000000000002</v>
      </c>
      <c r="P725" s="76" t="s">
        <v>4</v>
      </c>
      <c r="Q725" s="19" t="s">
        <v>923</v>
      </c>
      <c r="R725" s="19" t="s">
        <v>18</v>
      </c>
      <c r="S725" s="19" t="s">
        <v>924</v>
      </c>
      <c r="T725" s="19" t="s">
        <v>21</v>
      </c>
    </row>
    <row r="726" spans="1:20" x14ac:dyDescent="0.2">
      <c r="A726" s="36" t="s">
        <v>3540</v>
      </c>
      <c r="B726" s="57">
        <f t="shared" si="22"/>
        <v>44797.036793981482</v>
      </c>
      <c r="C726" s="27">
        <v>2022</v>
      </c>
      <c r="D726" s="27">
        <v>8</v>
      </c>
      <c r="E726" s="27">
        <v>24</v>
      </c>
      <c r="F726" s="27">
        <v>0</v>
      </c>
      <c r="G726" s="28">
        <v>52</v>
      </c>
      <c r="H726" s="29">
        <v>59.07</v>
      </c>
      <c r="I726" s="30">
        <v>53.744</v>
      </c>
      <c r="J726" s="30">
        <v>88.082999999999998</v>
      </c>
      <c r="K726" s="27">
        <v>2</v>
      </c>
      <c r="L726" s="28">
        <v>0</v>
      </c>
      <c r="M726" s="23">
        <v>1.8</v>
      </c>
      <c r="N726" s="70">
        <f t="shared" si="23"/>
        <v>2.1</v>
      </c>
      <c r="O726" s="23">
        <v>2.1</v>
      </c>
      <c r="P726" s="76" t="s">
        <v>4</v>
      </c>
      <c r="Q726" s="19" t="s">
        <v>923</v>
      </c>
      <c r="R726" s="19" t="s">
        <v>18</v>
      </c>
      <c r="S726" s="19" t="s">
        <v>924</v>
      </c>
      <c r="T726" s="19" t="s">
        <v>21</v>
      </c>
    </row>
    <row r="727" spans="1:20" x14ac:dyDescent="0.2">
      <c r="A727" s="36" t="s">
        <v>3541</v>
      </c>
      <c r="B727" s="57">
        <f t="shared" si="22"/>
        <v>44797.361157407409</v>
      </c>
      <c r="C727" s="27">
        <v>2022</v>
      </c>
      <c r="D727" s="27">
        <v>8</v>
      </c>
      <c r="E727" s="27">
        <v>24</v>
      </c>
      <c r="F727" s="27">
        <v>8</v>
      </c>
      <c r="G727" s="28">
        <v>40</v>
      </c>
      <c r="H727" s="29">
        <v>4.16</v>
      </c>
      <c r="I727" s="30">
        <v>53.798999999999999</v>
      </c>
      <c r="J727" s="30">
        <v>88.233000000000004</v>
      </c>
      <c r="K727" s="27">
        <v>0</v>
      </c>
      <c r="L727" s="68" t="s">
        <v>3</v>
      </c>
      <c r="M727" s="23">
        <v>2.4</v>
      </c>
      <c r="N727" s="70">
        <f t="shared" si="23"/>
        <v>2.6</v>
      </c>
      <c r="O727" s="23">
        <v>2.6</v>
      </c>
      <c r="P727" s="76" t="s">
        <v>4</v>
      </c>
      <c r="Q727" s="19" t="s">
        <v>923</v>
      </c>
      <c r="R727" s="19" t="s">
        <v>18</v>
      </c>
      <c r="S727" s="19" t="s">
        <v>927</v>
      </c>
      <c r="T727" s="19" t="s">
        <v>21</v>
      </c>
    </row>
    <row r="728" spans="1:20" x14ac:dyDescent="0.2">
      <c r="A728" s="36" t="s">
        <v>3542</v>
      </c>
      <c r="B728" s="57">
        <f t="shared" si="22"/>
        <v>44797.397337962961</v>
      </c>
      <c r="C728" s="27">
        <v>2022</v>
      </c>
      <c r="D728" s="27">
        <v>8</v>
      </c>
      <c r="E728" s="27">
        <v>24</v>
      </c>
      <c r="F728" s="27">
        <v>9</v>
      </c>
      <c r="G728" s="28">
        <v>32</v>
      </c>
      <c r="H728" s="29">
        <v>10.11</v>
      </c>
      <c r="I728" s="30">
        <v>53.74</v>
      </c>
      <c r="J728" s="30">
        <v>88.108000000000004</v>
      </c>
      <c r="K728" s="27">
        <v>0</v>
      </c>
      <c r="L728" s="68" t="s">
        <v>3</v>
      </c>
      <c r="M728" s="23">
        <v>2.4</v>
      </c>
      <c r="N728" s="70">
        <f t="shared" si="23"/>
        <v>2.6</v>
      </c>
      <c r="O728" s="23">
        <v>2.6</v>
      </c>
      <c r="P728" s="76" t="s">
        <v>4</v>
      </c>
      <c r="Q728" s="19" t="s">
        <v>923</v>
      </c>
      <c r="R728" s="19" t="s">
        <v>18</v>
      </c>
      <c r="S728" s="19" t="s">
        <v>927</v>
      </c>
      <c r="T728" s="19" t="s">
        <v>21</v>
      </c>
    </row>
    <row r="729" spans="1:20" x14ac:dyDescent="0.2">
      <c r="A729" s="36" t="s">
        <v>3543</v>
      </c>
      <c r="B729" s="57">
        <f t="shared" si="22"/>
        <v>44797.406967592593</v>
      </c>
      <c r="C729" s="27">
        <v>2022</v>
      </c>
      <c r="D729" s="27">
        <v>8</v>
      </c>
      <c r="E729" s="27">
        <v>24</v>
      </c>
      <c r="F729" s="27">
        <v>9</v>
      </c>
      <c r="G729" s="28">
        <v>46</v>
      </c>
      <c r="H729" s="29">
        <v>2.1800000000000002</v>
      </c>
      <c r="I729" s="30">
        <v>53.759</v>
      </c>
      <c r="J729" s="30">
        <v>88.138000000000005</v>
      </c>
      <c r="K729" s="27">
        <v>0</v>
      </c>
      <c r="L729" s="68" t="s">
        <v>3</v>
      </c>
      <c r="M729" s="23">
        <v>2.2000000000000002</v>
      </c>
      <c r="N729" s="70">
        <f t="shared" si="23"/>
        <v>2.4</v>
      </c>
      <c r="O729" s="23">
        <v>2.4</v>
      </c>
      <c r="P729" s="76" t="s">
        <v>4</v>
      </c>
      <c r="Q729" s="19" t="s">
        <v>923</v>
      </c>
      <c r="R729" s="19" t="s">
        <v>18</v>
      </c>
      <c r="S729" s="19" t="s">
        <v>927</v>
      </c>
      <c r="T729" s="19" t="s">
        <v>21</v>
      </c>
    </row>
    <row r="730" spans="1:20" x14ac:dyDescent="0.2">
      <c r="A730" s="36" t="s">
        <v>3544</v>
      </c>
      <c r="B730" s="57">
        <f t="shared" si="22"/>
        <v>44797.532824074071</v>
      </c>
      <c r="C730" s="27">
        <v>2022</v>
      </c>
      <c r="D730" s="27">
        <v>8</v>
      </c>
      <c r="E730" s="27">
        <v>24</v>
      </c>
      <c r="F730" s="27">
        <v>12</v>
      </c>
      <c r="G730" s="28">
        <v>47</v>
      </c>
      <c r="H730" s="29">
        <v>16.71</v>
      </c>
      <c r="I730" s="30">
        <v>53.749000000000002</v>
      </c>
      <c r="J730" s="30">
        <v>88.085999999999999</v>
      </c>
      <c r="K730" s="27">
        <v>1</v>
      </c>
      <c r="L730" s="68" t="s">
        <v>3</v>
      </c>
      <c r="M730" s="23">
        <v>1.5</v>
      </c>
      <c r="N730" s="70">
        <f t="shared" si="23"/>
        <v>1.9</v>
      </c>
      <c r="O730" s="23">
        <v>1.9</v>
      </c>
      <c r="P730" s="76" t="s">
        <v>4</v>
      </c>
      <c r="Q730" s="19" t="s">
        <v>923</v>
      </c>
      <c r="R730" s="19" t="s">
        <v>18</v>
      </c>
      <c r="S730" s="19" t="s">
        <v>924</v>
      </c>
      <c r="T730" s="19" t="s">
        <v>21</v>
      </c>
    </row>
    <row r="731" spans="1:20" x14ac:dyDescent="0.2">
      <c r="A731" s="36" t="s">
        <v>3545</v>
      </c>
      <c r="B731" s="57">
        <f t="shared" si="22"/>
        <v>44797.635185185187</v>
      </c>
      <c r="C731" s="27">
        <v>2022</v>
      </c>
      <c r="D731" s="27">
        <v>8</v>
      </c>
      <c r="E731" s="27">
        <v>24</v>
      </c>
      <c r="F731" s="27">
        <v>15</v>
      </c>
      <c r="G731" s="28">
        <v>14</v>
      </c>
      <c r="H731" s="29">
        <v>40.94</v>
      </c>
      <c r="I731" s="30">
        <v>53.747999999999998</v>
      </c>
      <c r="J731" s="30">
        <v>88.105999999999995</v>
      </c>
      <c r="K731" s="27">
        <v>1</v>
      </c>
      <c r="L731" s="68" t="s">
        <v>3</v>
      </c>
      <c r="M731" s="23">
        <v>0.9</v>
      </c>
      <c r="N731" s="70">
        <f t="shared" si="23"/>
        <v>1.4</v>
      </c>
      <c r="O731" s="23">
        <v>1.4</v>
      </c>
      <c r="P731" s="76" t="s">
        <v>4</v>
      </c>
      <c r="Q731" s="19" t="s">
        <v>923</v>
      </c>
      <c r="R731" s="19" t="s">
        <v>18</v>
      </c>
      <c r="S731" s="19" t="s">
        <v>924</v>
      </c>
      <c r="T731" s="19"/>
    </row>
    <row r="732" spans="1:20" x14ac:dyDescent="0.2">
      <c r="A732" s="36" t="s">
        <v>3546</v>
      </c>
      <c r="B732" s="57">
        <f t="shared" si="22"/>
        <v>44797.71371527778</v>
      </c>
      <c r="C732" s="27">
        <v>2022</v>
      </c>
      <c r="D732" s="27">
        <v>8</v>
      </c>
      <c r="E732" s="27">
        <v>24</v>
      </c>
      <c r="F732" s="27">
        <v>17</v>
      </c>
      <c r="G732" s="28">
        <v>7</v>
      </c>
      <c r="H732" s="29">
        <v>45.17</v>
      </c>
      <c r="I732" s="30">
        <v>53.752000000000002</v>
      </c>
      <c r="J732" s="30">
        <v>88.084000000000003</v>
      </c>
      <c r="K732" s="27">
        <v>2</v>
      </c>
      <c r="L732" s="28">
        <v>0</v>
      </c>
      <c r="M732" s="23">
        <v>1.3</v>
      </c>
      <c r="N732" s="70">
        <f t="shared" si="23"/>
        <v>1.7</v>
      </c>
      <c r="O732" s="23">
        <v>1.7</v>
      </c>
      <c r="P732" s="76" t="s">
        <v>4</v>
      </c>
      <c r="Q732" s="19" t="s">
        <v>923</v>
      </c>
      <c r="R732" s="19" t="s">
        <v>18</v>
      </c>
      <c r="S732" s="19" t="s">
        <v>924</v>
      </c>
      <c r="T732" s="19" t="s">
        <v>21</v>
      </c>
    </row>
    <row r="733" spans="1:20" x14ac:dyDescent="0.2">
      <c r="A733" s="36" t="s">
        <v>3547</v>
      </c>
      <c r="B733" s="57">
        <f t="shared" si="22"/>
        <v>44797.767187500001</v>
      </c>
      <c r="C733" s="27">
        <v>2022</v>
      </c>
      <c r="D733" s="27">
        <v>8</v>
      </c>
      <c r="E733" s="27">
        <v>24</v>
      </c>
      <c r="F733" s="27">
        <v>18</v>
      </c>
      <c r="G733" s="28">
        <v>24</v>
      </c>
      <c r="H733" s="29">
        <v>45.88</v>
      </c>
      <c r="I733" s="30">
        <v>53.753</v>
      </c>
      <c r="J733" s="30">
        <v>88.126999999999995</v>
      </c>
      <c r="K733" s="27">
        <v>1</v>
      </c>
      <c r="L733" s="68" t="s">
        <v>3</v>
      </c>
      <c r="M733" s="23">
        <v>0.7</v>
      </c>
      <c r="N733" s="70">
        <f t="shared" si="23"/>
        <v>1.2</v>
      </c>
      <c r="O733" s="23">
        <v>1.2</v>
      </c>
      <c r="P733" s="76" t="s">
        <v>4</v>
      </c>
      <c r="Q733" s="19" t="s">
        <v>923</v>
      </c>
      <c r="R733" s="19" t="s">
        <v>18</v>
      </c>
      <c r="S733" s="19" t="s">
        <v>924</v>
      </c>
      <c r="T733" s="19"/>
    </row>
    <row r="734" spans="1:20" x14ac:dyDescent="0.2">
      <c r="A734" s="36" t="s">
        <v>3548</v>
      </c>
      <c r="B734" s="57">
        <f t="shared" si="22"/>
        <v>44797.836504629631</v>
      </c>
      <c r="C734" s="27">
        <v>2022</v>
      </c>
      <c r="D734" s="27">
        <v>8</v>
      </c>
      <c r="E734" s="27">
        <v>24</v>
      </c>
      <c r="F734" s="27">
        <v>20</v>
      </c>
      <c r="G734" s="28">
        <v>4</v>
      </c>
      <c r="H734" s="29">
        <v>34.630000000000003</v>
      </c>
      <c r="I734" s="30">
        <v>53.75</v>
      </c>
      <c r="J734" s="30">
        <v>88.111999999999995</v>
      </c>
      <c r="K734" s="27">
        <v>2</v>
      </c>
      <c r="L734" s="28">
        <v>2</v>
      </c>
      <c r="M734" s="23">
        <v>0.6</v>
      </c>
      <c r="N734" s="70">
        <f t="shared" si="23"/>
        <v>1.1000000000000001</v>
      </c>
      <c r="O734" s="23">
        <v>1.1000000000000001</v>
      </c>
      <c r="P734" s="76" t="s">
        <v>4</v>
      </c>
      <c r="Q734" s="19" t="s">
        <v>923</v>
      </c>
      <c r="R734" s="19" t="s">
        <v>18</v>
      </c>
      <c r="S734" s="19" t="s">
        <v>924</v>
      </c>
      <c r="T734" s="19"/>
    </row>
    <row r="735" spans="1:20" x14ac:dyDescent="0.2">
      <c r="A735" s="36" t="s">
        <v>3549</v>
      </c>
      <c r="B735" s="57">
        <f t="shared" si="22"/>
        <v>44798.133194444446</v>
      </c>
      <c r="C735" s="27">
        <v>2022</v>
      </c>
      <c r="D735" s="27">
        <v>8</v>
      </c>
      <c r="E735" s="27">
        <v>25</v>
      </c>
      <c r="F735" s="27">
        <v>3</v>
      </c>
      <c r="G735" s="28">
        <v>11</v>
      </c>
      <c r="H735" s="29">
        <v>48.67</v>
      </c>
      <c r="I735" s="30">
        <v>53.755000000000003</v>
      </c>
      <c r="J735" s="30">
        <v>88.103999999999999</v>
      </c>
      <c r="K735" s="27">
        <v>1</v>
      </c>
      <c r="L735" s="68" t="s">
        <v>3</v>
      </c>
      <c r="M735" s="23">
        <v>1.6</v>
      </c>
      <c r="N735" s="70">
        <f t="shared" si="23"/>
        <v>1.9</v>
      </c>
      <c r="O735" s="23">
        <v>1.9</v>
      </c>
      <c r="P735" s="76" t="s">
        <v>4</v>
      </c>
      <c r="Q735" s="19" t="s">
        <v>923</v>
      </c>
      <c r="R735" s="19" t="s">
        <v>18</v>
      </c>
      <c r="S735" s="19" t="s">
        <v>924</v>
      </c>
      <c r="T735" s="19" t="s">
        <v>21</v>
      </c>
    </row>
    <row r="736" spans="1:20" x14ac:dyDescent="0.2">
      <c r="A736" s="36" t="s">
        <v>3550</v>
      </c>
      <c r="B736" s="57">
        <f t="shared" si="22"/>
        <v>44798.366064814814</v>
      </c>
      <c r="C736" s="27">
        <v>2022</v>
      </c>
      <c r="D736" s="27">
        <v>8</v>
      </c>
      <c r="E736" s="27">
        <v>25</v>
      </c>
      <c r="F736" s="27">
        <v>8</v>
      </c>
      <c r="G736" s="28">
        <v>47</v>
      </c>
      <c r="H736" s="29">
        <v>8.31</v>
      </c>
      <c r="I736" s="30">
        <v>53.750999999999998</v>
      </c>
      <c r="J736" s="30">
        <v>88.097999999999999</v>
      </c>
      <c r="K736" s="27">
        <v>2</v>
      </c>
      <c r="L736" s="28">
        <v>0</v>
      </c>
      <c r="M736" s="23">
        <v>1.3</v>
      </c>
      <c r="N736" s="70">
        <f t="shared" si="23"/>
        <v>1.7</v>
      </c>
      <c r="O736" s="23">
        <v>1.7</v>
      </c>
      <c r="P736" s="76" t="s">
        <v>4</v>
      </c>
      <c r="Q736" s="19" t="s">
        <v>923</v>
      </c>
      <c r="R736" s="19" t="s">
        <v>18</v>
      </c>
      <c r="S736" s="19" t="s">
        <v>924</v>
      </c>
      <c r="T736" s="19" t="s">
        <v>21</v>
      </c>
    </row>
    <row r="737" spans="1:20" x14ac:dyDescent="0.2">
      <c r="A737" s="36" t="s">
        <v>3551</v>
      </c>
      <c r="B737" s="57">
        <f t="shared" si="22"/>
        <v>44798.412094907406</v>
      </c>
      <c r="C737" s="27">
        <v>2022</v>
      </c>
      <c r="D737" s="27">
        <v>8</v>
      </c>
      <c r="E737" s="27">
        <v>25</v>
      </c>
      <c r="F737" s="27">
        <v>9</v>
      </c>
      <c r="G737" s="28">
        <v>53</v>
      </c>
      <c r="H737" s="29">
        <v>25.91</v>
      </c>
      <c r="I737" s="30">
        <v>53.741999999999997</v>
      </c>
      <c r="J737" s="30">
        <v>88.096999999999994</v>
      </c>
      <c r="K737" s="27">
        <v>1</v>
      </c>
      <c r="L737" s="28">
        <v>1</v>
      </c>
      <c r="M737" s="23">
        <v>1.8</v>
      </c>
      <c r="N737" s="70">
        <f t="shared" si="23"/>
        <v>2.1</v>
      </c>
      <c r="O737" s="23">
        <v>2.1</v>
      </c>
      <c r="P737" s="76" t="s">
        <v>4</v>
      </c>
      <c r="Q737" s="19" t="s">
        <v>923</v>
      </c>
      <c r="R737" s="19" t="s">
        <v>18</v>
      </c>
      <c r="S737" s="19" t="s">
        <v>924</v>
      </c>
      <c r="T737" s="19" t="s">
        <v>21</v>
      </c>
    </row>
    <row r="738" spans="1:20" x14ac:dyDescent="0.2">
      <c r="A738" s="36" t="s">
        <v>3552</v>
      </c>
      <c r="B738" s="57">
        <f t="shared" si="22"/>
        <v>44798.527002314811</v>
      </c>
      <c r="C738" s="27">
        <v>2022</v>
      </c>
      <c r="D738" s="27">
        <v>8</v>
      </c>
      <c r="E738" s="27">
        <v>25</v>
      </c>
      <c r="F738" s="27">
        <v>12</v>
      </c>
      <c r="G738" s="28">
        <v>38</v>
      </c>
      <c r="H738" s="29">
        <v>53.68</v>
      </c>
      <c r="I738" s="30">
        <v>53.750999999999998</v>
      </c>
      <c r="J738" s="30">
        <v>88.084999999999994</v>
      </c>
      <c r="K738" s="27">
        <v>2</v>
      </c>
      <c r="L738" s="28">
        <v>0</v>
      </c>
      <c r="M738" s="23">
        <v>0.8</v>
      </c>
      <c r="N738" s="70">
        <f t="shared" si="23"/>
        <v>1.3</v>
      </c>
      <c r="O738" s="23">
        <v>1.3</v>
      </c>
      <c r="P738" s="76" t="s">
        <v>4</v>
      </c>
      <c r="Q738" s="19" t="s">
        <v>923</v>
      </c>
      <c r="R738" s="19" t="s">
        <v>18</v>
      </c>
      <c r="S738" s="19" t="s">
        <v>924</v>
      </c>
      <c r="T738" s="19"/>
    </row>
    <row r="739" spans="1:20" x14ac:dyDescent="0.2">
      <c r="A739" s="36" t="s">
        <v>3553</v>
      </c>
      <c r="B739" s="57">
        <f t="shared" si="22"/>
        <v>44798.562951388885</v>
      </c>
      <c r="C739" s="27">
        <v>2022</v>
      </c>
      <c r="D739" s="27">
        <v>8</v>
      </c>
      <c r="E739" s="27">
        <v>25</v>
      </c>
      <c r="F739" s="27">
        <v>13</v>
      </c>
      <c r="G739" s="28">
        <v>30</v>
      </c>
      <c r="H739" s="29">
        <v>39.5</v>
      </c>
      <c r="I739" s="30">
        <v>53.753999999999998</v>
      </c>
      <c r="J739" s="30">
        <v>88.102000000000004</v>
      </c>
      <c r="K739" s="27">
        <v>1</v>
      </c>
      <c r="L739" s="68" t="s">
        <v>3</v>
      </c>
      <c r="M739" s="23">
        <v>0.6</v>
      </c>
      <c r="N739" s="70">
        <f t="shared" si="23"/>
        <v>1.1000000000000001</v>
      </c>
      <c r="O739" s="23">
        <v>1.1000000000000001</v>
      </c>
      <c r="P739" s="76" t="s">
        <v>4</v>
      </c>
      <c r="Q739" s="19" t="s">
        <v>923</v>
      </c>
      <c r="R739" s="19" t="s">
        <v>18</v>
      </c>
      <c r="S739" s="19" t="s">
        <v>924</v>
      </c>
      <c r="T739" s="19"/>
    </row>
    <row r="740" spans="1:20" x14ac:dyDescent="0.2">
      <c r="A740" s="36" t="s">
        <v>3554</v>
      </c>
      <c r="B740" s="57">
        <f t="shared" si="22"/>
        <v>44798.773125</v>
      </c>
      <c r="C740" s="27">
        <v>2022</v>
      </c>
      <c r="D740" s="27">
        <v>8</v>
      </c>
      <c r="E740" s="27">
        <v>25</v>
      </c>
      <c r="F740" s="27">
        <v>18</v>
      </c>
      <c r="G740" s="28">
        <v>33</v>
      </c>
      <c r="H740" s="29">
        <v>18.25</v>
      </c>
      <c r="I740" s="30">
        <v>53.734999999999999</v>
      </c>
      <c r="J740" s="30">
        <v>88.105999999999995</v>
      </c>
      <c r="K740" s="27">
        <v>1</v>
      </c>
      <c r="L740" s="68" t="s">
        <v>3</v>
      </c>
      <c r="M740" s="23">
        <v>0.8</v>
      </c>
      <c r="N740" s="70">
        <f t="shared" si="23"/>
        <v>1.3</v>
      </c>
      <c r="O740" s="23">
        <v>1.3</v>
      </c>
      <c r="P740" s="76" t="s">
        <v>4</v>
      </c>
      <c r="Q740" s="19" t="s">
        <v>923</v>
      </c>
      <c r="R740" s="19" t="s">
        <v>18</v>
      </c>
      <c r="S740" s="19" t="s">
        <v>924</v>
      </c>
      <c r="T740" s="19"/>
    </row>
    <row r="741" spans="1:20" x14ac:dyDescent="0.2">
      <c r="A741" s="36" t="s">
        <v>3555</v>
      </c>
      <c r="B741" s="57">
        <f t="shared" si="22"/>
        <v>44798.953877314816</v>
      </c>
      <c r="C741" s="27">
        <v>2022</v>
      </c>
      <c r="D741" s="27">
        <v>8</v>
      </c>
      <c r="E741" s="27">
        <v>25</v>
      </c>
      <c r="F741" s="27">
        <v>22</v>
      </c>
      <c r="G741" s="28">
        <v>53</v>
      </c>
      <c r="H741" s="29">
        <v>35.42</v>
      </c>
      <c r="I741" s="30">
        <v>53.755000000000003</v>
      </c>
      <c r="J741" s="30">
        <v>88.123000000000005</v>
      </c>
      <c r="K741" s="27">
        <v>1</v>
      </c>
      <c r="L741" s="68" t="s">
        <v>3</v>
      </c>
      <c r="M741" s="23">
        <v>0.6</v>
      </c>
      <c r="N741" s="70">
        <f t="shared" si="23"/>
        <v>1.1000000000000001</v>
      </c>
      <c r="O741" s="23">
        <v>1.1000000000000001</v>
      </c>
      <c r="P741" s="76" t="s">
        <v>4</v>
      </c>
      <c r="Q741" s="19" t="s">
        <v>923</v>
      </c>
      <c r="R741" s="19" t="s">
        <v>18</v>
      </c>
      <c r="S741" s="19" t="s">
        <v>924</v>
      </c>
      <c r="T741" s="19"/>
    </row>
    <row r="742" spans="1:20" x14ac:dyDescent="0.2">
      <c r="A742" s="36" t="s">
        <v>3556</v>
      </c>
      <c r="B742" s="57">
        <f t="shared" si="22"/>
        <v>44798.99486111111</v>
      </c>
      <c r="C742" s="27">
        <v>2022</v>
      </c>
      <c r="D742" s="27">
        <v>8</v>
      </c>
      <c r="E742" s="27">
        <v>25</v>
      </c>
      <c r="F742" s="27">
        <v>23</v>
      </c>
      <c r="G742" s="28">
        <v>52</v>
      </c>
      <c r="H742" s="29">
        <v>36.43</v>
      </c>
      <c r="I742" s="30">
        <v>53.738</v>
      </c>
      <c r="J742" s="30">
        <v>88.135000000000005</v>
      </c>
      <c r="K742" s="27">
        <v>1</v>
      </c>
      <c r="L742" s="28">
        <v>1</v>
      </c>
      <c r="M742" s="23">
        <v>1.4</v>
      </c>
      <c r="N742" s="70">
        <f t="shared" si="23"/>
        <v>1.8</v>
      </c>
      <c r="O742" s="23">
        <v>1.8</v>
      </c>
      <c r="P742" s="76" t="s">
        <v>4</v>
      </c>
      <c r="Q742" s="19" t="s">
        <v>923</v>
      </c>
      <c r="R742" s="19" t="s">
        <v>18</v>
      </c>
      <c r="S742" s="19" t="s">
        <v>924</v>
      </c>
      <c r="T742" s="19" t="s">
        <v>21</v>
      </c>
    </row>
    <row r="743" spans="1:20" x14ac:dyDescent="0.2">
      <c r="A743" s="36" t="s">
        <v>3557</v>
      </c>
      <c r="B743" s="57">
        <f t="shared" si="22"/>
        <v>44799.108611111114</v>
      </c>
      <c r="C743" s="27">
        <v>2022</v>
      </c>
      <c r="D743" s="27">
        <v>8</v>
      </c>
      <c r="E743" s="27">
        <v>26</v>
      </c>
      <c r="F743" s="27">
        <v>2</v>
      </c>
      <c r="G743" s="28">
        <v>36</v>
      </c>
      <c r="H743" s="29">
        <v>24.82</v>
      </c>
      <c r="I743" s="30">
        <v>53.746000000000002</v>
      </c>
      <c r="J743" s="30">
        <v>88.093999999999994</v>
      </c>
      <c r="K743" s="27">
        <v>2</v>
      </c>
      <c r="L743" s="28">
        <v>0</v>
      </c>
      <c r="M743" s="23">
        <v>2.2000000000000002</v>
      </c>
      <c r="N743" s="70">
        <f t="shared" si="23"/>
        <v>2.4</v>
      </c>
      <c r="O743" s="23">
        <v>2.4</v>
      </c>
      <c r="P743" s="76" t="s">
        <v>4</v>
      </c>
      <c r="Q743" s="19" t="s">
        <v>923</v>
      </c>
      <c r="R743" s="19" t="s">
        <v>18</v>
      </c>
      <c r="S743" s="19" t="s">
        <v>924</v>
      </c>
      <c r="T743" s="19" t="s">
        <v>21</v>
      </c>
    </row>
    <row r="744" spans="1:20" x14ac:dyDescent="0.2">
      <c r="A744" s="36" t="s">
        <v>3558</v>
      </c>
      <c r="B744" s="57">
        <f t="shared" si="22"/>
        <v>44799.266597222224</v>
      </c>
      <c r="C744" s="27">
        <v>2022</v>
      </c>
      <c r="D744" s="27">
        <v>8</v>
      </c>
      <c r="E744" s="27">
        <v>26</v>
      </c>
      <c r="F744" s="27">
        <v>6</v>
      </c>
      <c r="G744" s="28">
        <v>23</v>
      </c>
      <c r="H744" s="29">
        <v>54.75</v>
      </c>
      <c r="I744" s="30">
        <v>53.857999999999997</v>
      </c>
      <c r="J744" s="30">
        <v>88.233000000000004</v>
      </c>
      <c r="K744" s="27">
        <v>1</v>
      </c>
      <c r="L744" s="68" t="s">
        <v>3</v>
      </c>
      <c r="M744" s="23">
        <v>1.7</v>
      </c>
      <c r="N744" s="70">
        <f t="shared" si="23"/>
        <v>2</v>
      </c>
      <c r="O744" s="23">
        <v>2</v>
      </c>
      <c r="P744" s="76" t="s">
        <v>4</v>
      </c>
      <c r="Q744" s="19" t="s">
        <v>923</v>
      </c>
      <c r="R744" s="19" t="s">
        <v>18</v>
      </c>
      <c r="S744" s="19" t="s">
        <v>924</v>
      </c>
      <c r="T744" s="19" t="s">
        <v>21</v>
      </c>
    </row>
    <row r="745" spans="1:20" x14ac:dyDescent="0.2">
      <c r="A745" s="36" t="s">
        <v>3559</v>
      </c>
      <c r="B745" s="57">
        <f t="shared" si="22"/>
        <v>44799.354814814818</v>
      </c>
      <c r="C745" s="27">
        <v>2022</v>
      </c>
      <c r="D745" s="27">
        <v>8</v>
      </c>
      <c r="E745" s="27">
        <v>26</v>
      </c>
      <c r="F745" s="27">
        <v>8</v>
      </c>
      <c r="G745" s="28">
        <v>30</v>
      </c>
      <c r="H745" s="29">
        <v>56.84</v>
      </c>
      <c r="I745" s="30">
        <v>53.801000000000002</v>
      </c>
      <c r="J745" s="30">
        <v>88.231999999999999</v>
      </c>
      <c r="K745" s="27">
        <v>0</v>
      </c>
      <c r="L745" s="68" t="s">
        <v>3</v>
      </c>
      <c r="M745" s="23">
        <v>2.1</v>
      </c>
      <c r="N745" s="70">
        <f t="shared" si="23"/>
        <v>2.2999999999999998</v>
      </c>
      <c r="O745" s="23">
        <v>2.2999999999999998</v>
      </c>
      <c r="P745" s="76" t="s">
        <v>4</v>
      </c>
      <c r="Q745" s="19" t="s">
        <v>923</v>
      </c>
      <c r="R745" s="19" t="s">
        <v>18</v>
      </c>
      <c r="S745" s="19" t="s">
        <v>927</v>
      </c>
      <c r="T745" s="19" t="s">
        <v>21</v>
      </c>
    </row>
    <row r="746" spans="1:20" x14ac:dyDescent="0.2">
      <c r="A746" s="36" t="s">
        <v>3560</v>
      </c>
      <c r="B746" s="57">
        <f t="shared" si="22"/>
        <v>44799.355208333334</v>
      </c>
      <c r="C746" s="27">
        <v>2022</v>
      </c>
      <c r="D746" s="27">
        <v>8</v>
      </c>
      <c r="E746" s="27">
        <v>26</v>
      </c>
      <c r="F746" s="27">
        <v>8</v>
      </c>
      <c r="G746" s="28">
        <v>31</v>
      </c>
      <c r="H746" s="29">
        <v>30.55</v>
      </c>
      <c r="I746" s="30">
        <v>53.764000000000003</v>
      </c>
      <c r="J746" s="30">
        <v>88.165000000000006</v>
      </c>
      <c r="K746" s="27">
        <v>0</v>
      </c>
      <c r="L746" s="68" t="s">
        <v>3</v>
      </c>
      <c r="M746" s="23">
        <v>2.2999999999999998</v>
      </c>
      <c r="N746" s="70">
        <f t="shared" si="23"/>
        <v>2.5</v>
      </c>
      <c r="O746" s="23">
        <v>2.5</v>
      </c>
      <c r="P746" s="76" t="s">
        <v>4</v>
      </c>
      <c r="Q746" s="19" t="s">
        <v>923</v>
      </c>
      <c r="R746" s="19" t="s">
        <v>18</v>
      </c>
      <c r="S746" s="19" t="s">
        <v>927</v>
      </c>
      <c r="T746" s="19" t="s">
        <v>21</v>
      </c>
    </row>
    <row r="747" spans="1:20" x14ac:dyDescent="0.2">
      <c r="A747" s="36" t="s">
        <v>3561</v>
      </c>
      <c r="B747" s="57">
        <f t="shared" si="22"/>
        <v>44799.634016203701</v>
      </c>
      <c r="C747" s="27">
        <v>2022</v>
      </c>
      <c r="D747" s="27">
        <v>8</v>
      </c>
      <c r="E747" s="27">
        <v>26</v>
      </c>
      <c r="F747" s="27">
        <v>15</v>
      </c>
      <c r="G747" s="28">
        <v>12</v>
      </c>
      <c r="H747" s="29">
        <v>59.87</v>
      </c>
      <c r="I747" s="30">
        <v>53.735999999999997</v>
      </c>
      <c r="J747" s="30">
        <v>88.108000000000004</v>
      </c>
      <c r="K747" s="27">
        <v>2</v>
      </c>
      <c r="L747" s="28">
        <v>1</v>
      </c>
      <c r="M747" s="23">
        <v>2.4</v>
      </c>
      <c r="N747" s="70">
        <f t="shared" si="23"/>
        <v>2.6</v>
      </c>
      <c r="O747" s="23">
        <v>2.6</v>
      </c>
      <c r="P747" s="76" t="s">
        <v>4</v>
      </c>
      <c r="Q747" s="19" t="s">
        <v>923</v>
      </c>
      <c r="R747" s="19" t="s">
        <v>18</v>
      </c>
      <c r="S747" s="19" t="s">
        <v>924</v>
      </c>
      <c r="T747" s="19" t="s">
        <v>21</v>
      </c>
    </row>
    <row r="748" spans="1:20" x14ac:dyDescent="0.2">
      <c r="A748" s="36" t="s">
        <v>3562</v>
      </c>
      <c r="B748" s="57">
        <f t="shared" si="22"/>
        <v>44799.835995370369</v>
      </c>
      <c r="C748" s="27">
        <v>2022</v>
      </c>
      <c r="D748" s="27">
        <v>8</v>
      </c>
      <c r="E748" s="27">
        <v>26</v>
      </c>
      <c r="F748" s="27">
        <v>20</v>
      </c>
      <c r="G748" s="28">
        <v>3</v>
      </c>
      <c r="H748" s="29">
        <v>50.72</v>
      </c>
      <c r="I748" s="30">
        <v>53.776000000000003</v>
      </c>
      <c r="J748" s="30">
        <v>88.058999999999997</v>
      </c>
      <c r="K748" s="27">
        <v>2</v>
      </c>
      <c r="L748" s="28">
        <v>1</v>
      </c>
      <c r="M748" s="23">
        <v>2.2000000000000002</v>
      </c>
      <c r="N748" s="70">
        <f t="shared" si="23"/>
        <v>2.4</v>
      </c>
      <c r="O748" s="23">
        <v>2.4</v>
      </c>
      <c r="P748" s="76" t="s">
        <v>4</v>
      </c>
      <c r="Q748" s="19" t="s">
        <v>923</v>
      </c>
      <c r="R748" s="19" t="s">
        <v>18</v>
      </c>
      <c r="S748" s="19" t="s">
        <v>924</v>
      </c>
      <c r="T748" s="19" t="s">
        <v>21</v>
      </c>
    </row>
    <row r="749" spans="1:20" x14ac:dyDescent="0.2">
      <c r="A749" s="36" t="s">
        <v>3563</v>
      </c>
      <c r="B749" s="57">
        <f t="shared" si="22"/>
        <v>44799.871469907404</v>
      </c>
      <c r="C749" s="27">
        <v>2022</v>
      </c>
      <c r="D749" s="27">
        <v>8</v>
      </c>
      <c r="E749" s="27">
        <v>26</v>
      </c>
      <c r="F749" s="27">
        <v>20</v>
      </c>
      <c r="G749" s="28">
        <v>54</v>
      </c>
      <c r="H749" s="29">
        <v>55.26</v>
      </c>
      <c r="I749" s="30">
        <v>53.752000000000002</v>
      </c>
      <c r="J749" s="30">
        <v>88.106999999999999</v>
      </c>
      <c r="K749" s="27">
        <v>2</v>
      </c>
      <c r="L749" s="28">
        <v>0</v>
      </c>
      <c r="M749" s="23">
        <v>0.9</v>
      </c>
      <c r="N749" s="70">
        <f t="shared" si="23"/>
        <v>1.4</v>
      </c>
      <c r="O749" s="23">
        <v>1.4</v>
      </c>
      <c r="P749" s="76" t="s">
        <v>4</v>
      </c>
      <c r="Q749" s="19" t="s">
        <v>923</v>
      </c>
      <c r="R749" s="19" t="s">
        <v>18</v>
      </c>
      <c r="S749" s="19" t="s">
        <v>924</v>
      </c>
      <c r="T749" s="19"/>
    </row>
    <row r="750" spans="1:20" x14ac:dyDescent="0.2">
      <c r="A750" s="36" t="s">
        <v>3564</v>
      </c>
      <c r="B750" s="57">
        <f t="shared" si="22"/>
        <v>44800.519155092596</v>
      </c>
      <c r="C750" s="27">
        <v>2022</v>
      </c>
      <c r="D750" s="27">
        <v>8</v>
      </c>
      <c r="E750" s="27">
        <v>27</v>
      </c>
      <c r="F750" s="27">
        <v>12</v>
      </c>
      <c r="G750" s="28">
        <v>27</v>
      </c>
      <c r="H750" s="29">
        <v>35.25</v>
      </c>
      <c r="I750" s="30">
        <v>53.747</v>
      </c>
      <c r="J750" s="30">
        <v>88.1</v>
      </c>
      <c r="K750" s="27">
        <v>1</v>
      </c>
      <c r="L750" s="68" t="s">
        <v>3</v>
      </c>
      <c r="M750" s="23">
        <v>1.7</v>
      </c>
      <c r="N750" s="70">
        <f t="shared" si="23"/>
        <v>2</v>
      </c>
      <c r="O750" s="23">
        <v>2</v>
      </c>
      <c r="P750" s="76" t="s">
        <v>4</v>
      </c>
      <c r="Q750" s="19" t="s">
        <v>923</v>
      </c>
      <c r="R750" s="19" t="s">
        <v>18</v>
      </c>
      <c r="S750" s="19" t="s">
        <v>924</v>
      </c>
      <c r="T750" s="19" t="s">
        <v>21</v>
      </c>
    </row>
    <row r="751" spans="1:20" x14ac:dyDescent="0.2">
      <c r="A751" s="36" t="s">
        <v>3565</v>
      </c>
      <c r="B751" s="57">
        <f t="shared" si="22"/>
        <v>44800.536643518521</v>
      </c>
      <c r="C751" s="27">
        <v>2022</v>
      </c>
      <c r="D751" s="27">
        <v>8</v>
      </c>
      <c r="E751" s="27">
        <v>27</v>
      </c>
      <c r="F751" s="27">
        <v>12</v>
      </c>
      <c r="G751" s="28">
        <v>52</v>
      </c>
      <c r="H751" s="29">
        <v>46.23</v>
      </c>
      <c r="I751" s="30">
        <v>53.746000000000002</v>
      </c>
      <c r="J751" s="30">
        <v>88.100999999999999</v>
      </c>
      <c r="K751" s="27">
        <v>2</v>
      </c>
      <c r="L751" s="28">
        <v>0</v>
      </c>
      <c r="M751" s="23">
        <v>1.7</v>
      </c>
      <c r="N751" s="70">
        <f t="shared" si="23"/>
        <v>2</v>
      </c>
      <c r="O751" s="23">
        <v>2</v>
      </c>
      <c r="P751" s="76" t="s">
        <v>4</v>
      </c>
      <c r="Q751" s="19" t="s">
        <v>923</v>
      </c>
      <c r="R751" s="19" t="s">
        <v>18</v>
      </c>
      <c r="S751" s="19" t="s">
        <v>924</v>
      </c>
      <c r="T751" s="19" t="s">
        <v>21</v>
      </c>
    </row>
    <row r="752" spans="1:20" x14ac:dyDescent="0.2">
      <c r="A752" s="36" t="s">
        <v>3566</v>
      </c>
      <c r="B752" s="57">
        <f t="shared" si="22"/>
        <v>44800.546284722222</v>
      </c>
      <c r="C752" s="27">
        <v>2022</v>
      </c>
      <c r="D752" s="27">
        <v>8</v>
      </c>
      <c r="E752" s="27">
        <v>27</v>
      </c>
      <c r="F752" s="27">
        <v>13</v>
      </c>
      <c r="G752" s="28">
        <v>6</v>
      </c>
      <c r="H752" s="29">
        <v>39.770000000000003</v>
      </c>
      <c r="I752" s="30">
        <v>53.750999999999998</v>
      </c>
      <c r="J752" s="30">
        <v>88.096999999999994</v>
      </c>
      <c r="K752" s="27">
        <v>2</v>
      </c>
      <c r="L752" s="28">
        <v>0</v>
      </c>
      <c r="M752" s="23">
        <v>1.5</v>
      </c>
      <c r="N752" s="70">
        <f t="shared" si="23"/>
        <v>1.9</v>
      </c>
      <c r="O752" s="23">
        <v>1.9</v>
      </c>
      <c r="P752" s="76" t="s">
        <v>4</v>
      </c>
      <c r="Q752" s="19" t="s">
        <v>923</v>
      </c>
      <c r="R752" s="19" t="s">
        <v>18</v>
      </c>
      <c r="S752" s="19" t="s">
        <v>924</v>
      </c>
      <c r="T752" s="19" t="s">
        <v>21</v>
      </c>
    </row>
    <row r="753" spans="1:20" x14ac:dyDescent="0.2">
      <c r="A753" s="36" t="s">
        <v>3567</v>
      </c>
      <c r="B753" s="57">
        <f t="shared" si="22"/>
        <v>44800.554398148146</v>
      </c>
      <c r="C753" s="27">
        <v>2022</v>
      </c>
      <c r="D753" s="27">
        <v>8</v>
      </c>
      <c r="E753" s="27">
        <v>27</v>
      </c>
      <c r="F753" s="27">
        <v>13</v>
      </c>
      <c r="G753" s="28">
        <v>18</v>
      </c>
      <c r="H753" s="29">
        <v>20.99</v>
      </c>
      <c r="I753" s="30">
        <v>53.752000000000002</v>
      </c>
      <c r="J753" s="30">
        <v>88.097999999999999</v>
      </c>
      <c r="K753" s="27">
        <v>1</v>
      </c>
      <c r="L753" s="68" t="s">
        <v>3</v>
      </c>
      <c r="M753" s="23">
        <v>1.1000000000000001</v>
      </c>
      <c r="N753" s="70">
        <f t="shared" si="23"/>
        <v>1.5</v>
      </c>
      <c r="O753" s="23">
        <v>1.5</v>
      </c>
      <c r="P753" s="76" t="s">
        <v>4</v>
      </c>
      <c r="Q753" s="19" t="s">
        <v>923</v>
      </c>
      <c r="R753" s="19" t="s">
        <v>18</v>
      </c>
      <c r="S753" s="19" t="s">
        <v>924</v>
      </c>
      <c r="T753" s="19" t="s">
        <v>21</v>
      </c>
    </row>
    <row r="754" spans="1:20" x14ac:dyDescent="0.2">
      <c r="A754" s="36" t="s">
        <v>3568</v>
      </c>
      <c r="B754" s="57">
        <f t="shared" si="22"/>
        <v>44800.911377314813</v>
      </c>
      <c r="C754" s="27">
        <v>2022</v>
      </c>
      <c r="D754" s="27">
        <v>8</v>
      </c>
      <c r="E754" s="27">
        <v>27</v>
      </c>
      <c r="F754" s="27">
        <v>21</v>
      </c>
      <c r="G754" s="28">
        <v>52</v>
      </c>
      <c r="H754" s="29">
        <v>23.314</v>
      </c>
      <c r="I754" s="30">
        <v>53.878999999999998</v>
      </c>
      <c r="J754" s="30">
        <v>88.064999999999998</v>
      </c>
      <c r="K754" s="27">
        <v>1</v>
      </c>
      <c r="L754" s="68" t="s">
        <v>3</v>
      </c>
      <c r="M754" s="23">
        <v>1.2</v>
      </c>
      <c r="N754" s="70">
        <f t="shared" si="23"/>
        <v>1.6</v>
      </c>
      <c r="O754" s="23">
        <v>1.6</v>
      </c>
      <c r="P754" s="76" t="s">
        <v>4</v>
      </c>
      <c r="Q754" s="19" t="s">
        <v>923</v>
      </c>
      <c r="R754" s="19" t="s">
        <v>18</v>
      </c>
      <c r="S754" s="19" t="s">
        <v>924</v>
      </c>
      <c r="T754" s="19" t="s">
        <v>21</v>
      </c>
    </row>
    <row r="755" spans="1:20" x14ac:dyDescent="0.2">
      <c r="A755" s="36" t="s">
        <v>3569</v>
      </c>
      <c r="B755" s="57">
        <f t="shared" si="22"/>
        <v>44800.964201388888</v>
      </c>
      <c r="C755" s="27">
        <v>2022</v>
      </c>
      <c r="D755" s="27">
        <v>8</v>
      </c>
      <c r="E755" s="27">
        <v>27</v>
      </c>
      <c r="F755" s="27">
        <v>23</v>
      </c>
      <c r="G755" s="28">
        <v>8</v>
      </c>
      <c r="H755" s="29">
        <v>27.25</v>
      </c>
      <c r="I755" s="30">
        <v>53.750999999999998</v>
      </c>
      <c r="J755" s="30">
        <v>88.106999999999999</v>
      </c>
      <c r="K755" s="27">
        <v>2</v>
      </c>
      <c r="L755" s="28">
        <v>0</v>
      </c>
      <c r="M755" s="23">
        <v>1</v>
      </c>
      <c r="N755" s="70">
        <f t="shared" si="23"/>
        <v>1.5</v>
      </c>
      <c r="O755" s="23">
        <v>1.5</v>
      </c>
      <c r="P755" s="76" t="s">
        <v>4</v>
      </c>
      <c r="Q755" s="19" t="s">
        <v>923</v>
      </c>
      <c r="R755" s="19" t="s">
        <v>18</v>
      </c>
      <c r="S755" s="19" t="s">
        <v>924</v>
      </c>
      <c r="T755" s="19" t="s">
        <v>21</v>
      </c>
    </row>
    <row r="756" spans="1:20" x14ac:dyDescent="0.2">
      <c r="A756" s="36" t="s">
        <v>3570</v>
      </c>
      <c r="B756" s="57">
        <f t="shared" si="22"/>
        <v>44801.014189814814</v>
      </c>
      <c r="C756" s="27">
        <v>2022</v>
      </c>
      <c r="D756" s="27">
        <v>8</v>
      </c>
      <c r="E756" s="27">
        <v>28</v>
      </c>
      <c r="F756" s="27">
        <v>0</v>
      </c>
      <c r="G756" s="28">
        <v>20</v>
      </c>
      <c r="H756" s="29">
        <v>26.31</v>
      </c>
      <c r="I756" s="30">
        <v>53.795000000000002</v>
      </c>
      <c r="J756" s="30">
        <v>88.117000000000004</v>
      </c>
      <c r="K756" s="27">
        <v>2</v>
      </c>
      <c r="L756" s="28">
        <v>2</v>
      </c>
      <c r="M756" s="23">
        <v>0.7</v>
      </c>
      <c r="N756" s="70">
        <f t="shared" si="23"/>
        <v>1.2</v>
      </c>
      <c r="O756" s="23">
        <v>1.2</v>
      </c>
      <c r="P756" s="76" t="s">
        <v>4</v>
      </c>
      <c r="Q756" s="19" t="s">
        <v>923</v>
      </c>
      <c r="R756" s="19" t="s">
        <v>18</v>
      </c>
      <c r="S756" s="19" t="s">
        <v>924</v>
      </c>
      <c r="T756" s="19"/>
    </row>
    <row r="757" spans="1:20" x14ac:dyDescent="0.2">
      <c r="A757" s="36" t="s">
        <v>3571</v>
      </c>
      <c r="B757" s="57">
        <f t="shared" si="22"/>
        <v>44801.029097222221</v>
      </c>
      <c r="C757" s="27">
        <v>2022</v>
      </c>
      <c r="D757" s="27">
        <v>8</v>
      </c>
      <c r="E757" s="27">
        <v>28</v>
      </c>
      <c r="F757" s="27">
        <v>0</v>
      </c>
      <c r="G757" s="28">
        <v>41</v>
      </c>
      <c r="H757" s="29">
        <v>54.53</v>
      </c>
      <c r="I757" s="30">
        <v>53.750999999999998</v>
      </c>
      <c r="J757" s="30">
        <v>88.099000000000004</v>
      </c>
      <c r="K757" s="27">
        <v>1</v>
      </c>
      <c r="L757" s="68" t="s">
        <v>3</v>
      </c>
      <c r="M757" s="23">
        <v>1.9</v>
      </c>
      <c r="N757" s="70">
        <f t="shared" si="23"/>
        <v>2.2000000000000002</v>
      </c>
      <c r="O757" s="23">
        <v>2.2000000000000002</v>
      </c>
      <c r="P757" s="76" t="s">
        <v>4</v>
      </c>
      <c r="Q757" s="19" t="s">
        <v>923</v>
      </c>
      <c r="R757" s="19" t="s">
        <v>18</v>
      </c>
      <c r="S757" s="19" t="s">
        <v>924</v>
      </c>
      <c r="T757" s="19" t="s">
        <v>21</v>
      </c>
    </row>
    <row r="758" spans="1:20" x14ac:dyDescent="0.2">
      <c r="A758" s="36" t="s">
        <v>3572</v>
      </c>
      <c r="B758" s="57">
        <f t="shared" si="22"/>
        <v>44801.328263888892</v>
      </c>
      <c r="C758" s="27">
        <v>2022</v>
      </c>
      <c r="D758" s="27">
        <v>8</v>
      </c>
      <c r="E758" s="27">
        <v>28</v>
      </c>
      <c r="F758" s="27">
        <v>7</v>
      </c>
      <c r="G758" s="28">
        <v>52</v>
      </c>
      <c r="H758" s="29">
        <v>42.65</v>
      </c>
      <c r="I758" s="30">
        <v>53.82</v>
      </c>
      <c r="J758" s="30">
        <v>88.100999999999999</v>
      </c>
      <c r="K758" s="27">
        <v>0</v>
      </c>
      <c r="L758" s="68" t="s">
        <v>3</v>
      </c>
      <c r="M758" s="23">
        <v>1.3</v>
      </c>
      <c r="N758" s="70">
        <f t="shared" si="23"/>
        <v>1.7</v>
      </c>
      <c r="O758" s="23">
        <v>1.7</v>
      </c>
      <c r="P758" s="76" t="s">
        <v>4</v>
      </c>
      <c r="Q758" s="19" t="s">
        <v>923</v>
      </c>
      <c r="R758" s="19" t="s">
        <v>18</v>
      </c>
      <c r="S758" s="19" t="s">
        <v>927</v>
      </c>
      <c r="T758" s="19" t="s">
        <v>21</v>
      </c>
    </row>
    <row r="759" spans="1:20" x14ac:dyDescent="0.2">
      <c r="A759" s="36" t="s">
        <v>3573</v>
      </c>
      <c r="B759" s="57">
        <f t="shared" si="22"/>
        <v>44801.338425925926</v>
      </c>
      <c r="C759" s="27">
        <v>2022</v>
      </c>
      <c r="D759" s="27">
        <v>8</v>
      </c>
      <c r="E759" s="27">
        <v>28</v>
      </c>
      <c r="F759" s="27">
        <v>8</v>
      </c>
      <c r="G759" s="28">
        <v>7</v>
      </c>
      <c r="H759" s="29">
        <v>20.02</v>
      </c>
      <c r="I759" s="30">
        <v>53.807000000000002</v>
      </c>
      <c r="J759" s="30">
        <v>88.164000000000001</v>
      </c>
      <c r="K759" s="27">
        <v>0</v>
      </c>
      <c r="L759" s="68" t="s">
        <v>3</v>
      </c>
      <c r="M759" s="23">
        <v>1.4</v>
      </c>
      <c r="N759" s="70">
        <f t="shared" si="23"/>
        <v>1.8</v>
      </c>
      <c r="O759" s="23">
        <v>1.8</v>
      </c>
      <c r="P759" s="76" t="s">
        <v>4</v>
      </c>
      <c r="Q759" s="19" t="s">
        <v>923</v>
      </c>
      <c r="R759" s="19" t="s">
        <v>18</v>
      </c>
      <c r="S759" s="19" t="s">
        <v>927</v>
      </c>
      <c r="T759" s="19" t="s">
        <v>21</v>
      </c>
    </row>
    <row r="760" spans="1:20" x14ac:dyDescent="0.2">
      <c r="A760" s="36" t="s">
        <v>3574</v>
      </c>
      <c r="B760" s="57">
        <f t="shared" si="22"/>
        <v>44801.470937500002</v>
      </c>
      <c r="C760" s="27">
        <v>2022</v>
      </c>
      <c r="D760" s="27">
        <v>8</v>
      </c>
      <c r="E760" s="27">
        <v>28</v>
      </c>
      <c r="F760" s="27">
        <v>11</v>
      </c>
      <c r="G760" s="28">
        <v>18</v>
      </c>
      <c r="H760" s="29">
        <v>9.84</v>
      </c>
      <c r="I760" s="30">
        <v>53.747</v>
      </c>
      <c r="J760" s="30">
        <v>88.102999999999994</v>
      </c>
      <c r="K760" s="27">
        <v>2</v>
      </c>
      <c r="L760" s="28">
        <v>0</v>
      </c>
      <c r="M760" s="23">
        <v>1.9</v>
      </c>
      <c r="N760" s="70">
        <f t="shared" si="23"/>
        <v>2.2000000000000002</v>
      </c>
      <c r="O760" s="23">
        <v>2.2000000000000002</v>
      </c>
      <c r="P760" s="76" t="s">
        <v>4</v>
      </c>
      <c r="Q760" s="19" t="s">
        <v>923</v>
      </c>
      <c r="R760" s="19" t="s">
        <v>18</v>
      </c>
      <c r="S760" s="19" t="s">
        <v>924</v>
      </c>
      <c r="T760" s="19" t="s">
        <v>21</v>
      </c>
    </row>
    <row r="761" spans="1:20" x14ac:dyDescent="0.2">
      <c r="A761" s="36" t="s">
        <v>3575</v>
      </c>
      <c r="B761" s="57">
        <f t="shared" si="22"/>
        <v>44801.515428240738</v>
      </c>
      <c r="C761" s="27">
        <v>2022</v>
      </c>
      <c r="D761" s="27">
        <v>8</v>
      </c>
      <c r="E761" s="27">
        <v>28</v>
      </c>
      <c r="F761" s="27">
        <v>12</v>
      </c>
      <c r="G761" s="28">
        <v>22</v>
      </c>
      <c r="H761" s="29">
        <v>13.29</v>
      </c>
      <c r="I761" s="30">
        <v>53.746000000000002</v>
      </c>
      <c r="J761" s="30">
        <v>88.09</v>
      </c>
      <c r="K761" s="27">
        <v>2</v>
      </c>
      <c r="L761" s="28">
        <v>0</v>
      </c>
      <c r="M761" s="23">
        <v>1.5</v>
      </c>
      <c r="N761" s="70">
        <f t="shared" si="23"/>
        <v>1.9</v>
      </c>
      <c r="O761" s="23">
        <v>1.9</v>
      </c>
      <c r="P761" s="76" t="s">
        <v>4</v>
      </c>
      <c r="Q761" s="19" t="s">
        <v>923</v>
      </c>
      <c r="R761" s="19" t="s">
        <v>18</v>
      </c>
      <c r="S761" s="19" t="s">
        <v>924</v>
      </c>
      <c r="T761" s="19" t="s">
        <v>21</v>
      </c>
    </row>
    <row r="762" spans="1:20" x14ac:dyDescent="0.2">
      <c r="A762" s="36" t="s">
        <v>3576</v>
      </c>
      <c r="B762" s="57">
        <f t="shared" si="22"/>
        <v>44801.572685185187</v>
      </c>
      <c r="C762" s="27">
        <v>2022</v>
      </c>
      <c r="D762" s="27">
        <v>8</v>
      </c>
      <c r="E762" s="27">
        <v>28</v>
      </c>
      <c r="F762" s="27">
        <v>13</v>
      </c>
      <c r="G762" s="28">
        <v>44</v>
      </c>
      <c r="H762" s="29">
        <v>40.58</v>
      </c>
      <c r="I762" s="30">
        <v>53.744</v>
      </c>
      <c r="J762" s="30">
        <v>88.126999999999995</v>
      </c>
      <c r="K762" s="27">
        <v>1</v>
      </c>
      <c r="L762" s="68" t="s">
        <v>3</v>
      </c>
      <c r="M762" s="23">
        <v>1.9</v>
      </c>
      <c r="N762" s="70">
        <f t="shared" si="23"/>
        <v>2.2000000000000002</v>
      </c>
      <c r="O762" s="23">
        <v>2.2000000000000002</v>
      </c>
      <c r="P762" s="76" t="s">
        <v>4</v>
      </c>
      <c r="Q762" s="19" t="s">
        <v>923</v>
      </c>
      <c r="R762" s="19" t="s">
        <v>18</v>
      </c>
      <c r="S762" s="19" t="s">
        <v>924</v>
      </c>
      <c r="T762" s="19" t="s">
        <v>21</v>
      </c>
    </row>
    <row r="763" spans="1:20" x14ac:dyDescent="0.2">
      <c r="A763" s="36" t="s">
        <v>3577</v>
      </c>
      <c r="B763" s="57">
        <f t="shared" si="22"/>
        <v>44801.705324074072</v>
      </c>
      <c r="C763" s="27">
        <v>2022</v>
      </c>
      <c r="D763" s="27">
        <v>8</v>
      </c>
      <c r="E763" s="27">
        <v>28</v>
      </c>
      <c r="F763" s="27">
        <v>16</v>
      </c>
      <c r="G763" s="28">
        <v>55</v>
      </c>
      <c r="H763" s="29">
        <v>40.22</v>
      </c>
      <c r="I763" s="30">
        <v>53.750999999999998</v>
      </c>
      <c r="J763" s="30">
        <v>88.088999999999999</v>
      </c>
      <c r="K763" s="27">
        <v>2</v>
      </c>
      <c r="L763" s="28">
        <v>0</v>
      </c>
      <c r="M763" s="23">
        <v>1.5</v>
      </c>
      <c r="N763" s="70">
        <f t="shared" si="23"/>
        <v>1.9</v>
      </c>
      <c r="O763" s="23">
        <v>1.9</v>
      </c>
      <c r="P763" s="76" t="s">
        <v>4</v>
      </c>
      <c r="Q763" s="19" t="s">
        <v>923</v>
      </c>
      <c r="R763" s="19" t="s">
        <v>18</v>
      </c>
      <c r="S763" s="19" t="s">
        <v>924</v>
      </c>
      <c r="T763" s="19" t="s">
        <v>21</v>
      </c>
    </row>
    <row r="764" spans="1:20" x14ac:dyDescent="0.2">
      <c r="A764" s="36" t="s">
        <v>3578</v>
      </c>
      <c r="B764" s="57">
        <f t="shared" si="22"/>
        <v>44801.759432870371</v>
      </c>
      <c r="C764" s="27">
        <v>2022</v>
      </c>
      <c r="D764" s="27">
        <v>8</v>
      </c>
      <c r="E764" s="27">
        <v>28</v>
      </c>
      <c r="F764" s="27">
        <v>18</v>
      </c>
      <c r="G764" s="28">
        <v>13</v>
      </c>
      <c r="H764" s="29">
        <v>35.53</v>
      </c>
      <c r="I764" s="30">
        <v>53.725999999999999</v>
      </c>
      <c r="J764" s="30">
        <v>88.123000000000005</v>
      </c>
      <c r="K764" s="27">
        <v>1</v>
      </c>
      <c r="L764" s="68" t="s">
        <v>3</v>
      </c>
      <c r="M764" s="23">
        <v>3</v>
      </c>
      <c r="N764" s="70">
        <f t="shared" si="23"/>
        <v>3.1</v>
      </c>
      <c r="O764" s="23">
        <v>3.1</v>
      </c>
      <c r="P764" s="76" t="s">
        <v>4</v>
      </c>
      <c r="Q764" s="19" t="s">
        <v>923</v>
      </c>
      <c r="R764" s="19" t="s">
        <v>18</v>
      </c>
      <c r="S764" s="19" t="s">
        <v>924</v>
      </c>
      <c r="T764" s="19" t="s">
        <v>21</v>
      </c>
    </row>
    <row r="765" spans="1:20" x14ac:dyDescent="0.2">
      <c r="A765" s="36" t="s">
        <v>3579</v>
      </c>
      <c r="B765" s="57">
        <f t="shared" si="22"/>
        <v>44801.768865740742</v>
      </c>
      <c r="C765" s="27">
        <v>2022</v>
      </c>
      <c r="D765" s="27">
        <v>8</v>
      </c>
      <c r="E765" s="27">
        <v>28</v>
      </c>
      <c r="F765" s="27">
        <v>18</v>
      </c>
      <c r="G765" s="28">
        <v>27</v>
      </c>
      <c r="H765" s="29">
        <v>10.78</v>
      </c>
      <c r="I765" s="30">
        <v>53.744</v>
      </c>
      <c r="J765" s="30">
        <v>88.091999999999999</v>
      </c>
      <c r="K765" s="27">
        <v>1</v>
      </c>
      <c r="L765" s="68" t="s">
        <v>3</v>
      </c>
      <c r="M765" s="23">
        <v>2.5</v>
      </c>
      <c r="N765" s="70">
        <f t="shared" si="23"/>
        <v>2.7</v>
      </c>
      <c r="O765" s="23">
        <v>2.7</v>
      </c>
      <c r="P765" s="76" t="s">
        <v>4</v>
      </c>
      <c r="Q765" s="19" t="s">
        <v>923</v>
      </c>
      <c r="R765" s="19" t="s">
        <v>18</v>
      </c>
      <c r="S765" s="19" t="s">
        <v>924</v>
      </c>
      <c r="T765" s="19" t="s">
        <v>21</v>
      </c>
    </row>
    <row r="766" spans="1:20" x14ac:dyDescent="0.2">
      <c r="A766" s="36" t="s">
        <v>3580</v>
      </c>
      <c r="B766" s="57">
        <f t="shared" si="22"/>
        <v>44801.885636574072</v>
      </c>
      <c r="C766" s="27">
        <v>2022</v>
      </c>
      <c r="D766" s="27">
        <v>8</v>
      </c>
      <c r="E766" s="27">
        <v>28</v>
      </c>
      <c r="F766" s="27">
        <v>21</v>
      </c>
      <c r="G766" s="28">
        <v>15</v>
      </c>
      <c r="H766" s="29">
        <v>19.649999999999999</v>
      </c>
      <c r="I766" s="30">
        <v>53.750999999999998</v>
      </c>
      <c r="J766" s="30">
        <v>88.106999999999999</v>
      </c>
      <c r="K766" s="27">
        <v>2</v>
      </c>
      <c r="L766" s="28">
        <v>0</v>
      </c>
      <c r="M766" s="23">
        <v>2.2000000000000002</v>
      </c>
      <c r="N766" s="70">
        <f t="shared" si="23"/>
        <v>2.4</v>
      </c>
      <c r="O766" s="23">
        <v>2.4</v>
      </c>
      <c r="P766" s="76" t="s">
        <v>4</v>
      </c>
      <c r="Q766" s="19" t="s">
        <v>923</v>
      </c>
      <c r="R766" s="19" t="s">
        <v>18</v>
      </c>
      <c r="S766" s="19" t="s">
        <v>924</v>
      </c>
      <c r="T766" s="19" t="s">
        <v>21</v>
      </c>
    </row>
    <row r="767" spans="1:20" x14ac:dyDescent="0.2">
      <c r="A767" s="36" t="s">
        <v>3581</v>
      </c>
      <c r="B767" s="57">
        <f t="shared" si="22"/>
        <v>44801.902025462965</v>
      </c>
      <c r="C767" s="27">
        <v>2022</v>
      </c>
      <c r="D767" s="27">
        <v>8</v>
      </c>
      <c r="E767" s="27">
        <v>28</v>
      </c>
      <c r="F767" s="27">
        <v>21</v>
      </c>
      <c r="G767" s="28">
        <v>38</v>
      </c>
      <c r="H767" s="29">
        <v>55.87</v>
      </c>
      <c r="I767" s="30">
        <v>53.744</v>
      </c>
      <c r="J767" s="30">
        <v>88.097999999999999</v>
      </c>
      <c r="K767" s="27">
        <v>2</v>
      </c>
      <c r="L767" s="28">
        <v>0</v>
      </c>
      <c r="M767" s="23">
        <v>2</v>
      </c>
      <c r="N767" s="70">
        <f t="shared" si="23"/>
        <v>2.2999999999999998</v>
      </c>
      <c r="O767" s="23">
        <v>2.2999999999999998</v>
      </c>
      <c r="P767" s="76" t="s">
        <v>4</v>
      </c>
      <c r="Q767" s="19" t="s">
        <v>923</v>
      </c>
      <c r="R767" s="19" t="s">
        <v>18</v>
      </c>
      <c r="S767" s="19" t="s">
        <v>924</v>
      </c>
      <c r="T767" s="19" t="s">
        <v>21</v>
      </c>
    </row>
    <row r="768" spans="1:20" x14ac:dyDescent="0.2">
      <c r="A768" s="36" t="s">
        <v>3582</v>
      </c>
      <c r="B768" s="57">
        <f t="shared" si="22"/>
        <v>44802.344317129631</v>
      </c>
      <c r="C768" s="27">
        <v>2022</v>
      </c>
      <c r="D768" s="27">
        <v>8</v>
      </c>
      <c r="E768" s="27">
        <v>29</v>
      </c>
      <c r="F768" s="27">
        <v>8</v>
      </c>
      <c r="G768" s="28">
        <v>15</v>
      </c>
      <c r="H768" s="29">
        <v>49.71</v>
      </c>
      <c r="I768" s="30">
        <v>53.82</v>
      </c>
      <c r="J768" s="30">
        <v>88.221999999999994</v>
      </c>
      <c r="K768" s="27">
        <v>0</v>
      </c>
      <c r="L768" s="68" t="s">
        <v>3</v>
      </c>
      <c r="M768" s="23">
        <v>2</v>
      </c>
      <c r="N768" s="70">
        <f t="shared" si="23"/>
        <v>2.2999999999999998</v>
      </c>
      <c r="O768" s="23">
        <v>2.2999999999999998</v>
      </c>
      <c r="P768" s="76" t="s">
        <v>4</v>
      </c>
      <c r="Q768" s="19" t="s">
        <v>923</v>
      </c>
      <c r="R768" s="19" t="s">
        <v>18</v>
      </c>
      <c r="S768" s="19" t="s">
        <v>927</v>
      </c>
      <c r="T768" s="19" t="s">
        <v>21</v>
      </c>
    </row>
    <row r="769" spans="1:20" x14ac:dyDescent="0.2">
      <c r="A769" s="36" t="s">
        <v>3583</v>
      </c>
      <c r="B769" s="57">
        <f t="shared" si="22"/>
        <v>44802.358275462961</v>
      </c>
      <c r="C769" s="27">
        <v>2022</v>
      </c>
      <c r="D769" s="27">
        <v>8</v>
      </c>
      <c r="E769" s="27">
        <v>29</v>
      </c>
      <c r="F769" s="27">
        <v>8</v>
      </c>
      <c r="G769" s="28">
        <v>35</v>
      </c>
      <c r="H769" s="29">
        <v>55.811999999999998</v>
      </c>
      <c r="I769" s="30">
        <v>53.798000000000002</v>
      </c>
      <c r="J769" s="30">
        <v>88.18</v>
      </c>
      <c r="K769" s="27">
        <v>0</v>
      </c>
      <c r="L769" s="68" t="s">
        <v>3</v>
      </c>
      <c r="M769" s="23">
        <v>2.6</v>
      </c>
      <c r="N769" s="70">
        <f t="shared" si="23"/>
        <v>2.7</v>
      </c>
      <c r="O769" s="23">
        <v>2.7</v>
      </c>
      <c r="P769" s="76" t="s">
        <v>4</v>
      </c>
      <c r="Q769" s="19" t="s">
        <v>923</v>
      </c>
      <c r="R769" s="19" t="s">
        <v>18</v>
      </c>
      <c r="S769" s="19" t="s">
        <v>927</v>
      </c>
      <c r="T769" s="19" t="s">
        <v>21</v>
      </c>
    </row>
    <row r="770" spans="1:20" x14ac:dyDescent="0.2">
      <c r="A770" s="36" t="s">
        <v>3584</v>
      </c>
      <c r="B770" s="57">
        <f t="shared" si="22"/>
        <v>44802.360451388886</v>
      </c>
      <c r="C770" s="27">
        <v>2022</v>
      </c>
      <c r="D770" s="27">
        <v>8</v>
      </c>
      <c r="E770" s="27">
        <v>29</v>
      </c>
      <c r="F770" s="27">
        <v>8</v>
      </c>
      <c r="G770" s="28">
        <v>39</v>
      </c>
      <c r="H770" s="29">
        <v>3.87</v>
      </c>
      <c r="I770" s="30">
        <v>53.744999999999997</v>
      </c>
      <c r="J770" s="30">
        <v>88.114999999999995</v>
      </c>
      <c r="K770" s="27">
        <v>1</v>
      </c>
      <c r="L770" s="28">
        <v>1</v>
      </c>
      <c r="M770" s="23">
        <v>1.3</v>
      </c>
      <c r="N770" s="70">
        <f t="shared" si="23"/>
        <v>1.7</v>
      </c>
      <c r="O770" s="23">
        <v>1.7</v>
      </c>
      <c r="P770" s="76" t="s">
        <v>4</v>
      </c>
      <c r="Q770" s="19" t="s">
        <v>923</v>
      </c>
      <c r="R770" s="19" t="s">
        <v>18</v>
      </c>
      <c r="S770" s="19" t="s">
        <v>924</v>
      </c>
      <c r="T770" s="19" t="s">
        <v>21</v>
      </c>
    </row>
    <row r="771" spans="1:20" x14ac:dyDescent="0.2">
      <c r="A771" s="36" t="s">
        <v>3585</v>
      </c>
      <c r="B771" s="57">
        <f t="shared" si="22"/>
        <v>44802.381828703707</v>
      </c>
      <c r="C771" s="27">
        <v>2022</v>
      </c>
      <c r="D771" s="27">
        <v>8</v>
      </c>
      <c r="E771" s="27">
        <v>29</v>
      </c>
      <c r="F771" s="27">
        <v>9</v>
      </c>
      <c r="G771" s="28">
        <v>9</v>
      </c>
      <c r="H771" s="29">
        <v>50.167999999999999</v>
      </c>
      <c r="I771" s="30">
        <v>53.723999999999997</v>
      </c>
      <c r="J771" s="30">
        <v>88.141000000000005</v>
      </c>
      <c r="K771" s="27">
        <v>0</v>
      </c>
      <c r="L771" s="68" t="s">
        <v>3</v>
      </c>
      <c r="M771" s="23">
        <v>2.2999999999999998</v>
      </c>
      <c r="N771" s="70">
        <f t="shared" si="23"/>
        <v>2.5</v>
      </c>
      <c r="O771" s="23">
        <v>2.5</v>
      </c>
      <c r="P771" s="76" t="s">
        <v>4</v>
      </c>
      <c r="Q771" s="19" t="s">
        <v>923</v>
      </c>
      <c r="R771" s="19" t="s">
        <v>18</v>
      </c>
      <c r="S771" s="19" t="s">
        <v>927</v>
      </c>
      <c r="T771" s="19" t="s">
        <v>21</v>
      </c>
    </row>
    <row r="772" spans="1:20" x14ac:dyDescent="0.2">
      <c r="A772" s="36" t="s">
        <v>3586</v>
      </c>
      <c r="B772" s="57">
        <f t="shared" si="22"/>
        <v>44802.388668981483</v>
      </c>
      <c r="C772" s="27">
        <v>2022</v>
      </c>
      <c r="D772" s="27">
        <v>8</v>
      </c>
      <c r="E772" s="27">
        <v>29</v>
      </c>
      <c r="F772" s="27">
        <v>9</v>
      </c>
      <c r="G772" s="28">
        <v>19</v>
      </c>
      <c r="H772" s="29">
        <v>41.34</v>
      </c>
      <c r="I772" s="30">
        <v>53.74</v>
      </c>
      <c r="J772" s="30">
        <v>88.108000000000004</v>
      </c>
      <c r="K772" s="27">
        <v>0</v>
      </c>
      <c r="L772" s="28">
        <v>2</v>
      </c>
      <c r="M772" s="23">
        <v>2.2999999999999998</v>
      </c>
      <c r="N772" s="70">
        <f t="shared" si="23"/>
        <v>2.5</v>
      </c>
      <c r="O772" s="23">
        <v>2.5</v>
      </c>
      <c r="P772" s="76" t="s">
        <v>4</v>
      </c>
      <c r="Q772" s="19" t="s">
        <v>923</v>
      </c>
      <c r="R772" s="19" t="s">
        <v>18</v>
      </c>
      <c r="S772" s="19" t="s">
        <v>927</v>
      </c>
      <c r="T772" s="19" t="s">
        <v>21</v>
      </c>
    </row>
    <row r="773" spans="1:20" x14ac:dyDescent="0.2">
      <c r="A773" s="36" t="s">
        <v>3587</v>
      </c>
      <c r="B773" s="57">
        <f t="shared" ref="B773:B836" si="24">DATE(C773,D773,E773)+TIME(F773,G773,H773)</f>
        <v>44802.395740740743</v>
      </c>
      <c r="C773" s="27">
        <v>2022</v>
      </c>
      <c r="D773" s="27">
        <v>8</v>
      </c>
      <c r="E773" s="27">
        <v>29</v>
      </c>
      <c r="F773" s="27">
        <v>9</v>
      </c>
      <c r="G773" s="28">
        <v>29</v>
      </c>
      <c r="H773" s="29">
        <v>52.34</v>
      </c>
      <c r="I773" s="30">
        <v>53.752000000000002</v>
      </c>
      <c r="J773" s="30">
        <v>88.102999999999994</v>
      </c>
      <c r="K773" s="27">
        <v>1</v>
      </c>
      <c r="L773" s="68" t="s">
        <v>3</v>
      </c>
      <c r="M773" s="23">
        <v>1.1000000000000001</v>
      </c>
      <c r="N773" s="70">
        <f t="shared" ref="N773:N836" si="25">ROUND(0.797*M773+0.67,1)</f>
        <v>1.5</v>
      </c>
      <c r="O773" s="23">
        <v>1.5</v>
      </c>
      <c r="P773" s="76" t="s">
        <v>4</v>
      </c>
      <c r="Q773" s="19" t="s">
        <v>923</v>
      </c>
      <c r="R773" s="19" t="s">
        <v>18</v>
      </c>
      <c r="S773" s="19" t="s">
        <v>924</v>
      </c>
      <c r="T773" s="19" t="s">
        <v>21</v>
      </c>
    </row>
    <row r="774" spans="1:20" x14ac:dyDescent="0.2">
      <c r="A774" s="36" t="s">
        <v>3588</v>
      </c>
      <c r="B774" s="57">
        <f t="shared" si="24"/>
        <v>44802.817210648151</v>
      </c>
      <c r="C774" s="27">
        <v>2022</v>
      </c>
      <c r="D774" s="27">
        <v>8</v>
      </c>
      <c r="E774" s="27">
        <v>29</v>
      </c>
      <c r="F774" s="27">
        <v>19</v>
      </c>
      <c r="G774" s="28">
        <v>36</v>
      </c>
      <c r="H774" s="29">
        <v>47.8</v>
      </c>
      <c r="I774" s="30">
        <v>53.75</v>
      </c>
      <c r="J774" s="30">
        <v>88.123000000000005</v>
      </c>
      <c r="K774" s="27">
        <v>1</v>
      </c>
      <c r="L774" s="68" t="s">
        <v>3</v>
      </c>
      <c r="M774" s="23">
        <v>2.1</v>
      </c>
      <c r="N774" s="70">
        <f t="shared" si="25"/>
        <v>2.2999999999999998</v>
      </c>
      <c r="O774" s="23">
        <v>2.2999999999999998</v>
      </c>
      <c r="P774" s="76" t="s">
        <v>4</v>
      </c>
      <c r="Q774" s="19" t="s">
        <v>923</v>
      </c>
      <c r="R774" s="19" t="s">
        <v>18</v>
      </c>
      <c r="S774" s="19" t="s">
        <v>924</v>
      </c>
      <c r="T774" s="19" t="s">
        <v>21</v>
      </c>
    </row>
    <row r="775" spans="1:20" x14ac:dyDescent="0.2">
      <c r="A775" s="36" t="s">
        <v>3589</v>
      </c>
      <c r="B775" s="57">
        <f t="shared" si="24"/>
        <v>44802.859317129631</v>
      </c>
      <c r="C775" s="27">
        <v>2022</v>
      </c>
      <c r="D775" s="27">
        <v>8</v>
      </c>
      <c r="E775" s="27">
        <v>29</v>
      </c>
      <c r="F775" s="27">
        <v>20</v>
      </c>
      <c r="G775" s="28">
        <v>37</v>
      </c>
      <c r="H775" s="29">
        <v>25.55</v>
      </c>
      <c r="I775" s="30">
        <v>53.747</v>
      </c>
      <c r="J775" s="30">
        <v>88.123999999999995</v>
      </c>
      <c r="K775" s="27">
        <v>1</v>
      </c>
      <c r="L775" s="68" t="s">
        <v>3</v>
      </c>
      <c r="M775" s="23">
        <v>0.6</v>
      </c>
      <c r="N775" s="70">
        <f t="shared" si="25"/>
        <v>1.1000000000000001</v>
      </c>
      <c r="O775" s="23">
        <v>1.1000000000000001</v>
      </c>
      <c r="P775" s="76" t="s">
        <v>4</v>
      </c>
      <c r="Q775" s="19" t="s">
        <v>923</v>
      </c>
      <c r="R775" s="19" t="s">
        <v>18</v>
      </c>
      <c r="S775" s="19" t="s">
        <v>924</v>
      </c>
      <c r="T775" s="19"/>
    </row>
    <row r="776" spans="1:20" x14ac:dyDescent="0.2">
      <c r="A776" s="36" t="s">
        <v>3590</v>
      </c>
      <c r="B776" s="57">
        <f t="shared" si="24"/>
        <v>44802.988703703704</v>
      </c>
      <c r="C776" s="27">
        <v>2022</v>
      </c>
      <c r="D776" s="27">
        <v>8</v>
      </c>
      <c r="E776" s="27">
        <v>29</v>
      </c>
      <c r="F776" s="27">
        <v>23</v>
      </c>
      <c r="G776" s="28">
        <v>43</v>
      </c>
      <c r="H776" s="29">
        <v>44.88</v>
      </c>
      <c r="I776" s="30">
        <v>53.72</v>
      </c>
      <c r="J776" s="30">
        <v>88.128</v>
      </c>
      <c r="K776" s="27">
        <v>1</v>
      </c>
      <c r="L776" s="28">
        <v>1</v>
      </c>
      <c r="M776" s="23">
        <v>0.5</v>
      </c>
      <c r="N776" s="70">
        <f t="shared" si="25"/>
        <v>1.1000000000000001</v>
      </c>
      <c r="O776" s="23">
        <v>1.1000000000000001</v>
      </c>
      <c r="P776" s="76" t="s">
        <v>4</v>
      </c>
      <c r="Q776" s="19" t="s">
        <v>923</v>
      </c>
      <c r="R776" s="19" t="s">
        <v>18</v>
      </c>
      <c r="S776" s="19" t="s">
        <v>924</v>
      </c>
      <c r="T776" s="19"/>
    </row>
    <row r="777" spans="1:20" x14ac:dyDescent="0.2">
      <c r="A777" s="36" t="s">
        <v>3591</v>
      </c>
      <c r="B777" s="57">
        <f t="shared" si="24"/>
        <v>44803.028391203705</v>
      </c>
      <c r="C777" s="27">
        <v>2022</v>
      </c>
      <c r="D777" s="27">
        <v>8</v>
      </c>
      <c r="E777" s="27">
        <v>30</v>
      </c>
      <c r="F777" s="27">
        <v>0</v>
      </c>
      <c r="G777" s="28">
        <v>40</v>
      </c>
      <c r="H777" s="29">
        <v>53.98</v>
      </c>
      <c r="I777" s="30">
        <v>53.817999999999998</v>
      </c>
      <c r="J777" s="30">
        <v>88.122</v>
      </c>
      <c r="K777" s="27">
        <v>0</v>
      </c>
      <c r="L777" s="68" t="s">
        <v>3</v>
      </c>
      <c r="M777" s="23">
        <v>0.9</v>
      </c>
      <c r="N777" s="70">
        <f t="shared" si="25"/>
        <v>1.4</v>
      </c>
      <c r="O777" s="23">
        <v>1.4</v>
      </c>
      <c r="P777" s="76" t="s">
        <v>4</v>
      </c>
      <c r="Q777" s="19" t="s">
        <v>923</v>
      </c>
      <c r="R777" s="19" t="s">
        <v>18</v>
      </c>
      <c r="S777" s="19" t="s">
        <v>927</v>
      </c>
      <c r="T777" s="19"/>
    </row>
    <row r="778" spans="1:20" x14ac:dyDescent="0.2">
      <c r="A778" s="36" t="s">
        <v>3592</v>
      </c>
      <c r="B778" s="57">
        <f t="shared" si="24"/>
        <v>44803.19462962963</v>
      </c>
      <c r="C778" s="27">
        <v>2022</v>
      </c>
      <c r="D778" s="27">
        <v>8</v>
      </c>
      <c r="E778" s="27">
        <v>30</v>
      </c>
      <c r="F778" s="27">
        <v>4</v>
      </c>
      <c r="G778" s="28">
        <v>40</v>
      </c>
      <c r="H778" s="29">
        <v>16.18</v>
      </c>
      <c r="I778" s="30">
        <v>53.732999999999997</v>
      </c>
      <c r="J778" s="30">
        <v>88.106999999999999</v>
      </c>
      <c r="K778" s="27">
        <v>1</v>
      </c>
      <c r="L778" s="68" t="s">
        <v>3</v>
      </c>
      <c r="M778" s="23">
        <v>1</v>
      </c>
      <c r="N778" s="70">
        <f t="shared" si="25"/>
        <v>1.5</v>
      </c>
      <c r="O778" s="23">
        <v>1.5</v>
      </c>
      <c r="P778" s="76" t="s">
        <v>4</v>
      </c>
      <c r="Q778" s="19" t="s">
        <v>923</v>
      </c>
      <c r="R778" s="19" t="s">
        <v>18</v>
      </c>
      <c r="S778" s="19" t="s">
        <v>924</v>
      </c>
      <c r="T778" s="19" t="s">
        <v>21</v>
      </c>
    </row>
    <row r="779" spans="1:20" x14ac:dyDescent="0.2">
      <c r="A779" s="36" t="s">
        <v>3593</v>
      </c>
      <c r="B779" s="57">
        <f t="shared" si="24"/>
        <v>44803.206678240742</v>
      </c>
      <c r="C779" s="27">
        <v>2022</v>
      </c>
      <c r="D779" s="27">
        <v>8</v>
      </c>
      <c r="E779" s="27">
        <v>30</v>
      </c>
      <c r="F779" s="27">
        <v>4</v>
      </c>
      <c r="G779" s="28">
        <v>57</v>
      </c>
      <c r="H779" s="29">
        <v>37.299999999999997</v>
      </c>
      <c r="I779" s="30">
        <v>53.74</v>
      </c>
      <c r="J779" s="30">
        <v>88.114999999999995</v>
      </c>
      <c r="K779" s="27">
        <v>1</v>
      </c>
      <c r="L779" s="68" t="s">
        <v>3</v>
      </c>
      <c r="M779" s="23">
        <v>1.3</v>
      </c>
      <c r="N779" s="70">
        <f t="shared" si="25"/>
        <v>1.7</v>
      </c>
      <c r="O779" s="23">
        <v>1.7</v>
      </c>
      <c r="P779" s="76" t="s">
        <v>4</v>
      </c>
      <c r="Q779" s="19" t="s">
        <v>923</v>
      </c>
      <c r="R779" s="19" t="s">
        <v>18</v>
      </c>
      <c r="S779" s="19" t="s">
        <v>924</v>
      </c>
      <c r="T779" s="19" t="s">
        <v>21</v>
      </c>
    </row>
    <row r="780" spans="1:20" x14ac:dyDescent="0.2">
      <c r="A780" s="36" t="s">
        <v>3594</v>
      </c>
      <c r="B780" s="57">
        <f t="shared" si="24"/>
        <v>44803.355243055557</v>
      </c>
      <c r="C780" s="27">
        <v>2022</v>
      </c>
      <c r="D780" s="27">
        <v>8</v>
      </c>
      <c r="E780" s="27">
        <v>30</v>
      </c>
      <c r="F780" s="27">
        <v>8</v>
      </c>
      <c r="G780" s="28">
        <v>31</v>
      </c>
      <c r="H780" s="29">
        <v>33.86</v>
      </c>
      <c r="I780" s="30">
        <v>53.826999999999998</v>
      </c>
      <c r="J780" s="30">
        <v>88.295000000000002</v>
      </c>
      <c r="K780" s="27">
        <v>0</v>
      </c>
      <c r="L780" s="68" t="s">
        <v>3</v>
      </c>
      <c r="M780" s="23">
        <v>2</v>
      </c>
      <c r="N780" s="70">
        <f t="shared" si="25"/>
        <v>2.2999999999999998</v>
      </c>
      <c r="O780" s="23">
        <v>2.2999999999999998</v>
      </c>
      <c r="P780" s="76" t="s">
        <v>4</v>
      </c>
      <c r="Q780" s="19" t="s">
        <v>923</v>
      </c>
      <c r="R780" s="19" t="s">
        <v>18</v>
      </c>
      <c r="S780" s="19" t="s">
        <v>927</v>
      </c>
      <c r="T780" s="19" t="s">
        <v>21</v>
      </c>
    </row>
    <row r="781" spans="1:20" x14ac:dyDescent="0.2">
      <c r="A781" s="36" t="s">
        <v>3595</v>
      </c>
      <c r="B781" s="57">
        <f t="shared" si="24"/>
        <v>44803.709247685183</v>
      </c>
      <c r="C781" s="27">
        <v>2022</v>
      </c>
      <c r="D781" s="27">
        <v>8</v>
      </c>
      <c r="E781" s="27">
        <v>30</v>
      </c>
      <c r="F781" s="27">
        <v>17</v>
      </c>
      <c r="G781" s="28">
        <v>1</v>
      </c>
      <c r="H781" s="29">
        <v>19.39</v>
      </c>
      <c r="I781" s="30">
        <v>53.747999999999998</v>
      </c>
      <c r="J781" s="30">
        <v>88.119</v>
      </c>
      <c r="K781" s="27">
        <v>1</v>
      </c>
      <c r="L781" s="68" t="s">
        <v>3</v>
      </c>
      <c r="M781" s="23">
        <v>1</v>
      </c>
      <c r="N781" s="70">
        <f t="shared" si="25"/>
        <v>1.5</v>
      </c>
      <c r="O781" s="23">
        <v>1.5</v>
      </c>
      <c r="P781" s="76" t="s">
        <v>4</v>
      </c>
      <c r="Q781" s="19" t="s">
        <v>923</v>
      </c>
      <c r="R781" s="19" t="s">
        <v>18</v>
      </c>
      <c r="S781" s="19" t="s">
        <v>924</v>
      </c>
      <c r="T781" s="19" t="s">
        <v>21</v>
      </c>
    </row>
    <row r="782" spans="1:20" x14ac:dyDescent="0.2">
      <c r="A782" s="36" t="s">
        <v>3596</v>
      </c>
      <c r="B782" s="57">
        <f t="shared" si="24"/>
        <v>44803.760798611111</v>
      </c>
      <c r="C782" s="27">
        <v>2022</v>
      </c>
      <c r="D782" s="27">
        <v>8</v>
      </c>
      <c r="E782" s="27">
        <v>30</v>
      </c>
      <c r="F782" s="27">
        <v>18</v>
      </c>
      <c r="G782" s="28">
        <v>15</v>
      </c>
      <c r="H782" s="29">
        <v>33.22</v>
      </c>
      <c r="I782" s="30">
        <v>53.750999999999998</v>
      </c>
      <c r="J782" s="30">
        <v>88.123999999999995</v>
      </c>
      <c r="K782" s="27">
        <v>2</v>
      </c>
      <c r="L782" s="28">
        <v>1</v>
      </c>
      <c r="M782" s="23">
        <v>0.9</v>
      </c>
      <c r="N782" s="70">
        <f t="shared" si="25"/>
        <v>1.4</v>
      </c>
      <c r="O782" s="23">
        <v>1.4</v>
      </c>
      <c r="P782" s="76" t="s">
        <v>4</v>
      </c>
      <c r="Q782" s="19" t="s">
        <v>923</v>
      </c>
      <c r="R782" s="19" t="s">
        <v>18</v>
      </c>
      <c r="S782" s="19" t="s">
        <v>924</v>
      </c>
      <c r="T782" s="19"/>
    </row>
    <row r="783" spans="1:20" x14ac:dyDescent="0.2">
      <c r="A783" s="36" t="s">
        <v>3597</v>
      </c>
      <c r="B783" s="57">
        <f t="shared" si="24"/>
        <v>44804.000462962962</v>
      </c>
      <c r="C783" s="27">
        <v>2022</v>
      </c>
      <c r="D783" s="27">
        <v>8</v>
      </c>
      <c r="E783" s="27">
        <v>31</v>
      </c>
      <c r="F783" s="27">
        <v>0</v>
      </c>
      <c r="G783" s="28">
        <v>0</v>
      </c>
      <c r="H783" s="29">
        <v>40.64</v>
      </c>
      <c r="I783" s="30">
        <v>53.750999999999998</v>
      </c>
      <c r="J783" s="30">
        <v>88.094999999999999</v>
      </c>
      <c r="K783" s="27">
        <v>1</v>
      </c>
      <c r="L783" s="68" t="s">
        <v>3</v>
      </c>
      <c r="M783" s="23">
        <v>1.4</v>
      </c>
      <c r="N783" s="70">
        <f t="shared" si="25"/>
        <v>1.8</v>
      </c>
      <c r="O783" s="23">
        <v>1.8</v>
      </c>
      <c r="P783" s="76" t="s">
        <v>4</v>
      </c>
      <c r="Q783" s="19" t="s">
        <v>923</v>
      </c>
      <c r="R783" s="19" t="s">
        <v>18</v>
      </c>
      <c r="S783" s="19" t="s">
        <v>924</v>
      </c>
      <c r="T783" s="19" t="s">
        <v>21</v>
      </c>
    </row>
    <row r="784" spans="1:20" x14ac:dyDescent="0.2">
      <c r="A784" s="36" t="s">
        <v>3598</v>
      </c>
      <c r="B784" s="57">
        <f t="shared" si="24"/>
        <v>44804.010891203703</v>
      </c>
      <c r="C784" s="27">
        <v>2022</v>
      </c>
      <c r="D784" s="27">
        <v>8</v>
      </c>
      <c r="E784" s="27">
        <v>31</v>
      </c>
      <c r="F784" s="27">
        <v>0</v>
      </c>
      <c r="G784" s="28">
        <v>15</v>
      </c>
      <c r="H784" s="29">
        <v>41.26</v>
      </c>
      <c r="I784" s="30">
        <v>53.750999999999998</v>
      </c>
      <c r="J784" s="30">
        <v>88.12</v>
      </c>
      <c r="K784" s="27">
        <v>2</v>
      </c>
      <c r="L784" s="28">
        <v>1</v>
      </c>
      <c r="M784" s="23">
        <v>1.6</v>
      </c>
      <c r="N784" s="70">
        <f t="shared" si="25"/>
        <v>1.9</v>
      </c>
      <c r="O784" s="23">
        <v>1.9</v>
      </c>
      <c r="P784" s="76" t="s">
        <v>4</v>
      </c>
      <c r="Q784" s="19" t="s">
        <v>923</v>
      </c>
      <c r="R784" s="19" t="s">
        <v>18</v>
      </c>
      <c r="S784" s="19" t="s">
        <v>924</v>
      </c>
      <c r="T784" s="19" t="s">
        <v>21</v>
      </c>
    </row>
    <row r="785" spans="1:20" x14ac:dyDescent="0.2">
      <c r="A785" s="36" t="s">
        <v>3599</v>
      </c>
      <c r="B785" s="57">
        <f t="shared" si="24"/>
        <v>44804.020601851851</v>
      </c>
      <c r="C785" s="27">
        <v>2022</v>
      </c>
      <c r="D785" s="27">
        <v>8</v>
      </c>
      <c r="E785" s="27">
        <v>31</v>
      </c>
      <c r="F785" s="27">
        <v>0</v>
      </c>
      <c r="G785" s="28">
        <v>29</v>
      </c>
      <c r="H785" s="29">
        <v>40.81</v>
      </c>
      <c r="I785" s="30">
        <v>53.753</v>
      </c>
      <c r="J785" s="30">
        <v>88.103999999999999</v>
      </c>
      <c r="K785" s="27">
        <v>1</v>
      </c>
      <c r="L785" s="68" t="s">
        <v>3</v>
      </c>
      <c r="M785" s="23">
        <v>1.5</v>
      </c>
      <c r="N785" s="70">
        <f t="shared" si="25"/>
        <v>1.9</v>
      </c>
      <c r="O785" s="23">
        <v>1.9</v>
      </c>
      <c r="P785" s="76" t="s">
        <v>4</v>
      </c>
      <c r="Q785" s="19" t="s">
        <v>923</v>
      </c>
      <c r="R785" s="19" t="s">
        <v>18</v>
      </c>
      <c r="S785" s="19" t="s">
        <v>924</v>
      </c>
      <c r="T785" s="19" t="s">
        <v>21</v>
      </c>
    </row>
    <row r="786" spans="1:20" x14ac:dyDescent="0.2">
      <c r="A786" s="36" t="s">
        <v>3600</v>
      </c>
      <c r="B786" s="57">
        <f t="shared" si="24"/>
        <v>44804.083738425928</v>
      </c>
      <c r="C786" s="27">
        <v>2022</v>
      </c>
      <c r="D786" s="27">
        <v>8</v>
      </c>
      <c r="E786" s="27">
        <v>31</v>
      </c>
      <c r="F786" s="27">
        <v>2</v>
      </c>
      <c r="G786" s="28">
        <v>0</v>
      </c>
      <c r="H786" s="29">
        <v>35.369999999999997</v>
      </c>
      <c r="I786" s="30">
        <v>53.753</v>
      </c>
      <c r="J786" s="30">
        <v>88.102999999999994</v>
      </c>
      <c r="K786" s="27">
        <v>1</v>
      </c>
      <c r="L786" s="68" t="s">
        <v>3</v>
      </c>
      <c r="M786" s="23">
        <v>1.1000000000000001</v>
      </c>
      <c r="N786" s="70">
        <f t="shared" si="25"/>
        <v>1.5</v>
      </c>
      <c r="O786" s="23">
        <v>1.5</v>
      </c>
      <c r="P786" s="76" t="s">
        <v>4</v>
      </c>
      <c r="Q786" s="19" t="s">
        <v>923</v>
      </c>
      <c r="R786" s="19" t="s">
        <v>18</v>
      </c>
      <c r="S786" s="19" t="s">
        <v>924</v>
      </c>
      <c r="T786" s="19" t="s">
        <v>21</v>
      </c>
    </row>
    <row r="787" spans="1:20" x14ac:dyDescent="0.2">
      <c r="A787" s="36" t="s">
        <v>3601</v>
      </c>
      <c r="B787" s="57">
        <f t="shared" si="24"/>
        <v>44804.16097222222</v>
      </c>
      <c r="C787" s="27">
        <v>2022</v>
      </c>
      <c r="D787" s="27">
        <v>8</v>
      </c>
      <c r="E787" s="27">
        <v>31</v>
      </c>
      <c r="F787" s="27">
        <v>3</v>
      </c>
      <c r="G787" s="28">
        <v>51</v>
      </c>
      <c r="H787" s="29">
        <v>48.96</v>
      </c>
      <c r="I787" s="30">
        <v>53.74</v>
      </c>
      <c r="J787" s="30">
        <v>88.114000000000004</v>
      </c>
      <c r="K787" s="27">
        <v>1</v>
      </c>
      <c r="L787" s="68" t="s">
        <v>3</v>
      </c>
      <c r="M787" s="23">
        <v>1.8</v>
      </c>
      <c r="N787" s="70">
        <f t="shared" si="25"/>
        <v>2.1</v>
      </c>
      <c r="O787" s="23">
        <v>2.1</v>
      </c>
      <c r="P787" s="76" t="s">
        <v>4</v>
      </c>
      <c r="Q787" s="19" t="s">
        <v>923</v>
      </c>
      <c r="R787" s="19" t="s">
        <v>18</v>
      </c>
      <c r="S787" s="19" t="s">
        <v>924</v>
      </c>
      <c r="T787" s="19" t="s">
        <v>21</v>
      </c>
    </row>
    <row r="788" spans="1:20" x14ac:dyDescent="0.2">
      <c r="A788" s="36" t="s">
        <v>3602</v>
      </c>
      <c r="B788" s="57">
        <f t="shared" si="24"/>
        <v>44804.17559027778</v>
      </c>
      <c r="C788" s="27">
        <v>2022</v>
      </c>
      <c r="D788" s="27">
        <v>8</v>
      </c>
      <c r="E788" s="27">
        <v>31</v>
      </c>
      <c r="F788" s="27">
        <v>4</v>
      </c>
      <c r="G788" s="28">
        <v>12</v>
      </c>
      <c r="H788" s="29">
        <v>51.89</v>
      </c>
      <c r="I788" s="30">
        <v>53.822000000000003</v>
      </c>
      <c r="J788" s="30">
        <v>88.108000000000004</v>
      </c>
      <c r="K788" s="27">
        <v>2</v>
      </c>
      <c r="L788" s="28">
        <v>2</v>
      </c>
      <c r="M788" s="23">
        <v>0.7</v>
      </c>
      <c r="N788" s="70">
        <f t="shared" si="25"/>
        <v>1.2</v>
      </c>
      <c r="O788" s="23">
        <v>1.2</v>
      </c>
      <c r="P788" s="76" t="s">
        <v>4</v>
      </c>
      <c r="Q788" s="19" t="s">
        <v>923</v>
      </c>
      <c r="R788" s="19" t="s">
        <v>18</v>
      </c>
      <c r="S788" s="19" t="s">
        <v>924</v>
      </c>
      <c r="T788" s="19"/>
    </row>
    <row r="789" spans="1:20" x14ac:dyDescent="0.2">
      <c r="A789" s="36" t="s">
        <v>3603</v>
      </c>
      <c r="B789" s="57">
        <f t="shared" si="24"/>
        <v>44804.265960648147</v>
      </c>
      <c r="C789" s="27">
        <v>2022</v>
      </c>
      <c r="D789" s="27">
        <v>8</v>
      </c>
      <c r="E789" s="27">
        <v>31</v>
      </c>
      <c r="F789" s="27">
        <v>6</v>
      </c>
      <c r="G789" s="28">
        <v>22</v>
      </c>
      <c r="H789" s="29">
        <v>59.82</v>
      </c>
      <c r="I789" s="30">
        <v>53.753</v>
      </c>
      <c r="J789" s="30">
        <v>88.087000000000003</v>
      </c>
      <c r="K789" s="27">
        <v>1</v>
      </c>
      <c r="L789" s="68" t="s">
        <v>3</v>
      </c>
      <c r="M789" s="23">
        <v>1.1000000000000001</v>
      </c>
      <c r="N789" s="70">
        <f t="shared" si="25"/>
        <v>1.5</v>
      </c>
      <c r="O789" s="23">
        <v>1.5</v>
      </c>
      <c r="P789" s="76" t="s">
        <v>4</v>
      </c>
      <c r="Q789" s="19" t="s">
        <v>923</v>
      </c>
      <c r="R789" s="19" t="s">
        <v>18</v>
      </c>
      <c r="S789" s="19" t="s">
        <v>924</v>
      </c>
      <c r="T789" s="19" t="s">
        <v>21</v>
      </c>
    </row>
    <row r="790" spans="1:20" x14ac:dyDescent="0.2">
      <c r="A790" s="36" t="s">
        <v>3604</v>
      </c>
      <c r="B790" s="57">
        <f t="shared" si="24"/>
        <v>44804.267847222225</v>
      </c>
      <c r="C790" s="27">
        <v>2022</v>
      </c>
      <c r="D790" s="27">
        <v>8</v>
      </c>
      <c r="E790" s="27">
        <v>31</v>
      </c>
      <c r="F790" s="27">
        <v>6</v>
      </c>
      <c r="G790" s="28">
        <v>25</v>
      </c>
      <c r="H790" s="29">
        <v>42.43</v>
      </c>
      <c r="I790" s="30">
        <v>53.741</v>
      </c>
      <c r="J790" s="30">
        <v>88.102999999999994</v>
      </c>
      <c r="K790" s="27">
        <v>1</v>
      </c>
      <c r="L790" s="68" t="s">
        <v>3</v>
      </c>
      <c r="M790" s="23">
        <v>1</v>
      </c>
      <c r="N790" s="70">
        <f t="shared" si="25"/>
        <v>1.5</v>
      </c>
      <c r="O790" s="23">
        <v>1.5</v>
      </c>
      <c r="P790" s="76" t="s">
        <v>4</v>
      </c>
      <c r="Q790" s="19" t="s">
        <v>923</v>
      </c>
      <c r="R790" s="19" t="s">
        <v>18</v>
      </c>
      <c r="S790" s="19" t="s">
        <v>924</v>
      </c>
      <c r="T790" s="19" t="s">
        <v>21</v>
      </c>
    </row>
    <row r="791" spans="1:20" x14ac:dyDescent="0.2">
      <c r="A791" s="36" t="s">
        <v>3605</v>
      </c>
      <c r="B791" s="57">
        <f t="shared" si="24"/>
        <v>44804.388993055552</v>
      </c>
      <c r="C791" s="27">
        <v>2022</v>
      </c>
      <c r="D791" s="27">
        <v>8</v>
      </c>
      <c r="E791" s="27">
        <v>31</v>
      </c>
      <c r="F791" s="27">
        <v>9</v>
      </c>
      <c r="G791" s="28">
        <v>20</v>
      </c>
      <c r="H791" s="29">
        <v>9.1199999999999992</v>
      </c>
      <c r="I791" s="30">
        <v>53.738</v>
      </c>
      <c r="J791" s="30">
        <v>88.090999999999994</v>
      </c>
      <c r="K791" s="27">
        <v>1</v>
      </c>
      <c r="L791" s="28">
        <v>0</v>
      </c>
      <c r="M791" s="23">
        <v>0.7</v>
      </c>
      <c r="N791" s="70">
        <f t="shared" si="25"/>
        <v>1.2</v>
      </c>
      <c r="O791" s="23">
        <v>1.2</v>
      </c>
      <c r="P791" s="76" t="s">
        <v>4</v>
      </c>
      <c r="Q791" s="19" t="s">
        <v>923</v>
      </c>
      <c r="R791" s="19" t="s">
        <v>18</v>
      </c>
      <c r="S791" s="19" t="s">
        <v>924</v>
      </c>
      <c r="T791" s="19"/>
    </row>
    <row r="792" spans="1:20" x14ac:dyDescent="0.2">
      <c r="A792" s="36" t="s">
        <v>3606</v>
      </c>
      <c r="B792" s="57">
        <f t="shared" si="24"/>
        <v>44804.419351851851</v>
      </c>
      <c r="C792" s="27">
        <v>2022</v>
      </c>
      <c r="D792" s="27">
        <v>8</v>
      </c>
      <c r="E792" s="27">
        <v>31</v>
      </c>
      <c r="F792" s="27">
        <v>10</v>
      </c>
      <c r="G792" s="28">
        <v>3</v>
      </c>
      <c r="H792" s="29">
        <v>52.21</v>
      </c>
      <c r="I792" s="30">
        <v>53.82</v>
      </c>
      <c r="J792" s="30">
        <v>88.185000000000002</v>
      </c>
      <c r="K792" s="27">
        <v>1</v>
      </c>
      <c r="L792" s="68" t="s">
        <v>3</v>
      </c>
      <c r="M792" s="23">
        <v>0.9</v>
      </c>
      <c r="N792" s="70">
        <f t="shared" si="25"/>
        <v>1.4</v>
      </c>
      <c r="O792" s="23">
        <v>1.4</v>
      </c>
      <c r="P792" s="76" t="s">
        <v>4</v>
      </c>
      <c r="Q792" s="19" t="s">
        <v>923</v>
      </c>
      <c r="R792" s="19" t="s">
        <v>18</v>
      </c>
      <c r="S792" s="19" t="s">
        <v>924</v>
      </c>
      <c r="T792" s="19"/>
    </row>
    <row r="793" spans="1:20" x14ac:dyDescent="0.2">
      <c r="A793" s="36" t="s">
        <v>3607</v>
      </c>
      <c r="B793" s="57">
        <f t="shared" si="24"/>
        <v>44804.422638888886</v>
      </c>
      <c r="C793" s="27">
        <v>2022</v>
      </c>
      <c r="D793" s="27">
        <v>8</v>
      </c>
      <c r="E793" s="27">
        <v>31</v>
      </c>
      <c r="F793" s="27">
        <v>10</v>
      </c>
      <c r="G793" s="28">
        <v>8</v>
      </c>
      <c r="H793" s="29">
        <v>36.5</v>
      </c>
      <c r="I793" s="30">
        <v>53.753999999999998</v>
      </c>
      <c r="J793" s="30">
        <v>88.117000000000004</v>
      </c>
      <c r="K793" s="27">
        <v>1</v>
      </c>
      <c r="L793" s="28">
        <v>1</v>
      </c>
      <c r="M793" s="23">
        <v>1</v>
      </c>
      <c r="N793" s="70">
        <f t="shared" si="25"/>
        <v>1.5</v>
      </c>
      <c r="O793" s="23">
        <v>1.5</v>
      </c>
      <c r="P793" s="76" t="s">
        <v>4</v>
      </c>
      <c r="Q793" s="19" t="s">
        <v>923</v>
      </c>
      <c r="R793" s="19" t="s">
        <v>18</v>
      </c>
      <c r="S793" s="19" t="s">
        <v>924</v>
      </c>
      <c r="T793" s="19" t="s">
        <v>21</v>
      </c>
    </row>
    <row r="794" spans="1:20" x14ac:dyDescent="0.2">
      <c r="A794" s="36" t="s">
        <v>3608</v>
      </c>
      <c r="B794" s="57">
        <f t="shared" si="24"/>
        <v>44804.474305555559</v>
      </c>
      <c r="C794" s="27">
        <v>2022</v>
      </c>
      <c r="D794" s="27">
        <v>8</v>
      </c>
      <c r="E794" s="27">
        <v>31</v>
      </c>
      <c r="F794" s="27">
        <v>11</v>
      </c>
      <c r="G794" s="28">
        <v>23</v>
      </c>
      <c r="H794" s="29">
        <v>0.73</v>
      </c>
      <c r="I794" s="30">
        <v>53.816000000000003</v>
      </c>
      <c r="J794" s="30">
        <v>88.126000000000005</v>
      </c>
      <c r="K794" s="27">
        <v>1</v>
      </c>
      <c r="L794" s="68" t="s">
        <v>3</v>
      </c>
      <c r="M794" s="23">
        <v>1</v>
      </c>
      <c r="N794" s="70">
        <f t="shared" si="25"/>
        <v>1.5</v>
      </c>
      <c r="O794" s="23">
        <v>1.5</v>
      </c>
      <c r="P794" s="76" t="s">
        <v>4</v>
      </c>
      <c r="Q794" s="19" t="s">
        <v>923</v>
      </c>
      <c r="R794" s="19" t="s">
        <v>18</v>
      </c>
      <c r="S794" s="19" t="s">
        <v>924</v>
      </c>
      <c r="T794" s="19" t="s">
        <v>21</v>
      </c>
    </row>
    <row r="795" spans="1:20" x14ac:dyDescent="0.2">
      <c r="A795" s="36" t="s">
        <v>3609</v>
      </c>
      <c r="B795" s="57">
        <f t="shared" si="24"/>
        <v>44804.550937499997</v>
      </c>
      <c r="C795" s="27">
        <v>2022</v>
      </c>
      <c r="D795" s="27">
        <v>8</v>
      </c>
      <c r="E795" s="27">
        <v>31</v>
      </c>
      <c r="F795" s="27">
        <v>13</v>
      </c>
      <c r="G795" s="28">
        <v>13</v>
      </c>
      <c r="H795" s="29">
        <v>21.47</v>
      </c>
      <c r="I795" s="30">
        <v>53.746000000000002</v>
      </c>
      <c r="J795" s="30">
        <v>88.093000000000004</v>
      </c>
      <c r="K795" s="27">
        <v>2</v>
      </c>
      <c r="L795" s="28">
        <v>0</v>
      </c>
      <c r="M795" s="23">
        <v>1.2</v>
      </c>
      <c r="N795" s="70">
        <f t="shared" si="25"/>
        <v>1.6</v>
      </c>
      <c r="O795" s="23">
        <v>1.6</v>
      </c>
      <c r="P795" s="76" t="s">
        <v>4</v>
      </c>
      <c r="Q795" s="19" t="s">
        <v>923</v>
      </c>
      <c r="R795" s="19" t="s">
        <v>18</v>
      </c>
      <c r="S795" s="19" t="s">
        <v>924</v>
      </c>
      <c r="T795" s="19" t="s">
        <v>21</v>
      </c>
    </row>
    <row r="796" spans="1:20" x14ac:dyDescent="0.2">
      <c r="A796" s="36" t="s">
        <v>3610</v>
      </c>
      <c r="B796" s="57">
        <f t="shared" si="24"/>
        <v>44804.739687499998</v>
      </c>
      <c r="C796" s="27">
        <v>2022</v>
      </c>
      <c r="D796" s="27">
        <v>8</v>
      </c>
      <c r="E796" s="27">
        <v>31</v>
      </c>
      <c r="F796" s="27">
        <v>17</v>
      </c>
      <c r="G796" s="28">
        <v>45</v>
      </c>
      <c r="H796" s="29">
        <v>9.08</v>
      </c>
      <c r="I796" s="30">
        <v>53.752000000000002</v>
      </c>
      <c r="J796" s="30">
        <v>88.106999999999999</v>
      </c>
      <c r="K796" s="27">
        <v>1</v>
      </c>
      <c r="L796" s="68" t="s">
        <v>3</v>
      </c>
      <c r="M796" s="23">
        <v>1.1000000000000001</v>
      </c>
      <c r="N796" s="70">
        <f t="shared" si="25"/>
        <v>1.5</v>
      </c>
      <c r="O796" s="23">
        <v>1.5</v>
      </c>
      <c r="P796" s="76" t="s">
        <v>4</v>
      </c>
      <c r="Q796" s="19" t="s">
        <v>923</v>
      </c>
      <c r="R796" s="19" t="s">
        <v>18</v>
      </c>
      <c r="S796" s="19" t="s">
        <v>924</v>
      </c>
      <c r="T796" s="19" t="s">
        <v>21</v>
      </c>
    </row>
    <row r="797" spans="1:20" x14ac:dyDescent="0.2">
      <c r="A797" s="36" t="s">
        <v>3611</v>
      </c>
      <c r="B797" s="57">
        <f t="shared" si="24"/>
        <v>44804.771678240744</v>
      </c>
      <c r="C797" s="27">
        <v>2022</v>
      </c>
      <c r="D797" s="27">
        <v>8</v>
      </c>
      <c r="E797" s="27">
        <v>31</v>
      </c>
      <c r="F797" s="27">
        <v>18</v>
      </c>
      <c r="G797" s="28">
        <v>31</v>
      </c>
      <c r="H797" s="29">
        <v>13.81</v>
      </c>
      <c r="I797" s="30">
        <v>53.820999999999998</v>
      </c>
      <c r="J797" s="30">
        <v>88.1</v>
      </c>
      <c r="K797" s="27">
        <v>3</v>
      </c>
      <c r="L797" s="28">
        <v>1</v>
      </c>
      <c r="M797" s="23">
        <v>0.9</v>
      </c>
      <c r="N797" s="70">
        <f t="shared" si="25"/>
        <v>1.4</v>
      </c>
      <c r="O797" s="23">
        <v>1.4</v>
      </c>
      <c r="P797" s="76" t="s">
        <v>4</v>
      </c>
      <c r="Q797" s="19" t="s">
        <v>923</v>
      </c>
      <c r="R797" s="19" t="s">
        <v>18</v>
      </c>
      <c r="S797" s="19" t="s">
        <v>924</v>
      </c>
      <c r="T797" s="19"/>
    </row>
    <row r="798" spans="1:20" x14ac:dyDescent="0.2">
      <c r="A798" s="36" t="s">
        <v>3612</v>
      </c>
      <c r="B798" s="57">
        <f t="shared" si="24"/>
        <v>44804.773344907408</v>
      </c>
      <c r="C798" s="27">
        <v>2022</v>
      </c>
      <c r="D798" s="27">
        <v>8</v>
      </c>
      <c r="E798" s="27">
        <v>31</v>
      </c>
      <c r="F798" s="27">
        <v>18</v>
      </c>
      <c r="G798" s="28">
        <v>33</v>
      </c>
      <c r="H798" s="29">
        <v>37.630000000000003</v>
      </c>
      <c r="I798" s="30">
        <v>53.823999999999998</v>
      </c>
      <c r="J798" s="30">
        <v>88.156999999999996</v>
      </c>
      <c r="K798" s="27">
        <v>4</v>
      </c>
      <c r="L798" s="28">
        <v>7</v>
      </c>
      <c r="M798" s="23">
        <v>1</v>
      </c>
      <c r="N798" s="70">
        <f t="shared" si="25"/>
        <v>1.5</v>
      </c>
      <c r="O798" s="23">
        <v>1.5</v>
      </c>
      <c r="P798" s="76" t="s">
        <v>4</v>
      </c>
      <c r="Q798" s="19" t="s">
        <v>923</v>
      </c>
      <c r="R798" s="19" t="s">
        <v>18</v>
      </c>
      <c r="S798" s="19" t="s">
        <v>924</v>
      </c>
      <c r="T798" s="19" t="s">
        <v>21</v>
      </c>
    </row>
    <row r="799" spans="1:20" x14ac:dyDescent="0.2">
      <c r="A799" s="36" t="s">
        <v>3613</v>
      </c>
      <c r="B799" s="57">
        <f t="shared" si="24"/>
        <v>44804.805856481478</v>
      </c>
      <c r="C799" s="27">
        <v>2022</v>
      </c>
      <c r="D799" s="27">
        <v>8</v>
      </c>
      <c r="E799" s="27">
        <v>31</v>
      </c>
      <c r="F799" s="27">
        <v>19</v>
      </c>
      <c r="G799" s="28">
        <v>20</v>
      </c>
      <c r="H799" s="29">
        <v>26.7</v>
      </c>
      <c r="I799" s="30">
        <v>53.746000000000002</v>
      </c>
      <c r="J799" s="30">
        <v>88.106999999999999</v>
      </c>
      <c r="K799" s="27">
        <v>2</v>
      </c>
      <c r="L799" s="28">
        <v>0</v>
      </c>
      <c r="M799" s="23">
        <v>1.3</v>
      </c>
      <c r="N799" s="70">
        <f t="shared" si="25"/>
        <v>1.7</v>
      </c>
      <c r="O799" s="23">
        <v>1.7</v>
      </c>
      <c r="P799" s="76" t="s">
        <v>4</v>
      </c>
      <c r="Q799" s="19" t="s">
        <v>923</v>
      </c>
      <c r="R799" s="19" t="s">
        <v>18</v>
      </c>
      <c r="S799" s="19" t="s">
        <v>924</v>
      </c>
      <c r="T799" s="19" t="s">
        <v>21</v>
      </c>
    </row>
    <row r="800" spans="1:20" x14ac:dyDescent="0.2">
      <c r="A800" s="36" t="s">
        <v>3614</v>
      </c>
      <c r="B800" s="57">
        <f t="shared" si="24"/>
        <v>44804.839942129627</v>
      </c>
      <c r="C800" s="27">
        <v>2022</v>
      </c>
      <c r="D800" s="27">
        <v>8</v>
      </c>
      <c r="E800" s="27">
        <v>31</v>
      </c>
      <c r="F800" s="27">
        <v>20</v>
      </c>
      <c r="G800" s="28">
        <v>9</v>
      </c>
      <c r="H800" s="29">
        <v>31.78</v>
      </c>
      <c r="I800" s="30">
        <v>53.822000000000003</v>
      </c>
      <c r="J800" s="30">
        <v>88.224999999999994</v>
      </c>
      <c r="K800" s="27">
        <v>1</v>
      </c>
      <c r="L800" s="68" t="s">
        <v>3</v>
      </c>
      <c r="M800" s="23">
        <v>1.1000000000000001</v>
      </c>
      <c r="N800" s="70">
        <f t="shared" si="25"/>
        <v>1.5</v>
      </c>
      <c r="O800" s="23">
        <v>1.5</v>
      </c>
      <c r="P800" s="76" t="s">
        <v>4</v>
      </c>
      <c r="Q800" s="19" t="s">
        <v>923</v>
      </c>
      <c r="R800" s="19" t="s">
        <v>18</v>
      </c>
      <c r="S800" s="19" t="s">
        <v>924</v>
      </c>
      <c r="T800" s="19" t="s">
        <v>21</v>
      </c>
    </row>
    <row r="801" spans="1:20" x14ac:dyDescent="0.2">
      <c r="A801" s="36" t="s">
        <v>3615</v>
      </c>
      <c r="B801" s="57">
        <f t="shared" si="24"/>
        <v>44804.879155092596</v>
      </c>
      <c r="C801" s="27">
        <v>2022</v>
      </c>
      <c r="D801" s="27">
        <v>8</v>
      </c>
      <c r="E801" s="27">
        <v>31</v>
      </c>
      <c r="F801" s="27">
        <v>21</v>
      </c>
      <c r="G801" s="28">
        <v>5</v>
      </c>
      <c r="H801" s="29">
        <v>59.67</v>
      </c>
      <c r="I801" s="30">
        <v>53.825000000000003</v>
      </c>
      <c r="J801" s="30">
        <v>88.194999999999993</v>
      </c>
      <c r="K801" s="27">
        <v>1</v>
      </c>
      <c r="L801" s="68" t="s">
        <v>3</v>
      </c>
      <c r="M801" s="23">
        <v>0.7</v>
      </c>
      <c r="N801" s="70">
        <f t="shared" si="25"/>
        <v>1.2</v>
      </c>
      <c r="O801" s="23">
        <v>1.2</v>
      </c>
      <c r="P801" s="76" t="s">
        <v>4</v>
      </c>
      <c r="Q801" s="19" t="s">
        <v>923</v>
      </c>
      <c r="R801" s="19" t="s">
        <v>18</v>
      </c>
      <c r="S801" s="19" t="s">
        <v>924</v>
      </c>
      <c r="T801" s="19"/>
    </row>
    <row r="802" spans="1:20" x14ac:dyDescent="0.2">
      <c r="A802" s="36" t="s">
        <v>3616</v>
      </c>
      <c r="B802" s="57">
        <f t="shared" si="24"/>
        <v>44804.88548611111</v>
      </c>
      <c r="C802" s="27">
        <v>2022</v>
      </c>
      <c r="D802" s="27">
        <v>8</v>
      </c>
      <c r="E802" s="27">
        <v>31</v>
      </c>
      <c r="F802" s="27">
        <v>21</v>
      </c>
      <c r="G802" s="28">
        <v>15</v>
      </c>
      <c r="H802" s="29">
        <v>6.35</v>
      </c>
      <c r="I802" s="30">
        <v>53.752000000000002</v>
      </c>
      <c r="J802" s="30">
        <v>88.100999999999999</v>
      </c>
      <c r="K802" s="27">
        <v>1</v>
      </c>
      <c r="L802" s="68" t="s">
        <v>3</v>
      </c>
      <c r="M802" s="23">
        <v>1.1000000000000001</v>
      </c>
      <c r="N802" s="70">
        <f t="shared" si="25"/>
        <v>1.5</v>
      </c>
      <c r="O802" s="23">
        <v>1.5</v>
      </c>
      <c r="P802" s="76" t="s">
        <v>4</v>
      </c>
      <c r="Q802" s="19" t="s">
        <v>923</v>
      </c>
      <c r="R802" s="19" t="s">
        <v>18</v>
      </c>
      <c r="S802" s="19" t="s">
        <v>924</v>
      </c>
      <c r="T802" s="19" t="s">
        <v>21</v>
      </c>
    </row>
    <row r="803" spans="1:20" x14ac:dyDescent="0.2">
      <c r="A803" s="36" t="s">
        <v>3617</v>
      </c>
      <c r="B803" s="57">
        <f t="shared" si="24"/>
        <v>44804.931006944447</v>
      </c>
      <c r="C803" s="27">
        <v>2022</v>
      </c>
      <c r="D803" s="27">
        <v>8</v>
      </c>
      <c r="E803" s="27">
        <v>31</v>
      </c>
      <c r="F803" s="27">
        <v>22</v>
      </c>
      <c r="G803" s="28">
        <v>20</v>
      </c>
      <c r="H803" s="29">
        <v>39.49</v>
      </c>
      <c r="I803" s="30">
        <v>53.746000000000002</v>
      </c>
      <c r="J803" s="30">
        <v>88.105999999999995</v>
      </c>
      <c r="K803" s="27">
        <v>2</v>
      </c>
      <c r="L803" s="28">
        <v>0</v>
      </c>
      <c r="M803" s="23">
        <v>1.1000000000000001</v>
      </c>
      <c r="N803" s="70">
        <f t="shared" si="25"/>
        <v>1.5</v>
      </c>
      <c r="O803" s="23">
        <v>1.5</v>
      </c>
      <c r="P803" s="76" t="s">
        <v>4</v>
      </c>
      <c r="Q803" s="19" t="s">
        <v>923</v>
      </c>
      <c r="R803" s="19" t="s">
        <v>18</v>
      </c>
      <c r="S803" s="19" t="s">
        <v>924</v>
      </c>
      <c r="T803" s="19" t="s">
        <v>21</v>
      </c>
    </row>
    <row r="804" spans="1:20" x14ac:dyDescent="0.2">
      <c r="A804" s="36" t="s">
        <v>3618</v>
      </c>
      <c r="B804" s="57">
        <f t="shared" si="24"/>
        <v>44804.980081018519</v>
      </c>
      <c r="C804" s="27">
        <v>2022</v>
      </c>
      <c r="D804" s="27">
        <v>8</v>
      </c>
      <c r="E804" s="27">
        <v>31</v>
      </c>
      <c r="F804" s="27">
        <v>23</v>
      </c>
      <c r="G804" s="28">
        <v>31</v>
      </c>
      <c r="H804" s="29">
        <v>19.47</v>
      </c>
      <c r="I804" s="30">
        <v>53.808</v>
      </c>
      <c r="J804" s="30">
        <v>88.111000000000004</v>
      </c>
      <c r="K804" s="27">
        <v>1</v>
      </c>
      <c r="L804" s="68" t="s">
        <v>3</v>
      </c>
      <c r="M804" s="23">
        <v>1.3</v>
      </c>
      <c r="N804" s="70">
        <f t="shared" si="25"/>
        <v>1.7</v>
      </c>
      <c r="O804" s="23">
        <v>1.7</v>
      </c>
      <c r="P804" s="76" t="s">
        <v>4</v>
      </c>
      <c r="Q804" s="19" t="s">
        <v>923</v>
      </c>
      <c r="R804" s="19" t="s">
        <v>18</v>
      </c>
      <c r="S804" s="19" t="s">
        <v>924</v>
      </c>
      <c r="T804" s="19" t="s">
        <v>21</v>
      </c>
    </row>
    <row r="805" spans="1:20" x14ac:dyDescent="0.2">
      <c r="A805" s="36" t="s">
        <v>3619</v>
      </c>
      <c r="B805" s="57">
        <f t="shared" si="24"/>
        <v>44805.172442129631</v>
      </c>
      <c r="C805" s="27">
        <v>2022</v>
      </c>
      <c r="D805" s="27">
        <v>9</v>
      </c>
      <c r="E805" s="27">
        <v>1</v>
      </c>
      <c r="F805" s="27">
        <v>4</v>
      </c>
      <c r="G805" s="28">
        <v>8</v>
      </c>
      <c r="H805" s="29">
        <v>19.350000000000001</v>
      </c>
      <c r="I805" s="30">
        <v>53.728999999999999</v>
      </c>
      <c r="J805" s="30">
        <v>88.066000000000003</v>
      </c>
      <c r="K805" s="27">
        <v>2</v>
      </c>
      <c r="L805" s="28">
        <v>10</v>
      </c>
      <c r="M805" s="23">
        <v>2</v>
      </c>
      <c r="N805" s="70">
        <f t="shared" si="25"/>
        <v>2.2999999999999998</v>
      </c>
      <c r="O805" s="23">
        <v>2.2999999999999998</v>
      </c>
      <c r="P805" s="76" t="s">
        <v>4</v>
      </c>
      <c r="Q805" s="19" t="s">
        <v>923</v>
      </c>
      <c r="R805" s="19" t="s">
        <v>18</v>
      </c>
      <c r="S805" s="19" t="s">
        <v>924</v>
      </c>
      <c r="T805" s="19" t="s">
        <v>21</v>
      </c>
    </row>
    <row r="806" spans="1:20" x14ac:dyDescent="0.2">
      <c r="A806" s="36" t="s">
        <v>3620</v>
      </c>
      <c r="B806" s="57">
        <f t="shared" si="24"/>
        <v>44805.27615740741</v>
      </c>
      <c r="C806" s="27">
        <v>2022</v>
      </c>
      <c r="D806" s="27">
        <v>9</v>
      </c>
      <c r="E806" s="27">
        <v>1</v>
      </c>
      <c r="F806" s="27">
        <v>6</v>
      </c>
      <c r="G806" s="28">
        <v>37</v>
      </c>
      <c r="H806" s="29">
        <v>40.75</v>
      </c>
      <c r="I806" s="30">
        <v>53.814999999999998</v>
      </c>
      <c r="J806" s="30">
        <v>88.116</v>
      </c>
      <c r="K806" s="27">
        <v>2</v>
      </c>
      <c r="L806" s="28">
        <v>2</v>
      </c>
      <c r="M806" s="23">
        <v>0.7</v>
      </c>
      <c r="N806" s="70">
        <f t="shared" si="25"/>
        <v>1.2</v>
      </c>
      <c r="O806" s="23">
        <v>1.2</v>
      </c>
      <c r="P806" s="76" t="s">
        <v>4</v>
      </c>
      <c r="Q806" s="19" t="s">
        <v>923</v>
      </c>
      <c r="R806" s="19" t="s">
        <v>18</v>
      </c>
      <c r="S806" s="19" t="s">
        <v>924</v>
      </c>
      <c r="T806" s="19"/>
    </row>
    <row r="807" spans="1:20" x14ac:dyDescent="0.2">
      <c r="A807" s="36" t="s">
        <v>3621</v>
      </c>
      <c r="B807" s="57">
        <f t="shared" si="24"/>
        <v>44805.281435185185</v>
      </c>
      <c r="C807" s="27">
        <v>2022</v>
      </c>
      <c r="D807" s="27">
        <v>9</v>
      </c>
      <c r="E807" s="27">
        <v>1</v>
      </c>
      <c r="F807" s="27">
        <v>6</v>
      </c>
      <c r="G807" s="28">
        <v>45</v>
      </c>
      <c r="H807" s="29">
        <v>16.079999999999998</v>
      </c>
      <c r="I807" s="30">
        <v>53.817</v>
      </c>
      <c r="J807" s="30">
        <v>88.228999999999999</v>
      </c>
      <c r="K807" s="27">
        <v>0</v>
      </c>
      <c r="L807" s="68" t="s">
        <v>3</v>
      </c>
      <c r="M807" s="23">
        <v>2.2999999999999998</v>
      </c>
      <c r="N807" s="70">
        <f t="shared" si="25"/>
        <v>2.5</v>
      </c>
      <c r="O807" s="23">
        <v>2.5</v>
      </c>
      <c r="P807" s="76" t="s">
        <v>4</v>
      </c>
      <c r="Q807" s="19" t="s">
        <v>923</v>
      </c>
      <c r="R807" s="19" t="s">
        <v>18</v>
      </c>
      <c r="S807" s="19" t="s">
        <v>927</v>
      </c>
      <c r="T807" s="19" t="s">
        <v>21</v>
      </c>
    </row>
    <row r="808" spans="1:20" x14ac:dyDescent="0.2">
      <c r="A808" s="36" t="s">
        <v>3622</v>
      </c>
      <c r="B808" s="57">
        <f t="shared" si="24"/>
        <v>44805.281851851854</v>
      </c>
      <c r="C808" s="27">
        <v>2022</v>
      </c>
      <c r="D808" s="27">
        <v>9</v>
      </c>
      <c r="E808" s="27">
        <v>1</v>
      </c>
      <c r="F808" s="27">
        <v>6</v>
      </c>
      <c r="G808" s="28">
        <v>45</v>
      </c>
      <c r="H808" s="29">
        <v>52.26</v>
      </c>
      <c r="I808" s="30">
        <v>53.796999999999997</v>
      </c>
      <c r="J808" s="30">
        <v>88.222999999999999</v>
      </c>
      <c r="K808" s="27">
        <v>0</v>
      </c>
      <c r="L808" s="68" t="s">
        <v>3</v>
      </c>
      <c r="M808" s="23">
        <v>2.2999999999999998</v>
      </c>
      <c r="N808" s="70">
        <f t="shared" si="25"/>
        <v>2.5</v>
      </c>
      <c r="O808" s="23">
        <v>2.5</v>
      </c>
      <c r="P808" s="76" t="s">
        <v>4</v>
      </c>
      <c r="Q808" s="19" t="s">
        <v>923</v>
      </c>
      <c r="R808" s="19" t="s">
        <v>18</v>
      </c>
      <c r="S808" s="19" t="s">
        <v>927</v>
      </c>
      <c r="T808" s="19" t="s">
        <v>21</v>
      </c>
    </row>
    <row r="809" spans="1:20" x14ac:dyDescent="0.2">
      <c r="A809" s="36" t="s">
        <v>3623</v>
      </c>
      <c r="B809" s="57">
        <f t="shared" si="24"/>
        <v>44805.304155092592</v>
      </c>
      <c r="C809" s="27">
        <v>2022</v>
      </c>
      <c r="D809" s="27">
        <v>9</v>
      </c>
      <c r="E809" s="27">
        <v>1</v>
      </c>
      <c r="F809" s="27">
        <v>7</v>
      </c>
      <c r="G809" s="28">
        <v>17</v>
      </c>
      <c r="H809" s="29">
        <v>59.69</v>
      </c>
      <c r="I809" s="30">
        <v>53.823</v>
      </c>
      <c r="J809" s="30">
        <v>88.188000000000002</v>
      </c>
      <c r="K809" s="27">
        <v>1</v>
      </c>
      <c r="L809" s="68" t="s">
        <v>3</v>
      </c>
      <c r="M809" s="23">
        <v>0.9</v>
      </c>
      <c r="N809" s="70">
        <f t="shared" si="25"/>
        <v>1.4</v>
      </c>
      <c r="O809" s="23">
        <v>1.4</v>
      </c>
      <c r="P809" s="76" t="s">
        <v>4</v>
      </c>
      <c r="Q809" s="19" t="s">
        <v>923</v>
      </c>
      <c r="R809" s="19" t="s">
        <v>18</v>
      </c>
      <c r="S809" s="19" t="s">
        <v>924</v>
      </c>
      <c r="T809" s="19"/>
    </row>
    <row r="810" spans="1:20" x14ac:dyDescent="0.2">
      <c r="A810" s="36" t="s">
        <v>3624</v>
      </c>
      <c r="B810" s="57">
        <f t="shared" si="24"/>
        <v>44805.325949074075</v>
      </c>
      <c r="C810" s="27">
        <v>2022</v>
      </c>
      <c r="D810" s="27">
        <v>9</v>
      </c>
      <c r="E810" s="27">
        <v>1</v>
      </c>
      <c r="F810" s="27">
        <v>7</v>
      </c>
      <c r="G810" s="28">
        <v>49</v>
      </c>
      <c r="H810" s="29">
        <v>22.62</v>
      </c>
      <c r="I810" s="30">
        <v>53.75</v>
      </c>
      <c r="J810" s="30">
        <v>88.088999999999999</v>
      </c>
      <c r="K810" s="27">
        <v>1</v>
      </c>
      <c r="L810" s="68" t="s">
        <v>3</v>
      </c>
      <c r="M810" s="23">
        <v>0.7</v>
      </c>
      <c r="N810" s="70">
        <f t="shared" si="25"/>
        <v>1.2</v>
      </c>
      <c r="O810" s="23">
        <v>1.2</v>
      </c>
      <c r="P810" s="76" t="s">
        <v>4</v>
      </c>
      <c r="Q810" s="19" t="s">
        <v>923</v>
      </c>
      <c r="R810" s="19" t="s">
        <v>18</v>
      </c>
      <c r="S810" s="19" t="s">
        <v>924</v>
      </c>
      <c r="T810" s="19"/>
    </row>
    <row r="811" spans="1:20" x14ac:dyDescent="0.2">
      <c r="A811" s="36" t="s">
        <v>3625</v>
      </c>
      <c r="B811" s="57">
        <f t="shared" si="24"/>
        <v>44805.356064814812</v>
      </c>
      <c r="C811" s="27">
        <v>2022</v>
      </c>
      <c r="D811" s="27">
        <v>9</v>
      </c>
      <c r="E811" s="27">
        <v>1</v>
      </c>
      <c r="F811" s="27">
        <v>8</v>
      </c>
      <c r="G811" s="28">
        <v>32</v>
      </c>
      <c r="H811" s="29">
        <v>44.08</v>
      </c>
      <c r="I811" s="30">
        <v>53.813000000000002</v>
      </c>
      <c r="J811" s="30">
        <v>88.13</v>
      </c>
      <c r="K811" s="27">
        <v>0</v>
      </c>
      <c r="L811" s="68" t="s">
        <v>3</v>
      </c>
      <c r="M811" s="23">
        <v>0.8</v>
      </c>
      <c r="N811" s="70">
        <f t="shared" si="25"/>
        <v>1.3</v>
      </c>
      <c r="O811" s="23">
        <v>1.3</v>
      </c>
      <c r="P811" s="76" t="s">
        <v>4</v>
      </c>
      <c r="Q811" s="19" t="s">
        <v>923</v>
      </c>
      <c r="R811" s="19" t="s">
        <v>18</v>
      </c>
      <c r="S811" s="19" t="s">
        <v>924</v>
      </c>
      <c r="T811" s="19"/>
    </row>
    <row r="812" spans="1:20" x14ac:dyDescent="0.2">
      <c r="A812" s="36" t="s">
        <v>3626</v>
      </c>
      <c r="B812" s="57">
        <f t="shared" si="24"/>
        <v>44805.384814814817</v>
      </c>
      <c r="C812" s="27">
        <v>2022</v>
      </c>
      <c r="D812" s="27">
        <v>9</v>
      </c>
      <c r="E812" s="27">
        <v>1</v>
      </c>
      <c r="F812" s="27">
        <v>9</v>
      </c>
      <c r="G812" s="28">
        <v>14</v>
      </c>
      <c r="H812" s="29">
        <v>8.19</v>
      </c>
      <c r="I812" s="30">
        <v>53.817999999999998</v>
      </c>
      <c r="J812" s="30">
        <v>88.102999999999994</v>
      </c>
      <c r="K812" s="27">
        <v>2</v>
      </c>
      <c r="L812" s="28">
        <v>1</v>
      </c>
      <c r="M812" s="23">
        <v>0.7</v>
      </c>
      <c r="N812" s="70">
        <f t="shared" si="25"/>
        <v>1.2</v>
      </c>
      <c r="O812" s="23">
        <v>1.2</v>
      </c>
      <c r="P812" s="76" t="s">
        <v>4</v>
      </c>
      <c r="Q812" s="19" t="s">
        <v>923</v>
      </c>
      <c r="R812" s="19" t="s">
        <v>18</v>
      </c>
      <c r="S812" s="19" t="s">
        <v>924</v>
      </c>
      <c r="T812" s="19"/>
    </row>
    <row r="813" spans="1:20" x14ac:dyDescent="0.2">
      <c r="A813" s="36" t="s">
        <v>3627</v>
      </c>
      <c r="B813" s="57">
        <f t="shared" si="24"/>
        <v>44805.395289351851</v>
      </c>
      <c r="C813" s="27">
        <v>2022</v>
      </c>
      <c r="D813" s="27">
        <v>9</v>
      </c>
      <c r="E813" s="27">
        <v>1</v>
      </c>
      <c r="F813" s="27">
        <v>9</v>
      </c>
      <c r="G813" s="28">
        <v>29</v>
      </c>
      <c r="H813" s="29">
        <v>13.03</v>
      </c>
      <c r="I813" s="30">
        <v>53.737000000000002</v>
      </c>
      <c r="J813" s="30">
        <v>88.093999999999994</v>
      </c>
      <c r="K813" s="27">
        <v>2</v>
      </c>
      <c r="L813" s="28">
        <v>0</v>
      </c>
      <c r="M813" s="23">
        <v>0.7</v>
      </c>
      <c r="N813" s="70">
        <f t="shared" si="25"/>
        <v>1.2</v>
      </c>
      <c r="O813" s="23">
        <v>1.2</v>
      </c>
      <c r="P813" s="76" t="s">
        <v>4</v>
      </c>
      <c r="Q813" s="19" t="s">
        <v>923</v>
      </c>
      <c r="R813" s="19" t="s">
        <v>18</v>
      </c>
      <c r="S813" s="19" t="s">
        <v>924</v>
      </c>
      <c r="T813" s="19"/>
    </row>
    <row r="814" spans="1:20" x14ac:dyDescent="0.2">
      <c r="A814" s="36" t="s">
        <v>3628</v>
      </c>
      <c r="B814" s="57">
        <f t="shared" si="24"/>
        <v>44805.405509259261</v>
      </c>
      <c r="C814" s="27">
        <v>2022</v>
      </c>
      <c r="D814" s="27">
        <v>9</v>
      </c>
      <c r="E814" s="27">
        <v>1</v>
      </c>
      <c r="F814" s="27">
        <v>9</v>
      </c>
      <c r="G814" s="28">
        <v>43</v>
      </c>
      <c r="H814" s="29">
        <v>56.08</v>
      </c>
      <c r="I814" s="30">
        <v>53.814</v>
      </c>
      <c r="J814" s="30">
        <v>88.183999999999997</v>
      </c>
      <c r="K814" s="27">
        <v>1</v>
      </c>
      <c r="L814" s="68" t="s">
        <v>3</v>
      </c>
      <c r="M814" s="23">
        <v>1</v>
      </c>
      <c r="N814" s="70">
        <f t="shared" si="25"/>
        <v>1.5</v>
      </c>
      <c r="O814" s="23">
        <v>1.5</v>
      </c>
      <c r="P814" s="76" t="s">
        <v>4</v>
      </c>
      <c r="Q814" s="19" t="s">
        <v>923</v>
      </c>
      <c r="R814" s="19" t="s">
        <v>18</v>
      </c>
      <c r="S814" s="19" t="s">
        <v>924</v>
      </c>
      <c r="T814" s="19" t="s">
        <v>21</v>
      </c>
    </row>
    <row r="815" spans="1:20" x14ac:dyDescent="0.2">
      <c r="A815" s="36" t="s">
        <v>3629</v>
      </c>
      <c r="B815" s="57">
        <f t="shared" si="24"/>
        <v>44805.420034722221</v>
      </c>
      <c r="C815" s="27">
        <v>2022</v>
      </c>
      <c r="D815" s="27">
        <v>9</v>
      </c>
      <c r="E815" s="27">
        <v>1</v>
      </c>
      <c r="F815" s="27">
        <v>10</v>
      </c>
      <c r="G815" s="28">
        <v>4</v>
      </c>
      <c r="H815" s="29">
        <v>51.16</v>
      </c>
      <c r="I815" s="30">
        <v>53.713000000000001</v>
      </c>
      <c r="J815" s="30">
        <v>88.084000000000003</v>
      </c>
      <c r="K815" s="27">
        <v>2</v>
      </c>
      <c r="L815" s="28">
        <v>3</v>
      </c>
      <c r="M815" s="23">
        <v>1.3</v>
      </c>
      <c r="N815" s="70">
        <f t="shared" si="25"/>
        <v>1.7</v>
      </c>
      <c r="O815" s="23">
        <v>1.7</v>
      </c>
      <c r="P815" s="76" t="s">
        <v>4</v>
      </c>
      <c r="Q815" s="19" t="s">
        <v>923</v>
      </c>
      <c r="R815" s="19" t="s">
        <v>18</v>
      </c>
      <c r="S815" s="19" t="s">
        <v>924</v>
      </c>
      <c r="T815" s="19" t="s">
        <v>21</v>
      </c>
    </row>
    <row r="816" spans="1:20" x14ac:dyDescent="0.2">
      <c r="A816" s="36" t="s">
        <v>3630</v>
      </c>
      <c r="B816" s="57">
        <f t="shared" si="24"/>
        <v>44805.497337962966</v>
      </c>
      <c r="C816" s="27">
        <v>2022</v>
      </c>
      <c r="D816" s="27">
        <v>9</v>
      </c>
      <c r="E816" s="27">
        <v>1</v>
      </c>
      <c r="F816" s="27">
        <v>11</v>
      </c>
      <c r="G816" s="28">
        <v>56</v>
      </c>
      <c r="H816" s="29">
        <v>10.24</v>
      </c>
      <c r="I816" s="30">
        <v>53.747</v>
      </c>
      <c r="J816" s="30">
        <v>88.096999999999994</v>
      </c>
      <c r="K816" s="27">
        <v>2</v>
      </c>
      <c r="L816" s="28">
        <v>0</v>
      </c>
      <c r="M816" s="23">
        <v>1.3</v>
      </c>
      <c r="N816" s="70">
        <f t="shared" si="25"/>
        <v>1.7</v>
      </c>
      <c r="O816" s="23">
        <v>1.7</v>
      </c>
      <c r="P816" s="76" t="s">
        <v>4</v>
      </c>
      <c r="Q816" s="19" t="s">
        <v>923</v>
      </c>
      <c r="R816" s="19" t="s">
        <v>18</v>
      </c>
      <c r="S816" s="19" t="s">
        <v>924</v>
      </c>
      <c r="T816" s="19" t="s">
        <v>21</v>
      </c>
    </row>
    <row r="817" spans="1:20" x14ac:dyDescent="0.2">
      <c r="A817" s="36" t="s">
        <v>3631</v>
      </c>
      <c r="B817" s="57">
        <f t="shared" si="24"/>
        <v>44805.525300925925</v>
      </c>
      <c r="C817" s="27">
        <v>2022</v>
      </c>
      <c r="D817" s="27">
        <v>9</v>
      </c>
      <c r="E817" s="27">
        <v>1</v>
      </c>
      <c r="F817" s="27">
        <v>12</v>
      </c>
      <c r="G817" s="28">
        <v>36</v>
      </c>
      <c r="H817" s="29">
        <v>26.8</v>
      </c>
      <c r="I817" s="30">
        <v>53.761000000000003</v>
      </c>
      <c r="J817" s="30">
        <v>88.07</v>
      </c>
      <c r="K817" s="27">
        <v>1</v>
      </c>
      <c r="L817" s="28">
        <v>4</v>
      </c>
      <c r="M817" s="23">
        <v>0.7</v>
      </c>
      <c r="N817" s="70">
        <f t="shared" si="25"/>
        <v>1.2</v>
      </c>
      <c r="O817" s="23">
        <v>1.2</v>
      </c>
      <c r="P817" s="76" t="s">
        <v>4</v>
      </c>
      <c r="Q817" s="19" t="s">
        <v>923</v>
      </c>
      <c r="R817" s="19" t="s">
        <v>18</v>
      </c>
      <c r="S817" s="19" t="s">
        <v>924</v>
      </c>
      <c r="T817" s="19"/>
    </row>
    <row r="818" spans="1:20" x14ac:dyDescent="0.2">
      <c r="A818" s="36" t="s">
        <v>3632</v>
      </c>
      <c r="B818" s="57">
        <f t="shared" si="24"/>
        <v>44805.542037037034</v>
      </c>
      <c r="C818" s="27">
        <v>2022</v>
      </c>
      <c r="D818" s="27">
        <v>9</v>
      </c>
      <c r="E818" s="27">
        <v>1</v>
      </c>
      <c r="F818" s="27">
        <v>13</v>
      </c>
      <c r="G818" s="28">
        <v>0</v>
      </c>
      <c r="H818" s="29">
        <v>32.11</v>
      </c>
      <c r="I818" s="30">
        <v>53.716000000000001</v>
      </c>
      <c r="J818" s="30">
        <v>88.075000000000003</v>
      </c>
      <c r="K818" s="27">
        <v>3</v>
      </c>
      <c r="L818" s="28">
        <v>2</v>
      </c>
      <c r="M818" s="23">
        <v>1.3</v>
      </c>
      <c r="N818" s="70">
        <f t="shared" si="25"/>
        <v>1.7</v>
      </c>
      <c r="O818" s="23">
        <v>1.7</v>
      </c>
      <c r="P818" s="76" t="s">
        <v>4</v>
      </c>
      <c r="Q818" s="19" t="s">
        <v>923</v>
      </c>
      <c r="R818" s="19" t="s">
        <v>18</v>
      </c>
      <c r="S818" s="19" t="s">
        <v>924</v>
      </c>
      <c r="T818" s="19" t="s">
        <v>21</v>
      </c>
    </row>
    <row r="819" spans="1:20" x14ac:dyDescent="0.2">
      <c r="A819" s="36" t="s">
        <v>3633</v>
      </c>
      <c r="B819" s="57">
        <f t="shared" si="24"/>
        <v>44805.558981481481</v>
      </c>
      <c r="C819" s="27">
        <v>2022</v>
      </c>
      <c r="D819" s="27">
        <v>9</v>
      </c>
      <c r="E819" s="27">
        <v>1</v>
      </c>
      <c r="F819" s="27">
        <v>13</v>
      </c>
      <c r="G819" s="28">
        <v>24</v>
      </c>
      <c r="H819" s="29">
        <v>56.43</v>
      </c>
      <c r="I819" s="30">
        <v>53.747</v>
      </c>
      <c r="J819" s="30">
        <v>88.1</v>
      </c>
      <c r="K819" s="27">
        <v>2</v>
      </c>
      <c r="L819" s="28">
        <v>0</v>
      </c>
      <c r="M819" s="23">
        <v>0.6</v>
      </c>
      <c r="N819" s="70">
        <f t="shared" si="25"/>
        <v>1.1000000000000001</v>
      </c>
      <c r="O819" s="23">
        <v>1.1000000000000001</v>
      </c>
      <c r="P819" s="76" t="s">
        <v>4</v>
      </c>
      <c r="Q819" s="19" t="s">
        <v>923</v>
      </c>
      <c r="R819" s="19" t="s">
        <v>18</v>
      </c>
      <c r="S819" s="19" t="s">
        <v>924</v>
      </c>
      <c r="T819" s="19"/>
    </row>
    <row r="820" spans="1:20" x14ac:dyDescent="0.2">
      <c r="A820" s="36" t="s">
        <v>3634</v>
      </c>
      <c r="B820" s="57">
        <f t="shared" si="24"/>
        <v>44805.559328703705</v>
      </c>
      <c r="C820" s="27">
        <v>2022</v>
      </c>
      <c r="D820" s="27">
        <v>9</v>
      </c>
      <c r="E820" s="27">
        <v>1</v>
      </c>
      <c r="F820" s="27">
        <v>13</v>
      </c>
      <c r="G820" s="28">
        <v>25</v>
      </c>
      <c r="H820" s="29">
        <v>26.4</v>
      </c>
      <c r="I820" s="30">
        <v>53.747999999999998</v>
      </c>
      <c r="J820" s="30">
        <v>88.09</v>
      </c>
      <c r="K820" s="27">
        <v>1</v>
      </c>
      <c r="L820" s="68" t="s">
        <v>3</v>
      </c>
      <c r="M820" s="23">
        <v>1.4</v>
      </c>
      <c r="N820" s="70">
        <f t="shared" si="25"/>
        <v>1.8</v>
      </c>
      <c r="O820" s="23">
        <v>1.8</v>
      </c>
      <c r="P820" s="76" t="s">
        <v>4</v>
      </c>
      <c r="Q820" s="19" t="s">
        <v>923</v>
      </c>
      <c r="R820" s="19" t="s">
        <v>18</v>
      </c>
      <c r="S820" s="19" t="s">
        <v>924</v>
      </c>
      <c r="T820" s="19" t="s">
        <v>21</v>
      </c>
    </row>
    <row r="821" spans="1:20" x14ac:dyDescent="0.2">
      <c r="A821" s="36" t="s">
        <v>3635</v>
      </c>
      <c r="B821" s="57">
        <f t="shared" si="24"/>
        <v>44805.570277777777</v>
      </c>
      <c r="C821" s="27">
        <v>2022</v>
      </c>
      <c r="D821" s="27">
        <v>9</v>
      </c>
      <c r="E821" s="27">
        <v>1</v>
      </c>
      <c r="F821" s="27">
        <v>13</v>
      </c>
      <c r="G821" s="28">
        <v>41</v>
      </c>
      <c r="H821" s="29">
        <v>12.27</v>
      </c>
      <c r="I821" s="30">
        <v>53.750999999999998</v>
      </c>
      <c r="J821" s="30">
        <v>88.102000000000004</v>
      </c>
      <c r="K821" s="27">
        <v>1</v>
      </c>
      <c r="L821" s="28">
        <v>0</v>
      </c>
      <c r="M821" s="23">
        <v>0.7</v>
      </c>
      <c r="N821" s="70">
        <f t="shared" si="25"/>
        <v>1.2</v>
      </c>
      <c r="O821" s="23">
        <v>1.2</v>
      </c>
      <c r="P821" s="76" t="s">
        <v>4</v>
      </c>
      <c r="Q821" s="19" t="s">
        <v>923</v>
      </c>
      <c r="R821" s="19" t="s">
        <v>18</v>
      </c>
      <c r="S821" s="19" t="s">
        <v>924</v>
      </c>
      <c r="T821" s="19"/>
    </row>
    <row r="822" spans="1:20" x14ac:dyDescent="0.2">
      <c r="A822" s="36" t="s">
        <v>3636</v>
      </c>
      <c r="B822" s="57">
        <f t="shared" si="24"/>
        <v>44805.613067129627</v>
      </c>
      <c r="C822" s="27">
        <v>2022</v>
      </c>
      <c r="D822" s="27">
        <v>9</v>
      </c>
      <c r="E822" s="27">
        <v>1</v>
      </c>
      <c r="F822" s="27">
        <v>14</v>
      </c>
      <c r="G822" s="28">
        <v>42</v>
      </c>
      <c r="H822" s="29">
        <v>49.6</v>
      </c>
      <c r="I822" s="30">
        <v>53.747</v>
      </c>
      <c r="J822" s="30">
        <v>88.082999999999998</v>
      </c>
      <c r="K822" s="27">
        <v>2</v>
      </c>
      <c r="L822" s="28">
        <v>1</v>
      </c>
      <c r="M822" s="23">
        <v>0.9</v>
      </c>
      <c r="N822" s="70">
        <f t="shared" si="25"/>
        <v>1.4</v>
      </c>
      <c r="O822" s="23">
        <v>1.4</v>
      </c>
      <c r="P822" s="76" t="s">
        <v>4</v>
      </c>
      <c r="Q822" s="19" t="s">
        <v>923</v>
      </c>
      <c r="R822" s="19" t="s">
        <v>18</v>
      </c>
      <c r="S822" s="19" t="s">
        <v>924</v>
      </c>
      <c r="T822" s="19"/>
    </row>
    <row r="823" spans="1:20" x14ac:dyDescent="0.2">
      <c r="A823" s="36" t="s">
        <v>3637</v>
      </c>
      <c r="B823" s="57">
        <f t="shared" si="24"/>
        <v>44805.65457175926</v>
      </c>
      <c r="C823" s="27">
        <v>2022</v>
      </c>
      <c r="D823" s="27">
        <v>9</v>
      </c>
      <c r="E823" s="27">
        <v>1</v>
      </c>
      <c r="F823" s="27">
        <v>15</v>
      </c>
      <c r="G823" s="28">
        <v>42</v>
      </c>
      <c r="H823" s="29">
        <v>35.450000000000003</v>
      </c>
      <c r="I823" s="30">
        <v>53.828000000000003</v>
      </c>
      <c r="J823" s="30">
        <v>88.19</v>
      </c>
      <c r="K823" s="27">
        <v>0</v>
      </c>
      <c r="L823" s="68" t="s">
        <v>3</v>
      </c>
      <c r="M823" s="23">
        <v>1.6</v>
      </c>
      <c r="N823" s="70">
        <f t="shared" si="25"/>
        <v>1.9</v>
      </c>
      <c r="O823" s="23">
        <v>1.9</v>
      </c>
      <c r="P823" s="76" t="s">
        <v>4</v>
      </c>
      <c r="Q823" s="19" t="s">
        <v>923</v>
      </c>
      <c r="R823" s="19" t="s">
        <v>18</v>
      </c>
      <c r="S823" s="19" t="s">
        <v>924</v>
      </c>
      <c r="T823" s="19" t="s">
        <v>21</v>
      </c>
    </row>
    <row r="824" spans="1:20" x14ac:dyDescent="0.2">
      <c r="A824" s="36" t="s">
        <v>3638</v>
      </c>
      <c r="B824" s="57">
        <f t="shared" si="24"/>
        <v>44805.688900462963</v>
      </c>
      <c r="C824" s="27">
        <v>2022</v>
      </c>
      <c r="D824" s="27">
        <v>9</v>
      </c>
      <c r="E824" s="27">
        <v>1</v>
      </c>
      <c r="F824" s="27">
        <v>16</v>
      </c>
      <c r="G824" s="28">
        <v>32</v>
      </c>
      <c r="H824" s="29">
        <v>1.9500000000000002</v>
      </c>
      <c r="I824" s="30">
        <v>53.814999999999998</v>
      </c>
      <c r="J824" s="30">
        <v>88.078999999999994</v>
      </c>
      <c r="K824" s="27">
        <v>1</v>
      </c>
      <c r="L824" s="28">
        <v>4</v>
      </c>
      <c r="M824" s="23">
        <v>0.7</v>
      </c>
      <c r="N824" s="70">
        <f t="shared" si="25"/>
        <v>1.2</v>
      </c>
      <c r="O824" s="23">
        <v>1.2</v>
      </c>
      <c r="P824" s="76" t="s">
        <v>4</v>
      </c>
      <c r="Q824" s="19" t="s">
        <v>923</v>
      </c>
      <c r="R824" s="19" t="s">
        <v>18</v>
      </c>
      <c r="S824" s="19" t="s">
        <v>924</v>
      </c>
      <c r="T824" s="19"/>
    </row>
    <row r="825" spans="1:20" x14ac:dyDescent="0.2">
      <c r="A825" s="36" t="s">
        <v>3639</v>
      </c>
      <c r="B825" s="57">
        <f t="shared" si="24"/>
        <v>44805.698252314818</v>
      </c>
      <c r="C825" s="27">
        <v>2022</v>
      </c>
      <c r="D825" s="27">
        <v>9</v>
      </c>
      <c r="E825" s="27">
        <v>1</v>
      </c>
      <c r="F825" s="27">
        <v>16</v>
      </c>
      <c r="G825" s="28">
        <v>45</v>
      </c>
      <c r="H825" s="29">
        <v>29.99</v>
      </c>
      <c r="I825" s="30">
        <v>53.741</v>
      </c>
      <c r="J825" s="30">
        <v>88.099000000000004</v>
      </c>
      <c r="K825" s="27">
        <v>1</v>
      </c>
      <c r="L825" s="28">
        <v>1</v>
      </c>
      <c r="M825" s="23">
        <v>1.6</v>
      </c>
      <c r="N825" s="70">
        <f t="shared" si="25"/>
        <v>1.9</v>
      </c>
      <c r="O825" s="23">
        <v>1.9</v>
      </c>
      <c r="P825" s="76" t="s">
        <v>4</v>
      </c>
      <c r="Q825" s="19" t="s">
        <v>923</v>
      </c>
      <c r="R825" s="19" t="s">
        <v>18</v>
      </c>
      <c r="S825" s="19" t="s">
        <v>924</v>
      </c>
      <c r="T825" s="19" t="s">
        <v>21</v>
      </c>
    </row>
    <row r="826" spans="1:20" x14ac:dyDescent="0.2">
      <c r="A826" s="36" t="s">
        <v>3640</v>
      </c>
      <c r="B826" s="57">
        <f t="shared" si="24"/>
        <v>44805.777800925927</v>
      </c>
      <c r="C826" s="27">
        <v>2022</v>
      </c>
      <c r="D826" s="27">
        <v>9</v>
      </c>
      <c r="E826" s="27">
        <v>1</v>
      </c>
      <c r="F826" s="27">
        <v>18</v>
      </c>
      <c r="G826" s="28">
        <v>40</v>
      </c>
      <c r="H826" s="29">
        <v>2.71</v>
      </c>
      <c r="I826" s="30">
        <v>53.753999999999998</v>
      </c>
      <c r="J826" s="30">
        <v>88.09</v>
      </c>
      <c r="K826" s="27">
        <v>1</v>
      </c>
      <c r="L826" s="68" t="s">
        <v>3</v>
      </c>
      <c r="M826" s="23">
        <v>1.1000000000000001</v>
      </c>
      <c r="N826" s="70">
        <f t="shared" si="25"/>
        <v>1.5</v>
      </c>
      <c r="O826" s="23">
        <v>1.5</v>
      </c>
      <c r="P826" s="76" t="s">
        <v>4</v>
      </c>
      <c r="Q826" s="19" t="s">
        <v>923</v>
      </c>
      <c r="R826" s="19" t="s">
        <v>18</v>
      </c>
      <c r="S826" s="19" t="s">
        <v>924</v>
      </c>
      <c r="T826" s="19" t="s">
        <v>21</v>
      </c>
    </row>
    <row r="827" spans="1:20" x14ac:dyDescent="0.2">
      <c r="A827" s="36" t="s">
        <v>3641</v>
      </c>
      <c r="B827" s="57">
        <f t="shared" si="24"/>
        <v>44805.782569444447</v>
      </c>
      <c r="C827" s="27">
        <v>2022</v>
      </c>
      <c r="D827" s="27">
        <v>9</v>
      </c>
      <c r="E827" s="27">
        <v>1</v>
      </c>
      <c r="F827" s="27">
        <v>18</v>
      </c>
      <c r="G827" s="28">
        <v>46</v>
      </c>
      <c r="H827" s="29">
        <v>54.58</v>
      </c>
      <c r="I827" s="30">
        <v>53.832999999999998</v>
      </c>
      <c r="J827" s="30">
        <v>88.23</v>
      </c>
      <c r="K827" s="27">
        <v>0</v>
      </c>
      <c r="L827" s="68" t="s">
        <v>3</v>
      </c>
      <c r="M827" s="23">
        <v>0.7</v>
      </c>
      <c r="N827" s="70">
        <f t="shared" si="25"/>
        <v>1.2</v>
      </c>
      <c r="O827" s="23">
        <v>1.2</v>
      </c>
      <c r="P827" s="76" t="s">
        <v>4</v>
      </c>
      <c r="Q827" s="19" t="s">
        <v>923</v>
      </c>
      <c r="R827" s="19" t="s">
        <v>18</v>
      </c>
      <c r="S827" s="19" t="s">
        <v>924</v>
      </c>
      <c r="T827" s="19"/>
    </row>
    <row r="828" spans="1:20" x14ac:dyDescent="0.2">
      <c r="A828" s="36" t="s">
        <v>3642</v>
      </c>
      <c r="B828" s="57">
        <f t="shared" si="24"/>
        <v>44805.794305555559</v>
      </c>
      <c r="C828" s="27">
        <v>2022</v>
      </c>
      <c r="D828" s="27">
        <v>9</v>
      </c>
      <c r="E828" s="27">
        <v>1</v>
      </c>
      <c r="F828" s="27">
        <v>19</v>
      </c>
      <c r="G828" s="28">
        <v>3</v>
      </c>
      <c r="H828" s="29">
        <v>48</v>
      </c>
      <c r="I828" s="30">
        <v>53.752000000000002</v>
      </c>
      <c r="J828" s="30">
        <v>88.1</v>
      </c>
      <c r="K828" s="27">
        <v>1</v>
      </c>
      <c r="L828" s="68" t="s">
        <v>3</v>
      </c>
      <c r="M828" s="23">
        <v>1.2</v>
      </c>
      <c r="N828" s="70">
        <f t="shared" si="25"/>
        <v>1.6</v>
      </c>
      <c r="O828" s="23">
        <v>1.6</v>
      </c>
      <c r="P828" s="76" t="s">
        <v>4</v>
      </c>
      <c r="Q828" s="19" t="s">
        <v>923</v>
      </c>
      <c r="R828" s="19" t="s">
        <v>18</v>
      </c>
      <c r="S828" s="19" t="s">
        <v>924</v>
      </c>
      <c r="T828" s="19" t="s">
        <v>21</v>
      </c>
    </row>
    <row r="829" spans="1:20" x14ac:dyDescent="0.2">
      <c r="A829" s="36" t="s">
        <v>3643</v>
      </c>
      <c r="B829" s="57">
        <f t="shared" si="24"/>
        <v>44805.875891203701</v>
      </c>
      <c r="C829" s="27">
        <v>2022</v>
      </c>
      <c r="D829" s="27">
        <v>9</v>
      </c>
      <c r="E829" s="27">
        <v>1</v>
      </c>
      <c r="F829" s="27">
        <v>21</v>
      </c>
      <c r="G829" s="28">
        <v>1</v>
      </c>
      <c r="H829" s="29">
        <v>17.399999999999999</v>
      </c>
      <c r="I829" s="30">
        <v>53.744</v>
      </c>
      <c r="J829" s="30">
        <v>88.016000000000005</v>
      </c>
      <c r="K829" s="27">
        <v>1</v>
      </c>
      <c r="L829" s="68" t="s">
        <v>3</v>
      </c>
      <c r="M829" s="23">
        <v>2</v>
      </c>
      <c r="N829" s="70">
        <f t="shared" si="25"/>
        <v>2.2999999999999998</v>
      </c>
      <c r="O829" s="23">
        <v>2.2999999999999998</v>
      </c>
      <c r="P829" s="76" t="s">
        <v>4</v>
      </c>
      <c r="Q829" s="19" t="s">
        <v>923</v>
      </c>
      <c r="R829" s="19" t="s">
        <v>18</v>
      </c>
      <c r="S829" s="19" t="s">
        <v>924</v>
      </c>
      <c r="T829" s="19" t="s">
        <v>21</v>
      </c>
    </row>
    <row r="830" spans="1:20" x14ac:dyDescent="0.2">
      <c r="A830" s="36" t="s">
        <v>3644</v>
      </c>
      <c r="B830" s="57">
        <f t="shared" si="24"/>
        <v>44805.878032407411</v>
      </c>
      <c r="C830" s="27">
        <v>2022</v>
      </c>
      <c r="D830" s="27">
        <v>9</v>
      </c>
      <c r="E830" s="27">
        <v>1</v>
      </c>
      <c r="F830" s="27">
        <v>21</v>
      </c>
      <c r="G830" s="28">
        <v>4</v>
      </c>
      <c r="H830" s="29">
        <v>22.45</v>
      </c>
      <c r="I830" s="30">
        <v>53.737000000000002</v>
      </c>
      <c r="J830" s="30">
        <v>88.102000000000004</v>
      </c>
      <c r="K830" s="27">
        <v>1</v>
      </c>
      <c r="L830" s="68" t="s">
        <v>3</v>
      </c>
      <c r="M830" s="23">
        <v>1.4</v>
      </c>
      <c r="N830" s="70">
        <f t="shared" si="25"/>
        <v>1.8</v>
      </c>
      <c r="O830" s="23">
        <v>1.8</v>
      </c>
      <c r="P830" s="76" t="s">
        <v>4</v>
      </c>
      <c r="Q830" s="19" t="s">
        <v>923</v>
      </c>
      <c r="R830" s="19" t="s">
        <v>18</v>
      </c>
      <c r="S830" s="19" t="s">
        <v>924</v>
      </c>
      <c r="T830" s="19" t="s">
        <v>21</v>
      </c>
    </row>
    <row r="831" spans="1:20" x14ac:dyDescent="0.2">
      <c r="A831" s="36" t="s">
        <v>3645</v>
      </c>
      <c r="B831" s="57">
        <f t="shared" si="24"/>
        <v>44805.888715277775</v>
      </c>
      <c r="C831" s="27">
        <v>2022</v>
      </c>
      <c r="D831" s="27">
        <v>9</v>
      </c>
      <c r="E831" s="27">
        <v>1</v>
      </c>
      <c r="F831" s="27">
        <v>21</v>
      </c>
      <c r="G831" s="28">
        <v>19</v>
      </c>
      <c r="H831" s="29">
        <v>45.72</v>
      </c>
      <c r="I831" s="30">
        <v>53.813000000000002</v>
      </c>
      <c r="J831" s="30">
        <v>88.099000000000004</v>
      </c>
      <c r="K831" s="27">
        <v>1</v>
      </c>
      <c r="L831" s="68" t="s">
        <v>3</v>
      </c>
      <c r="M831" s="23">
        <v>0.7</v>
      </c>
      <c r="N831" s="70">
        <f t="shared" si="25"/>
        <v>1.2</v>
      </c>
      <c r="O831" s="23">
        <v>1.2</v>
      </c>
      <c r="P831" s="76" t="s">
        <v>4</v>
      </c>
      <c r="Q831" s="19" t="s">
        <v>923</v>
      </c>
      <c r="R831" s="19" t="s">
        <v>18</v>
      </c>
      <c r="S831" s="19" t="s">
        <v>924</v>
      </c>
      <c r="T831" s="19"/>
    </row>
    <row r="832" spans="1:20" x14ac:dyDescent="0.2">
      <c r="A832" s="36" t="s">
        <v>3646</v>
      </c>
      <c r="B832" s="57">
        <f t="shared" si="24"/>
        <v>44805.904143518521</v>
      </c>
      <c r="C832" s="27">
        <v>2022</v>
      </c>
      <c r="D832" s="27">
        <v>9</v>
      </c>
      <c r="E832" s="27">
        <v>1</v>
      </c>
      <c r="F832" s="27">
        <v>21</v>
      </c>
      <c r="G832" s="28">
        <v>41</v>
      </c>
      <c r="H832" s="29">
        <v>58.86</v>
      </c>
      <c r="I832" s="30">
        <v>53.741999999999997</v>
      </c>
      <c r="J832" s="30">
        <v>88.033000000000001</v>
      </c>
      <c r="K832" s="27">
        <v>1</v>
      </c>
      <c r="L832" s="28">
        <v>5</v>
      </c>
      <c r="M832" s="23">
        <v>1.3</v>
      </c>
      <c r="N832" s="70">
        <f t="shared" si="25"/>
        <v>1.7</v>
      </c>
      <c r="O832" s="23">
        <v>1.7</v>
      </c>
      <c r="P832" s="76" t="s">
        <v>4</v>
      </c>
      <c r="Q832" s="19" t="s">
        <v>923</v>
      </c>
      <c r="R832" s="19" t="s">
        <v>18</v>
      </c>
      <c r="S832" s="19" t="s">
        <v>924</v>
      </c>
      <c r="T832" s="19" t="s">
        <v>21</v>
      </c>
    </row>
    <row r="833" spans="1:20" x14ac:dyDescent="0.2">
      <c r="A833" s="36" t="s">
        <v>3647</v>
      </c>
      <c r="B833" s="57">
        <f t="shared" si="24"/>
        <v>44805.949166666665</v>
      </c>
      <c r="C833" s="27">
        <v>2022</v>
      </c>
      <c r="D833" s="27">
        <v>9</v>
      </c>
      <c r="E833" s="27">
        <v>1</v>
      </c>
      <c r="F833" s="27">
        <v>22</v>
      </c>
      <c r="G833" s="28">
        <v>46</v>
      </c>
      <c r="H833" s="29">
        <v>48.85</v>
      </c>
      <c r="I833" s="30">
        <v>53.750999999999998</v>
      </c>
      <c r="J833" s="30">
        <v>88.084999999999994</v>
      </c>
      <c r="K833" s="27">
        <v>1</v>
      </c>
      <c r="L833" s="68" t="s">
        <v>3</v>
      </c>
      <c r="M833" s="23">
        <v>0.9</v>
      </c>
      <c r="N833" s="70">
        <f t="shared" si="25"/>
        <v>1.4</v>
      </c>
      <c r="O833" s="23">
        <v>1.4</v>
      </c>
      <c r="P833" s="76" t="s">
        <v>4</v>
      </c>
      <c r="Q833" s="19" t="s">
        <v>923</v>
      </c>
      <c r="R833" s="19" t="s">
        <v>18</v>
      </c>
      <c r="S833" s="19" t="s">
        <v>924</v>
      </c>
      <c r="T833" s="19"/>
    </row>
    <row r="834" spans="1:20" x14ac:dyDescent="0.2">
      <c r="A834" s="36" t="s">
        <v>3648</v>
      </c>
      <c r="B834" s="57">
        <f t="shared" si="24"/>
        <v>44805.994583333333</v>
      </c>
      <c r="C834" s="27">
        <v>2022</v>
      </c>
      <c r="D834" s="27">
        <v>9</v>
      </c>
      <c r="E834" s="27">
        <v>1</v>
      </c>
      <c r="F834" s="27">
        <v>23</v>
      </c>
      <c r="G834" s="28">
        <v>52</v>
      </c>
      <c r="H834" s="29">
        <v>12.13</v>
      </c>
      <c r="I834" s="30">
        <v>53.822000000000003</v>
      </c>
      <c r="J834" s="30">
        <v>88.103999999999999</v>
      </c>
      <c r="K834" s="27">
        <v>2</v>
      </c>
      <c r="L834" s="28">
        <v>1</v>
      </c>
      <c r="M834" s="23">
        <v>1.1000000000000001</v>
      </c>
      <c r="N834" s="70">
        <f t="shared" si="25"/>
        <v>1.5</v>
      </c>
      <c r="O834" s="23">
        <v>1.5</v>
      </c>
      <c r="P834" s="76" t="s">
        <v>4</v>
      </c>
      <c r="Q834" s="19" t="s">
        <v>923</v>
      </c>
      <c r="R834" s="19" t="s">
        <v>18</v>
      </c>
      <c r="S834" s="19" t="s">
        <v>924</v>
      </c>
      <c r="T834" s="19" t="s">
        <v>21</v>
      </c>
    </row>
    <row r="835" spans="1:20" x14ac:dyDescent="0.2">
      <c r="A835" s="36" t="s">
        <v>3649</v>
      </c>
      <c r="B835" s="57">
        <f t="shared" si="24"/>
        <v>44805.997743055559</v>
      </c>
      <c r="C835" s="27">
        <v>2022</v>
      </c>
      <c r="D835" s="27">
        <v>9</v>
      </c>
      <c r="E835" s="27">
        <v>1</v>
      </c>
      <c r="F835" s="27">
        <v>23</v>
      </c>
      <c r="G835" s="28">
        <v>56</v>
      </c>
      <c r="H835" s="29">
        <v>45.51</v>
      </c>
      <c r="I835" s="30">
        <v>53.747</v>
      </c>
      <c r="J835" s="30">
        <v>88.091999999999999</v>
      </c>
      <c r="K835" s="27">
        <v>2</v>
      </c>
      <c r="L835" s="28">
        <v>1</v>
      </c>
      <c r="M835" s="23">
        <v>0.5</v>
      </c>
      <c r="N835" s="70">
        <f t="shared" si="25"/>
        <v>1.1000000000000001</v>
      </c>
      <c r="O835" s="23">
        <v>1.1000000000000001</v>
      </c>
      <c r="P835" s="76" t="s">
        <v>4</v>
      </c>
      <c r="Q835" s="19" t="s">
        <v>923</v>
      </c>
      <c r="R835" s="19" t="s">
        <v>18</v>
      </c>
      <c r="S835" s="19" t="s">
        <v>924</v>
      </c>
      <c r="T835" s="19"/>
    </row>
    <row r="836" spans="1:20" x14ac:dyDescent="0.2">
      <c r="A836" s="36" t="s">
        <v>3650</v>
      </c>
      <c r="B836" s="57">
        <f t="shared" si="24"/>
        <v>44806.043043981481</v>
      </c>
      <c r="C836" s="27">
        <v>2022</v>
      </c>
      <c r="D836" s="27">
        <v>9</v>
      </c>
      <c r="E836" s="27">
        <v>2</v>
      </c>
      <c r="F836" s="27">
        <v>1</v>
      </c>
      <c r="G836" s="28">
        <v>1</v>
      </c>
      <c r="H836" s="29">
        <v>59.87</v>
      </c>
      <c r="I836" s="30">
        <v>53.81</v>
      </c>
      <c r="J836" s="30">
        <v>88.108999999999995</v>
      </c>
      <c r="K836" s="27">
        <v>1</v>
      </c>
      <c r="L836" s="28">
        <v>1</v>
      </c>
      <c r="M836" s="23">
        <v>0.6</v>
      </c>
      <c r="N836" s="70">
        <f t="shared" si="25"/>
        <v>1.1000000000000001</v>
      </c>
      <c r="O836" s="23">
        <v>1.1000000000000001</v>
      </c>
      <c r="P836" s="76" t="s">
        <v>4</v>
      </c>
      <c r="Q836" s="19" t="s">
        <v>923</v>
      </c>
      <c r="R836" s="19" t="s">
        <v>18</v>
      </c>
      <c r="S836" s="19" t="s">
        <v>924</v>
      </c>
      <c r="T836" s="19"/>
    </row>
    <row r="837" spans="1:20" x14ac:dyDescent="0.2">
      <c r="A837" s="36" t="s">
        <v>3651</v>
      </c>
      <c r="B837" s="57">
        <f t="shared" ref="B837:B900" si="26">DATE(C837,D837,E837)+TIME(F837,G837,H837)</f>
        <v>44806.126747685186</v>
      </c>
      <c r="C837" s="27">
        <v>2022</v>
      </c>
      <c r="D837" s="27">
        <v>9</v>
      </c>
      <c r="E837" s="27">
        <v>2</v>
      </c>
      <c r="F837" s="27">
        <v>3</v>
      </c>
      <c r="G837" s="28">
        <v>2</v>
      </c>
      <c r="H837" s="29">
        <v>31.78</v>
      </c>
      <c r="I837" s="30">
        <v>53.795999999999999</v>
      </c>
      <c r="J837" s="30">
        <v>88.055000000000007</v>
      </c>
      <c r="K837" s="27">
        <v>2</v>
      </c>
      <c r="L837" s="28">
        <v>0</v>
      </c>
      <c r="M837" s="23">
        <v>1</v>
      </c>
      <c r="N837" s="70">
        <f t="shared" ref="N837:N900" si="27">ROUND(0.797*M837+0.67,1)</f>
        <v>1.5</v>
      </c>
      <c r="O837" s="23">
        <v>1.5</v>
      </c>
      <c r="P837" s="76" t="s">
        <v>4</v>
      </c>
      <c r="Q837" s="19" t="s">
        <v>923</v>
      </c>
      <c r="R837" s="19" t="s">
        <v>18</v>
      </c>
      <c r="S837" s="19" t="s">
        <v>924</v>
      </c>
      <c r="T837" s="19" t="s">
        <v>21</v>
      </c>
    </row>
    <row r="838" spans="1:20" x14ac:dyDescent="0.2">
      <c r="A838" s="36" t="s">
        <v>3652</v>
      </c>
      <c r="B838" s="57">
        <f t="shared" si="26"/>
        <v>44806.159837962965</v>
      </c>
      <c r="C838" s="27">
        <v>2022</v>
      </c>
      <c r="D838" s="27">
        <v>9</v>
      </c>
      <c r="E838" s="27">
        <v>2</v>
      </c>
      <c r="F838" s="27">
        <v>3</v>
      </c>
      <c r="G838" s="28">
        <v>50</v>
      </c>
      <c r="H838" s="29">
        <v>10.25</v>
      </c>
      <c r="I838" s="30">
        <v>53.741999999999997</v>
      </c>
      <c r="J838" s="30">
        <v>88.087000000000003</v>
      </c>
      <c r="K838" s="27">
        <v>1</v>
      </c>
      <c r="L838" s="68" t="s">
        <v>3</v>
      </c>
      <c r="M838" s="23">
        <v>0.9</v>
      </c>
      <c r="N838" s="70">
        <f t="shared" si="27"/>
        <v>1.4</v>
      </c>
      <c r="O838" s="23">
        <v>1.4</v>
      </c>
      <c r="P838" s="76" t="s">
        <v>4</v>
      </c>
      <c r="Q838" s="19" t="s">
        <v>923</v>
      </c>
      <c r="R838" s="19" t="s">
        <v>18</v>
      </c>
      <c r="S838" s="19" t="s">
        <v>924</v>
      </c>
      <c r="T838" s="19"/>
    </row>
    <row r="839" spans="1:20" x14ac:dyDescent="0.2">
      <c r="A839" s="36" t="s">
        <v>3653</v>
      </c>
      <c r="B839" s="57">
        <f t="shared" si="26"/>
        <v>44806.179895833331</v>
      </c>
      <c r="C839" s="27">
        <v>2022</v>
      </c>
      <c r="D839" s="27">
        <v>9</v>
      </c>
      <c r="E839" s="27">
        <v>2</v>
      </c>
      <c r="F839" s="27">
        <v>4</v>
      </c>
      <c r="G839" s="28">
        <v>19</v>
      </c>
      <c r="H839" s="29">
        <v>3.83</v>
      </c>
      <c r="I839" s="30">
        <v>53.74</v>
      </c>
      <c r="J839" s="30">
        <v>88.087000000000003</v>
      </c>
      <c r="K839" s="27">
        <v>1</v>
      </c>
      <c r="L839" s="28">
        <v>1</v>
      </c>
      <c r="M839" s="23">
        <v>1.6</v>
      </c>
      <c r="N839" s="70">
        <f t="shared" si="27"/>
        <v>1.9</v>
      </c>
      <c r="O839" s="23">
        <v>1.9</v>
      </c>
      <c r="P839" s="76" t="s">
        <v>4</v>
      </c>
      <c r="Q839" s="19" t="s">
        <v>923</v>
      </c>
      <c r="R839" s="19" t="s">
        <v>18</v>
      </c>
      <c r="S839" s="19" t="s">
        <v>924</v>
      </c>
      <c r="T839" s="19" t="s">
        <v>21</v>
      </c>
    </row>
    <row r="840" spans="1:20" x14ac:dyDescent="0.2">
      <c r="A840" s="36" t="s">
        <v>3654</v>
      </c>
      <c r="B840" s="57">
        <f t="shared" si="26"/>
        <v>44806.261469907404</v>
      </c>
      <c r="C840" s="27">
        <v>2022</v>
      </c>
      <c r="D840" s="27">
        <v>9</v>
      </c>
      <c r="E840" s="27">
        <v>2</v>
      </c>
      <c r="F840" s="27">
        <v>6</v>
      </c>
      <c r="G840" s="28">
        <v>16</v>
      </c>
      <c r="H840" s="29">
        <v>31.57</v>
      </c>
      <c r="I840" s="30">
        <v>53.749000000000002</v>
      </c>
      <c r="J840" s="30">
        <v>88.084000000000003</v>
      </c>
      <c r="K840" s="27">
        <v>1</v>
      </c>
      <c r="L840" s="68" t="s">
        <v>3</v>
      </c>
      <c r="M840" s="23">
        <v>0.8</v>
      </c>
      <c r="N840" s="70">
        <f t="shared" si="27"/>
        <v>1.3</v>
      </c>
      <c r="O840" s="23">
        <v>1.3</v>
      </c>
      <c r="P840" s="76" t="s">
        <v>4</v>
      </c>
      <c r="Q840" s="19" t="s">
        <v>923</v>
      </c>
      <c r="R840" s="19" t="s">
        <v>18</v>
      </c>
      <c r="S840" s="19" t="s">
        <v>924</v>
      </c>
      <c r="T840" s="19"/>
    </row>
    <row r="841" spans="1:20" x14ac:dyDescent="0.2">
      <c r="A841" s="36" t="s">
        <v>3655</v>
      </c>
      <c r="B841" s="57">
        <f t="shared" si="26"/>
        <v>44806.285173611112</v>
      </c>
      <c r="C841" s="27">
        <v>2022</v>
      </c>
      <c r="D841" s="27">
        <v>9</v>
      </c>
      <c r="E841" s="27">
        <v>2</v>
      </c>
      <c r="F841" s="27">
        <v>6</v>
      </c>
      <c r="G841" s="28">
        <v>50</v>
      </c>
      <c r="H841" s="29">
        <v>39.76</v>
      </c>
      <c r="I841" s="30">
        <v>53.737000000000002</v>
      </c>
      <c r="J841" s="30">
        <v>88.12</v>
      </c>
      <c r="K841" s="27">
        <v>2</v>
      </c>
      <c r="L841" s="28">
        <v>1</v>
      </c>
      <c r="M841" s="23">
        <v>0.6</v>
      </c>
      <c r="N841" s="70">
        <f t="shared" si="27"/>
        <v>1.1000000000000001</v>
      </c>
      <c r="O841" s="23">
        <v>1.1000000000000001</v>
      </c>
      <c r="P841" s="76" t="s">
        <v>4</v>
      </c>
      <c r="Q841" s="19" t="s">
        <v>923</v>
      </c>
      <c r="R841" s="19" t="s">
        <v>18</v>
      </c>
      <c r="S841" s="19" t="s">
        <v>924</v>
      </c>
      <c r="T841" s="19"/>
    </row>
    <row r="842" spans="1:20" x14ac:dyDescent="0.2">
      <c r="A842" s="36" t="s">
        <v>3656</v>
      </c>
      <c r="B842" s="57">
        <f t="shared" si="26"/>
        <v>44806.364490740743</v>
      </c>
      <c r="C842" s="27">
        <v>2022</v>
      </c>
      <c r="D842" s="27">
        <v>9</v>
      </c>
      <c r="E842" s="27">
        <v>2</v>
      </c>
      <c r="F842" s="27">
        <v>8</v>
      </c>
      <c r="G842" s="28">
        <v>44</v>
      </c>
      <c r="H842" s="29">
        <v>52.04</v>
      </c>
      <c r="I842" s="30">
        <v>53.768000000000001</v>
      </c>
      <c r="J842" s="30">
        <v>88.263999999999996</v>
      </c>
      <c r="K842" s="27">
        <v>0</v>
      </c>
      <c r="L842" s="68" t="s">
        <v>3</v>
      </c>
      <c r="M842" s="23">
        <v>2.2999999999999998</v>
      </c>
      <c r="N842" s="70">
        <f t="shared" si="27"/>
        <v>2.5</v>
      </c>
      <c r="O842" s="23">
        <v>2.5</v>
      </c>
      <c r="P842" s="76" t="s">
        <v>4</v>
      </c>
      <c r="Q842" s="19" t="s">
        <v>923</v>
      </c>
      <c r="R842" s="19" t="s">
        <v>18</v>
      </c>
      <c r="S842" s="19" t="s">
        <v>927</v>
      </c>
      <c r="T842" s="19" t="s">
        <v>21</v>
      </c>
    </row>
    <row r="843" spans="1:20" x14ac:dyDescent="0.2">
      <c r="A843" s="36" t="s">
        <v>3657</v>
      </c>
      <c r="B843" s="57">
        <f t="shared" si="26"/>
        <v>44806.372731481482</v>
      </c>
      <c r="C843" s="27">
        <v>2022</v>
      </c>
      <c r="D843" s="27">
        <v>9</v>
      </c>
      <c r="E843" s="27">
        <v>2</v>
      </c>
      <c r="F843" s="27">
        <v>8</v>
      </c>
      <c r="G843" s="28">
        <v>56</v>
      </c>
      <c r="H843" s="29">
        <v>44.93</v>
      </c>
      <c r="I843" s="30">
        <v>53.795000000000002</v>
      </c>
      <c r="J843" s="30">
        <v>88.245000000000005</v>
      </c>
      <c r="K843" s="27">
        <v>0</v>
      </c>
      <c r="L843" s="68" t="s">
        <v>3</v>
      </c>
      <c r="M843" s="23">
        <v>2.7</v>
      </c>
      <c r="N843" s="70">
        <f t="shared" si="27"/>
        <v>2.8</v>
      </c>
      <c r="O843" s="23">
        <v>2.8</v>
      </c>
      <c r="P843" s="76" t="s">
        <v>4</v>
      </c>
      <c r="Q843" s="19" t="s">
        <v>923</v>
      </c>
      <c r="R843" s="19" t="s">
        <v>18</v>
      </c>
      <c r="S843" s="19" t="s">
        <v>927</v>
      </c>
      <c r="T843" s="19" t="s">
        <v>21</v>
      </c>
    </row>
    <row r="844" spans="1:20" x14ac:dyDescent="0.2">
      <c r="A844" s="36" t="s">
        <v>3658</v>
      </c>
      <c r="B844" s="57">
        <f t="shared" si="26"/>
        <v>44806.461296296293</v>
      </c>
      <c r="C844" s="27">
        <v>2022</v>
      </c>
      <c r="D844" s="27">
        <v>9</v>
      </c>
      <c r="E844" s="27">
        <v>2</v>
      </c>
      <c r="F844" s="27">
        <v>11</v>
      </c>
      <c r="G844" s="28">
        <v>4</v>
      </c>
      <c r="H844" s="29">
        <v>16.3</v>
      </c>
      <c r="I844" s="30">
        <v>53.753999999999998</v>
      </c>
      <c r="J844" s="30">
        <v>88.08</v>
      </c>
      <c r="K844" s="27">
        <v>1</v>
      </c>
      <c r="L844" s="28">
        <v>2</v>
      </c>
      <c r="M844" s="23">
        <v>1</v>
      </c>
      <c r="N844" s="70">
        <f t="shared" si="27"/>
        <v>1.5</v>
      </c>
      <c r="O844" s="23">
        <v>1.5</v>
      </c>
      <c r="P844" s="76" t="s">
        <v>4</v>
      </c>
      <c r="Q844" s="19" t="s">
        <v>923</v>
      </c>
      <c r="R844" s="19" t="s">
        <v>18</v>
      </c>
      <c r="S844" s="19" t="s">
        <v>924</v>
      </c>
      <c r="T844" s="19" t="s">
        <v>21</v>
      </c>
    </row>
    <row r="845" spans="1:20" x14ac:dyDescent="0.2">
      <c r="A845" s="36" t="s">
        <v>3659</v>
      </c>
      <c r="B845" s="57">
        <f t="shared" si="26"/>
        <v>44806.483807870369</v>
      </c>
      <c r="C845" s="27">
        <v>2022</v>
      </c>
      <c r="D845" s="27">
        <v>9</v>
      </c>
      <c r="E845" s="27">
        <v>2</v>
      </c>
      <c r="F845" s="27">
        <v>11</v>
      </c>
      <c r="G845" s="28">
        <v>36</v>
      </c>
      <c r="H845" s="29">
        <v>41.54</v>
      </c>
      <c r="I845" s="30">
        <v>53.749000000000002</v>
      </c>
      <c r="J845" s="30">
        <v>88.093000000000004</v>
      </c>
      <c r="K845" s="27">
        <v>1</v>
      </c>
      <c r="L845" s="68" t="s">
        <v>3</v>
      </c>
      <c r="M845" s="23">
        <v>1.1000000000000001</v>
      </c>
      <c r="N845" s="70">
        <f t="shared" si="27"/>
        <v>1.5</v>
      </c>
      <c r="O845" s="23">
        <v>1.5</v>
      </c>
      <c r="P845" s="76" t="s">
        <v>4</v>
      </c>
      <c r="Q845" s="19" t="s">
        <v>923</v>
      </c>
      <c r="R845" s="19" t="s">
        <v>18</v>
      </c>
      <c r="S845" s="19" t="s">
        <v>924</v>
      </c>
      <c r="T845" s="19" t="s">
        <v>21</v>
      </c>
    </row>
    <row r="846" spans="1:20" x14ac:dyDescent="0.2">
      <c r="A846" s="36" t="s">
        <v>3660</v>
      </c>
      <c r="B846" s="57">
        <f t="shared" si="26"/>
        <v>44806.483958333331</v>
      </c>
      <c r="C846" s="27">
        <v>2022</v>
      </c>
      <c r="D846" s="27">
        <v>9</v>
      </c>
      <c r="E846" s="27">
        <v>2</v>
      </c>
      <c r="F846" s="27">
        <v>11</v>
      </c>
      <c r="G846" s="28">
        <v>36</v>
      </c>
      <c r="H846" s="29">
        <v>54.58</v>
      </c>
      <c r="I846" s="30">
        <v>53.747999999999998</v>
      </c>
      <c r="J846" s="30">
        <v>88.096999999999994</v>
      </c>
      <c r="K846" s="27">
        <v>1</v>
      </c>
      <c r="L846" s="68" t="s">
        <v>3</v>
      </c>
      <c r="M846" s="23">
        <v>0.8</v>
      </c>
      <c r="N846" s="70">
        <f t="shared" si="27"/>
        <v>1.3</v>
      </c>
      <c r="O846" s="23">
        <v>1.3</v>
      </c>
      <c r="P846" s="76" t="s">
        <v>4</v>
      </c>
      <c r="Q846" s="19" t="s">
        <v>923</v>
      </c>
      <c r="R846" s="19" t="s">
        <v>18</v>
      </c>
      <c r="S846" s="19" t="s">
        <v>924</v>
      </c>
      <c r="T846" s="19"/>
    </row>
    <row r="847" spans="1:20" x14ac:dyDescent="0.2">
      <c r="A847" s="36" t="s">
        <v>3661</v>
      </c>
      <c r="B847" s="57">
        <f t="shared" si="26"/>
        <v>44806.648113425923</v>
      </c>
      <c r="C847" s="27">
        <v>2022</v>
      </c>
      <c r="D847" s="27">
        <v>9</v>
      </c>
      <c r="E847" s="27">
        <v>2</v>
      </c>
      <c r="F847" s="27">
        <v>15</v>
      </c>
      <c r="G847" s="28">
        <v>33</v>
      </c>
      <c r="H847" s="29">
        <v>17.98</v>
      </c>
      <c r="I847" s="30">
        <v>53.752000000000002</v>
      </c>
      <c r="J847" s="30">
        <v>88.123000000000005</v>
      </c>
      <c r="K847" s="27">
        <v>1</v>
      </c>
      <c r="L847" s="68" t="s">
        <v>3</v>
      </c>
      <c r="M847" s="23">
        <v>1.5</v>
      </c>
      <c r="N847" s="70">
        <f t="shared" si="27"/>
        <v>1.9</v>
      </c>
      <c r="O847" s="23">
        <v>1.9</v>
      </c>
      <c r="P847" s="76" t="s">
        <v>4</v>
      </c>
      <c r="Q847" s="19" t="s">
        <v>923</v>
      </c>
      <c r="R847" s="19" t="s">
        <v>18</v>
      </c>
      <c r="S847" s="19" t="s">
        <v>924</v>
      </c>
      <c r="T847" s="19" t="s">
        <v>21</v>
      </c>
    </row>
    <row r="848" spans="1:20" x14ac:dyDescent="0.2">
      <c r="A848" s="36" t="s">
        <v>3662</v>
      </c>
      <c r="B848" s="57">
        <f t="shared" si="26"/>
        <v>44806.670902777776</v>
      </c>
      <c r="C848" s="27">
        <v>2022</v>
      </c>
      <c r="D848" s="27">
        <v>9</v>
      </c>
      <c r="E848" s="27">
        <v>2</v>
      </c>
      <c r="F848" s="27">
        <v>16</v>
      </c>
      <c r="G848" s="28">
        <v>6</v>
      </c>
      <c r="H848" s="29">
        <v>6.18</v>
      </c>
      <c r="I848" s="30">
        <v>53.747999999999998</v>
      </c>
      <c r="J848" s="30">
        <v>88.132000000000005</v>
      </c>
      <c r="K848" s="27">
        <v>1</v>
      </c>
      <c r="L848" s="68" t="s">
        <v>3</v>
      </c>
      <c r="M848" s="23">
        <v>0.4</v>
      </c>
      <c r="N848" s="70">
        <f t="shared" si="27"/>
        <v>1</v>
      </c>
      <c r="O848" s="23">
        <v>1</v>
      </c>
      <c r="P848" s="76" t="s">
        <v>4</v>
      </c>
      <c r="Q848" s="19" t="s">
        <v>923</v>
      </c>
      <c r="R848" s="19" t="s">
        <v>18</v>
      </c>
      <c r="S848" s="19" t="s">
        <v>924</v>
      </c>
      <c r="T848" s="19"/>
    </row>
    <row r="849" spans="1:20" x14ac:dyDescent="0.2">
      <c r="A849" s="36" t="s">
        <v>3663</v>
      </c>
      <c r="B849" s="57">
        <f t="shared" si="26"/>
        <v>44806.773356481484</v>
      </c>
      <c r="C849" s="27">
        <v>2022</v>
      </c>
      <c r="D849" s="27">
        <v>9</v>
      </c>
      <c r="E849" s="27">
        <v>2</v>
      </c>
      <c r="F849" s="27">
        <v>18</v>
      </c>
      <c r="G849" s="28">
        <v>33</v>
      </c>
      <c r="H849" s="29">
        <v>38.96</v>
      </c>
      <c r="I849" s="30">
        <v>53.746000000000002</v>
      </c>
      <c r="J849" s="30">
        <v>88.082999999999998</v>
      </c>
      <c r="K849" s="27">
        <v>1</v>
      </c>
      <c r="L849" s="68" t="s">
        <v>3</v>
      </c>
      <c r="M849" s="23">
        <v>1.2</v>
      </c>
      <c r="N849" s="70">
        <f t="shared" si="27"/>
        <v>1.6</v>
      </c>
      <c r="O849" s="23">
        <v>1.6</v>
      </c>
      <c r="P849" s="76" t="s">
        <v>4</v>
      </c>
      <c r="Q849" s="19" t="s">
        <v>923</v>
      </c>
      <c r="R849" s="19" t="s">
        <v>18</v>
      </c>
      <c r="S849" s="19" t="s">
        <v>924</v>
      </c>
      <c r="T849" s="19" t="s">
        <v>21</v>
      </c>
    </row>
    <row r="850" spans="1:20" x14ac:dyDescent="0.2">
      <c r="A850" s="36" t="s">
        <v>3664</v>
      </c>
      <c r="B850" s="57">
        <f t="shared" si="26"/>
        <v>44806.789236111108</v>
      </c>
      <c r="C850" s="27">
        <v>2022</v>
      </c>
      <c r="D850" s="27">
        <v>9</v>
      </c>
      <c r="E850" s="27">
        <v>2</v>
      </c>
      <c r="F850" s="27">
        <v>18</v>
      </c>
      <c r="G850" s="28">
        <v>56</v>
      </c>
      <c r="H850" s="29">
        <v>30.32</v>
      </c>
      <c r="I850" s="30">
        <v>53.814999999999998</v>
      </c>
      <c r="J850" s="30">
        <v>88.073999999999998</v>
      </c>
      <c r="K850" s="27">
        <v>2</v>
      </c>
      <c r="L850" s="68" t="s">
        <v>3</v>
      </c>
      <c r="M850" s="23">
        <v>1.2</v>
      </c>
      <c r="N850" s="70">
        <f t="shared" si="27"/>
        <v>1.6</v>
      </c>
      <c r="O850" s="23">
        <v>1.6</v>
      </c>
      <c r="P850" s="76" t="s">
        <v>4</v>
      </c>
      <c r="Q850" s="19" t="s">
        <v>923</v>
      </c>
      <c r="R850" s="19" t="s">
        <v>18</v>
      </c>
      <c r="S850" s="19" t="s">
        <v>924</v>
      </c>
      <c r="T850" s="19" t="s">
        <v>21</v>
      </c>
    </row>
    <row r="851" spans="1:20" x14ac:dyDescent="0.2">
      <c r="A851" s="36" t="s">
        <v>3665</v>
      </c>
      <c r="B851" s="57">
        <f t="shared" si="26"/>
        <v>44806.99659722222</v>
      </c>
      <c r="C851" s="27">
        <v>2022</v>
      </c>
      <c r="D851" s="27">
        <v>9</v>
      </c>
      <c r="E851" s="27">
        <v>2</v>
      </c>
      <c r="F851" s="27">
        <v>23</v>
      </c>
      <c r="G851" s="28">
        <v>55</v>
      </c>
      <c r="H851" s="29">
        <v>6.39</v>
      </c>
      <c r="I851" s="30">
        <v>53.811999999999998</v>
      </c>
      <c r="J851" s="30">
        <v>88.114000000000004</v>
      </c>
      <c r="K851" s="27">
        <v>1</v>
      </c>
      <c r="L851" s="28">
        <v>1</v>
      </c>
      <c r="M851" s="23">
        <v>1.2</v>
      </c>
      <c r="N851" s="70">
        <f t="shared" si="27"/>
        <v>1.6</v>
      </c>
      <c r="O851" s="23">
        <v>1.6</v>
      </c>
      <c r="P851" s="76" t="s">
        <v>4</v>
      </c>
      <c r="Q851" s="19" t="s">
        <v>923</v>
      </c>
      <c r="R851" s="19" t="s">
        <v>18</v>
      </c>
      <c r="S851" s="19" t="s">
        <v>924</v>
      </c>
      <c r="T851" s="19" t="s">
        <v>21</v>
      </c>
    </row>
    <row r="852" spans="1:20" x14ac:dyDescent="0.2">
      <c r="A852" s="36" t="s">
        <v>3666</v>
      </c>
      <c r="B852" s="57">
        <f t="shared" si="26"/>
        <v>44807.130324074074</v>
      </c>
      <c r="C852" s="27">
        <v>2022</v>
      </c>
      <c r="D852" s="27">
        <v>9</v>
      </c>
      <c r="E852" s="27">
        <v>3</v>
      </c>
      <c r="F852" s="27">
        <v>3</v>
      </c>
      <c r="G852" s="28">
        <v>7</v>
      </c>
      <c r="H852" s="29">
        <v>40.700000000000003</v>
      </c>
      <c r="I852" s="30">
        <v>53.747999999999998</v>
      </c>
      <c r="J852" s="30">
        <v>88.106999999999999</v>
      </c>
      <c r="K852" s="27">
        <v>1</v>
      </c>
      <c r="L852" s="28">
        <v>2</v>
      </c>
      <c r="M852" s="23">
        <v>1.6</v>
      </c>
      <c r="N852" s="70">
        <f t="shared" si="27"/>
        <v>1.9</v>
      </c>
      <c r="O852" s="23">
        <v>1.9</v>
      </c>
      <c r="P852" s="76" t="s">
        <v>4</v>
      </c>
      <c r="Q852" s="19" t="s">
        <v>923</v>
      </c>
      <c r="R852" s="19" t="s">
        <v>18</v>
      </c>
      <c r="S852" s="19" t="s">
        <v>924</v>
      </c>
      <c r="T852" s="19" t="s">
        <v>21</v>
      </c>
    </row>
    <row r="853" spans="1:20" x14ac:dyDescent="0.2">
      <c r="A853" s="36" t="s">
        <v>3667</v>
      </c>
      <c r="B853" s="57">
        <f t="shared" si="26"/>
        <v>44807.14806712963</v>
      </c>
      <c r="C853" s="27">
        <v>2022</v>
      </c>
      <c r="D853" s="27">
        <v>9</v>
      </c>
      <c r="E853" s="27">
        <v>3</v>
      </c>
      <c r="F853" s="27">
        <v>3</v>
      </c>
      <c r="G853" s="28">
        <v>33</v>
      </c>
      <c r="H853" s="29">
        <v>13.76</v>
      </c>
      <c r="I853" s="30">
        <v>53.750999999999998</v>
      </c>
      <c r="J853" s="30">
        <v>88.106999999999999</v>
      </c>
      <c r="K853" s="27">
        <v>2</v>
      </c>
      <c r="L853" s="28">
        <v>1</v>
      </c>
      <c r="M853" s="23">
        <v>1.9</v>
      </c>
      <c r="N853" s="70">
        <f t="shared" si="27"/>
        <v>2.2000000000000002</v>
      </c>
      <c r="O853" s="23">
        <v>2.2000000000000002</v>
      </c>
      <c r="P853" s="76" t="s">
        <v>4</v>
      </c>
      <c r="Q853" s="19" t="s">
        <v>923</v>
      </c>
      <c r="R853" s="19" t="s">
        <v>18</v>
      </c>
      <c r="S853" s="19" t="s">
        <v>924</v>
      </c>
      <c r="T853" s="19" t="s">
        <v>21</v>
      </c>
    </row>
    <row r="854" spans="1:20" x14ac:dyDescent="0.2">
      <c r="A854" s="36" t="s">
        <v>3668</v>
      </c>
      <c r="B854" s="57">
        <f t="shared" si="26"/>
        <v>44807.336423611108</v>
      </c>
      <c r="C854" s="27">
        <v>2022</v>
      </c>
      <c r="D854" s="27">
        <v>9</v>
      </c>
      <c r="E854" s="27">
        <v>3</v>
      </c>
      <c r="F854" s="27">
        <v>8</v>
      </c>
      <c r="G854" s="28">
        <v>4</v>
      </c>
      <c r="H854" s="29">
        <v>27.52</v>
      </c>
      <c r="I854" s="30">
        <v>53.756</v>
      </c>
      <c r="J854" s="30">
        <v>88.106999999999999</v>
      </c>
      <c r="K854" s="27">
        <v>1</v>
      </c>
      <c r="L854" s="68" t="s">
        <v>3</v>
      </c>
      <c r="M854" s="23">
        <v>2.1</v>
      </c>
      <c r="N854" s="70">
        <f t="shared" si="27"/>
        <v>2.2999999999999998</v>
      </c>
      <c r="O854" s="23">
        <v>2.2999999999999998</v>
      </c>
      <c r="P854" s="76" t="s">
        <v>4</v>
      </c>
      <c r="Q854" s="19" t="s">
        <v>923</v>
      </c>
      <c r="R854" s="19" t="s">
        <v>18</v>
      </c>
      <c r="S854" s="19" t="s">
        <v>924</v>
      </c>
      <c r="T854" s="19" t="s">
        <v>21</v>
      </c>
    </row>
    <row r="855" spans="1:20" x14ac:dyDescent="0.2">
      <c r="A855" s="36" t="s">
        <v>3669</v>
      </c>
      <c r="B855" s="57">
        <f t="shared" si="26"/>
        <v>44807.423935185187</v>
      </c>
      <c r="C855" s="27">
        <v>2022</v>
      </c>
      <c r="D855" s="27">
        <v>9</v>
      </c>
      <c r="E855" s="27">
        <v>3</v>
      </c>
      <c r="F855" s="27">
        <v>10</v>
      </c>
      <c r="G855" s="28">
        <v>10</v>
      </c>
      <c r="H855" s="29">
        <v>28.65</v>
      </c>
      <c r="I855" s="30">
        <v>53.749000000000002</v>
      </c>
      <c r="J855" s="30">
        <v>88.116</v>
      </c>
      <c r="K855" s="27">
        <v>2</v>
      </c>
      <c r="L855" s="28">
        <v>0</v>
      </c>
      <c r="M855" s="23">
        <v>1.5</v>
      </c>
      <c r="N855" s="70">
        <f t="shared" si="27"/>
        <v>1.9</v>
      </c>
      <c r="O855" s="23">
        <v>1.9</v>
      </c>
      <c r="P855" s="76" t="s">
        <v>4</v>
      </c>
      <c r="Q855" s="19" t="s">
        <v>923</v>
      </c>
      <c r="R855" s="19" t="s">
        <v>18</v>
      </c>
      <c r="S855" s="19" t="s">
        <v>924</v>
      </c>
      <c r="T855" s="19" t="s">
        <v>21</v>
      </c>
    </row>
    <row r="856" spans="1:20" x14ac:dyDescent="0.2">
      <c r="A856" s="36" t="s">
        <v>3670</v>
      </c>
      <c r="B856" s="57">
        <f t="shared" si="26"/>
        <v>44807.605069444442</v>
      </c>
      <c r="C856" s="27">
        <v>2022</v>
      </c>
      <c r="D856" s="27">
        <v>9</v>
      </c>
      <c r="E856" s="27">
        <v>3</v>
      </c>
      <c r="F856" s="27">
        <v>14</v>
      </c>
      <c r="G856" s="28">
        <v>31</v>
      </c>
      <c r="H856" s="29">
        <v>18.88</v>
      </c>
      <c r="I856" s="30">
        <v>53.73</v>
      </c>
      <c r="J856" s="30">
        <v>88.123999999999995</v>
      </c>
      <c r="K856" s="27">
        <v>1</v>
      </c>
      <c r="L856" s="68" t="s">
        <v>3</v>
      </c>
      <c r="M856" s="23">
        <v>1</v>
      </c>
      <c r="N856" s="70">
        <f t="shared" si="27"/>
        <v>1.5</v>
      </c>
      <c r="O856" s="23">
        <v>1.5</v>
      </c>
      <c r="P856" s="76" t="s">
        <v>4</v>
      </c>
      <c r="Q856" s="19" t="s">
        <v>923</v>
      </c>
      <c r="R856" s="19" t="s">
        <v>18</v>
      </c>
      <c r="S856" s="19" t="s">
        <v>924</v>
      </c>
      <c r="T856" s="19" t="s">
        <v>21</v>
      </c>
    </row>
    <row r="857" spans="1:20" x14ac:dyDescent="0.2">
      <c r="A857" s="36" t="s">
        <v>3671</v>
      </c>
      <c r="B857" s="57">
        <f t="shared" si="26"/>
        <v>44807.611967592595</v>
      </c>
      <c r="C857" s="27">
        <v>2022</v>
      </c>
      <c r="D857" s="27">
        <v>9</v>
      </c>
      <c r="E857" s="27">
        <v>3</v>
      </c>
      <c r="F857" s="27">
        <v>14</v>
      </c>
      <c r="G857" s="28">
        <v>41</v>
      </c>
      <c r="H857" s="29">
        <v>14.89</v>
      </c>
      <c r="I857" s="30">
        <v>53.741999999999997</v>
      </c>
      <c r="J857" s="30">
        <v>88.117999999999995</v>
      </c>
      <c r="K857" s="27">
        <v>1</v>
      </c>
      <c r="L857" s="68" t="s">
        <v>3</v>
      </c>
      <c r="M857" s="23">
        <v>1.8</v>
      </c>
      <c r="N857" s="70">
        <f t="shared" si="27"/>
        <v>2.1</v>
      </c>
      <c r="O857" s="23">
        <v>2.1</v>
      </c>
      <c r="P857" s="76" t="s">
        <v>4</v>
      </c>
      <c r="Q857" s="19" t="s">
        <v>923</v>
      </c>
      <c r="R857" s="19" t="s">
        <v>18</v>
      </c>
      <c r="S857" s="19" t="s">
        <v>924</v>
      </c>
      <c r="T857" s="19" t="s">
        <v>21</v>
      </c>
    </row>
    <row r="858" spans="1:20" x14ac:dyDescent="0.2">
      <c r="A858" s="36" t="s">
        <v>3672</v>
      </c>
      <c r="B858" s="57">
        <f t="shared" si="26"/>
        <v>44807.662199074075</v>
      </c>
      <c r="C858" s="27">
        <v>2022</v>
      </c>
      <c r="D858" s="27">
        <v>9</v>
      </c>
      <c r="E858" s="27">
        <v>3</v>
      </c>
      <c r="F858" s="27">
        <v>15</v>
      </c>
      <c r="G858" s="28">
        <v>53</v>
      </c>
      <c r="H858" s="29">
        <v>34.67</v>
      </c>
      <c r="I858" s="30">
        <v>53.750999999999998</v>
      </c>
      <c r="J858" s="30">
        <v>88.13</v>
      </c>
      <c r="K858" s="27">
        <v>1</v>
      </c>
      <c r="L858" s="28">
        <v>5</v>
      </c>
      <c r="M858" s="23">
        <v>0.5</v>
      </c>
      <c r="N858" s="70">
        <f t="shared" si="27"/>
        <v>1.1000000000000001</v>
      </c>
      <c r="O858" s="23">
        <v>1.1000000000000001</v>
      </c>
      <c r="P858" s="76" t="s">
        <v>4</v>
      </c>
      <c r="Q858" s="19" t="s">
        <v>923</v>
      </c>
      <c r="R858" s="19" t="s">
        <v>18</v>
      </c>
      <c r="S858" s="19" t="s">
        <v>924</v>
      </c>
      <c r="T858" s="19"/>
    </row>
    <row r="859" spans="1:20" x14ac:dyDescent="0.2">
      <c r="A859" s="36" t="s">
        <v>3673</v>
      </c>
      <c r="B859" s="57">
        <f t="shared" si="26"/>
        <v>44807.699143518519</v>
      </c>
      <c r="C859" s="27">
        <v>2022</v>
      </c>
      <c r="D859" s="27">
        <v>9</v>
      </c>
      <c r="E859" s="27">
        <v>3</v>
      </c>
      <c r="F859" s="27">
        <v>16</v>
      </c>
      <c r="G859" s="28">
        <v>46</v>
      </c>
      <c r="H859" s="29">
        <v>46.18</v>
      </c>
      <c r="I859" s="30">
        <v>53.79</v>
      </c>
      <c r="J859" s="30">
        <v>88.05</v>
      </c>
      <c r="K859" s="27">
        <v>2</v>
      </c>
      <c r="L859" s="28">
        <v>1</v>
      </c>
      <c r="M859" s="23">
        <v>1.2</v>
      </c>
      <c r="N859" s="70">
        <f t="shared" si="27"/>
        <v>1.6</v>
      </c>
      <c r="O859" s="23">
        <v>1.6</v>
      </c>
      <c r="P859" s="76" t="s">
        <v>4</v>
      </c>
      <c r="Q859" s="19" t="s">
        <v>923</v>
      </c>
      <c r="R859" s="19" t="s">
        <v>18</v>
      </c>
      <c r="S859" s="19" t="s">
        <v>924</v>
      </c>
      <c r="T859" s="19" t="s">
        <v>21</v>
      </c>
    </row>
    <row r="860" spans="1:20" x14ac:dyDescent="0.2">
      <c r="A860" s="36" t="s">
        <v>3674</v>
      </c>
      <c r="B860" s="57">
        <f t="shared" si="26"/>
        <v>44807.894629629627</v>
      </c>
      <c r="C860" s="27">
        <v>2022</v>
      </c>
      <c r="D860" s="27">
        <v>9</v>
      </c>
      <c r="E860" s="27">
        <v>3</v>
      </c>
      <c r="F860" s="27">
        <v>21</v>
      </c>
      <c r="G860" s="28">
        <v>28</v>
      </c>
      <c r="H860" s="29">
        <v>16.07</v>
      </c>
      <c r="I860" s="30">
        <v>53.795999999999999</v>
      </c>
      <c r="J860" s="30">
        <v>88.173000000000002</v>
      </c>
      <c r="K860" s="27">
        <v>1</v>
      </c>
      <c r="L860" s="68" t="s">
        <v>3</v>
      </c>
      <c r="M860" s="23">
        <v>0.5</v>
      </c>
      <c r="N860" s="70">
        <f t="shared" si="27"/>
        <v>1.1000000000000001</v>
      </c>
      <c r="O860" s="23">
        <v>1.1000000000000001</v>
      </c>
      <c r="P860" s="76" t="s">
        <v>4</v>
      </c>
      <c r="Q860" s="19" t="s">
        <v>923</v>
      </c>
      <c r="R860" s="19" t="s">
        <v>18</v>
      </c>
      <c r="S860" s="19" t="s">
        <v>924</v>
      </c>
      <c r="T860" s="19"/>
    </row>
    <row r="861" spans="1:20" x14ac:dyDescent="0.2">
      <c r="A861" s="36" t="s">
        <v>3675</v>
      </c>
      <c r="B861" s="57">
        <f t="shared" si="26"/>
        <v>44807.895277777781</v>
      </c>
      <c r="C861" s="27">
        <v>2022</v>
      </c>
      <c r="D861" s="27">
        <v>9</v>
      </c>
      <c r="E861" s="27">
        <v>3</v>
      </c>
      <c r="F861" s="27">
        <v>21</v>
      </c>
      <c r="G861" s="28">
        <v>29</v>
      </c>
      <c r="H861" s="29">
        <v>12.22</v>
      </c>
      <c r="I861" s="30">
        <v>53.798000000000002</v>
      </c>
      <c r="J861" s="30">
        <v>88.084000000000003</v>
      </c>
      <c r="K861" s="27">
        <v>3</v>
      </c>
      <c r="L861" s="28">
        <v>2</v>
      </c>
      <c r="M861" s="23">
        <v>0.6</v>
      </c>
      <c r="N861" s="70">
        <f t="shared" si="27"/>
        <v>1.1000000000000001</v>
      </c>
      <c r="O861" s="23">
        <v>1.1000000000000001</v>
      </c>
      <c r="P861" s="76" t="s">
        <v>4</v>
      </c>
      <c r="Q861" s="19" t="s">
        <v>923</v>
      </c>
      <c r="R861" s="19" t="s">
        <v>18</v>
      </c>
      <c r="S861" s="19" t="s">
        <v>924</v>
      </c>
      <c r="T861" s="19"/>
    </row>
    <row r="862" spans="1:20" x14ac:dyDescent="0.2">
      <c r="A862" s="36" t="s">
        <v>3676</v>
      </c>
      <c r="B862" s="57">
        <f t="shared" si="26"/>
        <v>44808.070543981485</v>
      </c>
      <c r="C862" s="27">
        <v>2022</v>
      </c>
      <c r="D862" s="27">
        <v>9</v>
      </c>
      <c r="E862" s="27">
        <v>4</v>
      </c>
      <c r="F862" s="27">
        <v>1</v>
      </c>
      <c r="G862" s="28">
        <v>41</v>
      </c>
      <c r="H862" s="29">
        <v>35.83</v>
      </c>
      <c r="I862" s="30">
        <v>53.756</v>
      </c>
      <c r="J862" s="30">
        <v>88.108000000000004</v>
      </c>
      <c r="K862" s="27">
        <v>1</v>
      </c>
      <c r="L862" s="28">
        <v>2</v>
      </c>
      <c r="M862" s="23">
        <v>0.4</v>
      </c>
      <c r="N862" s="70">
        <f t="shared" si="27"/>
        <v>1</v>
      </c>
      <c r="O862" s="23">
        <v>1</v>
      </c>
      <c r="P862" s="76" t="s">
        <v>4</v>
      </c>
      <c r="Q862" s="19" t="s">
        <v>923</v>
      </c>
      <c r="R862" s="19" t="s">
        <v>18</v>
      </c>
      <c r="S862" s="19" t="s">
        <v>924</v>
      </c>
      <c r="T862" s="19"/>
    </row>
    <row r="863" spans="1:20" x14ac:dyDescent="0.2">
      <c r="A863" s="36" t="s">
        <v>3677</v>
      </c>
      <c r="B863" s="57">
        <f t="shared" si="26"/>
        <v>44808.073946759258</v>
      </c>
      <c r="C863" s="27">
        <v>2022</v>
      </c>
      <c r="D863" s="27">
        <v>9</v>
      </c>
      <c r="E863" s="27">
        <v>4</v>
      </c>
      <c r="F863" s="27">
        <v>1</v>
      </c>
      <c r="G863" s="28">
        <v>46</v>
      </c>
      <c r="H863" s="29">
        <v>29.01</v>
      </c>
      <c r="I863" s="30">
        <v>53.750999999999998</v>
      </c>
      <c r="J863" s="30">
        <v>88.106999999999999</v>
      </c>
      <c r="K863" s="27">
        <v>1</v>
      </c>
      <c r="L863" s="28">
        <v>1</v>
      </c>
      <c r="M863" s="23">
        <v>1.8</v>
      </c>
      <c r="N863" s="70">
        <f t="shared" si="27"/>
        <v>2.1</v>
      </c>
      <c r="O863" s="23">
        <v>2.1</v>
      </c>
      <c r="P863" s="76" t="s">
        <v>4</v>
      </c>
      <c r="Q863" s="19" t="s">
        <v>923</v>
      </c>
      <c r="R863" s="19" t="s">
        <v>18</v>
      </c>
      <c r="S863" s="19" t="s">
        <v>924</v>
      </c>
      <c r="T863" s="19" t="s">
        <v>21</v>
      </c>
    </row>
    <row r="864" spans="1:20" x14ac:dyDescent="0.2">
      <c r="A864" s="36" t="s">
        <v>3678</v>
      </c>
      <c r="B864" s="57">
        <f t="shared" si="26"/>
        <v>44808.078842592593</v>
      </c>
      <c r="C864" s="27">
        <v>2022</v>
      </c>
      <c r="D864" s="27">
        <v>9</v>
      </c>
      <c r="E864" s="27">
        <v>4</v>
      </c>
      <c r="F864" s="27">
        <v>1</v>
      </c>
      <c r="G864" s="28">
        <v>53</v>
      </c>
      <c r="H864" s="29">
        <v>32.11</v>
      </c>
      <c r="I864" s="30">
        <v>53.755000000000003</v>
      </c>
      <c r="J864" s="30">
        <v>88.102000000000004</v>
      </c>
      <c r="K864" s="27">
        <v>1</v>
      </c>
      <c r="L864" s="68" t="s">
        <v>3</v>
      </c>
      <c r="M864" s="23">
        <v>1.8</v>
      </c>
      <c r="N864" s="70">
        <f t="shared" si="27"/>
        <v>2.1</v>
      </c>
      <c r="O864" s="23">
        <v>2.1</v>
      </c>
      <c r="P864" s="76" t="s">
        <v>4</v>
      </c>
      <c r="Q864" s="19" t="s">
        <v>923</v>
      </c>
      <c r="R864" s="19" t="s">
        <v>18</v>
      </c>
      <c r="S864" s="19" t="s">
        <v>924</v>
      </c>
      <c r="T864" s="19" t="s">
        <v>21</v>
      </c>
    </row>
    <row r="865" spans="1:20" x14ac:dyDescent="0.2">
      <c r="A865" s="36" t="s">
        <v>3679</v>
      </c>
      <c r="B865" s="57">
        <f t="shared" si="26"/>
        <v>44808.136030092595</v>
      </c>
      <c r="C865" s="27">
        <v>2022</v>
      </c>
      <c r="D865" s="27">
        <v>9</v>
      </c>
      <c r="E865" s="27">
        <v>4</v>
      </c>
      <c r="F865" s="27">
        <v>3</v>
      </c>
      <c r="G865" s="28">
        <v>15</v>
      </c>
      <c r="H865" s="29">
        <v>53.61</v>
      </c>
      <c r="I865" s="30">
        <v>53.750999999999998</v>
      </c>
      <c r="J865" s="30">
        <v>88.131</v>
      </c>
      <c r="K865" s="27">
        <v>1</v>
      </c>
      <c r="L865" s="68" t="s">
        <v>3</v>
      </c>
      <c r="M865" s="23">
        <v>1</v>
      </c>
      <c r="N865" s="70">
        <f t="shared" si="27"/>
        <v>1.5</v>
      </c>
      <c r="O865" s="23">
        <v>1.5</v>
      </c>
      <c r="P865" s="76" t="s">
        <v>4</v>
      </c>
      <c r="Q865" s="19" t="s">
        <v>923</v>
      </c>
      <c r="R865" s="19" t="s">
        <v>18</v>
      </c>
      <c r="S865" s="19" t="s">
        <v>924</v>
      </c>
      <c r="T865" s="19" t="s">
        <v>21</v>
      </c>
    </row>
    <row r="866" spans="1:20" x14ac:dyDescent="0.2">
      <c r="A866" s="36" t="s">
        <v>3680</v>
      </c>
      <c r="B866" s="57">
        <f t="shared" si="26"/>
        <v>44808.13890046296</v>
      </c>
      <c r="C866" s="27">
        <v>2022</v>
      </c>
      <c r="D866" s="27">
        <v>9</v>
      </c>
      <c r="E866" s="27">
        <v>4</v>
      </c>
      <c r="F866" s="27">
        <v>3</v>
      </c>
      <c r="G866" s="28">
        <v>20</v>
      </c>
      <c r="H866" s="29">
        <v>1.82</v>
      </c>
      <c r="I866" s="30">
        <v>53.752000000000002</v>
      </c>
      <c r="J866" s="30">
        <v>88.123999999999995</v>
      </c>
      <c r="K866" s="27">
        <v>1</v>
      </c>
      <c r="L866" s="68" t="s">
        <v>3</v>
      </c>
      <c r="M866" s="23">
        <v>0.8</v>
      </c>
      <c r="N866" s="70">
        <f t="shared" si="27"/>
        <v>1.3</v>
      </c>
      <c r="O866" s="23">
        <v>1.3</v>
      </c>
      <c r="P866" s="76" t="s">
        <v>4</v>
      </c>
      <c r="Q866" s="19" t="s">
        <v>923</v>
      </c>
      <c r="R866" s="19" t="s">
        <v>18</v>
      </c>
      <c r="S866" s="19" t="s">
        <v>924</v>
      </c>
      <c r="T866" s="19"/>
    </row>
    <row r="867" spans="1:20" x14ac:dyDescent="0.2">
      <c r="A867" s="36" t="s">
        <v>3681</v>
      </c>
      <c r="B867" s="57">
        <f t="shared" si="26"/>
        <v>44808.245405092595</v>
      </c>
      <c r="C867" s="27">
        <v>2022</v>
      </c>
      <c r="D867" s="27">
        <v>9</v>
      </c>
      <c r="E867" s="27">
        <v>4</v>
      </c>
      <c r="F867" s="27">
        <v>5</v>
      </c>
      <c r="G867" s="28">
        <v>53</v>
      </c>
      <c r="H867" s="29">
        <v>23.46</v>
      </c>
      <c r="I867" s="30">
        <v>53.81</v>
      </c>
      <c r="J867" s="30">
        <v>88.090999999999994</v>
      </c>
      <c r="K867" s="27">
        <v>1</v>
      </c>
      <c r="L867" s="68" t="s">
        <v>3</v>
      </c>
      <c r="M867" s="23">
        <v>1.8</v>
      </c>
      <c r="N867" s="70">
        <f t="shared" si="27"/>
        <v>2.1</v>
      </c>
      <c r="O867" s="23">
        <v>2.1</v>
      </c>
      <c r="P867" s="76" t="s">
        <v>4</v>
      </c>
      <c r="Q867" s="19" t="s">
        <v>923</v>
      </c>
      <c r="R867" s="19" t="s">
        <v>18</v>
      </c>
      <c r="S867" s="19" t="s">
        <v>924</v>
      </c>
      <c r="T867" s="19" t="s">
        <v>21</v>
      </c>
    </row>
    <row r="868" spans="1:20" x14ac:dyDescent="0.2">
      <c r="A868" s="36" t="s">
        <v>3682</v>
      </c>
      <c r="B868" s="57">
        <f t="shared" si="26"/>
        <v>44808.290347222224</v>
      </c>
      <c r="C868" s="27">
        <v>2022</v>
      </c>
      <c r="D868" s="27">
        <v>9</v>
      </c>
      <c r="E868" s="27">
        <v>4</v>
      </c>
      <c r="F868" s="27">
        <v>6</v>
      </c>
      <c r="G868" s="28">
        <v>58</v>
      </c>
      <c r="H868" s="29">
        <v>6.21</v>
      </c>
      <c r="I868" s="30">
        <v>53.723999999999997</v>
      </c>
      <c r="J868" s="30">
        <v>88.081999999999994</v>
      </c>
      <c r="K868" s="27">
        <v>2</v>
      </c>
      <c r="L868" s="28">
        <v>2</v>
      </c>
      <c r="M868" s="23">
        <v>2.2999999999999998</v>
      </c>
      <c r="N868" s="70">
        <f t="shared" si="27"/>
        <v>2.5</v>
      </c>
      <c r="O868" s="23">
        <v>2.5</v>
      </c>
      <c r="P868" s="76" t="s">
        <v>4</v>
      </c>
      <c r="Q868" s="19" t="s">
        <v>923</v>
      </c>
      <c r="R868" s="19" t="s">
        <v>18</v>
      </c>
      <c r="S868" s="19" t="s">
        <v>924</v>
      </c>
      <c r="T868" s="19" t="s">
        <v>21</v>
      </c>
    </row>
    <row r="869" spans="1:20" x14ac:dyDescent="0.2">
      <c r="A869" s="36" t="s">
        <v>3683</v>
      </c>
      <c r="B869" s="57">
        <f t="shared" si="26"/>
        <v>44808.337071759262</v>
      </c>
      <c r="C869" s="27">
        <v>2022</v>
      </c>
      <c r="D869" s="27">
        <v>9</v>
      </c>
      <c r="E869" s="27">
        <v>4</v>
      </c>
      <c r="F869" s="27">
        <v>8</v>
      </c>
      <c r="G869" s="28">
        <v>5</v>
      </c>
      <c r="H869" s="29">
        <v>23.16</v>
      </c>
      <c r="I869" s="30">
        <v>53.749000000000002</v>
      </c>
      <c r="J869" s="30">
        <v>88.125</v>
      </c>
      <c r="K869" s="27">
        <v>1</v>
      </c>
      <c r="L869" s="68" t="s">
        <v>3</v>
      </c>
      <c r="M869" s="23">
        <v>0.8</v>
      </c>
      <c r="N869" s="70">
        <f t="shared" si="27"/>
        <v>1.3</v>
      </c>
      <c r="O869" s="23">
        <v>1.3</v>
      </c>
      <c r="P869" s="76" t="s">
        <v>4</v>
      </c>
      <c r="Q869" s="19" t="s">
        <v>923</v>
      </c>
      <c r="R869" s="19" t="s">
        <v>18</v>
      </c>
      <c r="S869" s="19" t="s">
        <v>924</v>
      </c>
      <c r="T869" s="19"/>
    </row>
    <row r="870" spans="1:20" x14ac:dyDescent="0.2">
      <c r="A870" s="36" t="s">
        <v>3684</v>
      </c>
      <c r="B870" s="57">
        <f t="shared" si="26"/>
        <v>44808.521493055552</v>
      </c>
      <c r="C870" s="27">
        <v>2022</v>
      </c>
      <c r="D870" s="27">
        <v>9</v>
      </c>
      <c r="E870" s="27">
        <v>4</v>
      </c>
      <c r="F870" s="27">
        <v>12</v>
      </c>
      <c r="G870" s="28">
        <v>30</v>
      </c>
      <c r="H870" s="29">
        <v>57.84</v>
      </c>
      <c r="I870" s="30">
        <v>53.74</v>
      </c>
      <c r="J870" s="30">
        <v>88.12</v>
      </c>
      <c r="K870" s="27">
        <v>2</v>
      </c>
      <c r="L870" s="28">
        <v>0</v>
      </c>
      <c r="M870" s="23">
        <v>2.9</v>
      </c>
      <c r="N870" s="70">
        <f t="shared" si="27"/>
        <v>3</v>
      </c>
      <c r="O870" s="23">
        <v>3</v>
      </c>
      <c r="P870" s="76" t="s">
        <v>4</v>
      </c>
      <c r="Q870" s="19" t="s">
        <v>923</v>
      </c>
      <c r="R870" s="19" t="s">
        <v>18</v>
      </c>
      <c r="S870" s="19" t="s">
        <v>924</v>
      </c>
      <c r="T870" s="19" t="s">
        <v>21</v>
      </c>
    </row>
    <row r="871" spans="1:20" x14ac:dyDescent="0.2">
      <c r="A871" s="36" t="s">
        <v>3685</v>
      </c>
      <c r="B871" s="57">
        <f t="shared" si="26"/>
        <v>44808.563136574077</v>
      </c>
      <c r="C871" s="27">
        <v>2022</v>
      </c>
      <c r="D871" s="27">
        <v>9</v>
      </c>
      <c r="E871" s="27">
        <v>4</v>
      </c>
      <c r="F871" s="27">
        <v>13</v>
      </c>
      <c r="G871" s="28">
        <v>30</v>
      </c>
      <c r="H871" s="29">
        <v>55.07</v>
      </c>
      <c r="I871" s="30">
        <v>53.747999999999998</v>
      </c>
      <c r="J871" s="30">
        <v>88.126999999999995</v>
      </c>
      <c r="K871" s="27">
        <v>1</v>
      </c>
      <c r="L871" s="68" t="s">
        <v>3</v>
      </c>
      <c r="M871" s="23">
        <v>1.2</v>
      </c>
      <c r="N871" s="70">
        <f t="shared" si="27"/>
        <v>1.6</v>
      </c>
      <c r="O871" s="23">
        <v>1.6</v>
      </c>
      <c r="P871" s="76" t="s">
        <v>4</v>
      </c>
      <c r="Q871" s="19" t="s">
        <v>923</v>
      </c>
      <c r="R871" s="19" t="s">
        <v>18</v>
      </c>
      <c r="S871" s="19" t="s">
        <v>924</v>
      </c>
      <c r="T871" s="19" t="s">
        <v>21</v>
      </c>
    </row>
    <row r="872" spans="1:20" x14ac:dyDescent="0.2">
      <c r="A872" s="36" t="s">
        <v>3686</v>
      </c>
      <c r="B872" s="57">
        <f t="shared" si="26"/>
        <v>44808.575821759259</v>
      </c>
      <c r="C872" s="27">
        <v>2022</v>
      </c>
      <c r="D872" s="27">
        <v>9</v>
      </c>
      <c r="E872" s="27">
        <v>4</v>
      </c>
      <c r="F872" s="27">
        <v>13</v>
      </c>
      <c r="G872" s="28">
        <v>49</v>
      </c>
      <c r="H872" s="29">
        <v>11.11</v>
      </c>
      <c r="I872" s="30">
        <v>53.807000000000002</v>
      </c>
      <c r="J872" s="30">
        <v>88.088999999999999</v>
      </c>
      <c r="K872" s="27">
        <v>1</v>
      </c>
      <c r="L872" s="68" t="s">
        <v>3</v>
      </c>
      <c r="M872" s="23">
        <v>1.1000000000000001</v>
      </c>
      <c r="N872" s="70">
        <f t="shared" si="27"/>
        <v>1.5</v>
      </c>
      <c r="O872" s="23">
        <v>1.5</v>
      </c>
      <c r="P872" s="76" t="s">
        <v>4</v>
      </c>
      <c r="Q872" s="19" t="s">
        <v>923</v>
      </c>
      <c r="R872" s="19" t="s">
        <v>18</v>
      </c>
      <c r="S872" s="19" t="s">
        <v>924</v>
      </c>
      <c r="T872" s="19" t="s">
        <v>21</v>
      </c>
    </row>
    <row r="873" spans="1:20" x14ac:dyDescent="0.2">
      <c r="A873" s="36" t="s">
        <v>3687</v>
      </c>
      <c r="B873" s="57">
        <f t="shared" si="26"/>
        <v>44808.774502314816</v>
      </c>
      <c r="C873" s="27">
        <v>2022</v>
      </c>
      <c r="D873" s="27">
        <v>9</v>
      </c>
      <c r="E873" s="27">
        <v>4</v>
      </c>
      <c r="F873" s="27">
        <v>18</v>
      </c>
      <c r="G873" s="28">
        <v>35</v>
      </c>
      <c r="H873" s="29">
        <v>17.77</v>
      </c>
      <c r="I873" s="30">
        <v>53.811</v>
      </c>
      <c r="J873" s="30">
        <v>88.100999999999999</v>
      </c>
      <c r="K873" s="27">
        <v>1</v>
      </c>
      <c r="L873" s="28">
        <v>0</v>
      </c>
      <c r="M873" s="23">
        <v>1.4</v>
      </c>
      <c r="N873" s="70">
        <f t="shared" si="27"/>
        <v>1.8</v>
      </c>
      <c r="O873" s="23">
        <v>1.8</v>
      </c>
      <c r="P873" s="76" t="s">
        <v>4</v>
      </c>
      <c r="Q873" s="19" t="s">
        <v>923</v>
      </c>
      <c r="R873" s="19" t="s">
        <v>18</v>
      </c>
      <c r="S873" s="19" t="s">
        <v>924</v>
      </c>
      <c r="T873" s="19" t="s">
        <v>21</v>
      </c>
    </row>
    <row r="874" spans="1:20" x14ac:dyDescent="0.2">
      <c r="A874" s="36" t="s">
        <v>3688</v>
      </c>
      <c r="B874" s="57">
        <f t="shared" si="26"/>
        <v>44809.043541666666</v>
      </c>
      <c r="C874" s="27">
        <v>2022</v>
      </c>
      <c r="D874" s="27">
        <v>9</v>
      </c>
      <c r="E874" s="27">
        <v>5</v>
      </c>
      <c r="F874" s="27">
        <v>1</v>
      </c>
      <c r="G874" s="28">
        <v>2</v>
      </c>
      <c r="H874" s="29">
        <v>42.58</v>
      </c>
      <c r="I874" s="30">
        <v>53.734000000000002</v>
      </c>
      <c r="J874" s="30">
        <v>88.114000000000004</v>
      </c>
      <c r="K874" s="27">
        <v>1</v>
      </c>
      <c r="L874" s="68" t="s">
        <v>3</v>
      </c>
      <c r="M874" s="23">
        <v>0.4</v>
      </c>
      <c r="N874" s="70">
        <f t="shared" si="27"/>
        <v>1</v>
      </c>
      <c r="O874" s="23">
        <v>1</v>
      </c>
      <c r="P874" s="76" t="s">
        <v>4</v>
      </c>
      <c r="Q874" s="19" t="s">
        <v>923</v>
      </c>
      <c r="R874" s="19" t="s">
        <v>18</v>
      </c>
      <c r="S874" s="19" t="s">
        <v>924</v>
      </c>
      <c r="T874" s="19"/>
    </row>
    <row r="875" spans="1:20" x14ac:dyDescent="0.2">
      <c r="A875" s="36" t="s">
        <v>3689</v>
      </c>
      <c r="B875" s="57">
        <f t="shared" si="26"/>
        <v>44809.043854166666</v>
      </c>
      <c r="C875" s="27">
        <v>2022</v>
      </c>
      <c r="D875" s="27">
        <v>9</v>
      </c>
      <c r="E875" s="27">
        <v>5</v>
      </c>
      <c r="F875" s="27">
        <v>1</v>
      </c>
      <c r="G875" s="28">
        <v>3</v>
      </c>
      <c r="H875" s="29">
        <v>9.48</v>
      </c>
      <c r="I875" s="30">
        <v>53.735999999999997</v>
      </c>
      <c r="J875" s="30">
        <v>88.11</v>
      </c>
      <c r="K875" s="27">
        <v>1</v>
      </c>
      <c r="L875" s="68" t="s">
        <v>3</v>
      </c>
      <c r="M875" s="23">
        <v>0.9</v>
      </c>
      <c r="N875" s="70">
        <f t="shared" si="27"/>
        <v>1.4</v>
      </c>
      <c r="O875" s="23">
        <v>1.4</v>
      </c>
      <c r="P875" s="76" t="s">
        <v>4</v>
      </c>
      <c r="Q875" s="19" t="s">
        <v>923</v>
      </c>
      <c r="R875" s="19" t="s">
        <v>18</v>
      </c>
      <c r="S875" s="19" t="s">
        <v>924</v>
      </c>
      <c r="T875" s="19"/>
    </row>
    <row r="876" spans="1:20" x14ac:dyDescent="0.2">
      <c r="A876" s="36" t="s">
        <v>3690</v>
      </c>
      <c r="B876" s="57">
        <f t="shared" si="26"/>
        <v>44809.162962962961</v>
      </c>
      <c r="C876" s="27">
        <v>2022</v>
      </c>
      <c r="D876" s="27">
        <v>9</v>
      </c>
      <c r="E876" s="27">
        <v>5</v>
      </c>
      <c r="F876" s="27">
        <v>3</v>
      </c>
      <c r="G876" s="28">
        <v>54</v>
      </c>
      <c r="H876" s="29">
        <v>40.520000000000003</v>
      </c>
      <c r="I876" s="30">
        <v>53.814</v>
      </c>
      <c r="J876" s="30">
        <v>88.13</v>
      </c>
      <c r="K876" s="27">
        <v>1</v>
      </c>
      <c r="L876" s="28">
        <v>0</v>
      </c>
      <c r="M876" s="23">
        <v>1.3</v>
      </c>
      <c r="N876" s="70">
        <f t="shared" si="27"/>
        <v>1.7</v>
      </c>
      <c r="O876" s="23">
        <v>1.7</v>
      </c>
      <c r="P876" s="76" t="s">
        <v>4</v>
      </c>
      <c r="Q876" s="19" t="s">
        <v>923</v>
      </c>
      <c r="R876" s="19" t="s">
        <v>18</v>
      </c>
      <c r="S876" s="19" t="s">
        <v>924</v>
      </c>
      <c r="T876" s="19" t="s">
        <v>21</v>
      </c>
    </row>
    <row r="877" spans="1:20" x14ac:dyDescent="0.2">
      <c r="A877" s="36" t="s">
        <v>3691</v>
      </c>
      <c r="B877" s="57">
        <f t="shared" si="26"/>
        <v>44809.258668981478</v>
      </c>
      <c r="C877" s="27">
        <v>2022</v>
      </c>
      <c r="D877" s="27">
        <v>9</v>
      </c>
      <c r="E877" s="27">
        <v>5</v>
      </c>
      <c r="F877" s="27">
        <v>6</v>
      </c>
      <c r="G877" s="28">
        <v>12</v>
      </c>
      <c r="H877" s="29">
        <v>29</v>
      </c>
      <c r="I877" s="30">
        <v>53.743000000000002</v>
      </c>
      <c r="J877" s="30">
        <v>88.103999999999999</v>
      </c>
      <c r="K877" s="27">
        <v>1</v>
      </c>
      <c r="L877" s="68" t="s">
        <v>3</v>
      </c>
      <c r="M877" s="23">
        <v>1.9</v>
      </c>
      <c r="N877" s="70">
        <f t="shared" si="27"/>
        <v>2.2000000000000002</v>
      </c>
      <c r="O877" s="23">
        <v>2.2000000000000002</v>
      </c>
      <c r="P877" s="76" t="s">
        <v>4</v>
      </c>
      <c r="Q877" s="19" t="s">
        <v>923</v>
      </c>
      <c r="R877" s="19" t="s">
        <v>18</v>
      </c>
      <c r="S877" s="19" t="s">
        <v>924</v>
      </c>
      <c r="T877" s="19" t="s">
        <v>21</v>
      </c>
    </row>
    <row r="878" spans="1:20" x14ac:dyDescent="0.2">
      <c r="A878" s="36" t="s">
        <v>3692</v>
      </c>
      <c r="B878" s="57">
        <f t="shared" si="26"/>
        <v>44809.284583333334</v>
      </c>
      <c r="C878" s="27">
        <v>2022</v>
      </c>
      <c r="D878" s="27">
        <v>9</v>
      </c>
      <c r="E878" s="27">
        <v>5</v>
      </c>
      <c r="F878" s="27">
        <v>6</v>
      </c>
      <c r="G878" s="28">
        <v>49</v>
      </c>
      <c r="H878" s="29">
        <v>48.51</v>
      </c>
      <c r="I878" s="30">
        <v>53.838000000000001</v>
      </c>
      <c r="J878" s="30">
        <v>88.183000000000007</v>
      </c>
      <c r="K878" s="27">
        <v>0</v>
      </c>
      <c r="L878" s="68" t="s">
        <v>3</v>
      </c>
      <c r="M878" s="23">
        <v>2.2999999999999998</v>
      </c>
      <c r="N878" s="70">
        <f t="shared" si="27"/>
        <v>2.5</v>
      </c>
      <c r="O878" s="23">
        <v>2.5</v>
      </c>
      <c r="P878" s="76" t="s">
        <v>4</v>
      </c>
      <c r="Q878" s="19" t="s">
        <v>923</v>
      </c>
      <c r="R878" s="19" t="s">
        <v>18</v>
      </c>
      <c r="S878" s="19" t="s">
        <v>927</v>
      </c>
      <c r="T878" s="19" t="s">
        <v>21</v>
      </c>
    </row>
    <row r="879" spans="1:20" x14ac:dyDescent="0.2">
      <c r="A879" s="36" t="s">
        <v>3693</v>
      </c>
      <c r="B879" s="57">
        <f t="shared" si="26"/>
        <v>44809.381666666668</v>
      </c>
      <c r="C879" s="27">
        <v>2022</v>
      </c>
      <c r="D879" s="27">
        <v>9</v>
      </c>
      <c r="E879" s="27">
        <v>5</v>
      </c>
      <c r="F879" s="27">
        <v>9</v>
      </c>
      <c r="G879" s="28">
        <v>9</v>
      </c>
      <c r="H879" s="29">
        <v>36.21</v>
      </c>
      <c r="I879" s="30">
        <v>53.71</v>
      </c>
      <c r="J879" s="30">
        <v>88.057000000000002</v>
      </c>
      <c r="K879" s="27">
        <v>0</v>
      </c>
      <c r="L879" s="68" t="s">
        <v>3</v>
      </c>
      <c r="M879" s="23">
        <v>2.1</v>
      </c>
      <c r="N879" s="70">
        <f t="shared" si="27"/>
        <v>2.2999999999999998</v>
      </c>
      <c r="O879" s="23">
        <v>2.2999999999999998</v>
      </c>
      <c r="P879" s="76" t="s">
        <v>4</v>
      </c>
      <c r="Q879" s="19" t="s">
        <v>923</v>
      </c>
      <c r="R879" s="19" t="s">
        <v>18</v>
      </c>
      <c r="S879" s="19" t="s">
        <v>927</v>
      </c>
      <c r="T879" s="19" t="s">
        <v>21</v>
      </c>
    </row>
    <row r="880" spans="1:20" x14ac:dyDescent="0.2">
      <c r="A880" s="36" t="s">
        <v>3694</v>
      </c>
      <c r="B880" s="57">
        <f t="shared" si="26"/>
        <v>44809.412499999999</v>
      </c>
      <c r="C880" s="27">
        <v>2022</v>
      </c>
      <c r="D880" s="27">
        <v>9</v>
      </c>
      <c r="E880" s="27">
        <v>5</v>
      </c>
      <c r="F880" s="27">
        <v>9</v>
      </c>
      <c r="G880" s="28">
        <v>54</v>
      </c>
      <c r="H880" s="29">
        <v>0.14000000000000001</v>
      </c>
      <c r="I880" s="30">
        <v>53.707999999999998</v>
      </c>
      <c r="J880" s="30">
        <v>88.052000000000007</v>
      </c>
      <c r="K880" s="27">
        <v>0</v>
      </c>
      <c r="L880" s="68" t="s">
        <v>3</v>
      </c>
      <c r="M880" s="23">
        <v>2</v>
      </c>
      <c r="N880" s="70">
        <f t="shared" si="27"/>
        <v>2.2999999999999998</v>
      </c>
      <c r="O880" s="23">
        <v>2.2999999999999998</v>
      </c>
      <c r="P880" s="76" t="s">
        <v>4</v>
      </c>
      <c r="Q880" s="19" t="s">
        <v>923</v>
      </c>
      <c r="R880" s="19" t="s">
        <v>18</v>
      </c>
      <c r="S880" s="19" t="s">
        <v>927</v>
      </c>
      <c r="T880" s="19" t="s">
        <v>21</v>
      </c>
    </row>
    <row r="881" spans="1:20" x14ac:dyDescent="0.2">
      <c r="A881" s="36" t="s">
        <v>3695</v>
      </c>
      <c r="B881" s="57">
        <f t="shared" si="26"/>
        <v>44809.519178240742</v>
      </c>
      <c r="C881" s="27">
        <v>2022</v>
      </c>
      <c r="D881" s="27">
        <v>9</v>
      </c>
      <c r="E881" s="27">
        <v>5</v>
      </c>
      <c r="F881" s="27">
        <v>12</v>
      </c>
      <c r="G881" s="28">
        <v>27</v>
      </c>
      <c r="H881" s="29">
        <v>37.11</v>
      </c>
      <c r="I881" s="30">
        <v>53.753</v>
      </c>
      <c r="J881" s="30">
        <v>88.120999999999995</v>
      </c>
      <c r="K881" s="27">
        <v>1</v>
      </c>
      <c r="L881" s="68" t="s">
        <v>3</v>
      </c>
      <c r="M881" s="23">
        <v>0.8</v>
      </c>
      <c r="N881" s="70">
        <f t="shared" si="27"/>
        <v>1.3</v>
      </c>
      <c r="O881" s="23">
        <v>1.3</v>
      </c>
      <c r="P881" s="76" t="s">
        <v>4</v>
      </c>
      <c r="Q881" s="19" t="s">
        <v>923</v>
      </c>
      <c r="R881" s="19" t="s">
        <v>18</v>
      </c>
      <c r="S881" s="19" t="s">
        <v>924</v>
      </c>
      <c r="T881" s="19"/>
    </row>
    <row r="882" spans="1:20" x14ac:dyDescent="0.2">
      <c r="A882" s="36" t="s">
        <v>3696</v>
      </c>
      <c r="B882" s="57">
        <f t="shared" si="26"/>
        <v>44809.533703703702</v>
      </c>
      <c r="C882" s="27">
        <v>2022</v>
      </c>
      <c r="D882" s="27">
        <v>9</v>
      </c>
      <c r="E882" s="27">
        <v>5</v>
      </c>
      <c r="F882" s="27">
        <v>12</v>
      </c>
      <c r="G882" s="28">
        <v>48</v>
      </c>
      <c r="H882" s="29">
        <v>32.950000000000003</v>
      </c>
      <c r="I882" s="30">
        <v>53.752000000000002</v>
      </c>
      <c r="J882" s="30">
        <v>88.100999999999999</v>
      </c>
      <c r="K882" s="27">
        <v>1</v>
      </c>
      <c r="L882" s="68" t="s">
        <v>3</v>
      </c>
      <c r="M882" s="23">
        <v>1</v>
      </c>
      <c r="N882" s="70">
        <f t="shared" si="27"/>
        <v>1.5</v>
      </c>
      <c r="O882" s="23">
        <v>1.5</v>
      </c>
      <c r="P882" s="76" t="s">
        <v>4</v>
      </c>
      <c r="Q882" s="19" t="s">
        <v>923</v>
      </c>
      <c r="R882" s="19" t="s">
        <v>18</v>
      </c>
      <c r="S882" s="19" t="s">
        <v>924</v>
      </c>
      <c r="T882" s="19" t="s">
        <v>21</v>
      </c>
    </row>
    <row r="883" spans="1:20" x14ac:dyDescent="0.2">
      <c r="A883" s="36" t="s">
        <v>3697</v>
      </c>
      <c r="B883" s="57">
        <f t="shared" si="26"/>
        <v>44809.732453703706</v>
      </c>
      <c r="C883" s="27">
        <v>2022</v>
      </c>
      <c r="D883" s="27">
        <v>9</v>
      </c>
      <c r="E883" s="27">
        <v>5</v>
      </c>
      <c r="F883" s="27">
        <v>17</v>
      </c>
      <c r="G883" s="28">
        <v>34</v>
      </c>
      <c r="H883" s="29">
        <v>44.71</v>
      </c>
      <c r="I883" s="30">
        <v>53.814</v>
      </c>
      <c r="J883" s="30">
        <v>88.093999999999994</v>
      </c>
      <c r="K883" s="27">
        <v>2</v>
      </c>
      <c r="L883" s="28">
        <v>0</v>
      </c>
      <c r="M883" s="23">
        <v>0.6</v>
      </c>
      <c r="N883" s="70">
        <f t="shared" si="27"/>
        <v>1.1000000000000001</v>
      </c>
      <c r="O883" s="23">
        <v>1.1000000000000001</v>
      </c>
      <c r="P883" s="76" t="s">
        <v>4</v>
      </c>
      <c r="Q883" s="19" t="s">
        <v>923</v>
      </c>
      <c r="R883" s="19" t="s">
        <v>18</v>
      </c>
      <c r="S883" s="19" t="s">
        <v>924</v>
      </c>
      <c r="T883" s="19"/>
    </row>
    <row r="884" spans="1:20" x14ac:dyDescent="0.2">
      <c r="A884" s="36" t="s">
        <v>3698</v>
      </c>
      <c r="B884" s="57">
        <f t="shared" si="26"/>
        <v>44809.823611111111</v>
      </c>
      <c r="C884" s="27">
        <v>2022</v>
      </c>
      <c r="D884" s="27">
        <v>9</v>
      </c>
      <c r="E884" s="27">
        <v>5</v>
      </c>
      <c r="F884" s="27">
        <v>19</v>
      </c>
      <c r="G884" s="28">
        <v>46</v>
      </c>
      <c r="H884" s="29">
        <v>0.44</v>
      </c>
      <c r="I884" s="30">
        <v>53.753999999999998</v>
      </c>
      <c r="J884" s="30">
        <v>88.147999999999996</v>
      </c>
      <c r="K884" s="27">
        <v>1</v>
      </c>
      <c r="L884" s="68" t="s">
        <v>3</v>
      </c>
      <c r="M884" s="23">
        <v>1.2</v>
      </c>
      <c r="N884" s="70">
        <f t="shared" si="27"/>
        <v>1.6</v>
      </c>
      <c r="O884" s="23">
        <v>1.6</v>
      </c>
      <c r="P884" s="76" t="s">
        <v>4</v>
      </c>
      <c r="Q884" s="19" t="s">
        <v>923</v>
      </c>
      <c r="R884" s="19" t="s">
        <v>18</v>
      </c>
      <c r="S884" s="19" t="s">
        <v>924</v>
      </c>
      <c r="T884" s="19" t="s">
        <v>21</v>
      </c>
    </row>
    <row r="885" spans="1:20" x14ac:dyDescent="0.2">
      <c r="A885" s="36" t="s">
        <v>3699</v>
      </c>
      <c r="B885" s="57">
        <f t="shared" si="26"/>
        <v>44809.92659722222</v>
      </c>
      <c r="C885" s="27">
        <v>2022</v>
      </c>
      <c r="D885" s="27">
        <v>9</v>
      </c>
      <c r="E885" s="27">
        <v>5</v>
      </c>
      <c r="F885" s="27">
        <v>22</v>
      </c>
      <c r="G885" s="28">
        <v>14</v>
      </c>
      <c r="H885" s="29">
        <v>18.809999999999999</v>
      </c>
      <c r="I885" s="30">
        <v>53.750999999999998</v>
      </c>
      <c r="J885" s="30">
        <v>88.106999999999999</v>
      </c>
      <c r="K885" s="27">
        <v>2</v>
      </c>
      <c r="L885" s="28">
        <v>1</v>
      </c>
      <c r="M885" s="23">
        <v>1.8</v>
      </c>
      <c r="N885" s="70">
        <f t="shared" si="27"/>
        <v>2.1</v>
      </c>
      <c r="O885" s="23">
        <v>2.1</v>
      </c>
      <c r="P885" s="76" t="s">
        <v>4</v>
      </c>
      <c r="Q885" s="19" t="s">
        <v>923</v>
      </c>
      <c r="R885" s="19" t="s">
        <v>18</v>
      </c>
      <c r="S885" s="19" t="s">
        <v>924</v>
      </c>
      <c r="T885" s="19" t="s">
        <v>21</v>
      </c>
    </row>
    <row r="886" spans="1:20" x14ac:dyDescent="0.2">
      <c r="A886" s="36" t="s">
        <v>3700</v>
      </c>
      <c r="B886" s="57">
        <f t="shared" si="26"/>
        <v>44809.950509259259</v>
      </c>
      <c r="C886" s="27">
        <v>2022</v>
      </c>
      <c r="D886" s="27">
        <v>9</v>
      </c>
      <c r="E886" s="27">
        <v>5</v>
      </c>
      <c r="F886" s="27">
        <v>22</v>
      </c>
      <c r="G886" s="28">
        <v>48</v>
      </c>
      <c r="H886" s="29">
        <v>44.94</v>
      </c>
      <c r="I886" s="30">
        <v>53.81</v>
      </c>
      <c r="J886" s="30">
        <v>88.108000000000004</v>
      </c>
      <c r="K886" s="27">
        <v>1</v>
      </c>
      <c r="L886" s="28">
        <v>2</v>
      </c>
      <c r="M886" s="23">
        <v>2.2000000000000002</v>
      </c>
      <c r="N886" s="70">
        <f t="shared" si="27"/>
        <v>2.4</v>
      </c>
      <c r="O886" s="23">
        <v>2.4</v>
      </c>
      <c r="P886" s="76" t="s">
        <v>4</v>
      </c>
      <c r="Q886" s="19" t="s">
        <v>923</v>
      </c>
      <c r="R886" s="19" t="s">
        <v>18</v>
      </c>
      <c r="S886" s="19" t="s">
        <v>924</v>
      </c>
      <c r="T886" s="19" t="s">
        <v>21</v>
      </c>
    </row>
    <row r="887" spans="1:20" x14ac:dyDescent="0.2">
      <c r="A887" s="36" t="s">
        <v>3701</v>
      </c>
      <c r="B887" s="57">
        <f t="shared" si="26"/>
        <v>44809.953981481478</v>
      </c>
      <c r="C887" s="27">
        <v>2022</v>
      </c>
      <c r="D887" s="27">
        <v>9</v>
      </c>
      <c r="E887" s="27">
        <v>5</v>
      </c>
      <c r="F887" s="27">
        <v>22</v>
      </c>
      <c r="G887" s="28">
        <v>53</v>
      </c>
      <c r="H887" s="29">
        <v>44.56</v>
      </c>
      <c r="I887" s="30">
        <v>53.795999999999999</v>
      </c>
      <c r="J887" s="30">
        <v>88.064999999999998</v>
      </c>
      <c r="K887" s="27">
        <v>2</v>
      </c>
      <c r="L887" s="28">
        <v>0</v>
      </c>
      <c r="M887" s="23">
        <v>1.4</v>
      </c>
      <c r="N887" s="70">
        <f t="shared" si="27"/>
        <v>1.8</v>
      </c>
      <c r="O887" s="23">
        <v>1.8</v>
      </c>
      <c r="P887" s="76" t="s">
        <v>4</v>
      </c>
      <c r="Q887" s="19" t="s">
        <v>923</v>
      </c>
      <c r="R887" s="19" t="s">
        <v>18</v>
      </c>
      <c r="S887" s="19" t="s">
        <v>924</v>
      </c>
      <c r="T887" s="19" t="s">
        <v>21</v>
      </c>
    </row>
    <row r="888" spans="1:20" x14ac:dyDescent="0.2">
      <c r="A888" s="36" t="s">
        <v>3702</v>
      </c>
      <c r="B888" s="57">
        <f t="shared" si="26"/>
        <v>44809.979328703703</v>
      </c>
      <c r="C888" s="27">
        <v>2022</v>
      </c>
      <c r="D888" s="27">
        <v>9</v>
      </c>
      <c r="E888" s="27">
        <v>5</v>
      </c>
      <c r="F888" s="27">
        <v>23</v>
      </c>
      <c r="G888" s="28">
        <v>30</v>
      </c>
      <c r="H888" s="29">
        <v>14.28</v>
      </c>
      <c r="I888" s="30">
        <v>53.811999999999998</v>
      </c>
      <c r="J888" s="30">
        <v>88.097999999999999</v>
      </c>
      <c r="K888" s="27">
        <v>1</v>
      </c>
      <c r="L888" s="68" t="s">
        <v>3</v>
      </c>
      <c r="M888" s="23">
        <v>1.6</v>
      </c>
      <c r="N888" s="70">
        <f t="shared" si="27"/>
        <v>1.9</v>
      </c>
      <c r="O888" s="23">
        <v>1.9</v>
      </c>
      <c r="P888" s="76" t="s">
        <v>4</v>
      </c>
      <c r="Q888" s="19" t="s">
        <v>923</v>
      </c>
      <c r="R888" s="19" t="s">
        <v>18</v>
      </c>
      <c r="S888" s="19" t="s">
        <v>924</v>
      </c>
      <c r="T888" s="19" t="s">
        <v>21</v>
      </c>
    </row>
    <row r="889" spans="1:20" x14ac:dyDescent="0.2">
      <c r="A889" s="36" t="s">
        <v>3703</v>
      </c>
      <c r="B889" s="57">
        <f t="shared" si="26"/>
        <v>44810.045381944445</v>
      </c>
      <c r="C889" s="27">
        <v>2022</v>
      </c>
      <c r="D889" s="27">
        <v>9</v>
      </c>
      <c r="E889" s="27">
        <v>6</v>
      </c>
      <c r="F889" s="27">
        <v>1</v>
      </c>
      <c r="G889" s="28">
        <v>5</v>
      </c>
      <c r="H889" s="29">
        <v>21.84</v>
      </c>
      <c r="I889" s="30">
        <v>53.811</v>
      </c>
      <c r="J889" s="30">
        <v>88.105999999999995</v>
      </c>
      <c r="K889" s="27">
        <v>1</v>
      </c>
      <c r="L889" s="68" t="s">
        <v>3</v>
      </c>
      <c r="M889" s="23">
        <v>1.5</v>
      </c>
      <c r="N889" s="70">
        <f t="shared" si="27"/>
        <v>1.9</v>
      </c>
      <c r="O889" s="23">
        <v>1.9</v>
      </c>
      <c r="P889" s="76" t="s">
        <v>4</v>
      </c>
      <c r="Q889" s="19" t="s">
        <v>923</v>
      </c>
      <c r="R889" s="19" t="s">
        <v>18</v>
      </c>
      <c r="S889" s="19" t="s">
        <v>924</v>
      </c>
      <c r="T889" s="19" t="s">
        <v>21</v>
      </c>
    </row>
    <row r="890" spans="1:20" x14ac:dyDescent="0.2">
      <c r="A890" s="36" t="s">
        <v>3704</v>
      </c>
      <c r="B890" s="57">
        <f t="shared" si="26"/>
        <v>44810.357233796298</v>
      </c>
      <c r="C890" s="27">
        <v>2022</v>
      </c>
      <c r="D890" s="27">
        <v>9</v>
      </c>
      <c r="E890" s="27">
        <v>6</v>
      </c>
      <c r="F890" s="27">
        <v>8</v>
      </c>
      <c r="G890" s="28">
        <v>34</v>
      </c>
      <c r="H890" s="29">
        <v>25.92</v>
      </c>
      <c r="I890" s="30">
        <v>53.784999999999997</v>
      </c>
      <c r="J890" s="30">
        <v>88.221999999999994</v>
      </c>
      <c r="K890" s="27">
        <v>0</v>
      </c>
      <c r="L890" s="68" t="s">
        <v>3</v>
      </c>
      <c r="M890" s="23">
        <v>2.2999999999999998</v>
      </c>
      <c r="N890" s="70">
        <f t="shared" si="27"/>
        <v>2.5</v>
      </c>
      <c r="O890" s="23">
        <v>2.5</v>
      </c>
      <c r="P890" s="76" t="s">
        <v>4</v>
      </c>
      <c r="Q890" s="19" t="s">
        <v>923</v>
      </c>
      <c r="R890" s="19" t="s">
        <v>18</v>
      </c>
      <c r="S890" s="19" t="s">
        <v>927</v>
      </c>
      <c r="T890" s="19" t="s">
        <v>21</v>
      </c>
    </row>
    <row r="891" spans="1:20" x14ac:dyDescent="0.2">
      <c r="A891" s="36" t="s">
        <v>3705</v>
      </c>
      <c r="B891" s="57">
        <f t="shared" si="26"/>
        <v>44810.528229166666</v>
      </c>
      <c r="C891" s="27">
        <v>2022</v>
      </c>
      <c r="D891" s="27">
        <v>9</v>
      </c>
      <c r="E891" s="27">
        <v>6</v>
      </c>
      <c r="F891" s="27">
        <v>12</v>
      </c>
      <c r="G891" s="28">
        <v>40</v>
      </c>
      <c r="H891" s="29">
        <v>39.450000000000003</v>
      </c>
      <c r="I891" s="30">
        <v>53.808999999999997</v>
      </c>
      <c r="J891" s="30">
        <v>88.097999999999999</v>
      </c>
      <c r="K891" s="27">
        <v>1</v>
      </c>
      <c r="L891" s="68" t="s">
        <v>3</v>
      </c>
      <c r="M891" s="23">
        <v>1.7</v>
      </c>
      <c r="N891" s="70">
        <f t="shared" si="27"/>
        <v>2</v>
      </c>
      <c r="O891" s="23">
        <v>2</v>
      </c>
      <c r="P891" s="76" t="s">
        <v>4</v>
      </c>
      <c r="Q891" s="19" t="s">
        <v>923</v>
      </c>
      <c r="R891" s="19" t="s">
        <v>18</v>
      </c>
      <c r="S891" s="19" t="s">
        <v>924</v>
      </c>
      <c r="T891" s="19" t="s">
        <v>21</v>
      </c>
    </row>
    <row r="892" spans="1:20" x14ac:dyDescent="0.2">
      <c r="A892" s="36" t="s">
        <v>3706</v>
      </c>
      <c r="B892" s="57">
        <f t="shared" si="26"/>
        <v>44810.581041666665</v>
      </c>
      <c r="C892" s="27">
        <v>2022</v>
      </c>
      <c r="D892" s="27">
        <v>9</v>
      </c>
      <c r="E892" s="27">
        <v>6</v>
      </c>
      <c r="F892" s="27">
        <v>13</v>
      </c>
      <c r="G892" s="28">
        <v>56</v>
      </c>
      <c r="H892" s="29">
        <v>42.91</v>
      </c>
      <c r="I892" s="30">
        <v>53.74</v>
      </c>
      <c r="J892" s="30">
        <v>88.129000000000005</v>
      </c>
      <c r="K892" s="27">
        <v>1</v>
      </c>
      <c r="L892" s="68" t="s">
        <v>3</v>
      </c>
      <c r="M892" s="23">
        <v>1.5</v>
      </c>
      <c r="N892" s="70">
        <f t="shared" si="27"/>
        <v>1.9</v>
      </c>
      <c r="O892" s="23">
        <v>1.9</v>
      </c>
      <c r="P892" s="76" t="s">
        <v>4</v>
      </c>
      <c r="Q892" s="19" t="s">
        <v>923</v>
      </c>
      <c r="R892" s="19" t="s">
        <v>18</v>
      </c>
      <c r="S892" s="19" t="s">
        <v>924</v>
      </c>
      <c r="T892" s="19" t="s">
        <v>21</v>
      </c>
    </row>
    <row r="893" spans="1:20" x14ac:dyDescent="0.2">
      <c r="A893" s="36" t="s">
        <v>3707</v>
      </c>
      <c r="B893" s="57">
        <f t="shared" si="26"/>
        <v>44810.836076388892</v>
      </c>
      <c r="C893" s="27">
        <v>2022</v>
      </c>
      <c r="D893" s="27">
        <v>9</v>
      </c>
      <c r="E893" s="27">
        <v>6</v>
      </c>
      <c r="F893" s="27">
        <v>20</v>
      </c>
      <c r="G893" s="28">
        <v>3</v>
      </c>
      <c r="H893" s="29">
        <v>57.9</v>
      </c>
      <c r="I893" s="30">
        <v>53.747999999999998</v>
      </c>
      <c r="J893" s="30">
        <v>88.116</v>
      </c>
      <c r="K893" s="27">
        <v>2</v>
      </c>
      <c r="L893" s="28">
        <v>1</v>
      </c>
      <c r="M893" s="23">
        <v>2.1</v>
      </c>
      <c r="N893" s="70">
        <f t="shared" si="27"/>
        <v>2.2999999999999998</v>
      </c>
      <c r="O893" s="23">
        <v>2.2999999999999998</v>
      </c>
      <c r="P893" s="76" t="s">
        <v>4</v>
      </c>
      <c r="Q893" s="19" t="s">
        <v>923</v>
      </c>
      <c r="R893" s="19" t="s">
        <v>18</v>
      </c>
      <c r="S893" s="19" t="s">
        <v>924</v>
      </c>
      <c r="T893" s="19" t="s">
        <v>21</v>
      </c>
    </row>
    <row r="894" spans="1:20" x14ac:dyDescent="0.2">
      <c r="A894" s="36" t="s">
        <v>3708</v>
      </c>
      <c r="B894" s="57">
        <f t="shared" si="26"/>
        <v>44810.89508101852</v>
      </c>
      <c r="C894" s="27">
        <v>2022</v>
      </c>
      <c r="D894" s="27">
        <v>9</v>
      </c>
      <c r="E894" s="27">
        <v>6</v>
      </c>
      <c r="F894" s="27">
        <v>21</v>
      </c>
      <c r="G894" s="28">
        <v>28</v>
      </c>
      <c r="H894" s="29">
        <v>55.89</v>
      </c>
      <c r="I894" s="30">
        <v>53.817</v>
      </c>
      <c r="J894" s="30">
        <v>88.096999999999994</v>
      </c>
      <c r="K894" s="27">
        <v>2</v>
      </c>
      <c r="L894" s="28">
        <v>0</v>
      </c>
      <c r="M894" s="23">
        <v>1.8</v>
      </c>
      <c r="N894" s="70">
        <f t="shared" si="27"/>
        <v>2.1</v>
      </c>
      <c r="O894" s="23">
        <v>2.1</v>
      </c>
      <c r="P894" s="76" t="s">
        <v>4</v>
      </c>
      <c r="Q894" s="19" t="s">
        <v>923</v>
      </c>
      <c r="R894" s="19" t="s">
        <v>18</v>
      </c>
      <c r="S894" s="19" t="s">
        <v>924</v>
      </c>
      <c r="T894" s="19" t="s">
        <v>21</v>
      </c>
    </row>
    <row r="895" spans="1:20" x14ac:dyDescent="0.2">
      <c r="A895" s="36" t="s">
        <v>3709</v>
      </c>
      <c r="B895" s="57">
        <f t="shared" si="26"/>
        <v>44810.992083333331</v>
      </c>
      <c r="C895" s="27">
        <v>2022</v>
      </c>
      <c r="D895" s="27">
        <v>9</v>
      </c>
      <c r="E895" s="27">
        <v>6</v>
      </c>
      <c r="F895" s="27">
        <v>23</v>
      </c>
      <c r="G895" s="28">
        <v>48</v>
      </c>
      <c r="H895" s="29">
        <v>36.299999999999997</v>
      </c>
      <c r="I895" s="30">
        <v>53.81</v>
      </c>
      <c r="J895" s="30">
        <v>88.11</v>
      </c>
      <c r="K895" s="27">
        <v>1</v>
      </c>
      <c r="L895" s="28">
        <v>0</v>
      </c>
      <c r="M895" s="23">
        <v>1.2</v>
      </c>
      <c r="N895" s="70">
        <f t="shared" si="27"/>
        <v>1.6</v>
      </c>
      <c r="O895" s="23">
        <v>1.6</v>
      </c>
      <c r="P895" s="76" t="s">
        <v>4</v>
      </c>
      <c r="Q895" s="19" t="s">
        <v>923</v>
      </c>
      <c r="R895" s="19" t="s">
        <v>18</v>
      </c>
      <c r="S895" s="19" t="s">
        <v>924</v>
      </c>
      <c r="T895" s="19" t="s">
        <v>21</v>
      </c>
    </row>
    <row r="896" spans="1:20" x14ac:dyDescent="0.2">
      <c r="A896" s="36" t="s">
        <v>3710</v>
      </c>
      <c r="B896" s="57">
        <f t="shared" si="26"/>
        <v>44811.067314814813</v>
      </c>
      <c r="C896" s="27">
        <v>2022</v>
      </c>
      <c r="D896" s="27">
        <v>9</v>
      </c>
      <c r="E896" s="27">
        <v>7</v>
      </c>
      <c r="F896" s="27">
        <v>1</v>
      </c>
      <c r="G896" s="28">
        <v>36</v>
      </c>
      <c r="H896" s="29">
        <v>56.15</v>
      </c>
      <c r="I896" s="30">
        <v>53.756</v>
      </c>
      <c r="J896" s="30">
        <v>88.102000000000004</v>
      </c>
      <c r="K896" s="27">
        <v>1</v>
      </c>
      <c r="L896" s="68" t="s">
        <v>3</v>
      </c>
      <c r="M896" s="23">
        <v>2</v>
      </c>
      <c r="N896" s="70">
        <f t="shared" si="27"/>
        <v>2.2999999999999998</v>
      </c>
      <c r="O896" s="23">
        <v>2.2999999999999998</v>
      </c>
      <c r="P896" s="76" t="s">
        <v>4</v>
      </c>
      <c r="Q896" s="19" t="s">
        <v>923</v>
      </c>
      <c r="R896" s="19" t="s">
        <v>18</v>
      </c>
      <c r="S896" s="19" t="s">
        <v>924</v>
      </c>
      <c r="T896" s="19" t="s">
        <v>21</v>
      </c>
    </row>
    <row r="897" spans="1:20" x14ac:dyDescent="0.2">
      <c r="A897" s="36" t="s">
        <v>3711</v>
      </c>
      <c r="B897" s="57">
        <f t="shared" si="26"/>
        <v>44811.086469907408</v>
      </c>
      <c r="C897" s="27">
        <v>2022</v>
      </c>
      <c r="D897" s="27">
        <v>9</v>
      </c>
      <c r="E897" s="27">
        <v>7</v>
      </c>
      <c r="F897" s="27">
        <v>2</v>
      </c>
      <c r="G897" s="28">
        <v>4</v>
      </c>
      <c r="H897" s="29">
        <v>31.13</v>
      </c>
      <c r="I897" s="30">
        <v>53.752000000000002</v>
      </c>
      <c r="J897" s="30">
        <v>88.11</v>
      </c>
      <c r="K897" s="27">
        <v>1</v>
      </c>
      <c r="L897" s="28">
        <v>0</v>
      </c>
      <c r="M897" s="23">
        <v>0.5</v>
      </c>
      <c r="N897" s="70">
        <f t="shared" si="27"/>
        <v>1.1000000000000001</v>
      </c>
      <c r="O897" s="23">
        <v>1.1000000000000001</v>
      </c>
      <c r="P897" s="76" t="s">
        <v>4</v>
      </c>
      <c r="Q897" s="19" t="s">
        <v>923</v>
      </c>
      <c r="R897" s="19" t="s">
        <v>18</v>
      </c>
      <c r="S897" s="19" t="s">
        <v>924</v>
      </c>
      <c r="T897" s="19"/>
    </row>
    <row r="898" spans="1:20" x14ac:dyDescent="0.2">
      <c r="A898" s="36" t="s">
        <v>3712</v>
      </c>
      <c r="B898" s="57">
        <f t="shared" si="26"/>
        <v>44811.087245370371</v>
      </c>
      <c r="C898" s="27">
        <v>2022</v>
      </c>
      <c r="D898" s="27">
        <v>9</v>
      </c>
      <c r="E898" s="27">
        <v>7</v>
      </c>
      <c r="F898" s="27">
        <v>2</v>
      </c>
      <c r="G898" s="28">
        <v>5</v>
      </c>
      <c r="H898" s="29">
        <v>38.57</v>
      </c>
      <c r="I898" s="30">
        <v>53.81</v>
      </c>
      <c r="J898" s="30">
        <v>88.087999999999994</v>
      </c>
      <c r="K898" s="27">
        <v>1</v>
      </c>
      <c r="L898" s="28">
        <v>0</v>
      </c>
      <c r="M898" s="23">
        <v>1.2</v>
      </c>
      <c r="N898" s="70">
        <f t="shared" si="27"/>
        <v>1.6</v>
      </c>
      <c r="O898" s="23">
        <v>1.6</v>
      </c>
      <c r="P898" s="76" t="s">
        <v>4</v>
      </c>
      <c r="Q898" s="19" t="s">
        <v>923</v>
      </c>
      <c r="R898" s="19" t="s">
        <v>18</v>
      </c>
      <c r="S898" s="19" t="s">
        <v>924</v>
      </c>
      <c r="T898" s="19" t="s">
        <v>21</v>
      </c>
    </row>
    <row r="899" spans="1:20" x14ac:dyDescent="0.2">
      <c r="A899" s="36" t="s">
        <v>3713</v>
      </c>
      <c r="B899" s="57">
        <f t="shared" si="26"/>
        <v>44811.188622685186</v>
      </c>
      <c r="C899" s="27">
        <v>2022</v>
      </c>
      <c r="D899" s="27">
        <v>9</v>
      </c>
      <c r="E899" s="27">
        <v>7</v>
      </c>
      <c r="F899" s="27">
        <v>4</v>
      </c>
      <c r="G899" s="28">
        <v>31</v>
      </c>
      <c r="H899" s="29">
        <v>37.01</v>
      </c>
      <c r="I899" s="30">
        <v>53.728000000000002</v>
      </c>
      <c r="J899" s="30">
        <v>88.108999999999995</v>
      </c>
      <c r="K899" s="27">
        <v>1</v>
      </c>
      <c r="L899" s="68" t="s">
        <v>3</v>
      </c>
      <c r="M899" s="23">
        <v>1.3</v>
      </c>
      <c r="N899" s="70">
        <f t="shared" si="27"/>
        <v>1.7</v>
      </c>
      <c r="O899" s="23">
        <v>1.7</v>
      </c>
      <c r="P899" s="76" t="s">
        <v>4</v>
      </c>
      <c r="Q899" s="19" t="s">
        <v>923</v>
      </c>
      <c r="R899" s="19" t="s">
        <v>18</v>
      </c>
      <c r="S899" s="19" t="s">
        <v>924</v>
      </c>
      <c r="T899" s="19" t="s">
        <v>21</v>
      </c>
    </row>
    <row r="900" spans="1:20" x14ac:dyDescent="0.2">
      <c r="A900" s="36" t="s">
        <v>3714</v>
      </c>
      <c r="B900" s="57">
        <f t="shared" si="26"/>
        <v>44811.199999999997</v>
      </c>
      <c r="C900" s="27">
        <v>2022</v>
      </c>
      <c r="D900" s="27">
        <v>9</v>
      </c>
      <c r="E900" s="27">
        <v>7</v>
      </c>
      <c r="F900" s="27">
        <v>4</v>
      </c>
      <c r="G900" s="28">
        <v>48</v>
      </c>
      <c r="H900" s="29">
        <v>0.44</v>
      </c>
      <c r="I900" s="30">
        <v>53.728000000000002</v>
      </c>
      <c r="J900" s="30">
        <v>88.11</v>
      </c>
      <c r="K900" s="27">
        <v>1</v>
      </c>
      <c r="L900" s="68" t="s">
        <v>3</v>
      </c>
      <c r="M900" s="23">
        <v>0.9</v>
      </c>
      <c r="N900" s="70">
        <f t="shared" si="27"/>
        <v>1.4</v>
      </c>
      <c r="O900" s="23">
        <v>1.4</v>
      </c>
      <c r="P900" s="76" t="s">
        <v>4</v>
      </c>
      <c r="Q900" s="19" t="s">
        <v>923</v>
      </c>
      <c r="R900" s="19" t="s">
        <v>18</v>
      </c>
      <c r="S900" s="19" t="s">
        <v>924</v>
      </c>
      <c r="T900" s="19"/>
    </row>
    <row r="901" spans="1:20" x14ac:dyDescent="0.2">
      <c r="A901" s="36" t="s">
        <v>3715</v>
      </c>
      <c r="B901" s="57">
        <f t="shared" ref="B901:B964" si="28">DATE(C901,D901,E901)+TIME(F901,G901,H901)</f>
        <v>44811.327187499999</v>
      </c>
      <c r="C901" s="27">
        <v>2022</v>
      </c>
      <c r="D901" s="27">
        <v>9</v>
      </c>
      <c r="E901" s="27">
        <v>7</v>
      </c>
      <c r="F901" s="27">
        <v>7</v>
      </c>
      <c r="G901" s="28">
        <v>51</v>
      </c>
      <c r="H901" s="29">
        <v>9.98</v>
      </c>
      <c r="I901" s="30">
        <v>53.811999999999998</v>
      </c>
      <c r="J901" s="30">
        <v>88.215999999999994</v>
      </c>
      <c r="K901" s="27">
        <v>1</v>
      </c>
      <c r="L901" s="68" t="s">
        <v>3</v>
      </c>
      <c r="M901" s="23">
        <v>1.5</v>
      </c>
      <c r="N901" s="70">
        <f t="shared" ref="N901:N964" si="29">ROUND(0.797*M901+0.67,1)</f>
        <v>1.9</v>
      </c>
      <c r="O901" s="23">
        <v>1.9</v>
      </c>
      <c r="P901" s="76" t="s">
        <v>4</v>
      </c>
      <c r="Q901" s="19" t="s">
        <v>923</v>
      </c>
      <c r="R901" s="19" t="s">
        <v>18</v>
      </c>
      <c r="S901" s="19" t="s">
        <v>924</v>
      </c>
      <c r="T901" s="19" t="s">
        <v>21</v>
      </c>
    </row>
    <row r="902" spans="1:20" x14ac:dyDescent="0.2">
      <c r="A902" s="36" t="s">
        <v>3716</v>
      </c>
      <c r="B902" s="57">
        <f t="shared" si="28"/>
        <v>44811.327557870369</v>
      </c>
      <c r="C902" s="27">
        <v>2022</v>
      </c>
      <c r="D902" s="27">
        <v>9</v>
      </c>
      <c r="E902" s="27">
        <v>7</v>
      </c>
      <c r="F902" s="27">
        <v>7</v>
      </c>
      <c r="G902" s="28">
        <v>51</v>
      </c>
      <c r="H902" s="29">
        <v>41.54</v>
      </c>
      <c r="I902" s="30">
        <v>53.811</v>
      </c>
      <c r="J902" s="30">
        <v>88.108000000000004</v>
      </c>
      <c r="K902" s="27">
        <v>1</v>
      </c>
      <c r="L902" s="28">
        <v>1</v>
      </c>
      <c r="M902" s="23">
        <v>2</v>
      </c>
      <c r="N902" s="70">
        <f t="shared" si="29"/>
        <v>2.2999999999999998</v>
      </c>
      <c r="O902" s="23">
        <v>2.2999999999999998</v>
      </c>
      <c r="P902" s="76" t="s">
        <v>4</v>
      </c>
      <c r="Q902" s="19" t="s">
        <v>923</v>
      </c>
      <c r="R902" s="19" t="s">
        <v>18</v>
      </c>
      <c r="S902" s="19" t="s">
        <v>924</v>
      </c>
      <c r="T902" s="19" t="s">
        <v>21</v>
      </c>
    </row>
    <row r="903" spans="1:20" x14ac:dyDescent="0.2">
      <c r="A903" s="36" t="s">
        <v>3717</v>
      </c>
      <c r="B903" s="57">
        <f t="shared" si="28"/>
        <v>44811.404421296298</v>
      </c>
      <c r="C903" s="27">
        <v>2022</v>
      </c>
      <c r="D903" s="27">
        <v>9</v>
      </c>
      <c r="E903" s="27">
        <v>7</v>
      </c>
      <c r="F903" s="27">
        <v>9</v>
      </c>
      <c r="G903" s="28">
        <v>42</v>
      </c>
      <c r="H903" s="29">
        <v>22.71</v>
      </c>
      <c r="I903" s="30">
        <v>53.764000000000003</v>
      </c>
      <c r="J903" s="30">
        <v>88.102999999999994</v>
      </c>
      <c r="K903" s="27">
        <v>1</v>
      </c>
      <c r="L903" s="68" t="s">
        <v>3</v>
      </c>
      <c r="M903" s="23">
        <v>2.2000000000000002</v>
      </c>
      <c r="N903" s="70">
        <f t="shared" si="29"/>
        <v>2.4</v>
      </c>
      <c r="O903" s="23">
        <v>2.4</v>
      </c>
      <c r="P903" s="76" t="s">
        <v>4</v>
      </c>
      <c r="Q903" s="19" t="s">
        <v>923</v>
      </c>
      <c r="R903" s="19" t="s">
        <v>18</v>
      </c>
      <c r="S903" s="19" t="s">
        <v>924</v>
      </c>
      <c r="T903" s="19" t="s">
        <v>21</v>
      </c>
    </row>
    <row r="904" spans="1:20" x14ac:dyDescent="0.2">
      <c r="A904" s="36" t="s">
        <v>3718</v>
      </c>
      <c r="B904" s="57">
        <f t="shared" si="28"/>
        <v>44811.466122685182</v>
      </c>
      <c r="C904" s="27">
        <v>2022</v>
      </c>
      <c r="D904" s="27">
        <v>9</v>
      </c>
      <c r="E904" s="27">
        <v>7</v>
      </c>
      <c r="F904" s="27">
        <v>11</v>
      </c>
      <c r="G904" s="28">
        <v>11</v>
      </c>
      <c r="H904" s="29">
        <v>13.28</v>
      </c>
      <c r="I904" s="30">
        <v>53.753</v>
      </c>
      <c r="J904" s="30">
        <v>88.116</v>
      </c>
      <c r="K904" s="27">
        <v>2</v>
      </c>
      <c r="L904" s="28">
        <v>0</v>
      </c>
      <c r="M904" s="23">
        <v>1.2</v>
      </c>
      <c r="N904" s="70">
        <f t="shared" si="29"/>
        <v>1.6</v>
      </c>
      <c r="O904" s="23">
        <v>1.6</v>
      </c>
      <c r="P904" s="76" t="s">
        <v>4</v>
      </c>
      <c r="Q904" s="19" t="s">
        <v>923</v>
      </c>
      <c r="R904" s="19" t="s">
        <v>18</v>
      </c>
      <c r="S904" s="19" t="s">
        <v>924</v>
      </c>
      <c r="T904" s="19" t="s">
        <v>21</v>
      </c>
    </row>
    <row r="905" spans="1:20" x14ac:dyDescent="0.2">
      <c r="A905" s="36" t="s">
        <v>3719</v>
      </c>
      <c r="B905" s="57">
        <f t="shared" si="28"/>
        <v>44811.519780092596</v>
      </c>
      <c r="C905" s="27">
        <v>2022</v>
      </c>
      <c r="D905" s="27">
        <v>9</v>
      </c>
      <c r="E905" s="27">
        <v>7</v>
      </c>
      <c r="F905" s="27">
        <v>12</v>
      </c>
      <c r="G905" s="28">
        <v>28</v>
      </c>
      <c r="H905" s="29">
        <v>29.78</v>
      </c>
      <c r="I905" s="30">
        <v>53.750999999999998</v>
      </c>
      <c r="J905" s="30">
        <v>88.106999999999999</v>
      </c>
      <c r="K905" s="27">
        <v>1</v>
      </c>
      <c r="L905" s="28">
        <v>1</v>
      </c>
      <c r="M905" s="23">
        <v>2.2999999999999998</v>
      </c>
      <c r="N905" s="70">
        <f t="shared" si="29"/>
        <v>2.5</v>
      </c>
      <c r="O905" s="23">
        <v>2.5</v>
      </c>
      <c r="P905" s="76" t="s">
        <v>4</v>
      </c>
      <c r="Q905" s="19" t="s">
        <v>923</v>
      </c>
      <c r="R905" s="19" t="s">
        <v>18</v>
      </c>
      <c r="S905" s="19" t="s">
        <v>924</v>
      </c>
      <c r="T905" s="19" t="s">
        <v>21</v>
      </c>
    </row>
    <row r="906" spans="1:20" x14ac:dyDescent="0.2">
      <c r="A906" s="36" t="s">
        <v>3720</v>
      </c>
      <c r="B906" s="57">
        <f t="shared" si="28"/>
        <v>44812.000057870369</v>
      </c>
      <c r="C906" s="27">
        <v>2022</v>
      </c>
      <c r="D906" s="27">
        <v>9</v>
      </c>
      <c r="E906" s="27">
        <v>8</v>
      </c>
      <c r="F906" s="27">
        <v>0</v>
      </c>
      <c r="G906" s="28">
        <v>0</v>
      </c>
      <c r="H906" s="29">
        <v>5.72</v>
      </c>
      <c r="I906" s="30">
        <v>53.75</v>
      </c>
      <c r="J906" s="30">
        <v>88.135999999999996</v>
      </c>
      <c r="K906" s="27">
        <v>0</v>
      </c>
      <c r="L906" s="28">
        <v>12</v>
      </c>
      <c r="M906" s="23">
        <v>0.3</v>
      </c>
      <c r="N906" s="70">
        <f t="shared" si="29"/>
        <v>0.9</v>
      </c>
      <c r="O906" s="23">
        <v>0.9</v>
      </c>
      <c r="P906" s="76" t="s">
        <v>4</v>
      </c>
      <c r="Q906" s="19" t="s">
        <v>923</v>
      </c>
      <c r="R906" s="19" t="s">
        <v>18</v>
      </c>
      <c r="S906" s="19" t="s">
        <v>924</v>
      </c>
      <c r="T906" s="19"/>
    </row>
    <row r="907" spans="1:20" x14ac:dyDescent="0.2">
      <c r="A907" s="36" t="s">
        <v>3721</v>
      </c>
      <c r="B907" s="57">
        <f t="shared" si="28"/>
        <v>44812.081157407411</v>
      </c>
      <c r="C907" s="27">
        <v>2022</v>
      </c>
      <c r="D907" s="27">
        <v>9</v>
      </c>
      <c r="E907" s="27">
        <v>8</v>
      </c>
      <c r="F907" s="27">
        <v>1</v>
      </c>
      <c r="G907" s="28">
        <v>56</v>
      </c>
      <c r="H907" s="29">
        <v>52.58</v>
      </c>
      <c r="I907" s="30">
        <v>53.811</v>
      </c>
      <c r="J907" s="30">
        <v>88.102000000000004</v>
      </c>
      <c r="K907" s="27">
        <v>1</v>
      </c>
      <c r="L907" s="68" t="s">
        <v>3</v>
      </c>
      <c r="M907" s="23">
        <v>1.6</v>
      </c>
      <c r="N907" s="70">
        <f t="shared" si="29"/>
        <v>1.9</v>
      </c>
      <c r="O907" s="23">
        <v>1.9</v>
      </c>
      <c r="P907" s="76" t="s">
        <v>4</v>
      </c>
      <c r="Q907" s="19" t="s">
        <v>923</v>
      </c>
      <c r="R907" s="19" t="s">
        <v>18</v>
      </c>
      <c r="S907" s="19" t="s">
        <v>924</v>
      </c>
      <c r="T907" s="19" t="s">
        <v>21</v>
      </c>
    </row>
    <row r="908" spans="1:20" x14ac:dyDescent="0.2">
      <c r="A908" s="36" t="s">
        <v>3722</v>
      </c>
      <c r="B908" s="57">
        <f t="shared" si="28"/>
        <v>44812.214317129627</v>
      </c>
      <c r="C908" s="27">
        <v>2022</v>
      </c>
      <c r="D908" s="27">
        <v>9</v>
      </c>
      <c r="E908" s="27">
        <v>8</v>
      </c>
      <c r="F908" s="27">
        <v>5</v>
      </c>
      <c r="G908" s="28">
        <v>8</v>
      </c>
      <c r="H908" s="29">
        <v>37.950000000000003</v>
      </c>
      <c r="I908" s="30">
        <v>53.811</v>
      </c>
      <c r="J908" s="30">
        <v>88.203999999999994</v>
      </c>
      <c r="K908" s="27">
        <v>1</v>
      </c>
      <c r="L908" s="68" t="s">
        <v>3</v>
      </c>
      <c r="M908" s="23">
        <v>1.3</v>
      </c>
      <c r="N908" s="70">
        <f t="shared" si="29"/>
        <v>1.7</v>
      </c>
      <c r="O908" s="23">
        <v>1.7</v>
      </c>
      <c r="P908" s="76" t="s">
        <v>4</v>
      </c>
      <c r="Q908" s="19" t="s">
        <v>923</v>
      </c>
      <c r="R908" s="19" t="s">
        <v>18</v>
      </c>
      <c r="S908" s="19" t="s">
        <v>924</v>
      </c>
      <c r="T908" s="19" t="s">
        <v>21</v>
      </c>
    </row>
    <row r="909" spans="1:20" x14ac:dyDescent="0.2">
      <c r="A909" s="36" t="s">
        <v>3723</v>
      </c>
      <c r="B909" s="57">
        <f t="shared" si="28"/>
        <v>44812.388680555552</v>
      </c>
      <c r="C909" s="27">
        <v>2022</v>
      </c>
      <c r="D909" s="27">
        <v>9</v>
      </c>
      <c r="E909" s="27">
        <v>8</v>
      </c>
      <c r="F909" s="27">
        <v>9</v>
      </c>
      <c r="G909" s="28">
        <v>19</v>
      </c>
      <c r="H909" s="29">
        <v>42.59</v>
      </c>
      <c r="I909" s="30">
        <v>53.747999999999998</v>
      </c>
      <c r="J909" s="30">
        <v>88.248999999999995</v>
      </c>
      <c r="K909" s="27">
        <v>0</v>
      </c>
      <c r="L909" s="68" t="s">
        <v>3</v>
      </c>
      <c r="M909" s="23">
        <v>2.2999999999999998</v>
      </c>
      <c r="N909" s="70">
        <f t="shared" si="29"/>
        <v>2.5</v>
      </c>
      <c r="O909" s="23">
        <v>2.5</v>
      </c>
      <c r="P909" s="76" t="s">
        <v>4</v>
      </c>
      <c r="Q909" s="19" t="s">
        <v>923</v>
      </c>
      <c r="R909" s="19" t="s">
        <v>18</v>
      </c>
      <c r="S909" s="19" t="s">
        <v>927</v>
      </c>
      <c r="T909" s="19" t="s">
        <v>21</v>
      </c>
    </row>
    <row r="910" spans="1:20" x14ac:dyDescent="0.2">
      <c r="A910" s="36" t="s">
        <v>3724</v>
      </c>
      <c r="B910" s="57">
        <f t="shared" si="28"/>
        <v>44812.408368055556</v>
      </c>
      <c r="C910" s="27">
        <v>2022</v>
      </c>
      <c r="D910" s="27">
        <v>9</v>
      </c>
      <c r="E910" s="27">
        <v>8</v>
      </c>
      <c r="F910" s="27">
        <v>9</v>
      </c>
      <c r="G910" s="28">
        <v>48</v>
      </c>
      <c r="H910" s="29">
        <v>3.97</v>
      </c>
      <c r="I910" s="30">
        <v>53.728999999999999</v>
      </c>
      <c r="J910" s="30">
        <v>88.131</v>
      </c>
      <c r="K910" s="27">
        <v>1</v>
      </c>
      <c r="L910" s="68" t="s">
        <v>3</v>
      </c>
      <c r="M910" s="23">
        <v>0.8</v>
      </c>
      <c r="N910" s="70">
        <f t="shared" si="29"/>
        <v>1.3</v>
      </c>
      <c r="O910" s="23">
        <v>1.3</v>
      </c>
      <c r="P910" s="76" t="s">
        <v>4</v>
      </c>
      <c r="Q910" s="19" t="s">
        <v>923</v>
      </c>
      <c r="R910" s="19" t="s">
        <v>18</v>
      </c>
      <c r="S910" s="19" t="s">
        <v>924</v>
      </c>
      <c r="T910" s="19"/>
    </row>
    <row r="911" spans="1:20" x14ac:dyDescent="0.2">
      <c r="A911" s="36" t="s">
        <v>3725</v>
      </c>
      <c r="B911" s="57">
        <f t="shared" si="28"/>
        <v>44812.451851851853</v>
      </c>
      <c r="C911" s="27">
        <v>2022</v>
      </c>
      <c r="D911" s="27">
        <v>9</v>
      </c>
      <c r="E911" s="27">
        <v>8</v>
      </c>
      <c r="F911" s="27">
        <v>10</v>
      </c>
      <c r="G911" s="28">
        <v>50</v>
      </c>
      <c r="H911" s="29">
        <v>40.369999999999997</v>
      </c>
      <c r="I911" s="30">
        <v>53.765999999999998</v>
      </c>
      <c r="J911" s="30">
        <v>88.141000000000005</v>
      </c>
      <c r="K911" s="27">
        <v>1</v>
      </c>
      <c r="L911" s="68" t="s">
        <v>3</v>
      </c>
      <c r="M911" s="23">
        <v>2.5</v>
      </c>
      <c r="N911" s="70">
        <f t="shared" si="29"/>
        <v>2.7</v>
      </c>
      <c r="O911" s="23">
        <v>2.7</v>
      </c>
      <c r="P911" s="76" t="s">
        <v>4</v>
      </c>
      <c r="Q911" s="19" t="s">
        <v>923</v>
      </c>
      <c r="R911" s="19" t="s">
        <v>18</v>
      </c>
      <c r="S911" s="19" t="s">
        <v>924</v>
      </c>
      <c r="T911" s="19" t="s">
        <v>21</v>
      </c>
    </row>
    <row r="912" spans="1:20" x14ac:dyDescent="0.2">
      <c r="A912" s="36" t="s">
        <v>3726</v>
      </c>
      <c r="B912" s="57">
        <f t="shared" si="28"/>
        <v>44812.626712962963</v>
      </c>
      <c r="C912" s="27">
        <v>2022</v>
      </c>
      <c r="D912" s="27">
        <v>9</v>
      </c>
      <c r="E912" s="27">
        <v>8</v>
      </c>
      <c r="F912" s="27">
        <v>15</v>
      </c>
      <c r="G912" s="28">
        <v>2</v>
      </c>
      <c r="H912" s="29">
        <v>28.1</v>
      </c>
      <c r="I912" s="30">
        <v>53.756</v>
      </c>
      <c r="J912" s="30">
        <v>88.106999999999999</v>
      </c>
      <c r="K912" s="27">
        <v>1</v>
      </c>
      <c r="L912" s="68" t="s">
        <v>3</v>
      </c>
      <c r="M912" s="23">
        <v>0.2</v>
      </c>
      <c r="N912" s="70">
        <f t="shared" si="29"/>
        <v>0.8</v>
      </c>
      <c r="O912" s="23">
        <v>0.8</v>
      </c>
      <c r="P912" s="76" t="s">
        <v>4</v>
      </c>
      <c r="Q912" s="19" t="s">
        <v>923</v>
      </c>
      <c r="R912" s="19" t="s">
        <v>18</v>
      </c>
      <c r="S912" s="19" t="s">
        <v>924</v>
      </c>
      <c r="T912" s="19"/>
    </row>
    <row r="913" spans="1:20" x14ac:dyDescent="0.2">
      <c r="A913" s="36" t="s">
        <v>3727</v>
      </c>
      <c r="B913" s="57">
        <f t="shared" si="28"/>
        <v>44812.704710648148</v>
      </c>
      <c r="C913" s="27">
        <v>2022</v>
      </c>
      <c r="D913" s="27">
        <v>9</v>
      </c>
      <c r="E913" s="27">
        <v>8</v>
      </c>
      <c r="F913" s="27">
        <v>16</v>
      </c>
      <c r="G913" s="28">
        <v>54</v>
      </c>
      <c r="H913" s="29">
        <v>47.58</v>
      </c>
      <c r="I913" s="30">
        <v>53.744999999999997</v>
      </c>
      <c r="J913" s="30">
        <v>88.126999999999995</v>
      </c>
      <c r="K913" s="27">
        <v>1</v>
      </c>
      <c r="L913" s="68" t="s">
        <v>3</v>
      </c>
      <c r="M913" s="23">
        <v>1.3</v>
      </c>
      <c r="N913" s="70">
        <f t="shared" si="29"/>
        <v>1.7</v>
      </c>
      <c r="O913" s="23">
        <v>1.7</v>
      </c>
      <c r="P913" s="76" t="s">
        <v>4</v>
      </c>
      <c r="Q913" s="19" t="s">
        <v>923</v>
      </c>
      <c r="R913" s="19" t="s">
        <v>18</v>
      </c>
      <c r="S913" s="19" t="s">
        <v>924</v>
      </c>
      <c r="T913" s="19" t="s">
        <v>21</v>
      </c>
    </row>
    <row r="914" spans="1:20" x14ac:dyDescent="0.2">
      <c r="A914" s="36" t="s">
        <v>3728</v>
      </c>
      <c r="B914" s="57">
        <f t="shared" si="28"/>
        <v>44812.860358796293</v>
      </c>
      <c r="C914" s="27">
        <v>2022</v>
      </c>
      <c r="D914" s="27">
        <v>9</v>
      </c>
      <c r="E914" s="27">
        <v>8</v>
      </c>
      <c r="F914" s="27">
        <v>20</v>
      </c>
      <c r="G914" s="28">
        <v>38</v>
      </c>
      <c r="H914" s="29">
        <v>55.87</v>
      </c>
      <c r="I914" s="30">
        <v>53.746000000000002</v>
      </c>
      <c r="J914" s="30">
        <v>88.132999999999996</v>
      </c>
      <c r="K914" s="27">
        <v>1</v>
      </c>
      <c r="L914" s="68" t="s">
        <v>3</v>
      </c>
      <c r="M914" s="23">
        <v>0.4</v>
      </c>
      <c r="N914" s="70">
        <f t="shared" si="29"/>
        <v>1</v>
      </c>
      <c r="O914" s="23">
        <v>1</v>
      </c>
      <c r="P914" s="76" t="s">
        <v>4</v>
      </c>
      <c r="Q914" s="19" t="s">
        <v>923</v>
      </c>
      <c r="R914" s="19" t="s">
        <v>18</v>
      </c>
      <c r="S914" s="19" t="s">
        <v>924</v>
      </c>
      <c r="T914" s="19"/>
    </row>
    <row r="915" spans="1:20" x14ac:dyDescent="0.2">
      <c r="A915" s="36" t="s">
        <v>3729</v>
      </c>
      <c r="B915" s="57">
        <f t="shared" si="28"/>
        <v>44813.045995370368</v>
      </c>
      <c r="C915" s="27">
        <v>2022</v>
      </c>
      <c r="D915" s="27">
        <v>9</v>
      </c>
      <c r="E915" s="27">
        <v>9</v>
      </c>
      <c r="F915" s="27">
        <v>1</v>
      </c>
      <c r="G915" s="28">
        <v>6</v>
      </c>
      <c r="H915" s="29">
        <v>14.27</v>
      </c>
      <c r="I915" s="30">
        <v>53.749000000000002</v>
      </c>
      <c r="J915" s="30">
        <v>88.135999999999996</v>
      </c>
      <c r="K915" s="27">
        <v>1</v>
      </c>
      <c r="L915" s="68" t="s">
        <v>3</v>
      </c>
      <c r="M915" s="23">
        <v>0.5</v>
      </c>
      <c r="N915" s="70">
        <f t="shared" si="29"/>
        <v>1.1000000000000001</v>
      </c>
      <c r="O915" s="23">
        <v>1.1000000000000001</v>
      </c>
      <c r="P915" s="76" t="s">
        <v>4</v>
      </c>
      <c r="Q915" s="19" t="s">
        <v>923</v>
      </c>
      <c r="R915" s="19" t="s">
        <v>18</v>
      </c>
      <c r="S915" s="19" t="s">
        <v>924</v>
      </c>
      <c r="T915" s="19"/>
    </row>
    <row r="916" spans="1:20" x14ac:dyDescent="0.2">
      <c r="A916" s="36" t="s">
        <v>3730</v>
      </c>
      <c r="B916" s="57">
        <f t="shared" si="28"/>
        <v>44813.326331018521</v>
      </c>
      <c r="C916" s="27">
        <v>2022</v>
      </c>
      <c r="D916" s="27">
        <v>9</v>
      </c>
      <c r="E916" s="27">
        <v>9</v>
      </c>
      <c r="F916" s="27">
        <v>7</v>
      </c>
      <c r="G916" s="28">
        <v>49</v>
      </c>
      <c r="H916" s="29">
        <v>55.72</v>
      </c>
      <c r="I916" s="30">
        <v>53.780999999999999</v>
      </c>
      <c r="J916" s="30">
        <v>88.242999999999995</v>
      </c>
      <c r="K916" s="27">
        <v>0</v>
      </c>
      <c r="L916" s="68" t="s">
        <v>3</v>
      </c>
      <c r="M916" s="23">
        <v>2.2000000000000002</v>
      </c>
      <c r="N916" s="70">
        <f t="shared" si="29"/>
        <v>2.4</v>
      </c>
      <c r="O916" s="23">
        <v>2.4</v>
      </c>
      <c r="P916" s="76" t="s">
        <v>4</v>
      </c>
      <c r="Q916" s="19" t="s">
        <v>923</v>
      </c>
      <c r="R916" s="19" t="s">
        <v>18</v>
      </c>
      <c r="S916" s="19" t="s">
        <v>927</v>
      </c>
      <c r="T916" s="19" t="s">
        <v>21</v>
      </c>
    </row>
    <row r="917" spans="1:20" x14ac:dyDescent="0.2">
      <c r="A917" s="36" t="s">
        <v>3731</v>
      </c>
      <c r="B917" s="57">
        <f t="shared" si="28"/>
        <v>44813.360532407409</v>
      </c>
      <c r="C917" s="27">
        <v>2022</v>
      </c>
      <c r="D917" s="27">
        <v>9</v>
      </c>
      <c r="E917" s="27">
        <v>9</v>
      </c>
      <c r="F917" s="27">
        <v>8</v>
      </c>
      <c r="G917" s="28">
        <v>39</v>
      </c>
      <c r="H917" s="29">
        <v>10.42</v>
      </c>
      <c r="I917" s="30">
        <v>53.749000000000002</v>
      </c>
      <c r="J917" s="30">
        <v>88.167000000000002</v>
      </c>
      <c r="K917" s="27">
        <v>0</v>
      </c>
      <c r="L917" s="68" t="s">
        <v>3</v>
      </c>
      <c r="M917" s="23">
        <v>2.4</v>
      </c>
      <c r="N917" s="70">
        <f t="shared" si="29"/>
        <v>2.6</v>
      </c>
      <c r="O917" s="23">
        <v>2.6</v>
      </c>
      <c r="P917" s="76" t="s">
        <v>4</v>
      </c>
      <c r="Q917" s="19" t="s">
        <v>923</v>
      </c>
      <c r="R917" s="19" t="s">
        <v>18</v>
      </c>
      <c r="S917" s="19" t="s">
        <v>927</v>
      </c>
      <c r="T917" s="19" t="s">
        <v>21</v>
      </c>
    </row>
    <row r="918" spans="1:20" x14ac:dyDescent="0.2">
      <c r="A918" s="36" t="s">
        <v>3732</v>
      </c>
      <c r="B918" s="57">
        <f t="shared" si="28"/>
        <v>44813.464895833335</v>
      </c>
      <c r="C918" s="27">
        <v>2022</v>
      </c>
      <c r="D918" s="27">
        <v>9</v>
      </c>
      <c r="E918" s="27">
        <v>9</v>
      </c>
      <c r="F918" s="27">
        <v>11</v>
      </c>
      <c r="G918" s="28">
        <v>9</v>
      </c>
      <c r="H918" s="29">
        <v>27.86</v>
      </c>
      <c r="I918" s="30">
        <v>53.811999999999998</v>
      </c>
      <c r="J918" s="30">
        <v>88.102999999999994</v>
      </c>
      <c r="K918" s="27">
        <v>2</v>
      </c>
      <c r="L918" s="28">
        <v>0</v>
      </c>
      <c r="M918" s="23">
        <v>1.1000000000000001</v>
      </c>
      <c r="N918" s="70">
        <f t="shared" si="29"/>
        <v>1.5</v>
      </c>
      <c r="O918" s="23">
        <v>1.5</v>
      </c>
      <c r="P918" s="76" t="s">
        <v>4</v>
      </c>
      <c r="Q918" s="19" t="s">
        <v>923</v>
      </c>
      <c r="R918" s="19" t="s">
        <v>18</v>
      </c>
      <c r="S918" s="19" t="s">
        <v>924</v>
      </c>
      <c r="T918" s="19" t="s">
        <v>21</v>
      </c>
    </row>
    <row r="919" spans="1:20" x14ac:dyDescent="0.2">
      <c r="A919" s="36" t="s">
        <v>3733</v>
      </c>
      <c r="B919" s="57">
        <f t="shared" si="28"/>
        <v>44813.792361111111</v>
      </c>
      <c r="C919" s="27">
        <v>2022</v>
      </c>
      <c r="D919" s="27">
        <v>9</v>
      </c>
      <c r="E919" s="27">
        <v>9</v>
      </c>
      <c r="F919" s="27">
        <v>19</v>
      </c>
      <c r="G919" s="28">
        <v>1</v>
      </c>
      <c r="H919" s="29">
        <v>0.84</v>
      </c>
      <c r="I919" s="30">
        <v>53.741999999999997</v>
      </c>
      <c r="J919" s="30">
        <v>88.123000000000005</v>
      </c>
      <c r="K919" s="27">
        <v>1</v>
      </c>
      <c r="L919" s="68" t="s">
        <v>3</v>
      </c>
      <c r="M919" s="23">
        <v>1.9</v>
      </c>
      <c r="N919" s="70">
        <f t="shared" si="29"/>
        <v>2.2000000000000002</v>
      </c>
      <c r="O919" s="23">
        <v>2.2000000000000002</v>
      </c>
      <c r="P919" s="76" t="s">
        <v>4</v>
      </c>
      <c r="Q919" s="19" t="s">
        <v>923</v>
      </c>
      <c r="R919" s="19" t="s">
        <v>18</v>
      </c>
      <c r="S919" s="19" t="s">
        <v>924</v>
      </c>
      <c r="T919" s="19" t="s">
        <v>21</v>
      </c>
    </row>
    <row r="920" spans="1:20" x14ac:dyDescent="0.2">
      <c r="A920" s="36" t="s">
        <v>3734</v>
      </c>
      <c r="B920" s="57">
        <f t="shared" si="28"/>
        <v>44813.83252314815</v>
      </c>
      <c r="C920" s="27">
        <v>2022</v>
      </c>
      <c r="D920" s="27">
        <v>9</v>
      </c>
      <c r="E920" s="27">
        <v>9</v>
      </c>
      <c r="F920" s="27">
        <v>19</v>
      </c>
      <c r="G920" s="28">
        <v>58</v>
      </c>
      <c r="H920" s="29">
        <v>50.97</v>
      </c>
      <c r="I920" s="30">
        <v>53.741999999999997</v>
      </c>
      <c r="J920" s="30">
        <v>88.125</v>
      </c>
      <c r="K920" s="27">
        <v>1</v>
      </c>
      <c r="L920" s="68" t="s">
        <v>3</v>
      </c>
      <c r="M920" s="23">
        <v>0.7</v>
      </c>
      <c r="N920" s="70">
        <f t="shared" si="29"/>
        <v>1.2</v>
      </c>
      <c r="O920" s="23">
        <v>1.2</v>
      </c>
      <c r="P920" s="76" t="s">
        <v>4</v>
      </c>
      <c r="Q920" s="19" t="s">
        <v>923</v>
      </c>
      <c r="R920" s="19" t="s">
        <v>18</v>
      </c>
      <c r="S920" s="19" t="s">
        <v>924</v>
      </c>
      <c r="T920" s="19"/>
    </row>
    <row r="921" spans="1:20" x14ac:dyDescent="0.2">
      <c r="A921" s="36" t="s">
        <v>3735</v>
      </c>
      <c r="B921" s="57">
        <f t="shared" si="28"/>
        <v>44813.840995370374</v>
      </c>
      <c r="C921" s="27">
        <v>2022</v>
      </c>
      <c r="D921" s="27">
        <v>9</v>
      </c>
      <c r="E921" s="27">
        <v>9</v>
      </c>
      <c r="F921" s="27">
        <v>20</v>
      </c>
      <c r="G921" s="28">
        <v>11</v>
      </c>
      <c r="H921" s="29">
        <v>2.0499999999999998</v>
      </c>
      <c r="I921" s="30">
        <v>53.747999999999998</v>
      </c>
      <c r="J921" s="30">
        <v>88.106999999999999</v>
      </c>
      <c r="K921" s="27">
        <v>2</v>
      </c>
      <c r="L921" s="28">
        <v>1</v>
      </c>
      <c r="M921" s="23">
        <v>0.2</v>
      </c>
      <c r="N921" s="70">
        <f t="shared" si="29"/>
        <v>0.8</v>
      </c>
      <c r="O921" s="23">
        <v>0.8</v>
      </c>
      <c r="P921" s="76" t="s">
        <v>4</v>
      </c>
      <c r="Q921" s="19" t="s">
        <v>923</v>
      </c>
      <c r="R921" s="19" t="s">
        <v>18</v>
      </c>
      <c r="S921" s="19" t="s">
        <v>924</v>
      </c>
      <c r="T921" s="19"/>
    </row>
    <row r="922" spans="1:20" x14ac:dyDescent="0.2">
      <c r="A922" s="36" t="s">
        <v>3736</v>
      </c>
      <c r="B922" s="57">
        <f t="shared" si="28"/>
        <v>44813.895219907405</v>
      </c>
      <c r="C922" s="27">
        <v>2022</v>
      </c>
      <c r="D922" s="27">
        <v>9</v>
      </c>
      <c r="E922" s="27">
        <v>9</v>
      </c>
      <c r="F922" s="27">
        <v>21</v>
      </c>
      <c r="G922" s="28">
        <v>29</v>
      </c>
      <c r="H922" s="29">
        <v>7.23</v>
      </c>
      <c r="I922" s="30">
        <v>53.750999999999998</v>
      </c>
      <c r="J922" s="30">
        <v>88.106999999999999</v>
      </c>
      <c r="K922" s="27">
        <v>1</v>
      </c>
      <c r="L922" s="68" t="s">
        <v>3</v>
      </c>
      <c r="M922" s="23">
        <v>1.9</v>
      </c>
      <c r="N922" s="70">
        <f t="shared" si="29"/>
        <v>2.2000000000000002</v>
      </c>
      <c r="O922" s="23">
        <v>2.2000000000000002</v>
      </c>
      <c r="P922" s="76" t="s">
        <v>4</v>
      </c>
      <c r="Q922" s="19" t="s">
        <v>923</v>
      </c>
      <c r="R922" s="19" t="s">
        <v>18</v>
      </c>
      <c r="S922" s="19" t="s">
        <v>924</v>
      </c>
      <c r="T922" s="19" t="s">
        <v>21</v>
      </c>
    </row>
    <row r="923" spans="1:20" x14ac:dyDescent="0.2">
      <c r="A923" s="36" t="s">
        <v>3737</v>
      </c>
      <c r="B923" s="57">
        <f t="shared" si="28"/>
        <v>44813.902303240742</v>
      </c>
      <c r="C923" s="27">
        <v>2022</v>
      </c>
      <c r="D923" s="27">
        <v>9</v>
      </c>
      <c r="E923" s="27">
        <v>9</v>
      </c>
      <c r="F923" s="27">
        <v>21</v>
      </c>
      <c r="G923" s="28">
        <v>39</v>
      </c>
      <c r="H923" s="29">
        <v>19.46</v>
      </c>
      <c r="I923" s="30">
        <v>53.747</v>
      </c>
      <c r="J923" s="30">
        <v>88.117999999999995</v>
      </c>
      <c r="K923" s="27">
        <v>2</v>
      </c>
      <c r="L923" s="28">
        <v>1</v>
      </c>
      <c r="M923" s="23">
        <v>1</v>
      </c>
      <c r="N923" s="70">
        <f t="shared" si="29"/>
        <v>1.5</v>
      </c>
      <c r="O923" s="23">
        <v>1.5</v>
      </c>
      <c r="P923" s="76" t="s">
        <v>4</v>
      </c>
      <c r="Q923" s="19" t="s">
        <v>923</v>
      </c>
      <c r="R923" s="19" t="s">
        <v>18</v>
      </c>
      <c r="S923" s="19" t="s">
        <v>924</v>
      </c>
      <c r="T923" s="19" t="s">
        <v>21</v>
      </c>
    </row>
    <row r="924" spans="1:20" x14ac:dyDescent="0.2">
      <c r="A924" s="36" t="s">
        <v>3738</v>
      </c>
      <c r="B924" s="57">
        <f t="shared" si="28"/>
        <v>44814.126319444447</v>
      </c>
      <c r="C924" s="27">
        <v>2022</v>
      </c>
      <c r="D924" s="27">
        <v>9</v>
      </c>
      <c r="E924" s="27">
        <v>10</v>
      </c>
      <c r="F924" s="27">
        <v>3</v>
      </c>
      <c r="G924" s="28">
        <v>1</v>
      </c>
      <c r="H924" s="29">
        <v>54.04</v>
      </c>
      <c r="I924" s="30">
        <v>53.753</v>
      </c>
      <c r="J924" s="30">
        <v>88.12</v>
      </c>
      <c r="K924" s="27">
        <v>1</v>
      </c>
      <c r="L924" s="68" t="s">
        <v>3</v>
      </c>
      <c r="M924" s="23">
        <v>1</v>
      </c>
      <c r="N924" s="70">
        <f t="shared" si="29"/>
        <v>1.5</v>
      </c>
      <c r="O924" s="23">
        <v>1.5</v>
      </c>
      <c r="P924" s="76" t="s">
        <v>4</v>
      </c>
      <c r="Q924" s="19" t="s">
        <v>923</v>
      </c>
      <c r="R924" s="19" t="s">
        <v>18</v>
      </c>
      <c r="S924" s="19" t="s">
        <v>924</v>
      </c>
      <c r="T924" s="19" t="s">
        <v>21</v>
      </c>
    </row>
    <row r="925" spans="1:20" x14ac:dyDescent="0.2">
      <c r="A925" s="36" t="s">
        <v>3739</v>
      </c>
      <c r="B925" s="57">
        <f t="shared" si="28"/>
        <v>44814.32576388889</v>
      </c>
      <c r="C925" s="27">
        <v>2022</v>
      </c>
      <c r="D925" s="27">
        <v>9</v>
      </c>
      <c r="E925" s="27">
        <v>10</v>
      </c>
      <c r="F925" s="27">
        <v>7</v>
      </c>
      <c r="G925" s="28">
        <v>49</v>
      </c>
      <c r="H925" s="29">
        <v>6.56</v>
      </c>
      <c r="I925" s="30">
        <v>53.734000000000002</v>
      </c>
      <c r="J925" s="30">
        <v>88.119</v>
      </c>
      <c r="K925" s="27">
        <v>2</v>
      </c>
      <c r="L925" s="28">
        <v>0</v>
      </c>
      <c r="M925" s="23">
        <v>3.7</v>
      </c>
      <c r="N925" s="70">
        <f t="shared" si="29"/>
        <v>3.6</v>
      </c>
      <c r="O925" s="23">
        <v>3.6</v>
      </c>
      <c r="P925" s="76" t="s">
        <v>4</v>
      </c>
      <c r="Q925" s="19" t="s">
        <v>923</v>
      </c>
      <c r="R925" s="19" t="s">
        <v>18</v>
      </c>
      <c r="S925" s="19" t="s">
        <v>924</v>
      </c>
      <c r="T925" s="19" t="s">
        <v>21</v>
      </c>
    </row>
    <row r="926" spans="1:20" x14ac:dyDescent="0.2">
      <c r="A926" s="36" t="s">
        <v>3740</v>
      </c>
      <c r="B926" s="57">
        <f t="shared" si="28"/>
        <v>44814.362013888887</v>
      </c>
      <c r="C926" s="27">
        <v>2022</v>
      </c>
      <c r="D926" s="27">
        <v>9</v>
      </c>
      <c r="E926" s="27">
        <v>10</v>
      </c>
      <c r="F926" s="27">
        <v>8</v>
      </c>
      <c r="G926" s="28">
        <v>41</v>
      </c>
      <c r="H926" s="29">
        <v>18.809999999999999</v>
      </c>
      <c r="I926" s="30">
        <v>53.746000000000002</v>
      </c>
      <c r="J926" s="30">
        <v>88.122</v>
      </c>
      <c r="K926" s="27">
        <v>1</v>
      </c>
      <c r="L926" s="68" t="s">
        <v>3</v>
      </c>
      <c r="M926" s="23">
        <v>2.2000000000000002</v>
      </c>
      <c r="N926" s="70">
        <f t="shared" si="29"/>
        <v>2.4</v>
      </c>
      <c r="O926" s="23">
        <v>2.4</v>
      </c>
      <c r="P926" s="76" t="s">
        <v>4</v>
      </c>
      <c r="Q926" s="19" t="s">
        <v>923</v>
      </c>
      <c r="R926" s="19" t="s">
        <v>18</v>
      </c>
      <c r="S926" s="19" t="s">
        <v>924</v>
      </c>
      <c r="T926" s="19" t="s">
        <v>21</v>
      </c>
    </row>
    <row r="927" spans="1:20" x14ac:dyDescent="0.2">
      <c r="A927" s="36" t="s">
        <v>3741</v>
      </c>
      <c r="B927" s="57">
        <f t="shared" si="28"/>
        <v>44814.44394675926</v>
      </c>
      <c r="C927" s="27">
        <v>2022</v>
      </c>
      <c r="D927" s="27">
        <v>9</v>
      </c>
      <c r="E927" s="27">
        <v>10</v>
      </c>
      <c r="F927" s="27">
        <v>10</v>
      </c>
      <c r="G927" s="28">
        <v>39</v>
      </c>
      <c r="H927" s="29">
        <v>17.899999999999999</v>
      </c>
      <c r="I927" s="30">
        <v>53.747999999999998</v>
      </c>
      <c r="J927" s="30">
        <v>88.106999999999999</v>
      </c>
      <c r="K927" s="27">
        <v>2</v>
      </c>
      <c r="L927" s="28">
        <v>0</v>
      </c>
      <c r="M927" s="23">
        <v>2.5</v>
      </c>
      <c r="N927" s="70">
        <f t="shared" si="29"/>
        <v>2.7</v>
      </c>
      <c r="O927" s="23">
        <v>2.7</v>
      </c>
      <c r="P927" s="76" t="s">
        <v>4</v>
      </c>
      <c r="Q927" s="19" t="s">
        <v>923</v>
      </c>
      <c r="R927" s="19" t="s">
        <v>18</v>
      </c>
      <c r="S927" s="19" t="s">
        <v>924</v>
      </c>
      <c r="T927" s="19" t="s">
        <v>21</v>
      </c>
    </row>
    <row r="928" spans="1:20" x14ac:dyDescent="0.2">
      <c r="A928" s="36" t="s">
        <v>3742</v>
      </c>
      <c r="B928" s="57">
        <f t="shared" si="28"/>
        <v>44814.880937499998</v>
      </c>
      <c r="C928" s="27">
        <v>2022</v>
      </c>
      <c r="D928" s="27">
        <v>9</v>
      </c>
      <c r="E928" s="27">
        <v>10</v>
      </c>
      <c r="F928" s="27">
        <v>21</v>
      </c>
      <c r="G928" s="28">
        <v>8</v>
      </c>
      <c r="H928" s="29">
        <v>33.92</v>
      </c>
      <c r="I928" s="30">
        <v>53.771999999999998</v>
      </c>
      <c r="J928" s="30">
        <v>88.043999999999997</v>
      </c>
      <c r="K928" s="27">
        <v>3</v>
      </c>
      <c r="L928" s="28">
        <v>2</v>
      </c>
      <c r="M928" s="23">
        <v>1.3</v>
      </c>
      <c r="N928" s="70">
        <f t="shared" si="29"/>
        <v>1.7</v>
      </c>
      <c r="O928" s="23">
        <v>1.7</v>
      </c>
      <c r="P928" s="76" t="s">
        <v>4</v>
      </c>
      <c r="Q928" s="19" t="s">
        <v>923</v>
      </c>
      <c r="R928" s="19" t="s">
        <v>18</v>
      </c>
      <c r="S928" s="19" t="s">
        <v>924</v>
      </c>
      <c r="T928" s="19" t="s">
        <v>21</v>
      </c>
    </row>
    <row r="929" spans="1:20" x14ac:dyDescent="0.2">
      <c r="A929" s="36" t="s">
        <v>3743</v>
      </c>
      <c r="B929" s="57">
        <f t="shared" si="28"/>
        <v>44815.026631944442</v>
      </c>
      <c r="C929" s="27">
        <v>2022</v>
      </c>
      <c r="D929" s="27">
        <v>9</v>
      </c>
      <c r="E929" s="27">
        <v>11</v>
      </c>
      <c r="F929" s="27">
        <v>0</v>
      </c>
      <c r="G929" s="28">
        <v>38</v>
      </c>
      <c r="H929" s="29">
        <v>21.23</v>
      </c>
      <c r="I929" s="30">
        <v>53.744</v>
      </c>
      <c r="J929" s="30">
        <v>88.114999999999995</v>
      </c>
      <c r="K929" s="27">
        <v>1</v>
      </c>
      <c r="L929" s="68" t="s">
        <v>3</v>
      </c>
      <c r="M929" s="23">
        <v>2.1</v>
      </c>
      <c r="N929" s="70">
        <f t="shared" si="29"/>
        <v>2.2999999999999998</v>
      </c>
      <c r="O929" s="23">
        <v>2.2999999999999998</v>
      </c>
      <c r="P929" s="76" t="s">
        <v>4</v>
      </c>
      <c r="Q929" s="19" t="s">
        <v>923</v>
      </c>
      <c r="R929" s="19" t="s">
        <v>18</v>
      </c>
      <c r="S929" s="19" t="s">
        <v>924</v>
      </c>
      <c r="T929" s="19" t="s">
        <v>21</v>
      </c>
    </row>
    <row r="930" spans="1:20" x14ac:dyDescent="0.2">
      <c r="A930" s="36" t="s">
        <v>3744</v>
      </c>
      <c r="B930" s="57">
        <f t="shared" si="28"/>
        <v>44815.042800925927</v>
      </c>
      <c r="C930" s="27">
        <v>2022</v>
      </c>
      <c r="D930" s="27">
        <v>9</v>
      </c>
      <c r="E930" s="27">
        <v>11</v>
      </c>
      <c r="F930" s="27">
        <v>1</v>
      </c>
      <c r="G930" s="28">
        <v>1</v>
      </c>
      <c r="H930" s="29">
        <v>38.4</v>
      </c>
      <c r="I930" s="30">
        <v>53.746000000000002</v>
      </c>
      <c r="J930" s="30">
        <v>88.123000000000005</v>
      </c>
      <c r="K930" s="27">
        <v>1</v>
      </c>
      <c r="L930" s="68" t="s">
        <v>3</v>
      </c>
      <c r="M930" s="23">
        <v>1.7</v>
      </c>
      <c r="N930" s="70">
        <f t="shared" si="29"/>
        <v>2</v>
      </c>
      <c r="O930" s="23">
        <v>2</v>
      </c>
      <c r="P930" s="76" t="s">
        <v>4</v>
      </c>
      <c r="Q930" s="19" t="s">
        <v>923</v>
      </c>
      <c r="R930" s="19" t="s">
        <v>18</v>
      </c>
      <c r="S930" s="19" t="s">
        <v>924</v>
      </c>
      <c r="T930" s="19" t="s">
        <v>21</v>
      </c>
    </row>
    <row r="931" spans="1:20" x14ac:dyDescent="0.2">
      <c r="A931" s="36" t="s">
        <v>3745</v>
      </c>
      <c r="B931" s="57">
        <f t="shared" si="28"/>
        <v>44815.070439814815</v>
      </c>
      <c r="C931" s="27">
        <v>2022</v>
      </c>
      <c r="D931" s="27">
        <v>9</v>
      </c>
      <c r="E931" s="27">
        <v>11</v>
      </c>
      <c r="F931" s="27">
        <v>1</v>
      </c>
      <c r="G931" s="28">
        <v>41</v>
      </c>
      <c r="H931" s="29">
        <v>26.89</v>
      </c>
      <c r="I931" s="30">
        <v>53.755000000000003</v>
      </c>
      <c r="J931" s="30">
        <v>88.129000000000005</v>
      </c>
      <c r="K931" s="27">
        <v>1</v>
      </c>
      <c r="L931" s="68" t="s">
        <v>3</v>
      </c>
      <c r="M931" s="23">
        <v>1.8</v>
      </c>
      <c r="N931" s="70">
        <f t="shared" si="29"/>
        <v>2.1</v>
      </c>
      <c r="O931" s="23">
        <v>2.1</v>
      </c>
      <c r="P931" s="76" t="s">
        <v>4</v>
      </c>
      <c r="Q931" s="19" t="s">
        <v>923</v>
      </c>
      <c r="R931" s="19" t="s">
        <v>18</v>
      </c>
      <c r="S931" s="19" t="s">
        <v>924</v>
      </c>
      <c r="T931" s="19" t="s">
        <v>21</v>
      </c>
    </row>
    <row r="932" spans="1:20" x14ac:dyDescent="0.2">
      <c r="A932" s="36" t="s">
        <v>3746</v>
      </c>
      <c r="B932" s="57">
        <f t="shared" si="28"/>
        <v>44815.180914351855</v>
      </c>
      <c r="C932" s="27">
        <v>2022</v>
      </c>
      <c r="D932" s="27">
        <v>9</v>
      </c>
      <c r="E932" s="27">
        <v>11</v>
      </c>
      <c r="F932" s="27">
        <v>4</v>
      </c>
      <c r="G932" s="28">
        <v>20</v>
      </c>
      <c r="H932" s="29">
        <v>31.86</v>
      </c>
      <c r="I932" s="30">
        <v>53.734999999999999</v>
      </c>
      <c r="J932" s="30">
        <v>88.102000000000004</v>
      </c>
      <c r="K932" s="27">
        <v>1</v>
      </c>
      <c r="L932" s="68" t="s">
        <v>3</v>
      </c>
      <c r="M932" s="23">
        <v>1.5</v>
      </c>
      <c r="N932" s="70">
        <f t="shared" si="29"/>
        <v>1.9</v>
      </c>
      <c r="O932" s="23">
        <v>1.9</v>
      </c>
      <c r="P932" s="76" t="s">
        <v>4</v>
      </c>
      <c r="Q932" s="19" t="s">
        <v>923</v>
      </c>
      <c r="R932" s="19" t="s">
        <v>18</v>
      </c>
      <c r="S932" s="19" t="s">
        <v>924</v>
      </c>
      <c r="T932" s="19" t="s">
        <v>21</v>
      </c>
    </row>
    <row r="933" spans="1:20" x14ac:dyDescent="0.2">
      <c r="A933" s="36" t="s">
        <v>3747</v>
      </c>
      <c r="B933" s="57">
        <f t="shared" si="28"/>
        <v>44815.199849537035</v>
      </c>
      <c r="C933" s="27">
        <v>2022</v>
      </c>
      <c r="D933" s="27">
        <v>9</v>
      </c>
      <c r="E933" s="27">
        <v>11</v>
      </c>
      <c r="F933" s="27">
        <v>4</v>
      </c>
      <c r="G933" s="28">
        <v>47</v>
      </c>
      <c r="H933" s="29">
        <v>47.5</v>
      </c>
      <c r="I933" s="30">
        <v>53.747999999999998</v>
      </c>
      <c r="J933" s="30">
        <v>88.125</v>
      </c>
      <c r="K933" s="27">
        <v>1</v>
      </c>
      <c r="L933" s="68" t="s">
        <v>3</v>
      </c>
      <c r="M933" s="23">
        <v>2.5</v>
      </c>
      <c r="N933" s="70">
        <f t="shared" si="29"/>
        <v>2.7</v>
      </c>
      <c r="O933" s="23">
        <v>2.7</v>
      </c>
      <c r="P933" s="76" t="s">
        <v>4</v>
      </c>
      <c r="Q933" s="19" t="s">
        <v>923</v>
      </c>
      <c r="R933" s="19" t="s">
        <v>18</v>
      </c>
      <c r="S933" s="19" t="s">
        <v>924</v>
      </c>
      <c r="T933" s="19" t="s">
        <v>21</v>
      </c>
    </row>
    <row r="934" spans="1:20" x14ac:dyDescent="0.2">
      <c r="A934" s="36" t="s">
        <v>3748</v>
      </c>
      <c r="B934" s="57">
        <f t="shared" si="28"/>
        <v>44815.289548611108</v>
      </c>
      <c r="C934" s="27">
        <v>2022</v>
      </c>
      <c r="D934" s="27">
        <v>9</v>
      </c>
      <c r="E934" s="27">
        <v>11</v>
      </c>
      <c r="F934" s="27">
        <v>6</v>
      </c>
      <c r="G934" s="28">
        <v>56</v>
      </c>
      <c r="H934" s="29">
        <v>57.79</v>
      </c>
      <c r="I934" s="30">
        <v>53.747</v>
      </c>
      <c r="J934" s="30">
        <v>88.126000000000005</v>
      </c>
      <c r="K934" s="27">
        <v>1</v>
      </c>
      <c r="L934" s="68" t="s">
        <v>3</v>
      </c>
      <c r="M934" s="23">
        <v>1.1000000000000001</v>
      </c>
      <c r="N934" s="70">
        <f t="shared" si="29"/>
        <v>1.5</v>
      </c>
      <c r="O934" s="23">
        <v>1.5</v>
      </c>
      <c r="P934" s="76" t="s">
        <v>4</v>
      </c>
      <c r="Q934" s="19" t="s">
        <v>923</v>
      </c>
      <c r="R934" s="19" t="s">
        <v>18</v>
      </c>
      <c r="S934" s="19" t="s">
        <v>924</v>
      </c>
      <c r="T934" s="19" t="s">
        <v>21</v>
      </c>
    </row>
    <row r="935" spans="1:20" x14ac:dyDescent="0.2">
      <c r="A935" s="36" t="s">
        <v>3749</v>
      </c>
      <c r="B935" s="57">
        <f t="shared" si="28"/>
        <v>44815.389884259261</v>
      </c>
      <c r="C935" s="27">
        <v>2022</v>
      </c>
      <c r="D935" s="27">
        <v>9</v>
      </c>
      <c r="E935" s="27">
        <v>11</v>
      </c>
      <c r="F935" s="27">
        <v>9</v>
      </c>
      <c r="G935" s="28">
        <v>21</v>
      </c>
      <c r="H935" s="29">
        <v>26.36</v>
      </c>
      <c r="I935" s="30">
        <v>53.749000000000002</v>
      </c>
      <c r="J935" s="30">
        <v>88.129000000000005</v>
      </c>
      <c r="K935" s="27">
        <v>3</v>
      </c>
      <c r="L935" s="28">
        <v>0</v>
      </c>
      <c r="M935" s="23">
        <v>0.7</v>
      </c>
      <c r="N935" s="70">
        <f t="shared" si="29"/>
        <v>1.2</v>
      </c>
      <c r="O935" s="23">
        <v>1.2</v>
      </c>
      <c r="P935" s="76" t="s">
        <v>4</v>
      </c>
      <c r="Q935" s="19" t="s">
        <v>923</v>
      </c>
      <c r="R935" s="19" t="s">
        <v>18</v>
      </c>
      <c r="S935" s="19" t="s">
        <v>924</v>
      </c>
      <c r="T935" s="19"/>
    </row>
    <row r="936" spans="1:20" x14ac:dyDescent="0.2">
      <c r="A936" s="36" t="s">
        <v>3750</v>
      </c>
      <c r="B936" s="57">
        <f t="shared" si="28"/>
        <v>44815.504606481481</v>
      </c>
      <c r="C936" s="27">
        <v>2022</v>
      </c>
      <c r="D936" s="27">
        <v>9</v>
      </c>
      <c r="E936" s="27">
        <v>11</v>
      </c>
      <c r="F936" s="27">
        <v>12</v>
      </c>
      <c r="G936" s="28">
        <v>6</v>
      </c>
      <c r="H936" s="29">
        <v>38.42</v>
      </c>
      <c r="I936" s="30">
        <v>53.722000000000001</v>
      </c>
      <c r="J936" s="30">
        <v>88.119</v>
      </c>
      <c r="K936" s="27">
        <v>1</v>
      </c>
      <c r="L936" s="28">
        <v>1</v>
      </c>
      <c r="M936" s="23">
        <v>0.9</v>
      </c>
      <c r="N936" s="70">
        <f t="shared" si="29"/>
        <v>1.4</v>
      </c>
      <c r="O936" s="23">
        <v>1.4</v>
      </c>
      <c r="P936" s="76" t="s">
        <v>4</v>
      </c>
      <c r="Q936" s="19" t="s">
        <v>923</v>
      </c>
      <c r="R936" s="19" t="s">
        <v>18</v>
      </c>
      <c r="S936" s="19" t="s">
        <v>924</v>
      </c>
      <c r="T936" s="19"/>
    </row>
    <row r="937" spans="1:20" x14ac:dyDescent="0.2">
      <c r="A937" s="36" t="s">
        <v>3751</v>
      </c>
      <c r="B937" s="57">
        <f t="shared" si="28"/>
        <v>44815.643194444441</v>
      </c>
      <c r="C937" s="27">
        <v>2022</v>
      </c>
      <c r="D937" s="27">
        <v>9</v>
      </c>
      <c r="E937" s="27">
        <v>11</v>
      </c>
      <c r="F937" s="27">
        <v>15</v>
      </c>
      <c r="G937" s="28">
        <v>26</v>
      </c>
      <c r="H937" s="29">
        <v>12.15</v>
      </c>
      <c r="I937" s="30">
        <v>53.75</v>
      </c>
      <c r="J937" s="30">
        <v>88.123000000000005</v>
      </c>
      <c r="K937" s="27">
        <v>1</v>
      </c>
      <c r="L937" s="68" t="s">
        <v>3</v>
      </c>
      <c r="M937" s="23">
        <v>1.5</v>
      </c>
      <c r="N937" s="70">
        <f t="shared" si="29"/>
        <v>1.9</v>
      </c>
      <c r="O937" s="23">
        <v>1.9</v>
      </c>
      <c r="P937" s="76" t="s">
        <v>4</v>
      </c>
      <c r="Q937" s="19" t="s">
        <v>923</v>
      </c>
      <c r="R937" s="19" t="s">
        <v>18</v>
      </c>
      <c r="S937" s="19" t="s">
        <v>924</v>
      </c>
      <c r="T937" s="19" t="s">
        <v>21</v>
      </c>
    </row>
    <row r="938" spans="1:20" x14ac:dyDescent="0.2">
      <c r="A938" s="36" t="s">
        <v>3752</v>
      </c>
      <c r="B938" s="57">
        <f t="shared" si="28"/>
        <v>44815.766527777778</v>
      </c>
      <c r="C938" s="27">
        <v>2022</v>
      </c>
      <c r="D938" s="27">
        <v>9</v>
      </c>
      <c r="E938" s="27">
        <v>11</v>
      </c>
      <c r="F938" s="27">
        <v>18</v>
      </c>
      <c r="G938" s="28">
        <v>23</v>
      </c>
      <c r="H938" s="29">
        <v>48.14</v>
      </c>
      <c r="I938" s="30">
        <v>53.756999999999998</v>
      </c>
      <c r="J938" s="30">
        <v>88.111999999999995</v>
      </c>
      <c r="K938" s="27">
        <v>1</v>
      </c>
      <c r="L938" s="28">
        <v>2</v>
      </c>
      <c r="M938" s="23">
        <v>1.4</v>
      </c>
      <c r="N938" s="70">
        <f t="shared" si="29"/>
        <v>1.8</v>
      </c>
      <c r="O938" s="23">
        <v>1.8</v>
      </c>
      <c r="P938" s="76" t="s">
        <v>4</v>
      </c>
      <c r="Q938" s="19" t="s">
        <v>923</v>
      </c>
      <c r="R938" s="19" t="s">
        <v>18</v>
      </c>
      <c r="S938" s="19" t="s">
        <v>924</v>
      </c>
      <c r="T938" s="19" t="s">
        <v>21</v>
      </c>
    </row>
    <row r="939" spans="1:20" x14ac:dyDescent="0.2">
      <c r="A939" s="36" t="s">
        <v>3753</v>
      </c>
      <c r="B939" s="57">
        <f t="shared" si="28"/>
        <v>44815.840613425928</v>
      </c>
      <c r="C939" s="27">
        <v>2022</v>
      </c>
      <c r="D939" s="27">
        <v>9</v>
      </c>
      <c r="E939" s="27">
        <v>11</v>
      </c>
      <c r="F939" s="27">
        <v>20</v>
      </c>
      <c r="G939" s="28">
        <v>10</v>
      </c>
      <c r="H939" s="29">
        <v>29.79</v>
      </c>
      <c r="I939" s="30">
        <v>53.801000000000002</v>
      </c>
      <c r="J939" s="30">
        <v>88.037000000000006</v>
      </c>
      <c r="K939" s="27">
        <v>1</v>
      </c>
      <c r="L939" s="68" t="s">
        <v>3</v>
      </c>
      <c r="M939" s="23">
        <v>1.1000000000000001</v>
      </c>
      <c r="N939" s="70">
        <f t="shared" si="29"/>
        <v>1.5</v>
      </c>
      <c r="O939" s="23">
        <v>1.5</v>
      </c>
      <c r="P939" s="76" t="s">
        <v>4</v>
      </c>
      <c r="Q939" s="19" t="s">
        <v>923</v>
      </c>
      <c r="R939" s="19" t="s">
        <v>18</v>
      </c>
      <c r="S939" s="19" t="s">
        <v>924</v>
      </c>
      <c r="T939" s="19" t="s">
        <v>21</v>
      </c>
    </row>
    <row r="940" spans="1:20" x14ac:dyDescent="0.2">
      <c r="A940" s="36" t="s">
        <v>3754</v>
      </c>
      <c r="B940" s="57">
        <f t="shared" si="28"/>
        <v>44815.910949074074</v>
      </c>
      <c r="C940" s="27">
        <v>2022</v>
      </c>
      <c r="D940" s="27">
        <v>9</v>
      </c>
      <c r="E940" s="27">
        <v>11</v>
      </c>
      <c r="F940" s="27">
        <v>21</v>
      </c>
      <c r="G940" s="28">
        <v>51</v>
      </c>
      <c r="H940" s="29">
        <v>46.27</v>
      </c>
      <c r="I940" s="30">
        <v>53.752000000000002</v>
      </c>
      <c r="J940" s="30">
        <v>88.128</v>
      </c>
      <c r="K940" s="27">
        <v>1</v>
      </c>
      <c r="L940" s="68" t="s">
        <v>3</v>
      </c>
      <c r="M940" s="23">
        <v>1.6</v>
      </c>
      <c r="N940" s="70">
        <f t="shared" si="29"/>
        <v>1.9</v>
      </c>
      <c r="O940" s="23">
        <v>1.9</v>
      </c>
      <c r="P940" s="76" t="s">
        <v>4</v>
      </c>
      <c r="Q940" s="19" t="s">
        <v>923</v>
      </c>
      <c r="R940" s="19" t="s">
        <v>18</v>
      </c>
      <c r="S940" s="19" t="s">
        <v>924</v>
      </c>
      <c r="T940" s="19" t="s">
        <v>21</v>
      </c>
    </row>
    <row r="941" spans="1:20" x14ac:dyDescent="0.2">
      <c r="A941" s="36" t="s">
        <v>3755</v>
      </c>
      <c r="B941" s="57">
        <f t="shared" si="28"/>
        <v>44815.918576388889</v>
      </c>
      <c r="C941" s="27">
        <v>2022</v>
      </c>
      <c r="D941" s="27">
        <v>9</v>
      </c>
      <c r="E941" s="27">
        <v>11</v>
      </c>
      <c r="F941" s="27">
        <v>22</v>
      </c>
      <c r="G941" s="28">
        <v>2</v>
      </c>
      <c r="H941" s="29">
        <v>45.57</v>
      </c>
      <c r="I941" s="30">
        <v>53.744999999999997</v>
      </c>
      <c r="J941" s="30">
        <v>88.116</v>
      </c>
      <c r="K941" s="27">
        <v>1</v>
      </c>
      <c r="L941" s="68" t="s">
        <v>3</v>
      </c>
      <c r="M941" s="23">
        <v>1.3</v>
      </c>
      <c r="N941" s="70">
        <f t="shared" si="29"/>
        <v>1.7</v>
      </c>
      <c r="O941" s="23">
        <v>1.7</v>
      </c>
      <c r="P941" s="76" t="s">
        <v>4</v>
      </c>
      <c r="Q941" s="19" t="s">
        <v>923</v>
      </c>
      <c r="R941" s="19" t="s">
        <v>18</v>
      </c>
      <c r="S941" s="19" t="s">
        <v>924</v>
      </c>
      <c r="T941" s="19" t="s">
        <v>21</v>
      </c>
    </row>
    <row r="942" spans="1:20" x14ac:dyDescent="0.2">
      <c r="A942" s="36" t="s">
        <v>3756</v>
      </c>
      <c r="B942" s="57">
        <f t="shared" si="28"/>
        <v>44815.996041666665</v>
      </c>
      <c r="C942" s="27">
        <v>2022</v>
      </c>
      <c r="D942" s="27">
        <v>9</v>
      </c>
      <c r="E942" s="27">
        <v>11</v>
      </c>
      <c r="F942" s="27">
        <v>23</v>
      </c>
      <c r="G942" s="28">
        <v>54</v>
      </c>
      <c r="H942" s="29">
        <v>18.96</v>
      </c>
      <c r="I942" s="30">
        <v>53.753</v>
      </c>
      <c r="J942" s="30">
        <v>88.116</v>
      </c>
      <c r="K942" s="27">
        <v>2</v>
      </c>
      <c r="L942" s="28">
        <v>1</v>
      </c>
      <c r="M942" s="23">
        <v>1.4</v>
      </c>
      <c r="N942" s="70">
        <f t="shared" si="29"/>
        <v>1.8</v>
      </c>
      <c r="O942" s="23">
        <v>1.8</v>
      </c>
      <c r="P942" s="76" t="s">
        <v>4</v>
      </c>
      <c r="Q942" s="19" t="s">
        <v>923</v>
      </c>
      <c r="R942" s="19" t="s">
        <v>18</v>
      </c>
      <c r="S942" s="19" t="s">
        <v>924</v>
      </c>
      <c r="T942" s="19" t="s">
        <v>21</v>
      </c>
    </row>
    <row r="943" spans="1:20" x14ac:dyDescent="0.2">
      <c r="A943" s="36" t="s">
        <v>3757</v>
      </c>
      <c r="B943" s="57">
        <f t="shared" si="28"/>
        <v>44816.032719907409</v>
      </c>
      <c r="C943" s="27">
        <v>2022</v>
      </c>
      <c r="D943" s="27">
        <v>9</v>
      </c>
      <c r="E943" s="27">
        <v>12</v>
      </c>
      <c r="F943" s="27">
        <v>0</v>
      </c>
      <c r="G943" s="28">
        <v>47</v>
      </c>
      <c r="H943" s="29">
        <v>7.72</v>
      </c>
      <c r="I943" s="30">
        <v>53.750999999999998</v>
      </c>
      <c r="J943" s="30">
        <v>88.128</v>
      </c>
      <c r="K943" s="27">
        <v>1</v>
      </c>
      <c r="L943" s="68" t="s">
        <v>3</v>
      </c>
      <c r="M943" s="23">
        <v>1.8</v>
      </c>
      <c r="N943" s="70">
        <f t="shared" si="29"/>
        <v>2.1</v>
      </c>
      <c r="O943" s="23">
        <v>2.1</v>
      </c>
      <c r="P943" s="76" t="s">
        <v>4</v>
      </c>
      <c r="Q943" s="19" t="s">
        <v>923</v>
      </c>
      <c r="R943" s="19" t="s">
        <v>18</v>
      </c>
      <c r="S943" s="19" t="s">
        <v>924</v>
      </c>
      <c r="T943" s="19" t="s">
        <v>21</v>
      </c>
    </row>
    <row r="944" spans="1:20" x14ac:dyDescent="0.2">
      <c r="A944" s="36" t="s">
        <v>3758</v>
      </c>
      <c r="B944" s="57">
        <f t="shared" si="28"/>
        <v>44816.045104166667</v>
      </c>
      <c r="C944" s="27">
        <v>2022</v>
      </c>
      <c r="D944" s="27">
        <v>9</v>
      </c>
      <c r="E944" s="27">
        <v>12</v>
      </c>
      <c r="F944" s="27">
        <v>1</v>
      </c>
      <c r="G944" s="28">
        <v>4</v>
      </c>
      <c r="H944" s="29">
        <v>57.75</v>
      </c>
      <c r="I944" s="30">
        <v>53.741</v>
      </c>
      <c r="J944" s="30">
        <v>88.114999999999995</v>
      </c>
      <c r="K944" s="27">
        <v>2</v>
      </c>
      <c r="L944" s="28">
        <v>0</v>
      </c>
      <c r="M944" s="23">
        <v>0.6</v>
      </c>
      <c r="N944" s="70">
        <f t="shared" si="29"/>
        <v>1.1000000000000001</v>
      </c>
      <c r="O944" s="23">
        <v>1.1000000000000001</v>
      </c>
      <c r="P944" s="76" t="s">
        <v>4</v>
      </c>
      <c r="Q944" s="19" t="s">
        <v>923</v>
      </c>
      <c r="R944" s="19" t="s">
        <v>18</v>
      </c>
      <c r="S944" s="19" t="s">
        <v>924</v>
      </c>
      <c r="T944" s="19"/>
    </row>
    <row r="945" spans="1:20" x14ac:dyDescent="0.2">
      <c r="A945" s="36" t="s">
        <v>3759</v>
      </c>
      <c r="B945" s="57">
        <f t="shared" si="28"/>
        <v>44816.108194444445</v>
      </c>
      <c r="C945" s="27">
        <v>2022</v>
      </c>
      <c r="D945" s="27">
        <v>9</v>
      </c>
      <c r="E945" s="27">
        <v>12</v>
      </c>
      <c r="F945" s="27">
        <v>2</v>
      </c>
      <c r="G945" s="28">
        <v>35</v>
      </c>
      <c r="H945" s="29">
        <v>48.58</v>
      </c>
      <c r="I945" s="30">
        <v>53.719000000000001</v>
      </c>
      <c r="J945" s="30">
        <v>88.08</v>
      </c>
      <c r="K945" s="27">
        <v>1</v>
      </c>
      <c r="L945" s="28">
        <v>2</v>
      </c>
      <c r="M945" s="23">
        <v>2.1</v>
      </c>
      <c r="N945" s="70">
        <f t="shared" si="29"/>
        <v>2.2999999999999998</v>
      </c>
      <c r="O945" s="23">
        <v>2.2999999999999998</v>
      </c>
      <c r="P945" s="76" t="s">
        <v>4</v>
      </c>
      <c r="Q945" s="19" t="s">
        <v>923</v>
      </c>
      <c r="R945" s="19" t="s">
        <v>18</v>
      </c>
      <c r="S945" s="19" t="s">
        <v>924</v>
      </c>
      <c r="T945" s="19" t="s">
        <v>21</v>
      </c>
    </row>
    <row r="946" spans="1:20" x14ac:dyDescent="0.2">
      <c r="A946" s="36" t="s">
        <v>3760</v>
      </c>
      <c r="B946" s="57">
        <f t="shared" si="28"/>
        <v>44816.173784722225</v>
      </c>
      <c r="C946" s="27">
        <v>2022</v>
      </c>
      <c r="D946" s="27">
        <v>9</v>
      </c>
      <c r="E946" s="27">
        <v>12</v>
      </c>
      <c r="F946" s="27">
        <v>4</v>
      </c>
      <c r="G946" s="28">
        <v>10</v>
      </c>
      <c r="H946" s="29">
        <v>15.26</v>
      </c>
      <c r="I946" s="30">
        <v>53.731999999999999</v>
      </c>
      <c r="J946" s="30">
        <v>88.09</v>
      </c>
      <c r="K946" s="27">
        <v>1</v>
      </c>
      <c r="L946" s="28">
        <v>2</v>
      </c>
      <c r="M946" s="23">
        <v>1.8</v>
      </c>
      <c r="N946" s="70">
        <f t="shared" si="29"/>
        <v>2.1</v>
      </c>
      <c r="O946" s="23">
        <v>2.1</v>
      </c>
      <c r="P946" s="76" t="s">
        <v>4</v>
      </c>
      <c r="Q946" s="19" t="s">
        <v>923</v>
      </c>
      <c r="R946" s="19" t="s">
        <v>18</v>
      </c>
      <c r="S946" s="19" t="s">
        <v>924</v>
      </c>
      <c r="T946" s="19" t="s">
        <v>21</v>
      </c>
    </row>
    <row r="947" spans="1:20" x14ac:dyDescent="0.2">
      <c r="A947" s="36" t="s">
        <v>3761</v>
      </c>
      <c r="B947" s="57">
        <f t="shared" si="28"/>
        <v>44816.34202546296</v>
      </c>
      <c r="C947" s="27">
        <v>2022</v>
      </c>
      <c r="D947" s="27">
        <v>9</v>
      </c>
      <c r="E947" s="27">
        <v>12</v>
      </c>
      <c r="F947" s="27">
        <v>8</v>
      </c>
      <c r="G947" s="28">
        <v>12</v>
      </c>
      <c r="H947" s="29">
        <v>31.86</v>
      </c>
      <c r="I947" s="30">
        <v>53.752000000000002</v>
      </c>
      <c r="J947" s="30">
        <v>88.215999999999994</v>
      </c>
      <c r="K947" s="27">
        <v>0</v>
      </c>
      <c r="L947" s="68" t="s">
        <v>3</v>
      </c>
      <c r="M947" s="23">
        <v>1.3</v>
      </c>
      <c r="N947" s="70">
        <f t="shared" si="29"/>
        <v>1.7</v>
      </c>
      <c r="O947" s="23">
        <v>1.7</v>
      </c>
      <c r="P947" s="76" t="s">
        <v>4</v>
      </c>
      <c r="Q947" s="19" t="s">
        <v>923</v>
      </c>
      <c r="R947" s="19" t="s">
        <v>18</v>
      </c>
      <c r="S947" s="19" t="s">
        <v>927</v>
      </c>
      <c r="T947" s="19" t="s">
        <v>21</v>
      </c>
    </row>
    <row r="948" spans="1:20" x14ac:dyDescent="0.2">
      <c r="A948" s="36" t="s">
        <v>3762</v>
      </c>
      <c r="B948" s="57">
        <f t="shared" si="28"/>
        <v>44816.350613425922</v>
      </c>
      <c r="C948" s="27">
        <v>2022</v>
      </c>
      <c r="D948" s="27">
        <v>9</v>
      </c>
      <c r="E948" s="27">
        <v>12</v>
      </c>
      <c r="F948" s="27">
        <v>8</v>
      </c>
      <c r="G948" s="28">
        <v>24</v>
      </c>
      <c r="H948" s="29">
        <v>53.57</v>
      </c>
      <c r="I948" s="30">
        <v>53.72</v>
      </c>
      <c r="J948" s="30">
        <v>88.039000000000001</v>
      </c>
      <c r="K948" s="27">
        <v>0</v>
      </c>
      <c r="L948" s="68" t="s">
        <v>3</v>
      </c>
      <c r="M948" s="23">
        <v>2.6</v>
      </c>
      <c r="N948" s="70">
        <f t="shared" si="29"/>
        <v>2.7</v>
      </c>
      <c r="O948" s="23">
        <v>2.7</v>
      </c>
      <c r="P948" s="76" t="s">
        <v>4</v>
      </c>
      <c r="Q948" s="19" t="s">
        <v>923</v>
      </c>
      <c r="R948" s="19" t="s">
        <v>18</v>
      </c>
      <c r="S948" s="19" t="s">
        <v>927</v>
      </c>
      <c r="T948" s="19" t="s">
        <v>21</v>
      </c>
    </row>
    <row r="949" spans="1:20" x14ac:dyDescent="0.2">
      <c r="A949" s="36" t="s">
        <v>3763</v>
      </c>
      <c r="B949" s="57">
        <f t="shared" si="28"/>
        <v>44816.350810185184</v>
      </c>
      <c r="C949" s="27">
        <v>2022</v>
      </c>
      <c r="D949" s="27">
        <v>9</v>
      </c>
      <c r="E949" s="27">
        <v>12</v>
      </c>
      <c r="F949" s="27">
        <v>8</v>
      </c>
      <c r="G949" s="28">
        <v>25</v>
      </c>
      <c r="H949" s="29">
        <v>10.84</v>
      </c>
      <c r="I949" s="30">
        <v>53.768000000000001</v>
      </c>
      <c r="J949" s="30">
        <v>88.18</v>
      </c>
      <c r="K949" s="27">
        <v>0</v>
      </c>
      <c r="L949" s="68" t="s">
        <v>3</v>
      </c>
      <c r="M949" s="23">
        <v>1.4</v>
      </c>
      <c r="N949" s="70">
        <f t="shared" si="29"/>
        <v>1.8</v>
      </c>
      <c r="O949" s="23">
        <v>1.8</v>
      </c>
      <c r="P949" s="76" t="s">
        <v>4</v>
      </c>
      <c r="Q949" s="19" t="s">
        <v>923</v>
      </c>
      <c r="R949" s="19" t="s">
        <v>18</v>
      </c>
      <c r="S949" s="19" t="s">
        <v>927</v>
      </c>
      <c r="T949" s="19" t="s">
        <v>21</v>
      </c>
    </row>
    <row r="950" spans="1:20" x14ac:dyDescent="0.2">
      <c r="A950" s="36" t="s">
        <v>3764</v>
      </c>
      <c r="B950" s="57">
        <f t="shared" si="28"/>
        <v>44816.360995370371</v>
      </c>
      <c r="C950" s="27">
        <v>2022</v>
      </c>
      <c r="D950" s="27">
        <v>9</v>
      </c>
      <c r="E950" s="27">
        <v>12</v>
      </c>
      <c r="F950" s="27">
        <v>8</v>
      </c>
      <c r="G950" s="28">
        <v>39</v>
      </c>
      <c r="H950" s="29">
        <v>50.87</v>
      </c>
      <c r="I950" s="30">
        <v>53.790999999999997</v>
      </c>
      <c r="J950" s="30">
        <v>88.1</v>
      </c>
      <c r="K950" s="27">
        <v>0</v>
      </c>
      <c r="L950" s="68" t="s">
        <v>3</v>
      </c>
      <c r="M950" s="23">
        <v>2.6</v>
      </c>
      <c r="N950" s="70">
        <f t="shared" si="29"/>
        <v>2.7</v>
      </c>
      <c r="O950" s="23">
        <v>2.7</v>
      </c>
      <c r="P950" s="76" t="s">
        <v>4</v>
      </c>
      <c r="Q950" s="19" t="s">
        <v>923</v>
      </c>
      <c r="R950" s="19" t="s">
        <v>18</v>
      </c>
      <c r="S950" s="19" t="s">
        <v>927</v>
      </c>
      <c r="T950" s="19" t="s">
        <v>21</v>
      </c>
    </row>
    <row r="951" spans="1:20" x14ac:dyDescent="0.2">
      <c r="A951" s="36" t="s">
        <v>3765</v>
      </c>
      <c r="B951" s="57">
        <f t="shared" si="28"/>
        <v>44816.381273148145</v>
      </c>
      <c r="C951" s="27">
        <v>2022</v>
      </c>
      <c r="D951" s="27">
        <v>9</v>
      </c>
      <c r="E951" s="27">
        <v>12</v>
      </c>
      <c r="F951" s="27">
        <v>9</v>
      </c>
      <c r="G951" s="28">
        <v>9</v>
      </c>
      <c r="H951" s="29">
        <v>2.76</v>
      </c>
      <c r="I951" s="30">
        <v>53.74</v>
      </c>
      <c r="J951" s="30">
        <v>88.117999999999995</v>
      </c>
      <c r="K951" s="27">
        <v>1</v>
      </c>
      <c r="L951" s="68" t="s">
        <v>3</v>
      </c>
      <c r="M951" s="23">
        <v>2</v>
      </c>
      <c r="N951" s="70">
        <f t="shared" si="29"/>
        <v>2.2999999999999998</v>
      </c>
      <c r="O951" s="23">
        <v>2.2999999999999998</v>
      </c>
      <c r="P951" s="76" t="s">
        <v>4</v>
      </c>
      <c r="Q951" s="19" t="s">
        <v>923</v>
      </c>
      <c r="R951" s="19" t="s">
        <v>18</v>
      </c>
      <c r="S951" s="19" t="s">
        <v>924</v>
      </c>
      <c r="T951" s="19" t="s">
        <v>21</v>
      </c>
    </row>
    <row r="952" spans="1:20" x14ac:dyDescent="0.2">
      <c r="A952" s="36" t="s">
        <v>3766</v>
      </c>
      <c r="B952" s="57">
        <f t="shared" si="28"/>
        <v>44816.415381944447</v>
      </c>
      <c r="C952" s="27">
        <v>2022</v>
      </c>
      <c r="D952" s="27">
        <v>9</v>
      </c>
      <c r="E952" s="27">
        <v>12</v>
      </c>
      <c r="F952" s="27">
        <v>9</v>
      </c>
      <c r="G952" s="28">
        <v>58</v>
      </c>
      <c r="H952" s="29">
        <v>9.48</v>
      </c>
      <c r="I952" s="30">
        <v>53.750999999999998</v>
      </c>
      <c r="J952" s="30">
        <v>88.134</v>
      </c>
      <c r="K952" s="27">
        <v>1</v>
      </c>
      <c r="L952" s="68" t="s">
        <v>3</v>
      </c>
      <c r="M952" s="23">
        <v>2.2000000000000002</v>
      </c>
      <c r="N952" s="70">
        <f t="shared" si="29"/>
        <v>2.4</v>
      </c>
      <c r="O952" s="23">
        <v>2.4</v>
      </c>
      <c r="P952" s="76" t="s">
        <v>4</v>
      </c>
      <c r="Q952" s="19" t="s">
        <v>923</v>
      </c>
      <c r="R952" s="19" t="s">
        <v>18</v>
      </c>
      <c r="S952" s="19" t="s">
        <v>924</v>
      </c>
      <c r="T952" s="19" t="s">
        <v>21</v>
      </c>
    </row>
    <row r="953" spans="1:20" x14ac:dyDescent="0.2">
      <c r="A953" s="36" t="s">
        <v>3767</v>
      </c>
      <c r="B953" s="57">
        <f t="shared" si="28"/>
        <v>44816.49291666667</v>
      </c>
      <c r="C953" s="27">
        <v>2022</v>
      </c>
      <c r="D953" s="27">
        <v>9</v>
      </c>
      <c r="E953" s="27">
        <v>12</v>
      </c>
      <c r="F953" s="27">
        <v>11</v>
      </c>
      <c r="G953" s="28">
        <v>49</v>
      </c>
      <c r="H953" s="29">
        <v>48.75</v>
      </c>
      <c r="I953" s="30">
        <v>53.741999999999997</v>
      </c>
      <c r="J953" s="30">
        <v>88.119</v>
      </c>
      <c r="K953" s="27">
        <v>1</v>
      </c>
      <c r="L953" s="68" t="s">
        <v>3</v>
      </c>
      <c r="M953" s="23">
        <v>2</v>
      </c>
      <c r="N953" s="70">
        <f t="shared" si="29"/>
        <v>2.2999999999999998</v>
      </c>
      <c r="O953" s="23">
        <v>2.2999999999999998</v>
      </c>
      <c r="P953" s="76" t="s">
        <v>4</v>
      </c>
      <c r="Q953" s="19" t="s">
        <v>923</v>
      </c>
      <c r="R953" s="19" t="s">
        <v>18</v>
      </c>
      <c r="S953" s="19" t="s">
        <v>924</v>
      </c>
      <c r="T953" s="19" t="s">
        <v>21</v>
      </c>
    </row>
    <row r="954" spans="1:20" x14ac:dyDescent="0.2">
      <c r="A954" s="36" t="s">
        <v>3768</v>
      </c>
      <c r="B954" s="57">
        <f t="shared" si="28"/>
        <v>44816.555358796293</v>
      </c>
      <c r="C954" s="27">
        <v>2022</v>
      </c>
      <c r="D954" s="27">
        <v>9</v>
      </c>
      <c r="E954" s="27">
        <v>12</v>
      </c>
      <c r="F954" s="27">
        <v>13</v>
      </c>
      <c r="G954" s="28">
        <v>19</v>
      </c>
      <c r="H954" s="29">
        <v>43.54</v>
      </c>
      <c r="I954" s="30">
        <v>53.802999999999997</v>
      </c>
      <c r="J954" s="30">
        <v>88.143000000000001</v>
      </c>
      <c r="K954" s="27">
        <v>1</v>
      </c>
      <c r="L954" s="68" t="s">
        <v>3</v>
      </c>
      <c r="M954" s="23">
        <v>0.6</v>
      </c>
      <c r="N954" s="70">
        <f t="shared" si="29"/>
        <v>1.1000000000000001</v>
      </c>
      <c r="O954" s="23">
        <v>1.1000000000000001</v>
      </c>
      <c r="P954" s="76" t="s">
        <v>4</v>
      </c>
      <c r="Q954" s="19" t="s">
        <v>923</v>
      </c>
      <c r="R954" s="19" t="s">
        <v>18</v>
      </c>
      <c r="S954" s="19" t="s">
        <v>924</v>
      </c>
      <c r="T954" s="19"/>
    </row>
    <row r="955" spans="1:20" x14ac:dyDescent="0.2">
      <c r="A955" s="36" t="s">
        <v>3769</v>
      </c>
      <c r="B955" s="57">
        <f t="shared" si="28"/>
        <v>44816.597939814812</v>
      </c>
      <c r="C955" s="27">
        <v>2022</v>
      </c>
      <c r="D955" s="27">
        <v>9</v>
      </c>
      <c r="E955" s="27">
        <v>12</v>
      </c>
      <c r="F955" s="27">
        <v>14</v>
      </c>
      <c r="G955" s="28">
        <v>21</v>
      </c>
      <c r="H955" s="29">
        <v>2.81</v>
      </c>
      <c r="I955" s="30">
        <v>53.741</v>
      </c>
      <c r="J955" s="30">
        <v>88.12</v>
      </c>
      <c r="K955" s="27">
        <v>1</v>
      </c>
      <c r="L955" s="68" t="s">
        <v>3</v>
      </c>
      <c r="M955" s="23">
        <v>1.5</v>
      </c>
      <c r="N955" s="70">
        <f t="shared" si="29"/>
        <v>1.9</v>
      </c>
      <c r="O955" s="23">
        <v>1.9</v>
      </c>
      <c r="P955" s="76" t="s">
        <v>4</v>
      </c>
      <c r="Q955" s="19" t="s">
        <v>923</v>
      </c>
      <c r="R955" s="19" t="s">
        <v>18</v>
      </c>
      <c r="S955" s="19" t="s">
        <v>924</v>
      </c>
      <c r="T955" s="19" t="s">
        <v>21</v>
      </c>
    </row>
    <row r="956" spans="1:20" x14ac:dyDescent="0.2">
      <c r="A956" s="36" t="s">
        <v>3770</v>
      </c>
      <c r="B956" s="57">
        <f t="shared" si="28"/>
        <v>44816.623888888891</v>
      </c>
      <c r="C956" s="27">
        <v>2022</v>
      </c>
      <c r="D956" s="27">
        <v>9</v>
      </c>
      <c r="E956" s="27">
        <v>12</v>
      </c>
      <c r="F956" s="27">
        <v>14</v>
      </c>
      <c r="G956" s="28">
        <v>58</v>
      </c>
      <c r="H956" s="29">
        <v>24.15</v>
      </c>
      <c r="I956" s="30">
        <v>53.731000000000002</v>
      </c>
      <c r="J956" s="30">
        <v>88.113</v>
      </c>
      <c r="K956" s="27">
        <v>1</v>
      </c>
      <c r="L956" s="68" t="s">
        <v>3</v>
      </c>
      <c r="M956" s="23">
        <v>0.7</v>
      </c>
      <c r="N956" s="70">
        <f t="shared" si="29"/>
        <v>1.2</v>
      </c>
      <c r="O956" s="23">
        <v>1.2</v>
      </c>
      <c r="P956" s="76" t="s">
        <v>4</v>
      </c>
      <c r="Q956" s="19" t="s">
        <v>923</v>
      </c>
      <c r="R956" s="19" t="s">
        <v>18</v>
      </c>
      <c r="S956" s="19" t="s">
        <v>924</v>
      </c>
      <c r="T956" s="19"/>
    </row>
    <row r="957" spans="1:20" x14ac:dyDescent="0.2">
      <c r="A957" s="36" t="s">
        <v>3771</v>
      </c>
      <c r="B957" s="57">
        <f t="shared" si="28"/>
        <v>44816.68041666667</v>
      </c>
      <c r="C957" s="27">
        <v>2022</v>
      </c>
      <c r="D957" s="27">
        <v>9</v>
      </c>
      <c r="E957" s="27">
        <v>12</v>
      </c>
      <c r="F957" s="27">
        <v>16</v>
      </c>
      <c r="G957" s="28">
        <v>19</v>
      </c>
      <c r="H957" s="29">
        <v>48.37</v>
      </c>
      <c r="I957" s="30">
        <v>53.750999999999998</v>
      </c>
      <c r="J957" s="30">
        <v>88.129000000000005</v>
      </c>
      <c r="K957" s="27">
        <v>1</v>
      </c>
      <c r="L957" s="68" t="s">
        <v>3</v>
      </c>
      <c r="M957" s="23">
        <v>1.8</v>
      </c>
      <c r="N957" s="70">
        <f t="shared" si="29"/>
        <v>2.1</v>
      </c>
      <c r="O957" s="23">
        <v>2.1</v>
      </c>
      <c r="P957" s="76" t="s">
        <v>4</v>
      </c>
      <c r="Q957" s="19" t="s">
        <v>923</v>
      </c>
      <c r="R957" s="19" t="s">
        <v>18</v>
      </c>
      <c r="S957" s="19" t="s">
        <v>924</v>
      </c>
      <c r="T957" s="19" t="s">
        <v>21</v>
      </c>
    </row>
    <row r="958" spans="1:20" x14ac:dyDescent="0.2">
      <c r="A958" s="36" t="s">
        <v>3772</v>
      </c>
      <c r="B958" s="57">
        <f t="shared" si="28"/>
        <v>44816.771990740737</v>
      </c>
      <c r="C958" s="27">
        <v>2022</v>
      </c>
      <c r="D958" s="27">
        <v>9</v>
      </c>
      <c r="E958" s="27">
        <v>12</v>
      </c>
      <c r="F958" s="27">
        <v>18</v>
      </c>
      <c r="G958" s="28">
        <v>31</v>
      </c>
      <c r="H958" s="29">
        <v>40.71</v>
      </c>
      <c r="I958" s="30">
        <v>53.750999999999998</v>
      </c>
      <c r="J958" s="30">
        <v>88.122</v>
      </c>
      <c r="K958" s="27">
        <v>1</v>
      </c>
      <c r="L958" s="68" t="s">
        <v>3</v>
      </c>
      <c r="M958" s="23">
        <v>0.7</v>
      </c>
      <c r="N958" s="70">
        <f t="shared" si="29"/>
        <v>1.2</v>
      </c>
      <c r="O958" s="23">
        <v>1.2</v>
      </c>
      <c r="P958" s="76" t="s">
        <v>4</v>
      </c>
      <c r="Q958" s="19" t="s">
        <v>923</v>
      </c>
      <c r="R958" s="19" t="s">
        <v>18</v>
      </c>
      <c r="S958" s="19" t="s">
        <v>924</v>
      </c>
      <c r="T958" s="19"/>
    </row>
    <row r="959" spans="1:20" x14ac:dyDescent="0.2">
      <c r="A959" s="36" t="s">
        <v>3773</v>
      </c>
      <c r="B959" s="57">
        <f t="shared" si="28"/>
        <v>44816.794490740744</v>
      </c>
      <c r="C959" s="27">
        <v>2022</v>
      </c>
      <c r="D959" s="27">
        <v>9</v>
      </c>
      <c r="E959" s="27">
        <v>12</v>
      </c>
      <c r="F959" s="27">
        <v>19</v>
      </c>
      <c r="G959" s="28">
        <v>4</v>
      </c>
      <c r="H959" s="29">
        <v>4.2699999999999996</v>
      </c>
      <c r="I959" s="30">
        <v>53.738999999999997</v>
      </c>
      <c r="J959" s="30">
        <v>88.135999999999996</v>
      </c>
      <c r="K959" s="27">
        <v>4</v>
      </c>
      <c r="L959" s="28">
        <v>1</v>
      </c>
      <c r="M959" s="23">
        <v>1.6</v>
      </c>
      <c r="N959" s="70">
        <f t="shared" si="29"/>
        <v>1.9</v>
      </c>
      <c r="O959" s="23">
        <v>1.9</v>
      </c>
      <c r="P959" s="76" t="s">
        <v>4</v>
      </c>
      <c r="Q959" s="19" t="s">
        <v>923</v>
      </c>
      <c r="R959" s="19" t="s">
        <v>18</v>
      </c>
      <c r="S959" s="19" t="s">
        <v>924</v>
      </c>
      <c r="T959" s="19" t="s">
        <v>21</v>
      </c>
    </row>
    <row r="960" spans="1:20" x14ac:dyDescent="0.2">
      <c r="A960" s="36" t="s">
        <v>3774</v>
      </c>
      <c r="B960" s="57">
        <f t="shared" si="28"/>
        <v>44816.829780092594</v>
      </c>
      <c r="C960" s="27">
        <v>2022</v>
      </c>
      <c r="D960" s="27">
        <v>9</v>
      </c>
      <c r="E960" s="27">
        <v>12</v>
      </c>
      <c r="F960" s="27">
        <v>19</v>
      </c>
      <c r="G960" s="28">
        <v>54</v>
      </c>
      <c r="H960" s="29">
        <v>53.04</v>
      </c>
      <c r="I960" s="30">
        <v>53.737000000000002</v>
      </c>
      <c r="J960" s="30">
        <v>88.108000000000004</v>
      </c>
      <c r="K960" s="27">
        <v>1</v>
      </c>
      <c r="L960" s="68" t="s">
        <v>3</v>
      </c>
      <c r="M960" s="23">
        <v>1</v>
      </c>
      <c r="N960" s="70">
        <f t="shared" si="29"/>
        <v>1.5</v>
      </c>
      <c r="O960" s="23">
        <v>1.5</v>
      </c>
      <c r="P960" s="76" t="s">
        <v>4</v>
      </c>
      <c r="Q960" s="19" t="s">
        <v>923</v>
      </c>
      <c r="R960" s="19" t="s">
        <v>18</v>
      </c>
      <c r="S960" s="19" t="s">
        <v>924</v>
      </c>
      <c r="T960" s="19" t="s">
        <v>21</v>
      </c>
    </row>
    <row r="961" spans="1:20" x14ac:dyDescent="0.2">
      <c r="A961" s="36" t="s">
        <v>3775</v>
      </c>
      <c r="B961" s="57">
        <f t="shared" si="28"/>
        <v>44816.918958333335</v>
      </c>
      <c r="C961" s="27">
        <v>2022</v>
      </c>
      <c r="D961" s="27">
        <v>9</v>
      </c>
      <c r="E961" s="27">
        <v>12</v>
      </c>
      <c r="F961" s="27">
        <v>22</v>
      </c>
      <c r="G961" s="28">
        <v>3</v>
      </c>
      <c r="H961" s="29">
        <v>18.47</v>
      </c>
      <c r="I961" s="30">
        <v>53.718000000000004</v>
      </c>
      <c r="J961" s="30">
        <v>88.097999999999999</v>
      </c>
      <c r="K961" s="27">
        <v>1</v>
      </c>
      <c r="L961" s="68" t="s">
        <v>3</v>
      </c>
      <c r="M961" s="23">
        <v>0.7</v>
      </c>
      <c r="N961" s="70">
        <f t="shared" si="29"/>
        <v>1.2</v>
      </c>
      <c r="O961" s="23">
        <v>1.2</v>
      </c>
      <c r="P961" s="76" t="s">
        <v>4</v>
      </c>
      <c r="Q961" s="19" t="s">
        <v>923</v>
      </c>
      <c r="R961" s="19" t="s">
        <v>18</v>
      </c>
      <c r="S961" s="19" t="s">
        <v>924</v>
      </c>
      <c r="T961" s="19"/>
    </row>
    <row r="962" spans="1:20" x14ac:dyDescent="0.2">
      <c r="A962" s="36" t="s">
        <v>3776</v>
      </c>
      <c r="B962" s="57">
        <f t="shared" si="28"/>
        <v>44816.920671296299</v>
      </c>
      <c r="C962" s="27">
        <v>2022</v>
      </c>
      <c r="D962" s="27">
        <v>9</v>
      </c>
      <c r="E962" s="27">
        <v>12</v>
      </c>
      <c r="F962" s="27">
        <v>22</v>
      </c>
      <c r="G962" s="28">
        <v>5</v>
      </c>
      <c r="H962" s="29">
        <v>46.79</v>
      </c>
      <c r="I962" s="30">
        <v>53.765999999999998</v>
      </c>
      <c r="J962" s="30">
        <v>88.108000000000004</v>
      </c>
      <c r="K962" s="27">
        <v>6</v>
      </c>
      <c r="L962" s="28">
        <v>2</v>
      </c>
      <c r="M962" s="23">
        <v>1.8</v>
      </c>
      <c r="N962" s="70">
        <f t="shared" si="29"/>
        <v>2.1</v>
      </c>
      <c r="O962" s="23">
        <v>2.1</v>
      </c>
      <c r="P962" s="76" t="s">
        <v>4</v>
      </c>
      <c r="Q962" s="19" t="s">
        <v>923</v>
      </c>
      <c r="R962" s="19" t="s">
        <v>18</v>
      </c>
      <c r="S962" s="19" t="s">
        <v>924</v>
      </c>
      <c r="T962" s="19" t="s">
        <v>21</v>
      </c>
    </row>
    <row r="963" spans="1:20" x14ac:dyDescent="0.2">
      <c r="A963" s="36" t="s">
        <v>3777</v>
      </c>
      <c r="B963" s="57">
        <f t="shared" si="28"/>
        <v>44816.92695601852</v>
      </c>
      <c r="C963" s="27">
        <v>2022</v>
      </c>
      <c r="D963" s="27">
        <v>9</v>
      </c>
      <c r="E963" s="27">
        <v>12</v>
      </c>
      <c r="F963" s="27">
        <v>22</v>
      </c>
      <c r="G963" s="28">
        <v>14</v>
      </c>
      <c r="H963" s="29">
        <v>49.49</v>
      </c>
      <c r="I963" s="30">
        <v>53.75</v>
      </c>
      <c r="J963" s="30">
        <v>88.119</v>
      </c>
      <c r="K963" s="27">
        <v>1</v>
      </c>
      <c r="L963" s="68" t="s">
        <v>3</v>
      </c>
      <c r="M963" s="23">
        <v>1</v>
      </c>
      <c r="N963" s="70">
        <f t="shared" si="29"/>
        <v>1.5</v>
      </c>
      <c r="O963" s="23">
        <v>1.5</v>
      </c>
      <c r="P963" s="76" t="s">
        <v>4</v>
      </c>
      <c r="Q963" s="19" t="s">
        <v>923</v>
      </c>
      <c r="R963" s="19" t="s">
        <v>18</v>
      </c>
      <c r="S963" s="19" t="s">
        <v>924</v>
      </c>
      <c r="T963" s="19" t="s">
        <v>21</v>
      </c>
    </row>
    <row r="964" spans="1:20" x14ac:dyDescent="0.2">
      <c r="A964" s="36" t="s">
        <v>3778</v>
      </c>
      <c r="B964" s="57">
        <f t="shared" si="28"/>
        <v>44816.965231481481</v>
      </c>
      <c r="C964" s="27">
        <v>2022</v>
      </c>
      <c r="D964" s="27">
        <v>9</v>
      </c>
      <c r="E964" s="27">
        <v>12</v>
      </c>
      <c r="F964" s="27">
        <v>23</v>
      </c>
      <c r="G964" s="28">
        <v>9</v>
      </c>
      <c r="H964" s="29">
        <v>56.57</v>
      </c>
      <c r="I964" s="30">
        <v>53.720999999999997</v>
      </c>
      <c r="J964" s="30">
        <v>88.117000000000004</v>
      </c>
      <c r="K964" s="27">
        <v>1</v>
      </c>
      <c r="L964" s="68" t="s">
        <v>3</v>
      </c>
      <c r="M964" s="23">
        <v>0.8</v>
      </c>
      <c r="N964" s="70">
        <f t="shared" si="29"/>
        <v>1.3</v>
      </c>
      <c r="O964" s="23">
        <v>1.3</v>
      </c>
      <c r="P964" s="76" t="s">
        <v>4</v>
      </c>
      <c r="Q964" s="19" t="s">
        <v>923</v>
      </c>
      <c r="R964" s="19" t="s">
        <v>18</v>
      </c>
      <c r="S964" s="19" t="s">
        <v>924</v>
      </c>
      <c r="T964" s="19"/>
    </row>
    <row r="965" spans="1:20" x14ac:dyDescent="0.2">
      <c r="A965" s="36" t="s">
        <v>3779</v>
      </c>
      <c r="B965" s="57">
        <f t="shared" ref="B965:B1028" si="30">DATE(C965,D965,E965)+TIME(F965,G965,H965)</f>
        <v>44817.003958333335</v>
      </c>
      <c r="C965" s="27">
        <v>2022</v>
      </c>
      <c r="D965" s="27">
        <v>9</v>
      </c>
      <c r="E965" s="27">
        <v>13</v>
      </c>
      <c r="F965" s="27">
        <v>0</v>
      </c>
      <c r="G965" s="28">
        <v>5</v>
      </c>
      <c r="H965" s="29">
        <v>42.33</v>
      </c>
      <c r="I965" s="30">
        <v>53.74</v>
      </c>
      <c r="J965" s="30">
        <v>88.149000000000001</v>
      </c>
      <c r="K965" s="27">
        <v>7</v>
      </c>
      <c r="L965" s="28">
        <v>2</v>
      </c>
      <c r="M965" s="23">
        <v>1.7</v>
      </c>
      <c r="N965" s="70">
        <f t="shared" ref="N965:N1028" si="31">ROUND(0.797*M965+0.67,1)</f>
        <v>2</v>
      </c>
      <c r="O965" s="23">
        <v>2</v>
      </c>
      <c r="P965" s="76" t="s">
        <v>4</v>
      </c>
      <c r="Q965" s="19" t="s">
        <v>923</v>
      </c>
      <c r="R965" s="19" t="s">
        <v>18</v>
      </c>
      <c r="S965" s="19" t="s">
        <v>924</v>
      </c>
      <c r="T965" s="19" t="s">
        <v>21</v>
      </c>
    </row>
    <row r="966" spans="1:20" x14ac:dyDescent="0.2">
      <c r="A966" s="36" t="s">
        <v>3780</v>
      </c>
      <c r="B966" s="57">
        <f t="shared" si="30"/>
        <v>44817.618622685186</v>
      </c>
      <c r="C966" s="27">
        <v>2022</v>
      </c>
      <c r="D966" s="27">
        <v>9</v>
      </c>
      <c r="E966" s="27">
        <v>13</v>
      </c>
      <c r="F966" s="27">
        <v>14</v>
      </c>
      <c r="G966" s="28">
        <v>50</v>
      </c>
      <c r="H966" s="29">
        <v>49.29</v>
      </c>
      <c r="I966" s="30">
        <v>53.75</v>
      </c>
      <c r="J966" s="30">
        <v>88.131</v>
      </c>
      <c r="K966" s="27">
        <v>1</v>
      </c>
      <c r="L966" s="68" t="s">
        <v>3</v>
      </c>
      <c r="M966" s="23">
        <v>2.6</v>
      </c>
      <c r="N966" s="70">
        <f t="shared" si="31"/>
        <v>2.7</v>
      </c>
      <c r="O966" s="23">
        <v>2.7</v>
      </c>
      <c r="P966" s="76" t="s">
        <v>4</v>
      </c>
      <c r="Q966" s="19" t="s">
        <v>923</v>
      </c>
      <c r="R966" s="19" t="s">
        <v>18</v>
      </c>
      <c r="S966" s="19" t="s">
        <v>924</v>
      </c>
      <c r="T966" s="19" t="s">
        <v>21</v>
      </c>
    </row>
    <row r="967" spans="1:20" x14ac:dyDescent="0.2">
      <c r="A967" s="36" t="s">
        <v>3781</v>
      </c>
      <c r="B967" s="57">
        <f t="shared" si="30"/>
        <v>44817.816481481481</v>
      </c>
      <c r="C967" s="27">
        <v>2022</v>
      </c>
      <c r="D967" s="27">
        <v>9</v>
      </c>
      <c r="E967" s="27">
        <v>13</v>
      </c>
      <c r="F967" s="27">
        <v>19</v>
      </c>
      <c r="G967" s="28">
        <v>35</v>
      </c>
      <c r="H967" s="29">
        <v>44.85</v>
      </c>
      <c r="I967" s="30">
        <v>53.756</v>
      </c>
      <c r="J967" s="30">
        <v>88.111999999999995</v>
      </c>
      <c r="K967" s="27">
        <v>2</v>
      </c>
      <c r="L967" s="28">
        <v>3</v>
      </c>
      <c r="M967" s="23">
        <v>1.2</v>
      </c>
      <c r="N967" s="70">
        <f t="shared" si="31"/>
        <v>1.6</v>
      </c>
      <c r="O967" s="23">
        <v>1.6</v>
      </c>
      <c r="P967" s="76" t="s">
        <v>4</v>
      </c>
      <c r="Q967" s="19" t="s">
        <v>923</v>
      </c>
      <c r="R967" s="19" t="s">
        <v>18</v>
      </c>
      <c r="S967" s="19" t="s">
        <v>924</v>
      </c>
      <c r="T967" s="19" t="s">
        <v>21</v>
      </c>
    </row>
    <row r="968" spans="1:20" x14ac:dyDescent="0.2">
      <c r="A968" s="36" t="s">
        <v>3782</v>
      </c>
      <c r="B968" s="57">
        <f t="shared" si="30"/>
        <v>44818.206701388888</v>
      </c>
      <c r="C968" s="27">
        <v>2022</v>
      </c>
      <c r="D968" s="27">
        <v>9</v>
      </c>
      <c r="E968" s="27">
        <v>14</v>
      </c>
      <c r="F968" s="27">
        <v>4</v>
      </c>
      <c r="G968" s="28">
        <v>57</v>
      </c>
      <c r="H968" s="29">
        <v>39.130000000000003</v>
      </c>
      <c r="I968" s="30">
        <v>53.719000000000001</v>
      </c>
      <c r="J968" s="30">
        <v>88.138000000000005</v>
      </c>
      <c r="K968" s="27">
        <v>1</v>
      </c>
      <c r="L968" s="68" t="s">
        <v>3</v>
      </c>
      <c r="M968" s="23">
        <v>0.5</v>
      </c>
      <c r="N968" s="70">
        <f t="shared" si="31"/>
        <v>1.1000000000000001</v>
      </c>
      <c r="O968" s="23">
        <v>1.1000000000000001</v>
      </c>
      <c r="P968" s="76" t="s">
        <v>4</v>
      </c>
      <c r="Q968" s="19" t="s">
        <v>923</v>
      </c>
      <c r="R968" s="19" t="s">
        <v>18</v>
      </c>
      <c r="S968" s="19" t="s">
        <v>924</v>
      </c>
      <c r="T968" s="19"/>
    </row>
    <row r="969" spans="1:20" x14ac:dyDescent="0.2">
      <c r="A969" s="36" t="s">
        <v>3783</v>
      </c>
      <c r="B969" s="57">
        <f t="shared" si="30"/>
        <v>44818.319085648145</v>
      </c>
      <c r="C969" s="27">
        <v>2022</v>
      </c>
      <c r="D969" s="27">
        <v>9</v>
      </c>
      <c r="E969" s="27">
        <v>14</v>
      </c>
      <c r="F969" s="27">
        <v>7</v>
      </c>
      <c r="G969" s="28">
        <v>39</v>
      </c>
      <c r="H969" s="29">
        <v>29.42</v>
      </c>
      <c r="I969" s="30">
        <v>53.825000000000003</v>
      </c>
      <c r="J969" s="30">
        <v>88.200999999999993</v>
      </c>
      <c r="K969" s="27">
        <v>0</v>
      </c>
      <c r="L969" s="68" t="s">
        <v>3</v>
      </c>
      <c r="M969" s="23">
        <v>2.2999999999999998</v>
      </c>
      <c r="N969" s="70">
        <f t="shared" si="31"/>
        <v>2.5</v>
      </c>
      <c r="O969" s="23">
        <v>2.5</v>
      </c>
      <c r="P969" s="76" t="s">
        <v>4</v>
      </c>
      <c r="Q969" s="19" t="s">
        <v>923</v>
      </c>
      <c r="R969" s="19" t="s">
        <v>18</v>
      </c>
      <c r="S969" s="19" t="s">
        <v>927</v>
      </c>
      <c r="T969" s="19" t="s">
        <v>21</v>
      </c>
    </row>
    <row r="970" spans="1:20" x14ac:dyDescent="0.2">
      <c r="A970" s="36" t="s">
        <v>3784</v>
      </c>
      <c r="B970" s="57">
        <f t="shared" si="30"/>
        <v>44818.319502314815</v>
      </c>
      <c r="C970" s="27">
        <v>2022</v>
      </c>
      <c r="D970" s="27">
        <v>9</v>
      </c>
      <c r="E970" s="27">
        <v>14</v>
      </c>
      <c r="F970" s="27">
        <v>7</v>
      </c>
      <c r="G970" s="28">
        <v>40</v>
      </c>
      <c r="H970" s="29">
        <v>5.61</v>
      </c>
      <c r="I970" s="30">
        <v>53.79</v>
      </c>
      <c r="J970" s="30">
        <v>88.257000000000005</v>
      </c>
      <c r="K970" s="27">
        <v>0</v>
      </c>
      <c r="L970" s="68" t="s">
        <v>3</v>
      </c>
      <c r="M970" s="23">
        <v>2.2999999999999998</v>
      </c>
      <c r="N970" s="70">
        <f t="shared" si="31"/>
        <v>2.5</v>
      </c>
      <c r="O970" s="23">
        <v>2.5</v>
      </c>
      <c r="P970" s="76" t="s">
        <v>4</v>
      </c>
      <c r="Q970" s="19" t="s">
        <v>923</v>
      </c>
      <c r="R970" s="19" t="s">
        <v>18</v>
      </c>
      <c r="S970" s="19" t="s">
        <v>927</v>
      </c>
      <c r="T970" s="19" t="s">
        <v>21</v>
      </c>
    </row>
    <row r="971" spans="1:20" x14ac:dyDescent="0.2">
      <c r="A971" s="36" t="s">
        <v>3785</v>
      </c>
      <c r="B971" s="57">
        <f t="shared" si="30"/>
        <v>44818.381956018522</v>
      </c>
      <c r="C971" s="27">
        <v>2022</v>
      </c>
      <c r="D971" s="27">
        <v>9</v>
      </c>
      <c r="E971" s="27">
        <v>14</v>
      </c>
      <c r="F971" s="27">
        <v>9</v>
      </c>
      <c r="G971" s="28">
        <v>10</v>
      </c>
      <c r="H971" s="29">
        <v>1.585</v>
      </c>
      <c r="I971" s="30">
        <v>53.738</v>
      </c>
      <c r="J971" s="30">
        <v>88.057000000000002</v>
      </c>
      <c r="K971" s="27">
        <v>0</v>
      </c>
      <c r="L971" s="68" t="s">
        <v>3</v>
      </c>
      <c r="M971" s="23">
        <v>2.2000000000000002</v>
      </c>
      <c r="N971" s="70">
        <f t="shared" si="31"/>
        <v>2.4</v>
      </c>
      <c r="O971" s="23">
        <v>2.4</v>
      </c>
      <c r="P971" s="76" t="s">
        <v>4</v>
      </c>
      <c r="Q971" s="19" t="s">
        <v>923</v>
      </c>
      <c r="R971" s="19" t="s">
        <v>18</v>
      </c>
      <c r="S971" s="19" t="s">
        <v>927</v>
      </c>
      <c r="T971" s="19" t="s">
        <v>21</v>
      </c>
    </row>
    <row r="972" spans="1:20" x14ac:dyDescent="0.2">
      <c r="A972" s="36" t="s">
        <v>3786</v>
      </c>
      <c r="B972" s="57">
        <f t="shared" si="30"/>
        <v>44818.389328703706</v>
      </c>
      <c r="C972" s="27">
        <v>2022</v>
      </c>
      <c r="D972" s="27">
        <v>9</v>
      </c>
      <c r="E972" s="27">
        <v>14</v>
      </c>
      <c r="F972" s="27">
        <v>9</v>
      </c>
      <c r="G972" s="28">
        <v>20</v>
      </c>
      <c r="H972" s="29">
        <v>38.1</v>
      </c>
      <c r="I972" s="30">
        <v>53.723999999999997</v>
      </c>
      <c r="J972" s="30">
        <v>88.176000000000002</v>
      </c>
      <c r="K972" s="27">
        <v>0</v>
      </c>
      <c r="L972" s="68" t="s">
        <v>3</v>
      </c>
      <c r="M972" s="23">
        <v>2.1</v>
      </c>
      <c r="N972" s="70">
        <f t="shared" si="31"/>
        <v>2.2999999999999998</v>
      </c>
      <c r="O972" s="23">
        <v>2.2999999999999998</v>
      </c>
      <c r="P972" s="76" t="s">
        <v>4</v>
      </c>
      <c r="Q972" s="19" t="s">
        <v>923</v>
      </c>
      <c r="R972" s="19" t="s">
        <v>18</v>
      </c>
      <c r="S972" s="19" t="s">
        <v>927</v>
      </c>
      <c r="T972" s="19" t="s">
        <v>21</v>
      </c>
    </row>
    <row r="973" spans="1:20" x14ac:dyDescent="0.2">
      <c r="A973" s="36" t="s">
        <v>3787</v>
      </c>
      <c r="B973" s="57">
        <f t="shared" si="30"/>
        <v>44818.538032407407</v>
      </c>
      <c r="C973" s="27">
        <v>2022</v>
      </c>
      <c r="D973" s="27">
        <v>9</v>
      </c>
      <c r="E973" s="27">
        <v>14</v>
      </c>
      <c r="F973" s="27">
        <v>12</v>
      </c>
      <c r="G973" s="28">
        <v>54</v>
      </c>
      <c r="H973" s="29">
        <v>46.47</v>
      </c>
      <c r="I973" s="30">
        <v>53.734000000000002</v>
      </c>
      <c r="J973" s="30">
        <v>88.108000000000004</v>
      </c>
      <c r="K973" s="27">
        <v>1</v>
      </c>
      <c r="L973" s="68" t="s">
        <v>3</v>
      </c>
      <c r="M973" s="23">
        <v>1.8</v>
      </c>
      <c r="N973" s="70">
        <f t="shared" si="31"/>
        <v>2.1</v>
      </c>
      <c r="O973" s="23">
        <v>2.1</v>
      </c>
      <c r="P973" s="76" t="s">
        <v>4</v>
      </c>
      <c r="Q973" s="19" t="s">
        <v>923</v>
      </c>
      <c r="R973" s="19" t="s">
        <v>18</v>
      </c>
      <c r="S973" s="19" t="s">
        <v>924</v>
      </c>
      <c r="T973" s="19" t="s">
        <v>21</v>
      </c>
    </row>
    <row r="974" spans="1:20" x14ac:dyDescent="0.2">
      <c r="A974" s="36" t="s">
        <v>3788</v>
      </c>
      <c r="B974" s="57">
        <f t="shared" si="30"/>
        <v>44818.603726851848</v>
      </c>
      <c r="C974" s="27">
        <v>2022</v>
      </c>
      <c r="D974" s="27">
        <v>9</v>
      </c>
      <c r="E974" s="27">
        <v>14</v>
      </c>
      <c r="F974" s="27">
        <v>14</v>
      </c>
      <c r="G974" s="28">
        <v>29</v>
      </c>
      <c r="H974" s="29">
        <v>22.83</v>
      </c>
      <c r="I974" s="30">
        <v>53.811</v>
      </c>
      <c r="J974" s="30">
        <v>88.105999999999995</v>
      </c>
      <c r="K974" s="27">
        <v>1</v>
      </c>
      <c r="L974" s="28">
        <v>0</v>
      </c>
      <c r="M974" s="23">
        <v>1.4</v>
      </c>
      <c r="N974" s="70">
        <f t="shared" si="31"/>
        <v>1.8</v>
      </c>
      <c r="O974" s="23">
        <v>1.8</v>
      </c>
      <c r="P974" s="76" t="s">
        <v>4</v>
      </c>
      <c r="Q974" s="19" t="s">
        <v>923</v>
      </c>
      <c r="R974" s="19" t="s">
        <v>18</v>
      </c>
      <c r="S974" s="19" t="s">
        <v>924</v>
      </c>
      <c r="T974" s="19" t="s">
        <v>21</v>
      </c>
    </row>
    <row r="975" spans="1:20" x14ac:dyDescent="0.2">
      <c r="A975" s="36" t="s">
        <v>3789</v>
      </c>
      <c r="B975" s="57">
        <f t="shared" si="30"/>
        <v>44818.654687499999</v>
      </c>
      <c r="C975" s="27">
        <v>2022</v>
      </c>
      <c r="D975" s="27">
        <v>9</v>
      </c>
      <c r="E975" s="27">
        <v>14</v>
      </c>
      <c r="F975" s="27">
        <v>15</v>
      </c>
      <c r="G975" s="28">
        <v>42</v>
      </c>
      <c r="H975" s="29">
        <v>45.14</v>
      </c>
      <c r="I975" s="30">
        <v>53.752000000000002</v>
      </c>
      <c r="J975" s="30">
        <v>88.117999999999995</v>
      </c>
      <c r="K975" s="27">
        <v>2</v>
      </c>
      <c r="L975" s="28">
        <v>0</v>
      </c>
      <c r="M975" s="23">
        <v>2</v>
      </c>
      <c r="N975" s="70">
        <f t="shared" si="31"/>
        <v>2.2999999999999998</v>
      </c>
      <c r="O975" s="23">
        <v>2.2999999999999998</v>
      </c>
      <c r="P975" s="76" t="s">
        <v>4</v>
      </c>
      <c r="Q975" s="19" t="s">
        <v>923</v>
      </c>
      <c r="R975" s="19" t="s">
        <v>18</v>
      </c>
      <c r="S975" s="19" t="s">
        <v>924</v>
      </c>
      <c r="T975" s="19" t="s">
        <v>21</v>
      </c>
    </row>
    <row r="976" spans="1:20" x14ac:dyDescent="0.2">
      <c r="A976" s="36" t="s">
        <v>3790</v>
      </c>
      <c r="B976" s="57">
        <f t="shared" si="30"/>
        <v>44818.728356481479</v>
      </c>
      <c r="C976" s="27">
        <v>2022</v>
      </c>
      <c r="D976" s="27">
        <v>9</v>
      </c>
      <c r="E976" s="27">
        <v>14</v>
      </c>
      <c r="F976" s="27">
        <v>17</v>
      </c>
      <c r="G976" s="28">
        <v>28</v>
      </c>
      <c r="H976" s="29">
        <v>50.79</v>
      </c>
      <c r="I976" s="30">
        <v>53.750999999999998</v>
      </c>
      <c r="J976" s="30">
        <v>88.117000000000004</v>
      </c>
      <c r="K976" s="27">
        <v>1</v>
      </c>
      <c r="L976" s="68" t="s">
        <v>3</v>
      </c>
      <c r="M976" s="23">
        <v>0.6</v>
      </c>
      <c r="N976" s="70">
        <f t="shared" si="31"/>
        <v>1.1000000000000001</v>
      </c>
      <c r="O976" s="23">
        <v>1.1000000000000001</v>
      </c>
      <c r="P976" s="76" t="s">
        <v>4</v>
      </c>
      <c r="Q976" s="19" t="s">
        <v>923</v>
      </c>
      <c r="R976" s="19" t="s">
        <v>18</v>
      </c>
      <c r="S976" s="19" t="s">
        <v>924</v>
      </c>
      <c r="T976" s="19"/>
    </row>
    <row r="977" spans="1:20" x14ac:dyDescent="0.2">
      <c r="A977" s="36" t="s">
        <v>3791</v>
      </c>
      <c r="B977" s="57">
        <f t="shared" si="30"/>
        <v>44818.842222222222</v>
      </c>
      <c r="C977" s="27">
        <v>2022</v>
      </c>
      <c r="D977" s="27">
        <v>9</v>
      </c>
      <c r="E977" s="27">
        <v>14</v>
      </c>
      <c r="F977" s="27">
        <v>20</v>
      </c>
      <c r="G977" s="28">
        <v>12</v>
      </c>
      <c r="H977" s="29">
        <v>48.25</v>
      </c>
      <c r="I977" s="30">
        <v>53.792000000000002</v>
      </c>
      <c r="J977" s="30">
        <v>88.111999999999995</v>
      </c>
      <c r="K977" s="27">
        <v>2</v>
      </c>
      <c r="L977" s="28">
        <v>1</v>
      </c>
      <c r="M977" s="23">
        <v>0.8</v>
      </c>
      <c r="N977" s="70">
        <f t="shared" si="31"/>
        <v>1.3</v>
      </c>
      <c r="O977" s="23">
        <v>1.3</v>
      </c>
      <c r="P977" s="76" t="s">
        <v>4</v>
      </c>
      <c r="Q977" s="19" t="s">
        <v>923</v>
      </c>
      <c r="R977" s="19" t="s">
        <v>18</v>
      </c>
      <c r="S977" s="19" t="s">
        <v>924</v>
      </c>
      <c r="T977" s="19"/>
    </row>
    <row r="978" spans="1:20" x14ac:dyDescent="0.2">
      <c r="A978" s="36" t="s">
        <v>3792</v>
      </c>
      <c r="B978" s="57">
        <f t="shared" si="30"/>
        <v>44818.896550925929</v>
      </c>
      <c r="C978" s="27">
        <v>2022</v>
      </c>
      <c r="D978" s="27">
        <v>9</v>
      </c>
      <c r="E978" s="27">
        <v>14</v>
      </c>
      <c r="F978" s="27">
        <v>21</v>
      </c>
      <c r="G978" s="28">
        <v>31</v>
      </c>
      <c r="H978" s="29">
        <v>2.12</v>
      </c>
      <c r="I978" s="30">
        <v>53.753999999999998</v>
      </c>
      <c r="J978" s="30">
        <v>88.125</v>
      </c>
      <c r="K978" s="27">
        <v>1</v>
      </c>
      <c r="L978" s="68" t="s">
        <v>3</v>
      </c>
      <c r="M978" s="23">
        <v>0.6</v>
      </c>
      <c r="N978" s="70">
        <f t="shared" si="31"/>
        <v>1.1000000000000001</v>
      </c>
      <c r="O978" s="23">
        <v>1.1000000000000001</v>
      </c>
      <c r="P978" s="76" t="s">
        <v>4</v>
      </c>
      <c r="Q978" s="19" t="s">
        <v>923</v>
      </c>
      <c r="R978" s="19" t="s">
        <v>18</v>
      </c>
      <c r="S978" s="19" t="s">
        <v>924</v>
      </c>
      <c r="T978" s="19"/>
    </row>
    <row r="979" spans="1:20" x14ac:dyDescent="0.2">
      <c r="A979" s="36" t="s">
        <v>3793</v>
      </c>
      <c r="B979" s="57">
        <f t="shared" si="30"/>
        <v>44818.934062499997</v>
      </c>
      <c r="C979" s="27">
        <v>2022</v>
      </c>
      <c r="D979" s="27">
        <v>9</v>
      </c>
      <c r="E979" s="27">
        <v>14</v>
      </c>
      <c r="F979" s="27">
        <v>22</v>
      </c>
      <c r="G979" s="28">
        <v>25</v>
      </c>
      <c r="H979" s="29">
        <v>3.71</v>
      </c>
      <c r="I979" s="30">
        <v>53.755000000000003</v>
      </c>
      <c r="J979" s="30">
        <v>88.116</v>
      </c>
      <c r="K979" s="27">
        <v>2</v>
      </c>
      <c r="L979" s="28">
        <v>1</v>
      </c>
      <c r="M979" s="23">
        <v>0.8</v>
      </c>
      <c r="N979" s="70">
        <f t="shared" si="31"/>
        <v>1.3</v>
      </c>
      <c r="O979" s="23">
        <v>1.3</v>
      </c>
      <c r="P979" s="76" t="s">
        <v>4</v>
      </c>
      <c r="Q979" s="19" t="s">
        <v>923</v>
      </c>
      <c r="R979" s="19" t="s">
        <v>18</v>
      </c>
      <c r="S979" s="19" t="s">
        <v>924</v>
      </c>
      <c r="T979" s="19"/>
    </row>
    <row r="980" spans="1:20" x14ac:dyDescent="0.2">
      <c r="A980" s="36" t="s">
        <v>3794</v>
      </c>
      <c r="B980" s="57">
        <f t="shared" si="30"/>
        <v>44818.942129629628</v>
      </c>
      <c r="C980" s="27">
        <v>2022</v>
      </c>
      <c r="D980" s="27">
        <v>9</v>
      </c>
      <c r="E980" s="27">
        <v>14</v>
      </c>
      <c r="F980" s="27">
        <v>22</v>
      </c>
      <c r="G980" s="28">
        <v>36</v>
      </c>
      <c r="H980" s="29">
        <v>40.49</v>
      </c>
      <c r="I980" s="30">
        <v>53.753999999999998</v>
      </c>
      <c r="J980" s="30">
        <v>88.102000000000004</v>
      </c>
      <c r="K980" s="27">
        <v>1</v>
      </c>
      <c r="L980" s="68" t="s">
        <v>3</v>
      </c>
      <c r="M980" s="23">
        <v>0.7</v>
      </c>
      <c r="N980" s="70">
        <f t="shared" si="31"/>
        <v>1.2</v>
      </c>
      <c r="O980" s="23">
        <v>1.2</v>
      </c>
      <c r="P980" s="76" t="s">
        <v>4</v>
      </c>
      <c r="Q980" s="19" t="s">
        <v>923</v>
      </c>
      <c r="R980" s="19" t="s">
        <v>18</v>
      </c>
      <c r="S980" s="19" t="s">
        <v>924</v>
      </c>
      <c r="T980" s="19"/>
    </row>
    <row r="981" spans="1:20" x14ac:dyDescent="0.2">
      <c r="A981" s="36" t="s">
        <v>3795</v>
      </c>
      <c r="B981" s="57">
        <f t="shared" si="30"/>
        <v>44819.199374999997</v>
      </c>
      <c r="C981" s="27">
        <v>2022</v>
      </c>
      <c r="D981" s="27">
        <v>9</v>
      </c>
      <c r="E981" s="27">
        <v>15</v>
      </c>
      <c r="F981" s="27">
        <v>4</v>
      </c>
      <c r="G981" s="28">
        <v>47</v>
      </c>
      <c r="H981" s="29">
        <v>6.51</v>
      </c>
      <c r="I981" s="30">
        <v>53.737000000000002</v>
      </c>
      <c r="J981" s="30">
        <v>88.114000000000004</v>
      </c>
      <c r="K981" s="27">
        <v>1</v>
      </c>
      <c r="L981" s="68" t="s">
        <v>3</v>
      </c>
      <c r="M981" s="23">
        <v>0.7</v>
      </c>
      <c r="N981" s="70">
        <f t="shared" si="31"/>
        <v>1.2</v>
      </c>
      <c r="O981" s="23">
        <v>1.2</v>
      </c>
      <c r="P981" s="76" t="s">
        <v>4</v>
      </c>
      <c r="Q981" s="19" t="s">
        <v>923</v>
      </c>
      <c r="R981" s="19" t="s">
        <v>18</v>
      </c>
      <c r="S981" s="19" t="s">
        <v>924</v>
      </c>
      <c r="T981" s="19"/>
    </row>
    <row r="982" spans="1:20" x14ac:dyDescent="0.2">
      <c r="A982" s="36" t="s">
        <v>3796</v>
      </c>
      <c r="B982" s="57">
        <f t="shared" si="30"/>
        <v>44819.316053240742</v>
      </c>
      <c r="C982" s="27">
        <v>2022</v>
      </c>
      <c r="D982" s="27">
        <v>9</v>
      </c>
      <c r="E982" s="27">
        <v>15</v>
      </c>
      <c r="F982" s="27">
        <v>7</v>
      </c>
      <c r="G982" s="28">
        <v>35</v>
      </c>
      <c r="H982" s="29">
        <v>7.52</v>
      </c>
      <c r="I982" s="30">
        <v>53.825000000000003</v>
      </c>
      <c r="J982" s="30">
        <v>88.076999999999998</v>
      </c>
      <c r="K982" s="27">
        <v>0</v>
      </c>
      <c r="L982" s="68" t="s">
        <v>3</v>
      </c>
      <c r="M982" s="23">
        <v>2.4</v>
      </c>
      <c r="N982" s="70">
        <f t="shared" si="31"/>
        <v>2.6</v>
      </c>
      <c r="O982" s="23">
        <v>2.6</v>
      </c>
      <c r="P982" s="76" t="s">
        <v>4</v>
      </c>
      <c r="Q982" s="19" t="s">
        <v>923</v>
      </c>
      <c r="R982" s="19" t="s">
        <v>18</v>
      </c>
      <c r="S982" s="19" t="s">
        <v>927</v>
      </c>
      <c r="T982" s="19" t="s">
        <v>21</v>
      </c>
    </row>
    <row r="983" spans="1:20" x14ac:dyDescent="0.2">
      <c r="A983" s="36" t="s">
        <v>3797</v>
      </c>
      <c r="B983" s="57">
        <f t="shared" si="30"/>
        <v>44819.390775462962</v>
      </c>
      <c r="C983" s="27">
        <v>2022</v>
      </c>
      <c r="D983" s="27">
        <v>9</v>
      </c>
      <c r="E983" s="27">
        <v>15</v>
      </c>
      <c r="F983" s="27">
        <v>9</v>
      </c>
      <c r="G983" s="28">
        <v>22</v>
      </c>
      <c r="H983" s="29">
        <v>43.69</v>
      </c>
      <c r="I983" s="30">
        <v>53.709000000000003</v>
      </c>
      <c r="J983" s="30">
        <v>88.174999999999997</v>
      </c>
      <c r="K983" s="27">
        <v>0</v>
      </c>
      <c r="L983" s="68" t="s">
        <v>3</v>
      </c>
      <c r="M983" s="23">
        <v>2.2000000000000002</v>
      </c>
      <c r="N983" s="70">
        <f t="shared" si="31"/>
        <v>2.4</v>
      </c>
      <c r="O983" s="23">
        <v>2.4</v>
      </c>
      <c r="P983" s="76" t="s">
        <v>4</v>
      </c>
      <c r="Q983" s="19" t="s">
        <v>923</v>
      </c>
      <c r="R983" s="19" t="s">
        <v>18</v>
      </c>
      <c r="S983" s="19" t="s">
        <v>927</v>
      </c>
      <c r="T983" s="19" t="s">
        <v>21</v>
      </c>
    </row>
    <row r="984" spans="1:20" x14ac:dyDescent="0.2">
      <c r="A984" s="36" t="s">
        <v>3798</v>
      </c>
      <c r="B984" s="57">
        <f t="shared" si="30"/>
        <v>44819.512476851851</v>
      </c>
      <c r="C984" s="27">
        <v>2022</v>
      </c>
      <c r="D984" s="27">
        <v>9</v>
      </c>
      <c r="E984" s="27">
        <v>15</v>
      </c>
      <c r="F984" s="27">
        <v>12</v>
      </c>
      <c r="G984" s="28">
        <v>17</v>
      </c>
      <c r="H984" s="29">
        <v>58.92</v>
      </c>
      <c r="I984" s="30">
        <v>53.750999999999998</v>
      </c>
      <c r="J984" s="30">
        <v>88.126000000000005</v>
      </c>
      <c r="K984" s="27">
        <v>1</v>
      </c>
      <c r="L984" s="68" t="s">
        <v>3</v>
      </c>
      <c r="M984" s="23">
        <v>0.7</v>
      </c>
      <c r="N984" s="70">
        <f t="shared" si="31"/>
        <v>1.2</v>
      </c>
      <c r="O984" s="23">
        <v>1.2</v>
      </c>
      <c r="P984" s="76" t="s">
        <v>4</v>
      </c>
      <c r="Q984" s="19" t="s">
        <v>923</v>
      </c>
      <c r="R984" s="19" t="s">
        <v>18</v>
      </c>
      <c r="S984" s="19" t="s">
        <v>924</v>
      </c>
      <c r="T984" s="19"/>
    </row>
    <row r="985" spans="1:20" x14ac:dyDescent="0.2">
      <c r="A985" s="36" t="s">
        <v>3799</v>
      </c>
      <c r="B985" s="57">
        <f t="shared" si="30"/>
        <v>44819.530995370369</v>
      </c>
      <c r="C985" s="27">
        <v>2022</v>
      </c>
      <c r="D985" s="27">
        <v>9</v>
      </c>
      <c r="E985" s="27">
        <v>15</v>
      </c>
      <c r="F985" s="27">
        <v>12</v>
      </c>
      <c r="G985" s="28">
        <v>44</v>
      </c>
      <c r="H985" s="29">
        <v>38.94</v>
      </c>
      <c r="I985" s="30">
        <v>53.752000000000002</v>
      </c>
      <c r="J985" s="30">
        <v>88.122</v>
      </c>
      <c r="K985" s="27">
        <v>1</v>
      </c>
      <c r="L985" s="68" t="s">
        <v>3</v>
      </c>
      <c r="M985" s="23">
        <v>0.7</v>
      </c>
      <c r="N985" s="70">
        <f t="shared" si="31"/>
        <v>1.2</v>
      </c>
      <c r="O985" s="23">
        <v>1.2</v>
      </c>
      <c r="P985" s="76" t="s">
        <v>4</v>
      </c>
      <c r="Q985" s="19" t="s">
        <v>923</v>
      </c>
      <c r="R985" s="19" t="s">
        <v>18</v>
      </c>
      <c r="S985" s="19" t="s">
        <v>924</v>
      </c>
      <c r="T985" s="19"/>
    </row>
    <row r="986" spans="1:20" x14ac:dyDescent="0.2">
      <c r="A986" s="36" t="s">
        <v>3800</v>
      </c>
      <c r="B986" s="57">
        <f t="shared" si="30"/>
        <v>44819.578888888886</v>
      </c>
      <c r="C986" s="27">
        <v>2022</v>
      </c>
      <c r="D986" s="27">
        <v>9</v>
      </c>
      <c r="E986" s="27">
        <v>15</v>
      </c>
      <c r="F986" s="27">
        <v>13</v>
      </c>
      <c r="G986" s="28">
        <v>53</v>
      </c>
      <c r="H986" s="29">
        <v>36.299999999999997</v>
      </c>
      <c r="I986" s="30">
        <v>53.753</v>
      </c>
      <c r="J986" s="30">
        <v>88.123999999999995</v>
      </c>
      <c r="K986" s="27">
        <v>1</v>
      </c>
      <c r="L986" s="68" t="s">
        <v>3</v>
      </c>
      <c r="M986" s="23">
        <v>0.8</v>
      </c>
      <c r="N986" s="70">
        <f t="shared" si="31"/>
        <v>1.3</v>
      </c>
      <c r="O986" s="23">
        <v>1.3</v>
      </c>
      <c r="P986" s="76" t="s">
        <v>4</v>
      </c>
      <c r="Q986" s="19" t="s">
        <v>923</v>
      </c>
      <c r="R986" s="19" t="s">
        <v>18</v>
      </c>
      <c r="S986" s="19" t="s">
        <v>924</v>
      </c>
      <c r="T986" s="19"/>
    </row>
    <row r="987" spans="1:20" x14ac:dyDescent="0.2">
      <c r="A987" s="36" t="s">
        <v>3801</v>
      </c>
      <c r="B987" s="57">
        <f t="shared" si="30"/>
        <v>44819.607083333336</v>
      </c>
      <c r="C987" s="27">
        <v>2022</v>
      </c>
      <c r="D987" s="27">
        <v>9</v>
      </c>
      <c r="E987" s="27">
        <v>15</v>
      </c>
      <c r="F987" s="27">
        <v>14</v>
      </c>
      <c r="G987" s="28">
        <v>34</v>
      </c>
      <c r="H987" s="29">
        <v>12.6</v>
      </c>
      <c r="I987" s="30">
        <v>53.8</v>
      </c>
      <c r="J987" s="30">
        <v>88.040999999999997</v>
      </c>
      <c r="K987" s="27">
        <v>1</v>
      </c>
      <c r="L987" s="28">
        <v>1</v>
      </c>
      <c r="M987" s="23">
        <v>1.1000000000000001</v>
      </c>
      <c r="N987" s="70">
        <f t="shared" si="31"/>
        <v>1.5</v>
      </c>
      <c r="O987" s="23">
        <v>1.5</v>
      </c>
      <c r="P987" s="76" t="s">
        <v>4</v>
      </c>
      <c r="Q987" s="19" t="s">
        <v>923</v>
      </c>
      <c r="R987" s="19" t="s">
        <v>18</v>
      </c>
      <c r="S987" s="19" t="s">
        <v>924</v>
      </c>
      <c r="T987" s="19" t="s">
        <v>21</v>
      </c>
    </row>
    <row r="988" spans="1:20" x14ac:dyDescent="0.2">
      <c r="A988" s="36" t="s">
        <v>3802</v>
      </c>
      <c r="B988" s="57">
        <f t="shared" si="30"/>
        <v>44819.672500000001</v>
      </c>
      <c r="C988" s="27">
        <v>2022</v>
      </c>
      <c r="D988" s="27">
        <v>9</v>
      </c>
      <c r="E988" s="27">
        <v>15</v>
      </c>
      <c r="F988" s="27">
        <v>16</v>
      </c>
      <c r="G988" s="28">
        <v>8</v>
      </c>
      <c r="H988" s="29">
        <v>24.68</v>
      </c>
      <c r="I988" s="30">
        <v>53.749000000000002</v>
      </c>
      <c r="J988" s="30">
        <v>88.117999999999995</v>
      </c>
      <c r="K988" s="27">
        <v>1</v>
      </c>
      <c r="L988" s="68" t="s">
        <v>3</v>
      </c>
      <c r="M988" s="23">
        <v>0.9</v>
      </c>
      <c r="N988" s="70">
        <f t="shared" si="31"/>
        <v>1.4</v>
      </c>
      <c r="O988" s="23">
        <v>1.4</v>
      </c>
      <c r="P988" s="76" t="s">
        <v>4</v>
      </c>
      <c r="Q988" s="19" t="s">
        <v>923</v>
      </c>
      <c r="R988" s="19" t="s">
        <v>18</v>
      </c>
      <c r="S988" s="19" t="s">
        <v>924</v>
      </c>
      <c r="T988" s="19"/>
    </row>
    <row r="989" spans="1:20" x14ac:dyDescent="0.2">
      <c r="A989" s="36" t="s">
        <v>3803</v>
      </c>
      <c r="B989" s="57">
        <f t="shared" si="30"/>
        <v>44819.714618055557</v>
      </c>
      <c r="C989" s="27">
        <v>2022</v>
      </c>
      <c r="D989" s="27">
        <v>9</v>
      </c>
      <c r="E989" s="27">
        <v>15</v>
      </c>
      <c r="F989" s="27">
        <v>17</v>
      </c>
      <c r="G989" s="28">
        <v>9</v>
      </c>
      <c r="H989" s="29">
        <v>3.27</v>
      </c>
      <c r="I989" s="30">
        <v>53.756</v>
      </c>
      <c r="J989" s="30">
        <v>88.117999999999995</v>
      </c>
      <c r="K989" s="27">
        <v>2</v>
      </c>
      <c r="L989" s="28">
        <v>1</v>
      </c>
      <c r="M989" s="23">
        <v>0.7</v>
      </c>
      <c r="N989" s="70">
        <f t="shared" si="31"/>
        <v>1.2</v>
      </c>
      <c r="O989" s="23">
        <v>1.2</v>
      </c>
      <c r="P989" s="76" t="s">
        <v>4</v>
      </c>
      <c r="Q989" s="19" t="s">
        <v>923</v>
      </c>
      <c r="R989" s="19" t="s">
        <v>18</v>
      </c>
      <c r="S989" s="19" t="s">
        <v>924</v>
      </c>
      <c r="T989" s="19"/>
    </row>
    <row r="990" spans="1:20" x14ac:dyDescent="0.2">
      <c r="A990" s="36" t="s">
        <v>3804</v>
      </c>
      <c r="B990" s="57">
        <f t="shared" si="30"/>
        <v>44820.337557870371</v>
      </c>
      <c r="C990" s="27">
        <v>2022</v>
      </c>
      <c r="D990" s="27">
        <v>9</v>
      </c>
      <c r="E990" s="27">
        <v>16</v>
      </c>
      <c r="F990" s="27">
        <v>8</v>
      </c>
      <c r="G990" s="28">
        <v>6</v>
      </c>
      <c r="H990" s="29">
        <v>5.34</v>
      </c>
      <c r="I990" s="30">
        <v>53.850999999999999</v>
      </c>
      <c r="J990" s="30">
        <v>88.251999999999995</v>
      </c>
      <c r="K990" s="27">
        <v>0</v>
      </c>
      <c r="L990" s="68" t="s">
        <v>3</v>
      </c>
      <c r="M990" s="23">
        <v>1.6</v>
      </c>
      <c r="N990" s="70">
        <f t="shared" si="31"/>
        <v>1.9</v>
      </c>
      <c r="O990" s="23">
        <v>1.9</v>
      </c>
      <c r="P990" s="76" t="s">
        <v>4</v>
      </c>
      <c r="Q990" s="19" t="s">
        <v>923</v>
      </c>
      <c r="R990" s="19" t="s">
        <v>18</v>
      </c>
      <c r="S990" s="19" t="s">
        <v>927</v>
      </c>
      <c r="T990" s="19" t="s">
        <v>21</v>
      </c>
    </row>
    <row r="991" spans="1:20" x14ac:dyDescent="0.2">
      <c r="A991" s="36" t="s">
        <v>3805</v>
      </c>
      <c r="B991" s="57">
        <f t="shared" si="30"/>
        <v>44820.346759259257</v>
      </c>
      <c r="C991" s="27">
        <v>2022</v>
      </c>
      <c r="D991" s="27">
        <v>9</v>
      </c>
      <c r="E991" s="27">
        <v>16</v>
      </c>
      <c r="F991" s="27">
        <v>8</v>
      </c>
      <c r="G991" s="28">
        <v>19</v>
      </c>
      <c r="H991" s="29">
        <v>20.92</v>
      </c>
      <c r="I991" s="30">
        <v>53.771000000000001</v>
      </c>
      <c r="J991" s="30">
        <v>88.23</v>
      </c>
      <c r="K991" s="27">
        <v>0</v>
      </c>
      <c r="L991" s="68" t="s">
        <v>3</v>
      </c>
      <c r="M991" s="23">
        <v>2.2999999999999998</v>
      </c>
      <c r="N991" s="70">
        <f t="shared" si="31"/>
        <v>2.5</v>
      </c>
      <c r="O991" s="23">
        <v>2.5</v>
      </c>
      <c r="P991" s="76" t="s">
        <v>4</v>
      </c>
      <c r="Q991" s="19" t="s">
        <v>923</v>
      </c>
      <c r="R991" s="19" t="s">
        <v>18</v>
      </c>
      <c r="S991" s="19" t="s">
        <v>927</v>
      </c>
      <c r="T991" s="19" t="s">
        <v>21</v>
      </c>
    </row>
    <row r="992" spans="1:20" x14ac:dyDescent="0.2">
      <c r="A992" s="36" t="s">
        <v>3806</v>
      </c>
      <c r="B992" s="57">
        <f t="shared" si="30"/>
        <v>44820.403900462959</v>
      </c>
      <c r="C992" s="27">
        <v>2022</v>
      </c>
      <c r="D992" s="27">
        <v>9</v>
      </c>
      <c r="E992" s="27">
        <v>16</v>
      </c>
      <c r="F992" s="27">
        <v>9</v>
      </c>
      <c r="G992" s="28">
        <v>41</v>
      </c>
      <c r="H992" s="29">
        <v>37.51</v>
      </c>
      <c r="I992" s="30">
        <v>53.737000000000002</v>
      </c>
      <c r="J992" s="30">
        <v>88.168000000000006</v>
      </c>
      <c r="K992" s="27">
        <v>0</v>
      </c>
      <c r="L992" s="68" t="s">
        <v>3</v>
      </c>
      <c r="M992" s="23">
        <v>2.1</v>
      </c>
      <c r="N992" s="70">
        <f t="shared" si="31"/>
        <v>2.2999999999999998</v>
      </c>
      <c r="O992" s="23">
        <v>2.2999999999999998</v>
      </c>
      <c r="P992" s="76" t="s">
        <v>4</v>
      </c>
      <c r="Q992" s="19" t="s">
        <v>923</v>
      </c>
      <c r="R992" s="19" t="s">
        <v>18</v>
      </c>
      <c r="S992" s="19" t="s">
        <v>927</v>
      </c>
      <c r="T992" s="19" t="s">
        <v>21</v>
      </c>
    </row>
    <row r="993" spans="1:20" x14ac:dyDescent="0.2">
      <c r="A993" s="36" t="s">
        <v>3807</v>
      </c>
      <c r="B993" s="57">
        <f t="shared" si="30"/>
        <v>44820.404085648152</v>
      </c>
      <c r="C993" s="27">
        <v>2022</v>
      </c>
      <c r="D993" s="27">
        <v>9</v>
      </c>
      <c r="E993" s="27">
        <v>16</v>
      </c>
      <c r="F993" s="27">
        <v>9</v>
      </c>
      <c r="G993" s="28">
        <v>41</v>
      </c>
      <c r="H993" s="29">
        <v>53.7</v>
      </c>
      <c r="I993" s="30">
        <v>53.722000000000001</v>
      </c>
      <c r="J993" s="30">
        <v>88.132000000000005</v>
      </c>
      <c r="K993" s="27">
        <v>0</v>
      </c>
      <c r="L993" s="68" t="s">
        <v>3</v>
      </c>
      <c r="M993" s="23">
        <v>1.8</v>
      </c>
      <c r="N993" s="70">
        <f t="shared" si="31"/>
        <v>2.1</v>
      </c>
      <c r="O993" s="23">
        <v>2.1</v>
      </c>
      <c r="P993" s="76" t="s">
        <v>4</v>
      </c>
      <c r="Q993" s="19" t="s">
        <v>923</v>
      </c>
      <c r="R993" s="19" t="s">
        <v>18</v>
      </c>
      <c r="S993" s="19" t="s">
        <v>927</v>
      </c>
      <c r="T993" s="19" t="s">
        <v>21</v>
      </c>
    </row>
    <row r="994" spans="1:20" x14ac:dyDescent="0.2">
      <c r="A994" s="36" t="s">
        <v>3808</v>
      </c>
      <c r="B994" s="57">
        <f t="shared" si="30"/>
        <v>44820.416168981479</v>
      </c>
      <c r="C994" s="27">
        <v>2022</v>
      </c>
      <c r="D994" s="27">
        <v>9</v>
      </c>
      <c r="E994" s="27">
        <v>16</v>
      </c>
      <c r="F994" s="27">
        <v>9</v>
      </c>
      <c r="G994" s="28">
        <v>59</v>
      </c>
      <c r="H994" s="29">
        <v>17.89</v>
      </c>
      <c r="I994" s="30">
        <v>53.741</v>
      </c>
      <c r="J994" s="30">
        <v>88.177999999999997</v>
      </c>
      <c r="K994" s="27">
        <v>0</v>
      </c>
      <c r="L994" s="68" t="s">
        <v>3</v>
      </c>
      <c r="M994" s="23">
        <v>2.1</v>
      </c>
      <c r="N994" s="70">
        <f t="shared" si="31"/>
        <v>2.2999999999999998</v>
      </c>
      <c r="O994" s="23">
        <v>2.2999999999999998</v>
      </c>
      <c r="P994" s="76" t="s">
        <v>4</v>
      </c>
      <c r="Q994" s="19" t="s">
        <v>923</v>
      </c>
      <c r="R994" s="19" t="s">
        <v>18</v>
      </c>
      <c r="S994" s="19" t="s">
        <v>927</v>
      </c>
      <c r="T994" s="19" t="s">
        <v>21</v>
      </c>
    </row>
    <row r="995" spans="1:20" x14ac:dyDescent="0.2">
      <c r="A995" s="36" t="s">
        <v>3809</v>
      </c>
      <c r="B995" s="57">
        <f t="shared" si="30"/>
        <v>44820.566261574073</v>
      </c>
      <c r="C995" s="27">
        <v>2022</v>
      </c>
      <c r="D995" s="27">
        <v>9</v>
      </c>
      <c r="E995" s="27">
        <v>16</v>
      </c>
      <c r="F995" s="27">
        <v>13</v>
      </c>
      <c r="G995" s="28">
        <v>35</v>
      </c>
      <c r="H995" s="29">
        <v>25.2</v>
      </c>
      <c r="I995" s="30">
        <v>53.755000000000003</v>
      </c>
      <c r="J995" s="30">
        <v>88.106999999999999</v>
      </c>
      <c r="K995" s="27">
        <v>2</v>
      </c>
      <c r="L995" s="28">
        <v>1</v>
      </c>
      <c r="M995" s="23">
        <v>1</v>
      </c>
      <c r="N995" s="70">
        <f t="shared" si="31"/>
        <v>1.5</v>
      </c>
      <c r="O995" s="23">
        <v>1.5</v>
      </c>
      <c r="P995" s="76" t="s">
        <v>4</v>
      </c>
      <c r="Q995" s="19" t="s">
        <v>923</v>
      </c>
      <c r="R995" s="19" t="s">
        <v>18</v>
      </c>
      <c r="S995" s="19" t="s">
        <v>924</v>
      </c>
      <c r="T995" s="19" t="s">
        <v>21</v>
      </c>
    </row>
    <row r="996" spans="1:20" x14ac:dyDescent="0.2">
      <c r="A996" s="36" t="s">
        <v>3810</v>
      </c>
      <c r="B996" s="57">
        <f t="shared" si="30"/>
        <v>44820.683437500003</v>
      </c>
      <c r="C996" s="27">
        <v>2022</v>
      </c>
      <c r="D996" s="27">
        <v>9</v>
      </c>
      <c r="E996" s="27">
        <v>16</v>
      </c>
      <c r="F996" s="27">
        <v>16</v>
      </c>
      <c r="G996" s="28">
        <v>24</v>
      </c>
      <c r="H996" s="29">
        <v>9.18</v>
      </c>
      <c r="I996" s="30">
        <v>53.753</v>
      </c>
      <c r="J996" s="30">
        <v>88.122</v>
      </c>
      <c r="K996" s="27">
        <v>1</v>
      </c>
      <c r="L996" s="68" t="s">
        <v>3</v>
      </c>
      <c r="M996" s="23">
        <v>0.9</v>
      </c>
      <c r="N996" s="70">
        <f t="shared" si="31"/>
        <v>1.4</v>
      </c>
      <c r="O996" s="23">
        <v>1.4</v>
      </c>
      <c r="P996" s="76" t="s">
        <v>4</v>
      </c>
      <c r="Q996" s="19" t="s">
        <v>923</v>
      </c>
      <c r="R996" s="19" t="s">
        <v>18</v>
      </c>
      <c r="S996" s="19" t="s">
        <v>924</v>
      </c>
      <c r="T996" s="19"/>
    </row>
    <row r="997" spans="1:20" x14ac:dyDescent="0.2">
      <c r="A997" s="36" t="s">
        <v>3811</v>
      </c>
      <c r="B997" s="57">
        <f t="shared" si="30"/>
        <v>44820.72210648148</v>
      </c>
      <c r="C997" s="27">
        <v>2022</v>
      </c>
      <c r="D997" s="27">
        <v>9</v>
      </c>
      <c r="E997" s="27">
        <v>16</v>
      </c>
      <c r="F997" s="27">
        <v>17</v>
      </c>
      <c r="G997" s="28">
        <v>19</v>
      </c>
      <c r="H997" s="29">
        <v>50.43</v>
      </c>
      <c r="I997" s="30">
        <v>53.744999999999997</v>
      </c>
      <c r="J997" s="30">
        <v>88.117999999999995</v>
      </c>
      <c r="K997" s="27">
        <v>1</v>
      </c>
      <c r="L997" s="68" t="s">
        <v>3</v>
      </c>
      <c r="M997" s="23">
        <v>0.8</v>
      </c>
      <c r="N997" s="70">
        <f t="shared" si="31"/>
        <v>1.3</v>
      </c>
      <c r="O997" s="23">
        <v>1.3</v>
      </c>
      <c r="P997" s="76" t="s">
        <v>4</v>
      </c>
      <c r="Q997" s="19" t="s">
        <v>923</v>
      </c>
      <c r="R997" s="19" t="s">
        <v>18</v>
      </c>
      <c r="S997" s="19" t="s">
        <v>924</v>
      </c>
      <c r="T997" s="19"/>
    </row>
    <row r="998" spans="1:20" x14ac:dyDescent="0.2">
      <c r="A998" s="36" t="s">
        <v>3812</v>
      </c>
      <c r="B998" s="57">
        <f t="shared" si="30"/>
        <v>44820.737743055557</v>
      </c>
      <c r="C998" s="27">
        <v>2022</v>
      </c>
      <c r="D998" s="27">
        <v>9</v>
      </c>
      <c r="E998" s="27">
        <v>16</v>
      </c>
      <c r="F998" s="27">
        <v>17</v>
      </c>
      <c r="G998" s="28">
        <v>42</v>
      </c>
      <c r="H998" s="29">
        <v>21.9</v>
      </c>
      <c r="I998" s="30">
        <v>53.801000000000002</v>
      </c>
      <c r="J998" s="30">
        <v>88.088999999999999</v>
      </c>
      <c r="K998" s="27">
        <v>2</v>
      </c>
      <c r="L998" s="28">
        <v>0</v>
      </c>
      <c r="M998" s="23">
        <v>1.5</v>
      </c>
      <c r="N998" s="70">
        <f t="shared" si="31"/>
        <v>1.9</v>
      </c>
      <c r="O998" s="23">
        <v>1.9</v>
      </c>
      <c r="P998" s="76" t="s">
        <v>4</v>
      </c>
      <c r="Q998" s="19" t="s">
        <v>923</v>
      </c>
      <c r="R998" s="19" t="s">
        <v>18</v>
      </c>
      <c r="S998" s="19" t="s">
        <v>924</v>
      </c>
      <c r="T998" s="19" t="s">
        <v>21</v>
      </c>
    </row>
    <row r="999" spans="1:20" x14ac:dyDescent="0.2">
      <c r="A999" s="36" t="s">
        <v>3813</v>
      </c>
      <c r="B999" s="57">
        <f t="shared" si="30"/>
        <v>44820.845775462964</v>
      </c>
      <c r="C999" s="27">
        <v>2022</v>
      </c>
      <c r="D999" s="27">
        <v>9</v>
      </c>
      <c r="E999" s="27">
        <v>16</v>
      </c>
      <c r="F999" s="27">
        <v>20</v>
      </c>
      <c r="G999" s="28">
        <v>17</v>
      </c>
      <c r="H999" s="29">
        <v>55.21</v>
      </c>
      <c r="I999" s="30">
        <v>53.756999999999998</v>
      </c>
      <c r="J999" s="30">
        <v>88.075999999999993</v>
      </c>
      <c r="K999" s="27">
        <v>3</v>
      </c>
      <c r="L999" s="28">
        <v>1</v>
      </c>
      <c r="M999" s="23">
        <v>1.1000000000000001</v>
      </c>
      <c r="N999" s="70">
        <f t="shared" si="31"/>
        <v>1.5</v>
      </c>
      <c r="O999" s="23">
        <v>1.5</v>
      </c>
      <c r="P999" s="76" t="s">
        <v>4</v>
      </c>
      <c r="Q999" s="19" t="s">
        <v>923</v>
      </c>
      <c r="R999" s="19" t="s">
        <v>18</v>
      </c>
      <c r="S999" s="19" t="s">
        <v>924</v>
      </c>
      <c r="T999" s="19" t="s">
        <v>21</v>
      </c>
    </row>
    <row r="1000" spans="1:20" x14ac:dyDescent="0.2">
      <c r="A1000" s="36" t="s">
        <v>3814</v>
      </c>
      <c r="B1000" s="57">
        <f t="shared" si="30"/>
        <v>44820.849826388891</v>
      </c>
      <c r="C1000" s="27">
        <v>2022</v>
      </c>
      <c r="D1000" s="27">
        <v>9</v>
      </c>
      <c r="E1000" s="27">
        <v>16</v>
      </c>
      <c r="F1000" s="27">
        <v>20</v>
      </c>
      <c r="G1000" s="28">
        <v>23</v>
      </c>
      <c r="H1000" s="29">
        <v>45.08</v>
      </c>
      <c r="I1000" s="30">
        <v>53.753</v>
      </c>
      <c r="J1000" s="30">
        <v>88.126999999999995</v>
      </c>
      <c r="K1000" s="27">
        <v>1</v>
      </c>
      <c r="L1000" s="68" t="s">
        <v>3</v>
      </c>
      <c r="M1000" s="23">
        <v>0.7</v>
      </c>
      <c r="N1000" s="70">
        <f t="shared" si="31"/>
        <v>1.2</v>
      </c>
      <c r="O1000" s="23">
        <v>1.2</v>
      </c>
      <c r="P1000" s="76" t="s">
        <v>4</v>
      </c>
      <c r="Q1000" s="19" t="s">
        <v>923</v>
      </c>
      <c r="R1000" s="19" t="s">
        <v>18</v>
      </c>
      <c r="S1000" s="19" t="s">
        <v>924</v>
      </c>
      <c r="T1000" s="19"/>
    </row>
    <row r="1001" spans="1:20" x14ac:dyDescent="0.2">
      <c r="A1001" s="36" t="s">
        <v>3815</v>
      </c>
      <c r="B1001" s="57">
        <f t="shared" si="30"/>
        <v>44820.989710648151</v>
      </c>
      <c r="C1001" s="27">
        <v>2022</v>
      </c>
      <c r="D1001" s="27">
        <v>9</v>
      </c>
      <c r="E1001" s="27">
        <v>16</v>
      </c>
      <c r="F1001" s="27">
        <v>23</v>
      </c>
      <c r="G1001" s="28">
        <v>45</v>
      </c>
      <c r="H1001" s="29">
        <v>11.91</v>
      </c>
      <c r="I1001" s="30">
        <v>53.753999999999998</v>
      </c>
      <c r="J1001" s="30">
        <v>88.114999999999995</v>
      </c>
      <c r="K1001" s="27">
        <v>2</v>
      </c>
      <c r="L1001" s="28">
        <v>3</v>
      </c>
      <c r="M1001" s="23">
        <v>1.2</v>
      </c>
      <c r="N1001" s="70">
        <f t="shared" si="31"/>
        <v>1.6</v>
      </c>
      <c r="O1001" s="23">
        <v>1.6</v>
      </c>
      <c r="P1001" s="76" t="s">
        <v>4</v>
      </c>
      <c r="Q1001" s="19" t="s">
        <v>923</v>
      </c>
      <c r="R1001" s="19" t="s">
        <v>18</v>
      </c>
      <c r="S1001" s="19" t="s">
        <v>924</v>
      </c>
      <c r="T1001" s="19" t="s">
        <v>21</v>
      </c>
    </row>
    <row r="1002" spans="1:20" x14ac:dyDescent="0.2">
      <c r="A1002" s="36" t="s">
        <v>3816</v>
      </c>
      <c r="B1002" s="57">
        <f t="shared" si="30"/>
        <v>44821.663530092592</v>
      </c>
      <c r="C1002" s="27">
        <v>2022</v>
      </c>
      <c r="D1002" s="27">
        <v>9</v>
      </c>
      <c r="E1002" s="27">
        <v>17</v>
      </c>
      <c r="F1002" s="27">
        <v>15</v>
      </c>
      <c r="G1002" s="28">
        <v>55</v>
      </c>
      <c r="H1002" s="29">
        <v>29.47</v>
      </c>
      <c r="I1002" s="30">
        <v>53.753999999999998</v>
      </c>
      <c r="J1002" s="30">
        <v>88.12</v>
      </c>
      <c r="K1002" s="27">
        <v>2</v>
      </c>
      <c r="L1002" s="28">
        <v>0</v>
      </c>
      <c r="M1002" s="23">
        <v>0.8</v>
      </c>
      <c r="N1002" s="70">
        <f t="shared" si="31"/>
        <v>1.3</v>
      </c>
      <c r="O1002" s="23">
        <v>1.3</v>
      </c>
      <c r="P1002" s="76" t="s">
        <v>4</v>
      </c>
      <c r="Q1002" s="19" t="s">
        <v>923</v>
      </c>
      <c r="R1002" s="19" t="s">
        <v>18</v>
      </c>
      <c r="S1002" s="19" t="s">
        <v>924</v>
      </c>
      <c r="T1002" s="19"/>
    </row>
    <row r="1003" spans="1:20" x14ac:dyDescent="0.2">
      <c r="A1003" s="36" t="s">
        <v>3817</v>
      </c>
      <c r="B1003" s="57">
        <f t="shared" si="30"/>
        <v>44821.721898148149</v>
      </c>
      <c r="C1003" s="27">
        <v>2022</v>
      </c>
      <c r="D1003" s="27">
        <v>9</v>
      </c>
      <c r="E1003" s="27">
        <v>17</v>
      </c>
      <c r="F1003" s="27">
        <v>17</v>
      </c>
      <c r="G1003" s="28">
        <v>19</v>
      </c>
      <c r="H1003" s="29">
        <v>32.64</v>
      </c>
      <c r="I1003" s="30">
        <v>53.738</v>
      </c>
      <c r="J1003" s="30">
        <v>88.111999999999995</v>
      </c>
      <c r="K1003" s="27">
        <v>1</v>
      </c>
      <c r="L1003" s="68" t="s">
        <v>3</v>
      </c>
      <c r="M1003" s="23">
        <v>1.8</v>
      </c>
      <c r="N1003" s="70">
        <f t="shared" si="31"/>
        <v>2.1</v>
      </c>
      <c r="O1003" s="23">
        <v>2.1</v>
      </c>
      <c r="P1003" s="76" t="s">
        <v>4</v>
      </c>
      <c r="Q1003" s="19" t="s">
        <v>923</v>
      </c>
      <c r="R1003" s="19" t="s">
        <v>18</v>
      </c>
      <c r="S1003" s="19" t="s">
        <v>924</v>
      </c>
      <c r="T1003" s="19" t="s">
        <v>21</v>
      </c>
    </row>
    <row r="1004" spans="1:20" x14ac:dyDescent="0.2">
      <c r="A1004" s="36" t="s">
        <v>3818</v>
      </c>
      <c r="B1004" s="57">
        <f t="shared" si="30"/>
        <v>44821.803668981483</v>
      </c>
      <c r="C1004" s="27">
        <v>2022</v>
      </c>
      <c r="D1004" s="27">
        <v>9</v>
      </c>
      <c r="E1004" s="27">
        <v>17</v>
      </c>
      <c r="F1004" s="27">
        <v>19</v>
      </c>
      <c r="G1004" s="28">
        <v>17</v>
      </c>
      <c r="H1004" s="29">
        <v>17.97</v>
      </c>
      <c r="I1004" s="30">
        <v>53.758000000000003</v>
      </c>
      <c r="J1004" s="30">
        <v>88.106999999999999</v>
      </c>
      <c r="K1004" s="27">
        <v>2</v>
      </c>
      <c r="L1004" s="28">
        <v>3</v>
      </c>
      <c r="M1004" s="23">
        <v>0.7</v>
      </c>
      <c r="N1004" s="70">
        <f t="shared" si="31"/>
        <v>1.2</v>
      </c>
      <c r="O1004" s="23">
        <v>1.2</v>
      </c>
      <c r="P1004" s="76" t="s">
        <v>4</v>
      </c>
      <c r="Q1004" s="19" t="s">
        <v>923</v>
      </c>
      <c r="R1004" s="19" t="s">
        <v>18</v>
      </c>
      <c r="S1004" s="19" t="s">
        <v>924</v>
      </c>
      <c r="T1004" s="19"/>
    </row>
    <row r="1005" spans="1:20" x14ac:dyDescent="0.2">
      <c r="A1005" s="36" t="s">
        <v>3819</v>
      </c>
      <c r="B1005" s="57">
        <f t="shared" si="30"/>
        <v>44821.875081018516</v>
      </c>
      <c r="C1005" s="27">
        <v>2022</v>
      </c>
      <c r="D1005" s="27">
        <v>9</v>
      </c>
      <c r="E1005" s="27">
        <v>17</v>
      </c>
      <c r="F1005" s="27">
        <v>21</v>
      </c>
      <c r="G1005" s="28">
        <v>0</v>
      </c>
      <c r="H1005" s="29">
        <v>7.79</v>
      </c>
      <c r="I1005" s="30">
        <v>53.74</v>
      </c>
      <c r="J1005" s="30">
        <v>88.117999999999995</v>
      </c>
      <c r="K1005" s="27">
        <v>1</v>
      </c>
      <c r="L1005" s="68" t="s">
        <v>3</v>
      </c>
      <c r="M1005" s="23">
        <v>2</v>
      </c>
      <c r="N1005" s="70">
        <f t="shared" si="31"/>
        <v>2.2999999999999998</v>
      </c>
      <c r="O1005" s="23">
        <v>2.2999999999999998</v>
      </c>
      <c r="P1005" s="76" t="s">
        <v>4</v>
      </c>
      <c r="Q1005" s="19" t="s">
        <v>923</v>
      </c>
      <c r="R1005" s="19" t="s">
        <v>18</v>
      </c>
      <c r="S1005" s="19" t="s">
        <v>924</v>
      </c>
      <c r="T1005" s="19" t="s">
        <v>21</v>
      </c>
    </row>
    <row r="1006" spans="1:20" x14ac:dyDescent="0.2">
      <c r="A1006" s="36" t="s">
        <v>3820</v>
      </c>
      <c r="B1006" s="57">
        <f t="shared" si="30"/>
        <v>44821.91547453704</v>
      </c>
      <c r="C1006" s="27">
        <v>2022</v>
      </c>
      <c r="D1006" s="27">
        <v>9</v>
      </c>
      <c r="E1006" s="27">
        <v>17</v>
      </c>
      <c r="F1006" s="27">
        <v>21</v>
      </c>
      <c r="G1006" s="28">
        <v>58</v>
      </c>
      <c r="H1006" s="29">
        <v>17.37</v>
      </c>
      <c r="I1006" s="30">
        <v>53.75</v>
      </c>
      <c r="J1006" s="30">
        <v>88.128</v>
      </c>
      <c r="K1006" s="27">
        <v>1</v>
      </c>
      <c r="L1006" s="68" t="s">
        <v>3</v>
      </c>
      <c r="M1006" s="23">
        <v>1.1000000000000001</v>
      </c>
      <c r="N1006" s="70">
        <f t="shared" si="31"/>
        <v>1.5</v>
      </c>
      <c r="O1006" s="23">
        <v>1.5</v>
      </c>
      <c r="P1006" s="76" t="s">
        <v>4</v>
      </c>
      <c r="Q1006" s="19" t="s">
        <v>923</v>
      </c>
      <c r="R1006" s="19" t="s">
        <v>18</v>
      </c>
      <c r="S1006" s="19" t="s">
        <v>924</v>
      </c>
      <c r="T1006" s="19" t="s">
        <v>21</v>
      </c>
    </row>
    <row r="1007" spans="1:20" x14ac:dyDescent="0.2">
      <c r="A1007" s="36" t="s">
        <v>3821</v>
      </c>
      <c r="B1007" s="57">
        <f t="shared" si="30"/>
        <v>44822.218472222223</v>
      </c>
      <c r="C1007" s="27">
        <v>2022</v>
      </c>
      <c r="D1007" s="27">
        <v>9</v>
      </c>
      <c r="E1007" s="27">
        <v>18</v>
      </c>
      <c r="F1007" s="27">
        <v>5</v>
      </c>
      <c r="G1007" s="28">
        <v>14</v>
      </c>
      <c r="H1007" s="29">
        <v>36.299999999999997</v>
      </c>
      <c r="I1007" s="30">
        <v>53.756</v>
      </c>
      <c r="J1007" s="30">
        <v>88.141999999999996</v>
      </c>
      <c r="K1007" s="27">
        <v>1</v>
      </c>
      <c r="L1007" s="28">
        <v>0</v>
      </c>
      <c r="M1007" s="23">
        <v>1.6</v>
      </c>
      <c r="N1007" s="70">
        <f t="shared" si="31"/>
        <v>1.9</v>
      </c>
      <c r="O1007" s="23">
        <v>1.9</v>
      </c>
      <c r="P1007" s="76" t="s">
        <v>4</v>
      </c>
      <c r="Q1007" s="19" t="s">
        <v>923</v>
      </c>
      <c r="R1007" s="19" t="s">
        <v>18</v>
      </c>
      <c r="S1007" s="19" t="s">
        <v>924</v>
      </c>
      <c r="T1007" s="19" t="s">
        <v>21</v>
      </c>
    </row>
    <row r="1008" spans="1:20" x14ac:dyDescent="0.2">
      <c r="A1008" s="36" t="s">
        <v>3822</v>
      </c>
      <c r="B1008" s="57">
        <f t="shared" si="30"/>
        <v>44822.246435185189</v>
      </c>
      <c r="C1008" s="27">
        <v>2022</v>
      </c>
      <c r="D1008" s="27">
        <v>9</v>
      </c>
      <c r="E1008" s="27">
        <v>18</v>
      </c>
      <c r="F1008" s="27">
        <v>5</v>
      </c>
      <c r="G1008" s="28">
        <v>54</v>
      </c>
      <c r="H1008" s="29">
        <v>52.13</v>
      </c>
      <c r="I1008" s="30">
        <v>53.747</v>
      </c>
      <c r="J1008" s="30">
        <v>88.120999999999995</v>
      </c>
      <c r="K1008" s="27">
        <v>1</v>
      </c>
      <c r="L1008" s="68" t="s">
        <v>3</v>
      </c>
      <c r="M1008" s="23">
        <v>2</v>
      </c>
      <c r="N1008" s="70">
        <f t="shared" si="31"/>
        <v>2.2999999999999998</v>
      </c>
      <c r="O1008" s="23">
        <v>2.2999999999999998</v>
      </c>
      <c r="P1008" s="76" t="s">
        <v>4</v>
      </c>
      <c r="Q1008" s="19" t="s">
        <v>923</v>
      </c>
      <c r="R1008" s="19" t="s">
        <v>18</v>
      </c>
      <c r="S1008" s="19" t="s">
        <v>924</v>
      </c>
      <c r="T1008" s="19" t="s">
        <v>21</v>
      </c>
    </row>
    <row r="1009" spans="1:20" x14ac:dyDescent="0.2">
      <c r="A1009" s="36" t="s">
        <v>3823</v>
      </c>
      <c r="B1009" s="57">
        <f t="shared" si="30"/>
        <v>44822.590555555558</v>
      </c>
      <c r="C1009" s="27">
        <v>2022</v>
      </c>
      <c r="D1009" s="27">
        <v>9</v>
      </c>
      <c r="E1009" s="27">
        <v>18</v>
      </c>
      <c r="F1009" s="27">
        <v>14</v>
      </c>
      <c r="G1009" s="28">
        <v>10</v>
      </c>
      <c r="H1009" s="29">
        <v>24.72</v>
      </c>
      <c r="I1009" s="30">
        <v>53.750999999999998</v>
      </c>
      <c r="J1009" s="30">
        <v>88.116</v>
      </c>
      <c r="K1009" s="27">
        <v>1</v>
      </c>
      <c r="L1009" s="68" t="s">
        <v>3</v>
      </c>
      <c r="M1009" s="23">
        <v>0.6</v>
      </c>
      <c r="N1009" s="70">
        <f t="shared" si="31"/>
        <v>1.1000000000000001</v>
      </c>
      <c r="O1009" s="23">
        <v>1.1000000000000001</v>
      </c>
      <c r="P1009" s="76" t="s">
        <v>4</v>
      </c>
      <c r="Q1009" s="19" t="s">
        <v>923</v>
      </c>
      <c r="R1009" s="19" t="s">
        <v>18</v>
      </c>
      <c r="S1009" s="19" t="s">
        <v>924</v>
      </c>
      <c r="T1009" s="19"/>
    </row>
    <row r="1010" spans="1:20" x14ac:dyDescent="0.2">
      <c r="A1010" s="36" t="s">
        <v>3824</v>
      </c>
      <c r="B1010" s="57">
        <f t="shared" si="30"/>
        <v>44822.59474537037</v>
      </c>
      <c r="C1010" s="27">
        <v>2022</v>
      </c>
      <c r="D1010" s="27">
        <v>9</v>
      </c>
      <c r="E1010" s="27">
        <v>18</v>
      </c>
      <c r="F1010" s="27">
        <v>14</v>
      </c>
      <c r="G1010" s="28">
        <v>16</v>
      </c>
      <c r="H1010" s="29">
        <v>26.89</v>
      </c>
      <c r="I1010" s="30">
        <v>53.747</v>
      </c>
      <c r="J1010" s="30">
        <v>88.13</v>
      </c>
      <c r="K1010" s="27">
        <v>1</v>
      </c>
      <c r="L1010" s="68" t="s">
        <v>3</v>
      </c>
      <c r="M1010" s="23">
        <v>0.7</v>
      </c>
      <c r="N1010" s="70">
        <f t="shared" si="31"/>
        <v>1.2</v>
      </c>
      <c r="O1010" s="23">
        <v>1.2</v>
      </c>
      <c r="P1010" s="76" t="s">
        <v>4</v>
      </c>
      <c r="Q1010" s="19" t="s">
        <v>923</v>
      </c>
      <c r="R1010" s="19" t="s">
        <v>18</v>
      </c>
      <c r="S1010" s="19" t="s">
        <v>924</v>
      </c>
      <c r="T1010" s="19"/>
    </row>
    <row r="1011" spans="1:20" x14ac:dyDescent="0.2">
      <c r="A1011" s="36" t="s">
        <v>3825</v>
      </c>
      <c r="B1011" s="57">
        <f t="shared" si="30"/>
        <v>44822.609895833331</v>
      </c>
      <c r="C1011" s="27">
        <v>2022</v>
      </c>
      <c r="D1011" s="27">
        <v>9</v>
      </c>
      <c r="E1011" s="27">
        <v>18</v>
      </c>
      <c r="F1011" s="27">
        <v>14</v>
      </c>
      <c r="G1011" s="28">
        <v>38</v>
      </c>
      <c r="H1011" s="29">
        <v>15.86</v>
      </c>
      <c r="I1011" s="30">
        <v>53.804000000000002</v>
      </c>
      <c r="J1011" s="30">
        <v>88.126999999999995</v>
      </c>
      <c r="K1011" s="27">
        <v>1</v>
      </c>
      <c r="L1011" s="28">
        <v>1</v>
      </c>
      <c r="M1011" s="23">
        <v>0.9</v>
      </c>
      <c r="N1011" s="70">
        <f t="shared" si="31"/>
        <v>1.4</v>
      </c>
      <c r="O1011" s="23">
        <v>1.4</v>
      </c>
      <c r="P1011" s="76" t="s">
        <v>4</v>
      </c>
      <c r="Q1011" s="19" t="s">
        <v>923</v>
      </c>
      <c r="R1011" s="19" t="s">
        <v>18</v>
      </c>
      <c r="S1011" s="19" t="s">
        <v>924</v>
      </c>
      <c r="T1011" s="19"/>
    </row>
    <row r="1012" spans="1:20" x14ac:dyDescent="0.2">
      <c r="A1012" s="36" t="s">
        <v>3826</v>
      </c>
      <c r="B1012" s="57">
        <f t="shared" si="30"/>
        <v>44822.685162037036</v>
      </c>
      <c r="C1012" s="27">
        <v>2022</v>
      </c>
      <c r="D1012" s="27">
        <v>9</v>
      </c>
      <c r="E1012" s="27">
        <v>18</v>
      </c>
      <c r="F1012" s="27">
        <v>16</v>
      </c>
      <c r="G1012" s="28">
        <v>26</v>
      </c>
      <c r="H1012" s="29">
        <v>38.75</v>
      </c>
      <c r="I1012" s="30">
        <v>53.750999999999998</v>
      </c>
      <c r="J1012" s="30">
        <v>88.117000000000004</v>
      </c>
      <c r="K1012" s="27">
        <v>1</v>
      </c>
      <c r="L1012" s="68" t="s">
        <v>3</v>
      </c>
      <c r="M1012" s="23">
        <v>0.7</v>
      </c>
      <c r="N1012" s="70">
        <f t="shared" si="31"/>
        <v>1.2</v>
      </c>
      <c r="O1012" s="23">
        <v>1.2</v>
      </c>
      <c r="P1012" s="76" t="s">
        <v>4</v>
      </c>
      <c r="Q1012" s="19" t="s">
        <v>923</v>
      </c>
      <c r="R1012" s="19" t="s">
        <v>18</v>
      </c>
      <c r="S1012" s="19" t="s">
        <v>924</v>
      </c>
      <c r="T1012" s="19"/>
    </row>
    <row r="1013" spans="1:20" x14ac:dyDescent="0.2">
      <c r="A1013" s="36" t="s">
        <v>3827</v>
      </c>
      <c r="B1013" s="57">
        <f t="shared" si="30"/>
        <v>44822.732893518521</v>
      </c>
      <c r="C1013" s="27">
        <v>2022</v>
      </c>
      <c r="D1013" s="27">
        <v>9</v>
      </c>
      <c r="E1013" s="27">
        <v>18</v>
      </c>
      <c r="F1013" s="27">
        <v>17</v>
      </c>
      <c r="G1013" s="28">
        <v>35</v>
      </c>
      <c r="H1013" s="29">
        <v>22.92</v>
      </c>
      <c r="I1013" s="30">
        <v>53.753</v>
      </c>
      <c r="J1013" s="30">
        <v>88.106999999999999</v>
      </c>
      <c r="K1013" s="27">
        <v>2</v>
      </c>
      <c r="L1013" s="28">
        <v>0</v>
      </c>
      <c r="M1013" s="23">
        <v>0.8</v>
      </c>
      <c r="N1013" s="70">
        <f t="shared" si="31"/>
        <v>1.3</v>
      </c>
      <c r="O1013" s="23">
        <v>1.3</v>
      </c>
      <c r="P1013" s="76" t="s">
        <v>4</v>
      </c>
      <c r="Q1013" s="19" t="s">
        <v>923</v>
      </c>
      <c r="R1013" s="19" t="s">
        <v>18</v>
      </c>
      <c r="S1013" s="19" t="s">
        <v>924</v>
      </c>
      <c r="T1013" s="19"/>
    </row>
    <row r="1014" spans="1:20" x14ac:dyDescent="0.2">
      <c r="A1014" s="36" t="s">
        <v>3828</v>
      </c>
      <c r="B1014" s="57">
        <f t="shared" si="30"/>
        <v>44822.867928240739</v>
      </c>
      <c r="C1014" s="27">
        <v>2022</v>
      </c>
      <c r="D1014" s="27">
        <v>9</v>
      </c>
      <c r="E1014" s="27">
        <v>18</v>
      </c>
      <c r="F1014" s="27">
        <v>20</v>
      </c>
      <c r="G1014" s="28">
        <v>49</v>
      </c>
      <c r="H1014" s="29">
        <v>49.56</v>
      </c>
      <c r="I1014" s="30">
        <v>53.750999999999998</v>
      </c>
      <c r="J1014" s="30">
        <v>88.106999999999999</v>
      </c>
      <c r="K1014" s="27">
        <v>2</v>
      </c>
      <c r="L1014" s="28">
        <v>0</v>
      </c>
      <c r="M1014" s="23">
        <v>1.3</v>
      </c>
      <c r="N1014" s="70">
        <f t="shared" si="31"/>
        <v>1.7</v>
      </c>
      <c r="O1014" s="23">
        <v>1.7</v>
      </c>
      <c r="P1014" s="76" t="s">
        <v>4</v>
      </c>
      <c r="Q1014" s="19" t="s">
        <v>923</v>
      </c>
      <c r="R1014" s="19" t="s">
        <v>18</v>
      </c>
      <c r="S1014" s="19" t="s">
        <v>924</v>
      </c>
      <c r="T1014" s="19" t="s">
        <v>21</v>
      </c>
    </row>
    <row r="1015" spans="1:20" x14ac:dyDescent="0.2">
      <c r="A1015" s="36" t="s">
        <v>3829</v>
      </c>
      <c r="B1015" s="57">
        <f t="shared" si="30"/>
        <v>44822.926412037035</v>
      </c>
      <c r="C1015" s="27">
        <v>2022</v>
      </c>
      <c r="D1015" s="27">
        <v>9</v>
      </c>
      <c r="E1015" s="27">
        <v>18</v>
      </c>
      <c r="F1015" s="27">
        <v>22</v>
      </c>
      <c r="G1015" s="28">
        <v>14</v>
      </c>
      <c r="H1015" s="29">
        <v>2.66</v>
      </c>
      <c r="I1015" s="30">
        <v>53.75</v>
      </c>
      <c r="J1015" s="30">
        <v>88.120999999999995</v>
      </c>
      <c r="K1015" s="27">
        <v>1</v>
      </c>
      <c r="L1015" s="68" t="s">
        <v>3</v>
      </c>
      <c r="M1015" s="23">
        <v>0.7</v>
      </c>
      <c r="N1015" s="70">
        <f t="shared" si="31"/>
        <v>1.2</v>
      </c>
      <c r="O1015" s="23">
        <v>1.2</v>
      </c>
      <c r="P1015" s="76" t="s">
        <v>4</v>
      </c>
      <c r="Q1015" s="19" t="s">
        <v>923</v>
      </c>
      <c r="R1015" s="19" t="s">
        <v>18</v>
      </c>
      <c r="S1015" s="19" t="s">
        <v>924</v>
      </c>
      <c r="T1015" s="19"/>
    </row>
    <row r="1016" spans="1:20" x14ac:dyDescent="0.2">
      <c r="A1016" s="36" t="s">
        <v>3830</v>
      </c>
      <c r="B1016" s="57">
        <f t="shared" si="30"/>
        <v>44822.978842592594</v>
      </c>
      <c r="C1016" s="27">
        <v>2022</v>
      </c>
      <c r="D1016" s="27">
        <v>9</v>
      </c>
      <c r="E1016" s="27">
        <v>18</v>
      </c>
      <c r="F1016" s="27">
        <v>23</v>
      </c>
      <c r="G1016" s="28">
        <v>29</v>
      </c>
      <c r="H1016" s="29">
        <v>32.869999999999997</v>
      </c>
      <c r="I1016" s="30">
        <v>53.738</v>
      </c>
      <c r="J1016" s="30">
        <v>88.132000000000005</v>
      </c>
      <c r="K1016" s="27">
        <v>2</v>
      </c>
      <c r="L1016" s="28">
        <v>0</v>
      </c>
      <c r="M1016" s="23">
        <v>2.1</v>
      </c>
      <c r="N1016" s="70">
        <f t="shared" si="31"/>
        <v>2.2999999999999998</v>
      </c>
      <c r="O1016" s="23">
        <v>2.2999999999999998</v>
      </c>
      <c r="P1016" s="76" t="s">
        <v>4</v>
      </c>
      <c r="Q1016" s="19" t="s">
        <v>923</v>
      </c>
      <c r="R1016" s="19" t="s">
        <v>18</v>
      </c>
      <c r="S1016" s="19" t="s">
        <v>924</v>
      </c>
      <c r="T1016" s="19" t="s">
        <v>21</v>
      </c>
    </row>
    <row r="1017" spans="1:20" x14ac:dyDescent="0.2">
      <c r="A1017" s="36" t="s">
        <v>3831</v>
      </c>
      <c r="B1017" s="57">
        <f t="shared" si="30"/>
        <v>44823.074479166666</v>
      </c>
      <c r="C1017" s="27">
        <v>2022</v>
      </c>
      <c r="D1017" s="27">
        <v>9</v>
      </c>
      <c r="E1017" s="27">
        <v>19</v>
      </c>
      <c r="F1017" s="27">
        <v>1</v>
      </c>
      <c r="G1017" s="28">
        <v>47</v>
      </c>
      <c r="H1017" s="29">
        <v>15.52</v>
      </c>
      <c r="I1017" s="30">
        <v>53.752000000000002</v>
      </c>
      <c r="J1017" s="30">
        <v>88.117999999999995</v>
      </c>
      <c r="K1017" s="27">
        <v>1</v>
      </c>
      <c r="L1017" s="68" t="s">
        <v>3</v>
      </c>
      <c r="M1017" s="23">
        <v>0.7</v>
      </c>
      <c r="N1017" s="70">
        <f t="shared" si="31"/>
        <v>1.2</v>
      </c>
      <c r="O1017" s="23">
        <v>1.2</v>
      </c>
      <c r="P1017" s="76" t="s">
        <v>4</v>
      </c>
      <c r="Q1017" s="19" t="s">
        <v>923</v>
      </c>
      <c r="R1017" s="19" t="s">
        <v>18</v>
      </c>
      <c r="S1017" s="19" t="s">
        <v>924</v>
      </c>
      <c r="T1017" s="19"/>
    </row>
    <row r="1018" spans="1:20" x14ac:dyDescent="0.2">
      <c r="A1018" s="36" t="s">
        <v>3832</v>
      </c>
      <c r="B1018" s="57">
        <f t="shared" si="30"/>
        <v>44823.086712962962</v>
      </c>
      <c r="C1018" s="27">
        <v>2022</v>
      </c>
      <c r="D1018" s="27">
        <v>9</v>
      </c>
      <c r="E1018" s="27">
        <v>19</v>
      </c>
      <c r="F1018" s="27">
        <v>2</v>
      </c>
      <c r="G1018" s="28">
        <v>4</v>
      </c>
      <c r="H1018" s="29">
        <v>52.48</v>
      </c>
      <c r="I1018" s="30">
        <v>53.749000000000002</v>
      </c>
      <c r="J1018" s="30">
        <v>88.129000000000005</v>
      </c>
      <c r="K1018" s="27">
        <v>1</v>
      </c>
      <c r="L1018" s="68" t="s">
        <v>3</v>
      </c>
      <c r="M1018" s="23">
        <v>0.8</v>
      </c>
      <c r="N1018" s="70">
        <f t="shared" si="31"/>
        <v>1.3</v>
      </c>
      <c r="O1018" s="23">
        <v>1.3</v>
      </c>
      <c r="P1018" s="76" t="s">
        <v>4</v>
      </c>
      <c r="Q1018" s="19" t="s">
        <v>923</v>
      </c>
      <c r="R1018" s="19" t="s">
        <v>18</v>
      </c>
      <c r="S1018" s="19" t="s">
        <v>924</v>
      </c>
      <c r="T1018" s="19"/>
    </row>
    <row r="1019" spans="1:20" x14ac:dyDescent="0.2">
      <c r="A1019" s="36" t="s">
        <v>3833</v>
      </c>
      <c r="B1019" s="57">
        <f t="shared" si="30"/>
        <v>44823.175706018519</v>
      </c>
      <c r="C1019" s="27">
        <v>2022</v>
      </c>
      <c r="D1019" s="27">
        <v>9</v>
      </c>
      <c r="E1019" s="27">
        <v>19</v>
      </c>
      <c r="F1019" s="27">
        <v>4</v>
      </c>
      <c r="G1019" s="28">
        <v>13</v>
      </c>
      <c r="H1019" s="29">
        <v>1.23</v>
      </c>
      <c r="I1019" s="30">
        <v>53.75</v>
      </c>
      <c r="J1019" s="30">
        <v>88.126000000000005</v>
      </c>
      <c r="K1019" s="27">
        <v>1</v>
      </c>
      <c r="L1019" s="68" t="s">
        <v>3</v>
      </c>
      <c r="M1019" s="23">
        <v>1.9</v>
      </c>
      <c r="N1019" s="70">
        <f t="shared" si="31"/>
        <v>2.2000000000000002</v>
      </c>
      <c r="O1019" s="23">
        <v>2.2000000000000002</v>
      </c>
      <c r="P1019" s="76" t="s">
        <v>4</v>
      </c>
      <c r="Q1019" s="19" t="s">
        <v>923</v>
      </c>
      <c r="R1019" s="19" t="s">
        <v>18</v>
      </c>
      <c r="S1019" s="19" t="s">
        <v>924</v>
      </c>
      <c r="T1019" s="19" t="s">
        <v>21</v>
      </c>
    </row>
    <row r="1020" spans="1:20" x14ac:dyDescent="0.2">
      <c r="A1020" s="36" t="s">
        <v>3834</v>
      </c>
      <c r="B1020" s="57">
        <f t="shared" si="30"/>
        <v>44823.314583333333</v>
      </c>
      <c r="C1020" s="27">
        <v>2022</v>
      </c>
      <c r="D1020" s="27">
        <v>9</v>
      </c>
      <c r="E1020" s="27">
        <v>19</v>
      </c>
      <c r="F1020" s="27">
        <v>7</v>
      </c>
      <c r="G1020" s="28">
        <v>33</v>
      </c>
      <c r="H1020" s="29">
        <v>0.03</v>
      </c>
      <c r="I1020" s="30">
        <v>53.847999999999999</v>
      </c>
      <c r="J1020" s="30">
        <v>88.144000000000005</v>
      </c>
      <c r="K1020" s="27">
        <v>0</v>
      </c>
      <c r="L1020" s="68" t="s">
        <v>3</v>
      </c>
      <c r="M1020" s="23">
        <v>2.2000000000000002</v>
      </c>
      <c r="N1020" s="70">
        <f t="shared" si="31"/>
        <v>2.4</v>
      </c>
      <c r="O1020" s="23">
        <v>2.4</v>
      </c>
      <c r="P1020" s="76" t="s">
        <v>4</v>
      </c>
      <c r="Q1020" s="19" t="s">
        <v>923</v>
      </c>
      <c r="R1020" s="19" t="s">
        <v>18</v>
      </c>
      <c r="S1020" s="19" t="s">
        <v>927</v>
      </c>
      <c r="T1020" s="19" t="s">
        <v>21</v>
      </c>
    </row>
    <row r="1021" spans="1:20" x14ac:dyDescent="0.2">
      <c r="A1021" s="36" t="s">
        <v>3835</v>
      </c>
      <c r="B1021" s="57">
        <f t="shared" si="30"/>
        <v>44823.315162037034</v>
      </c>
      <c r="C1021" s="27">
        <v>2022</v>
      </c>
      <c r="D1021" s="27">
        <v>9</v>
      </c>
      <c r="E1021" s="27">
        <v>19</v>
      </c>
      <c r="F1021" s="27">
        <v>7</v>
      </c>
      <c r="G1021" s="28">
        <v>33</v>
      </c>
      <c r="H1021" s="29">
        <v>50</v>
      </c>
      <c r="I1021" s="30">
        <v>53.817</v>
      </c>
      <c r="J1021" s="30">
        <v>88.191999999999993</v>
      </c>
      <c r="K1021" s="27">
        <v>0</v>
      </c>
      <c r="L1021" s="68" t="s">
        <v>3</v>
      </c>
      <c r="M1021" s="23">
        <v>2.2999999999999998</v>
      </c>
      <c r="N1021" s="70">
        <f t="shared" si="31"/>
        <v>2.5</v>
      </c>
      <c r="O1021" s="23">
        <v>2.5</v>
      </c>
      <c r="P1021" s="76" t="s">
        <v>4</v>
      </c>
      <c r="Q1021" s="19" t="s">
        <v>923</v>
      </c>
      <c r="R1021" s="19" t="s">
        <v>18</v>
      </c>
      <c r="S1021" s="19" t="s">
        <v>927</v>
      </c>
      <c r="T1021" s="19" t="s">
        <v>21</v>
      </c>
    </row>
    <row r="1022" spans="1:20" x14ac:dyDescent="0.2">
      <c r="A1022" s="36" t="s">
        <v>3836</v>
      </c>
      <c r="B1022" s="57">
        <f t="shared" si="30"/>
        <v>44823.381423611114</v>
      </c>
      <c r="C1022" s="27">
        <v>2022</v>
      </c>
      <c r="D1022" s="27">
        <v>9</v>
      </c>
      <c r="E1022" s="27">
        <v>19</v>
      </c>
      <c r="F1022" s="27">
        <v>9</v>
      </c>
      <c r="G1022" s="28">
        <v>9</v>
      </c>
      <c r="H1022" s="29">
        <v>15.59</v>
      </c>
      <c r="I1022" s="30">
        <v>53.701999999999998</v>
      </c>
      <c r="J1022" s="30">
        <v>88.128</v>
      </c>
      <c r="K1022" s="27">
        <v>0</v>
      </c>
      <c r="L1022" s="68" t="s">
        <v>3</v>
      </c>
      <c r="M1022" s="23">
        <v>2.2999999999999998</v>
      </c>
      <c r="N1022" s="70">
        <f t="shared" si="31"/>
        <v>2.5</v>
      </c>
      <c r="O1022" s="23">
        <v>2.5</v>
      </c>
      <c r="P1022" s="76" t="s">
        <v>4</v>
      </c>
      <c r="Q1022" s="19" t="s">
        <v>923</v>
      </c>
      <c r="R1022" s="19" t="s">
        <v>18</v>
      </c>
      <c r="S1022" s="19" t="s">
        <v>927</v>
      </c>
      <c r="T1022" s="19" t="s">
        <v>21</v>
      </c>
    </row>
    <row r="1023" spans="1:20" x14ac:dyDescent="0.2">
      <c r="A1023" s="36" t="s">
        <v>3837</v>
      </c>
      <c r="B1023" s="57">
        <f t="shared" si="30"/>
        <v>44823.388425925928</v>
      </c>
      <c r="C1023" s="27">
        <v>2022</v>
      </c>
      <c r="D1023" s="27">
        <v>9</v>
      </c>
      <c r="E1023" s="27">
        <v>19</v>
      </c>
      <c r="F1023" s="27">
        <v>9</v>
      </c>
      <c r="G1023" s="28">
        <v>19</v>
      </c>
      <c r="H1023" s="29">
        <v>20.66</v>
      </c>
      <c r="I1023" s="30">
        <v>53.709000000000003</v>
      </c>
      <c r="J1023" s="30">
        <v>88.081000000000003</v>
      </c>
      <c r="K1023" s="27">
        <v>0</v>
      </c>
      <c r="L1023" s="68" t="s">
        <v>3</v>
      </c>
      <c r="M1023" s="23">
        <v>2.2999999999999998</v>
      </c>
      <c r="N1023" s="70">
        <f t="shared" si="31"/>
        <v>2.5</v>
      </c>
      <c r="O1023" s="23">
        <v>2.5</v>
      </c>
      <c r="P1023" s="76" t="s">
        <v>4</v>
      </c>
      <c r="Q1023" s="19" t="s">
        <v>923</v>
      </c>
      <c r="R1023" s="19" t="s">
        <v>18</v>
      </c>
      <c r="S1023" s="19" t="s">
        <v>927</v>
      </c>
      <c r="T1023" s="19" t="s">
        <v>21</v>
      </c>
    </row>
    <row r="1024" spans="1:20" x14ac:dyDescent="0.2">
      <c r="A1024" s="36" t="s">
        <v>3838</v>
      </c>
      <c r="B1024" s="57">
        <f t="shared" si="30"/>
        <v>44823.38994212963</v>
      </c>
      <c r="C1024" s="27">
        <v>2022</v>
      </c>
      <c r="D1024" s="27">
        <v>9</v>
      </c>
      <c r="E1024" s="27">
        <v>19</v>
      </c>
      <c r="F1024" s="27">
        <v>9</v>
      </c>
      <c r="G1024" s="28">
        <v>21</v>
      </c>
      <c r="H1024" s="29">
        <v>31.57</v>
      </c>
      <c r="I1024" s="30">
        <v>53.747</v>
      </c>
      <c r="J1024" s="30">
        <v>88.201999999999998</v>
      </c>
      <c r="K1024" s="27">
        <v>1</v>
      </c>
      <c r="L1024" s="68" t="s">
        <v>3</v>
      </c>
      <c r="M1024" s="23">
        <v>1.3</v>
      </c>
      <c r="N1024" s="70">
        <f t="shared" si="31"/>
        <v>1.7</v>
      </c>
      <c r="O1024" s="23">
        <v>1.7</v>
      </c>
      <c r="P1024" s="76" t="s">
        <v>4</v>
      </c>
      <c r="Q1024" s="19" t="s">
        <v>923</v>
      </c>
      <c r="R1024" s="19" t="s">
        <v>18</v>
      </c>
      <c r="S1024" s="19" t="s">
        <v>924</v>
      </c>
      <c r="T1024" s="19" t="s">
        <v>21</v>
      </c>
    </row>
    <row r="1025" spans="1:20" x14ac:dyDescent="0.2">
      <c r="A1025" s="36" t="s">
        <v>3839</v>
      </c>
      <c r="B1025" s="57">
        <f t="shared" si="30"/>
        <v>44823.396111111113</v>
      </c>
      <c r="C1025" s="27">
        <v>2022</v>
      </c>
      <c r="D1025" s="27">
        <v>9</v>
      </c>
      <c r="E1025" s="27">
        <v>19</v>
      </c>
      <c r="F1025" s="27">
        <v>9</v>
      </c>
      <c r="G1025" s="28">
        <v>30</v>
      </c>
      <c r="H1025" s="29">
        <v>24.99</v>
      </c>
      <c r="I1025" s="30">
        <v>53.786000000000001</v>
      </c>
      <c r="J1025" s="30">
        <v>88.186000000000007</v>
      </c>
      <c r="K1025" s="27">
        <v>0</v>
      </c>
      <c r="L1025" s="68" t="s">
        <v>3</v>
      </c>
      <c r="M1025" s="23">
        <v>2.1</v>
      </c>
      <c r="N1025" s="70">
        <f t="shared" si="31"/>
        <v>2.2999999999999998</v>
      </c>
      <c r="O1025" s="23">
        <v>2.2999999999999998</v>
      </c>
      <c r="P1025" s="76" t="s">
        <v>4</v>
      </c>
      <c r="Q1025" s="19" t="s">
        <v>923</v>
      </c>
      <c r="R1025" s="19" t="s">
        <v>18</v>
      </c>
      <c r="S1025" s="19" t="s">
        <v>927</v>
      </c>
      <c r="T1025" s="19" t="s">
        <v>21</v>
      </c>
    </row>
    <row r="1026" spans="1:20" x14ac:dyDescent="0.2">
      <c r="A1026" s="36" t="s">
        <v>3840</v>
      </c>
      <c r="B1026" s="57">
        <f t="shared" si="30"/>
        <v>44823.455625000002</v>
      </c>
      <c r="C1026" s="27">
        <v>2022</v>
      </c>
      <c r="D1026" s="27">
        <v>9</v>
      </c>
      <c r="E1026" s="27">
        <v>19</v>
      </c>
      <c r="F1026" s="27">
        <v>10</v>
      </c>
      <c r="G1026" s="28">
        <v>56</v>
      </c>
      <c r="H1026" s="29">
        <v>6.74</v>
      </c>
      <c r="I1026" s="30">
        <v>53.781999999999996</v>
      </c>
      <c r="J1026" s="30">
        <v>88.031999999999996</v>
      </c>
      <c r="K1026" s="27">
        <v>1</v>
      </c>
      <c r="L1026" s="28">
        <v>0</v>
      </c>
      <c r="M1026" s="23">
        <v>0.8</v>
      </c>
      <c r="N1026" s="70">
        <f t="shared" si="31"/>
        <v>1.3</v>
      </c>
      <c r="O1026" s="23">
        <v>1.3</v>
      </c>
      <c r="P1026" s="76" t="s">
        <v>4</v>
      </c>
      <c r="Q1026" s="19" t="s">
        <v>923</v>
      </c>
      <c r="R1026" s="19" t="s">
        <v>18</v>
      </c>
      <c r="S1026" s="19" t="s">
        <v>924</v>
      </c>
      <c r="T1026" s="19"/>
    </row>
    <row r="1027" spans="1:20" x14ac:dyDescent="0.2">
      <c r="A1027" s="36" t="s">
        <v>3841</v>
      </c>
      <c r="B1027" s="57">
        <f t="shared" si="30"/>
        <v>44823.691516203704</v>
      </c>
      <c r="C1027" s="27">
        <v>2022</v>
      </c>
      <c r="D1027" s="27">
        <v>9</v>
      </c>
      <c r="E1027" s="27">
        <v>19</v>
      </c>
      <c r="F1027" s="27">
        <v>16</v>
      </c>
      <c r="G1027" s="28">
        <v>35</v>
      </c>
      <c r="H1027" s="29">
        <v>47.49</v>
      </c>
      <c r="I1027" s="30">
        <v>53.750999999999998</v>
      </c>
      <c r="J1027" s="30">
        <v>88.106999999999999</v>
      </c>
      <c r="K1027" s="27">
        <v>2</v>
      </c>
      <c r="L1027" s="28">
        <v>0</v>
      </c>
      <c r="M1027" s="23">
        <v>0.8</v>
      </c>
      <c r="N1027" s="70">
        <f t="shared" si="31"/>
        <v>1.3</v>
      </c>
      <c r="O1027" s="23">
        <v>1.3</v>
      </c>
      <c r="P1027" s="76" t="s">
        <v>4</v>
      </c>
      <c r="Q1027" s="19" t="s">
        <v>923</v>
      </c>
      <c r="R1027" s="19" t="s">
        <v>18</v>
      </c>
      <c r="S1027" s="19" t="s">
        <v>924</v>
      </c>
      <c r="T1027" s="19"/>
    </row>
    <row r="1028" spans="1:20" x14ac:dyDescent="0.2">
      <c r="A1028" s="36" t="s">
        <v>3842</v>
      </c>
      <c r="B1028" s="57">
        <f t="shared" si="30"/>
        <v>44823.71193287037</v>
      </c>
      <c r="C1028" s="27">
        <v>2022</v>
      </c>
      <c r="D1028" s="27">
        <v>9</v>
      </c>
      <c r="E1028" s="27">
        <v>19</v>
      </c>
      <c r="F1028" s="27">
        <v>17</v>
      </c>
      <c r="G1028" s="28">
        <v>5</v>
      </c>
      <c r="H1028" s="29">
        <v>11.88</v>
      </c>
      <c r="I1028" s="30">
        <v>53.749000000000002</v>
      </c>
      <c r="J1028" s="30">
        <v>88.119</v>
      </c>
      <c r="K1028" s="27">
        <v>1</v>
      </c>
      <c r="L1028" s="68" t="s">
        <v>3</v>
      </c>
      <c r="M1028" s="23">
        <v>2.2000000000000002</v>
      </c>
      <c r="N1028" s="70">
        <f t="shared" si="31"/>
        <v>2.4</v>
      </c>
      <c r="O1028" s="23">
        <v>2.4</v>
      </c>
      <c r="P1028" s="76" t="s">
        <v>4</v>
      </c>
      <c r="Q1028" s="19" t="s">
        <v>923</v>
      </c>
      <c r="R1028" s="19" t="s">
        <v>18</v>
      </c>
      <c r="S1028" s="19" t="s">
        <v>924</v>
      </c>
      <c r="T1028" s="19" t="s">
        <v>21</v>
      </c>
    </row>
    <row r="1029" spans="1:20" x14ac:dyDescent="0.2">
      <c r="A1029" s="36" t="s">
        <v>3843</v>
      </c>
      <c r="B1029" s="57">
        <f t="shared" ref="B1029:B1092" si="32">DATE(C1029,D1029,E1029)+TIME(F1029,G1029,H1029)</f>
        <v>44823.733240740738</v>
      </c>
      <c r="C1029" s="27">
        <v>2022</v>
      </c>
      <c r="D1029" s="27">
        <v>9</v>
      </c>
      <c r="E1029" s="27">
        <v>19</v>
      </c>
      <c r="F1029" s="27">
        <v>17</v>
      </c>
      <c r="G1029" s="28">
        <v>35</v>
      </c>
      <c r="H1029" s="29">
        <v>52.05</v>
      </c>
      <c r="I1029" s="30">
        <v>53.750999999999998</v>
      </c>
      <c r="J1029" s="30">
        <v>88.106999999999999</v>
      </c>
      <c r="K1029" s="27">
        <v>1</v>
      </c>
      <c r="L1029" s="68" t="s">
        <v>3</v>
      </c>
      <c r="M1029" s="23">
        <v>0.5</v>
      </c>
      <c r="N1029" s="70">
        <f t="shared" ref="N1029:N1092" si="33">ROUND(0.797*M1029+0.67,1)</f>
        <v>1.1000000000000001</v>
      </c>
      <c r="O1029" s="23">
        <v>1.1000000000000001</v>
      </c>
      <c r="P1029" s="76" t="s">
        <v>4</v>
      </c>
      <c r="Q1029" s="19" t="s">
        <v>923</v>
      </c>
      <c r="R1029" s="19" t="s">
        <v>18</v>
      </c>
      <c r="S1029" s="19" t="s">
        <v>924</v>
      </c>
      <c r="T1029" s="19"/>
    </row>
    <row r="1030" spans="1:20" x14ac:dyDescent="0.2">
      <c r="A1030" s="36" t="s">
        <v>3844</v>
      </c>
      <c r="B1030" s="57">
        <f t="shared" si="32"/>
        <v>44823.758715277778</v>
      </c>
      <c r="C1030" s="27">
        <v>2022</v>
      </c>
      <c r="D1030" s="27">
        <v>9</v>
      </c>
      <c r="E1030" s="27">
        <v>19</v>
      </c>
      <c r="F1030" s="27">
        <v>18</v>
      </c>
      <c r="G1030" s="28">
        <v>12</v>
      </c>
      <c r="H1030" s="29">
        <v>33.64</v>
      </c>
      <c r="I1030" s="30">
        <v>53.752000000000002</v>
      </c>
      <c r="J1030" s="30">
        <v>88.122</v>
      </c>
      <c r="K1030" s="27">
        <v>1</v>
      </c>
      <c r="L1030" s="68" t="s">
        <v>3</v>
      </c>
      <c r="M1030" s="23">
        <v>0.7</v>
      </c>
      <c r="N1030" s="70">
        <f t="shared" si="33"/>
        <v>1.2</v>
      </c>
      <c r="O1030" s="23">
        <v>1.2</v>
      </c>
      <c r="P1030" s="76" t="s">
        <v>4</v>
      </c>
      <c r="Q1030" s="19" t="s">
        <v>923</v>
      </c>
      <c r="R1030" s="19" t="s">
        <v>18</v>
      </c>
      <c r="S1030" s="19" t="s">
        <v>924</v>
      </c>
      <c r="T1030" s="19"/>
    </row>
    <row r="1031" spans="1:20" x14ac:dyDescent="0.2">
      <c r="A1031" s="36" t="s">
        <v>3845</v>
      </c>
      <c r="B1031" s="57">
        <f t="shared" si="32"/>
        <v>44823.793287037035</v>
      </c>
      <c r="C1031" s="27">
        <v>2022</v>
      </c>
      <c r="D1031" s="27">
        <v>9</v>
      </c>
      <c r="E1031" s="27">
        <v>19</v>
      </c>
      <c r="F1031" s="27">
        <v>19</v>
      </c>
      <c r="G1031" s="28">
        <v>2</v>
      </c>
      <c r="H1031" s="29">
        <v>20.77</v>
      </c>
      <c r="I1031" s="30">
        <v>53.734999999999999</v>
      </c>
      <c r="J1031" s="30">
        <v>88.11</v>
      </c>
      <c r="K1031" s="27">
        <v>1</v>
      </c>
      <c r="L1031" s="68" t="s">
        <v>3</v>
      </c>
      <c r="M1031" s="23">
        <v>1.1000000000000001</v>
      </c>
      <c r="N1031" s="70">
        <f t="shared" si="33"/>
        <v>1.5</v>
      </c>
      <c r="O1031" s="23">
        <v>1.5</v>
      </c>
      <c r="P1031" s="76" t="s">
        <v>4</v>
      </c>
      <c r="Q1031" s="19" t="s">
        <v>923</v>
      </c>
      <c r="R1031" s="19" t="s">
        <v>18</v>
      </c>
      <c r="S1031" s="19" t="s">
        <v>924</v>
      </c>
      <c r="T1031" s="19" t="s">
        <v>21</v>
      </c>
    </row>
    <row r="1032" spans="1:20" x14ac:dyDescent="0.2">
      <c r="A1032" s="36" t="s">
        <v>3846</v>
      </c>
      <c r="B1032" s="57">
        <f t="shared" si="32"/>
        <v>44823.878819444442</v>
      </c>
      <c r="C1032" s="27">
        <v>2022</v>
      </c>
      <c r="D1032" s="27">
        <v>9</v>
      </c>
      <c r="E1032" s="27">
        <v>19</v>
      </c>
      <c r="F1032" s="27">
        <v>21</v>
      </c>
      <c r="G1032" s="28">
        <v>5</v>
      </c>
      <c r="H1032" s="29">
        <v>30.88</v>
      </c>
      <c r="I1032" s="30">
        <v>53.747999999999998</v>
      </c>
      <c r="J1032" s="30">
        <v>88.122</v>
      </c>
      <c r="K1032" s="27">
        <v>1</v>
      </c>
      <c r="L1032" s="68" t="s">
        <v>3</v>
      </c>
      <c r="M1032" s="23">
        <v>2.2999999999999998</v>
      </c>
      <c r="N1032" s="70">
        <f t="shared" si="33"/>
        <v>2.5</v>
      </c>
      <c r="O1032" s="23">
        <v>2.5</v>
      </c>
      <c r="P1032" s="76" t="s">
        <v>4</v>
      </c>
      <c r="Q1032" s="19" t="s">
        <v>923</v>
      </c>
      <c r="R1032" s="19" t="s">
        <v>18</v>
      </c>
      <c r="S1032" s="19" t="s">
        <v>924</v>
      </c>
      <c r="T1032" s="19" t="s">
        <v>21</v>
      </c>
    </row>
    <row r="1033" spans="1:20" x14ac:dyDescent="0.2">
      <c r="A1033" s="36" t="s">
        <v>3847</v>
      </c>
      <c r="B1033" s="57">
        <f t="shared" si="32"/>
        <v>44823.898206018515</v>
      </c>
      <c r="C1033" s="27">
        <v>2022</v>
      </c>
      <c r="D1033" s="27">
        <v>9</v>
      </c>
      <c r="E1033" s="27">
        <v>19</v>
      </c>
      <c r="F1033" s="27">
        <v>21</v>
      </c>
      <c r="G1033" s="28">
        <v>33</v>
      </c>
      <c r="H1033" s="29">
        <v>25.51</v>
      </c>
      <c r="I1033" s="30">
        <v>53.750999999999998</v>
      </c>
      <c r="J1033" s="30">
        <v>88.106999999999999</v>
      </c>
      <c r="K1033" s="27">
        <v>2</v>
      </c>
      <c r="L1033" s="28">
        <v>0</v>
      </c>
      <c r="M1033" s="23">
        <v>1.3</v>
      </c>
      <c r="N1033" s="70">
        <f t="shared" si="33"/>
        <v>1.7</v>
      </c>
      <c r="O1033" s="23">
        <v>1.7</v>
      </c>
      <c r="P1033" s="76" t="s">
        <v>4</v>
      </c>
      <c r="Q1033" s="19" t="s">
        <v>923</v>
      </c>
      <c r="R1033" s="19" t="s">
        <v>18</v>
      </c>
      <c r="S1033" s="19" t="s">
        <v>924</v>
      </c>
      <c r="T1033" s="19" t="s">
        <v>21</v>
      </c>
    </row>
    <row r="1034" spans="1:20" x14ac:dyDescent="0.2">
      <c r="A1034" s="36" t="s">
        <v>3848</v>
      </c>
      <c r="B1034" s="57">
        <f t="shared" si="32"/>
        <v>44823.898668981485</v>
      </c>
      <c r="C1034" s="27">
        <v>2022</v>
      </c>
      <c r="D1034" s="27">
        <v>9</v>
      </c>
      <c r="E1034" s="27">
        <v>19</v>
      </c>
      <c r="F1034" s="27">
        <v>21</v>
      </c>
      <c r="G1034" s="28">
        <v>34</v>
      </c>
      <c r="H1034" s="29">
        <v>5.85</v>
      </c>
      <c r="I1034" s="30">
        <v>53.755000000000003</v>
      </c>
      <c r="J1034" s="30">
        <v>88.125</v>
      </c>
      <c r="K1034" s="27">
        <v>1</v>
      </c>
      <c r="L1034" s="68" t="s">
        <v>3</v>
      </c>
      <c r="M1034" s="23">
        <v>0.4</v>
      </c>
      <c r="N1034" s="70">
        <f t="shared" si="33"/>
        <v>1</v>
      </c>
      <c r="O1034" s="23">
        <v>1</v>
      </c>
      <c r="P1034" s="76" t="s">
        <v>4</v>
      </c>
      <c r="Q1034" s="19" t="s">
        <v>923</v>
      </c>
      <c r="R1034" s="19" t="s">
        <v>18</v>
      </c>
      <c r="S1034" s="19" t="s">
        <v>924</v>
      </c>
      <c r="T1034" s="19"/>
    </row>
    <row r="1035" spans="1:20" x14ac:dyDescent="0.2">
      <c r="A1035" s="36" t="s">
        <v>3849</v>
      </c>
      <c r="B1035" s="57">
        <f t="shared" si="32"/>
        <v>44823.920358796298</v>
      </c>
      <c r="C1035" s="27">
        <v>2022</v>
      </c>
      <c r="D1035" s="27">
        <v>9</v>
      </c>
      <c r="E1035" s="27">
        <v>19</v>
      </c>
      <c r="F1035" s="27">
        <v>22</v>
      </c>
      <c r="G1035" s="28">
        <v>5</v>
      </c>
      <c r="H1035" s="29">
        <v>19.059999999999999</v>
      </c>
      <c r="I1035" s="30">
        <v>53.746000000000002</v>
      </c>
      <c r="J1035" s="30">
        <v>88.117999999999995</v>
      </c>
      <c r="K1035" s="27">
        <v>2</v>
      </c>
      <c r="L1035" s="28">
        <v>0</v>
      </c>
      <c r="M1035" s="23">
        <v>0.5</v>
      </c>
      <c r="N1035" s="70">
        <f t="shared" si="33"/>
        <v>1.1000000000000001</v>
      </c>
      <c r="O1035" s="23">
        <v>1.1000000000000001</v>
      </c>
      <c r="P1035" s="76" t="s">
        <v>4</v>
      </c>
      <c r="Q1035" s="19" t="s">
        <v>923</v>
      </c>
      <c r="R1035" s="19" t="s">
        <v>18</v>
      </c>
      <c r="S1035" s="19" t="s">
        <v>924</v>
      </c>
      <c r="T1035" s="19"/>
    </row>
    <row r="1036" spans="1:20" x14ac:dyDescent="0.2">
      <c r="A1036" s="36" t="s">
        <v>3850</v>
      </c>
      <c r="B1036" s="57">
        <f t="shared" si="32"/>
        <v>44824.429247685184</v>
      </c>
      <c r="C1036" s="27">
        <v>2022</v>
      </c>
      <c r="D1036" s="27">
        <v>9</v>
      </c>
      <c r="E1036" s="27">
        <v>20</v>
      </c>
      <c r="F1036" s="27">
        <v>10</v>
      </c>
      <c r="G1036" s="28">
        <v>18</v>
      </c>
      <c r="H1036" s="29">
        <v>7.19</v>
      </c>
      <c r="I1036" s="30">
        <v>53.747</v>
      </c>
      <c r="J1036" s="30">
        <v>88.116</v>
      </c>
      <c r="K1036" s="27">
        <v>2</v>
      </c>
      <c r="L1036" s="28">
        <v>1</v>
      </c>
      <c r="M1036" s="23">
        <v>0.9</v>
      </c>
      <c r="N1036" s="70">
        <f t="shared" si="33"/>
        <v>1.4</v>
      </c>
      <c r="O1036" s="23">
        <v>1.4</v>
      </c>
      <c r="P1036" s="76" t="s">
        <v>4</v>
      </c>
      <c r="Q1036" s="19" t="s">
        <v>923</v>
      </c>
      <c r="R1036" s="19" t="s">
        <v>18</v>
      </c>
      <c r="S1036" s="19" t="s">
        <v>924</v>
      </c>
      <c r="T1036" s="19"/>
    </row>
    <row r="1037" spans="1:20" x14ac:dyDescent="0.2">
      <c r="A1037" s="36" t="s">
        <v>3851</v>
      </c>
      <c r="B1037" s="57">
        <f t="shared" si="32"/>
        <v>44824.480787037035</v>
      </c>
      <c r="C1037" s="27">
        <v>2022</v>
      </c>
      <c r="D1037" s="27">
        <v>9</v>
      </c>
      <c r="E1037" s="27">
        <v>20</v>
      </c>
      <c r="F1037" s="27">
        <v>11</v>
      </c>
      <c r="G1037" s="28">
        <v>32</v>
      </c>
      <c r="H1037" s="29">
        <v>20.64</v>
      </c>
      <c r="I1037" s="30">
        <v>53.747</v>
      </c>
      <c r="J1037" s="30">
        <v>88.106999999999999</v>
      </c>
      <c r="K1037" s="27">
        <v>1</v>
      </c>
      <c r="L1037" s="68" t="s">
        <v>3</v>
      </c>
      <c r="M1037" s="23">
        <v>1.2</v>
      </c>
      <c r="N1037" s="70">
        <f t="shared" si="33"/>
        <v>1.6</v>
      </c>
      <c r="O1037" s="23">
        <v>1.6</v>
      </c>
      <c r="P1037" s="76" t="s">
        <v>4</v>
      </c>
      <c r="Q1037" s="19" t="s">
        <v>923</v>
      </c>
      <c r="R1037" s="19" t="s">
        <v>18</v>
      </c>
      <c r="S1037" s="19" t="s">
        <v>924</v>
      </c>
      <c r="T1037" s="19" t="s">
        <v>21</v>
      </c>
    </row>
    <row r="1038" spans="1:20" x14ac:dyDescent="0.2">
      <c r="A1038" s="36" t="s">
        <v>3852</v>
      </c>
      <c r="B1038" s="57">
        <f t="shared" si="32"/>
        <v>44824.516469907408</v>
      </c>
      <c r="C1038" s="27">
        <v>2022</v>
      </c>
      <c r="D1038" s="27">
        <v>9</v>
      </c>
      <c r="E1038" s="27">
        <v>20</v>
      </c>
      <c r="F1038" s="27">
        <v>12</v>
      </c>
      <c r="G1038" s="28">
        <v>23</v>
      </c>
      <c r="H1038" s="29">
        <v>43.48</v>
      </c>
      <c r="I1038" s="30">
        <v>53.750999999999998</v>
      </c>
      <c r="J1038" s="30">
        <v>88.103999999999999</v>
      </c>
      <c r="K1038" s="27">
        <v>1</v>
      </c>
      <c r="L1038" s="68" t="s">
        <v>3</v>
      </c>
      <c r="M1038" s="23">
        <v>0.7</v>
      </c>
      <c r="N1038" s="70">
        <f t="shared" si="33"/>
        <v>1.2</v>
      </c>
      <c r="O1038" s="23">
        <v>1.2</v>
      </c>
      <c r="P1038" s="76" t="s">
        <v>4</v>
      </c>
      <c r="Q1038" s="19" t="s">
        <v>923</v>
      </c>
      <c r="R1038" s="19" t="s">
        <v>18</v>
      </c>
      <c r="S1038" s="19" t="s">
        <v>924</v>
      </c>
      <c r="T1038" s="19"/>
    </row>
    <row r="1039" spans="1:20" x14ac:dyDescent="0.2">
      <c r="A1039" s="36" t="s">
        <v>3853</v>
      </c>
      <c r="B1039" s="57">
        <f t="shared" si="32"/>
        <v>44824.530601851853</v>
      </c>
      <c r="C1039" s="27">
        <v>2022</v>
      </c>
      <c r="D1039" s="27">
        <v>9</v>
      </c>
      <c r="E1039" s="27">
        <v>20</v>
      </c>
      <c r="F1039" s="27">
        <v>12</v>
      </c>
      <c r="G1039" s="28">
        <v>44</v>
      </c>
      <c r="H1039" s="29">
        <v>4.93</v>
      </c>
      <c r="I1039" s="30">
        <v>53.752000000000002</v>
      </c>
      <c r="J1039" s="30">
        <v>88.102999999999994</v>
      </c>
      <c r="K1039" s="27">
        <v>1</v>
      </c>
      <c r="L1039" s="68" t="s">
        <v>3</v>
      </c>
      <c r="M1039" s="23">
        <v>0.5</v>
      </c>
      <c r="N1039" s="70">
        <f t="shared" si="33"/>
        <v>1.1000000000000001</v>
      </c>
      <c r="O1039" s="23">
        <v>1.1000000000000001</v>
      </c>
      <c r="P1039" s="76" t="s">
        <v>4</v>
      </c>
      <c r="Q1039" s="19" t="s">
        <v>923</v>
      </c>
      <c r="R1039" s="19" t="s">
        <v>18</v>
      </c>
      <c r="S1039" s="19" t="s">
        <v>924</v>
      </c>
      <c r="T1039" s="19"/>
    </row>
    <row r="1040" spans="1:20" x14ac:dyDescent="0.2">
      <c r="A1040" s="36" t="s">
        <v>3854</v>
      </c>
      <c r="B1040" s="57">
        <f t="shared" si="32"/>
        <v>44824.535717592589</v>
      </c>
      <c r="C1040" s="27">
        <v>2022</v>
      </c>
      <c r="D1040" s="27">
        <v>9</v>
      </c>
      <c r="E1040" s="27">
        <v>20</v>
      </c>
      <c r="F1040" s="27">
        <v>12</v>
      </c>
      <c r="G1040" s="28">
        <v>51</v>
      </c>
      <c r="H1040" s="29">
        <v>26.67</v>
      </c>
      <c r="I1040" s="30">
        <v>53.752000000000002</v>
      </c>
      <c r="J1040" s="30">
        <v>88.105999999999995</v>
      </c>
      <c r="K1040" s="27">
        <v>1</v>
      </c>
      <c r="L1040" s="68" t="s">
        <v>3</v>
      </c>
      <c r="M1040" s="23">
        <v>0.3</v>
      </c>
      <c r="N1040" s="70">
        <f t="shared" si="33"/>
        <v>0.9</v>
      </c>
      <c r="O1040" s="23">
        <v>0.9</v>
      </c>
      <c r="P1040" s="76" t="s">
        <v>4</v>
      </c>
      <c r="Q1040" s="19" t="s">
        <v>923</v>
      </c>
      <c r="R1040" s="19" t="s">
        <v>18</v>
      </c>
      <c r="S1040" s="19" t="s">
        <v>924</v>
      </c>
      <c r="T1040" s="19"/>
    </row>
    <row r="1041" spans="1:20" x14ac:dyDescent="0.2">
      <c r="A1041" s="36" t="s">
        <v>3855</v>
      </c>
      <c r="B1041" s="57">
        <f t="shared" si="32"/>
        <v>44824.571087962962</v>
      </c>
      <c r="C1041" s="27">
        <v>2022</v>
      </c>
      <c r="D1041" s="27">
        <v>9</v>
      </c>
      <c r="E1041" s="27">
        <v>20</v>
      </c>
      <c r="F1041" s="27">
        <v>13</v>
      </c>
      <c r="G1041" s="28">
        <v>42</v>
      </c>
      <c r="H1041" s="29">
        <v>22.74</v>
      </c>
      <c r="I1041" s="30">
        <v>53.753999999999998</v>
      </c>
      <c r="J1041" s="30">
        <v>88.102000000000004</v>
      </c>
      <c r="K1041" s="27">
        <v>1</v>
      </c>
      <c r="L1041" s="68" t="s">
        <v>3</v>
      </c>
      <c r="M1041" s="23">
        <v>0.6</v>
      </c>
      <c r="N1041" s="70">
        <f t="shared" si="33"/>
        <v>1.1000000000000001</v>
      </c>
      <c r="O1041" s="23">
        <v>1.1000000000000001</v>
      </c>
      <c r="P1041" s="76" t="s">
        <v>4</v>
      </c>
      <c r="Q1041" s="19" t="s">
        <v>923</v>
      </c>
      <c r="R1041" s="19" t="s">
        <v>18</v>
      </c>
      <c r="S1041" s="19" t="s">
        <v>924</v>
      </c>
      <c r="T1041" s="19"/>
    </row>
    <row r="1042" spans="1:20" x14ac:dyDescent="0.2">
      <c r="A1042" s="36" t="s">
        <v>3856</v>
      </c>
      <c r="B1042" s="57">
        <f t="shared" si="32"/>
        <v>44824.588738425926</v>
      </c>
      <c r="C1042" s="27">
        <v>2022</v>
      </c>
      <c r="D1042" s="27">
        <v>9</v>
      </c>
      <c r="E1042" s="27">
        <v>20</v>
      </c>
      <c r="F1042" s="27">
        <v>14</v>
      </c>
      <c r="G1042" s="28">
        <v>7</v>
      </c>
      <c r="H1042" s="29">
        <v>47.7</v>
      </c>
      <c r="I1042" s="30">
        <v>53.753</v>
      </c>
      <c r="J1042" s="30">
        <v>88.105000000000004</v>
      </c>
      <c r="K1042" s="27">
        <v>1</v>
      </c>
      <c r="L1042" s="68" t="s">
        <v>3</v>
      </c>
      <c r="M1042" s="23">
        <v>0.5</v>
      </c>
      <c r="N1042" s="70">
        <f t="shared" si="33"/>
        <v>1.1000000000000001</v>
      </c>
      <c r="O1042" s="23">
        <v>1.1000000000000001</v>
      </c>
      <c r="P1042" s="76" t="s">
        <v>4</v>
      </c>
      <c r="Q1042" s="19" t="s">
        <v>923</v>
      </c>
      <c r="R1042" s="19" t="s">
        <v>18</v>
      </c>
      <c r="S1042" s="19" t="s">
        <v>924</v>
      </c>
      <c r="T1042" s="19"/>
    </row>
    <row r="1043" spans="1:20" x14ac:dyDescent="0.2">
      <c r="A1043" s="36" t="s">
        <v>3857</v>
      </c>
      <c r="B1043" s="57">
        <f t="shared" si="32"/>
        <v>44824.609907407408</v>
      </c>
      <c r="C1043" s="27">
        <v>2022</v>
      </c>
      <c r="D1043" s="27">
        <v>9</v>
      </c>
      <c r="E1043" s="27">
        <v>20</v>
      </c>
      <c r="F1043" s="27">
        <v>14</v>
      </c>
      <c r="G1043" s="28">
        <v>38</v>
      </c>
      <c r="H1043" s="29">
        <v>16.170000000000002</v>
      </c>
      <c r="I1043" s="30">
        <v>53.753999999999998</v>
      </c>
      <c r="J1043" s="30">
        <v>88.100999999999999</v>
      </c>
      <c r="K1043" s="27">
        <v>1</v>
      </c>
      <c r="L1043" s="68" t="s">
        <v>3</v>
      </c>
      <c r="M1043" s="23">
        <v>0.7</v>
      </c>
      <c r="N1043" s="70">
        <f t="shared" si="33"/>
        <v>1.2</v>
      </c>
      <c r="O1043" s="23">
        <v>1.2</v>
      </c>
      <c r="P1043" s="76" t="s">
        <v>4</v>
      </c>
      <c r="Q1043" s="19" t="s">
        <v>923</v>
      </c>
      <c r="R1043" s="19" t="s">
        <v>18</v>
      </c>
      <c r="S1043" s="19" t="s">
        <v>924</v>
      </c>
      <c r="T1043" s="19"/>
    </row>
    <row r="1044" spans="1:20" x14ac:dyDescent="0.2">
      <c r="A1044" s="36" t="s">
        <v>3858</v>
      </c>
      <c r="B1044" s="57">
        <f t="shared" si="32"/>
        <v>44824.611215277779</v>
      </c>
      <c r="C1044" s="27">
        <v>2022</v>
      </c>
      <c r="D1044" s="27">
        <v>9</v>
      </c>
      <c r="E1044" s="27">
        <v>20</v>
      </c>
      <c r="F1044" s="27">
        <v>14</v>
      </c>
      <c r="G1044" s="28">
        <v>40</v>
      </c>
      <c r="H1044" s="29">
        <v>9.17</v>
      </c>
      <c r="I1044" s="30">
        <v>53.737000000000002</v>
      </c>
      <c r="J1044" s="30">
        <v>88.116</v>
      </c>
      <c r="K1044" s="27">
        <v>1</v>
      </c>
      <c r="L1044" s="28">
        <v>0</v>
      </c>
      <c r="M1044" s="23">
        <v>1.8</v>
      </c>
      <c r="N1044" s="70">
        <f t="shared" si="33"/>
        <v>2.1</v>
      </c>
      <c r="O1044" s="23">
        <v>2.1</v>
      </c>
      <c r="P1044" s="76" t="s">
        <v>4</v>
      </c>
      <c r="Q1044" s="19" t="s">
        <v>923</v>
      </c>
      <c r="R1044" s="19" t="s">
        <v>18</v>
      </c>
      <c r="S1044" s="19" t="s">
        <v>924</v>
      </c>
      <c r="T1044" s="19" t="s">
        <v>21</v>
      </c>
    </row>
    <row r="1045" spans="1:20" x14ac:dyDescent="0.2">
      <c r="A1045" s="36" t="s">
        <v>3859</v>
      </c>
      <c r="B1045" s="57">
        <f t="shared" si="32"/>
        <v>44824.754814814813</v>
      </c>
      <c r="C1045" s="27">
        <v>2022</v>
      </c>
      <c r="D1045" s="27">
        <v>9</v>
      </c>
      <c r="E1045" s="27">
        <v>20</v>
      </c>
      <c r="F1045" s="27">
        <v>18</v>
      </c>
      <c r="G1045" s="28">
        <v>6</v>
      </c>
      <c r="H1045" s="29">
        <v>56.01</v>
      </c>
      <c r="I1045" s="30">
        <v>53.753999999999998</v>
      </c>
      <c r="J1045" s="30">
        <v>88.106999999999999</v>
      </c>
      <c r="K1045" s="27">
        <v>1</v>
      </c>
      <c r="L1045" s="68" t="s">
        <v>3</v>
      </c>
      <c r="M1045" s="23">
        <v>0.6</v>
      </c>
      <c r="N1045" s="70">
        <f t="shared" si="33"/>
        <v>1.1000000000000001</v>
      </c>
      <c r="O1045" s="23">
        <v>1.1000000000000001</v>
      </c>
      <c r="P1045" s="76" t="s">
        <v>4</v>
      </c>
      <c r="Q1045" s="19" t="s">
        <v>923</v>
      </c>
      <c r="R1045" s="19" t="s">
        <v>18</v>
      </c>
      <c r="S1045" s="19" t="s">
        <v>924</v>
      </c>
      <c r="T1045" s="19"/>
    </row>
    <row r="1046" spans="1:20" x14ac:dyDescent="0.2">
      <c r="A1046" s="36" t="s">
        <v>3860</v>
      </c>
      <c r="B1046" s="57">
        <f t="shared" si="32"/>
        <v>44824.755381944444</v>
      </c>
      <c r="C1046" s="27">
        <v>2022</v>
      </c>
      <c r="D1046" s="27">
        <v>9</v>
      </c>
      <c r="E1046" s="27">
        <v>20</v>
      </c>
      <c r="F1046" s="27">
        <v>18</v>
      </c>
      <c r="G1046" s="28">
        <v>7</v>
      </c>
      <c r="H1046" s="29">
        <v>45.39</v>
      </c>
      <c r="I1046" s="30">
        <v>53.756</v>
      </c>
      <c r="J1046" s="30">
        <v>88.106999999999999</v>
      </c>
      <c r="K1046" s="27">
        <v>1</v>
      </c>
      <c r="L1046" s="68" t="s">
        <v>3</v>
      </c>
      <c r="M1046" s="23">
        <v>0.7</v>
      </c>
      <c r="N1046" s="70">
        <f t="shared" si="33"/>
        <v>1.2</v>
      </c>
      <c r="O1046" s="23">
        <v>1.2</v>
      </c>
      <c r="P1046" s="76" t="s">
        <v>4</v>
      </c>
      <c r="Q1046" s="19" t="s">
        <v>923</v>
      </c>
      <c r="R1046" s="19" t="s">
        <v>18</v>
      </c>
      <c r="S1046" s="19" t="s">
        <v>924</v>
      </c>
      <c r="T1046" s="19"/>
    </row>
    <row r="1047" spans="1:20" x14ac:dyDescent="0.2">
      <c r="A1047" s="36" t="s">
        <v>3861</v>
      </c>
      <c r="B1047" s="57">
        <f t="shared" si="32"/>
        <v>44824.769490740742</v>
      </c>
      <c r="C1047" s="27">
        <v>2022</v>
      </c>
      <c r="D1047" s="27">
        <v>9</v>
      </c>
      <c r="E1047" s="27">
        <v>20</v>
      </c>
      <c r="F1047" s="27">
        <v>18</v>
      </c>
      <c r="G1047" s="28">
        <v>28</v>
      </c>
      <c r="H1047" s="29">
        <v>4.28</v>
      </c>
      <c r="I1047" s="30">
        <v>53.753</v>
      </c>
      <c r="J1047" s="30">
        <v>88.111000000000004</v>
      </c>
      <c r="K1047" s="27">
        <v>1</v>
      </c>
      <c r="L1047" s="68" t="s">
        <v>3</v>
      </c>
      <c r="M1047" s="23">
        <v>0.5</v>
      </c>
      <c r="N1047" s="70">
        <f t="shared" si="33"/>
        <v>1.1000000000000001</v>
      </c>
      <c r="O1047" s="23">
        <v>1.1000000000000001</v>
      </c>
      <c r="P1047" s="76" t="s">
        <v>4</v>
      </c>
      <c r="Q1047" s="19" t="s">
        <v>923</v>
      </c>
      <c r="R1047" s="19" t="s">
        <v>18</v>
      </c>
      <c r="S1047" s="19" t="s">
        <v>924</v>
      </c>
      <c r="T1047" s="19"/>
    </row>
    <row r="1048" spans="1:20" x14ac:dyDescent="0.2">
      <c r="A1048" s="36" t="s">
        <v>3862</v>
      </c>
      <c r="B1048" s="57">
        <f t="shared" si="32"/>
        <v>44824.774247685185</v>
      </c>
      <c r="C1048" s="27">
        <v>2022</v>
      </c>
      <c r="D1048" s="27">
        <v>9</v>
      </c>
      <c r="E1048" s="27">
        <v>20</v>
      </c>
      <c r="F1048" s="27">
        <v>18</v>
      </c>
      <c r="G1048" s="28">
        <v>34</v>
      </c>
      <c r="H1048" s="29">
        <v>55.21</v>
      </c>
      <c r="I1048" s="30">
        <v>53.752000000000002</v>
      </c>
      <c r="J1048" s="30">
        <v>88.111999999999995</v>
      </c>
      <c r="K1048" s="27">
        <v>1</v>
      </c>
      <c r="L1048" s="68" t="s">
        <v>3</v>
      </c>
      <c r="M1048" s="23">
        <v>0.6</v>
      </c>
      <c r="N1048" s="70">
        <f t="shared" si="33"/>
        <v>1.1000000000000001</v>
      </c>
      <c r="O1048" s="23">
        <v>1.1000000000000001</v>
      </c>
      <c r="P1048" s="76" t="s">
        <v>4</v>
      </c>
      <c r="Q1048" s="19" t="s">
        <v>923</v>
      </c>
      <c r="R1048" s="19" t="s">
        <v>18</v>
      </c>
      <c r="S1048" s="19" t="s">
        <v>924</v>
      </c>
      <c r="T1048" s="19"/>
    </row>
    <row r="1049" spans="1:20" x14ac:dyDescent="0.2">
      <c r="A1049" s="36" t="s">
        <v>3863</v>
      </c>
      <c r="B1049" s="57">
        <f t="shared" si="32"/>
        <v>44824.777037037034</v>
      </c>
      <c r="C1049" s="27">
        <v>2022</v>
      </c>
      <c r="D1049" s="27">
        <v>9</v>
      </c>
      <c r="E1049" s="27">
        <v>20</v>
      </c>
      <c r="F1049" s="27">
        <v>18</v>
      </c>
      <c r="G1049" s="28">
        <v>38</v>
      </c>
      <c r="H1049" s="29">
        <v>56.23</v>
      </c>
      <c r="I1049" s="30">
        <v>53.756999999999998</v>
      </c>
      <c r="J1049" s="30">
        <v>88.103999999999999</v>
      </c>
      <c r="K1049" s="27">
        <v>1</v>
      </c>
      <c r="L1049" s="68" t="s">
        <v>3</v>
      </c>
      <c r="M1049" s="23">
        <v>0.8</v>
      </c>
      <c r="N1049" s="70">
        <f t="shared" si="33"/>
        <v>1.3</v>
      </c>
      <c r="O1049" s="23">
        <v>1.3</v>
      </c>
      <c r="P1049" s="76" t="s">
        <v>4</v>
      </c>
      <c r="Q1049" s="19" t="s">
        <v>923</v>
      </c>
      <c r="R1049" s="19" t="s">
        <v>18</v>
      </c>
      <c r="S1049" s="19" t="s">
        <v>924</v>
      </c>
      <c r="T1049" s="19"/>
    </row>
    <row r="1050" spans="1:20" x14ac:dyDescent="0.2">
      <c r="A1050" s="36" t="s">
        <v>3864</v>
      </c>
      <c r="B1050" s="57">
        <f t="shared" si="32"/>
        <v>44824.814328703702</v>
      </c>
      <c r="C1050" s="27">
        <v>2022</v>
      </c>
      <c r="D1050" s="27">
        <v>9</v>
      </c>
      <c r="E1050" s="27">
        <v>20</v>
      </c>
      <c r="F1050" s="27">
        <v>19</v>
      </c>
      <c r="G1050" s="28">
        <v>32</v>
      </c>
      <c r="H1050" s="29">
        <v>38.78</v>
      </c>
      <c r="I1050" s="30">
        <v>53.75</v>
      </c>
      <c r="J1050" s="30">
        <v>88.117000000000004</v>
      </c>
      <c r="K1050" s="27">
        <v>1</v>
      </c>
      <c r="L1050" s="68" t="s">
        <v>3</v>
      </c>
      <c r="M1050" s="23">
        <v>1</v>
      </c>
      <c r="N1050" s="70">
        <f t="shared" si="33"/>
        <v>1.5</v>
      </c>
      <c r="O1050" s="23">
        <v>1.5</v>
      </c>
      <c r="P1050" s="76" t="s">
        <v>4</v>
      </c>
      <c r="Q1050" s="19" t="s">
        <v>923</v>
      </c>
      <c r="R1050" s="19" t="s">
        <v>18</v>
      </c>
      <c r="S1050" s="19" t="s">
        <v>924</v>
      </c>
      <c r="T1050" s="19" t="s">
        <v>21</v>
      </c>
    </row>
    <row r="1051" spans="1:20" x14ac:dyDescent="0.2">
      <c r="A1051" s="36" t="s">
        <v>3865</v>
      </c>
      <c r="B1051" s="57">
        <f t="shared" si="32"/>
        <v>44824.832858796297</v>
      </c>
      <c r="C1051" s="27">
        <v>2022</v>
      </c>
      <c r="D1051" s="27">
        <v>9</v>
      </c>
      <c r="E1051" s="27">
        <v>20</v>
      </c>
      <c r="F1051" s="27">
        <v>19</v>
      </c>
      <c r="G1051" s="28">
        <v>59</v>
      </c>
      <c r="H1051" s="29">
        <v>19.3</v>
      </c>
      <c r="I1051" s="30">
        <v>53.749000000000002</v>
      </c>
      <c r="J1051" s="30">
        <v>88.096000000000004</v>
      </c>
      <c r="K1051" s="27">
        <v>2</v>
      </c>
      <c r="L1051" s="28">
        <v>0</v>
      </c>
      <c r="M1051" s="23">
        <v>1.3</v>
      </c>
      <c r="N1051" s="70">
        <f t="shared" si="33"/>
        <v>1.7</v>
      </c>
      <c r="O1051" s="23">
        <v>1.7</v>
      </c>
      <c r="P1051" s="76" t="s">
        <v>4</v>
      </c>
      <c r="Q1051" s="19" t="s">
        <v>923</v>
      </c>
      <c r="R1051" s="19" t="s">
        <v>18</v>
      </c>
      <c r="S1051" s="19" t="s">
        <v>924</v>
      </c>
      <c r="T1051" s="19" t="s">
        <v>21</v>
      </c>
    </row>
    <row r="1052" spans="1:20" x14ac:dyDescent="0.2">
      <c r="A1052" s="36" t="s">
        <v>3866</v>
      </c>
      <c r="B1052" s="57">
        <f t="shared" si="32"/>
        <v>44824.858275462961</v>
      </c>
      <c r="C1052" s="27">
        <v>2022</v>
      </c>
      <c r="D1052" s="27">
        <v>9</v>
      </c>
      <c r="E1052" s="27">
        <v>20</v>
      </c>
      <c r="F1052" s="27">
        <v>20</v>
      </c>
      <c r="G1052" s="28">
        <v>35</v>
      </c>
      <c r="H1052" s="29">
        <v>55.37</v>
      </c>
      <c r="I1052" s="30">
        <v>53.755000000000003</v>
      </c>
      <c r="J1052" s="30">
        <v>88.103999999999999</v>
      </c>
      <c r="K1052" s="27">
        <v>1</v>
      </c>
      <c r="L1052" s="68" t="s">
        <v>3</v>
      </c>
      <c r="M1052" s="23">
        <v>0.6</v>
      </c>
      <c r="N1052" s="70">
        <f t="shared" si="33"/>
        <v>1.1000000000000001</v>
      </c>
      <c r="O1052" s="23">
        <v>1.1000000000000001</v>
      </c>
      <c r="P1052" s="76" t="s">
        <v>4</v>
      </c>
      <c r="Q1052" s="19" t="s">
        <v>923</v>
      </c>
      <c r="R1052" s="19" t="s">
        <v>18</v>
      </c>
      <c r="S1052" s="19" t="s">
        <v>924</v>
      </c>
      <c r="T1052" s="19"/>
    </row>
    <row r="1053" spans="1:20" x14ac:dyDescent="0.2">
      <c r="A1053" s="36" t="s">
        <v>3867</v>
      </c>
      <c r="B1053" s="57">
        <f t="shared" si="32"/>
        <v>44824.864942129629</v>
      </c>
      <c r="C1053" s="27">
        <v>2022</v>
      </c>
      <c r="D1053" s="27">
        <v>9</v>
      </c>
      <c r="E1053" s="27">
        <v>20</v>
      </c>
      <c r="F1053" s="27">
        <v>20</v>
      </c>
      <c r="G1053" s="28">
        <v>45</v>
      </c>
      <c r="H1053" s="29">
        <v>31.08</v>
      </c>
      <c r="I1053" s="30">
        <v>53.747</v>
      </c>
      <c r="J1053" s="30">
        <v>88.108000000000004</v>
      </c>
      <c r="K1053" s="27">
        <v>1</v>
      </c>
      <c r="L1053" s="68" t="s">
        <v>3</v>
      </c>
      <c r="M1053" s="23">
        <v>1.3</v>
      </c>
      <c r="N1053" s="70">
        <f t="shared" si="33"/>
        <v>1.7</v>
      </c>
      <c r="O1053" s="23">
        <v>1.7</v>
      </c>
      <c r="P1053" s="76" t="s">
        <v>4</v>
      </c>
      <c r="Q1053" s="19" t="s">
        <v>923</v>
      </c>
      <c r="R1053" s="19" t="s">
        <v>18</v>
      </c>
      <c r="S1053" s="19" t="s">
        <v>924</v>
      </c>
      <c r="T1053" s="19" t="s">
        <v>21</v>
      </c>
    </row>
    <row r="1054" spans="1:20" x14ac:dyDescent="0.2">
      <c r="A1054" s="36" t="s">
        <v>3868</v>
      </c>
      <c r="B1054" s="57">
        <f t="shared" si="32"/>
        <v>44824.867893518516</v>
      </c>
      <c r="C1054" s="27">
        <v>2022</v>
      </c>
      <c r="D1054" s="27">
        <v>9</v>
      </c>
      <c r="E1054" s="27">
        <v>20</v>
      </c>
      <c r="F1054" s="27">
        <v>20</v>
      </c>
      <c r="G1054" s="28">
        <v>49</v>
      </c>
      <c r="H1054" s="29">
        <v>46.61</v>
      </c>
      <c r="I1054" s="30">
        <v>53.75</v>
      </c>
      <c r="J1054" s="30">
        <v>88.114999999999995</v>
      </c>
      <c r="K1054" s="27">
        <v>2</v>
      </c>
      <c r="L1054" s="28">
        <v>0</v>
      </c>
      <c r="M1054" s="23">
        <v>1.3</v>
      </c>
      <c r="N1054" s="70">
        <f t="shared" si="33"/>
        <v>1.7</v>
      </c>
      <c r="O1054" s="23">
        <v>1.7</v>
      </c>
      <c r="P1054" s="76" t="s">
        <v>4</v>
      </c>
      <c r="Q1054" s="19" t="s">
        <v>923</v>
      </c>
      <c r="R1054" s="19" t="s">
        <v>18</v>
      </c>
      <c r="S1054" s="19" t="s">
        <v>924</v>
      </c>
      <c r="T1054" s="19" t="s">
        <v>21</v>
      </c>
    </row>
    <row r="1055" spans="1:20" x14ac:dyDescent="0.2">
      <c r="A1055" s="36" t="s">
        <v>3869</v>
      </c>
      <c r="B1055" s="57">
        <f t="shared" si="32"/>
        <v>44824.87127314815</v>
      </c>
      <c r="C1055" s="27">
        <v>2022</v>
      </c>
      <c r="D1055" s="27">
        <v>9</v>
      </c>
      <c r="E1055" s="27">
        <v>20</v>
      </c>
      <c r="F1055" s="27">
        <v>20</v>
      </c>
      <c r="G1055" s="28">
        <v>54</v>
      </c>
      <c r="H1055" s="29">
        <v>38.69</v>
      </c>
      <c r="I1055" s="30">
        <v>53.744</v>
      </c>
      <c r="J1055" s="30">
        <v>88.13</v>
      </c>
      <c r="K1055" s="27">
        <v>1</v>
      </c>
      <c r="L1055" s="28">
        <v>1</v>
      </c>
      <c r="M1055" s="23">
        <v>0.6</v>
      </c>
      <c r="N1055" s="70">
        <f t="shared" si="33"/>
        <v>1.1000000000000001</v>
      </c>
      <c r="O1055" s="23">
        <v>1.1000000000000001</v>
      </c>
      <c r="P1055" s="76" t="s">
        <v>4</v>
      </c>
      <c r="Q1055" s="19" t="s">
        <v>923</v>
      </c>
      <c r="R1055" s="19" t="s">
        <v>18</v>
      </c>
      <c r="S1055" s="19" t="s">
        <v>924</v>
      </c>
      <c r="T1055" s="19"/>
    </row>
    <row r="1056" spans="1:20" x14ac:dyDescent="0.2">
      <c r="A1056" s="36" t="s">
        <v>3870</v>
      </c>
      <c r="B1056" s="57">
        <f t="shared" si="32"/>
        <v>44824.883032407408</v>
      </c>
      <c r="C1056" s="27">
        <v>2022</v>
      </c>
      <c r="D1056" s="27">
        <v>9</v>
      </c>
      <c r="E1056" s="27">
        <v>20</v>
      </c>
      <c r="F1056" s="27">
        <v>21</v>
      </c>
      <c r="G1056" s="28">
        <v>11</v>
      </c>
      <c r="H1056" s="29">
        <v>34.61</v>
      </c>
      <c r="I1056" s="30">
        <v>53.755000000000003</v>
      </c>
      <c r="J1056" s="30">
        <v>88.106999999999999</v>
      </c>
      <c r="K1056" s="27">
        <v>1</v>
      </c>
      <c r="L1056" s="68" t="s">
        <v>3</v>
      </c>
      <c r="M1056" s="23">
        <v>0.7</v>
      </c>
      <c r="N1056" s="70">
        <f t="shared" si="33"/>
        <v>1.2</v>
      </c>
      <c r="O1056" s="23">
        <v>1.2</v>
      </c>
      <c r="P1056" s="76" t="s">
        <v>4</v>
      </c>
      <c r="Q1056" s="19" t="s">
        <v>923</v>
      </c>
      <c r="R1056" s="19" t="s">
        <v>18</v>
      </c>
      <c r="S1056" s="19" t="s">
        <v>924</v>
      </c>
      <c r="T1056" s="19"/>
    </row>
    <row r="1057" spans="1:20" x14ac:dyDescent="0.2">
      <c r="A1057" s="36" t="s">
        <v>3871</v>
      </c>
      <c r="B1057" s="57">
        <f t="shared" si="32"/>
        <v>44824.945289351854</v>
      </c>
      <c r="C1057" s="27">
        <v>2022</v>
      </c>
      <c r="D1057" s="27">
        <v>9</v>
      </c>
      <c r="E1057" s="27">
        <v>20</v>
      </c>
      <c r="F1057" s="27">
        <v>22</v>
      </c>
      <c r="G1057" s="28">
        <v>41</v>
      </c>
      <c r="H1057" s="29">
        <v>13.79</v>
      </c>
      <c r="I1057" s="30">
        <v>53.753999999999998</v>
      </c>
      <c r="J1057" s="30">
        <v>88.105999999999995</v>
      </c>
      <c r="K1057" s="27">
        <v>1</v>
      </c>
      <c r="L1057" s="68" t="s">
        <v>3</v>
      </c>
      <c r="M1057" s="23">
        <v>0.8</v>
      </c>
      <c r="N1057" s="70">
        <f t="shared" si="33"/>
        <v>1.3</v>
      </c>
      <c r="O1057" s="23">
        <v>1.3</v>
      </c>
      <c r="P1057" s="76" t="s">
        <v>4</v>
      </c>
      <c r="Q1057" s="19" t="s">
        <v>923</v>
      </c>
      <c r="R1057" s="19" t="s">
        <v>18</v>
      </c>
      <c r="S1057" s="19" t="s">
        <v>924</v>
      </c>
      <c r="T1057" s="19"/>
    </row>
    <row r="1058" spans="1:20" x14ac:dyDescent="0.2">
      <c r="A1058" s="36" t="s">
        <v>3872</v>
      </c>
      <c r="B1058" s="57">
        <f t="shared" si="32"/>
        <v>44824.958506944444</v>
      </c>
      <c r="C1058" s="27">
        <v>2022</v>
      </c>
      <c r="D1058" s="27">
        <v>9</v>
      </c>
      <c r="E1058" s="27">
        <v>20</v>
      </c>
      <c r="F1058" s="27">
        <v>23</v>
      </c>
      <c r="G1058" s="28">
        <v>0</v>
      </c>
      <c r="H1058" s="29">
        <v>15.99</v>
      </c>
      <c r="I1058" s="30">
        <v>53.756</v>
      </c>
      <c r="J1058" s="30">
        <v>88.102999999999994</v>
      </c>
      <c r="K1058" s="27">
        <v>1</v>
      </c>
      <c r="L1058" s="68" t="s">
        <v>3</v>
      </c>
      <c r="M1058" s="23">
        <v>0.6</v>
      </c>
      <c r="N1058" s="70">
        <f t="shared" si="33"/>
        <v>1.1000000000000001</v>
      </c>
      <c r="O1058" s="23">
        <v>1.1000000000000001</v>
      </c>
      <c r="P1058" s="76" t="s">
        <v>4</v>
      </c>
      <c r="Q1058" s="19" t="s">
        <v>923</v>
      </c>
      <c r="R1058" s="19" t="s">
        <v>18</v>
      </c>
      <c r="S1058" s="19" t="s">
        <v>924</v>
      </c>
      <c r="T1058" s="19"/>
    </row>
    <row r="1059" spans="1:20" x14ac:dyDescent="0.2">
      <c r="A1059" s="36" t="s">
        <v>3873</v>
      </c>
      <c r="B1059" s="57">
        <f t="shared" si="32"/>
        <v>44824.966469907406</v>
      </c>
      <c r="C1059" s="27">
        <v>2022</v>
      </c>
      <c r="D1059" s="27">
        <v>9</v>
      </c>
      <c r="E1059" s="27">
        <v>20</v>
      </c>
      <c r="F1059" s="27">
        <v>23</v>
      </c>
      <c r="G1059" s="28">
        <v>11</v>
      </c>
      <c r="H1059" s="29">
        <v>43</v>
      </c>
      <c r="I1059" s="30">
        <v>53.746000000000002</v>
      </c>
      <c r="J1059" s="30">
        <v>88.090999999999994</v>
      </c>
      <c r="K1059" s="27">
        <v>2</v>
      </c>
      <c r="L1059" s="28">
        <v>0</v>
      </c>
      <c r="M1059" s="23">
        <v>1.6</v>
      </c>
      <c r="N1059" s="70">
        <f t="shared" si="33"/>
        <v>1.9</v>
      </c>
      <c r="O1059" s="23">
        <v>1.9</v>
      </c>
      <c r="P1059" s="76" t="s">
        <v>4</v>
      </c>
      <c r="Q1059" s="19" t="s">
        <v>923</v>
      </c>
      <c r="R1059" s="19" t="s">
        <v>18</v>
      </c>
      <c r="S1059" s="19" t="s">
        <v>924</v>
      </c>
      <c r="T1059" s="19" t="s">
        <v>21</v>
      </c>
    </row>
    <row r="1060" spans="1:20" x14ac:dyDescent="0.2">
      <c r="A1060" s="36" t="s">
        <v>3874</v>
      </c>
      <c r="B1060" s="57">
        <f t="shared" si="32"/>
        <v>44824.991157407407</v>
      </c>
      <c r="C1060" s="27">
        <v>2022</v>
      </c>
      <c r="D1060" s="27">
        <v>9</v>
      </c>
      <c r="E1060" s="27">
        <v>20</v>
      </c>
      <c r="F1060" s="27">
        <v>23</v>
      </c>
      <c r="G1060" s="28">
        <v>47</v>
      </c>
      <c r="H1060" s="29">
        <v>16.29</v>
      </c>
      <c r="I1060" s="30">
        <v>53.753</v>
      </c>
      <c r="J1060" s="30">
        <v>88.105000000000004</v>
      </c>
      <c r="K1060" s="27">
        <v>1</v>
      </c>
      <c r="L1060" s="68" t="s">
        <v>3</v>
      </c>
      <c r="M1060" s="23">
        <v>0.6</v>
      </c>
      <c r="N1060" s="70">
        <f t="shared" si="33"/>
        <v>1.1000000000000001</v>
      </c>
      <c r="O1060" s="23">
        <v>1.1000000000000001</v>
      </c>
      <c r="P1060" s="76" t="s">
        <v>4</v>
      </c>
      <c r="Q1060" s="19" t="s">
        <v>923</v>
      </c>
      <c r="R1060" s="19" t="s">
        <v>18</v>
      </c>
      <c r="S1060" s="19" t="s">
        <v>924</v>
      </c>
      <c r="T1060" s="19"/>
    </row>
    <row r="1061" spans="1:20" x14ac:dyDescent="0.2">
      <c r="A1061" s="36" t="s">
        <v>3875</v>
      </c>
      <c r="B1061" s="57">
        <f t="shared" si="32"/>
        <v>44824.991689814815</v>
      </c>
      <c r="C1061" s="27">
        <v>2022</v>
      </c>
      <c r="D1061" s="27">
        <v>9</v>
      </c>
      <c r="E1061" s="27">
        <v>20</v>
      </c>
      <c r="F1061" s="27">
        <v>23</v>
      </c>
      <c r="G1061" s="28">
        <v>48</v>
      </c>
      <c r="H1061" s="29">
        <v>2.91</v>
      </c>
      <c r="I1061" s="30">
        <v>53.749000000000002</v>
      </c>
      <c r="J1061" s="30">
        <v>88.11</v>
      </c>
      <c r="K1061" s="27">
        <v>1</v>
      </c>
      <c r="L1061" s="68" t="s">
        <v>3</v>
      </c>
      <c r="M1061" s="23">
        <v>0.7</v>
      </c>
      <c r="N1061" s="70">
        <f t="shared" si="33"/>
        <v>1.2</v>
      </c>
      <c r="O1061" s="23">
        <v>1.2</v>
      </c>
      <c r="P1061" s="76" t="s">
        <v>4</v>
      </c>
      <c r="Q1061" s="19" t="s">
        <v>923</v>
      </c>
      <c r="R1061" s="19" t="s">
        <v>18</v>
      </c>
      <c r="S1061" s="19" t="s">
        <v>924</v>
      </c>
      <c r="T1061" s="19"/>
    </row>
    <row r="1062" spans="1:20" x14ac:dyDescent="0.2">
      <c r="A1062" s="36" t="s">
        <v>3876</v>
      </c>
      <c r="B1062" s="57">
        <f t="shared" si="32"/>
        <v>44824.993159722224</v>
      </c>
      <c r="C1062" s="27">
        <v>2022</v>
      </c>
      <c r="D1062" s="27">
        <v>9</v>
      </c>
      <c r="E1062" s="27">
        <v>20</v>
      </c>
      <c r="F1062" s="27">
        <v>23</v>
      </c>
      <c r="G1062" s="28">
        <v>50</v>
      </c>
      <c r="H1062" s="29">
        <v>9.18</v>
      </c>
      <c r="I1062" s="30">
        <v>53.746000000000002</v>
      </c>
      <c r="J1062" s="30">
        <v>88.11</v>
      </c>
      <c r="K1062" s="27">
        <v>1</v>
      </c>
      <c r="L1062" s="68" t="s">
        <v>3</v>
      </c>
      <c r="M1062" s="23">
        <v>1.5</v>
      </c>
      <c r="N1062" s="70">
        <f t="shared" si="33"/>
        <v>1.9</v>
      </c>
      <c r="O1062" s="23">
        <v>1.9</v>
      </c>
      <c r="P1062" s="76" t="s">
        <v>4</v>
      </c>
      <c r="Q1062" s="19" t="s">
        <v>923</v>
      </c>
      <c r="R1062" s="19" t="s">
        <v>18</v>
      </c>
      <c r="S1062" s="19" t="s">
        <v>924</v>
      </c>
      <c r="T1062" s="19" t="s">
        <v>21</v>
      </c>
    </row>
    <row r="1063" spans="1:20" x14ac:dyDescent="0.2">
      <c r="A1063" s="36" t="s">
        <v>3877</v>
      </c>
      <c r="B1063" s="57">
        <f t="shared" si="32"/>
        <v>44824.995532407411</v>
      </c>
      <c r="C1063" s="27">
        <v>2022</v>
      </c>
      <c r="D1063" s="27">
        <v>9</v>
      </c>
      <c r="E1063" s="27">
        <v>20</v>
      </c>
      <c r="F1063" s="27">
        <v>23</v>
      </c>
      <c r="G1063" s="28">
        <v>53</v>
      </c>
      <c r="H1063" s="29">
        <v>34.33</v>
      </c>
      <c r="I1063" s="30">
        <v>53.756999999999998</v>
      </c>
      <c r="J1063" s="30">
        <v>88.102000000000004</v>
      </c>
      <c r="K1063" s="27">
        <v>1</v>
      </c>
      <c r="L1063" s="68" t="s">
        <v>3</v>
      </c>
      <c r="M1063" s="23">
        <v>1.1000000000000001</v>
      </c>
      <c r="N1063" s="70">
        <f t="shared" si="33"/>
        <v>1.5</v>
      </c>
      <c r="O1063" s="23">
        <v>1.5</v>
      </c>
      <c r="P1063" s="76" t="s">
        <v>4</v>
      </c>
      <c r="Q1063" s="19" t="s">
        <v>923</v>
      </c>
      <c r="R1063" s="19" t="s">
        <v>18</v>
      </c>
      <c r="S1063" s="19" t="s">
        <v>924</v>
      </c>
      <c r="T1063" s="19" t="s">
        <v>21</v>
      </c>
    </row>
    <row r="1064" spans="1:20" x14ac:dyDescent="0.2">
      <c r="A1064" s="36" t="s">
        <v>3878</v>
      </c>
      <c r="B1064" s="57">
        <f t="shared" si="32"/>
        <v>44825.017881944441</v>
      </c>
      <c r="C1064" s="27">
        <v>2022</v>
      </c>
      <c r="D1064" s="27">
        <v>9</v>
      </c>
      <c r="E1064" s="27">
        <v>21</v>
      </c>
      <c r="F1064" s="27">
        <v>0</v>
      </c>
      <c r="G1064" s="28">
        <v>25</v>
      </c>
      <c r="H1064" s="29">
        <v>45.52</v>
      </c>
      <c r="I1064" s="30">
        <v>53.76</v>
      </c>
      <c r="J1064" s="30">
        <v>88.11</v>
      </c>
      <c r="K1064" s="27">
        <v>1</v>
      </c>
      <c r="L1064" s="68" t="s">
        <v>3</v>
      </c>
      <c r="M1064" s="23">
        <v>0.7</v>
      </c>
      <c r="N1064" s="70">
        <f t="shared" si="33"/>
        <v>1.2</v>
      </c>
      <c r="O1064" s="23">
        <v>1.2</v>
      </c>
      <c r="P1064" s="76" t="s">
        <v>4</v>
      </c>
      <c r="Q1064" s="19" t="s">
        <v>923</v>
      </c>
      <c r="R1064" s="19" t="s">
        <v>18</v>
      </c>
      <c r="S1064" s="19" t="s">
        <v>924</v>
      </c>
      <c r="T1064" s="19"/>
    </row>
    <row r="1065" spans="1:20" x14ac:dyDescent="0.2">
      <c r="A1065" s="36" t="s">
        <v>3879</v>
      </c>
      <c r="B1065" s="57">
        <f t="shared" si="32"/>
        <v>44825.021550925929</v>
      </c>
      <c r="C1065" s="27">
        <v>2022</v>
      </c>
      <c r="D1065" s="27">
        <v>9</v>
      </c>
      <c r="E1065" s="27">
        <v>21</v>
      </c>
      <c r="F1065" s="27">
        <v>0</v>
      </c>
      <c r="G1065" s="28">
        <v>31</v>
      </c>
      <c r="H1065" s="29">
        <v>2.8</v>
      </c>
      <c r="I1065" s="30">
        <v>53.746000000000002</v>
      </c>
      <c r="J1065" s="30">
        <v>88.106999999999999</v>
      </c>
      <c r="K1065" s="27">
        <v>1</v>
      </c>
      <c r="L1065" s="68" t="s">
        <v>3</v>
      </c>
      <c r="M1065" s="23">
        <v>0.5</v>
      </c>
      <c r="N1065" s="70">
        <f t="shared" si="33"/>
        <v>1.1000000000000001</v>
      </c>
      <c r="O1065" s="23">
        <v>1.1000000000000001</v>
      </c>
      <c r="P1065" s="76" t="s">
        <v>4</v>
      </c>
      <c r="Q1065" s="19" t="s">
        <v>923</v>
      </c>
      <c r="R1065" s="19" t="s">
        <v>18</v>
      </c>
      <c r="S1065" s="19" t="s">
        <v>924</v>
      </c>
      <c r="T1065" s="19"/>
    </row>
    <row r="1066" spans="1:20" x14ac:dyDescent="0.2">
      <c r="A1066" s="36" t="s">
        <v>3880</v>
      </c>
      <c r="B1066" s="57">
        <f t="shared" si="32"/>
        <v>44825.027650462966</v>
      </c>
      <c r="C1066" s="27">
        <v>2022</v>
      </c>
      <c r="D1066" s="27">
        <v>9</v>
      </c>
      <c r="E1066" s="27">
        <v>21</v>
      </c>
      <c r="F1066" s="27">
        <v>0</v>
      </c>
      <c r="G1066" s="28">
        <v>39</v>
      </c>
      <c r="H1066" s="29">
        <v>49.87</v>
      </c>
      <c r="I1066" s="30">
        <v>53.752000000000002</v>
      </c>
      <c r="J1066" s="30">
        <v>88.097999999999999</v>
      </c>
      <c r="K1066" s="27">
        <v>1</v>
      </c>
      <c r="L1066" s="68" t="s">
        <v>3</v>
      </c>
      <c r="M1066" s="23">
        <v>1</v>
      </c>
      <c r="N1066" s="70">
        <f t="shared" si="33"/>
        <v>1.5</v>
      </c>
      <c r="O1066" s="23">
        <v>1.5</v>
      </c>
      <c r="P1066" s="76" t="s">
        <v>4</v>
      </c>
      <c r="Q1066" s="19" t="s">
        <v>923</v>
      </c>
      <c r="R1066" s="19" t="s">
        <v>18</v>
      </c>
      <c r="S1066" s="19" t="s">
        <v>924</v>
      </c>
      <c r="T1066" s="19" t="s">
        <v>21</v>
      </c>
    </row>
    <row r="1067" spans="1:20" x14ac:dyDescent="0.2">
      <c r="A1067" s="36" t="s">
        <v>3881</v>
      </c>
      <c r="B1067" s="57">
        <f t="shared" si="32"/>
        <v>44825.054756944446</v>
      </c>
      <c r="C1067" s="27">
        <v>2022</v>
      </c>
      <c r="D1067" s="27">
        <v>9</v>
      </c>
      <c r="E1067" s="27">
        <v>21</v>
      </c>
      <c r="F1067" s="27">
        <v>1</v>
      </c>
      <c r="G1067" s="28">
        <v>18</v>
      </c>
      <c r="H1067" s="29">
        <v>51.09</v>
      </c>
      <c r="I1067" s="30">
        <v>53.741999999999997</v>
      </c>
      <c r="J1067" s="30">
        <v>88.108000000000004</v>
      </c>
      <c r="K1067" s="27">
        <v>1</v>
      </c>
      <c r="L1067" s="68" t="s">
        <v>3</v>
      </c>
      <c r="M1067" s="23">
        <v>1.5</v>
      </c>
      <c r="N1067" s="70">
        <f t="shared" si="33"/>
        <v>1.9</v>
      </c>
      <c r="O1067" s="23">
        <v>1.9</v>
      </c>
      <c r="P1067" s="76" t="s">
        <v>4</v>
      </c>
      <c r="Q1067" s="19" t="s">
        <v>923</v>
      </c>
      <c r="R1067" s="19" t="s">
        <v>18</v>
      </c>
      <c r="S1067" s="19" t="s">
        <v>924</v>
      </c>
      <c r="T1067" s="19" t="s">
        <v>21</v>
      </c>
    </row>
    <row r="1068" spans="1:20" x14ac:dyDescent="0.2">
      <c r="A1068" s="36" t="s">
        <v>3882</v>
      </c>
      <c r="B1068" s="57">
        <f t="shared" si="32"/>
        <v>44825.075937499998</v>
      </c>
      <c r="C1068" s="27">
        <v>2022</v>
      </c>
      <c r="D1068" s="27">
        <v>9</v>
      </c>
      <c r="E1068" s="27">
        <v>21</v>
      </c>
      <c r="F1068" s="27">
        <v>1</v>
      </c>
      <c r="G1068" s="28">
        <v>49</v>
      </c>
      <c r="H1068" s="29">
        <v>21.04</v>
      </c>
      <c r="I1068" s="30">
        <v>53.741</v>
      </c>
      <c r="J1068" s="30">
        <v>88.113</v>
      </c>
      <c r="K1068" s="27">
        <v>1</v>
      </c>
      <c r="L1068" s="68" t="s">
        <v>3</v>
      </c>
      <c r="M1068" s="23">
        <v>1.1000000000000001</v>
      </c>
      <c r="N1068" s="70">
        <f t="shared" si="33"/>
        <v>1.5</v>
      </c>
      <c r="O1068" s="23">
        <v>1.5</v>
      </c>
      <c r="P1068" s="76" t="s">
        <v>4</v>
      </c>
      <c r="Q1068" s="19" t="s">
        <v>923</v>
      </c>
      <c r="R1068" s="19" t="s">
        <v>18</v>
      </c>
      <c r="S1068" s="19" t="s">
        <v>924</v>
      </c>
      <c r="T1068" s="19" t="s">
        <v>21</v>
      </c>
    </row>
    <row r="1069" spans="1:20" x14ac:dyDescent="0.2">
      <c r="A1069" s="36" t="s">
        <v>3883</v>
      </c>
      <c r="B1069" s="57">
        <f t="shared" si="32"/>
        <v>44825.188402777778</v>
      </c>
      <c r="C1069" s="27">
        <v>2022</v>
      </c>
      <c r="D1069" s="27">
        <v>9</v>
      </c>
      <c r="E1069" s="27">
        <v>21</v>
      </c>
      <c r="F1069" s="27">
        <v>4</v>
      </c>
      <c r="G1069" s="28">
        <v>31</v>
      </c>
      <c r="H1069" s="29">
        <v>18.739999999999998</v>
      </c>
      <c r="I1069" s="30">
        <v>53.753</v>
      </c>
      <c r="J1069" s="30">
        <v>88.11</v>
      </c>
      <c r="K1069" s="27">
        <v>1</v>
      </c>
      <c r="L1069" s="28">
        <v>1</v>
      </c>
      <c r="M1069" s="23">
        <v>1.3</v>
      </c>
      <c r="N1069" s="70">
        <f t="shared" si="33"/>
        <v>1.7</v>
      </c>
      <c r="O1069" s="23">
        <v>1.7</v>
      </c>
      <c r="P1069" s="76" t="s">
        <v>4</v>
      </c>
      <c r="Q1069" s="19" t="s">
        <v>923</v>
      </c>
      <c r="R1069" s="19" t="s">
        <v>18</v>
      </c>
      <c r="S1069" s="19" t="s">
        <v>924</v>
      </c>
      <c r="T1069" s="19" t="s">
        <v>21</v>
      </c>
    </row>
    <row r="1070" spans="1:20" x14ac:dyDescent="0.2">
      <c r="A1070" s="36" t="s">
        <v>3884</v>
      </c>
      <c r="B1070" s="57">
        <f t="shared" si="32"/>
        <v>44825.221643518518</v>
      </c>
      <c r="C1070" s="27">
        <v>2022</v>
      </c>
      <c r="D1070" s="27">
        <v>9</v>
      </c>
      <c r="E1070" s="27">
        <v>21</v>
      </c>
      <c r="F1070" s="27">
        <v>5</v>
      </c>
      <c r="G1070" s="28">
        <v>19</v>
      </c>
      <c r="H1070" s="29">
        <v>10.98</v>
      </c>
      <c r="I1070" s="30">
        <v>53.753</v>
      </c>
      <c r="J1070" s="30">
        <v>88.111999999999995</v>
      </c>
      <c r="K1070" s="27">
        <v>1</v>
      </c>
      <c r="L1070" s="68" t="s">
        <v>3</v>
      </c>
      <c r="M1070" s="23">
        <v>0.9</v>
      </c>
      <c r="N1070" s="70">
        <f t="shared" si="33"/>
        <v>1.4</v>
      </c>
      <c r="O1070" s="23">
        <v>1.4</v>
      </c>
      <c r="P1070" s="76" t="s">
        <v>4</v>
      </c>
      <c r="Q1070" s="19" t="s">
        <v>923</v>
      </c>
      <c r="R1070" s="19" t="s">
        <v>18</v>
      </c>
      <c r="S1070" s="19" t="s">
        <v>924</v>
      </c>
      <c r="T1070" s="19"/>
    </row>
    <row r="1071" spans="1:20" x14ac:dyDescent="0.2">
      <c r="A1071" s="36" t="s">
        <v>3885</v>
      </c>
      <c r="B1071" s="57">
        <f t="shared" si="32"/>
        <v>44825.257719907408</v>
      </c>
      <c r="C1071" s="27">
        <v>2022</v>
      </c>
      <c r="D1071" s="27">
        <v>9</v>
      </c>
      <c r="E1071" s="27">
        <v>21</v>
      </c>
      <c r="F1071" s="27">
        <v>6</v>
      </c>
      <c r="G1071" s="28">
        <v>11</v>
      </c>
      <c r="H1071" s="29">
        <v>7.59</v>
      </c>
      <c r="I1071" s="30">
        <v>53.753</v>
      </c>
      <c r="J1071" s="30">
        <v>88.102000000000004</v>
      </c>
      <c r="K1071" s="27">
        <v>1</v>
      </c>
      <c r="L1071" s="68" t="s">
        <v>3</v>
      </c>
      <c r="M1071" s="23">
        <v>0.9</v>
      </c>
      <c r="N1071" s="70">
        <f t="shared" si="33"/>
        <v>1.4</v>
      </c>
      <c r="O1071" s="23">
        <v>1.4</v>
      </c>
      <c r="P1071" s="76" t="s">
        <v>4</v>
      </c>
      <c r="Q1071" s="19" t="s">
        <v>923</v>
      </c>
      <c r="R1071" s="19" t="s">
        <v>18</v>
      </c>
      <c r="S1071" s="19" t="s">
        <v>924</v>
      </c>
      <c r="T1071" s="19"/>
    </row>
    <row r="1072" spans="1:20" x14ac:dyDescent="0.2">
      <c r="A1072" s="36" t="s">
        <v>3886</v>
      </c>
      <c r="B1072" s="57">
        <f t="shared" si="32"/>
        <v>44825.273981481485</v>
      </c>
      <c r="C1072" s="27">
        <v>2022</v>
      </c>
      <c r="D1072" s="27">
        <v>9</v>
      </c>
      <c r="E1072" s="27">
        <v>21</v>
      </c>
      <c r="F1072" s="27">
        <v>6</v>
      </c>
      <c r="G1072" s="28">
        <v>34</v>
      </c>
      <c r="H1072" s="29">
        <v>32.74</v>
      </c>
      <c r="I1072" s="30">
        <v>53.750999999999998</v>
      </c>
      <c r="J1072" s="30">
        <v>88.105999999999995</v>
      </c>
      <c r="K1072" s="27">
        <v>1</v>
      </c>
      <c r="L1072" s="68" t="s">
        <v>3</v>
      </c>
      <c r="M1072" s="23">
        <v>0.5</v>
      </c>
      <c r="N1072" s="70">
        <f t="shared" si="33"/>
        <v>1.1000000000000001</v>
      </c>
      <c r="O1072" s="23">
        <v>1.1000000000000001</v>
      </c>
      <c r="P1072" s="76" t="s">
        <v>4</v>
      </c>
      <c r="Q1072" s="19" t="s">
        <v>923</v>
      </c>
      <c r="R1072" s="19" t="s">
        <v>18</v>
      </c>
      <c r="S1072" s="19" t="s">
        <v>924</v>
      </c>
      <c r="T1072" s="19"/>
    </row>
    <row r="1073" spans="1:20" x14ac:dyDescent="0.2">
      <c r="A1073" s="36" t="s">
        <v>3887</v>
      </c>
      <c r="B1073" s="57">
        <f t="shared" si="32"/>
        <v>44825.278506944444</v>
      </c>
      <c r="C1073" s="27">
        <v>2022</v>
      </c>
      <c r="D1073" s="27">
        <v>9</v>
      </c>
      <c r="E1073" s="27">
        <v>21</v>
      </c>
      <c r="F1073" s="27">
        <v>6</v>
      </c>
      <c r="G1073" s="28">
        <v>41</v>
      </c>
      <c r="H1073" s="29">
        <v>3.25</v>
      </c>
      <c r="I1073" s="30">
        <v>53.753999999999998</v>
      </c>
      <c r="J1073" s="30">
        <v>88.105000000000004</v>
      </c>
      <c r="K1073" s="27">
        <v>1</v>
      </c>
      <c r="L1073" s="68" t="s">
        <v>3</v>
      </c>
      <c r="M1073" s="23">
        <v>1.5</v>
      </c>
      <c r="N1073" s="70">
        <f t="shared" si="33"/>
        <v>1.9</v>
      </c>
      <c r="O1073" s="23">
        <v>1.9</v>
      </c>
      <c r="P1073" s="76" t="s">
        <v>4</v>
      </c>
      <c r="Q1073" s="19" t="s">
        <v>923</v>
      </c>
      <c r="R1073" s="19" t="s">
        <v>18</v>
      </c>
      <c r="S1073" s="19" t="s">
        <v>924</v>
      </c>
      <c r="T1073" s="19" t="s">
        <v>21</v>
      </c>
    </row>
    <row r="1074" spans="1:20" x14ac:dyDescent="0.2">
      <c r="A1074" s="36" t="s">
        <v>3888</v>
      </c>
      <c r="B1074" s="57">
        <f t="shared" si="32"/>
        <v>44825.289942129632</v>
      </c>
      <c r="C1074" s="27">
        <v>2022</v>
      </c>
      <c r="D1074" s="27">
        <v>9</v>
      </c>
      <c r="E1074" s="27">
        <v>21</v>
      </c>
      <c r="F1074" s="27">
        <v>6</v>
      </c>
      <c r="G1074" s="28">
        <v>57</v>
      </c>
      <c r="H1074" s="29">
        <v>31.22</v>
      </c>
      <c r="I1074" s="30">
        <v>53.750999999999998</v>
      </c>
      <c r="J1074" s="30">
        <v>88.105999999999995</v>
      </c>
      <c r="K1074" s="27">
        <v>1</v>
      </c>
      <c r="L1074" s="68" t="s">
        <v>3</v>
      </c>
      <c r="M1074" s="23">
        <v>0.2</v>
      </c>
      <c r="N1074" s="70">
        <f t="shared" si="33"/>
        <v>0.8</v>
      </c>
      <c r="O1074" s="23">
        <v>0.8</v>
      </c>
      <c r="P1074" s="76" t="s">
        <v>4</v>
      </c>
      <c r="Q1074" s="19" t="s">
        <v>923</v>
      </c>
      <c r="R1074" s="19" t="s">
        <v>18</v>
      </c>
      <c r="S1074" s="19" t="s">
        <v>924</v>
      </c>
      <c r="T1074" s="19"/>
    </row>
    <row r="1075" spans="1:20" x14ac:dyDescent="0.2">
      <c r="A1075" s="36" t="s">
        <v>3889</v>
      </c>
      <c r="B1075" s="57">
        <f t="shared" si="32"/>
        <v>44825.297256944446</v>
      </c>
      <c r="C1075" s="27">
        <v>2022</v>
      </c>
      <c r="D1075" s="27">
        <v>9</v>
      </c>
      <c r="E1075" s="27">
        <v>21</v>
      </c>
      <c r="F1075" s="27">
        <v>7</v>
      </c>
      <c r="G1075" s="28">
        <v>8</v>
      </c>
      <c r="H1075" s="29">
        <v>3.1</v>
      </c>
      <c r="I1075" s="30">
        <v>53.752000000000002</v>
      </c>
      <c r="J1075" s="30">
        <v>88.105000000000004</v>
      </c>
      <c r="K1075" s="27">
        <v>1</v>
      </c>
      <c r="L1075" s="68" t="s">
        <v>3</v>
      </c>
      <c r="M1075" s="23">
        <v>0.5</v>
      </c>
      <c r="N1075" s="70">
        <f t="shared" si="33"/>
        <v>1.1000000000000001</v>
      </c>
      <c r="O1075" s="23">
        <v>1.1000000000000001</v>
      </c>
      <c r="P1075" s="76" t="s">
        <v>4</v>
      </c>
      <c r="Q1075" s="19" t="s">
        <v>923</v>
      </c>
      <c r="R1075" s="19" t="s">
        <v>18</v>
      </c>
      <c r="S1075" s="19" t="s">
        <v>924</v>
      </c>
      <c r="T1075" s="19"/>
    </row>
    <row r="1076" spans="1:20" x14ac:dyDescent="0.2">
      <c r="A1076" s="36" t="s">
        <v>3890</v>
      </c>
      <c r="B1076" s="57">
        <f t="shared" si="32"/>
        <v>44825.308171296296</v>
      </c>
      <c r="C1076" s="27">
        <v>2022</v>
      </c>
      <c r="D1076" s="27">
        <v>9</v>
      </c>
      <c r="E1076" s="27">
        <v>21</v>
      </c>
      <c r="F1076" s="27">
        <v>7</v>
      </c>
      <c r="G1076" s="28">
        <v>23</v>
      </c>
      <c r="H1076" s="29">
        <v>46.08</v>
      </c>
      <c r="I1076" s="30">
        <v>53.752000000000002</v>
      </c>
      <c r="J1076" s="30">
        <v>88.1</v>
      </c>
      <c r="K1076" s="27">
        <v>1</v>
      </c>
      <c r="L1076" s="68" t="s">
        <v>3</v>
      </c>
      <c r="M1076" s="23">
        <v>0.5</v>
      </c>
      <c r="N1076" s="70">
        <f t="shared" si="33"/>
        <v>1.1000000000000001</v>
      </c>
      <c r="O1076" s="23">
        <v>1.1000000000000001</v>
      </c>
      <c r="P1076" s="76" t="s">
        <v>4</v>
      </c>
      <c r="Q1076" s="19" t="s">
        <v>923</v>
      </c>
      <c r="R1076" s="19" t="s">
        <v>18</v>
      </c>
      <c r="S1076" s="19" t="s">
        <v>924</v>
      </c>
      <c r="T1076" s="19"/>
    </row>
    <row r="1077" spans="1:20" x14ac:dyDescent="0.2">
      <c r="A1077" s="36" t="s">
        <v>3891</v>
      </c>
      <c r="B1077" s="57">
        <f t="shared" si="32"/>
        <v>44825.315023148149</v>
      </c>
      <c r="C1077" s="27">
        <v>2022</v>
      </c>
      <c r="D1077" s="27">
        <v>9</v>
      </c>
      <c r="E1077" s="27">
        <v>21</v>
      </c>
      <c r="F1077" s="27">
        <v>7</v>
      </c>
      <c r="G1077" s="28">
        <v>33</v>
      </c>
      <c r="H1077" s="29">
        <v>38.64</v>
      </c>
      <c r="I1077" s="30">
        <v>53.753</v>
      </c>
      <c r="J1077" s="30">
        <v>88.106999999999999</v>
      </c>
      <c r="K1077" s="27">
        <v>1</v>
      </c>
      <c r="L1077" s="68" t="s">
        <v>3</v>
      </c>
      <c r="M1077" s="23">
        <v>1.3</v>
      </c>
      <c r="N1077" s="70">
        <f t="shared" si="33"/>
        <v>1.7</v>
      </c>
      <c r="O1077" s="23">
        <v>1.7</v>
      </c>
      <c r="P1077" s="76" t="s">
        <v>4</v>
      </c>
      <c r="Q1077" s="19" t="s">
        <v>923</v>
      </c>
      <c r="R1077" s="19" t="s">
        <v>18</v>
      </c>
      <c r="S1077" s="19" t="s">
        <v>924</v>
      </c>
      <c r="T1077" s="19" t="s">
        <v>21</v>
      </c>
    </row>
    <row r="1078" spans="1:20" x14ac:dyDescent="0.2">
      <c r="A1078" s="36" t="s">
        <v>3892</v>
      </c>
      <c r="B1078" s="57">
        <f t="shared" si="32"/>
        <v>44825.336504629631</v>
      </c>
      <c r="C1078" s="27">
        <v>2022</v>
      </c>
      <c r="D1078" s="27">
        <v>9</v>
      </c>
      <c r="E1078" s="27">
        <v>21</v>
      </c>
      <c r="F1078" s="27">
        <v>8</v>
      </c>
      <c r="G1078" s="28">
        <v>4</v>
      </c>
      <c r="H1078" s="29">
        <v>34.130000000000003</v>
      </c>
      <c r="I1078" s="30">
        <v>53.8</v>
      </c>
      <c r="J1078" s="30">
        <v>88.222999999999999</v>
      </c>
      <c r="K1078" s="27">
        <v>0</v>
      </c>
      <c r="L1078" s="68" t="s">
        <v>3</v>
      </c>
      <c r="M1078" s="23">
        <v>2.2999999999999998</v>
      </c>
      <c r="N1078" s="70">
        <f t="shared" si="33"/>
        <v>2.5</v>
      </c>
      <c r="O1078" s="23">
        <v>2.5</v>
      </c>
      <c r="P1078" s="76" t="s">
        <v>4</v>
      </c>
      <c r="Q1078" s="19" t="s">
        <v>923</v>
      </c>
      <c r="R1078" s="19" t="s">
        <v>18</v>
      </c>
      <c r="S1078" s="19" t="s">
        <v>927</v>
      </c>
      <c r="T1078" s="19" t="s">
        <v>21</v>
      </c>
    </row>
    <row r="1079" spans="1:20" x14ac:dyDescent="0.2">
      <c r="A1079" s="36" t="s">
        <v>3893</v>
      </c>
      <c r="B1079" s="57">
        <f t="shared" si="32"/>
        <v>44825.397499999999</v>
      </c>
      <c r="C1079" s="27">
        <v>2022</v>
      </c>
      <c r="D1079" s="27">
        <v>9</v>
      </c>
      <c r="E1079" s="27">
        <v>21</v>
      </c>
      <c r="F1079" s="27">
        <v>9</v>
      </c>
      <c r="G1079" s="28">
        <v>32</v>
      </c>
      <c r="H1079" s="29">
        <v>24.05</v>
      </c>
      <c r="I1079" s="30">
        <v>53.756</v>
      </c>
      <c r="J1079" s="30">
        <v>88.106999999999999</v>
      </c>
      <c r="K1079" s="27">
        <v>1</v>
      </c>
      <c r="L1079" s="68" t="s">
        <v>3</v>
      </c>
      <c r="M1079" s="23">
        <v>1.7</v>
      </c>
      <c r="N1079" s="70">
        <f t="shared" si="33"/>
        <v>2</v>
      </c>
      <c r="O1079" s="23">
        <v>2</v>
      </c>
      <c r="P1079" s="76" t="s">
        <v>4</v>
      </c>
      <c r="Q1079" s="19" t="s">
        <v>923</v>
      </c>
      <c r="R1079" s="19" t="s">
        <v>18</v>
      </c>
      <c r="S1079" s="19" t="s">
        <v>924</v>
      </c>
      <c r="T1079" s="19" t="s">
        <v>21</v>
      </c>
    </row>
    <row r="1080" spans="1:20" x14ac:dyDescent="0.2">
      <c r="A1080" s="36" t="s">
        <v>3894</v>
      </c>
      <c r="B1080" s="57">
        <f t="shared" si="32"/>
        <v>44825.407557870371</v>
      </c>
      <c r="C1080" s="27">
        <v>2022</v>
      </c>
      <c r="D1080" s="27">
        <v>9</v>
      </c>
      <c r="E1080" s="27">
        <v>21</v>
      </c>
      <c r="F1080" s="27">
        <v>9</v>
      </c>
      <c r="G1080" s="28">
        <v>46</v>
      </c>
      <c r="H1080" s="29">
        <v>53.45</v>
      </c>
      <c r="I1080" s="30">
        <v>53.756</v>
      </c>
      <c r="J1080" s="30">
        <v>88.103999999999999</v>
      </c>
      <c r="K1080" s="27">
        <v>1</v>
      </c>
      <c r="L1080" s="28">
        <v>1</v>
      </c>
      <c r="M1080" s="23">
        <v>1</v>
      </c>
      <c r="N1080" s="70">
        <f t="shared" si="33"/>
        <v>1.5</v>
      </c>
      <c r="O1080" s="23">
        <v>1.5</v>
      </c>
      <c r="P1080" s="76" t="s">
        <v>4</v>
      </c>
      <c r="Q1080" s="19" t="s">
        <v>923</v>
      </c>
      <c r="R1080" s="19" t="s">
        <v>18</v>
      </c>
      <c r="S1080" s="19" t="s">
        <v>924</v>
      </c>
      <c r="T1080" s="19" t="s">
        <v>21</v>
      </c>
    </row>
    <row r="1081" spans="1:20" x14ac:dyDescent="0.2">
      <c r="A1081" s="36" t="s">
        <v>3895</v>
      </c>
      <c r="B1081" s="57">
        <f t="shared" si="32"/>
        <v>44825.410775462966</v>
      </c>
      <c r="C1081" s="27">
        <v>2022</v>
      </c>
      <c r="D1081" s="27">
        <v>9</v>
      </c>
      <c r="E1081" s="27">
        <v>21</v>
      </c>
      <c r="F1081" s="27">
        <v>9</v>
      </c>
      <c r="G1081" s="28">
        <v>51</v>
      </c>
      <c r="H1081" s="29">
        <v>31.31</v>
      </c>
      <c r="I1081" s="30">
        <v>53.753</v>
      </c>
      <c r="J1081" s="30">
        <v>88.103999999999999</v>
      </c>
      <c r="K1081" s="27">
        <v>1</v>
      </c>
      <c r="L1081" s="28">
        <v>0</v>
      </c>
      <c r="M1081" s="23">
        <v>2.2999999999999998</v>
      </c>
      <c r="N1081" s="70">
        <f t="shared" si="33"/>
        <v>2.5</v>
      </c>
      <c r="O1081" s="23">
        <v>2.5</v>
      </c>
      <c r="P1081" s="76" t="s">
        <v>4</v>
      </c>
      <c r="Q1081" s="19" t="s">
        <v>923</v>
      </c>
      <c r="R1081" s="19" t="s">
        <v>18</v>
      </c>
      <c r="S1081" s="19" t="s">
        <v>924</v>
      </c>
      <c r="T1081" s="19" t="s">
        <v>21</v>
      </c>
    </row>
    <row r="1082" spans="1:20" x14ac:dyDescent="0.2">
      <c r="A1082" s="36" t="s">
        <v>3896</v>
      </c>
      <c r="B1082" s="57">
        <f t="shared" si="32"/>
        <v>44825.439664351848</v>
      </c>
      <c r="C1082" s="27">
        <v>2022</v>
      </c>
      <c r="D1082" s="27">
        <v>9</v>
      </c>
      <c r="E1082" s="27">
        <v>21</v>
      </c>
      <c r="F1082" s="27">
        <v>10</v>
      </c>
      <c r="G1082" s="28">
        <v>33</v>
      </c>
      <c r="H1082" s="29">
        <v>7.68</v>
      </c>
      <c r="I1082" s="30">
        <v>53.737000000000002</v>
      </c>
      <c r="J1082" s="30">
        <v>88.11</v>
      </c>
      <c r="K1082" s="27">
        <v>1</v>
      </c>
      <c r="L1082" s="68" t="s">
        <v>3</v>
      </c>
      <c r="M1082" s="23">
        <v>1</v>
      </c>
      <c r="N1082" s="70">
        <f t="shared" si="33"/>
        <v>1.5</v>
      </c>
      <c r="O1082" s="23">
        <v>1.5</v>
      </c>
      <c r="P1082" s="76" t="s">
        <v>4</v>
      </c>
      <c r="Q1082" s="19" t="s">
        <v>923</v>
      </c>
      <c r="R1082" s="19" t="s">
        <v>18</v>
      </c>
      <c r="S1082" s="19" t="s">
        <v>924</v>
      </c>
      <c r="T1082" s="19" t="s">
        <v>21</v>
      </c>
    </row>
    <row r="1083" spans="1:20" x14ac:dyDescent="0.2">
      <c r="A1083" s="36" t="s">
        <v>3897</v>
      </c>
      <c r="B1083" s="57">
        <f t="shared" si="32"/>
        <v>44825.452048611114</v>
      </c>
      <c r="C1083" s="27">
        <v>2022</v>
      </c>
      <c r="D1083" s="27">
        <v>9</v>
      </c>
      <c r="E1083" s="27">
        <v>21</v>
      </c>
      <c r="F1083" s="27">
        <v>10</v>
      </c>
      <c r="G1083" s="28">
        <v>50</v>
      </c>
      <c r="H1083" s="29">
        <v>57.27</v>
      </c>
      <c r="I1083" s="30">
        <v>53.75</v>
      </c>
      <c r="J1083" s="30">
        <v>88.105000000000004</v>
      </c>
      <c r="K1083" s="27">
        <v>1</v>
      </c>
      <c r="L1083" s="68" t="s">
        <v>3</v>
      </c>
      <c r="M1083" s="23">
        <v>1.1000000000000001</v>
      </c>
      <c r="N1083" s="70">
        <f t="shared" si="33"/>
        <v>1.5</v>
      </c>
      <c r="O1083" s="23">
        <v>1.5</v>
      </c>
      <c r="P1083" s="76" t="s">
        <v>4</v>
      </c>
      <c r="Q1083" s="19" t="s">
        <v>923</v>
      </c>
      <c r="R1083" s="19" t="s">
        <v>18</v>
      </c>
      <c r="S1083" s="19" t="s">
        <v>924</v>
      </c>
      <c r="T1083" s="19" t="s">
        <v>21</v>
      </c>
    </row>
    <row r="1084" spans="1:20" x14ac:dyDescent="0.2">
      <c r="A1084" s="36" t="s">
        <v>3898</v>
      </c>
      <c r="B1084" s="57">
        <f t="shared" si="32"/>
        <v>44825.487326388888</v>
      </c>
      <c r="C1084" s="27">
        <v>2022</v>
      </c>
      <c r="D1084" s="27">
        <v>9</v>
      </c>
      <c r="E1084" s="27">
        <v>21</v>
      </c>
      <c r="F1084" s="27">
        <v>11</v>
      </c>
      <c r="G1084" s="28">
        <v>41</v>
      </c>
      <c r="H1084" s="29">
        <v>45.39</v>
      </c>
      <c r="I1084" s="30">
        <v>53.750999999999998</v>
      </c>
      <c r="J1084" s="30">
        <v>88.106999999999999</v>
      </c>
      <c r="K1084" s="27">
        <v>1</v>
      </c>
      <c r="L1084" s="68" t="s">
        <v>3</v>
      </c>
      <c r="M1084" s="23">
        <v>0.6</v>
      </c>
      <c r="N1084" s="70">
        <f t="shared" si="33"/>
        <v>1.1000000000000001</v>
      </c>
      <c r="O1084" s="23">
        <v>1.1000000000000001</v>
      </c>
      <c r="P1084" s="76" t="s">
        <v>4</v>
      </c>
      <c r="Q1084" s="19" t="s">
        <v>923</v>
      </c>
      <c r="R1084" s="19" t="s">
        <v>18</v>
      </c>
      <c r="S1084" s="19" t="s">
        <v>924</v>
      </c>
      <c r="T1084" s="19"/>
    </row>
    <row r="1085" spans="1:20" x14ac:dyDescent="0.2">
      <c r="A1085" s="36" t="s">
        <v>3899</v>
      </c>
      <c r="B1085" s="57">
        <f t="shared" si="32"/>
        <v>44825.491666666669</v>
      </c>
      <c r="C1085" s="27">
        <v>2022</v>
      </c>
      <c r="D1085" s="27">
        <v>9</v>
      </c>
      <c r="E1085" s="27">
        <v>21</v>
      </c>
      <c r="F1085" s="27">
        <v>11</v>
      </c>
      <c r="G1085" s="28">
        <v>48</v>
      </c>
      <c r="H1085" s="29">
        <v>0.4</v>
      </c>
      <c r="I1085" s="30">
        <v>53.743000000000002</v>
      </c>
      <c r="J1085" s="30">
        <v>88.103999999999999</v>
      </c>
      <c r="K1085" s="27">
        <v>1</v>
      </c>
      <c r="L1085" s="68" t="s">
        <v>3</v>
      </c>
      <c r="M1085" s="23">
        <v>0.9</v>
      </c>
      <c r="N1085" s="70">
        <f t="shared" si="33"/>
        <v>1.4</v>
      </c>
      <c r="O1085" s="23">
        <v>1.4</v>
      </c>
      <c r="P1085" s="76" t="s">
        <v>4</v>
      </c>
      <c r="Q1085" s="19" t="s">
        <v>923</v>
      </c>
      <c r="R1085" s="19" t="s">
        <v>18</v>
      </c>
      <c r="S1085" s="19" t="s">
        <v>924</v>
      </c>
      <c r="T1085" s="19"/>
    </row>
    <row r="1086" spans="1:20" x14ac:dyDescent="0.2">
      <c r="A1086" s="36" t="s">
        <v>3900</v>
      </c>
      <c r="B1086" s="57">
        <f t="shared" si="32"/>
        <v>44825.571574074071</v>
      </c>
      <c r="C1086" s="27">
        <v>2022</v>
      </c>
      <c r="D1086" s="27">
        <v>9</v>
      </c>
      <c r="E1086" s="27">
        <v>21</v>
      </c>
      <c r="F1086" s="27">
        <v>13</v>
      </c>
      <c r="G1086" s="28">
        <v>43</v>
      </c>
      <c r="H1086" s="29">
        <v>4.24</v>
      </c>
      <c r="I1086" s="30">
        <v>53.750999999999998</v>
      </c>
      <c r="J1086" s="30">
        <v>88.114000000000004</v>
      </c>
      <c r="K1086" s="27">
        <v>1</v>
      </c>
      <c r="L1086" s="68" t="s">
        <v>3</v>
      </c>
      <c r="M1086" s="23">
        <v>1.3</v>
      </c>
      <c r="N1086" s="70">
        <f t="shared" si="33"/>
        <v>1.7</v>
      </c>
      <c r="O1086" s="23">
        <v>1.7</v>
      </c>
      <c r="P1086" s="76" t="s">
        <v>4</v>
      </c>
      <c r="Q1086" s="19" t="s">
        <v>923</v>
      </c>
      <c r="R1086" s="19" t="s">
        <v>18</v>
      </c>
      <c r="S1086" s="19" t="s">
        <v>924</v>
      </c>
      <c r="T1086" s="19" t="s">
        <v>21</v>
      </c>
    </row>
    <row r="1087" spans="1:20" x14ac:dyDescent="0.2">
      <c r="A1087" s="36" t="s">
        <v>3901</v>
      </c>
      <c r="B1087" s="57">
        <f t="shared" si="32"/>
        <v>44825.615636574075</v>
      </c>
      <c r="C1087" s="27">
        <v>2022</v>
      </c>
      <c r="D1087" s="27">
        <v>9</v>
      </c>
      <c r="E1087" s="27">
        <v>21</v>
      </c>
      <c r="F1087" s="27">
        <v>14</v>
      </c>
      <c r="G1087" s="28">
        <v>46</v>
      </c>
      <c r="H1087" s="29">
        <v>31.14</v>
      </c>
      <c r="I1087" s="30">
        <v>53.750999999999998</v>
      </c>
      <c r="J1087" s="30">
        <v>88.106999999999999</v>
      </c>
      <c r="K1087" s="27">
        <v>1</v>
      </c>
      <c r="L1087" s="68" t="s">
        <v>3</v>
      </c>
      <c r="M1087" s="23">
        <v>0.9</v>
      </c>
      <c r="N1087" s="70">
        <f t="shared" si="33"/>
        <v>1.4</v>
      </c>
      <c r="O1087" s="23">
        <v>1.4</v>
      </c>
      <c r="P1087" s="76" t="s">
        <v>4</v>
      </c>
      <c r="Q1087" s="19" t="s">
        <v>923</v>
      </c>
      <c r="R1087" s="19" t="s">
        <v>18</v>
      </c>
      <c r="S1087" s="19" t="s">
        <v>924</v>
      </c>
      <c r="T1087" s="19"/>
    </row>
    <row r="1088" spans="1:20" x14ac:dyDescent="0.2">
      <c r="A1088" s="36" t="s">
        <v>3902</v>
      </c>
      <c r="B1088" s="57">
        <f t="shared" si="32"/>
        <v>44825.655046296299</v>
      </c>
      <c r="C1088" s="27">
        <v>2022</v>
      </c>
      <c r="D1088" s="27">
        <v>9</v>
      </c>
      <c r="E1088" s="27">
        <v>21</v>
      </c>
      <c r="F1088" s="27">
        <v>15</v>
      </c>
      <c r="G1088" s="28">
        <v>43</v>
      </c>
      <c r="H1088" s="29">
        <v>16.190000000000001</v>
      </c>
      <c r="I1088" s="30">
        <v>53.752000000000002</v>
      </c>
      <c r="J1088" s="30">
        <v>88.102999999999994</v>
      </c>
      <c r="K1088" s="27">
        <v>1</v>
      </c>
      <c r="L1088" s="68" t="s">
        <v>3</v>
      </c>
      <c r="M1088" s="23">
        <v>0.6</v>
      </c>
      <c r="N1088" s="70">
        <f t="shared" si="33"/>
        <v>1.1000000000000001</v>
      </c>
      <c r="O1088" s="23">
        <v>1.1000000000000001</v>
      </c>
      <c r="P1088" s="76" t="s">
        <v>4</v>
      </c>
      <c r="Q1088" s="19" t="s">
        <v>923</v>
      </c>
      <c r="R1088" s="19" t="s">
        <v>18</v>
      </c>
      <c r="S1088" s="19" t="s">
        <v>924</v>
      </c>
      <c r="T1088" s="19"/>
    </row>
    <row r="1089" spans="1:20" x14ac:dyDescent="0.2">
      <c r="A1089" s="36" t="s">
        <v>3903</v>
      </c>
      <c r="B1089" s="57">
        <f t="shared" si="32"/>
        <v>44825.656539351854</v>
      </c>
      <c r="C1089" s="27">
        <v>2022</v>
      </c>
      <c r="D1089" s="27">
        <v>9</v>
      </c>
      <c r="E1089" s="27">
        <v>21</v>
      </c>
      <c r="F1089" s="27">
        <v>15</v>
      </c>
      <c r="G1089" s="28">
        <v>45</v>
      </c>
      <c r="H1089" s="29">
        <v>25.36</v>
      </c>
      <c r="I1089" s="30">
        <v>53.752000000000002</v>
      </c>
      <c r="J1089" s="30">
        <v>88.102000000000004</v>
      </c>
      <c r="K1089" s="27">
        <v>1</v>
      </c>
      <c r="L1089" s="68" t="s">
        <v>3</v>
      </c>
      <c r="M1089" s="23">
        <v>1.7</v>
      </c>
      <c r="N1089" s="70">
        <f t="shared" si="33"/>
        <v>2</v>
      </c>
      <c r="O1089" s="23">
        <v>2</v>
      </c>
      <c r="P1089" s="76" t="s">
        <v>4</v>
      </c>
      <c r="Q1089" s="19" t="s">
        <v>923</v>
      </c>
      <c r="R1089" s="19" t="s">
        <v>18</v>
      </c>
      <c r="S1089" s="19" t="s">
        <v>924</v>
      </c>
      <c r="T1089" s="19" t="s">
        <v>21</v>
      </c>
    </row>
    <row r="1090" spans="1:20" x14ac:dyDescent="0.2">
      <c r="A1090" s="36" t="s">
        <v>3904</v>
      </c>
      <c r="B1090" s="57">
        <f t="shared" si="32"/>
        <v>44825.698472222219</v>
      </c>
      <c r="C1090" s="27">
        <v>2022</v>
      </c>
      <c r="D1090" s="27">
        <v>9</v>
      </c>
      <c r="E1090" s="27">
        <v>21</v>
      </c>
      <c r="F1090" s="27">
        <v>16</v>
      </c>
      <c r="G1090" s="28">
        <v>45</v>
      </c>
      <c r="H1090" s="29">
        <v>48.33</v>
      </c>
      <c r="I1090" s="30">
        <v>53.75</v>
      </c>
      <c r="J1090" s="30">
        <v>88.103999999999999</v>
      </c>
      <c r="K1090" s="27">
        <v>1</v>
      </c>
      <c r="L1090" s="68" t="s">
        <v>3</v>
      </c>
      <c r="M1090" s="23">
        <v>0.4</v>
      </c>
      <c r="N1090" s="70">
        <f t="shared" si="33"/>
        <v>1</v>
      </c>
      <c r="O1090" s="23">
        <v>1</v>
      </c>
      <c r="P1090" s="76" t="s">
        <v>4</v>
      </c>
      <c r="Q1090" s="19" t="s">
        <v>923</v>
      </c>
      <c r="R1090" s="19" t="s">
        <v>18</v>
      </c>
      <c r="S1090" s="19" t="s">
        <v>924</v>
      </c>
      <c r="T1090" s="19"/>
    </row>
    <row r="1091" spans="1:20" x14ac:dyDescent="0.2">
      <c r="A1091" s="36" t="s">
        <v>3905</v>
      </c>
      <c r="B1091" s="57">
        <f t="shared" si="32"/>
        <v>44825.733854166669</v>
      </c>
      <c r="C1091" s="27">
        <v>2022</v>
      </c>
      <c r="D1091" s="27">
        <v>9</v>
      </c>
      <c r="E1091" s="27">
        <v>21</v>
      </c>
      <c r="F1091" s="27">
        <v>17</v>
      </c>
      <c r="G1091" s="28">
        <v>36</v>
      </c>
      <c r="H1091" s="29">
        <v>45.04</v>
      </c>
      <c r="I1091" s="30">
        <v>53.741999999999997</v>
      </c>
      <c r="J1091" s="30">
        <v>88.116</v>
      </c>
      <c r="K1091" s="27">
        <v>1</v>
      </c>
      <c r="L1091" s="68" t="s">
        <v>3</v>
      </c>
      <c r="M1091" s="23">
        <v>1</v>
      </c>
      <c r="N1091" s="70">
        <f t="shared" si="33"/>
        <v>1.5</v>
      </c>
      <c r="O1091" s="23">
        <v>1.5</v>
      </c>
      <c r="P1091" s="76" t="s">
        <v>4</v>
      </c>
      <c r="Q1091" s="19" t="s">
        <v>923</v>
      </c>
      <c r="R1091" s="19" t="s">
        <v>18</v>
      </c>
      <c r="S1091" s="19" t="s">
        <v>924</v>
      </c>
      <c r="T1091" s="19" t="s">
        <v>21</v>
      </c>
    </row>
    <row r="1092" spans="1:20" x14ac:dyDescent="0.2">
      <c r="A1092" s="36" t="s">
        <v>3906</v>
      </c>
      <c r="B1092" s="57">
        <f t="shared" si="32"/>
        <v>44825.738020833334</v>
      </c>
      <c r="C1092" s="27">
        <v>2022</v>
      </c>
      <c r="D1092" s="27">
        <v>9</v>
      </c>
      <c r="E1092" s="27">
        <v>21</v>
      </c>
      <c r="F1092" s="27">
        <v>17</v>
      </c>
      <c r="G1092" s="28">
        <v>42</v>
      </c>
      <c r="H1092" s="29">
        <v>45.34</v>
      </c>
      <c r="I1092" s="30">
        <v>53.747</v>
      </c>
      <c r="J1092" s="30">
        <v>88.105999999999995</v>
      </c>
      <c r="K1092" s="27">
        <v>1</v>
      </c>
      <c r="L1092" s="28">
        <v>0</v>
      </c>
      <c r="M1092" s="23">
        <v>1.1000000000000001</v>
      </c>
      <c r="N1092" s="70">
        <f t="shared" si="33"/>
        <v>1.5</v>
      </c>
      <c r="O1092" s="23">
        <v>1.5</v>
      </c>
      <c r="P1092" s="76" t="s">
        <v>4</v>
      </c>
      <c r="Q1092" s="19" t="s">
        <v>923</v>
      </c>
      <c r="R1092" s="19" t="s">
        <v>18</v>
      </c>
      <c r="S1092" s="19" t="s">
        <v>924</v>
      </c>
      <c r="T1092" s="19" t="s">
        <v>21</v>
      </c>
    </row>
    <row r="1093" spans="1:20" x14ac:dyDescent="0.2">
      <c r="A1093" s="36" t="s">
        <v>3907</v>
      </c>
      <c r="B1093" s="57">
        <f t="shared" ref="B1093:B1156" si="34">DATE(C1093,D1093,E1093)+TIME(F1093,G1093,H1093)</f>
        <v>44825.748784722222</v>
      </c>
      <c r="C1093" s="27">
        <v>2022</v>
      </c>
      <c r="D1093" s="27">
        <v>9</v>
      </c>
      <c r="E1093" s="27">
        <v>21</v>
      </c>
      <c r="F1093" s="27">
        <v>17</v>
      </c>
      <c r="G1093" s="28">
        <v>58</v>
      </c>
      <c r="H1093" s="29">
        <v>15.55</v>
      </c>
      <c r="I1093" s="30">
        <v>53.750999999999998</v>
      </c>
      <c r="J1093" s="30">
        <v>88.106999999999999</v>
      </c>
      <c r="K1093" s="27">
        <v>1</v>
      </c>
      <c r="L1093" s="68" t="s">
        <v>3</v>
      </c>
      <c r="M1093" s="23">
        <v>1.3</v>
      </c>
      <c r="N1093" s="70">
        <f t="shared" ref="N1093:N1156" si="35">ROUND(0.797*M1093+0.67,1)</f>
        <v>1.7</v>
      </c>
      <c r="O1093" s="23">
        <v>1.7</v>
      </c>
      <c r="P1093" s="76" t="s">
        <v>4</v>
      </c>
      <c r="Q1093" s="19" t="s">
        <v>923</v>
      </c>
      <c r="R1093" s="19" t="s">
        <v>18</v>
      </c>
      <c r="S1093" s="19" t="s">
        <v>924</v>
      </c>
      <c r="T1093" s="19" t="s">
        <v>21</v>
      </c>
    </row>
    <row r="1094" spans="1:20" x14ac:dyDescent="0.2">
      <c r="A1094" s="36" t="s">
        <v>3908</v>
      </c>
      <c r="B1094" s="57">
        <f t="shared" si="34"/>
        <v>44825.770046296297</v>
      </c>
      <c r="C1094" s="27">
        <v>2022</v>
      </c>
      <c r="D1094" s="27">
        <v>9</v>
      </c>
      <c r="E1094" s="27">
        <v>21</v>
      </c>
      <c r="F1094" s="27">
        <v>18</v>
      </c>
      <c r="G1094" s="28">
        <v>28</v>
      </c>
      <c r="H1094" s="29">
        <v>52.95</v>
      </c>
      <c r="I1094" s="30">
        <v>53.735999999999997</v>
      </c>
      <c r="J1094" s="30">
        <v>88.11</v>
      </c>
      <c r="K1094" s="27">
        <v>1</v>
      </c>
      <c r="L1094" s="68" t="s">
        <v>3</v>
      </c>
      <c r="M1094" s="23">
        <v>0.8</v>
      </c>
      <c r="N1094" s="70">
        <f t="shared" si="35"/>
        <v>1.3</v>
      </c>
      <c r="O1094" s="23">
        <v>1.3</v>
      </c>
      <c r="P1094" s="76" t="s">
        <v>4</v>
      </c>
      <c r="Q1094" s="19" t="s">
        <v>923</v>
      </c>
      <c r="R1094" s="19" t="s">
        <v>18</v>
      </c>
      <c r="S1094" s="19" t="s">
        <v>924</v>
      </c>
      <c r="T1094" s="19"/>
    </row>
    <row r="1095" spans="1:20" x14ac:dyDescent="0.2">
      <c r="A1095" s="36" t="s">
        <v>3909</v>
      </c>
      <c r="B1095" s="57">
        <f t="shared" si="34"/>
        <v>44825.791678240741</v>
      </c>
      <c r="C1095" s="27">
        <v>2022</v>
      </c>
      <c r="D1095" s="27">
        <v>9</v>
      </c>
      <c r="E1095" s="27">
        <v>21</v>
      </c>
      <c r="F1095" s="27">
        <v>19</v>
      </c>
      <c r="G1095" s="28">
        <v>0</v>
      </c>
      <c r="H1095" s="29">
        <v>1.91</v>
      </c>
      <c r="I1095" s="30">
        <v>53.747999999999998</v>
      </c>
      <c r="J1095" s="30">
        <v>88.106999999999999</v>
      </c>
      <c r="K1095" s="27">
        <v>2</v>
      </c>
      <c r="L1095" s="28">
        <v>0</v>
      </c>
      <c r="M1095" s="23">
        <v>1.4</v>
      </c>
      <c r="N1095" s="70">
        <f t="shared" si="35"/>
        <v>1.8</v>
      </c>
      <c r="O1095" s="23">
        <v>1.8</v>
      </c>
      <c r="P1095" s="76" t="s">
        <v>4</v>
      </c>
      <c r="Q1095" s="19" t="s">
        <v>923</v>
      </c>
      <c r="R1095" s="19" t="s">
        <v>18</v>
      </c>
      <c r="S1095" s="19" t="s">
        <v>924</v>
      </c>
      <c r="T1095" s="19" t="s">
        <v>21</v>
      </c>
    </row>
    <row r="1096" spans="1:20" x14ac:dyDescent="0.2">
      <c r="A1096" s="36" t="s">
        <v>3910</v>
      </c>
      <c r="B1096" s="57">
        <f t="shared" si="34"/>
        <v>44825.795011574075</v>
      </c>
      <c r="C1096" s="27">
        <v>2022</v>
      </c>
      <c r="D1096" s="27">
        <v>9</v>
      </c>
      <c r="E1096" s="27">
        <v>21</v>
      </c>
      <c r="F1096" s="27">
        <v>19</v>
      </c>
      <c r="G1096" s="28">
        <v>4</v>
      </c>
      <c r="H1096" s="29">
        <v>49.47</v>
      </c>
      <c r="I1096" s="30">
        <v>53.753999999999998</v>
      </c>
      <c r="J1096" s="30">
        <v>88.108000000000004</v>
      </c>
      <c r="K1096" s="27">
        <v>1</v>
      </c>
      <c r="L1096" s="68" t="s">
        <v>3</v>
      </c>
      <c r="M1096" s="23">
        <v>0.2</v>
      </c>
      <c r="N1096" s="70">
        <f t="shared" si="35"/>
        <v>0.8</v>
      </c>
      <c r="O1096" s="23">
        <v>0.8</v>
      </c>
      <c r="P1096" s="76" t="s">
        <v>4</v>
      </c>
      <c r="Q1096" s="19" t="s">
        <v>923</v>
      </c>
      <c r="R1096" s="19" t="s">
        <v>18</v>
      </c>
      <c r="S1096" s="19" t="s">
        <v>924</v>
      </c>
      <c r="T1096" s="19"/>
    </row>
    <row r="1097" spans="1:20" x14ac:dyDescent="0.2">
      <c r="A1097" s="36" t="s">
        <v>3911</v>
      </c>
      <c r="B1097" s="57">
        <f t="shared" si="34"/>
        <v>44825.804398148146</v>
      </c>
      <c r="C1097" s="27">
        <v>2022</v>
      </c>
      <c r="D1097" s="27">
        <v>9</v>
      </c>
      <c r="E1097" s="27">
        <v>21</v>
      </c>
      <c r="F1097" s="27">
        <v>19</v>
      </c>
      <c r="G1097" s="28">
        <v>18</v>
      </c>
      <c r="H1097" s="29">
        <v>20.86</v>
      </c>
      <c r="I1097" s="30">
        <v>53.753</v>
      </c>
      <c r="J1097" s="30">
        <v>88.102000000000004</v>
      </c>
      <c r="K1097" s="27">
        <v>1</v>
      </c>
      <c r="L1097" s="68" t="s">
        <v>3</v>
      </c>
      <c r="M1097" s="23">
        <v>1.3</v>
      </c>
      <c r="N1097" s="70">
        <f t="shared" si="35"/>
        <v>1.7</v>
      </c>
      <c r="O1097" s="23">
        <v>1.7</v>
      </c>
      <c r="P1097" s="76" t="s">
        <v>4</v>
      </c>
      <c r="Q1097" s="19" t="s">
        <v>923</v>
      </c>
      <c r="R1097" s="19" t="s">
        <v>18</v>
      </c>
      <c r="S1097" s="19" t="s">
        <v>924</v>
      </c>
      <c r="T1097" s="19" t="s">
        <v>21</v>
      </c>
    </row>
    <row r="1098" spans="1:20" x14ac:dyDescent="0.2">
      <c r="A1098" s="36" t="s">
        <v>3912</v>
      </c>
      <c r="B1098" s="57">
        <f t="shared" si="34"/>
        <v>44825.806597222225</v>
      </c>
      <c r="C1098" s="27">
        <v>2022</v>
      </c>
      <c r="D1098" s="27">
        <v>9</v>
      </c>
      <c r="E1098" s="27">
        <v>21</v>
      </c>
      <c r="F1098" s="27">
        <v>19</v>
      </c>
      <c r="G1098" s="28">
        <v>21</v>
      </c>
      <c r="H1098" s="29">
        <v>30.41</v>
      </c>
      <c r="I1098" s="30">
        <v>53.753</v>
      </c>
      <c r="J1098" s="30">
        <v>88.11</v>
      </c>
      <c r="K1098" s="27">
        <v>1</v>
      </c>
      <c r="L1098" s="68" t="s">
        <v>3</v>
      </c>
      <c r="M1098" s="23">
        <v>1.2</v>
      </c>
      <c r="N1098" s="70">
        <f t="shared" si="35"/>
        <v>1.6</v>
      </c>
      <c r="O1098" s="23">
        <v>1.6</v>
      </c>
      <c r="P1098" s="76" t="s">
        <v>4</v>
      </c>
      <c r="Q1098" s="19" t="s">
        <v>923</v>
      </c>
      <c r="R1098" s="19" t="s">
        <v>18</v>
      </c>
      <c r="S1098" s="19" t="s">
        <v>924</v>
      </c>
      <c r="T1098" s="19" t="s">
        <v>21</v>
      </c>
    </row>
    <row r="1099" spans="1:20" x14ac:dyDescent="0.2">
      <c r="A1099" s="36" t="s">
        <v>3913</v>
      </c>
      <c r="B1099" s="57">
        <f t="shared" si="34"/>
        <v>44825.82309027778</v>
      </c>
      <c r="C1099" s="27">
        <v>2022</v>
      </c>
      <c r="D1099" s="27">
        <v>9</v>
      </c>
      <c r="E1099" s="27">
        <v>21</v>
      </c>
      <c r="F1099" s="27">
        <v>19</v>
      </c>
      <c r="G1099" s="28">
        <v>45</v>
      </c>
      <c r="H1099" s="29">
        <v>15.09</v>
      </c>
      <c r="I1099" s="30">
        <v>53.747999999999998</v>
      </c>
      <c r="J1099" s="30">
        <v>88.093999999999994</v>
      </c>
      <c r="K1099" s="27">
        <v>2</v>
      </c>
      <c r="L1099" s="28">
        <v>0</v>
      </c>
      <c r="M1099" s="23">
        <v>0.5</v>
      </c>
      <c r="N1099" s="70">
        <f t="shared" si="35"/>
        <v>1.1000000000000001</v>
      </c>
      <c r="O1099" s="23">
        <v>1.1000000000000001</v>
      </c>
      <c r="P1099" s="76" t="s">
        <v>4</v>
      </c>
      <c r="Q1099" s="19" t="s">
        <v>923</v>
      </c>
      <c r="R1099" s="19" t="s">
        <v>18</v>
      </c>
      <c r="S1099" s="19" t="s">
        <v>924</v>
      </c>
      <c r="T1099" s="19"/>
    </row>
    <row r="1100" spans="1:20" x14ac:dyDescent="0.2">
      <c r="A1100" s="36" t="s">
        <v>3914</v>
      </c>
      <c r="B1100" s="57">
        <f t="shared" si="34"/>
        <v>44825.845972222225</v>
      </c>
      <c r="C1100" s="27">
        <v>2022</v>
      </c>
      <c r="D1100" s="27">
        <v>9</v>
      </c>
      <c r="E1100" s="27">
        <v>21</v>
      </c>
      <c r="F1100" s="27">
        <v>20</v>
      </c>
      <c r="G1100" s="28">
        <v>18</v>
      </c>
      <c r="H1100" s="29">
        <v>12.26</v>
      </c>
      <c r="I1100" s="30">
        <v>53.750999999999998</v>
      </c>
      <c r="J1100" s="30">
        <v>88.105999999999995</v>
      </c>
      <c r="K1100" s="27">
        <v>1</v>
      </c>
      <c r="L1100" s="68" t="s">
        <v>3</v>
      </c>
      <c r="M1100" s="23">
        <v>0.5</v>
      </c>
      <c r="N1100" s="70">
        <f t="shared" si="35"/>
        <v>1.1000000000000001</v>
      </c>
      <c r="O1100" s="23">
        <v>1.1000000000000001</v>
      </c>
      <c r="P1100" s="76" t="s">
        <v>4</v>
      </c>
      <c r="Q1100" s="19" t="s">
        <v>923</v>
      </c>
      <c r="R1100" s="19" t="s">
        <v>18</v>
      </c>
      <c r="S1100" s="19" t="s">
        <v>924</v>
      </c>
      <c r="T1100" s="19"/>
    </row>
    <row r="1101" spans="1:20" x14ac:dyDescent="0.2">
      <c r="A1101" s="36" t="s">
        <v>3915</v>
      </c>
      <c r="B1101" s="57">
        <f t="shared" si="34"/>
        <v>44825.896909722222</v>
      </c>
      <c r="C1101" s="27">
        <v>2022</v>
      </c>
      <c r="D1101" s="27">
        <v>9</v>
      </c>
      <c r="E1101" s="27">
        <v>21</v>
      </c>
      <c r="F1101" s="27">
        <v>21</v>
      </c>
      <c r="G1101" s="28">
        <v>31</v>
      </c>
      <c r="H1101" s="29">
        <v>33.08</v>
      </c>
      <c r="I1101" s="30">
        <v>53.753999999999998</v>
      </c>
      <c r="J1101" s="30">
        <v>88.102999999999994</v>
      </c>
      <c r="K1101" s="27">
        <v>1</v>
      </c>
      <c r="L1101" s="68" t="s">
        <v>3</v>
      </c>
      <c r="M1101" s="23">
        <v>1.1000000000000001</v>
      </c>
      <c r="N1101" s="70">
        <f t="shared" si="35"/>
        <v>1.5</v>
      </c>
      <c r="O1101" s="23">
        <v>1.5</v>
      </c>
      <c r="P1101" s="76" t="s">
        <v>4</v>
      </c>
      <c r="Q1101" s="19" t="s">
        <v>923</v>
      </c>
      <c r="R1101" s="19" t="s">
        <v>18</v>
      </c>
      <c r="S1101" s="19" t="s">
        <v>924</v>
      </c>
      <c r="T1101" s="19" t="s">
        <v>21</v>
      </c>
    </row>
    <row r="1102" spans="1:20" x14ac:dyDescent="0.2">
      <c r="A1102" s="36" t="s">
        <v>3916</v>
      </c>
      <c r="B1102" s="57">
        <f t="shared" si="34"/>
        <v>44825.905104166668</v>
      </c>
      <c r="C1102" s="27">
        <v>2022</v>
      </c>
      <c r="D1102" s="27">
        <v>9</v>
      </c>
      <c r="E1102" s="27">
        <v>21</v>
      </c>
      <c r="F1102" s="27">
        <v>21</v>
      </c>
      <c r="G1102" s="28">
        <v>43</v>
      </c>
      <c r="H1102" s="29">
        <v>21.55</v>
      </c>
      <c r="I1102" s="30">
        <v>53.744999999999997</v>
      </c>
      <c r="J1102" s="30">
        <v>88.114999999999995</v>
      </c>
      <c r="K1102" s="27">
        <v>2</v>
      </c>
      <c r="L1102" s="28">
        <v>0</v>
      </c>
      <c r="M1102" s="23">
        <v>1.8</v>
      </c>
      <c r="N1102" s="70">
        <f t="shared" si="35"/>
        <v>2.1</v>
      </c>
      <c r="O1102" s="23">
        <v>2.1</v>
      </c>
      <c r="P1102" s="76" t="s">
        <v>4</v>
      </c>
      <c r="Q1102" s="19" t="s">
        <v>923</v>
      </c>
      <c r="R1102" s="19" t="s">
        <v>18</v>
      </c>
      <c r="S1102" s="19" t="s">
        <v>924</v>
      </c>
      <c r="T1102" s="19" t="s">
        <v>21</v>
      </c>
    </row>
    <row r="1103" spans="1:20" x14ac:dyDescent="0.2">
      <c r="A1103" s="36" t="s">
        <v>3917</v>
      </c>
      <c r="B1103" s="57">
        <f t="shared" si="34"/>
        <v>44825.905798611115</v>
      </c>
      <c r="C1103" s="27">
        <v>2022</v>
      </c>
      <c r="D1103" s="27">
        <v>9</v>
      </c>
      <c r="E1103" s="27">
        <v>21</v>
      </c>
      <c r="F1103" s="27">
        <v>21</v>
      </c>
      <c r="G1103" s="28">
        <v>44</v>
      </c>
      <c r="H1103" s="29">
        <v>21.09</v>
      </c>
      <c r="I1103" s="30">
        <v>53.756999999999998</v>
      </c>
      <c r="J1103" s="30">
        <v>88.1</v>
      </c>
      <c r="K1103" s="27">
        <v>1</v>
      </c>
      <c r="L1103" s="28">
        <v>1</v>
      </c>
      <c r="M1103" s="23">
        <v>1.1000000000000001</v>
      </c>
      <c r="N1103" s="70">
        <f t="shared" si="35"/>
        <v>1.5</v>
      </c>
      <c r="O1103" s="23">
        <v>1.5</v>
      </c>
      <c r="P1103" s="76" t="s">
        <v>4</v>
      </c>
      <c r="Q1103" s="19" t="s">
        <v>923</v>
      </c>
      <c r="R1103" s="19" t="s">
        <v>18</v>
      </c>
      <c r="S1103" s="19" t="s">
        <v>924</v>
      </c>
      <c r="T1103" s="19" t="s">
        <v>21</v>
      </c>
    </row>
    <row r="1104" spans="1:20" x14ac:dyDescent="0.2">
      <c r="A1104" s="36" t="s">
        <v>3918</v>
      </c>
      <c r="B1104" s="57">
        <f t="shared" si="34"/>
        <v>44825.922986111109</v>
      </c>
      <c r="C1104" s="27">
        <v>2022</v>
      </c>
      <c r="D1104" s="27">
        <v>9</v>
      </c>
      <c r="E1104" s="27">
        <v>21</v>
      </c>
      <c r="F1104" s="27">
        <v>22</v>
      </c>
      <c r="G1104" s="28">
        <v>9</v>
      </c>
      <c r="H1104" s="29">
        <v>6.95</v>
      </c>
      <c r="I1104" s="30">
        <v>53.75</v>
      </c>
      <c r="J1104" s="30">
        <v>88.106999999999999</v>
      </c>
      <c r="K1104" s="27">
        <v>1</v>
      </c>
      <c r="L1104" s="68" t="s">
        <v>3</v>
      </c>
      <c r="M1104" s="23">
        <v>0.6</v>
      </c>
      <c r="N1104" s="70">
        <f t="shared" si="35"/>
        <v>1.1000000000000001</v>
      </c>
      <c r="O1104" s="23">
        <v>1.1000000000000001</v>
      </c>
      <c r="P1104" s="76" t="s">
        <v>4</v>
      </c>
      <c r="Q1104" s="19" t="s">
        <v>923</v>
      </c>
      <c r="R1104" s="19" t="s">
        <v>18</v>
      </c>
      <c r="S1104" s="19" t="s">
        <v>924</v>
      </c>
      <c r="T1104" s="19"/>
    </row>
    <row r="1105" spans="1:20" x14ac:dyDescent="0.2">
      <c r="A1105" s="36" t="s">
        <v>3919</v>
      </c>
      <c r="B1105" s="57">
        <f t="shared" si="34"/>
        <v>44825.942314814813</v>
      </c>
      <c r="C1105" s="27">
        <v>2022</v>
      </c>
      <c r="D1105" s="27">
        <v>9</v>
      </c>
      <c r="E1105" s="27">
        <v>21</v>
      </c>
      <c r="F1105" s="27">
        <v>22</v>
      </c>
      <c r="G1105" s="28">
        <v>36</v>
      </c>
      <c r="H1105" s="29">
        <v>56.98</v>
      </c>
      <c r="I1105" s="30">
        <v>53.758000000000003</v>
      </c>
      <c r="J1105" s="30">
        <v>88.106999999999999</v>
      </c>
      <c r="K1105" s="27">
        <v>1</v>
      </c>
      <c r="L1105" s="68" t="s">
        <v>3</v>
      </c>
      <c r="M1105" s="23">
        <v>0.3</v>
      </c>
      <c r="N1105" s="70">
        <f t="shared" si="35"/>
        <v>0.9</v>
      </c>
      <c r="O1105" s="23">
        <v>0.9</v>
      </c>
      <c r="P1105" s="76" t="s">
        <v>4</v>
      </c>
      <c r="Q1105" s="19" t="s">
        <v>923</v>
      </c>
      <c r="R1105" s="19" t="s">
        <v>18</v>
      </c>
      <c r="S1105" s="19" t="s">
        <v>924</v>
      </c>
      <c r="T1105" s="19"/>
    </row>
    <row r="1106" spans="1:20" x14ac:dyDescent="0.2">
      <c r="A1106" s="36" t="s">
        <v>3920</v>
      </c>
      <c r="B1106" s="57">
        <f t="shared" si="34"/>
        <v>44825.956701388888</v>
      </c>
      <c r="C1106" s="27">
        <v>2022</v>
      </c>
      <c r="D1106" s="27">
        <v>9</v>
      </c>
      <c r="E1106" s="27">
        <v>21</v>
      </c>
      <c r="F1106" s="27">
        <v>22</v>
      </c>
      <c r="G1106" s="28">
        <v>57</v>
      </c>
      <c r="H1106" s="29">
        <v>39.08</v>
      </c>
      <c r="I1106" s="30">
        <v>53.741999999999997</v>
      </c>
      <c r="J1106" s="30">
        <v>88.088999999999999</v>
      </c>
      <c r="K1106" s="27">
        <v>2</v>
      </c>
      <c r="L1106" s="28">
        <v>0</v>
      </c>
      <c r="M1106" s="23">
        <v>0.5</v>
      </c>
      <c r="N1106" s="70">
        <f t="shared" si="35"/>
        <v>1.1000000000000001</v>
      </c>
      <c r="O1106" s="23">
        <v>1.1000000000000001</v>
      </c>
      <c r="P1106" s="76" t="s">
        <v>4</v>
      </c>
      <c r="Q1106" s="19" t="s">
        <v>923</v>
      </c>
      <c r="R1106" s="19" t="s">
        <v>18</v>
      </c>
      <c r="S1106" s="19" t="s">
        <v>924</v>
      </c>
      <c r="T1106" s="19"/>
    </row>
    <row r="1107" spans="1:20" x14ac:dyDescent="0.2">
      <c r="A1107" s="36" t="s">
        <v>3921</v>
      </c>
      <c r="B1107" s="57">
        <f t="shared" si="34"/>
        <v>44825.988715277781</v>
      </c>
      <c r="C1107" s="27">
        <v>2022</v>
      </c>
      <c r="D1107" s="27">
        <v>9</v>
      </c>
      <c r="E1107" s="27">
        <v>21</v>
      </c>
      <c r="F1107" s="27">
        <v>23</v>
      </c>
      <c r="G1107" s="28">
        <v>43</v>
      </c>
      <c r="H1107" s="29">
        <v>45.39</v>
      </c>
      <c r="I1107" s="30">
        <v>53.746000000000002</v>
      </c>
      <c r="J1107" s="30">
        <v>88.108999999999995</v>
      </c>
      <c r="K1107" s="27">
        <v>2</v>
      </c>
      <c r="L1107" s="28">
        <v>0</v>
      </c>
      <c r="M1107" s="23">
        <v>1.6</v>
      </c>
      <c r="N1107" s="70">
        <f t="shared" si="35"/>
        <v>1.9</v>
      </c>
      <c r="O1107" s="23">
        <v>1.9</v>
      </c>
      <c r="P1107" s="76" t="s">
        <v>4</v>
      </c>
      <c r="Q1107" s="19" t="s">
        <v>923</v>
      </c>
      <c r="R1107" s="19" t="s">
        <v>18</v>
      </c>
      <c r="S1107" s="19" t="s">
        <v>924</v>
      </c>
      <c r="T1107" s="19" t="s">
        <v>21</v>
      </c>
    </row>
    <row r="1108" spans="1:20" x14ac:dyDescent="0.2">
      <c r="A1108" s="36" t="s">
        <v>3922</v>
      </c>
      <c r="B1108" s="57">
        <f t="shared" si="34"/>
        <v>44826.018750000003</v>
      </c>
      <c r="C1108" s="27">
        <v>2022</v>
      </c>
      <c r="D1108" s="27">
        <v>9</v>
      </c>
      <c r="E1108" s="27">
        <v>22</v>
      </c>
      <c r="F1108" s="27">
        <v>0</v>
      </c>
      <c r="G1108" s="28">
        <v>27</v>
      </c>
      <c r="H1108" s="29">
        <v>0.16</v>
      </c>
      <c r="I1108" s="30">
        <v>53.749000000000002</v>
      </c>
      <c r="J1108" s="30">
        <v>88.106999999999999</v>
      </c>
      <c r="K1108" s="27">
        <v>2</v>
      </c>
      <c r="L1108" s="28">
        <v>0</v>
      </c>
      <c r="M1108" s="23">
        <v>0.5</v>
      </c>
      <c r="N1108" s="70">
        <f t="shared" si="35"/>
        <v>1.1000000000000001</v>
      </c>
      <c r="O1108" s="23">
        <v>1.1000000000000001</v>
      </c>
      <c r="P1108" s="76" t="s">
        <v>4</v>
      </c>
      <c r="Q1108" s="19" t="s">
        <v>923</v>
      </c>
      <c r="R1108" s="19" t="s">
        <v>18</v>
      </c>
      <c r="S1108" s="19" t="s">
        <v>924</v>
      </c>
      <c r="T1108" s="19"/>
    </row>
    <row r="1109" spans="1:20" x14ac:dyDescent="0.2">
      <c r="A1109" s="36" t="s">
        <v>3923</v>
      </c>
      <c r="B1109" s="57">
        <f t="shared" si="34"/>
        <v>44826.027013888888</v>
      </c>
      <c r="C1109" s="27">
        <v>2022</v>
      </c>
      <c r="D1109" s="27">
        <v>9</v>
      </c>
      <c r="E1109" s="27">
        <v>22</v>
      </c>
      <c r="F1109" s="27">
        <v>0</v>
      </c>
      <c r="G1109" s="28">
        <v>38</v>
      </c>
      <c r="H1109" s="29">
        <v>54.97</v>
      </c>
      <c r="I1109" s="30">
        <v>53.752000000000002</v>
      </c>
      <c r="J1109" s="30">
        <v>88.096000000000004</v>
      </c>
      <c r="K1109" s="27">
        <v>1</v>
      </c>
      <c r="L1109" s="68" t="s">
        <v>3</v>
      </c>
      <c r="M1109" s="23">
        <v>0.3</v>
      </c>
      <c r="N1109" s="70">
        <f t="shared" si="35"/>
        <v>0.9</v>
      </c>
      <c r="O1109" s="23">
        <v>0.9</v>
      </c>
      <c r="P1109" s="76" t="s">
        <v>4</v>
      </c>
      <c r="Q1109" s="19" t="s">
        <v>923</v>
      </c>
      <c r="R1109" s="19" t="s">
        <v>18</v>
      </c>
      <c r="S1109" s="19" t="s">
        <v>924</v>
      </c>
      <c r="T1109" s="19"/>
    </row>
    <row r="1110" spans="1:20" x14ac:dyDescent="0.2">
      <c r="A1110" s="36" t="s">
        <v>3924</v>
      </c>
      <c r="B1110" s="57">
        <f t="shared" si="34"/>
        <v>44826.034803240742</v>
      </c>
      <c r="C1110" s="27">
        <v>2022</v>
      </c>
      <c r="D1110" s="27">
        <v>9</v>
      </c>
      <c r="E1110" s="27">
        <v>22</v>
      </c>
      <c r="F1110" s="27">
        <v>0</v>
      </c>
      <c r="G1110" s="28">
        <v>50</v>
      </c>
      <c r="H1110" s="29">
        <v>7.86</v>
      </c>
      <c r="I1110" s="30">
        <v>53.753999999999998</v>
      </c>
      <c r="J1110" s="30">
        <v>88.096999999999994</v>
      </c>
      <c r="K1110" s="27">
        <v>1</v>
      </c>
      <c r="L1110" s="68" t="s">
        <v>3</v>
      </c>
      <c r="M1110" s="23">
        <v>0.2</v>
      </c>
      <c r="N1110" s="70">
        <f t="shared" si="35"/>
        <v>0.8</v>
      </c>
      <c r="O1110" s="23">
        <v>0.8</v>
      </c>
      <c r="P1110" s="76" t="s">
        <v>4</v>
      </c>
      <c r="Q1110" s="19" t="s">
        <v>923</v>
      </c>
      <c r="R1110" s="19" t="s">
        <v>18</v>
      </c>
      <c r="S1110" s="19" t="s">
        <v>924</v>
      </c>
      <c r="T1110" s="19"/>
    </row>
    <row r="1111" spans="1:20" x14ac:dyDescent="0.2">
      <c r="A1111" s="36" t="s">
        <v>3925</v>
      </c>
      <c r="B1111" s="57">
        <f t="shared" si="34"/>
        <v>44826.03670138889</v>
      </c>
      <c r="C1111" s="27">
        <v>2022</v>
      </c>
      <c r="D1111" s="27">
        <v>9</v>
      </c>
      <c r="E1111" s="27">
        <v>22</v>
      </c>
      <c r="F1111" s="27">
        <v>0</v>
      </c>
      <c r="G1111" s="28">
        <v>52</v>
      </c>
      <c r="H1111" s="29">
        <v>51.24</v>
      </c>
      <c r="I1111" s="30">
        <v>53.758000000000003</v>
      </c>
      <c r="J1111" s="30">
        <v>88.09</v>
      </c>
      <c r="K1111" s="27">
        <v>1</v>
      </c>
      <c r="L1111" s="68" t="s">
        <v>3</v>
      </c>
      <c r="M1111" s="23">
        <v>0.3</v>
      </c>
      <c r="N1111" s="70">
        <f t="shared" si="35"/>
        <v>0.9</v>
      </c>
      <c r="O1111" s="23">
        <v>0.9</v>
      </c>
      <c r="P1111" s="76" t="s">
        <v>4</v>
      </c>
      <c r="Q1111" s="19" t="s">
        <v>923</v>
      </c>
      <c r="R1111" s="19" t="s">
        <v>18</v>
      </c>
      <c r="S1111" s="19" t="s">
        <v>924</v>
      </c>
      <c r="T1111" s="19"/>
    </row>
    <row r="1112" spans="1:20" x14ac:dyDescent="0.2">
      <c r="A1112" s="36" t="s">
        <v>3926</v>
      </c>
      <c r="B1112" s="57">
        <f t="shared" si="34"/>
        <v>44826.057141203702</v>
      </c>
      <c r="C1112" s="27">
        <v>2022</v>
      </c>
      <c r="D1112" s="27">
        <v>9</v>
      </c>
      <c r="E1112" s="27">
        <v>22</v>
      </c>
      <c r="F1112" s="27">
        <v>1</v>
      </c>
      <c r="G1112" s="28">
        <v>22</v>
      </c>
      <c r="H1112" s="29">
        <v>17.02</v>
      </c>
      <c r="I1112" s="30">
        <v>53.747999999999998</v>
      </c>
      <c r="J1112" s="30">
        <v>88.111000000000004</v>
      </c>
      <c r="K1112" s="27">
        <v>1</v>
      </c>
      <c r="L1112" s="68" t="s">
        <v>3</v>
      </c>
      <c r="M1112" s="23">
        <v>0.4</v>
      </c>
      <c r="N1112" s="70">
        <f t="shared" si="35"/>
        <v>1</v>
      </c>
      <c r="O1112" s="23">
        <v>1</v>
      </c>
      <c r="P1112" s="76" t="s">
        <v>4</v>
      </c>
      <c r="Q1112" s="19" t="s">
        <v>923</v>
      </c>
      <c r="R1112" s="19" t="s">
        <v>18</v>
      </c>
      <c r="S1112" s="19" t="s">
        <v>924</v>
      </c>
      <c r="T1112" s="19"/>
    </row>
    <row r="1113" spans="1:20" x14ac:dyDescent="0.2">
      <c r="A1113" s="36" t="s">
        <v>3927</v>
      </c>
      <c r="B1113" s="57">
        <f t="shared" si="34"/>
        <v>44826.138611111113</v>
      </c>
      <c r="C1113" s="27">
        <v>2022</v>
      </c>
      <c r="D1113" s="27">
        <v>9</v>
      </c>
      <c r="E1113" s="27">
        <v>22</v>
      </c>
      <c r="F1113" s="27">
        <v>3</v>
      </c>
      <c r="G1113" s="28">
        <v>19</v>
      </c>
      <c r="H1113" s="29">
        <v>36.020000000000003</v>
      </c>
      <c r="I1113" s="30">
        <v>53.755000000000003</v>
      </c>
      <c r="J1113" s="30">
        <v>88.093000000000004</v>
      </c>
      <c r="K1113" s="27">
        <v>1</v>
      </c>
      <c r="L1113" s="68" t="s">
        <v>3</v>
      </c>
      <c r="M1113" s="23">
        <v>0.8</v>
      </c>
      <c r="N1113" s="70">
        <f t="shared" si="35"/>
        <v>1.3</v>
      </c>
      <c r="O1113" s="23">
        <v>1.3</v>
      </c>
      <c r="P1113" s="76" t="s">
        <v>4</v>
      </c>
      <c r="Q1113" s="19" t="s">
        <v>923</v>
      </c>
      <c r="R1113" s="19" t="s">
        <v>18</v>
      </c>
      <c r="S1113" s="19" t="s">
        <v>924</v>
      </c>
      <c r="T1113" s="19"/>
    </row>
    <row r="1114" spans="1:20" x14ac:dyDescent="0.2">
      <c r="A1114" s="36" t="s">
        <v>3928</v>
      </c>
      <c r="B1114" s="57">
        <f t="shared" si="34"/>
        <v>44826.149351851855</v>
      </c>
      <c r="C1114" s="27">
        <v>2022</v>
      </c>
      <c r="D1114" s="27">
        <v>9</v>
      </c>
      <c r="E1114" s="27">
        <v>22</v>
      </c>
      <c r="F1114" s="27">
        <v>3</v>
      </c>
      <c r="G1114" s="28">
        <v>35</v>
      </c>
      <c r="H1114" s="29">
        <v>4.38</v>
      </c>
      <c r="I1114" s="30">
        <v>53.753</v>
      </c>
      <c r="J1114" s="30">
        <v>88.108999999999995</v>
      </c>
      <c r="K1114" s="27">
        <v>1</v>
      </c>
      <c r="L1114" s="68" t="s">
        <v>3</v>
      </c>
      <c r="M1114" s="23">
        <v>0.1</v>
      </c>
      <c r="N1114" s="70">
        <f t="shared" si="35"/>
        <v>0.7</v>
      </c>
      <c r="O1114" s="23">
        <v>0.7</v>
      </c>
      <c r="P1114" s="76" t="s">
        <v>4</v>
      </c>
      <c r="Q1114" s="19" t="s">
        <v>923</v>
      </c>
      <c r="R1114" s="19" t="s">
        <v>18</v>
      </c>
      <c r="S1114" s="19" t="s">
        <v>924</v>
      </c>
      <c r="T1114" s="19"/>
    </row>
    <row r="1115" spans="1:20" x14ac:dyDescent="0.2">
      <c r="A1115" s="36" t="s">
        <v>3929</v>
      </c>
      <c r="B1115" s="57">
        <f t="shared" si="34"/>
        <v>44826.160011574073</v>
      </c>
      <c r="C1115" s="27">
        <v>2022</v>
      </c>
      <c r="D1115" s="27">
        <v>9</v>
      </c>
      <c r="E1115" s="27">
        <v>22</v>
      </c>
      <c r="F1115" s="27">
        <v>3</v>
      </c>
      <c r="G1115" s="28">
        <v>50</v>
      </c>
      <c r="H1115" s="29">
        <v>25.53</v>
      </c>
      <c r="I1115" s="30">
        <v>53.750999999999998</v>
      </c>
      <c r="J1115" s="30">
        <v>88.111000000000004</v>
      </c>
      <c r="K1115" s="27">
        <v>1</v>
      </c>
      <c r="L1115" s="68" t="s">
        <v>3</v>
      </c>
      <c r="M1115" s="23">
        <v>0.7</v>
      </c>
      <c r="N1115" s="70">
        <f t="shared" si="35"/>
        <v>1.2</v>
      </c>
      <c r="O1115" s="23">
        <v>1.2</v>
      </c>
      <c r="P1115" s="76" t="s">
        <v>4</v>
      </c>
      <c r="Q1115" s="19" t="s">
        <v>923</v>
      </c>
      <c r="R1115" s="19" t="s">
        <v>18</v>
      </c>
      <c r="S1115" s="19" t="s">
        <v>924</v>
      </c>
      <c r="T1115" s="19"/>
    </row>
    <row r="1116" spans="1:20" x14ac:dyDescent="0.2">
      <c r="A1116" s="36" t="s">
        <v>3930</v>
      </c>
      <c r="B1116" s="57">
        <f t="shared" si="34"/>
        <v>44826.224675925929</v>
      </c>
      <c r="C1116" s="27">
        <v>2022</v>
      </c>
      <c r="D1116" s="27">
        <v>9</v>
      </c>
      <c r="E1116" s="27">
        <v>22</v>
      </c>
      <c r="F1116" s="27">
        <v>5</v>
      </c>
      <c r="G1116" s="28">
        <v>23</v>
      </c>
      <c r="H1116" s="29">
        <v>32.19</v>
      </c>
      <c r="I1116" s="30">
        <v>53.750999999999998</v>
      </c>
      <c r="J1116" s="30">
        <v>88.102000000000004</v>
      </c>
      <c r="K1116" s="27">
        <v>2</v>
      </c>
      <c r="L1116" s="28">
        <v>0</v>
      </c>
      <c r="M1116" s="23">
        <v>1.9</v>
      </c>
      <c r="N1116" s="70">
        <f t="shared" si="35"/>
        <v>2.2000000000000002</v>
      </c>
      <c r="O1116" s="23">
        <v>2.2000000000000002</v>
      </c>
      <c r="P1116" s="76" t="s">
        <v>4</v>
      </c>
      <c r="Q1116" s="19" t="s">
        <v>923</v>
      </c>
      <c r="R1116" s="19" t="s">
        <v>18</v>
      </c>
      <c r="S1116" s="19" t="s">
        <v>924</v>
      </c>
      <c r="T1116" s="19" t="s">
        <v>21</v>
      </c>
    </row>
    <row r="1117" spans="1:20" x14ac:dyDescent="0.2">
      <c r="A1117" s="36" t="s">
        <v>3931</v>
      </c>
      <c r="B1117" s="57">
        <f t="shared" si="34"/>
        <v>44826.257881944446</v>
      </c>
      <c r="C1117" s="27">
        <v>2022</v>
      </c>
      <c r="D1117" s="27">
        <v>9</v>
      </c>
      <c r="E1117" s="27">
        <v>22</v>
      </c>
      <c r="F1117" s="27">
        <v>6</v>
      </c>
      <c r="G1117" s="28">
        <v>11</v>
      </c>
      <c r="H1117" s="29">
        <v>21.52</v>
      </c>
      <c r="I1117" s="30">
        <v>53.753999999999998</v>
      </c>
      <c r="J1117" s="30">
        <v>88.106999999999999</v>
      </c>
      <c r="K1117" s="27">
        <v>1</v>
      </c>
      <c r="L1117" s="68" t="s">
        <v>3</v>
      </c>
      <c r="M1117" s="23">
        <v>0.5</v>
      </c>
      <c r="N1117" s="70">
        <f t="shared" si="35"/>
        <v>1.1000000000000001</v>
      </c>
      <c r="O1117" s="23">
        <v>1.1000000000000001</v>
      </c>
      <c r="P1117" s="76" t="s">
        <v>4</v>
      </c>
      <c r="Q1117" s="19" t="s">
        <v>923</v>
      </c>
      <c r="R1117" s="19" t="s">
        <v>18</v>
      </c>
      <c r="S1117" s="19" t="s">
        <v>924</v>
      </c>
      <c r="T1117" s="19"/>
    </row>
    <row r="1118" spans="1:20" x14ac:dyDescent="0.2">
      <c r="A1118" s="36" t="s">
        <v>3932</v>
      </c>
      <c r="B1118" s="57">
        <f t="shared" si="34"/>
        <v>44826.261562500003</v>
      </c>
      <c r="C1118" s="27">
        <v>2022</v>
      </c>
      <c r="D1118" s="27">
        <v>9</v>
      </c>
      <c r="E1118" s="27">
        <v>22</v>
      </c>
      <c r="F1118" s="27">
        <v>6</v>
      </c>
      <c r="G1118" s="28">
        <v>16</v>
      </c>
      <c r="H1118" s="29">
        <v>39.81</v>
      </c>
      <c r="I1118" s="30">
        <v>53.825000000000003</v>
      </c>
      <c r="J1118" s="30">
        <v>88.123999999999995</v>
      </c>
      <c r="K1118" s="27">
        <v>1</v>
      </c>
      <c r="L1118" s="68" t="s">
        <v>3</v>
      </c>
      <c r="M1118" s="23">
        <v>0.7</v>
      </c>
      <c r="N1118" s="70">
        <f t="shared" si="35"/>
        <v>1.2</v>
      </c>
      <c r="O1118" s="23">
        <v>1.2</v>
      </c>
      <c r="P1118" s="76" t="s">
        <v>4</v>
      </c>
      <c r="Q1118" s="19" t="s">
        <v>923</v>
      </c>
      <c r="R1118" s="19" t="s">
        <v>18</v>
      </c>
      <c r="S1118" s="19" t="s">
        <v>924</v>
      </c>
      <c r="T1118" s="19"/>
    </row>
    <row r="1119" spans="1:20" x14ac:dyDescent="0.2">
      <c r="A1119" s="36" t="s">
        <v>3933</v>
      </c>
      <c r="B1119" s="57">
        <f t="shared" si="34"/>
        <v>44826.270937499998</v>
      </c>
      <c r="C1119" s="27">
        <v>2022</v>
      </c>
      <c r="D1119" s="27">
        <v>9</v>
      </c>
      <c r="E1119" s="27">
        <v>22</v>
      </c>
      <c r="F1119" s="27">
        <v>6</v>
      </c>
      <c r="G1119" s="28">
        <v>30</v>
      </c>
      <c r="H1119" s="29">
        <v>9.25</v>
      </c>
      <c r="I1119" s="30">
        <v>53.741999999999997</v>
      </c>
      <c r="J1119" s="30">
        <v>88.108000000000004</v>
      </c>
      <c r="K1119" s="27">
        <v>1</v>
      </c>
      <c r="L1119" s="68" t="s">
        <v>3</v>
      </c>
      <c r="M1119" s="23">
        <v>1.1000000000000001</v>
      </c>
      <c r="N1119" s="70">
        <f t="shared" si="35"/>
        <v>1.5</v>
      </c>
      <c r="O1119" s="23">
        <v>1.5</v>
      </c>
      <c r="P1119" s="76" t="s">
        <v>4</v>
      </c>
      <c r="Q1119" s="19" t="s">
        <v>923</v>
      </c>
      <c r="R1119" s="19" t="s">
        <v>18</v>
      </c>
      <c r="S1119" s="19" t="s">
        <v>924</v>
      </c>
      <c r="T1119" s="19" t="s">
        <v>21</v>
      </c>
    </row>
    <row r="1120" spans="1:20" x14ac:dyDescent="0.2">
      <c r="A1120" s="36" t="s">
        <v>3934</v>
      </c>
      <c r="B1120" s="57">
        <f t="shared" si="34"/>
        <v>44826.275243055556</v>
      </c>
      <c r="C1120" s="27">
        <v>2022</v>
      </c>
      <c r="D1120" s="27">
        <v>9</v>
      </c>
      <c r="E1120" s="27">
        <v>22</v>
      </c>
      <c r="F1120" s="27">
        <v>6</v>
      </c>
      <c r="G1120" s="28">
        <v>36</v>
      </c>
      <c r="H1120" s="29">
        <v>21.03</v>
      </c>
      <c r="I1120" s="30">
        <v>53.781999999999996</v>
      </c>
      <c r="J1120" s="30">
        <v>88.108000000000004</v>
      </c>
      <c r="K1120" s="27">
        <v>0</v>
      </c>
      <c r="L1120" s="68" t="s">
        <v>3</v>
      </c>
      <c r="M1120" s="23">
        <v>2.4</v>
      </c>
      <c r="N1120" s="70">
        <f t="shared" si="35"/>
        <v>2.6</v>
      </c>
      <c r="O1120" s="23">
        <v>2.6</v>
      </c>
      <c r="P1120" s="76" t="s">
        <v>4</v>
      </c>
      <c r="Q1120" s="19" t="s">
        <v>923</v>
      </c>
      <c r="R1120" s="19" t="s">
        <v>18</v>
      </c>
      <c r="S1120" s="19" t="s">
        <v>927</v>
      </c>
      <c r="T1120" s="19" t="s">
        <v>21</v>
      </c>
    </row>
    <row r="1121" spans="1:20" x14ac:dyDescent="0.2">
      <c r="A1121" s="36" t="s">
        <v>3935</v>
      </c>
      <c r="B1121" s="57">
        <f t="shared" si="34"/>
        <v>44826.276539351849</v>
      </c>
      <c r="C1121" s="27">
        <v>2022</v>
      </c>
      <c r="D1121" s="27">
        <v>9</v>
      </c>
      <c r="E1121" s="27">
        <v>22</v>
      </c>
      <c r="F1121" s="27">
        <v>6</v>
      </c>
      <c r="G1121" s="28">
        <v>38</v>
      </c>
      <c r="H1121" s="29">
        <v>13.74</v>
      </c>
      <c r="I1121" s="30">
        <v>53.750999999999998</v>
      </c>
      <c r="J1121" s="30">
        <v>88.114000000000004</v>
      </c>
      <c r="K1121" s="27">
        <v>1</v>
      </c>
      <c r="L1121" s="68" t="s">
        <v>3</v>
      </c>
      <c r="M1121" s="23">
        <v>0.8</v>
      </c>
      <c r="N1121" s="70">
        <f t="shared" si="35"/>
        <v>1.3</v>
      </c>
      <c r="O1121" s="23">
        <v>1.3</v>
      </c>
      <c r="P1121" s="76" t="s">
        <v>4</v>
      </c>
      <c r="Q1121" s="19" t="s">
        <v>923</v>
      </c>
      <c r="R1121" s="19" t="s">
        <v>18</v>
      </c>
      <c r="S1121" s="19" t="s">
        <v>924</v>
      </c>
      <c r="T1121" s="19"/>
    </row>
    <row r="1122" spans="1:20" x14ac:dyDescent="0.2">
      <c r="A1122" s="36" t="s">
        <v>3936</v>
      </c>
      <c r="B1122" s="57">
        <f t="shared" si="34"/>
        <v>44826.284004629626</v>
      </c>
      <c r="C1122" s="27">
        <v>2022</v>
      </c>
      <c r="D1122" s="27">
        <v>9</v>
      </c>
      <c r="E1122" s="27">
        <v>22</v>
      </c>
      <c r="F1122" s="27">
        <v>6</v>
      </c>
      <c r="G1122" s="28">
        <v>48</v>
      </c>
      <c r="H1122" s="29">
        <v>58.76</v>
      </c>
      <c r="I1122" s="30">
        <v>53.753</v>
      </c>
      <c r="J1122" s="30">
        <v>88.108000000000004</v>
      </c>
      <c r="K1122" s="27">
        <v>1</v>
      </c>
      <c r="L1122" s="28">
        <v>0</v>
      </c>
      <c r="M1122" s="23">
        <v>0.4</v>
      </c>
      <c r="N1122" s="70">
        <f t="shared" si="35"/>
        <v>1</v>
      </c>
      <c r="O1122" s="23">
        <v>1</v>
      </c>
      <c r="P1122" s="76" t="s">
        <v>4</v>
      </c>
      <c r="Q1122" s="19" t="s">
        <v>923</v>
      </c>
      <c r="R1122" s="19" t="s">
        <v>18</v>
      </c>
      <c r="S1122" s="19" t="s">
        <v>924</v>
      </c>
      <c r="T1122" s="19"/>
    </row>
    <row r="1123" spans="1:20" x14ac:dyDescent="0.2">
      <c r="A1123" s="36" t="s">
        <v>3937</v>
      </c>
      <c r="B1123" s="57">
        <f t="shared" si="34"/>
        <v>44826.287719907406</v>
      </c>
      <c r="C1123" s="27">
        <v>2022</v>
      </c>
      <c r="D1123" s="27">
        <v>9</v>
      </c>
      <c r="E1123" s="27">
        <v>22</v>
      </c>
      <c r="F1123" s="27">
        <v>6</v>
      </c>
      <c r="G1123" s="28">
        <v>54</v>
      </c>
      <c r="H1123" s="29">
        <v>19.75</v>
      </c>
      <c r="I1123" s="30">
        <v>53.750999999999998</v>
      </c>
      <c r="J1123" s="30">
        <v>88.106999999999999</v>
      </c>
      <c r="K1123" s="27">
        <v>1</v>
      </c>
      <c r="L1123" s="68" t="s">
        <v>3</v>
      </c>
      <c r="M1123" s="23">
        <v>0.6</v>
      </c>
      <c r="N1123" s="70">
        <f t="shared" si="35"/>
        <v>1.1000000000000001</v>
      </c>
      <c r="O1123" s="23">
        <v>1.1000000000000001</v>
      </c>
      <c r="P1123" s="76" t="s">
        <v>4</v>
      </c>
      <c r="Q1123" s="19" t="s">
        <v>923</v>
      </c>
      <c r="R1123" s="19" t="s">
        <v>18</v>
      </c>
      <c r="S1123" s="19" t="s">
        <v>924</v>
      </c>
      <c r="T1123" s="19"/>
    </row>
    <row r="1124" spans="1:20" x14ac:dyDescent="0.2">
      <c r="A1124" s="36" t="s">
        <v>3938</v>
      </c>
      <c r="B1124" s="57">
        <f t="shared" si="34"/>
        <v>44826.288599537038</v>
      </c>
      <c r="C1124" s="27">
        <v>2022</v>
      </c>
      <c r="D1124" s="27">
        <v>9</v>
      </c>
      <c r="E1124" s="27">
        <v>22</v>
      </c>
      <c r="F1124" s="27">
        <v>6</v>
      </c>
      <c r="G1124" s="28">
        <v>55</v>
      </c>
      <c r="H1124" s="29">
        <v>35.9</v>
      </c>
      <c r="I1124" s="30">
        <v>53.753999999999998</v>
      </c>
      <c r="J1124" s="30">
        <v>88.108999999999995</v>
      </c>
      <c r="K1124" s="27">
        <v>1</v>
      </c>
      <c r="L1124" s="28">
        <v>0</v>
      </c>
      <c r="M1124" s="23">
        <v>1.6</v>
      </c>
      <c r="N1124" s="70">
        <f t="shared" si="35"/>
        <v>1.9</v>
      </c>
      <c r="O1124" s="23">
        <v>1.9</v>
      </c>
      <c r="P1124" s="76" t="s">
        <v>4</v>
      </c>
      <c r="Q1124" s="19" t="s">
        <v>923</v>
      </c>
      <c r="R1124" s="19" t="s">
        <v>18</v>
      </c>
      <c r="S1124" s="19" t="s">
        <v>924</v>
      </c>
      <c r="T1124" s="19" t="s">
        <v>21</v>
      </c>
    </row>
    <row r="1125" spans="1:20" x14ac:dyDescent="0.2">
      <c r="A1125" s="36" t="s">
        <v>3939</v>
      </c>
      <c r="B1125" s="57">
        <f t="shared" si="34"/>
        <v>44826.294247685182</v>
      </c>
      <c r="C1125" s="27">
        <v>2022</v>
      </c>
      <c r="D1125" s="27">
        <v>9</v>
      </c>
      <c r="E1125" s="27">
        <v>22</v>
      </c>
      <c r="F1125" s="27">
        <v>7</v>
      </c>
      <c r="G1125" s="28">
        <v>3</v>
      </c>
      <c r="H1125" s="29">
        <v>43.92</v>
      </c>
      <c r="I1125" s="30">
        <v>53.752000000000002</v>
      </c>
      <c r="J1125" s="30">
        <v>88.11</v>
      </c>
      <c r="K1125" s="27">
        <v>1</v>
      </c>
      <c r="L1125" s="68" t="s">
        <v>3</v>
      </c>
      <c r="M1125" s="23">
        <v>0.4</v>
      </c>
      <c r="N1125" s="70">
        <f t="shared" si="35"/>
        <v>1</v>
      </c>
      <c r="O1125" s="23">
        <v>1</v>
      </c>
      <c r="P1125" s="76" t="s">
        <v>4</v>
      </c>
      <c r="Q1125" s="19" t="s">
        <v>923</v>
      </c>
      <c r="R1125" s="19" t="s">
        <v>18</v>
      </c>
      <c r="S1125" s="19" t="s">
        <v>924</v>
      </c>
      <c r="T1125" s="19"/>
    </row>
    <row r="1126" spans="1:20" x14ac:dyDescent="0.2">
      <c r="A1126" s="36" t="s">
        <v>3940</v>
      </c>
      <c r="B1126" s="57">
        <f t="shared" si="34"/>
        <v>44826.303402777776</v>
      </c>
      <c r="C1126" s="27">
        <v>2022</v>
      </c>
      <c r="D1126" s="27">
        <v>9</v>
      </c>
      <c r="E1126" s="27">
        <v>22</v>
      </c>
      <c r="F1126" s="27">
        <v>7</v>
      </c>
      <c r="G1126" s="28">
        <v>16</v>
      </c>
      <c r="H1126" s="29">
        <v>54.59</v>
      </c>
      <c r="I1126" s="30">
        <v>53.753</v>
      </c>
      <c r="J1126" s="30">
        <v>88.097999999999999</v>
      </c>
      <c r="K1126" s="27">
        <v>1</v>
      </c>
      <c r="L1126" s="68" t="s">
        <v>3</v>
      </c>
      <c r="M1126" s="23">
        <v>0.2</v>
      </c>
      <c r="N1126" s="70">
        <f t="shared" si="35"/>
        <v>0.8</v>
      </c>
      <c r="O1126" s="23">
        <v>0.8</v>
      </c>
      <c r="P1126" s="76" t="s">
        <v>4</v>
      </c>
      <c r="Q1126" s="19" t="s">
        <v>923</v>
      </c>
      <c r="R1126" s="19" t="s">
        <v>18</v>
      </c>
      <c r="S1126" s="19" t="s">
        <v>924</v>
      </c>
      <c r="T1126" s="19"/>
    </row>
    <row r="1127" spans="1:20" x14ac:dyDescent="0.2">
      <c r="A1127" s="36" t="s">
        <v>3941</v>
      </c>
      <c r="B1127" s="57">
        <f t="shared" si="34"/>
        <v>44826.305208333331</v>
      </c>
      <c r="C1127" s="27">
        <v>2022</v>
      </c>
      <c r="D1127" s="27">
        <v>9</v>
      </c>
      <c r="E1127" s="27">
        <v>22</v>
      </c>
      <c r="F1127" s="27">
        <v>7</v>
      </c>
      <c r="G1127" s="28">
        <v>19</v>
      </c>
      <c r="H1127" s="29">
        <v>30.82</v>
      </c>
      <c r="I1127" s="30">
        <v>53.750999999999998</v>
      </c>
      <c r="J1127" s="30">
        <v>88.100999999999999</v>
      </c>
      <c r="K1127" s="27">
        <v>1</v>
      </c>
      <c r="L1127" s="68" t="s">
        <v>3</v>
      </c>
      <c r="M1127" s="23">
        <v>0.7</v>
      </c>
      <c r="N1127" s="70">
        <f t="shared" si="35"/>
        <v>1.2</v>
      </c>
      <c r="O1127" s="23">
        <v>1.2</v>
      </c>
      <c r="P1127" s="76" t="s">
        <v>4</v>
      </c>
      <c r="Q1127" s="19" t="s">
        <v>923</v>
      </c>
      <c r="R1127" s="19" t="s">
        <v>18</v>
      </c>
      <c r="S1127" s="19" t="s">
        <v>924</v>
      </c>
      <c r="T1127" s="19"/>
    </row>
    <row r="1128" spans="1:20" x14ac:dyDescent="0.2">
      <c r="A1128" s="36" t="s">
        <v>3942</v>
      </c>
      <c r="B1128" s="57">
        <f t="shared" si="34"/>
        <v>44826.321215277778</v>
      </c>
      <c r="C1128" s="27">
        <v>2022</v>
      </c>
      <c r="D1128" s="27">
        <v>9</v>
      </c>
      <c r="E1128" s="27">
        <v>22</v>
      </c>
      <c r="F1128" s="27">
        <v>7</v>
      </c>
      <c r="G1128" s="28">
        <v>42</v>
      </c>
      <c r="H1128" s="29">
        <v>33.68</v>
      </c>
      <c r="I1128" s="30">
        <v>53.752000000000002</v>
      </c>
      <c r="J1128" s="30">
        <v>88.105000000000004</v>
      </c>
      <c r="K1128" s="27">
        <v>1</v>
      </c>
      <c r="L1128" s="68" t="s">
        <v>3</v>
      </c>
      <c r="M1128" s="23">
        <v>0.4</v>
      </c>
      <c r="N1128" s="70">
        <f t="shared" si="35"/>
        <v>1</v>
      </c>
      <c r="O1128" s="23">
        <v>1</v>
      </c>
      <c r="P1128" s="76" t="s">
        <v>4</v>
      </c>
      <c r="Q1128" s="19" t="s">
        <v>923</v>
      </c>
      <c r="R1128" s="19" t="s">
        <v>18</v>
      </c>
      <c r="S1128" s="19" t="s">
        <v>924</v>
      </c>
      <c r="T1128" s="19"/>
    </row>
    <row r="1129" spans="1:20" x14ac:dyDescent="0.2">
      <c r="A1129" s="36" t="s">
        <v>3943</v>
      </c>
      <c r="B1129" s="57">
        <f t="shared" si="34"/>
        <v>44826.328136574077</v>
      </c>
      <c r="C1129" s="27">
        <v>2022</v>
      </c>
      <c r="D1129" s="27">
        <v>9</v>
      </c>
      <c r="E1129" s="27">
        <v>22</v>
      </c>
      <c r="F1129" s="27">
        <v>7</v>
      </c>
      <c r="G1129" s="28">
        <v>52</v>
      </c>
      <c r="H1129" s="29">
        <v>31.89</v>
      </c>
      <c r="I1129" s="30">
        <v>53.76</v>
      </c>
      <c r="J1129" s="30">
        <v>88.102999999999994</v>
      </c>
      <c r="K1129" s="27">
        <v>1</v>
      </c>
      <c r="L1129" s="68" t="s">
        <v>3</v>
      </c>
      <c r="M1129" s="23">
        <v>1</v>
      </c>
      <c r="N1129" s="70">
        <f t="shared" si="35"/>
        <v>1.5</v>
      </c>
      <c r="O1129" s="23">
        <v>1.5</v>
      </c>
      <c r="P1129" s="76" t="s">
        <v>4</v>
      </c>
      <c r="Q1129" s="19" t="s">
        <v>923</v>
      </c>
      <c r="R1129" s="19" t="s">
        <v>18</v>
      </c>
      <c r="S1129" s="19" t="s">
        <v>924</v>
      </c>
      <c r="T1129" s="19" t="s">
        <v>21</v>
      </c>
    </row>
    <row r="1130" spans="1:20" x14ac:dyDescent="0.2">
      <c r="A1130" s="36" t="s">
        <v>3944</v>
      </c>
      <c r="B1130" s="57">
        <f t="shared" si="34"/>
        <v>44826.333807870367</v>
      </c>
      <c r="C1130" s="27">
        <v>2022</v>
      </c>
      <c r="D1130" s="27">
        <v>9</v>
      </c>
      <c r="E1130" s="27">
        <v>22</v>
      </c>
      <c r="F1130" s="27">
        <v>8</v>
      </c>
      <c r="G1130" s="28">
        <v>0</v>
      </c>
      <c r="H1130" s="29">
        <v>41.72</v>
      </c>
      <c r="I1130" s="30">
        <v>53.735999999999997</v>
      </c>
      <c r="J1130" s="30">
        <v>88.12</v>
      </c>
      <c r="K1130" s="27">
        <v>1</v>
      </c>
      <c r="L1130" s="68" t="s">
        <v>3</v>
      </c>
      <c r="M1130" s="23">
        <v>1</v>
      </c>
      <c r="N1130" s="70">
        <f t="shared" si="35"/>
        <v>1.5</v>
      </c>
      <c r="O1130" s="23">
        <v>1.5</v>
      </c>
      <c r="P1130" s="76" t="s">
        <v>4</v>
      </c>
      <c r="Q1130" s="19" t="s">
        <v>923</v>
      </c>
      <c r="R1130" s="19" t="s">
        <v>18</v>
      </c>
      <c r="S1130" s="19" t="s">
        <v>924</v>
      </c>
      <c r="T1130" s="19" t="s">
        <v>21</v>
      </c>
    </row>
    <row r="1131" spans="1:20" x14ac:dyDescent="0.2">
      <c r="A1131" s="36" t="s">
        <v>3945</v>
      </c>
      <c r="B1131" s="57">
        <f t="shared" si="34"/>
        <v>44826.337858796294</v>
      </c>
      <c r="C1131" s="27">
        <v>2022</v>
      </c>
      <c r="D1131" s="27">
        <v>9</v>
      </c>
      <c r="E1131" s="27">
        <v>22</v>
      </c>
      <c r="F1131" s="27">
        <v>8</v>
      </c>
      <c r="G1131" s="28">
        <v>6</v>
      </c>
      <c r="H1131" s="29">
        <v>31.56</v>
      </c>
      <c r="I1131" s="30">
        <v>53.755000000000003</v>
      </c>
      <c r="J1131" s="30">
        <v>88.106999999999999</v>
      </c>
      <c r="K1131" s="27">
        <v>1</v>
      </c>
      <c r="L1131" s="68" t="s">
        <v>3</v>
      </c>
      <c r="M1131" s="23">
        <v>0.4</v>
      </c>
      <c r="N1131" s="70">
        <f t="shared" si="35"/>
        <v>1</v>
      </c>
      <c r="O1131" s="23">
        <v>1</v>
      </c>
      <c r="P1131" s="76" t="s">
        <v>4</v>
      </c>
      <c r="Q1131" s="19" t="s">
        <v>923</v>
      </c>
      <c r="R1131" s="19" t="s">
        <v>18</v>
      </c>
      <c r="S1131" s="19" t="s">
        <v>924</v>
      </c>
      <c r="T1131" s="19"/>
    </row>
    <row r="1132" spans="1:20" x14ac:dyDescent="0.2">
      <c r="A1132" s="36" t="s">
        <v>3946</v>
      </c>
      <c r="B1132" s="57">
        <f t="shared" si="34"/>
        <v>44826.343506944446</v>
      </c>
      <c r="C1132" s="27">
        <v>2022</v>
      </c>
      <c r="D1132" s="27">
        <v>9</v>
      </c>
      <c r="E1132" s="27">
        <v>22</v>
      </c>
      <c r="F1132" s="27">
        <v>8</v>
      </c>
      <c r="G1132" s="28">
        <v>14</v>
      </c>
      <c r="H1132" s="29">
        <v>39.68</v>
      </c>
      <c r="I1132" s="30">
        <v>53.752000000000002</v>
      </c>
      <c r="J1132" s="30">
        <v>88.103999999999999</v>
      </c>
      <c r="K1132" s="27">
        <v>1</v>
      </c>
      <c r="L1132" s="68" t="s">
        <v>3</v>
      </c>
      <c r="M1132" s="23">
        <v>0.6</v>
      </c>
      <c r="N1132" s="70">
        <f t="shared" si="35"/>
        <v>1.1000000000000001</v>
      </c>
      <c r="O1132" s="23">
        <v>1.1000000000000001</v>
      </c>
      <c r="P1132" s="76" t="s">
        <v>4</v>
      </c>
      <c r="Q1132" s="19" t="s">
        <v>923</v>
      </c>
      <c r="R1132" s="19" t="s">
        <v>18</v>
      </c>
      <c r="S1132" s="19" t="s">
        <v>924</v>
      </c>
      <c r="T1132" s="19"/>
    </row>
    <row r="1133" spans="1:20" x14ac:dyDescent="0.2">
      <c r="A1133" s="36" t="s">
        <v>3947</v>
      </c>
      <c r="B1133" s="57">
        <f t="shared" si="34"/>
        <v>44826.35255787037</v>
      </c>
      <c r="C1133" s="27">
        <v>2022</v>
      </c>
      <c r="D1133" s="27">
        <v>9</v>
      </c>
      <c r="E1133" s="27">
        <v>22</v>
      </c>
      <c r="F1133" s="27">
        <v>8</v>
      </c>
      <c r="G1133" s="28">
        <v>27</v>
      </c>
      <c r="H1133" s="29">
        <v>41.88</v>
      </c>
      <c r="I1133" s="30">
        <v>53.747999999999998</v>
      </c>
      <c r="J1133" s="30">
        <v>88.105000000000004</v>
      </c>
      <c r="K1133" s="27">
        <v>1</v>
      </c>
      <c r="L1133" s="68" t="s">
        <v>3</v>
      </c>
      <c r="M1133" s="23">
        <v>1.5</v>
      </c>
      <c r="N1133" s="70">
        <f t="shared" si="35"/>
        <v>1.9</v>
      </c>
      <c r="O1133" s="23">
        <v>1.9</v>
      </c>
      <c r="P1133" s="76" t="s">
        <v>4</v>
      </c>
      <c r="Q1133" s="19" t="s">
        <v>923</v>
      </c>
      <c r="R1133" s="19" t="s">
        <v>18</v>
      </c>
      <c r="S1133" s="19" t="s">
        <v>924</v>
      </c>
      <c r="T1133" s="19" t="s">
        <v>21</v>
      </c>
    </row>
    <row r="1134" spans="1:20" x14ac:dyDescent="0.2">
      <c r="A1134" s="36" t="s">
        <v>3948</v>
      </c>
      <c r="B1134" s="57">
        <f t="shared" si="34"/>
        <v>44826.353009259263</v>
      </c>
      <c r="C1134" s="27">
        <v>2022</v>
      </c>
      <c r="D1134" s="27">
        <v>9</v>
      </c>
      <c r="E1134" s="27">
        <v>22</v>
      </c>
      <c r="F1134" s="27">
        <v>8</v>
      </c>
      <c r="G1134" s="28">
        <v>28</v>
      </c>
      <c r="H1134" s="29">
        <v>20.04</v>
      </c>
      <c r="I1134" s="30">
        <v>53.750999999999998</v>
      </c>
      <c r="J1134" s="30">
        <v>88.102000000000004</v>
      </c>
      <c r="K1134" s="27">
        <v>1</v>
      </c>
      <c r="L1134" s="68" t="s">
        <v>3</v>
      </c>
      <c r="M1134" s="23">
        <v>0.1</v>
      </c>
      <c r="N1134" s="70">
        <f t="shared" si="35"/>
        <v>0.7</v>
      </c>
      <c r="O1134" s="23">
        <v>0.7</v>
      </c>
      <c r="P1134" s="76" t="s">
        <v>4</v>
      </c>
      <c r="Q1134" s="19" t="s">
        <v>923</v>
      </c>
      <c r="R1134" s="19" t="s">
        <v>18</v>
      </c>
      <c r="S1134" s="19" t="s">
        <v>924</v>
      </c>
      <c r="T1134" s="19"/>
    </row>
    <row r="1135" spans="1:20" x14ac:dyDescent="0.2">
      <c r="A1135" s="36" t="s">
        <v>3949</v>
      </c>
      <c r="B1135" s="57">
        <f t="shared" si="34"/>
        <v>44826.356990740744</v>
      </c>
      <c r="C1135" s="27">
        <v>2022</v>
      </c>
      <c r="D1135" s="27">
        <v>9</v>
      </c>
      <c r="E1135" s="27">
        <v>22</v>
      </c>
      <c r="F1135" s="27">
        <v>8</v>
      </c>
      <c r="G1135" s="28">
        <v>34</v>
      </c>
      <c r="H1135" s="29">
        <v>4.03</v>
      </c>
      <c r="I1135" s="30">
        <v>53.759</v>
      </c>
      <c r="J1135" s="30">
        <v>88.106999999999999</v>
      </c>
      <c r="K1135" s="27">
        <v>1</v>
      </c>
      <c r="L1135" s="68" t="s">
        <v>3</v>
      </c>
      <c r="M1135" s="23">
        <v>0.4</v>
      </c>
      <c r="N1135" s="70">
        <f t="shared" si="35"/>
        <v>1</v>
      </c>
      <c r="O1135" s="23">
        <v>1</v>
      </c>
      <c r="P1135" s="76" t="s">
        <v>4</v>
      </c>
      <c r="Q1135" s="19" t="s">
        <v>923</v>
      </c>
      <c r="R1135" s="19" t="s">
        <v>18</v>
      </c>
      <c r="S1135" s="19" t="s">
        <v>924</v>
      </c>
      <c r="T1135" s="19"/>
    </row>
    <row r="1136" spans="1:20" x14ac:dyDescent="0.2">
      <c r="A1136" s="36" t="s">
        <v>3950</v>
      </c>
      <c r="B1136" s="57">
        <f t="shared" si="34"/>
        <v>44826.377557870372</v>
      </c>
      <c r="C1136" s="27">
        <v>2022</v>
      </c>
      <c r="D1136" s="27">
        <v>9</v>
      </c>
      <c r="E1136" s="27">
        <v>22</v>
      </c>
      <c r="F1136" s="27">
        <v>9</v>
      </c>
      <c r="G1136" s="28">
        <v>3</v>
      </c>
      <c r="H1136" s="29">
        <v>41.29</v>
      </c>
      <c r="I1136" s="30">
        <v>53.734999999999999</v>
      </c>
      <c r="J1136" s="30">
        <v>88.114999999999995</v>
      </c>
      <c r="K1136" s="27">
        <v>1</v>
      </c>
      <c r="L1136" s="68" t="s">
        <v>3</v>
      </c>
      <c r="M1136" s="23">
        <v>1</v>
      </c>
      <c r="N1136" s="70">
        <f t="shared" si="35"/>
        <v>1.5</v>
      </c>
      <c r="O1136" s="23">
        <v>1.5</v>
      </c>
      <c r="P1136" s="76" t="s">
        <v>4</v>
      </c>
      <c r="Q1136" s="19" t="s">
        <v>923</v>
      </c>
      <c r="R1136" s="19" t="s">
        <v>18</v>
      </c>
      <c r="S1136" s="19" t="s">
        <v>924</v>
      </c>
      <c r="T1136" s="19" t="s">
        <v>21</v>
      </c>
    </row>
    <row r="1137" spans="1:20" x14ac:dyDescent="0.2">
      <c r="A1137" s="36" t="s">
        <v>3951</v>
      </c>
      <c r="B1137" s="57">
        <f t="shared" si="34"/>
        <v>44826.382002314815</v>
      </c>
      <c r="C1137" s="27">
        <v>2022</v>
      </c>
      <c r="D1137" s="27">
        <v>9</v>
      </c>
      <c r="E1137" s="27">
        <v>22</v>
      </c>
      <c r="F1137" s="27">
        <v>9</v>
      </c>
      <c r="G1137" s="28">
        <v>10</v>
      </c>
      <c r="H1137" s="29">
        <v>5.0999999999999996</v>
      </c>
      <c r="I1137" s="30">
        <v>53.762</v>
      </c>
      <c r="J1137" s="30">
        <v>88.135999999999996</v>
      </c>
      <c r="K1137" s="27">
        <v>0</v>
      </c>
      <c r="L1137" s="68" t="s">
        <v>3</v>
      </c>
      <c r="M1137" s="23">
        <v>2.2000000000000002</v>
      </c>
      <c r="N1137" s="70">
        <f t="shared" si="35"/>
        <v>2.4</v>
      </c>
      <c r="O1137" s="23">
        <v>2.4</v>
      </c>
      <c r="P1137" s="76" t="s">
        <v>4</v>
      </c>
      <c r="Q1137" s="19" t="s">
        <v>923</v>
      </c>
      <c r="R1137" s="19" t="s">
        <v>18</v>
      </c>
      <c r="S1137" s="19" t="s">
        <v>927</v>
      </c>
      <c r="T1137" s="19" t="s">
        <v>21</v>
      </c>
    </row>
    <row r="1138" spans="1:20" x14ac:dyDescent="0.2">
      <c r="A1138" s="36" t="s">
        <v>3952</v>
      </c>
      <c r="B1138" s="57">
        <f t="shared" si="34"/>
        <v>44826.384108796294</v>
      </c>
      <c r="C1138" s="27">
        <v>2022</v>
      </c>
      <c r="D1138" s="27">
        <v>9</v>
      </c>
      <c r="E1138" s="27">
        <v>22</v>
      </c>
      <c r="F1138" s="27">
        <v>9</v>
      </c>
      <c r="G1138" s="28">
        <v>13</v>
      </c>
      <c r="H1138" s="29">
        <v>7.04</v>
      </c>
      <c r="I1138" s="30">
        <v>53.747999999999998</v>
      </c>
      <c r="J1138" s="30">
        <v>88.11</v>
      </c>
      <c r="K1138" s="27">
        <v>1</v>
      </c>
      <c r="L1138" s="68" t="s">
        <v>3</v>
      </c>
      <c r="M1138" s="23">
        <v>-0.1</v>
      </c>
      <c r="N1138" s="70">
        <f t="shared" si="35"/>
        <v>0.6</v>
      </c>
      <c r="O1138" s="23">
        <v>0.6</v>
      </c>
      <c r="P1138" s="76" t="s">
        <v>4</v>
      </c>
      <c r="Q1138" s="19" t="s">
        <v>923</v>
      </c>
      <c r="R1138" s="19" t="s">
        <v>18</v>
      </c>
      <c r="S1138" s="19" t="s">
        <v>924</v>
      </c>
      <c r="T1138" s="19"/>
    </row>
    <row r="1139" spans="1:20" x14ac:dyDescent="0.2">
      <c r="A1139" s="36" t="s">
        <v>3953</v>
      </c>
      <c r="B1139" s="57">
        <f t="shared" si="34"/>
        <v>44826.384236111109</v>
      </c>
      <c r="C1139" s="27">
        <v>2022</v>
      </c>
      <c r="D1139" s="27">
        <v>9</v>
      </c>
      <c r="E1139" s="27">
        <v>22</v>
      </c>
      <c r="F1139" s="27">
        <v>9</v>
      </c>
      <c r="G1139" s="28">
        <v>13</v>
      </c>
      <c r="H1139" s="29">
        <v>18.2</v>
      </c>
      <c r="I1139" s="30">
        <v>53.822000000000003</v>
      </c>
      <c r="J1139" s="30">
        <v>88.108999999999995</v>
      </c>
      <c r="K1139" s="27">
        <v>2</v>
      </c>
      <c r="L1139" s="68" t="s">
        <v>3</v>
      </c>
      <c r="M1139" s="23">
        <v>2.2000000000000002</v>
      </c>
      <c r="N1139" s="70">
        <f t="shared" si="35"/>
        <v>2.4</v>
      </c>
      <c r="O1139" s="23">
        <v>2.4</v>
      </c>
      <c r="P1139" s="76" t="s">
        <v>4</v>
      </c>
      <c r="Q1139" s="19" t="s">
        <v>923</v>
      </c>
      <c r="R1139" s="19" t="s">
        <v>18</v>
      </c>
      <c r="S1139" s="19" t="s">
        <v>924</v>
      </c>
      <c r="T1139" s="19" t="s">
        <v>21</v>
      </c>
    </row>
    <row r="1140" spans="1:20" x14ac:dyDescent="0.2">
      <c r="A1140" s="36" t="s">
        <v>3954</v>
      </c>
      <c r="B1140" s="57">
        <f t="shared" si="34"/>
        <v>44826.38853009259</v>
      </c>
      <c r="C1140" s="27">
        <v>2022</v>
      </c>
      <c r="D1140" s="27">
        <v>9</v>
      </c>
      <c r="E1140" s="27">
        <v>22</v>
      </c>
      <c r="F1140" s="27">
        <v>9</v>
      </c>
      <c r="G1140" s="28">
        <v>19</v>
      </c>
      <c r="H1140" s="29">
        <v>29.64</v>
      </c>
      <c r="I1140" s="30">
        <v>53.74</v>
      </c>
      <c r="J1140" s="30">
        <v>88.153000000000006</v>
      </c>
      <c r="K1140" s="27">
        <v>0</v>
      </c>
      <c r="L1140" s="68" t="s">
        <v>3</v>
      </c>
      <c r="M1140" s="23">
        <v>2.4</v>
      </c>
      <c r="N1140" s="70">
        <f t="shared" si="35"/>
        <v>2.6</v>
      </c>
      <c r="O1140" s="23">
        <v>2.6</v>
      </c>
      <c r="P1140" s="76" t="s">
        <v>4</v>
      </c>
      <c r="Q1140" s="19" t="s">
        <v>923</v>
      </c>
      <c r="R1140" s="19" t="s">
        <v>18</v>
      </c>
      <c r="S1140" s="19" t="s">
        <v>927</v>
      </c>
      <c r="T1140" s="19" t="s">
        <v>21</v>
      </c>
    </row>
    <row r="1141" spans="1:20" x14ac:dyDescent="0.2">
      <c r="A1141" s="36" t="s">
        <v>3955</v>
      </c>
      <c r="B1141" s="57">
        <f t="shared" si="34"/>
        <v>44826.400706018518</v>
      </c>
      <c r="C1141" s="27">
        <v>2022</v>
      </c>
      <c r="D1141" s="27">
        <v>9</v>
      </c>
      <c r="E1141" s="27">
        <v>22</v>
      </c>
      <c r="F1141" s="27">
        <v>9</v>
      </c>
      <c r="G1141" s="28">
        <v>37</v>
      </c>
      <c r="H1141" s="29">
        <v>1.39</v>
      </c>
      <c r="I1141" s="30">
        <v>53.75</v>
      </c>
      <c r="J1141" s="30">
        <v>88.102999999999994</v>
      </c>
      <c r="K1141" s="27">
        <v>1</v>
      </c>
      <c r="L1141" s="28">
        <v>0</v>
      </c>
      <c r="M1141" s="23">
        <v>0.3</v>
      </c>
      <c r="N1141" s="70">
        <f t="shared" si="35"/>
        <v>0.9</v>
      </c>
      <c r="O1141" s="23">
        <v>0.9</v>
      </c>
      <c r="P1141" s="76" t="s">
        <v>4</v>
      </c>
      <c r="Q1141" s="19" t="s">
        <v>923</v>
      </c>
      <c r="R1141" s="19" t="s">
        <v>18</v>
      </c>
      <c r="S1141" s="19" t="s">
        <v>924</v>
      </c>
      <c r="T1141" s="19"/>
    </row>
    <row r="1142" spans="1:20" x14ac:dyDescent="0.2">
      <c r="A1142" s="36" t="s">
        <v>3956</v>
      </c>
      <c r="B1142" s="57">
        <f t="shared" si="34"/>
        <v>44826.538923611108</v>
      </c>
      <c r="C1142" s="27">
        <v>2022</v>
      </c>
      <c r="D1142" s="27">
        <v>9</v>
      </c>
      <c r="E1142" s="27">
        <v>22</v>
      </c>
      <c r="F1142" s="27">
        <v>12</v>
      </c>
      <c r="G1142" s="28">
        <v>56</v>
      </c>
      <c r="H1142" s="29">
        <v>3.03</v>
      </c>
      <c r="I1142" s="30">
        <v>53.752000000000002</v>
      </c>
      <c r="J1142" s="30">
        <v>88.100999999999999</v>
      </c>
      <c r="K1142" s="27">
        <v>1</v>
      </c>
      <c r="L1142" s="68" t="s">
        <v>3</v>
      </c>
      <c r="M1142" s="23">
        <v>0.2</v>
      </c>
      <c r="N1142" s="70">
        <f t="shared" si="35"/>
        <v>0.8</v>
      </c>
      <c r="O1142" s="23">
        <v>0.8</v>
      </c>
      <c r="P1142" s="76" t="s">
        <v>4</v>
      </c>
      <c r="Q1142" s="19" t="s">
        <v>923</v>
      </c>
      <c r="R1142" s="19" t="s">
        <v>18</v>
      </c>
      <c r="S1142" s="19" t="s">
        <v>924</v>
      </c>
      <c r="T1142" s="19"/>
    </row>
    <row r="1143" spans="1:20" x14ac:dyDescent="0.2">
      <c r="A1143" s="36" t="s">
        <v>3957</v>
      </c>
      <c r="B1143" s="57">
        <f t="shared" si="34"/>
        <v>44826.54420138889</v>
      </c>
      <c r="C1143" s="27">
        <v>2022</v>
      </c>
      <c r="D1143" s="27">
        <v>9</v>
      </c>
      <c r="E1143" s="27">
        <v>22</v>
      </c>
      <c r="F1143" s="27">
        <v>13</v>
      </c>
      <c r="G1143" s="28">
        <v>3</v>
      </c>
      <c r="H1143" s="29">
        <v>39.450000000000003</v>
      </c>
      <c r="I1143" s="30">
        <v>53.747999999999998</v>
      </c>
      <c r="J1143" s="30">
        <v>88.093999999999994</v>
      </c>
      <c r="K1143" s="27">
        <v>2</v>
      </c>
      <c r="L1143" s="28">
        <v>0</v>
      </c>
      <c r="M1143" s="23">
        <v>1</v>
      </c>
      <c r="N1143" s="70">
        <f t="shared" si="35"/>
        <v>1.5</v>
      </c>
      <c r="O1143" s="23">
        <v>1.5</v>
      </c>
      <c r="P1143" s="76" t="s">
        <v>4</v>
      </c>
      <c r="Q1143" s="19" t="s">
        <v>923</v>
      </c>
      <c r="R1143" s="19" t="s">
        <v>18</v>
      </c>
      <c r="S1143" s="19" t="s">
        <v>924</v>
      </c>
      <c r="T1143" s="19" t="s">
        <v>21</v>
      </c>
    </row>
    <row r="1144" spans="1:20" x14ac:dyDescent="0.2">
      <c r="A1144" s="36" t="s">
        <v>3958</v>
      </c>
      <c r="B1144" s="57">
        <f t="shared" si="34"/>
        <v>44826.550868055558</v>
      </c>
      <c r="C1144" s="27">
        <v>2022</v>
      </c>
      <c r="D1144" s="27">
        <v>9</v>
      </c>
      <c r="E1144" s="27">
        <v>22</v>
      </c>
      <c r="F1144" s="27">
        <v>13</v>
      </c>
      <c r="G1144" s="28">
        <v>13</v>
      </c>
      <c r="H1144" s="29">
        <v>15.14</v>
      </c>
      <c r="I1144" s="30">
        <v>53.750999999999998</v>
      </c>
      <c r="J1144" s="30">
        <v>88.108000000000004</v>
      </c>
      <c r="K1144" s="27">
        <v>1</v>
      </c>
      <c r="L1144" s="68" t="s">
        <v>3</v>
      </c>
      <c r="M1144" s="23">
        <v>0.8</v>
      </c>
      <c r="N1144" s="70">
        <f t="shared" si="35"/>
        <v>1.3</v>
      </c>
      <c r="O1144" s="23">
        <v>1.3</v>
      </c>
      <c r="P1144" s="76" t="s">
        <v>4</v>
      </c>
      <c r="Q1144" s="19" t="s">
        <v>923</v>
      </c>
      <c r="R1144" s="19" t="s">
        <v>18</v>
      </c>
      <c r="S1144" s="19" t="s">
        <v>924</v>
      </c>
      <c r="T1144" s="19" t="s">
        <v>21</v>
      </c>
    </row>
    <row r="1145" spans="1:20" x14ac:dyDescent="0.2">
      <c r="A1145" s="36" t="s">
        <v>3959</v>
      </c>
      <c r="B1145" s="57">
        <f t="shared" si="34"/>
        <v>44826.552662037036</v>
      </c>
      <c r="C1145" s="27">
        <v>2022</v>
      </c>
      <c r="D1145" s="27">
        <v>9</v>
      </c>
      <c r="E1145" s="27">
        <v>22</v>
      </c>
      <c r="F1145" s="27">
        <v>13</v>
      </c>
      <c r="G1145" s="28">
        <v>15</v>
      </c>
      <c r="H1145" s="29">
        <v>50.98</v>
      </c>
      <c r="I1145" s="30">
        <v>53.750999999999998</v>
      </c>
      <c r="J1145" s="30">
        <v>88.108000000000004</v>
      </c>
      <c r="K1145" s="27">
        <v>1</v>
      </c>
      <c r="L1145" s="68" t="s">
        <v>3</v>
      </c>
      <c r="M1145" s="23">
        <v>0.6</v>
      </c>
      <c r="N1145" s="70">
        <f t="shared" si="35"/>
        <v>1.1000000000000001</v>
      </c>
      <c r="O1145" s="23">
        <v>1.1000000000000001</v>
      </c>
      <c r="P1145" s="76" t="s">
        <v>4</v>
      </c>
      <c r="Q1145" s="19" t="s">
        <v>923</v>
      </c>
      <c r="R1145" s="19" t="s">
        <v>18</v>
      </c>
      <c r="S1145" s="19" t="s">
        <v>924</v>
      </c>
      <c r="T1145" s="19"/>
    </row>
    <row r="1146" spans="1:20" x14ac:dyDescent="0.2">
      <c r="A1146" s="36" t="s">
        <v>3960</v>
      </c>
      <c r="B1146" s="57">
        <f t="shared" si="34"/>
        <v>44826.566979166666</v>
      </c>
      <c r="C1146" s="27">
        <v>2022</v>
      </c>
      <c r="D1146" s="27">
        <v>9</v>
      </c>
      <c r="E1146" s="27">
        <v>22</v>
      </c>
      <c r="F1146" s="27">
        <v>13</v>
      </c>
      <c r="G1146" s="28">
        <v>36</v>
      </c>
      <c r="H1146" s="29">
        <v>27.57</v>
      </c>
      <c r="I1146" s="30">
        <v>53.753</v>
      </c>
      <c r="J1146" s="30">
        <v>88.105999999999995</v>
      </c>
      <c r="K1146" s="27">
        <v>1</v>
      </c>
      <c r="L1146" s="68" t="s">
        <v>3</v>
      </c>
      <c r="M1146" s="23">
        <v>0.4</v>
      </c>
      <c r="N1146" s="70">
        <f t="shared" si="35"/>
        <v>1</v>
      </c>
      <c r="O1146" s="23">
        <v>1</v>
      </c>
      <c r="P1146" s="76" t="s">
        <v>4</v>
      </c>
      <c r="Q1146" s="19" t="s">
        <v>923</v>
      </c>
      <c r="R1146" s="19" t="s">
        <v>18</v>
      </c>
      <c r="S1146" s="19" t="s">
        <v>924</v>
      </c>
      <c r="T1146" s="19"/>
    </row>
    <row r="1147" spans="1:20" x14ac:dyDescent="0.2">
      <c r="A1147" s="36" t="s">
        <v>3961</v>
      </c>
      <c r="B1147" s="57">
        <f t="shared" si="34"/>
        <v>44826.586944444447</v>
      </c>
      <c r="C1147" s="27">
        <v>2022</v>
      </c>
      <c r="D1147" s="27">
        <v>9</v>
      </c>
      <c r="E1147" s="27">
        <v>22</v>
      </c>
      <c r="F1147" s="27">
        <v>14</v>
      </c>
      <c r="G1147" s="28">
        <v>5</v>
      </c>
      <c r="H1147" s="29">
        <v>12.18</v>
      </c>
      <c r="I1147" s="30">
        <v>53.752000000000002</v>
      </c>
      <c r="J1147" s="30">
        <v>88.100999999999999</v>
      </c>
      <c r="K1147" s="27">
        <v>1</v>
      </c>
      <c r="L1147" s="68" t="s">
        <v>3</v>
      </c>
      <c r="M1147" s="23">
        <v>0.4</v>
      </c>
      <c r="N1147" s="70">
        <f t="shared" si="35"/>
        <v>1</v>
      </c>
      <c r="O1147" s="23">
        <v>1</v>
      </c>
      <c r="P1147" s="76" t="s">
        <v>4</v>
      </c>
      <c r="Q1147" s="19" t="s">
        <v>923</v>
      </c>
      <c r="R1147" s="19" t="s">
        <v>18</v>
      </c>
      <c r="S1147" s="19" t="s">
        <v>924</v>
      </c>
      <c r="T1147" s="19"/>
    </row>
    <row r="1148" spans="1:20" x14ac:dyDescent="0.2">
      <c r="A1148" s="36" t="s">
        <v>3962</v>
      </c>
      <c r="B1148" s="57">
        <f t="shared" si="34"/>
        <v>44826.590104166666</v>
      </c>
      <c r="C1148" s="27">
        <v>2022</v>
      </c>
      <c r="D1148" s="27">
        <v>9</v>
      </c>
      <c r="E1148" s="27">
        <v>22</v>
      </c>
      <c r="F1148" s="27">
        <v>14</v>
      </c>
      <c r="G1148" s="28">
        <v>9</v>
      </c>
      <c r="H1148" s="29">
        <v>45.71</v>
      </c>
      <c r="I1148" s="30">
        <v>53.750999999999998</v>
      </c>
      <c r="J1148" s="30">
        <v>88.106999999999999</v>
      </c>
      <c r="K1148" s="27">
        <v>1</v>
      </c>
      <c r="L1148" s="68" t="s">
        <v>3</v>
      </c>
      <c r="M1148" s="23">
        <v>0.4</v>
      </c>
      <c r="N1148" s="70">
        <f t="shared" si="35"/>
        <v>1</v>
      </c>
      <c r="O1148" s="23">
        <v>1</v>
      </c>
      <c r="P1148" s="76" t="s">
        <v>4</v>
      </c>
      <c r="Q1148" s="19" t="s">
        <v>923</v>
      </c>
      <c r="R1148" s="19" t="s">
        <v>18</v>
      </c>
      <c r="S1148" s="19" t="s">
        <v>924</v>
      </c>
      <c r="T1148" s="19" t="s">
        <v>21</v>
      </c>
    </row>
    <row r="1149" spans="1:20" x14ac:dyDescent="0.2">
      <c r="A1149" s="36" t="s">
        <v>3963</v>
      </c>
      <c r="B1149" s="57">
        <f t="shared" si="34"/>
        <v>44826.592349537037</v>
      </c>
      <c r="C1149" s="27">
        <v>2022</v>
      </c>
      <c r="D1149" s="27">
        <v>9</v>
      </c>
      <c r="E1149" s="27">
        <v>22</v>
      </c>
      <c r="F1149" s="27">
        <v>14</v>
      </c>
      <c r="G1149" s="28">
        <v>12</v>
      </c>
      <c r="H1149" s="29">
        <v>59.12</v>
      </c>
      <c r="I1149" s="30">
        <v>53.750999999999998</v>
      </c>
      <c r="J1149" s="30">
        <v>88.106999999999999</v>
      </c>
      <c r="K1149" s="27">
        <v>1</v>
      </c>
      <c r="L1149" s="68" t="s">
        <v>3</v>
      </c>
      <c r="M1149" s="23">
        <v>0.6</v>
      </c>
      <c r="N1149" s="70">
        <f t="shared" si="35"/>
        <v>1.1000000000000001</v>
      </c>
      <c r="O1149" s="23">
        <v>1.1000000000000001</v>
      </c>
      <c r="P1149" s="76" t="s">
        <v>4</v>
      </c>
      <c r="Q1149" s="19" t="s">
        <v>923</v>
      </c>
      <c r="R1149" s="19" t="s">
        <v>18</v>
      </c>
      <c r="S1149" s="19" t="s">
        <v>924</v>
      </c>
      <c r="T1149" s="19"/>
    </row>
    <row r="1150" spans="1:20" x14ac:dyDescent="0.2">
      <c r="A1150" s="36" t="s">
        <v>3964</v>
      </c>
      <c r="B1150" s="57">
        <f t="shared" si="34"/>
        <v>44826.600671296299</v>
      </c>
      <c r="C1150" s="27">
        <v>2022</v>
      </c>
      <c r="D1150" s="27">
        <v>9</v>
      </c>
      <c r="E1150" s="27">
        <v>22</v>
      </c>
      <c r="F1150" s="27">
        <v>14</v>
      </c>
      <c r="G1150" s="28">
        <v>24</v>
      </c>
      <c r="H1150" s="29">
        <v>58.86</v>
      </c>
      <c r="I1150" s="30">
        <v>53.752000000000002</v>
      </c>
      <c r="J1150" s="30">
        <v>88.105000000000004</v>
      </c>
      <c r="K1150" s="27">
        <v>1</v>
      </c>
      <c r="L1150" s="68" t="s">
        <v>3</v>
      </c>
      <c r="M1150" s="23">
        <v>1.2</v>
      </c>
      <c r="N1150" s="70">
        <f t="shared" si="35"/>
        <v>1.6</v>
      </c>
      <c r="O1150" s="23">
        <v>1.6</v>
      </c>
      <c r="P1150" s="76" t="s">
        <v>4</v>
      </c>
      <c r="Q1150" s="19" t="s">
        <v>923</v>
      </c>
      <c r="R1150" s="19" t="s">
        <v>18</v>
      </c>
      <c r="S1150" s="19" t="s">
        <v>924</v>
      </c>
      <c r="T1150" s="19" t="s">
        <v>21</v>
      </c>
    </row>
    <row r="1151" spans="1:20" x14ac:dyDescent="0.2">
      <c r="A1151" s="36" t="s">
        <v>3965</v>
      </c>
      <c r="B1151" s="57">
        <f t="shared" si="34"/>
        <v>44826.627650462964</v>
      </c>
      <c r="C1151" s="27">
        <v>2022</v>
      </c>
      <c r="D1151" s="27">
        <v>9</v>
      </c>
      <c r="E1151" s="27">
        <v>22</v>
      </c>
      <c r="F1151" s="27">
        <v>15</v>
      </c>
      <c r="G1151" s="28">
        <v>3</v>
      </c>
      <c r="H1151" s="29">
        <v>49.4</v>
      </c>
      <c r="I1151" s="30">
        <v>53.75</v>
      </c>
      <c r="J1151" s="30">
        <v>88.102999999999994</v>
      </c>
      <c r="K1151" s="27">
        <v>1</v>
      </c>
      <c r="L1151" s="68" t="s">
        <v>3</v>
      </c>
      <c r="M1151" s="23">
        <v>0.3</v>
      </c>
      <c r="N1151" s="70">
        <f t="shared" si="35"/>
        <v>0.9</v>
      </c>
      <c r="O1151" s="23">
        <v>0.9</v>
      </c>
      <c r="P1151" s="76" t="s">
        <v>4</v>
      </c>
      <c r="Q1151" s="19" t="s">
        <v>923</v>
      </c>
      <c r="R1151" s="19" t="s">
        <v>18</v>
      </c>
      <c r="S1151" s="19" t="s">
        <v>924</v>
      </c>
      <c r="T1151" s="19"/>
    </row>
    <row r="1152" spans="1:20" x14ac:dyDescent="0.2">
      <c r="A1152" s="36" t="s">
        <v>3966</v>
      </c>
      <c r="B1152" s="57">
        <f t="shared" si="34"/>
        <v>44826.630810185183</v>
      </c>
      <c r="C1152" s="27">
        <v>2022</v>
      </c>
      <c r="D1152" s="27">
        <v>9</v>
      </c>
      <c r="E1152" s="27">
        <v>22</v>
      </c>
      <c r="F1152" s="27">
        <v>15</v>
      </c>
      <c r="G1152" s="28">
        <v>8</v>
      </c>
      <c r="H1152" s="29">
        <v>22.88</v>
      </c>
      <c r="I1152" s="30">
        <v>53.752000000000002</v>
      </c>
      <c r="J1152" s="30">
        <v>88.113</v>
      </c>
      <c r="K1152" s="27">
        <v>1</v>
      </c>
      <c r="L1152" s="68" t="s">
        <v>3</v>
      </c>
      <c r="M1152" s="23">
        <v>0.9</v>
      </c>
      <c r="N1152" s="70">
        <f t="shared" si="35"/>
        <v>1.4</v>
      </c>
      <c r="O1152" s="23">
        <v>1.4</v>
      </c>
      <c r="P1152" s="76" t="s">
        <v>4</v>
      </c>
      <c r="Q1152" s="19" t="s">
        <v>923</v>
      </c>
      <c r="R1152" s="19" t="s">
        <v>18</v>
      </c>
      <c r="S1152" s="19" t="s">
        <v>924</v>
      </c>
      <c r="T1152" s="19"/>
    </row>
    <row r="1153" spans="1:20" x14ac:dyDescent="0.2">
      <c r="A1153" s="36" t="s">
        <v>3967</v>
      </c>
      <c r="B1153" s="57">
        <f t="shared" si="34"/>
        <v>44826.638009259259</v>
      </c>
      <c r="C1153" s="27">
        <v>2022</v>
      </c>
      <c r="D1153" s="27">
        <v>9</v>
      </c>
      <c r="E1153" s="27">
        <v>22</v>
      </c>
      <c r="F1153" s="27">
        <v>15</v>
      </c>
      <c r="G1153" s="28">
        <v>18</v>
      </c>
      <c r="H1153" s="29">
        <v>44.38</v>
      </c>
      <c r="I1153" s="30">
        <v>53.750999999999998</v>
      </c>
      <c r="J1153" s="30">
        <v>88.106999999999999</v>
      </c>
      <c r="K1153" s="27">
        <v>1</v>
      </c>
      <c r="L1153" s="68" t="s">
        <v>3</v>
      </c>
      <c r="M1153" s="23">
        <v>0.5</v>
      </c>
      <c r="N1153" s="70">
        <f t="shared" si="35"/>
        <v>1.1000000000000001</v>
      </c>
      <c r="O1153" s="23">
        <v>1.1000000000000001</v>
      </c>
      <c r="P1153" s="76" t="s">
        <v>4</v>
      </c>
      <c r="Q1153" s="19" t="s">
        <v>923</v>
      </c>
      <c r="R1153" s="19" t="s">
        <v>18</v>
      </c>
      <c r="S1153" s="19" t="s">
        <v>924</v>
      </c>
      <c r="T1153" s="19"/>
    </row>
    <row r="1154" spans="1:20" x14ac:dyDescent="0.2">
      <c r="A1154" s="36" t="s">
        <v>3968</v>
      </c>
      <c r="B1154" s="57">
        <f t="shared" si="34"/>
        <v>44826.639849537038</v>
      </c>
      <c r="C1154" s="27">
        <v>2022</v>
      </c>
      <c r="D1154" s="27">
        <v>9</v>
      </c>
      <c r="E1154" s="27">
        <v>22</v>
      </c>
      <c r="F1154" s="27">
        <v>15</v>
      </c>
      <c r="G1154" s="28">
        <v>21</v>
      </c>
      <c r="H1154" s="29">
        <v>23.59</v>
      </c>
      <c r="I1154" s="30">
        <v>53.75</v>
      </c>
      <c r="J1154" s="30">
        <v>88.106999999999999</v>
      </c>
      <c r="K1154" s="27">
        <v>1</v>
      </c>
      <c r="L1154" s="68" t="s">
        <v>3</v>
      </c>
      <c r="M1154" s="23">
        <v>0.9</v>
      </c>
      <c r="N1154" s="70">
        <f t="shared" si="35"/>
        <v>1.4</v>
      </c>
      <c r="O1154" s="23">
        <v>1.4</v>
      </c>
      <c r="P1154" s="76" t="s">
        <v>4</v>
      </c>
      <c r="Q1154" s="19" t="s">
        <v>923</v>
      </c>
      <c r="R1154" s="19" t="s">
        <v>18</v>
      </c>
      <c r="S1154" s="19" t="s">
        <v>924</v>
      </c>
      <c r="T1154" s="19"/>
    </row>
    <row r="1155" spans="1:20" x14ac:dyDescent="0.2">
      <c r="A1155" s="36" t="s">
        <v>3969</v>
      </c>
      <c r="B1155" s="57">
        <f t="shared" si="34"/>
        <v>44826.644907407404</v>
      </c>
      <c r="C1155" s="27">
        <v>2022</v>
      </c>
      <c r="D1155" s="27">
        <v>9</v>
      </c>
      <c r="E1155" s="27">
        <v>22</v>
      </c>
      <c r="F1155" s="27">
        <v>15</v>
      </c>
      <c r="G1155" s="28">
        <v>28</v>
      </c>
      <c r="H1155" s="29">
        <v>40.36</v>
      </c>
      <c r="I1155" s="30">
        <v>53.738</v>
      </c>
      <c r="J1155" s="30">
        <v>88.111000000000004</v>
      </c>
      <c r="K1155" s="27">
        <v>1</v>
      </c>
      <c r="L1155" s="68" t="s">
        <v>3</v>
      </c>
      <c r="M1155" s="23">
        <v>0.8</v>
      </c>
      <c r="N1155" s="70">
        <f t="shared" si="35"/>
        <v>1.3</v>
      </c>
      <c r="O1155" s="23">
        <v>1.3</v>
      </c>
      <c r="P1155" s="76" t="s">
        <v>4</v>
      </c>
      <c r="Q1155" s="19" t="s">
        <v>923</v>
      </c>
      <c r="R1155" s="19" t="s">
        <v>18</v>
      </c>
      <c r="S1155" s="19" t="s">
        <v>924</v>
      </c>
      <c r="T1155" s="19"/>
    </row>
    <row r="1156" spans="1:20" x14ac:dyDescent="0.2">
      <c r="A1156" s="36" t="s">
        <v>3970</v>
      </c>
      <c r="B1156" s="57">
        <f t="shared" si="34"/>
        <v>44826.656423611108</v>
      </c>
      <c r="C1156" s="27">
        <v>2022</v>
      </c>
      <c r="D1156" s="27">
        <v>9</v>
      </c>
      <c r="E1156" s="27">
        <v>22</v>
      </c>
      <c r="F1156" s="27">
        <v>15</v>
      </c>
      <c r="G1156" s="28">
        <v>45</v>
      </c>
      <c r="H1156" s="29">
        <v>15.42</v>
      </c>
      <c r="I1156" s="30">
        <v>53.74</v>
      </c>
      <c r="J1156" s="30">
        <v>88.119</v>
      </c>
      <c r="K1156" s="27">
        <v>1</v>
      </c>
      <c r="L1156" s="68" t="s">
        <v>3</v>
      </c>
      <c r="M1156" s="23">
        <v>1.4</v>
      </c>
      <c r="N1156" s="70">
        <f t="shared" si="35"/>
        <v>1.8</v>
      </c>
      <c r="O1156" s="23">
        <v>1.8</v>
      </c>
      <c r="P1156" s="76" t="s">
        <v>4</v>
      </c>
      <c r="Q1156" s="19" t="s">
        <v>923</v>
      </c>
      <c r="R1156" s="19" t="s">
        <v>18</v>
      </c>
      <c r="S1156" s="19" t="s">
        <v>924</v>
      </c>
      <c r="T1156" s="19" t="s">
        <v>21</v>
      </c>
    </row>
    <row r="1157" spans="1:20" x14ac:dyDescent="0.2">
      <c r="A1157" s="36" t="s">
        <v>3971</v>
      </c>
      <c r="B1157" s="57">
        <f t="shared" ref="B1157:B1220" si="36">DATE(C1157,D1157,E1157)+TIME(F1157,G1157,H1157)</f>
        <v>44826.657280092593</v>
      </c>
      <c r="C1157" s="27">
        <v>2022</v>
      </c>
      <c r="D1157" s="27">
        <v>9</v>
      </c>
      <c r="E1157" s="27">
        <v>22</v>
      </c>
      <c r="F1157" s="27">
        <v>15</v>
      </c>
      <c r="G1157" s="28">
        <v>46</v>
      </c>
      <c r="H1157" s="29">
        <v>29.69</v>
      </c>
      <c r="I1157" s="30">
        <v>53.75</v>
      </c>
      <c r="J1157" s="30">
        <v>88.103999999999999</v>
      </c>
      <c r="K1157" s="27">
        <v>1</v>
      </c>
      <c r="L1157" s="68" t="s">
        <v>3</v>
      </c>
      <c r="M1157" s="23">
        <v>0.7</v>
      </c>
      <c r="N1157" s="70">
        <f t="shared" ref="N1157:N1220" si="37">ROUND(0.797*M1157+0.67,1)</f>
        <v>1.2</v>
      </c>
      <c r="O1157" s="23">
        <v>1.2</v>
      </c>
      <c r="P1157" s="76" t="s">
        <v>4</v>
      </c>
      <c r="Q1157" s="19" t="s">
        <v>923</v>
      </c>
      <c r="R1157" s="19" t="s">
        <v>18</v>
      </c>
      <c r="S1157" s="19" t="s">
        <v>924</v>
      </c>
      <c r="T1157" s="19"/>
    </row>
    <row r="1158" spans="1:20" x14ac:dyDescent="0.2">
      <c r="A1158" s="36" t="s">
        <v>3972</v>
      </c>
      <c r="B1158" s="57">
        <f t="shared" si="36"/>
        <v>44826.685289351852</v>
      </c>
      <c r="C1158" s="27">
        <v>2022</v>
      </c>
      <c r="D1158" s="27">
        <v>9</v>
      </c>
      <c r="E1158" s="27">
        <v>22</v>
      </c>
      <c r="F1158" s="27">
        <v>16</v>
      </c>
      <c r="G1158" s="28">
        <v>26</v>
      </c>
      <c r="H1158" s="29">
        <v>49.31</v>
      </c>
      <c r="I1158" s="30">
        <v>53.750999999999998</v>
      </c>
      <c r="J1158" s="30">
        <v>88.105999999999995</v>
      </c>
      <c r="K1158" s="27">
        <v>1</v>
      </c>
      <c r="L1158" s="68" t="s">
        <v>3</v>
      </c>
      <c r="M1158" s="23">
        <v>0.3</v>
      </c>
      <c r="N1158" s="70">
        <f t="shared" si="37"/>
        <v>0.9</v>
      </c>
      <c r="O1158" s="23">
        <v>0.9</v>
      </c>
      <c r="P1158" s="76" t="s">
        <v>4</v>
      </c>
      <c r="Q1158" s="19" t="s">
        <v>923</v>
      </c>
      <c r="R1158" s="19" t="s">
        <v>18</v>
      </c>
      <c r="S1158" s="19" t="s">
        <v>924</v>
      </c>
      <c r="T1158" s="19"/>
    </row>
    <row r="1159" spans="1:20" x14ac:dyDescent="0.2">
      <c r="A1159" s="36" t="s">
        <v>3973</v>
      </c>
      <c r="B1159" s="57">
        <f t="shared" si="36"/>
        <v>44826.689791666664</v>
      </c>
      <c r="C1159" s="27">
        <v>2022</v>
      </c>
      <c r="D1159" s="27">
        <v>9</v>
      </c>
      <c r="E1159" s="27">
        <v>22</v>
      </c>
      <c r="F1159" s="27">
        <v>16</v>
      </c>
      <c r="G1159" s="28">
        <v>33</v>
      </c>
      <c r="H1159" s="29">
        <v>18.3</v>
      </c>
      <c r="I1159" s="30">
        <v>53.753999999999998</v>
      </c>
      <c r="J1159" s="30">
        <v>88.102999999999994</v>
      </c>
      <c r="K1159" s="27">
        <v>1</v>
      </c>
      <c r="L1159" s="68" t="s">
        <v>3</v>
      </c>
      <c r="M1159" s="23">
        <v>0.7</v>
      </c>
      <c r="N1159" s="70">
        <f t="shared" si="37"/>
        <v>1.2</v>
      </c>
      <c r="O1159" s="23">
        <v>1.2</v>
      </c>
      <c r="P1159" s="76" t="s">
        <v>4</v>
      </c>
      <c r="Q1159" s="19" t="s">
        <v>923</v>
      </c>
      <c r="R1159" s="19" t="s">
        <v>18</v>
      </c>
      <c r="S1159" s="19" t="s">
        <v>924</v>
      </c>
      <c r="T1159" s="19"/>
    </row>
    <row r="1160" spans="1:20" x14ac:dyDescent="0.2">
      <c r="A1160" s="36" t="s">
        <v>3974</v>
      </c>
      <c r="B1160" s="57">
        <f t="shared" si="36"/>
        <v>44826.702777777777</v>
      </c>
      <c r="C1160" s="27">
        <v>2022</v>
      </c>
      <c r="D1160" s="27">
        <v>9</v>
      </c>
      <c r="E1160" s="27">
        <v>22</v>
      </c>
      <c r="F1160" s="27">
        <v>16</v>
      </c>
      <c r="G1160" s="28">
        <v>52</v>
      </c>
      <c r="H1160" s="29">
        <v>0.52</v>
      </c>
      <c r="I1160" s="30">
        <v>53.749000000000002</v>
      </c>
      <c r="J1160" s="30">
        <v>88.11</v>
      </c>
      <c r="K1160" s="27">
        <v>1</v>
      </c>
      <c r="L1160" s="28">
        <v>0</v>
      </c>
      <c r="M1160" s="23">
        <v>1.1000000000000001</v>
      </c>
      <c r="N1160" s="70">
        <f t="shared" si="37"/>
        <v>1.5</v>
      </c>
      <c r="O1160" s="23">
        <v>1.5</v>
      </c>
      <c r="P1160" s="76" t="s">
        <v>4</v>
      </c>
      <c r="Q1160" s="19" t="s">
        <v>923</v>
      </c>
      <c r="R1160" s="19" t="s">
        <v>18</v>
      </c>
      <c r="S1160" s="19" t="s">
        <v>924</v>
      </c>
      <c r="T1160" s="19" t="s">
        <v>21</v>
      </c>
    </row>
    <row r="1161" spans="1:20" x14ac:dyDescent="0.2">
      <c r="A1161" s="36" t="s">
        <v>3975</v>
      </c>
      <c r="B1161" s="57">
        <f t="shared" si="36"/>
        <v>44826.786053240743</v>
      </c>
      <c r="C1161" s="27">
        <v>2022</v>
      </c>
      <c r="D1161" s="27">
        <v>9</v>
      </c>
      <c r="E1161" s="27">
        <v>22</v>
      </c>
      <c r="F1161" s="27">
        <v>18</v>
      </c>
      <c r="G1161" s="28">
        <v>51</v>
      </c>
      <c r="H1161" s="29">
        <v>55.31</v>
      </c>
      <c r="I1161" s="30">
        <v>53.752000000000002</v>
      </c>
      <c r="J1161" s="30">
        <v>88.138999999999996</v>
      </c>
      <c r="K1161" s="27">
        <v>2</v>
      </c>
      <c r="L1161" s="28">
        <v>0</v>
      </c>
      <c r="M1161" s="23">
        <v>1.3</v>
      </c>
      <c r="N1161" s="70">
        <f t="shared" si="37"/>
        <v>1.7</v>
      </c>
      <c r="O1161" s="23">
        <v>1.7</v>
      </c>
      <c r="P1161" s="76" t="s">
        <v>4</v>
      </c>
      <c r="Q1161" s="19" t="s">
        <v>923</v>
      </c>
      <c r="R1161" s="19" t="s">
        <v>18</v>
      </c>
      <c r="S1161" s="19" t="s">
        <v>924</v>
      </c>
      <c r="T1161" s="19" t="s">
        <v>21</v>
      </c>
    </row>
    <row r="1162" spans="1:20" x14ac:dyDescent="0.2">
      <c r="A1162" s="36" t="s">
        <v>3976</v>
      </c>
      <c r="B1162" s="57">
        <f t="shared" si="36"/>
        <v>44826.79824074074</v>
      </c>
      <c r="C1162" s="27">
        <v>2022</v>
      </c>
      <c r="D1162" s="27">
        <v>9</v>
      </c>
      <c r="E1162" s="27">
        <v>22</v>
      </c>
      <c r="F1162" s="27">
        <v>19</v>
      </c>
      <c r="G1162" s="28">
        <v>9</v>
      </c>
      <c r="H1162" s="29">
        <v>28.27</v>
      </c>
      <c r="I1162" s="30">
        <v>53.758000000000003</v>
      </c>
      <c r="J1162" s="30">
        <v>88.108000000000004</v>
      </c>
      <c r="K1162" s="27">
        <v>1</v>
      </c>
      <c r="L1162" s="68" t="s">
        <v>3</v>
      </c>
      <c r="M1162" s="23">
        <v>0.7</v>
      </c>
      <c r="N1162" s="70">
        <f t="shared" si="37"/>
        <v>1.2</v>
      </c>
      <c r="O1162" s="23">
        <v>1.2</v>
      </c>
      <c r="P1162" s="76" t="s">
        <v>4</v>
      </c>
      <c r="Q1162" s="19" t="s">
        <v>923</v>
      </c>
      <c r="R1162" s="19" t="s">
        <v>18</v>
      </c>
      <c r="S1162" s="19" t="s">
        <v>924</v>
      </c>
      <c r="T1162" s="19"/>
    </row>
    <row r="1163" spans="1:20" x14ac:dyDescent="0.2">
      <c r="A1163" s="36" t="s">
        <v>3977</v>
      </c>
      <c r="B1163" s="57">
        <f t="shared" si="36"/>
        <v>44826.807557870372</v>
      </c>
      <c r="C1163" s="27">
        <v>2022</v>
      </c>
      <c r="D1163" s="27">
        <v>9</v>
      </c>
      <c r="E1163" s="27">
        <v>22</v>
      </c>
      <c r="F1163" s="27">
        <v>19</v>
      </c>
      <c r="G1163" s="28">
        <v>22</v>
      </c>
      <c r="H1163" s="29">
        <v>53.05</v>
      </c>
      <c r="I1163" s="30">
        <v>53.750999999999998</v>
      </c>
      <c r="J1163" s="30">
        <v>88.100999999999999</v>
      </c>
      <c r="K1163" s="27">
        <v>1</v>
      </c>
      <c r="L1163" s="68" t="s">
        <v>3</v>
      </c>
      <c r="M1163" s="23">
        <v>0.8</v>
      </c>
      <c r="N1163" s="70">
        <f t="shared" si="37"/>
        <v>1.3</v>
      </c>
      <c r="O1163" s="23">
        <v>1.3</v>
      </c>
      <c r="P1163" s="76" t="s">
        <v>4</v>
      </c>
      <c r="Q1163" s="19" t="s">
        <v>923</v>
      </c>
      <c r="R1163" s="19" t="s">
        <v>18</v>
      </c>
      <c r="S1163" s="19" t="s">
        <v>924</v>
      </c>
      <c r="T1163" s="19"/>
    </row>
    <row r="1164" spans="1:20" x14ac:dyDescent="0.2">
      <c r="A1164" s="36" t="s">
        <v>3978</v>
      </c>
      <c r="B1164" s="57">
        <f t="shared" si="36"/>
        <v>44826.811064814814</v>
      </c>
      <c r="C1164" s="27">
        <v>2022</v>
      </c>
      <c r="D1164" s="27">
        <v>9</v>
      </c>
      <c r="E1164" s="27">
        <v>22</v>
      </c>
      <c r="F1164" s="27">
        <v>19</v>
      </c>
      <c r="G1164" s="28">
        <v>27</v>
      </c>
      <c r="H1164" s="29">
        <v>56.81</v>
      </c>
      <c r="I1164" s="30">
        <v>53.75</v>
      </c>
      <c r="J1164" s="30">
        <v>88.105000000000004</v>
      </c>
      <c r="K1164" s="27">
        <v>1</v>
      </c>
      <c r="L1164" s="68" t="s">
        <v>3</v>
      </c>
      <c r="M1164" s="23">
        <v>0.8</v>
      </c>
      <c r="N1164" s="70">
        <f t="shared" si="37"/>
        <v>1.3</v>
      </c>
      <c r="O1164" s="23">
        <v>1.3</v>
      </c>
      <c r="P1164" s="76" t="s">
        <v>4</v>
      </c>
      <c r="Q1164" s="19" t="s">
        <v>923</v>
      </c>
      <c r="R1164" s="19" t="s">
        <v>18</v>
      </c>
      <c r="S1164" s="19" t="s">
        <v>924</v>
      </c>
      <c r="T1164" s="19"/>
    </row>
    <row r="1165" spans="1:20" x14ac:dyDescent="0.2">
      <c r="A1165" s="36" t="s">
        <v>3979</v>
      </c>
      <c r="B1165" s="57">
        <f t="shared" si="36"/>
        <v>44826.831435185188</v>
      </c>
      <c r="C1165" s="27">
        <v>2022</v>
      </c>
      <c r="D1165" s="27">
        <v>9</v>
      </c>
      <c r="E1165" s="27">
        <v>22</v>
      </c>
      <c r="F1165" s="27">
        <v>19</v>
      </c>
      <c r="G1165" s="28">
        <v>57</v>
      </c>
      <c r="H1165" s="29">
        <v>16.059999999999999</v>
      </c>
      <c r="I1165" s="30">
        <v>53.811999999999998</v>
      </c>
      <c r="J1165" s="30">
        <v>88.094999999999999</v>
      </c>
      <c r="K1165" s="27">
        <v>1</v>
      </c>
      <c r="L1165" s="28">
        <v>0</v>
      </c>
      <c r="M1165" s="23">
        <v>1.1000000000000001</v>
      </c>
      <c r="N1165" s="70">
        <f t="shared" si="37"/>
        <v>1.5</v>
      </c>
      <c r="O1165" s="23">
        <v>1.5</v>
      </c>
      <c r="P1165" s="76" t="s">
        <v>4</v>
      </c>
      <c r="Q1165" s="19" t="s">
        <v>923</v>
      </c>
      <c r="R1165" s="19" t="s">
        <v>18</v>
      </c>
      <c r="S1165" s="19" t="s">
        <v>924</v>
      </c>
      <c r="T1165" s="19" t="s">
        <v>21</v>
      </c>
    </row>
    <row r="1166" spans="1:20" x14ac:dyDescent="0.2">
      <c r="A1166" s="36" t="s">
        <v>3980</v>
      </c>
      <c r="B1166" s="57">
        <f t="shared" si="36"/>
        <v>44826.844293981485</v>
      </c>
      <c r="C1166" s="27">
        <v>2022</v>
      </c>
      <c r="D1166" s="27">
        <v>9</v>
      </c>
      <c r="E1166" s="27">
        <v>22</v>
      </c>
      <c r="F1166" s="27">
        <v>20</v>
      </c>
      <c r="G1166" s="28">
        <v>15</v>
      </c>
      <c r="H1166" s="29">
        <v>47.33</v>
      </c>
      <c r="I1166" s="30">
        <v>53.752000000000002</v>
      </c>
      <c r="J1166" s="30">
        <v>88.105999999999995</v>
      </c>
      <c r="K1166" s="27">
        <v>1</v>
      </c>
      <c r="L1166" s="68" t="s">
        <v>3</v>
      </c>
      <c r="M1166" s="23">
        <v>0.1</v>
      </c>
      <c r="N1166" s="70">
        <f t="shared" si="37"/>
        <v>0.7</v>
      </c>
      <c r="O1166" s="23">
        <v>0.7</v>
      </c>
      <c r="P1166" s="76" t="s">
        <v>4</v>
      </c>
      <c r="Q1166" s="19" t="s">
        <v>923</v>
      </c>
      <c r="R1166" s="19" t="s">
        <v>18</v>
      </c>
      <c r="S1166" s="19" t="s">
        <v>924</v>
      </c>
      <c r="T1166" s="19"/>
    </row>
    <row r="1167" spans="1:20" x14ac:dyDescent="0.2">
      <c r="A1167" s="36" t="s">
        <v>3981</v>
      </c>
      <c r="B1167" s="57">
        <f t="shared" si="36"/>
        <v>44826.847488425927</v>
      </c>
      <c r="C1167" s="27">
        <v>2022</v>
      </c>
      <c r="D1167" s="27">
        <v>9</v>
      </c>
      <c r="E1167" s="27">
        <v>22</v>
      </c>
      <c r="F1167" s="27">
        <v>20</v>
      </c>
      <c r="G1167" s="28">
        <v>20</v>
      </c>
      <c r="H1167" s="29">
        <v>23.98</v>
      </c>
      <c r="I1167" s="30">
        <v>53.746000000000002</v>
      </c>
      <c r="J1167" s="30">
        <v>88.087000000000003</v>
      </c>
      <c r="K1167" s="27">
        <v>1</v>
      </c>
      <c r="L1167" s="28">
        <v>0</v>
      </c>
      <c r="M1167" s="23">
        <v>0.4</v>
      </c>
      <c r="N1167" s="70">
        <f t="shared" si="37"/>
        <v>1</v>
      </c>
      <c r="O1167" s="23">
        <v>1</v>
      </c>
      <c r="P1167" s="76" t="s">
        <v>4</v>
      </c>
      <c r="Q1167" s="19" t="s">
        <v>923</v>
      </c>
      <c r="R1167" s="19" t="s">
        <v>18</v>
      </c>
      <c r="S1167" s="19" t="s">
        <v>924</v>
      </c>
      <c r="T1167" s="19"/>
    </row>
    <row r="1168" spans="1:20" x14ac:dyDescent="0.2">
      <c r="A1168" s="36" t="s">
        <v>3982</v>
      </c>
      <c r="B1168" s="57">
        <f t="shared" si="36"/>
        <v>44826.851689814815</v>
      </c>
      <c r="C1168" s="27">
        <v>2022</v>
      </c>
      <c r="D1168" s="27">
        <v>9</v>
      </c>
      <c r="E1168" s="27">
        <v>22</v>
      </c>
      <c r="F1168" s="27">
        <v>20</v>
      </c>
      <c r="G1168" s="28">
        <v>26</v>
      </c>
      <c r="H1168" s="29">
        <v>26.26</v>
      </c>
      <c r="I1168" s="30">
        <v>53.75</v>
      </c>
      <c r="J1168" s="30">
        <v>88.102999999999994</v>
      </c>
      <c r="K1168" s="27">
        <v>1</v>
      </c>
      <c r="L1168" s="68" t="s">
        <v>3</v>
      </c>
      <c r="M1168" s="23">
        <v>0</v>
      </c>
      <c r="N1168" s="70">
        <f t="shared" si="37"/>
        <v>0.7</v>
      </c>
      <c r="O1168" s="23">
        <v>0.7</v>
      </c>
      <c r="P1168" s="76" t="s">
        <v>4</v>
      </c>
      <c r="Q1168" s="19" t="s">
        <v>923</v>
      </c>
      <c r="R1168" s="19" t="s">
        <v>18</v>
      </c>
      <c r="S1168" s="19" t="s">
        <v>924</v>
      </c>
      <c r="T1168" s="19"/>
    </row>
    <row r="1169" spans="1:20" x14ac:dyDescent="0.2">
      <c r="A1169" s="36" t="s">
        <v>3983</v>
      </c>
      <c r="B1169" s="57">
        <f t="shared" si="36"/>
        <v>44826.880567129629</v>
      </c>
      <c r="C1169" s="27">
        <v>2022</v>
      </c>
      <c r="D1169" s="27">
        <v>9</v>
      </c>
      <c r="E1169" s="27">
        <v>22</v>
      </c>
      <c r="F1169" s="27">
        <v>21</v>
      </c>
      <c r="G1169" s="28">
        <v>8</v>
      </c>
      <c r="H1169" s="29">
        <v>1.87</v>
      </c>
      <c r="I1169" s="30">
        <v>53.746000000000002</v>
      </c>
      <c r="J1169" s="30">
        <v>88.088999999999999</v>
      </c>
      <c r="K1169" s="27">
        <v>2</v>
      </c>
      <c r="L1169" s="28">
        <v>0</v>
      </c>
      <c r="M1169" s="23">
        <v>0.8</v>
      </c>
      <c r="N1169" s="70">
        <f t="shared" si="37"/>
        <v>1.3</v>
      </c>
      <c r="O1169" s="23">
        <v>1.3</v>
      </c>
      <c r="P1169" s="76" t="s">
        <v>4</v>
      </c>
      <c r="Q1169" s="19" t="s">
        <v>923</v>
      </c>
      <c r="R1169" s="19" t="s">
        <v>18</v>
      </c>
      <c r="S1169" s="19" t="s">
        <v>924</v>
      </c>
      <c r="T1169" s="19"/>
    </row>
    <row r="1170" spans="1:20" x14ac:dyDescent="0.2">
      <c r="A1170" s="36" t="s">
        <v>3984</v>
      </c>
      <c r="B1170" s="57">
        <f t="shared" si="36"/>
        <v>44826.882951388892</v>
      </c>
      <c r="C1170" s="27">
        <v>2022</v>
      </c>
      <c r="D1170" s="27">
        <v>9</v>
      </c>
      <c r="E1170" s="27">
        <v>22</v>
      </c>
      <c r="F1170" s="27">
        <v>21</v>
      </c>
      <c r="G1170" s="28">
        <v>11</v>
      </c>
      <c r="H1170" s="29">
        <v>27.28</v>
      </c>
      <c r="I1170" s="30">
        <v>53.753</v>
      </c>
      <c r="J1170" s="30">
        <v>88.105999999999995</v>
      </c>
      <c r="K1170" s="27">
        <v>1</v>
      </c>
      <c r="L1170" s="68" t="s">
        <v>3</v>
      </c>
      <c r="M1170" s="23">
        <v>0.3</v>
      </c>
      <c r="N1170" s="70">
        <f t="shared" si="37"/>
        <v>0.9</v>
      </c>
      <c r="O1170" s="23">
        <v>0.9</v>
      </c>
      <c r="P1170" s="76" t="s">
        <v>4</v>
      </c>
      <c r="Q1170" s="19" t="s">
        <v>923</v>
      </c>
      <c r="R1170" s="19" t="s">
        <v>18</v>
      </c>
      <c r="S1170" s="19" t="s">
        <v>924</v>
      </c>
      <c r="T1170" s="19"/>
    </row>
    <row r="1171" spans="1:20" x14ac:dyDescent="0.2">
      <c r="A1171" s="36" t="s">
        <v>3985</v>
      </c>
      <c r="B1171" s="57">
        <f t="shared" si="36"/>
        <v>44826.900682870371</v>
      </c>
      <c r="C1171" s="27">
        <v>2022</v>
      </c>
      <c r="D1171" s="27">
        <v>9</v>
      </c>
      <c r="E1171" s="27">
        <v>22</v>
      </c>
      <c r="F1171" s="27">
        <v>21</v>
      </c>
      <c r="G1171" s="28">
        <v>36</v>
      </c>
      <c r="H1171" s="29">
        <v>59.08</v>
      </c>
      <c r="I1171" s="30">
        <v>53.750999999999998</v>
      </c>
      <c r="J1171" s="30">
        <v>88.106999999999999</v>
      </c>
      <c r="K1171" s="27">
        <v>1</v>
      </c>
      <c r="L1171" s="68" t="s">
        <v>3</v>
      </c>
      <c r="M1171" s="23">
        <v>0.2</v>
      </c>
      <c r="N1171" s="70">
        <f t="shared" si="37"/>
        <v>0.8</v>
      </c>
      <c r="O1171" s="23">
        <v>0.8</v>
      </c>
      <c r="P1171" s="76" t="s">
        <v>4</v>
      </c>
      <c r="Q1171" s="19" t="s">
        <v>923</v>
      </c>
      <c r="R1171" s="19" t="s">
        <v>18</v>
      </c>
      <c r="S1171" s="19" t="s">
        <v>924</v>
      </c>
      <c r="T1171" s="19"/>
    </row>
    <row r="1172" spans="1:20" x14ac:dyDescent="0.2">
      <c r="A1172" s="36" t="s">
        <v>3986</v>
      </c>
      <c r="B1172" s="57">
        <f t="shared" si="36"/>
        <v>44826.931944444441</v>
      </c>
      <c r="C1172" s="27">
        <v>2022</v>
      </c>
      <c r="D1172" s="27">
        <v>9</v>
      </c>
      <c r="E1172" s="27">
        <v>22</v>
      </c>
      <c r="F1172" s="27">
        <v>22</v>
      </c>
      <c r="G1172" s="28">
        <v>22</v>
      </c>
      <c r="H1172" s="29">
        <v>7.0000000000000007E-2</v>
      </c>
      <c r="I1172" s="30">
        <v>53.750999999999998</v>
      </c>
      <c r="J1172" s="30">
        <v>88.11</v>
      </c>
      <c r="K1172" s="27">
        <v>1</v>
      </c>
      <c r="L1172" s="68" t="s">
        <v>3</v>
      </c>
      <c r="M1172" s="23">
        <v>1.1000000000000001</v>
      </c>
      <c r="N1172" s="70">
        <f t="shared" si="37"/>
        <v>1.5</v>
      </c>
      <c r="O1172" s="23">
        <v>1.5</v>
      </c>
      <c r="P1172" s="76" t="s">
        <v>4</v>
      </c>
      <c r="Q1172" s="19" t="s">
        <v>923</v>
      </c>
      <c r="R1172" s="19" t="s">
        <v>18</v>
      </c>
      <c r="S1172" s="19" t="s">
        <v>924</v>
      </c>
      <c r="T1172" s="19" t="s">
        <v>21</v>
      </c>
    </row>
    <row r="1173" spans="1:20" x14ac:dyDescent="0.2">
      <c r="A1173" s="36" t="s">
        <v>3987</v>
      </c>
      <c r="B1173" s="57">
        <f t="shared" si="36"/>
        <v>44826.974374999998</v>
      </c>
      <c r="C1173" s="27">
        <v>2022</v>
      </c>
      <c r="D1173" s="27">
        <v>9</v>
      </c>
      <c r="E1173" s="27">
        <v>22</v>
      </c>
      <c r="F1173" s="27">
        <v>23</v>
      </c>
      <c r="G1173" s="28">
        <v>23</v>
      </c>
      <c r="H1173" s="29">
        <v>6.58</v>
      </c>
      <c r="I1173" s="30">
        <v>53.752000000000002</v>
      </c>
      <c r="J1173" s="30">
        <v>88.103999999999999</v>
      </c>
      <c r="K1173" s="27">
        <v>1</v>
      </c>
      <c r="L1173" s="68" t="s">
        <v>3</v>
      </c>
      <c r="M1173" s="23">
        <v>0.4</v>
      </c>
      <c r="N1173" s="70">
        <f t="shared" si="37"/>
        <v>1</v>
      </c>
      <c r="O1173" s="23">
        <v>1</v>
      </c>
      <c r="P1173" s="76" t="s">
        <v>4</v>
      </c>
      <c r="Q1173" s="19" t="s">
        <v>923</v>
      </c>
      <c r="R1173" s="19" t="s">
        <v>18</v>
      </c>
      <c r="S1173" s="19" t="s">
        <v>924</v>
      </c>
      <c r="T1173" s="19"/>
    </row>
    <row r="1174" spans="1:20" x14ac:dyDescent="0.2">
      <c r="A1174" s="36" t="s">
        <v>3988</v>
      </c>
      <c r="B1174" s="57">
        <f t="shared" si="36"/>
        <v>44827.000138888892</v>
      </c>
      <c r="C1174" s="27">
        <v>2022</v>
      </c>
      <c r="D1174" s="27">
        <v>9</v>
      </c>
      <c r="E1174" s="27">
        <v>23</v>
      </c>
      <c r="F1174" s="27">
        <v>0</v>
      </c>
      <c r="G1174" s="28">
        <v>0</v>
      </c>
      <c r="H1174" s="29">
        <v>12.14</v>
      </c>
      <c r="I1174" s="30">
        <v>53.749000000000002</v>
      </c>
      <c r="J1174" s="30">
        <v>88.113</v>
      </c>
      <c r="K1174" s="27">
        <v>1</v>
      </c>
      <c r="L1174" s="68" t="s">
        <v>3</v>
      </c>
      <c r="M1174" s="23">
        <v>1.4</v>
      </c>
      <c r="N1174" s="70">
        <f t="shared" si="37"/>
        <v>1.8</v>
      </c>
      <c r="O1174" s="23">
        <v>1.8</v>
      </c>
      <c r="P1174" s="76" t="s">
        <v>4</v>
      </c>
      <c r="Q1174" s="19" t="s">
        <v>923</v>
      </c>
      <c r="R1174" s="19" t="s">
        <v>18</v>
      </c>
      <c r="S1174" s="19" t="s">
        <v>924</v>
      </c>
      <c r="T1174" s="19" t="s">
        <v>21</v>
      </c>
    </row>
    <row r="1175" spans="1:20" x14ac:dyDescent="0.2">
      <c r="A1175" s="36" t="s">
        <v>3989</v>
      </c>
      <c r="B1175" s="57">
        <f t="shared" si="36"/>
        <v>44827.018703703703</v>
      </c>
      <c r="C1175" s="27">
        <v>2022</v>
      </c>
      <c r="D1175" s="27">
        <v>9</v>
      </c>
      <c r="E1175" s="27">
        <v>23</v>
      </c>
      <c r="F1175" s="27">
        <v>0</v>
      </c>
      <c r="G1175" s="28">
        <v>26</v>
      </c>
      <c r="H1175" s="29">
        <v>56.52</v>
      </c>
      <c r="I1175" s="30">
        <v>53.744</v>
      </c>
      <c r="J1175" s="30">
        <v>88.106999999999999</v>
      </c>
      <c r="K1175" s="27">
        <v>1</v>
      </c>
      <c r="L1175" s="68" t="s">
        <v>3</v>
      </c>
      <c r="M1175" s="23">
        <v>1</v>
      </c>
      <c r="N1175" s="70">
        <f t="shared" si="37"/>
        <v>1.5</v>
      </c>
      <c r="O1175" s="23">
        <v>1.5</v>
      </c>
      <c r="P1175" s="76" t="s">
        <v>4</v>
      </c>
      <c r="Q1175" s="19" t="s">
        <v>923</v>
      </c>
      <c r="R1175" s="19" t="s">
        <v>18</v>
      </c>
      <c r="S1175" s="19" t="s">
        <v>924</v>
      </c>
      <c r="T1175" s="19" t="s">
        <v>21</v>
      </c>
    </row>
    <row r="1176" spans="1:20" x14ac:dyDescent="0.2">
      <c r="A1176" s="36" t="s">
        <v>3990</v>
      </c>
      <c r="B1176" s="57">
        <f t="shared" si="36"/>
        <v>44827.021782407406</v>
      </c>
      <c r="C1176" s="27">
        <v>2022</v>
      </c>
      <c r="D1176" s="27">
        <v>9</v>
      </c>
      <c r="E1176" s="27">
        <v>23</v>
      </c>
      <c r="F1176" s="27">
        <v>0</v>
      </c>
      <c r="G1176" s="28">
        <v>31</v>
      </c>
      <c r="H1176" s="29">
        <v>22.16</v>
      </c>
      <c r="I1176" s="30">
        <v>53.753999999999998</v>
      </c>
      <c r="J1176" s="30">
        <v>88.106999999999999</v>
      </c>
      <c r="K1176" s="27">
        <v>1</v>
      </c>
      <c r="L1176" s="68" t="s">
        <v>3</v>
      </c>
      <c r="M1176" s="23">
        <v>-0.2</v>
      </c>
      <c r="N1176" s="70">
        <f t="shared" si="37"/>
        <v>0.5</v>
      </c>
      <c r="O1176" s="23">
        <v>0.5</v>
      </c>
      <c r="P1176" s="76" t="s">
        <v>4</v>
      </c>
      <c r="Q1176" s="19" t="s">
        <v>923</v>
      </c>
      <c r="R1176" s="19" t="s">
        <v>18</v>
      </c>
      <c r="S1176" s="19" t="s">
        <v>924</v>
      </c>
      <c r="T1176" s="19"/>
    </row>
    <row r="1177" spans="1:20" x14ac:dyDescent="0.2">
      <c r="A1177" s="36" t="s">
        <v>3991</v>
      </c>
      <c r="B1177" s="57">
        <f t="shared" si="36"/>
        <v>44827.029363425929</v>
      </c>
      <c r="C1177" s="27">
        <v>2022</v>
      </c>
      <c r="D1177" s="27">
        <v>9</v>
      </c>
      <c r="E1177" s="27">
        <v>23</v>
      </c>
      <c r="F1177" s="27">
        <v>0</v>
      </c>
      <c r="G1177" s="28">
        <v>42</v>
      </c>
      <c r="H1177" s="29">
        <v>17.38</v>
      </c>
      <c r="I1177" s="30">
        <v>53.738</v>
      </c>
      <c r="J1177" s="30">
        <v>88.120999999999995</v>
      </c>
      <c r="K1177" s="27">
        <v>1</v>
      </c>
      <c r="L1177" s="68" t="s">
        <v>3</v>
      </c>
      <c r="M1177" s="23">
        <v>0.5</v>
      </c>
      <c r="N1177" s="70">
        <f t="shared" si="37"/>
        <v>1.1000000000000001</v>
      </c>
      <c r="O1177" s="23">
        <v>1.1000000000000001</v>
      </c>
      <c r="P1177" s="76" t="s">
        <v>4</v>
      </c>
      <c r="Q1177" s="19" t="s">
        <v>923</v>
      </c>
      <c r="R1177" s="19" t="s">
        <v>18</v>
      </c>
      <c r="S1177" s="19" t="s">
        <v>924</v>
      </c>
      <c r="T1177" s="19"/>
    </row>
    <row r="1178" spans="1:20" x14ac:dyDescent="0.2">
      <c r="A1178" s="36" t="s">
        <v>3992</v>
      </c>
      <c r="B1178" s="57">
        <f t="shared" si="36"/>
        <v>44827.060682870368</v>
      </c>
      <c r="C1178" s="27">
        <v>2022</v>
      </c>
      <c r="D1178" s="27">
        <v>9</v>
      </c>
      <c r="E1178" s="27">
        <v>23</v>
      </c>
      <c r="F1178" s="27">
        <v>1</v>
      </c>
      <c r="G1178" s="28">
        <v>27</v>
      </c>
      <c r="H1178" s="29">
        <v>23</v>
      </c>
      <c r="I1178" s="30">
        <v>53.75</v>
      </c>
      <c r="J1178" s="30">
        <v>88.108999999999995</v>
      </c>
      <c r="K1178" s="27">
        <v>1</v>
      </c>
      <c r="L1178" s="68" t="s">
        <v>3</v>
      </c>
      <c r="M1178" s="23">
        <v>0.5</v>
      </c>
      <c r="N1178" s="70">
        <f t="shared" si="37"/>
        <v>1.1000000000000001</v>
      </c>
      <c r="O1178" s="23">
        <v>1.1000000000000001</v>
      </c>
      <c r="P1178" s="76" t="s">
        <v>4</v>
      </c>
      <c r="Q1178" s="19" t="s">
        <v>923</v>
      </c>
      <c r="R1178" s="19" t="s">
        <v>18</v>
      </c>
      <c r="S1178" s="19" t="s">
        <v>924</v>
      </c>
      <c r="T1178" s="19"/>
    </row>
    <row r="1179" spans="1:20" x14ac:dyDescent="0.2">
      <c r="A1179" s="36" t="s">
        <v>3993</v>
      </c>
      <c r="B1179" s="57">
        <f t="shared" si="36"/>
        <v>44827.128750000003</v>
      </c>
      <c r="C1179" s="27">
        <v>2022</v>
      </c>
      <c r="D1179" s="27">
        <v>9</v>
      </c>
      <c r="E1179" s="27">
        <v>23</v>
      </c>
      <c r="F1179" s="27">
        <v>3</v>
      </c>
      <c r="G1179" s="28">
        <v>5</v>
      </c>
      <c r="H1179" s="29">
        <v>24.6</v>
      </c>
      <c r="I1179" s="30">
        <v>53.741</v>
      </c>
      <c r="J1179" s="30">
        <v>88.111999999999995</v>
      </c>
      <c r="K1179" s="27">
        <v>1</v>
      </c>
      <c r="L1179" s="68" t="s">
        <v>3</v>
      </c>
      <c r="M1179" s="23">
        <v>1</v>
      </c>
      <c r="N1179" s="70">
        <f t="shared" si="37"/>
        <v>1.5</v>
      </c>
      <c r="O1179" s="23">
        <v>1.5</v>
      </c>
      <c r="P1179" s="76" t="s">
        <v>4</v>
      </c>
      <c r="Q1179" s="19" t="s">
        <v>923</v>
      </c>
      <c r="R1179" s="19" t="s">
        <v>18</v>
      </c>
      <c r="S1179" s="19" t="s">
        <v>924</v>
      </c>
      <c r="T1179" s="19" t="s">
        <v>21</v>
      </c>
    </row>
    <row r="1180" spans="1:20" x14ac:dyDescent="0.2">
      <c r="A1180" s="36" t="s">
        <v>3994</v>
      </c>
      <c r="B1180" s="57">
        <f t="shared" si="36"/>
        <v>44827.203333333331</v>
      </c>
      <c r="C1180" s="27">
        <v>2022</v>
      </c>
      <c r="D1180" s="27">
        <v>9</v>
      </c>
      <c r="E1180" s="27">
        <v>23</v>
      </c>
      <c r="F1180" s="27">
        <v>4</v>
      </c>
      <c r="G1180" s="28">
        <v>52</v>
      </c>
      <c r="H1180" s="29">
        <v>48.81</v>
      </c>
      <c r="I1180" s="30">
        <v>53.741999999999997</v>
      </c>
      <c r="J1180" s="30">
        <v>88.114999999999995</v>
      </c>
      <c r="K1180" s="27">
        <v>1</v>
      </c>
      <c r="L1180" s="68" t="s">
        <v>3</v>
      </c>
      <c r="M1180" s="23">
        <v>1.7</v>
      </c>
      <c r="N1180" s="70">
        <f t="shared" si="37"/>
        <v>2</v>
      </c>
      <c r="O1180" s="23">
        <v>2</v>
      </c>
      <c r="P1180" s="76" t="s">
        <v>4</v>
      </c>
      <c r="Q1180" s="19" t="s">
        <v>923</v>
      </c>
      <c r="R1180" s="19" t="s">
        <v>18</v>
      </c>
      <c r="S1180" s="19" t="s">
        <v>924</v>
      </c>
      <c r="T1180" s="19" t="s">
        <v>21</v>
      </c>
    </row>
    <row r="1181" spans="1:20" x14ac:dyDescent="0.2">
      <c r="A1181" s="36" t="s">
        <v>3995</v>
      </c>
      <c r="B1181" s="57">
        <f t="shared" si="36"/>
        <v>44827.292557870373</v>
      </c>
      <c r="C1181" s="27">
        <v>2022</v>
      </c>
      <c r="D1181" s="27">
        <v>9</v>
      </c>
      <c r="E1181" s="27">
        <v>23</v>
      </c>
      <c r="F1181" s="27">
        <v>7</v>
      </c>
      <c r="G1181" s="28">
        <v>1</v>
      </c>
      <c r="H1181" s="29">
        <v>17.02</v>
      </c>
      <c r="I1181" s="30">
        <v>53.750999999999998</v>
      </c>
      <c r="J1181" s="30">
        <v>88.105999999999995</v>
      </c>
      <c r="K1181" s="27">
        <v>1</v>
      </c>
      <c r="L1181" s="68" t="s">
        <v>3</v>
      </c>
      <c r="M1181" s="23">
        <v>1.4</v>
      </c>
      <c r="N1181" s="70">
        <f t="shared" si="37"/>
        <v>1.8</v>
      </c>
      <c r="O1181" s="23">
        <v>1.8</v>
      </c>
      <c r="P1181" s="76" t="s">
        <v>4</v>
      </c>
      <c r="Q1181" s="19" t="s">
        <v>923</v>
      </c>
      <c r="R1181" s="19" t="s">
        <v>18</v>
      </c>
      <c r="S1181" s="19" t="s">
        <v>924</v>
      </c>
      <c r="T1181" s="19" t="s">
        <v>21</v>
      </c>
    </row>
    <row r="1182" spans="1:20" x14ac:dyDescent="0.2">
      <c r="A1182" s="36" t="s">
        <v>3996</v>
      </c>
      <c r="B1182" s="57">
        <f t="shared" si="36"/>
        <v>44827.307430555556</v>
      </c>
      <c r="C1182" s="27">
        <v>2022</v>
      </c>
      <c r="D1182" s="27">
        <v>9</v>
      </c>
      <c r="E1182" s="27">
        <v>23</v>
      </c>
      <c r="F1182" s="27">
        <v>7</v>
      </c>
      <c r="G1182" s="28">
        <v>22</v>
      </c>
      <c r="H1182" s="29">
        <v>42.73</v>
      </c>
      <c r="I1182" s="30">
        <v>53.752000000000002</v>
      </c>
      <c r="J1182" s="30">
        <v>88.106999999999999</v>
      </c>
      <c r="K1182" s="27">
        <v>1</v>
      </c>
      <c r="L1182" s="68" t="s">
        <v>3</v>
      </c>
      <c r="M1182" s="23">
        <v>0.8</v>
      </c>
      <c r="N1182" s="70">
        <f t="shared" si="37"/>
        <v>1.3</v>
      </c>
      <c r="O1182" s="23">
        <v>1.3</v>
      </c>
      <c r="P1182" s="76" t="s">
        <v>4</v>
      </c>
      <c r="Q1182" s="19" t="s">
        <v>923</v>
      </c>
      <c r="R1182" s="19" t="s">
        <v>18</v>
      </c>
      <c r="S1182" s="19" t="s">
        <v>924</v>
      </c>
      <c r="T1182" s="19"/>
    </row>
    <row r="1183" spans="1:20" x14ac:dyDescent="0.2">
      <c r="A1183" s="36" t="s">
        <v>3997</v>
      </c>
      <c r="B1183" s="57">
        <f t="shared" si="36"/>
        <v>44827.307743055557</v>
      </c>
      <c r="C1183" s="27">
        <v>2022</v>
      </c>
      <c r="D1183" s="27">
        <v>9</v>
      </c>
      <c r="E1183" s="27">
        <v>23</v>
      </c>
      <c r="F1183" s="27">
        <v>7</v>
      </c>
      <c r="G1183" s="28">
        <v>23</v>
      </c>
      <c r="H1183" s="29">
        <v>9.94</v>
      </c>
      <c r="I1183" s="30">
        <v>53.750999999999998</v>
      </c>
      <c r="J1183" s="30">
        <v>88.105999999999995</v>
      </c>
      <c r="K1183" s="27">
        <v>1</v>
      </c>
      <c r="L1183" s="68" t="s">
        <v>3</v>
      </c>
      <c r="M1183" s="23">
        <v>0.8</v>
      </c>
      <c r="N1183" s="70">
        <f t="shared" si="37"/>
        <v>1.3</v>
      </c>
      <c r="O1183" s="23">
        <v>1.3</v>
      </c>
      <c r="P1183" s="76" t="s">
        <v>4</v>
      </c>
      <c r="Q1183" s="19" t="s">
        <v>923</v>
      </c>
      <c r="R1183" s="19" t="s">
        <v>18</v>
      </c>
      <c r="S1183" s="19" t="s">
        <v>924</v>
      </c>
      <c r="T1183" s="19"/>
    </row>
    <row r="1184" spans="1:20" x14ac:dyDescent="0.2">
      <c r="A1184" s="36" t="s">
        <v>3998</v>
      </c>
      <c r="B1184" s="57">
        <f t="shared" si="36"/>
        <v>44827.309618055559</v>
      </c>
      <c r="C1184" s="27">
        <v>2022</v>
      </c>
      <c r="D1184" s="27">
        <v>9</v>
      </c>
      <c r="E1184" s="27">
        <v>23</v>
      </c>
      <c r="F1184" s="27">
        <v>7</v>
      </c>
      <c r="G1184" s="28">
        <v>25</v>
      </c>
      <c r="H1184" s="29">
        <v>51.66</v>
      </c>
      <c r="I1184" s="30">
        <v>53.752000000000002</v>
      </c>
      <c r="J1184" s="30">
        <v>88.108999999999995</v>
      </c>
      <c r="K1184" s="27">
        <v>1</v>
      </c>
      <c r="L1184" s="68" t="s">
        <v>3</v>
      </c>
      <c r="M1184" s="23">
        <v>0.3</v>
      </c>
      <c r="N1184" s="70">
        <f t="shared" si="37"/>
        <v>0.9</v>
      </c>
      <c r="O1184" s="23">
        <v>0.9</v>
      </c>
      <c r="P1184" s="76" t="s">
        <v>4</v>
      </c>
      <c r="Q1184" s="19" t="s">
        <v>923</v>
      </c>
      <c r="R1184" s="19" t="s">
        <v>18</v>
      </c>
      <c r="S1184" s="19" t="s">
        <v>924</v>
      </c>
      <c r="T1184" s="19"/>
    </row>
    <row r="1185" spans="1:20" x14ac:dyDescent="0.2">
      <c r="A1185" s="36" t="s">
        <v>3999</v>
      </c>
      <c r="B1185" s="57">
        <f t="shared" si="36"/>
        <v>44827.339780092596</v>
      </c>
      <c r="C1185" s="27">
        <v>2022</v>
      </c>
      <c r="D1185" s="27">
        <v>9</v>
      </c>
      <c r="E1185" s="27">
        <v>23</v>
      </c>
      <c r="F1185" s="27">
        <v>8</v>
      </c>
      <c r="G1185" s="28">
        <v>9</v>
      </c>
      <c r="H1185" s="29">
        <v>17.71</v>
      </c>
      <c r="I1185" s="30">
        <v>53.750999999999998</v>
      </c>
      <c r="J1185" s="30">
        <v>88.106999999999999</v>
      </c>
      <c r="K1185" s="27">
        <v>1</v>
      </c>
      <c r="L1185" s="68" t="s">
        <v>3</v>
      </c>
      <c r="M1185" s="23">
        <v>1</v>
      </c>
      <c r="N1185" s="70">
        <f t="shared" si="37"/>
        <v>1.5</v>
      </c>
      <c r="O1185" s="23">
        <v>1.5</v>
      </c>
      <c r="P1185" s="76" t="s">
        <v>4</v>
      </c>
      <c r="Q1185" s="19" t="s">
        <v>923</v>
      </c>
      <c r="R1185" s="19" t="s">
        <v>18</v>
      </c>
      <c r="S1185" s="19" t="s">
        <v>924</v>
      </c>
      <c r="T1185" s="19" t="s">
        <v>21</v>
      </c>
    </row>
    <row r="1186" spans="1:20" x14ac:dyDescent="0.2">
      <c r="A1186" s="36" t="s">
        <v>4000</v>
      </c>
      <c r="B1186" s="57">
        <f t="shared" si="36"/>
        <v>44827.37400462963</v>
      </c>
      <c r="C1186" s="27">
        <v>2022</v>
      </c>
      <c r="D1186" s="27">
        <v>9</v>
      </c>
      <c r="E1186" s="27">
        <v>23</v>
      </c>
      <c r="F1186" s="27">
        <v>8</v>
      </c>
      <c r="G1186" s="28">
        <v>58</v>
      </c>
      <c r="H1186" s="29">
        <v>34.43</v>
      </c>
      <c r="I1186" s="30">
        <v>53.756999999999998</v>
      </c>
      <c r="J1186" s="30">
        <v>88.097999999999999</v>
      </c>
      <c r="K1186" s="27">
        <v>1</v>
      </c>
      <c r="L1186" s="68" t="s">
        <v>3</v>
      </c>
      <c r="M1186" s="23">
        <v>0.3</v>
      </c>
      <c r="N1186" s="70">
        <f t="shared" si="37"/>
        <v>0.9</v>
      </c>
      <c r="O1186" s="23">
        <v>0.9</v>
      </c>
      <c r="P1186" s="76" t="s">
        <v>4</v>
      </c>
      <c r="Q1186" s="19" t="s">
        <v>923</v>
      </c>
      <c r="R1186" s="19" t="s">
        <v>18</v>
      </c>
      <c r="S1186" s="19" t="s">
        <v>924</v>
      </c>
      <c r="T1186" s="19"/>
    </row>
    <row r="1187" spans="1:20" x14ac:dyDescent="0.2">
      <c r="A1187" s="36" t="s">
        <v>4001</v>
      </c>
      <c r="B1187" s="57">
        <f t="shared" si="36"/>
        <v>44827.378252314818</v>
      </c>
      <c r="C1187" s="27">
        <v>2022</v>
      </c>
      <c r="D1187" s="27">
        <v>9</v>
      </c>
      <c r="E1187" s="27">
        <v>23</v>
      </c>
      <c r="F1187" s="27">
        <v>9</v>
      </c>
      <c r="G1187" s="28">
        <v>4</v>
      </c>
      <c r="H1187" s="29">
        <v>41.98</v>
      </c>
      <c r="I1187" s="30">
        <v>53.84</v>
      </c>
      <c r="J1187" s="30">
        <v>88.236000000000004</v>
      </c>
      <c r="K1187" s="27">
        <v>0</v>
      </c>
      <c r="L1187" s="68" t="s">
        <v>3</v>
      </c>
      <c r="M1187" s="23">
        <v>2.1</v>
      </c>
      <c r="N1187" s="70">
        <f t="shared" si="37"/>
        <v>2.2999999999999998</v>
      </c>
      <c r="O1187" s="23">
        <v>2.2999999999999998</v>
      </c>
      <c r="P1187" s="76" t="s">
        <v>4</v>
      </c>
      <c r="Q1187" s="19" t="s">
        <v>923</v>
      </c>
      <c r="R1187" s="19" t="s">
        <v>18</v>
      </c>
      <c r="S1187" s="19" t="s">
        <v>927</v>
      </c>
      <c r="T1187" s="19" t="s">
        <v>21</v>
      </c>
    </row>
    <row r="1188" spans="1:20" x14ac:dyDescent="0.2">
      <c r="A1188" s="36" t="s">
        <v>4002</v>
      </c>
      <c r="B1188" s="57">
        <f t="shared" si="36"/>
        <v>44827.383993055555</v>
      </c>
      <c r="C1188" s="27">
        <v>2022</v>
      </c>
      <c r="D1188" s="27">
        <v>9</v>
      </c>
      <c r="E1188" s="27">
        <v>23</v>
      </c>
      <c r="F1188" s="27">
        <v>9</v>
      </c>
      <c r="G1188" s="28">
        <v>12</v>
      </c>
      <c r="H1188" s="29">
        <v>57.94</v>
      </c>
      <c r="I1188" s="30">
        <v>53.71</v>
      </c>
      <c r="J1188" s="30">
        <v>88.037999999999997</v>
      </c>
      <c r="K1188" s="27">
        <v>0</v>
      </c>
      <c r="L1188" s="68" t="s">
        <v>3</v>
      </c>
      <c r="M1188" s="23">
        <v>2.2999999999999998</v>
      </c>
      <c r="N1188" s="70">
        <f t="shared" si="37"/>
        <v>2.5</v>
      </c>
      <c r="O1188" s="23">
        <v>2.5</v>
      </c>
      <c r="P1188" s="76" t="s">
        <v>4</v>
      </c>
      <c r="Q1188" s="19" t="s">
        <v>923</v>
      </c>
      <c r="R1188" s="19" t="s">
        <v>18</v>
      </c>
      <c r="S1188" s="19" t="s">
        <v>927</v>
      </c>
      <c r="T1188" s="19" t="s">
        <v>21</v>
      </c>
    </row>
    <row r="1189" spans="1:20" x14ac:dyDescent="0.2">
      <c r="A1189" s="36" t="s">
        <v>4003</v>
      </c>
      <c r="B1189" s="57">
        <f t="shared" si="36"/>
        <v>44827.414490740739</v>
      </c>
      <c r="C1189" s="27">
        <v>2022</v>
      </c>
      <c r="D1189" s="27">
        <v>9</v>
      </c>
      <c r="E1189" s="27">
        <v>23</v>
      </c>
      <c r="F1189" s="27">
        <v>9</v>
      </c>
      <c r="G1189" s="28">
        <v>56</v>
      </c>
      <c r="H1189" s="29">
        <v>52.16</v>
      </c>
      <c r="I1189" s="30">
        <v>53.801000000000002</v>
      </c>
      <c r="J1189" s="30">
        <v>88.227999999999994</v>
      </c>
      <c r="K1189" s="27">
        <v>0</v>
      </c>
      <c r="L1189" s="68" t="s">
        <v>3</v>
      </c>
      <c r="M1189" s="23">
        <v>2.4</v>
      </c>
      <c r="N1189" s="70">
        <f t="shared" si="37"/>
        <v>2.6</v>
      </c>
      <c r="O1189" s="23">
        <v>2.6</v>
      </c>
      <c r="P1189" s="76" t="s">
        <v>4</v>
      </c>
      <c r="Q1189" s="19" t="s">
        <v>923</v>
      </c>
      <c r="R1189" s="19" t="s">
        <v>18</v>
      </c>
      <c r="S1189" s="19" t="s">
        <v>927</v>
      </c>
      <c r="T1189" s="19" t="s">
        <v>21</v>
      </c>
    </row>
    <row r="1190" spans="1:20" x14ac:dyDescent="0.2">
      <c r="A1190" s="36" t="s">
        <v>4004</v>
      </c>
      <c r="B1190" s="57">
        <f t="shared" si="36"/>
        <v>44827.450162037036</v>
      </c>
      <c r="C1190" s="27">
        <v>2022</v>
      </c>
      <c r="D1190" s="27">
        <v>9</v>
      </c>
      <c r="E1190" s="27">
        <v>23</v>
      </c>
      <c r="F1190" s="27">
        <v>10</v>
      </c>
      <c r="G1190" s="28">
        <v>48</v>
      </c>
      <c r="H1190" s="29">
        <v>14.93</v>
      </c>
      <c r="I1190" s="30">
        <v>53.738999999999997</v>
      </c>
      <c r="J1190" s="30">
        <v>88.105999999999995</v>
      </c>
      <c r="K1190" s="27">
        <v>1</v>
      </c>
      <c r="L1190" s="68" t="s">
        <v>3</v>
      </c>
      <c r="M1190" s="23">
        <v>0.6</v>
      </c>
      <c r="N1190" s="70">
        <f t="shared" si="37"/>
        <v>1.1000000000000001</v>
      </c>
      <c r="O1190" s="23">
        <v>1.1000000000000001</v>
      </c>
      <c r="P1190" s="76" t="s">
        <v>4</v>
      </c>
      <c r="Q1190" s="19" t="s">
        <v>923</v>
      </c>
      <c r="R1190" s="19" t="s">
        <v>18</v>
      </c>
      <c r="S1190" s="19" t="s">
        <v>924</v>
      </c>
      <c r="T1190" s="19"/>
    </row>
    <row r="1191" spans="1:20" x14ac:dyDescent="0.2">
      <c r="A1191" s="36" t="s">
        <v>4005</v>
      </c>
      <c r="B1191" s="57">
        <f t="shared" si="36"/>
        <v>44827.517905092594</v>
      </c>
      <c r="C1191" s="27">
        <v>2022</v>
      </c>
      <c r="D1191" s="27">
        <v>9</v>
      </c>
      <c r="E1191" s="27">
        <v>23</v>
      </c>
      <c r="F1191" s="27">
        <v>12</v>
      </c>
      <c r="G1191" s="28">
        <v>25</v>
      </c>
      <c r="H1191" s="29">
        <v>47.3</v>
      </c>
      <c r="I1191" s="30">
        <v>53.756</v>
      </c>
      <c r="J1191" s="30">
        <v>88.106999999999999</v>
      </c>
      <c r="K1191" s="27">
        <v>1</v>
      </c>
      <c r="L1191" s="68" t="s">
        <v>3</v>
      </c>
      <c r="M1191" s="23">
        <v>0.3</v>
      </c>
      <c r="N1191" s="70">
        <f t="shared" si="37"/>
        <v>0.9</v>
      </c>
      <c r="O1191" s="23">
        <v>0.9</v>
      </c>
      <c r="P1191" s="76" t="s">
        <v>4</v>
      </c>
      <c r="Q1191" s="19" t="s">
        <v>923</v>
      </c>
      <c r="R1191" s="19" t="s">
        <v>18</v>
      </c>
      <c r="S1191" s="19" t="s">
        <v>924</v>
      </c>
      <c r="T1191" s="19"/>
    </row>
    <row r="1192" spans="1:20" x14ac:dyDescent="0.2">
      <c r="A1192" s="36" t="s">
        <v>4006</v>
      </c>
      <c r="B1192" s="57">
        <f t="shared" si="36"/>
        <v>44827.517928240741</v>
      </c>
      <c r="C1192" s="27">
        <v>2022</v>
      </c>
      <c r="D1192" s="27">
        <v>9</v>
      </c>
      <c r="E1192" s="27">
        <v>23</v>
      </c>
      <c r="F1192" s="27">
        <v>12</v>
      </c>
      <c r="G1192" s="28">
        <v>25</v>
      </c>
      <c r="H1192" s="29">
        <v>49.47</v>
      </c>
      <c r="I1192" s="30">
        <v>53.753999999999998</v>
      </c>
      <c r="J1192" s="30">
        <v>88.108000000000004</v>
      </c>
      <c r="K1192" s="27">
        <v>1</v>
      </c>
      <c r="L1192" s="68" t="s">
        <v>3</v>
      </c>
      <c r="M1192" s="23">
        <v>0.4</v>
      </c>
      <c r="N1192" s="70">
        <f t="shared" si="37"/>
        <v>1</v>
      </c>
      <c r="O1192" s="23">
        <v>1</v>
      </c>
      <c r="P1192" s="76" t="s">
        <v>4</v>
      </c>
      <c r="Q1192" s="19" t="s">
        <v>923</v>
      </c>
      <c r="R1192" s="19" t="s">
        <v>18</v>
      </c>
      <c r="S1192" s="19" t="s">
        <v>924</v>
      </c>
      <c r="T1192" s="19"/>
    </row>
    <row r="1193" spans="1:20" x14ac:dyDescent="0.2">
      <c r="A1193" s="36" t="s">
        <v>4007</v>
      </c>
      <c r="B1193" s="57">
        <f t="shared" si="36"/>
        <v>44827.525462962964</v>
      </c>
      <c r="C1193" s="27">
        <v>2022</v>
      </c>
      <c r="D1193" s="27">
        <v>9</v>
      </c>
      <c r="E1193" s="27">
        <v>23</v>
      </c>
      <c r="F1193" s="27">
        <v>12</v>
      </c>
      <c r="G1193" s="28">
        <v>36</v>
      </c>
      <c r="H1193" s="29">
        <v>40.61</v>
      </c>
      <c r="I1193" s="30">
        <v>53.749000000000002</v>
      </c>
      <c r="J1193" s="30">
        <v>88.105000000000004</v>
      </c>
      <c r="K1193" s="27">
        <v>1</v>
      </c>
      <c r="L1193" s="68" t="s">
        <v>3</v>
      </c>
      <c r="M1193" s="23">
        <v>1.1000000000000001</v>
      </c>
      <c r="N1193" s="70">
        <f t="shared" si="37"/>
        <v>1.5</v>
      </c>
      <c r="O1193" s="23">
        <v>1.5</v>
      </c>
      <c r="P1193" s="76" t="s">
        <v>4</v>
      </c>
      <c r="Q1193" s="19" t="s">
        <v>923</v>
      </c>
      <c r="R1193" s="19" t="s">
        <v>18</v>
      </c>
      <c r="S1193" s="19" t="s">
        <v>924</v>
      </c>
      <c r="T1193" s="19" t="s">
        <v>21</v>
      </c>
    </row>
    <row r="1194" spans="1:20" x14ac:dyDescent="0.2">
      <c r="A1194" s="36" t="s">
        <v>4008</v>
      </c>
      <c r="B1194" s="57">
        <f t="shared" si="36"/>
        <v>44827.526412037034</v>
      </c>
      <c r="C1194" s="27">
        <v>2022</v>
      </c>
      <c r="D1194" s="27">
        <v>9</v>
      </c>
      <c r="E1194" s="27">
        <v>23</v>
      </c>
      <c r="F1194" s="27">
        <v>12</v>
      </c>
      <c r="G1194" s="28">
        <v>38</v>
      </c>
      <c r="H1194" s="29">
        <v>2.04</v>
      </c>
      <c r="I1194" s="30">
        <v>53.753999999999998</v>
      </c>
      <c r="J1194" s="30">
        <v>88.106999999999999</v>
      </c>
      <c r="K1194" s="27">
        <v>1</v>
      </c>
      <c r="L1194" s="68" t="s">
        <v>3</v>
      </c>
      <c r="M1194" s="23">
        <v>0.4</v>
      </c>
      <c r="N1194" s="70">
        <f t="shared" si="37"/>
        <v>1</v>
      </c>
      <c r="O1194" s="23">
        <v>1</v>
      </c>
      <c r="P1194" s="76" t="s">
        <v>4</v>
      </c>
      <c r="Q1194" s="19" t="s">
        <v>923</v>
      </c>
      <c r="R1194" s="19" t="s">
        <v>18</v>
      </c>
      <c r="S1194" s="19" t="s">
        <v>924</v>
      </c>
      <c r="T1194" s="19"/>
    </row>
    <row r="1195" spans="1:20" x14ac:dyDescent="0.2">
      <c r="A1195" s="36" t="s">
        <v>4009</v>
      </c>
      <c r="B1195" s="57">
        <f t="shared" si="36"/>
        <v>44827.530972222223</v>
      </c>
      <c r="C1195" s="27">
        <v>2022</v>
      </c>
      <c r="D1195" s="27">
        <v>9</v>
      </c>
      <c r="E1195" s="27">
        <v>23</v>
      </c>
      <c r="F1195" s="27">
        <v>12</v>
      </c>
      <c r="G1195" s="28">
        <v>44</v>
      </c>
      <c r="H1195" s="29">
        <v>36.44</v>
      </c>
      <c r="I1195" s="30">
        <v>53.753999999999998</v>
      </c>
      <c r="J1195" s="30">
        <v>88.114000000000004</v>
      </c>
      <c r="K1195" s="27">
        <v>1</v>
      </c>
      <c r="L1195" s="68" t="s">
        <v>3</v>
      </c>
      <c r="M1195" s="23">
        <v>-0.1</v>
      </c>
      <c r="N1195" s="70">
        <f t="shared" si="37"/>
        <v>0.6</v>
      </c>
      <c r="O1195" s="23">
        <v>0.6</v>
      </c>
      <c r="P1195" s="76" t="s">
        <v>4</v>
      </c>
      <c r="Q1195" s="19" t="s">
        <v>923</v>
      </c>
      <c r="R1195" s="19" t="s">
        <v>18</v>
      </c>
      <c r="S1195" s="19" t="s">
        <v>924</v>
      </c>
      <c r="T1195" s="19"/>
    </row>
    <row r="1196" spans="1:20" x14ac:dyDescent="0.2">
      <c r="A1196" s="36" t="s">
        <v>4010</v>
      </c>
      <c r="B1196" s="57">
        <f t="shared" si="36"/>
        <v>44827.535034722219</v>
      </c>
      <c r="C1196" s="27">
        <v>2022</v>
      </c>
      <c r="D1196" s="27">
        <v>9</v>
      </c>
      <c r="E1196" s="27">
        <v>23</v>
      </c>
      <c r="F1196" s="27">
        <v>12</v>
      </c>
      <c r="G1196" s="28">
        <v>50</v>
      </c>
      <c r="H1196" s="29">
        <v>27.71</v>
      </c>
      <c r="I1196" s="30">
        <v>53.750999999999998</v>
      </c>
      <c r="J1196" s="30">
        <v>88.106999999999999</v>
      </c>
      <c r="K1196" s="27">
        <v>1</v>
      </c>
      <c r="L1196" s="68" t="s">
        <v>3</v>
      </c>
      <c r="M1196" s="23">
        <v>-0.1</v>
      </c>
      <c r="N1196" s="70">
        <f t="shared" si="37"/>
        <v>0.6</v>
      </c>
      <c r="O1196" s="23">
        <v>0.6</v>
      </c>
      <c r="P1196" s="76" t="s">
        <v>4</v>
      </c>
      <c r="Q1196" s="19" t="s">
        <v>923</v>
      </c>
      <c r="R1196" s="19" t="s">
        <v>18</v>
      </c>
      <c r="S1196" s="19" t="s">
        <v>924</v>
      </c>
      <c r="T1196" s="19"/>
    </row>
    <row r="1197" spans="1:20" x14ac:dyDescent="0.2">
      <c r="A1197" s="36" t="s">
        <v>4011</v>
      </c>
      <c r="B1197" s="57">
        <f t="shared" si="36"/>
        <v>44827.535208333335</v>
      </c>
      <c r="C1197" s="27">
        <v>2022</v>
      </c>
      <c r="D1197" s="27">
        <v>9</v>
      </c>
      <c r="E1197" s="27">
        <v>23</v>
      </c>
      <c r="F1197" s="27">
        <v>12</v>
      </c>
      <c r="G1197" s="28">
        <v>50</v>
      </c>
      <c r="H1197" s="29">
        <v>42.04</v>
      </c>
      <c r="I1197" s="30">
        <v>53.756999999999998</v>
      </c>
      <c r="J1197" s="30">
        <v>88.102000000000004</v>
      </c>
      <c r="K1197" s="27">
        <v>1</v>
      </c>
      <c r="L1197" s="68" t="s">
        <v>3</v>
      </c>
      <c r="M1197" s="23">
        <v>-0.2</v>
      </c>
      <c r="N1197" s="70">
        <f t="shared" si="37"/>
        <v>0.5</v>
      </c>
      <c r="O1197" s="23">
        <v>0.5</v>
      </c>
      <c r="P1197" s="76" t="s">
        <v>4</v>
      </c>
      <c r="Q1197" s="19" t="s">
        <v>923</v>
      </c>
      <c r="R1197" s="19" t="s">
        <v>18</v>
      </c>
      <c r="S1197" s="19" t="s">
        <v>924</v>
      </c>
      <c r="T1197" s="19"/>
    </row>
    <row r="1198" spans="1:20" x14ac:dyDescent="0.2">
      <c r="A1198" s="36" t="s">
        <v>4012</v>
      </c>
      <c r="B1198" s="57">
        <f t="shared" si="36"/>
        <v>44827.53565972222</v>
      </c>
      <c r="C1198" s="27">
        <v>2022</v>
      </c>
      <c r="D1198" s="27">
        <v>9</v>
      </c>
      <c r="E1198" s="27">
        <v>23</v>
      </c>
      <c r="F1198" s="27">
        <v>12</v>
      </c>
      <c r="G1198" s="28">
        <v>51</v>
      </c>
      <c r="H1198" s="29">
        <v>21.87</v>
      </c>
      <c r="I1198" s="30">
        <v>53.753999999999998</v>
      </c>
      <c r="J1198" s="30">
        <v>88.113</v>
      </c>
      <c r="K1198" s="27">
        <v>1</v>
      </c>
      <c r="L1198" s="68" t="s">
        <v>3</v>
      </c>
      <c r="M1198" s="23">
        <v>-0.1</v>
      </c>
      <c r="N1198" s="70">
        <f t="shared" si="37"/>
        <v>0.6</v>
      </c>
      <c r="O1198" s="23">
        <v>0.6</v>
      </c>
      <c r="P1198" s="76" t="s">
        <v>4</v>
      </c>
      <c r="Q1198" s="19" t="s">
        <v>923</v>
      </c>
      <c r="R1198" s="19" t="s">
        <v>18</v>
      </c>
      <c r="S1198" s="19" t="s">
        <v>924</v>
      </c>
      <c r="T1198" s="19"/>
    </row>
    <row r="1199" spans="1:20" x14ac:dyDescent="0.2">
      <c r="A1199" s="36" t="s">
        <v>4013</v>
      </c>
      <c r="B1199" s="57">
        <f t="shared" si="36"/>
        <v>44827.53633101852</v>
      </c>
      <c r="C1199" s="27">
        <v>2022</v>
      </c>
      <c r="D1199" s="27">
        <v>9</v>
      </c>
      <c r="E1199" s="27">
        <v>23</v>
      </c>
      <c r="F1199" s="27">
        <v>12</v>
      </c>
      <c r="G1199" s="28">
        <v>52</v>
      </c>
      <c r="H1199" s="29">
        <v>19.72</v>
      </c>
      <c r="I1199" s="30">
        <v>53.753</v>
      </c>
      <c r="J1199" s="30">
        <v>88.100999999999999</v>
      </c>
      <c r="K1199" s="27">
        <v>1</v>
      </c>
      <c r="L1199" s="68" t="s">
        <v>3</v>
      </c>
      <c r="M1199" s="23">
        <v>0.1</v>
      </c>
      <c r="N1199" s="70">
        <f t="shared" si="37"/>
        <v>0.7</v>
      </c>
      <c r="O1199" s="23">
        <v>0.7</v>
      </c>
      <c r="P1199" s="76" t="s">
        <v>4</v>
      </c>
      <c r="Q1199" s="19" t="s">
        <v>923</v>
      </c>
      <c r="R1199" s="19" t="s">
        <v>18</v>
      </c>
      <c r="S1199" s="19" t="s">
        <v>924</v>
      </c>
      <c r="T1199" s="19"/>
    </row>
    <row r="1200" spans="1:20" x14ac:dyDescent="0.2">
      <c r="A1200" s="36" t="s">
        <v>4014</v>
      </c>
      <c r="B1200" s="57">
        <f t="shared" si="36"/>
        <v>44827.53806712963</v>
      </c>
      <c r="C1200" s="27">
        <v>2022</v>
      </c>
      <c r="D1200" s="27">
        <v>9</v>
      </c>
      <c r="E1200" s="27">
        <v>23</v>
      </c>
      <c r="F1200" s="27">
        <v>12</v>
      </c>
      <c r="G1200" s="28">
        <v>54</v>
      </c>
      <c r="H1200" s="29">
        <v>49.08</v>
      </c>
      <c r="I1200" s="30">
        <v>53.750999999999998</v>
      </c>
      <c r="J1200" s="30">
        <v>88.106999999999999</v>
      </c>
      <c r="K1200" s="27">
        <v>1</v>
      </c>
      <c r="L1200" s="68" t="s">
        <v>3</v>
      </c>
      <c r="M1200" s="23">
        <v>0.4</v>
      </c>
      <c r="N1200" s="70">
        <f t="shared" si="37"/>
        <v>1</v>
      </c>
      <c r="O1200" s="23">
        <v>1</v>
      </c>
      <c r="P1200" s="76" t="s">
        <v>4</v>
      </c>
      <c r="Q1200" s="19" t="s">
        <v>923</v>
      </c>
      <c r="R1200" s="19" t="s">
        <v>18</v>
      </c>
      <c r="S1200" s="19" t="s">
        <v>924</v>
      </c>
      <c r="T1200" s="19"/>
    </row>
    <row r="1201" spans="1:20" x14ac:dyDescent="0.2">
      <c r="A1201" s="36" t="s">
        <v>4015</v>
      </c>
      <c r="B1201" s="57">
        <f t="shared" si="36"/>
        <v>44827.548831018517</v>
      </c>
      <c r="C1201" s="27">
        <v>2022</v>
      </c>
      <c r="D1201" s="27">
        <v>9</v>
      </c>
      <c r="E1201" s="27">
        <v>23</v>
      </c>
      <c r="F1201" s="27">
        <v>13</v>
      </c>
      <c r="G1201" s="28">
        <v>10</v>
      </c>
      <c r="H1201" s="29">
        <v>19.22</v>
      </c>
      <c r="I1201" s="30">
        <v>53.741</v>
      </c>
      <c r="J1201" s="30">
        <v>88.117999999999995</v>
      </c>
      <c r="K1201" s="27">
        <v>1</v>
      </c>
      <c r="L1201" s="28">
        <v>0</v>
      </c>
      <c r="M1201" s="23">
        <v>0.4</v>
      </c>
      <c r="N1201" s="70">
        <f t="shared" si="37"/>
        <v>1</v>
      </c>
      <c r="O1201" s="23">
        <v>1</v>
      </c>
      <c r="P1201" s="76" t="s">
        <v>4</v>
      </c>
      <c r="Q1201" s="19" t="s">
        <v>923</v>
      </c>
      <c r="R1201" s="19" t="s">
        <v>18</v>
      </c>
      <c r="S1201" s="19" t="s">
        <v>924</v>
      </c>
      <c r="T1201" s="19"/>
    </row>
    <row r="1202" spans="1:20" x14ac:dyDescent="0.2">
      <c r="A1202" s="36" t="s">
        <v>4016</v>
      </c>
      <c r="B1202" s="57">
        <f t="shared" si="36"/>
        <v>44827.592129629629</v>
      </c>
      <c r="C1202" s="27">
        <v>2022</v>
      </c>
      <c r="D1202" s="27">
        <v>9</v>
      </c>
      <c r="E1202" s="27">
        <v>23</v>
      </c>
      <c r="F1202" s="27">
        <v>14</v>
      </c>
      <c r="G1202" s="28">
        <v>12</v>
      </c>
      <c r="H1202" s="29">
        <v>40.619999999999997</v>
      </c>
      <c r="I1202" s="30">
        <v>53.75</v>
      </c>
      <c r="J1202" s="30">
        <v>88.1</v>
      </c>
      <c r="K1202" s="27">
        <v>2</v>
      </c>
      <c r="L1202" s="28">
        <v>0</v>
      </c>
      <c r="M1202" s="23">
        <v>1.1000000000000001</v>
      </c>
      <c r="N1202" s="70">
        <f t="shared" si="37"/>
        <v>1.5</v>
      </c>
      <c r="O1202" s="23">
        <v>1.5</v>
      </c>
      <c r="P1202" s="76" t="s">
        <v>4</v>
      </c>
      <c r="Q1202" s="19" t="s">
        <v>923</v>
      </c>
      <c r="R1202" s="19" t="s">
        <v>18</v>
      </c>
      <c r="S1202" s="19" t="s">
        <v>924</v>
      </c>
      <c r="T1202" s="19" t="s">
        <v>21</v>
      </c>
    </row>
    <row r="1203" spans="1:20" x14ac:dyDescent="0.2">
      <c r="A1203" s="36" t="s">
        <v>4017</v>
      </c>
      <c r="B1203" s="57">
        <f t="shared" si="36"/>
        <v>44827.594004629631</v>
      </c>
      <c r="C1203" s="27">
        <v>2022</v>
      </c>
      <c r="D1203" s="27">
        <v>9</v>
      </c>
      <c r="E1203" s="27">
        <v>23</v>
      </c>
      <c r="F1203" s="27">
        <v>14</v>
      </c>
      <c r="G1203" s="28">
        <v>15</v>
      </c>
      <c r="H1203" s="29">
        <v>22.99</v>
      </c>
      <c r="I1203" s="30">
        <v>53.752000000000002</v>
      </c>
      <c r="J1203" s="30">
        <v>88.106999999999999</v>
      </c>
      <c r="K1203" s="27">
        <v>1</v>
      </c>
      <c r="L1203" s="68" t="s">
        <v>3</v>
      </c>
      <c r="M1203" s="23">
        <v>1.1000000000000001</v>
      </c>
      <c r="N1203" s="70">
        <f t="shared" si="37"/>
        <v>1.5</v>
      </c>
      <c r="O1203" s="23">
        <v>1.5</v>
      </c>
      <c r="P1203" s="76" t="s">
        <v>4</v>
      </c>
      <c r="Q1203" s="19" t="s">
        <v>923</v>
      </c>
      <c r="R1203" s="19" t="s">
        <v>18</v>
      </c>
      <c r="S1203" s="19" t="s">
        <v>924</v>
      </c>
      <c r="T1203" s="19" t="s">
        <v>21</v>
      </c>
    </row>
    <row r="1204" spans="1:20" x14ac:dyDescent="0.2">
      <c r="A1204" s="36" t="s">
        <v>4018</v>
      </c>
      <c r="B1204" s="57">
        <f t="shared" si="36"/>
        <v>44827.640196759261</v>
      </c>
      <c r="C1204" s="27">
        <v>2022</v>
      </c>
      <c r="D1204" s="27">
        <v>9</v>
      </c>
      <c r="E1204" s="27">
        <v>23</v>
      </c>
      <c r="F1204" s="27">
        <v>15</v>
      </c>
      <c r="G1204" s="28">
        <v>21</v>
      </c>
      <c r="H1204" s="29">
        <v>53.65</v>
      </c>
      <c r="I1204" s="30">
        <v>53.753999999999998</v>
      </c>
      <c r="J1204" s="30">
        <v>88.108999999999995</v>
      </c>
      <c r="K1204" s="27">
        <v>1</v>
      </c>
      <c r="L1204" s="68" t="s">
        <v>3</v>
      </c>
      <c r="M1204" s="23">
        <v>0.8</v>
      </c>
      <c r="N1204" s="70">
        <f t="shared" si="37"/>
        <v>1.3</v>
      </c>
      <c r="O1204" s="23">
        <v>1.3</v>
      </c>
      <c r="P1204" s="76" t="s">
        <v>4</v>
      </c>
      <c r="Q1204" s="19" t="s">
        <v>923</v>
      </c>
      <c r="R1204" s="19" t="s">
        <v>18</v>
      </c>
      <c r="S1204" s="19" t="s">
        <v>924</v>
      </c>
      <c r="T1204" s="19"/>
    </row>
    <row r="1205" spans="1:20" x14ac:dyDescent="0.2">
      <c r="A1205" s="36" t="s">
        <v>4019</v>
      </c>
      <c r="B1205" s="57">
        <f t="shared" si="36"/>
        <v>44827.673715277779</v>
      </c>
      <c r="C1205" s="27">
        <v>2022</v>
      </c>
      <c r="D1205" s="27">
        <v>9</v>
      </c>
      <c r="E1205" s="27">
        <v>23</v>
      </c>
      <c r="F1205" s="27">
        <v>16</v>
      </c>
      <c r="G1205" s="28">
        <v>10</v>
      </c>
      <c r="H1205" s="29">
        <v>9.99</v>
      </c>
      <c r="I1205" s="30">
        <v>53.753</v>
      </c>
      <c r="J1205" s="30">
        <v>88.105000000000004</v>
      </c>
      <c r="K1205" s="27">
        <v>1</v>
      </c>
      <c r="L1205" s="68" t="s">
        <v>3</v>
      </c>
      <c r="M1205" s="23">
        <v>0.9</v>
      </c>
      <c r="N1205" s="70">
        <f t="shared" si="37"/>
        <v>1.4</v>
      </c>
      <c r="O1205" s="23">
        <v>1.4</v>
      </c>
      <c r="P1205" s="76" t="s">
        <v>4</v>
      </c>
      <c r="Q1205" s="19" t="s">
        <v>923</v>
      </c>
      <c r="R1205" s="19" t="s">
        <v>18</v>
      </c>
      <c r="S1205" s="19" t="s">
        <v>924</v>
      </c>
      <c r="T1205" s="19"/>
    </row>
    <row r="1206" spans="1:20" x14ac:dyDescent="0.2">
      <c r="A1206" s="36" t="s">
        <v>4020</v>
      </c>
      <c r="B1206" s="57">
        <f t="shared" si="36"/>
        <v>44827.674768518518</v>
      </c>
      <c r="C1206" s="27">
        <v>2022</v>
      </c>
      <c r="D1206" s="27">
        <v>9</v>
      </c>
      <c r="E1206" s="27">
        <v>23</v>
      </c>
      <c r="F1206" s="27">
        <v>16</v>
      </c>
      <c r="G1206" s="28">
        <v>11</v>
      </c>
      <c r="H1206" s="29">
        <v>40.119999999999997</v>
      </c>
      <c r="I1206" s="30">
        <v>53.756</v>
      </c>
      <c r="J1206" s="30">
        <v>88.108999999999995</v>
      </c>
      <c r="K1206" s="27">
        <v>1</v>
      </c>
      <c r="L1206" s="68" t="s">
        <v>3</v>
      </c>
      <c r="M1206" s="23">
        <v>0.5</v>
      </c>
      <c r="N1206" s="70">
        <f t="shared" si="37"/>
        <v>1.1000000000000001</v>
      </c>
      <c r="O1206" s="23">
        <v>1.1000000000000001</v>
      </c>
      <c r="P1206" s="76" t="s">
        <v>4</v>
      </c>
      <c r="Q1206" s="19" t="s">
        <v>923</v>
      </c>
      <c r="R1206" s="19" t="s">
        <v>18</v>
      </c>
      <c r="S1206" s="19" t="s">
        <v>924</v>
      </c>
      <c r="T1206" s="19"/>
    </row>
    <row r="1207" spans="1:20" x14ac:dyDescent="0.2">
      <c r="A1207" s="36" t="s">
        <v>4021</v>
      </c>
      <c r="B1207" s="57">
        <f t="shared" si="36"/>
        <v>44827.684618055559</v>
      </c>
      <c r="C1207" s="27">
        <v>2022</v>
      </c>
      <c r="D1207" s="27">
        <v>9</v>
      </c>
      <c r="E1207" s="27">
        <v>23</v>
      </c>
      <c r="F1207" s="27">
        <v>16</v>
      </c>
      <c r="G1207" s="28">
        <v>25</v>
      </c>
      <c r="H1207" s="29">
        <v>51.53</v>
      </c>
      <c r="I1207" s="30">
        <v>53.756</v>
      </c>
      <c r="J1207" s="30">
        <v>88.106999999999999</v>
      </c>
      <c r="K1207" s="27">
        <v>1</v>
      </c>
      <c r="L1207" s="68" t="s">
        <v>3</v>
      </c>
      <c r="M1207" s="23">
        <v>0.9</v>
      </c>
      <c r="N1207" s="70">
        <f t="shared" si="37"/>
        <v>1.4</v>
      </c>
      <c r="O1207" s="23">
        <v>1.4</v>
      </c>
      <c r="P1207" s="76" t="s">
        <v>4</v>
      </c>
      <c r="Q1207" s="19" t="s">
        <v>923</v>
      </c>
      <c r="R1207" s="19" t="s">
        <v>18</v>
      </c>
      <c r="S1207" s="19" t="s">
        <v>924</v>
      </c>
      <c r="T1207" s="19"/>
    </row>
    <row r="1208" spans="1:20" x14ac:dyDescent="0.2">
      <c r="A1208" s="36" t="s">
        <v>4022</v>
      </c>
      <c r="B1208" s="57">
        <f t="shared" si="36"/>
        <v>44827.693530092591</v>
      </c>
      <c r="C1208" s="27">
        <v>2022</v>
      </c>
      <c r="D1208" s="27">
        <v>9</v>
      </c>
      <c r="E1208" s="27">
        <v>23</v>
      </c>
      <c r="F1208" s="27">
        <v>16</v>
      </c>
      <c r="G1208" s="28">
        <v>38</v>
      </c>
      <c r="H1208" s="29">
        <v>41.79</v>
      </c>
      <c r="I1208" s="30">
        <v>53.753999999999998</v>
      </c>
      <c r="J1208" s="30">
        <v>88.106999999999999</v>
      </c>
      <c r="K1208" s="27">
        <v>1</v>
      </c>
      <c r="L1208" s="68" t="s">
        <v>3</v>
      </c>
      <c r="M1208" s="23">
        <v>0.4</v>
      </c>
      <c r="N1208" s="70">
        <f t="shared" si="37"/>
        <v>1</v>
      </c>
      <c r="O1208" s="23">
        <v>1</v>
      </c>
      <c r="P1208" s="76" t="s">
        <v>4</v>
      </c>
      <c r="Q1208" s="19" t="s">
        <v>923</v>
      </c>
      <c r="R1208" s="19" t="s">
        <v>18</v>
      </c>
      <c r="S1208" s="19" t="s">
        <v>924</v>
      </c>
      <c r="T1208" s="19"/>
    </row>
    <row r="1209" spans="1:20" x14ac:dyDescent="0.2">
      <c r="A1209" s="36" t="s">
        <v>4023</v>
      </c>
      <c r="B1209" s="57">
        <f t="shared" si="36"/>
        <v>44827.753692129627</v>
      </c>
      <c r="C1209" s="27">
        <v>2022</v>
      </c>
      <c r="D1209" s="27">
        <v>9</v>
      </c>
      <c r="E1209" s="27">
        <v>23</v>
      </c>
      <c r="F1209" s="27">
        <v>18</v>
      </c>
      <c r="G1209" s="28">
        <v>5</v>
      </c>
      <c r="H1209" s="29">
        <v>19.87</v>
      </c>
      <c r="I1209" s="30">
        <v>53.753999999999998</v>
      </c>
      <c r="J1209" s="30">
        <v>88.111000000000004</v>
      </c>
      <c r="K1209" s="27">
        <v>0</v>
      </c>
      <c r="L1209" s="28">
        <v>0</v>
      </c>
      <c r="M1209" s="23">
        <v>0.8</v>
      </c>
      <c r="N1209" s="70">
        <f t="shared" si="37"/>
        <v>1.3</v>
      </c>
      <c r="O1209" s="23">
        <v>1.3</v>
      </c>
      <c r="P1209" s="76" t="s">
        <v>4</v>
      </c>
      <c r="Q1209" s="19" t="s">
        <v>923</v>
      </c>
      <c r="R1209" s="19" t="s">
        <v>18</v>
      </c>
      <c r="S1209" s="19" t="s">
        <v>924</v>
      </c>
      <c r="T1209" s="19"/>
    </row>
    <row r="1210" spans="1:20" x14ac:dyDescent="0.2">
      <c r="A1210" s="36" t="s">
        <v>4024</v>
      </c>
      <c r="B1210" s="57">
        <f t="shared" si="36"/>
        <v>44827.769293981481</v>
      </c>
      <c r="C1210" s="27">
        <v>2022</v>
      </c>
      <c r="D1210" s="27">
        <v>9</v>
      </c>
      <c r="E1210" s="27">
        <v>23</v>
      </c>
      <c r="F1210" s="27">
        <v>18</v>
      </c>
      <c r="G1210" s="28">
        <v>27</v>
      </c>
      <c r="H1210" s="29">
        <v>47.64</v>
      </c>
      <c r="I1210" s="30">
        <v>53.759</v>
      </c>
      <c r="J1210" s="30">
        <v>88.102000000000004</v>
      </c>
      <c r="K1210" s="27">
        <v>1</v>
      </c>
      <c r="L1210" s="68" t="s">
        <v>3</v>
      </c>
      <c r="M1210" s="23">
        <v>0.4</v>
      </c>
      <c r="N1210" s="70">
        <f t="shared" si="37"/>
        <v>1</v>
      </c>
      <c r="O1210" s="23">
        <v>1</v>
      </c>
      <c r="P1210" s="76" t="s">
        <v>4</v>
      </c>
      <c r="Q1210" s="19" t="s">
        <v>923</v>
      </c>
      <c r="R1210" s="19" t="s">
        <v>18</v>
      </c>
      <c r="S1210" s="19" t="s">
        <v>924</v>
      </c>
      <c r="T1210" s="19"/>
    </row>
    <row r="1211" spans="1:20" x14ac:dyDescent="0.2">
      <c r="A1211" s="36" t="s">
        <v>4025</v>
      </c>
      <c r="B1211" s="57">
        <f t="shared" si="36"/>
        <v>44827.790393518517</v>
      </c>
      <c r="C1211" s="27">
        <v>2022</v>
      </c>
      <c r="D1211" s="27">
        <v>9</v>
      </c>
      <c r="E1211" s="27">
        <v>23</v>
      </c>
      <c r="F1211" s="27">
        <v>18</v>
      </c>
      <c r="G1211" s="28">
        <v>58</v>
      </c>
      <c r="H1211" s="29">
        <v>10.91</v>
      </c>
      <c r="I1211" s="30">
        <v>53.752000000000002</v>
      </c>
      <c r="J1211" s="30">
        <v>88.11</v>
      </c>
      <c r="K1211" s="27">
        <v>1</v>
      </c>
      <c r="L1211" s="68" t="s">
        <v>3</v>
      </c>
      <c r="M1211" s="23">
        <v>1.3</v>
      </c>
      <c r="N1211" s="70">
        <f t="shared" si="37"/>
        <v>1.7</v>
      </c>
      <c r="O1211" s="23">
        <v>1.7</v>
      </c>
      <c r="P1211" s="76" t="s">
        <v>4</v>
      </c>
      <c r="Q1211" s="19" t="s">
        <v>923</v>
      </c>
      <c r="R1211" s="19" t="s">
        <v>18</v>
      </c>
      <c r="S1211" s="19" t="s">
        <v>924</v>
      </c>
      <c r="T1211" s="19" t="s">
        <v>21</v>
      </c>
    </row>
    <row r="1212" spans="1:20" x14ac:dyDescent="0.2">
      <c r="A1212" s="36" t="s">
        <v>4026</v>
      </c>
      <c r="B1212" s="57">
        <f t="shared" si="36"/>
        <v>44827.827534722222</v>
      </c>
      <c r="C1212" s="27">
        <v>2022</v>
      </c>
      <c r="D1212" s="27">
        <v>9</v>
      </c>
      <c r="E1212" s="27">
        <v>23</v>
      </c>
      <c r="F1212" s="27">
        <v>19</v>
      </c>
      <c r="G1212" s="28">
        <v>51</v>
      </c>
      <c r="H1212" s="29">
        <v>39.25</v>
      </c>
      <c r="I1212" s="30">
        <v>53.750999999999998</v>
      </c>
      <c r="J1212" s="30">
        <v>88.106999999999999</v>
      </c>
      <c r="K1212" s="27">
        <v>1</v>
      </c>
      <c r="L1212" s="68" t="s">
        <v>3</v>
      </c>
      <c r="M1212" s="23">
        <v>0.7</v>
      </c>
      <c r="N1212" s="70">
        <f t="shared" si="37"/>
        <v>1.2</v>
      </c>
      <c r="O1212" s="23">
        <v>1.2</v>
      </c>
      <c r="P1212" s="76" t="s">
        <v>4</v>
      </c>
      <c r="Q1212" s="19" t="s">
        <v>923</v>
      </c>
      <c r="R1212" s="19" t="s">
        <v>18</v>
      </c>
      <c r="S1212" s="19" t="s">
        <v>924</v>
      </c>
      <c r="T1212" s="19"/>
    </row>
    <row r="1213" spans="1:20" x14ac:dyDescent="0.2">
      <c r="A1213" s="36" t="s">
        <v>4027</v>
      </c>
      <c r="B1213" s="57">
        <f t="shared" si="36"/>
        <v>44827.875659722224</v>
      </c>
      <c r="C1213" s="27">
        <v>2022</v>
      </c>
      <c r="D1213" s="27">
        <v>9</v>
      </c>
      <c r="E1213" s="27">
        <v>23</v>
      </c>
      <c r="F1213" s="27">
        <v>21</v>
      </c>
      <c r="G1213" s="28">
        <v>0</v>
      </c>
      <c r="H1213" s="29">
        <v>57.76</v>
      </c>
      <c r="I1213" s="30">
        <v>53.749000000000002</v>
      </c>
      <c r="J1213" s="30">
        <v>88.111999999999995</v>
      </c>
      <c r="K1213" s="27">
        <v>1</v>
      </c>
      <c r="L1213" s="28">
        <v>0</v>
      </c>
      <c r="M1213" s="23">
        <v>0.9</v>
      </c>
      <c r="N1213" s="70">
        <f t="shared" si="37"/>
        <v>1.4</v>
      </c>
      <c r="O1213" s="23">
        <v>1.4</v>
      </c>
      <c r="P1213" s="76" t="s">
        <v>4</v>
      </c>
      <c r="Q1213" s="19" t="s">
        <v>923</v>
      </c>
      <c r="R1213" s="19" t="s">
        <v>18</v>
      </c>
      <c r="S1213" s="19" t="s">
        <v>924</v>
      </c>
      <c r="T1213" s="19"/>
    </row>
    <row r="1214" spans="1:20" x14ac:dyDescent="0.2">
      <c r="A1214" s="36" t="s">
        <v>4028</v>
      </c>
      <c r="B1214" s="57">
        <f t="shared" si="36"/>
        <v>44827.896157407406</v>
      </c>
      <c r="C1214" s="27">
        <v>2022</v>
      </c>
      <c r="D1214" s="27">
        <v>9</v>
      </c>
      <c r="E1214" s="27">
        <v>23</v>
      </c>
      <c r="F1214" s="27">
        <v>21</v>
      </c>
      <c r="G1214" s="28">
        <v>30</v>
      </c>
      <c r="H1214" s="29">
        <v>28.65</v>
      </c>
      <c r="I1214" s="30">
        <v>53.752000000000002</v>
      </c>
      <c r="J1214" s="30">
        <v>88.106999999999999</v>
      </c>
      <c r="K1214" s="27">
        <v>1</v>
      </c>
      <c r="L1214" s="68" t="s">
        <v>3</v>
      </c>
      <c r="M1214" s="23">
        <v>0.6</v>
      </c>
      <c r="N1214" s="70">
        <f t="shared" si="37"/>
        <v>1.1000000000000001</v>
      </c>
      <c r="O1214" s="23">
        <v>1.1000000000000001</v>
      </c>
      <c r="P1214" s="76" t="s">
        <v>4</v>
      </c>
      <c r="Q1214" s="19" t="s">
        <v>923</v>
      </c>
      <c r="R1214" s="19" t="s">
        <v>18</v>
      </c>
      <c r="S1214" s="19" t="s">
        <v>924</v>
      </c>
      <c r="T1214" s="19" t="s">
        <v>21</v>
      </c>
    </row>
    <row r="1215" spans="1:20" x14ac:dyDescent="0.2">
      <c r="A1215" s="36" t="s">
        <v>4029</v>
      </c>
      <c r="B1215" s="57">
        <f t="shared" si="36"/>
        <v>44827.922199074077</v>
      </c>
      <c r="C1215" s="27">
        <v>2022</v>
      </c>
      <c r="D1215" s="27">
        <v>9</v>
      </c>
      <c r="E1215" s="27">
        <v>23</v>
      </c>
      <c r="F1215" s="27">
        <v>22</v>
      </c>
      <c r="G1215" s="28">
        <v>7</v>
      </c>
      <c r="H1215" s="29">
        <v>58.91</v>
      </c>
      <c r="I1215" s="30">
        <v>53.752000000000002</v>
      </c>
      <c r="J1215" s="30">
        <v>88.106999999999999</v>
      </c>
      <c r="K1215" s="27">
        <v>1</v>
      </c>
      <c r="L1215" s="68" t="s">
        <v>3</v>
      </c>
      <c r="M1215" s="23">
        <v>1.1000000000000001</v>
      </c>
      <c r="N1215" s="70">
        <f t="shared" si="37"/>
        <v>1.5</v>
      </c>
      <c r="O1215" s="23">
        <v>1.5</v>
      </c>
      <c r="P1215" s="76" t="s">
        <v>4</v>
      </c>
      <c r="Q1215" s="19" t="s">
        <v>923</v>
      </c>
      <c r="R1215" s="19" t="s">
        <v>18</v>
      </c>
      <c r="S1215" s="19" t="s">
        <v>924</v>
      </c>
      <c r="T1215" s="19" t="s">
        <v>21</v>
      </c>
    </row>
    <row r="1216" spans="1:20" x14ac:dyDescent="0.2">
      <c r="A1216" s="36" t="s">
        <v>4030</v>
      </c>
      <c r="B1216" s="57">
        <f t="shared" si="36"/>
        <v>44827.947268518517</v>
      </c>
      <c r="C1216" s="27">
        <v>2022</v>
      </c>
      <c r="D1216" s="27">
        <v>9</v>
      </c>
      <c r="E1216" s="27">
        <v>23</v>
      </c>
      <c r="F1216" s="27">
        <v>22</v>
      </c>
      <c r="G1216" s="28">
        <v>44</v>
      </c>
      <c r="H1216" s="29">
        <v>4.0999999999999996</v>
      </c>
      <c r="I1216" s="30">
        <v>53.752000000000002</v>
      </c>
      <c r="J1216" s="30">
        <v>88.102999999999994</v>
      </c>
      <c r="K1216" s="27">
        <v>1</v>
      </c>
      <c r="L1216" s="68" t="s">
        <v>3</v>
      </c>
      <c r="M1216" s="23">
        <v>0.8</v>
      </c>
      <c r="N1216" s="70">
        <f t="shared" si="37"/>
        <v>1.3</v>
      </c>
      <c r="O1216" s="23">
        <v>1.3</v>
      </c>
      <c r="P1216" s="76" t="s">
        <v>4</v>
      </c>
      <c r="Q1216" s="19" t="s">
        <v>923</v>
      </c>
      <c r="R1216" s="19" t="s">
        <v>18</v>
      </c>
      <c r="S1216" s="19" t="s">
        <v>924</v>
      </c>
      <c r="T1216" s="19"/>
    </row>
    <row r="1217" spans="1:20" x14ac:dyDescent="0.2">
      <c r="A1217" s="36" t="s">
        <v>4031</v>
      </c>
      <c r="B1217" s="57">
        <f t="shared" si="36"/>
        <v>44827.979004629633</v>
      </c>
      <c r="C1217" s="27">
        <v>2022</v>
      </c>
      <c r="D1217" s="27">
        <v>9</v>
      </c>
      <c r="E1217" s="27">
        <v>23</v>
      </c>
      <c r="F1217" s="27">
        <v>23</v>
      </c>
      <c r="G1217" s="28">
        <v>29</v>
      </c>
      <c r="H1217" s="29">
        <v>46.32</v>
      </c>
      <c r="I1217" s="30">
        <v>53.752000000000002</v>
      </c>
      <c r="J1217" s="30">
        <v>88.108999999999995</v>
      </c>
      <c r="K1217" s="27">
        <v>1</v>
      </c>
      <c r="L1217" s="68" t="s">
        <v>3</v>
      </c>
      <c r="M1217" s="23">
        <v>0.8</v>
      </c>
      <c r="N1217" s="70">
        <f t="shared" si="37"/>
        <v>1.3</v>
      </c>
      <c r="O1217" s="23">
        <v>1.3</v>
      </c>
      <c r="P1217" s="76" t="s">
        <v>4</v>
      </c>
      <c r="Q1217" s="19" t="s">
        <v>923</v>
      </c>
      <c r="R1217" s="19" t="s">
        <v>18</v>
      </c>
      <c r="S1217" s="19" t="s">
        <v>924</v>
      </c>
      <c r="T1217" s="19"/>
    </row>
    <row r="1218" spans="1:20" x14ac:dyDescent="0.2">
      <c r="A1218" s="36" t="s">
        <v>4032</v>
      </c>
      <c r="B1218" s="57">
        <f t="shared" si="36"/>
        <v>44827.983541666668</v>
      </c>
      <c r="C1218" s="27">
        <v>2022</v>
      </c>
      <c r="D1218" s="27">
        <v>9</v>
      </c>
      <c r="E1218" s="27">
        <v>23</v>
      </c>
      <c r="F1218" s="27">
        <v>23</v>
      </c>
      <c r="G1218" s="28">
        <v>36</v>
      </c>
      <c r="H1218" s="29">
        <v>18.399999999999999</v>
      </c>
      <c r="I1218" s="30">
        <v>53.750999999999998</v>
      </c>
      <c r="J1218" s="30">
        <v>88.105999999999995</v>
      </c>
      <c r="K1218" s="27">
        <v>1</v>
      </c>
      <c r="L1218" s="68" t="s">
        <v>3</v>
      </c>
      <c r="M1218" s="23">
        <v>0.9</v>
      </c>
      <c r="N1218" s="70">
        <f t="shared" si="37"/>
        <v>1.4</v>
      </c>
      <c r="O1218" s="23">
        <v>1.4</v>
      </c>
      <c r="P1218" s="76" t="s">
        <v>4</v>
      </c>
      <c r="Q1218" s="19" t="s">
        <v>923</v>
      </c>
      <c r="R1218" s="19" t="s">
        <v>18</v>
      </c>
      <c r="S1218" s="19" t="s">
        <v>924</v>
      </c>
      <c r="T1218" s="19"/>
    </row>
    <row r="1219" spans="1:20" x14ac:dyDescent="0.2">
      <c r="A1219" s="36" t="s">
        <v>4033</v>
      </c>
      <c r="B1219" s="57">
        <f t="shared" si="36"/>
        <v>44828.003530092596</v>
      </c>
      <c r="C1219" s="27">
        <v>2022</v>
      </c>
      <c r="D1219" s="27">
        <v>9</v>
      </c>
      <c r="E1219" s="27">
        <v>24</v>
      </c>
      <c r="F1219" s="27">
        <v>0</v>
      </c>
      <c r="G1219" s="28">
        <v>5</v>
      </c>
      <c r="H1219" s="29">
        <v>5.0599999999999996</v>
      </c>
      <c r="I1219" s="30">
        <v>53.75</v>
      </c>
      <c r="J1219" s="30">
        <v>88.093999999999994</v>
      </c>
      <c r="K1219" s="27">
        <v>1</v>
      </c>
      <c r="L1219" s="28">
        <v>0</v>
      </c>
      <c r="M1219" s="23">
        <v>0.7</v>
      </c>
      <c r="N1219" s="70">
        <f t="shared" si="37"/>
        <v>1.2</v>
      </c>
      <c r="O1219" s="23">
        <v>1.2</v>
      </c>
      <c r="P1219" s="76" t="s">
        <v>4</v>
      </c>
      <c r="Q1219" s="19" t="s">
        <v>923</v>
      </c>
      <c r="R1219" s="19" t="s">
        <v>18</v>
      </c>
      <c r="S1219" s="19" t="s">
        <v>924</v>
      </c>
      <c r="T1219" s="19"/>
    </row>
    <row r="1220" spans="1:20" x14ac:dyDescent="0.2">
      <c r="A1220" s="36" t="s">
        <v>4034</v>
      </c>
      <c r="B1220" s="57">
        <f t="shared" si="36"/>
        <v>44828.009236111109</v>
      </c>
      <c r="C1220" s="27">
        <v>2022</v>
      </c>
      <c r="D1220" s="27">
        <v>9</v>
      </c>
      <c r="E1220" s="27">
        <v>24</v>
      </c>
      <c r="F1220" s="27">
        <v>0</v>
      </c>
      <c r="G1220" s="28">
        <v>13</v>
      </c>
      <c r="H1220" s="29">
        <v>18.61</v>
      </c>
      <c r="I1220" s="30">
        <v>53.75</v>
      </c>
      <c r="J1220" s="30">
        <v>88.1</v>
      </c>
      <c r="K1220" s="27">
        <v>1</v>
      </c>
      <c r="L1220" s="68" t="s">
        <v>3</v>
      </c>
      <c r="M1220" s="23">
        <v>0.2</v>
      </c>
      <c r="N1220" s="70">
        <f t="shared" si="37"/>
        <v>0.8</v>
      </c>
      <c r="O1220" s="23">
        <v>0.8</v>
      </c>
      <c r="P1220" s="76" t="s">
        <v>4</v>
      </c>
      <c r="Q1220" s="19" t="s">
        <v>923</v>
      </c>
      <c r="R1220" s="19" t="s">
        <v>18</v>
      </c>
      <c r="S1220" s="19" t="s">
        <v>924</v>
      </c>
      <c r="T1220" s="19"/>
    </row>
    <row r="1221" spans="1:20" x14ac:dyDescent="0.2">
      <c r="A1221" s="36" t="s">
        <v>4035</v>
      </c>
      <c r="B1221" s="57">
        <f t="shared" ref="B1221:B1284" si="38">DATE(C1221,D1221,E1221)+TIME(F1221,G1221,H1221)</f>
        <v>44828.020532407405</v>
      </c>
      <c r="C1221" s="27">
        <v>2022</v>
      </c>
      <c r="D1221" s="27">
        <v>9</v>
      </c>
      <c r="E1221" s="27">
        <v>24</v>
      </c>
      <c r="F1221" s="27">
        <v>0</v>
      </c>
      <c r="G1221" s="28">
        <v>29</v>
      </c>
      <c r="H1221" s="29">
        <v>34.22</v>
      </c>
      <c r="I1221" s="30">
        <v>53.76</v>
      </c>
      <c r="J1221" s="30">
        <v>88.102000000000004</v>
      </c>
      <c r="K1221" s="27">
        <v>1</v>
      </c>
      <c r="L1221" s="68" t="s">
        <v>3</v>
      </c>
      <c r="M1221" s="23">
        <v>0</v>
      </c>
      <c r="N1221" s="70">
        <f t="shared" ref="N1221:N1284" si="39">ROUND(0.797*M1221+0.67,1)</f>
        <v>0.7</v>
      </c>
      <c r="O1221" s="23">
        <v>0.7</v>
      </c>
      <c r="P1221" s="76" t="s">
        <v>4</v>
      </c>
      <c r="Q1221" s="19" t="s">
        <v>923</v>
      </c>
      <c r="R1221" s="19" t="s">
        <v>18</v>
      </c>
      <c r="S1221" s="19" t="s">
        <v>924</v>
      </c>
      <c r="T1221" s="19"/>
    </row>
    <row r="1222" spans="1:20" x14ac:dyDescent="0.2">
      <c r="A1222" s="36" t="s">
        <v>4036</v>
      </c>
      <c r="B1222" s="57">
        <f t="shared" si="38"/>
        <v>44828.023159722223</v>
      </c>
      <c r="C1222" s="27">
        <v>2022</v>
      </c>
      <c r="D1222" s="27">
        <v>9</v>
      </c>
      <c r="E1222" s="27">
        <v>24</v>
      </c>
      <c r="F1222" s="27">
        <v>0</v>
      </c>
      <c r="G1222" s="28">
        <v>33</v>
      </c>
      <c r="H1222" s="29">
        <v>21.7</v>
      </c>
      <c r="I1222" s="30">
        <v>53.759</v>
      </c>
      <c r="J1222" s="30">
        <v>88.102999999999994</v>
      </c>
      <c r="K1222" s="27">
        <v>1</v>
      </c>
      <c r="L1222" s="68" t="s">
        <v>3</v>
      </c>
      <c r="M1222" s="23">
        <v>-0.1</v>
      </c>
      <c r="N1222" s="70">
        <f t="shared" si="39"/>
        <v>0.6</v>
      </c>
      <c r="O1222" s="23">
        <v>0.6</v>
      </c>
      <c r="P1222" s="76" t="s">
        <v>4</v>
      </c>
      <c r="Q1222" s="19" t="s">
        <v>923</v>
      </c>
      <c r="R1222" s="19" t="s">
        <v>18</v>
      </c>
      <c r="S1222" s="19" t="s">
        <v>924</v>
      </c>
      <c r="T1222" s="19"/>
    </row>
    <row r="1223" spans="1:20" x14ac:dyDescent="0.2">
      <c r="A1223" s="36" t="s">
        <v>4037</v>
      </c>
      <c r="B1223" s="57">
        <f t="shared" si="38"/>
        <v>44828.026250000003</v>
      </c>
      <c r="C1223" s="27">
        <v>2022</v>
      </c>
      <c r="D1223" s="27">
        <v>9</v>
      </c>
      <c r="E1223" s="27">
        <v>24</v>
      </c>
      <c r="F1223" s="27">
        <v>0</v>
      </c>
      <c r="G1223" s="28">
        <v>37</v>
      </c>
      <c r="H1223" s="29">
        <v>48.41</v>
      </c>
      <c r="I1223" s="30">
        <v>53.758000000000003</v>
      </c>
      <c r="J1223" s="30">
        <v>88.105999999999995</v>
      </c>
      <c r="K1223" s="27">
        <v>1</v>
      </c>
      <c r="L1223" s="68" t="s">
        <v>3</v>
      </c>
      <c r="M1223" s="23">
        <v>-0.2</v>
      </c>
      <c r="N1223" s="70">
        <f t="shared" si="39"/>
        <v>0.5</v>
      </c>
      <c r="O1223" s="23">
        <v>0.5</v>
      </c>
      <c r="P1223" s="76" t="s">
        <v>4</v>
      </c>
      <c r="Q1223" s="19" t="s">
        <v>923</v>
      </c>
      <c r="R1223" s="19" t="s">
        <v>18</v>
      </c>
      <c r="S1223" s="19" t="s">
        <v>924</v>
      </c>
      <c r="T1223" s="19"/>
    </row>
    <row r="1224" spans="1:20" x14ac:dyDescent="0.2">
      <c r="A1224" s="36" t="s">
        <v>4038</v>
      </c>
      <c r="B1224" s="57">
        <f t="shared" si="38"/>
        <v>44828.037129629629</v>
      </c>
      <c r="C1224" s="27">
        <v>2022</v>
      </c>
      <c r="D1224" s="27">
        <v>9</v>
      </c>
      <c r="E1224" s="27">
        <v>24</v>
      </c>
      <c r="F1224" s="27">
        <v>0</v>
      </c>
      <c r="G1224" s="28">
        <v>53</v>
      </c>
      <c r="H1224" s="29">
        <v>28.56</v>
      </c>
      <c r="I1224" s="30">
        <v>53.734000000000002</v>
      </c>
      <c r="J1224" s="30">
        <v>88.091999999999999</v>
      </c>
      <c r="K1224" s="27">
        <v>1</v>
      </c>
      <c r="L1224" s="68" t="s">
        <v>3</v>
      </c>
      <c r="M1224" s="23">
        <v>1</v>
      </c>
      <c r="N1224" s="70">
        <f t="shared" si="39"/>
        <v>1.5</v>
      </c>
      <c r="O1224" s="23">
        <v>1.5</v>
      </c>
      <c r="P1224" s="76" t="s">
        <v>4</v>
      </c>
      <c r="Q1224" s="19" t="s">
        <v>923</v>
      </c>
      <c r="R1224" s="19" t="s">
        <v>18</v>
      </c>
      <c r="S1224" s="19" t="s">
        <v>924</v>
      </c>
      <c r="T1224" s="19" t="s">
        <v>21</v>
      </c>
    </row>
    <row r="1225" spans="1:20" x14ac:dyDescent="0.2">
      <c r="A1225" s="36" t="s">
        <v>4039</v>
      </c>
      <c r="B1225" s="57">
        <f t="shared" si="38"/>
        <v>44828.040173611109</v>
      </c>
      <c r="C1225" s="27">
        <v>2022</v>
      </c>
      <c r="D1225" s="27">
        <v>9</v>
      </c>
      <c r="E1225" s="27">
        <v>24</v>
      </c>
      <c r="F1225" s="27">
        <v>0</v>
      </c>
      <c r="G1225" s="28">
        <v>57</v>
      </c>
      <c r="H1225" s="29">
        <v>51.02</v>
      </c>
      <c r="I1225" s="30">
        <v>53.747999999999998</v>
      </c>
      <c r="J1225" s="30">
        <v>88.11</v>
      </c>
      <c r="K1225" s="27">
        <v>1</v>
      </c>
      <c r="L1225" s="68" t="s">
        <v>3</v>
      </c>
      <c r="M1225" s="23">
        <v>0.2</v>
      </c>
      <c r="N1225" s="70">
        <f t="shared" si="39"/>
        <v>0.8</v>
      </c>
      <c r="O1225" s="23">
        <v>0.8</v>
      </c>
      <c r="P1225" s="76" t="s">
        <v>4</v>
      </c>
      <c r="Q1225" s="19" t="s">
        <v>923</v>
      </c>
      <c r="R1225" s="19" t="s">
        <v>18</v>
      </c>
      <c r="S1225" s="19" t="s">
        <v>924</v>
      </c>
      <c r="T1225" s="19"/>
    </row>
    <row r="1226" spans="1:20" x14ac:dyDescent="0.2">
      <c r="A1226" s="36" t="s">
        <v>4040</v>
      </c>
      <c r="B1226" s="57">
        <f t="shared" si="38"/>
        <v>44828.089884259258</v>
      </c>
      <c r="C1226" s="27">
        <v>2022</v>
      </c>
      <c r="D1226" s="27">
        <v>9</v>
      </c>
      <c r="E1226" s="27">
        <v>24</v>
      </c>
      <c r="F1226" s="27">
        <v>2</v>
      </c>
      <c r="G1226" s="28">
        <v>9</v>
      </c>
      <c r="H1226" s="29">
        <v>26.64</v>
      </c>
      <c r="I1226" s="30">
        <v>53.753999999999998</v>
      </c>
      <c r="J1226" s="30">
        <v>88.096000000000004</v>
      </c>
      <c r="K1226" s="27">
        <v>1</v>
      </c>
      <c r="L1226" s="68" t="s">
        <v>3</v>
      </c>
      <c r="M1226" s="23">
        <v>1.5</v>
      </c>
      <c r="N1226" s="70">
        <f t="shared" si="39"/>
        <v>1.9</v>
      </c>
      <c r="O1226" s="23">
        <v>1.9</v>
      </c>
      <c r="P1226" s="76" t="s">
        <v>4</v>
      </c>
      <c r="Q1226" s="19" t="s">
        <v>923</v>
      </c>
      <c r="R1226" s="19" t="s">
        <v>18</v>
      </c>
      <c r="S1226" s="19" t="s">
        <v>924</v>
      </c>
      <c r="T1226" s="19" t="s">
        <v>21</v>
      </c>
    </row>
    <row r="1227" spans="1:20" x14ac:dyDescent="0.2">
      <c r="A1227" s="36" t="s">
        <v>4041</v>
      </c>
      <c r="B1227" s="57">
        <f t="shared" si="38"/>
        <v>44828.140046296299</v>
      </c>
      <c r="C1227" s="27">
        <v>2022</v>
      </c>
      <c r="D1227" s="27">
        <v>9</v>
      </c>
      <c r="E1227" s="27">
        <v>24</v>
      </c>
      <c r="F1227" s="27">
        <v>3</v>
      </c>
      <c r="G1227" s="28">
        <v>21</v>
      </c>
      <c r="H1227" s="29">
        <v>40</v>
      </c>
      <c r="I1227" s="30">
        <v>53.750999999999998</v>
      </c>
      <c r="J1227" s="30">
        <v>88.106999999999999</v>
      </c>
      <c r="K1227" s="27">
        <v>1</v>
      </c>
      <c r="L1227" s="68" t="s">
        <v>3</v>
      </c>
      <c r="M1227" s="23">
        <v>0.7</v>
      </c>
      <c r="N1227" s="70">
        <f t="shared" si="39"/>
        <v>1.2</v>
      </c>
      <c r="O1227" s="23">
        <v>1.2</v>
      </c>
      <c r="P1227" s="76" t="s">
        <v>4</v>
      </c>
      <c r="Q1227" s="19" t="s">
        <v>923</v>
      </c>
      <c r="R1227" s="19" t="s">
        <v>18</v>
      </c>
      <c r="S1227" s="19" t="s">
        <v>924</v>
      </c>
      <c r="T1227" s="19"/>
    </row>
    <row r="1228" spans="1:20" x14ac:dyDescent="0.2">
      <c r="A1228" s="36" t="s">
        <v>4042</v>
      </c>
      <c r="B1228" s="57">
        <f t="shared" si="38"/>
        <v>44828.18645833333</v>
      </c>
      <c r="C1228" s="27">
        <v>2022</v>
      </c>
      <c r="D1228" s="27">
        <v>9</v>
      </c>
      <c r="E1228" s="27">
        <v>24</v>
      </c>
      <c r="F1228" s="27">
        <v>4</v>
      </c>
      <c r="G1228" s="28">
        <v>28</v>
      </c>
      <c r="H1228" s="29">
        <v>30.22</v>
      </c>
      <c r="I1228" s="30">
        <v>53.749000000000002</v>
      </c>
      <c r="J1228" s="30">
        <v>88.116</v>
      </c>
      <c r="K1228" s="27">
        <v>1</v>
      </c>
      <c r="L1228" s="68" t="s">
        <v>3</v>
      </c>
      <c r="M1228" s="23">
        <v>0.6</v>
      </c>
      <c r="N1228" s="70">
        <f t="shared" si="39"/>
        <v>1.1000000000000001</v>
      </c>
      <c r="O1228" s="23">
        <v>1.1000000000000001</v>
      </c>
      <c r="P1228" s="76" t="s">
        <v>4</v>
      </c>
      <c r="Q1228" s="19" t="s">
        <v>923</v>
      </c>
      <c r="R1228" s="19" t="s">
        <v>18</v>
      </c>
      <c r="S1228" s="19" t="s">
        <v>924</v>
      </c>
      <c r="T1228" s="19"/>
    </row>
    <row r="1229" spans="1:20" x14ac:dyDescent="0.2">
      <c r="A1229" s="36" t="s">
        <v>4043</v>
      </c>
      <c r="B1229" s="57">
        <f t="shared" si="38"/>
        <v>44828.259710648148</v>
      </c>
      <c r="C1229" s="27">
        <v>2022</v>
      </c>
      <c r="D1229" s="27">
        <v>9</v>
      </c>
      <c r="E1229" s="27">
        <v>24</v>
      </c>
      <c r="F1229" s="27">
        <v>6</v>
      </c>
      <c r="G1229" s="28">
        <v>13</v>
      </c>
      <c r="H1229" s="29">
        <v>59.94</v>
      </c>
      <c r="I1229" s="30">
        <v>53.734999999999999</v>
      </c>
      <c r="J1229" s="30">
        <v>88.114999999999995</v>
      </c>
      <c r="K1229" s="27">
        <v>1</v>
      </c>
      <c r="L1229" s="68" t="s">
        <v>3</v>
      </c>
      <c r="M1229" s="23">
        <v>0.7</v>
      </c>
      <c r="N1229" s="70">
        <f t="shared" si="39"/>
        <v>1.2</v>
      </c>
      <c r="O1229" s="23">
        <v>1.2</v>
      </c>
      <c r="P1229" s="76" t="s">
        <v>4</v>
      </c>
      <c r="Q1229" s="19" t="s">
        <v>923</v>
      </c>
      <c r="R1229" s="19" t="s">
        <v>18</v>
      </c>
      <c r="S1229" s="19" t="s">
        <v>924</v>
      </c>
      <c r="T1229" s="19"/>
    </row>
    <row r="1230" spans="1:20" x14ac:dyDescent="0.2">
      <c r="A1230" s="36" t="s">
        <v>4044</v>
      </c>
      <c r="B1230" s="57">
        <f t="shared" si="38"/>
        <v>44828.296203703707</v>
      </c>
      <c r="C1230" s="27">
        <v>2022</v>
      </c>
      <c r="D1230" s="27">
        <v>9</v>
      </c>
      <c r="E1230" s="27">
        <v>24</v>
      </c>
      <c r="F1230" s="27">
        <v>7</v>
      </c>
      <c r="G1230" s="28">
        <v>6</v>
      </c>
      <c r="H1230" s="29">
        <v>32.86</v>
      </c>
      <c r="I1230" s="30">
        <v>53.747999999999998</v>
      </c>
      <c r="J1230" s="30">
        <v>88.100999999999999</v>
      </c>
      <c r="K1230" s="27">
        <v>2</v>
      </c>
      <c r="L1230" s="28">
        <v>0</v>
      </c>
      <c r="M1230" s="23">
        <v>1.9</v>
      </c>
      <c r="N1230" s="70">
        <f t="shared" si="39"/>
        <v>2.2000000000000002</v>
      </c>
      <c r="O1230" s="23">
        <v>2.2000000000000002</v>
      </c>
      <c r="P1230" s="76" t="s">
        <v>4</v>
      </c>
      <c r="Q1230" s="19" t="s">
        <v>923</v>
      </c>
      <c r="R1230" s="19" t="s">
        <v>18</v>
      </c>
      <c r="S1230" s="19" t="s">
        <v>924</v>
      </c>
      <c r="T1230" s="19" t="s">
        <v>21</v>
      </c>
    </row>
    <row r="1231" spans="1:20" x14ac:dyDescent="0.2">
      <c r="A1231" s="36" t="s">
        <v>4045</v>
      </c>
      <c r="B1231" s="57">
        <f t="shared" si="38"/>
        <v>44828.298136574071</v>
      </c>
      <c r="C1231" s="27">
        <v>2022</v>
      </c>
      <c r="D1231" s="27">
        <v>9</v>
      </c>
      <c r="E1231" s="27">
        <v>24</v>
      </c>
      <c r="F1231" s="27">
        <v>7</v>
      </c>
      <c r="G1231" s="28">
        <v>9</v>
      </c>
      <c r="H1231" s="29">
        <v>19.61</v>
      </c>
      <c r="I1231" s="30">
        <v>53.753</v>
      </c>
      <c r="J1231" s="30">
        <v>88.105999999999995</v>
      </c>
      <c r="K1231" s="27">
        <v>1</v>
      </c>
      <c r="L1231" s="68" t="s">
        <v>3</v>
      </c>
      <c r="M1231" s="23">
        <v>1.4</v>
      </c>
      <c r="N1231" s="70">
        <f t="shared" si="39"/>
        <v>1.8</v>
      </c>
      <c r="O1231" s="23">
        <v>1.8</v>
      </c>
      <c r="P1231" s="76" t="s">
        <v>4</v>
      </c>
      <c r="Q1231" s="19" t="s">
        <v>923</v>
      </c>
      <c r="R1231" s="19" t="s">
        <v>18</v>
      </c>
      <c r="S1231" s="19" t="s">
        <v>924</v>
      </c>
      <c r="T1231" s="19" t="s">
        <v>21</v>
      </c>
    </row>
    <row r="1232" spans="1:20" x14ac:dyDescent="0.2">
      <c r="A1232" s="36" t="s">
        <v>4046</v>
      </c>
      <c r="B1232" s="57">
        <f t="shared" si="38"/>
        <v>44828.305671296293</v>
      </c>
      <c r="C1232" s="27">
        <v>2022</v>
      </c>
      <c r="D1232" s="27">
        <v>9</v>
      </c>
      <c r="E1232" s="27">
        <v>24</v>
      </c>
      <c r="F1232" s="27">
        <v>7</v>
      </c>
      <c r="G1232" s="28">
        <v>20</v>
      </c>
      <c r="H1232" s="29">
        <v>10.32</v>
      </c>
      <c r="I1232" s="30">
        <v>53.75</v>
      </c>
      <c r="J1232" s="30">
        <v>88.106999999999999</v>
      </c>
      <c r="K1232" s="27">
        <v>1</v>
      </c>
      <c r="L1232" s="68" t="s">
        <v>3</v>
      </c>
      <c r="M1232" s="23">
        <v>0.4</v>
      </c>
      <c r="N1232" s="70">
        <f t="shared" si="39"/>
        <v>1</v>
      </c>
      <c r="O1232" s="23">
        <v>1</v>
      </c>
      <c r="P1232" s="76" t="s">
        <v>4</v>
      </c>
      <c r="Q1232" s="19" t="s">
        <v>923</v>
      </c>
      <c r="R1232" s="19" t="s">
        <v>18</v>
      </c>
      <c r="S1232" s="19" t="s">
        <v>924</v>
      </c>
      <c r="T1232" s="19"/>
    </row>
    <row r="1233" spans="1:20" x14ac:dyDescent="0.2">
      <c r="A1233" s="36" t="s">
        <v>4047</v>
      </c>
      <c r="B1233" s="57">
        <f t="shared" si="38"/>
        <v>44828.311979166669</v>
      </c>
      <c r="C1233" s="27">
        <v>2022</v>
      </c>
      <c r="D1233" s="27">
        <v>9</v>
      </c>
      <c r="E1233" s="27">
        <v>24</v>
      </c>
      <c r="F1233" s="27">
        <v>7</v>
      </c>
      <c r="G1233" s="28">
        <v>29</v>
      </c>
      <c r="H1233" s="29">
        <v>15.89</v>
      </c>
      <c r="I1233" s="30">
        <v>53.716999999999999</v>
      </c>
      <c r="J1233" s="30">
        <v>88.153999999999996</v>
      </c>
      <c r="K1233" s="27">
        <v>1</v>
      </c>
      <c r="L1233" s="28">
        <v>1</v>
      </c>
      <c r="M1233" s="23">
        <v>0.4</v>
      </c>
      <c r="N1233" s="70">
        <f t="shared" si="39"/>
        <v>1</v>
      </c>
      <c r="O1233" s="23">
        <v>1</v>
      </c>
      <c r="P1233" s="76" t="s">
        <v>4</v>
      </c>
      <c r="Q1233" s="19" t="s">
        <v>923</v>
      </c>
      <c r="R1233" s="19" t="s">
        <v>18</v>
      </c>
      <c r="S1233" s="19" t="s">
        <v>924</v>
      </c>
      <c r="T1233" s="19"/>
    </row>
    <row r="1234" spans="1:20" x14ac:dyDescent="0.2">
      <c r="A1234" s="36" t="s">
        <v>4048</v>
      </c>
      <c r="B1234" s="57">
        <f t="shared" si="38"/>
        <v>44828.350763888891</v>
      </c>
      <c r="C1234" s="27">
        <v>2022</v>
      </c>
      <c r="D1234" s="27">
        <v>9</v>
      </c>
      <c r="E1234" s="27">
        <v>24</v>
      </c>
      <c r="F1234" s="27">
        <v>8</v>
      </c>
      <c r="G1234" s="28">
        <v>25</v>
      </c>
      <c r="H1234" s="29">
        <v>6.45</v>
      </c>
      <c r="I1234" s="30">
        <v>53.752000000000002</v>
      </c>
      <c r="J1234" s="30">
        <v>88.103999999999999</v>
      </c>
      <c r="K1234" s="27">
        <v>1</v>
      </c>
      <c r="L1234" s="68" t="s">
        <v>3</v>
      </c>
      <c r="M1234" s="23">
        <v>0.2</v>
      </c>
      <c r="N1234" s="70">
        <f t="shared" si="39"/>
        <v>0.8</v>
      </c>
      <c r="O1234" s="23">
        <v>0.8</v>
      </c>
      <c r="P1234" s="76" t="s">
        <v>4</v>
      </c>
      <c r="Q1234" s="19" t="s">
        <v>923</v>
      </c>
      <c r="R1234" s="19" t="s">
        <v>18</v>
      </c>
      <c r="S1234" s="19" t="s">
        <v>924</v>
      </c>
      <c r="T1234" s="19"/>
    </row>
    <row r="1235" spans="1:20" x14ac:dyDescent="0.2">
      <c r="A1235" s="36" t="s">
        <v>4049</v>
      </c>
      <c r="B1235" s="57">
        <f t="shared" si="38"/>
        <v>44828.39471064815</v>
      </c>
      <c r="C1235" s="27">
        <v>2022</v>
      </c>
      <c r="D1235" s="27">
        <v>9</v>
      </c>
      <c r="E1235" s="27">
        <v>24</v>
      </c>
      <c r="F1235" s="27">
        <v>9</v>
      </c>
      <c r="G1235" s="28">
        <v>28</v>
      </c>
      <c r="H1235" s="29">
        <v>23.82</v>
      </c>
      <c r="I1235" s="30">
        <v>53.758000000000003</v>
      </c>
      <c r="J1235" s="30">
        <v>88.106999999999999</v>
      </c>
      <c r="K1235" s="27">
        <v>1</v>
      </c>
      <c r="L1235" s="68" t="s">
        <v>3</v>
      </c>
      <c r="M1235" s="23">
        <v>0.1</v>
      </c>
      <c r="N1235" s="70">
        <f t="shared" si="39"/>
        <v>0.7</v>
      </c>
      <c r="O1235" s="23">
        <v>0.7</v>
      </c>
      <c r="P1235" s="76" t="s">
        <v>4</v>
      </c>
      <c r="Q1235" s="19" t="s">
        <v>923</v>
      </c>
      <c r="R1235" s="19" t="s">
        <v>18</v>
      </c>
      <c r="S1235" s="19" t="s">
        <v>924</v>
      </c>
      <c r="T1235" s="19"/>
    </row>
    <row r="1236" spans="1:20" x14ac:dyDescent="0.2">
      <c r="A1236" s="36" t="s">
        <v>4050</v>
      </c>
      <c r="B1236" s="57">
        <f t="shared" si="38"/>
        <v>44828.395231481481</v>
      </c>
      <c r="C1236" s="27">
        <v>2022</v>
      </c>
      <c r="D1236" s="27">
        <v>9</v>
      </c>
      <c r="E1236" s="27">
        <v>24</v>
      </c>
      <c r="F1236" s="27">
        <v>9</v>
      </c>
      <c r="G1236" s="28">
        <v>29</v>
      </c>
      <c r="H1236" s="29">
        <v>8.1199999999999992</v>
      </c>
      <c r="I1236" s="30">
        <v>53.753</v>
      </c>
      <c r="J1236" s="30">
        <v>88.106999999999999</v>
      </c>
      <c r="K1236" s="27">
        <v>1</v>
      </c>
      <c r="L1236" s="68" t="s">
        <v>3</v>
      </c>
      <c r="M1236" s="23">
        <v>0.2</v>
      </c>
      <c r="N1236" s="70">
        <f t="shared" si="39"/>
        <v>0.8</v>
      </c>
      <c r="O1236" s="23">
        <v>0.8</v>
      </c>
      <c r="P1236" s="76" t="s">
        <v>4</v>
      </c>
      <c r="Q1236" s="19" t="s">
        <v>923</v>
      </c>
      <c r="R1236" s="19" t="s">
        <v>18</v>
      </c>
      <c r="S1236" s="19" t="s">
        <v>924</v>
      </c>
      <c r="T1236" s="19"/>
    </row>
    <row r="1237" spans="1:20" x14ac:dyDescent="0.2">
      <c r="A1237" s="36" t="s">
        <v>4051</v>
      </c>
      <c r="B1237" s="57">
        <f t="shared" si="38"/>
        <v>44828.39770833333</v>
      </c>
      <c r="C1237" s="27">
        <v>2022</v>
      </c>
      <c r="D1237" s="27">
        <v>9</v>
      </c>
      <c r="E1237" s="27">
        <v>24</v>
      </c>
      <c r="F1237" s="27">
        <v>9</v>
      </c>
      <c r="G1237" s="28">
        <v>32</v>
      </c>
      <c r="H1237" s="29">
        <v>42.41</v>
      </c>
      <c r="I1237" s="30">
        <v>53.747</v>
      </c>
      <c r="J1237" s="30">
        <v>88.105999999999995</v>
      </c>
      <c r="K1237" s="27">
        <v>1</v>
      </c>
      <c r="L1237" s="68" t="s">
        <v>3</v>
      </c>
      <c r="M1237" s="23">
        <v>0.9</v>
      </c>
      <c r="N1237" s="70">
        <f t="shared" si="39"/>
        <v>1.4</v>
      </c>
      <c r="O1237" s="23">
        <v>1.4</v>
      </c>
      <c r="P1237" s="76" t="s">
        <v>4</v>
      </c>
      <c r="Q1237" s="19" t="s">
        <v>923</v>
      </c>
      <c r="R1237" s="19" t="s">
        <v>18</v>
      </c>
      <c r="S1237" s="19" t="s">
        <v>924</v>
      </c>
      <c r="T1237" s="19"/>
    </row>
    <row r="1238" spans="1:20" x14ac:dyDescent="0.2">
      <c r="A1238" s="36" t="s">
        <v>4052</v>
      </c>
      <c r="B1238" s="57">
        <f t="shared" si="38"/>
        <v>44828.398252314815</v>
      </c>
      <c r="C1238" s="27">
        <v>2022</v>
      </c>
      <c r="D1238" s="27">
        <v>9</v>
      </c>
      <c r="E1238" s="27">
        <v>24</v>
      </c>
      <c r="F1238" s="27">
        <v>9</v>
      </c>
      <c r="G1238" s="28">
        <v>33</v>
      </c>
      <c r="H1238" s="29">
        <v>29.59</v>
      </c>
      <c r="I1238" s="30">
        <v>53.750999999999998</v>
      </c>
      <c r="J1238" s="30">
        <v>88.105999999999995</v>
      </c>
      <c r="K1238" s="27">
        <v>1</v>
      </c>
      <c r="L1238" s="68" t="s">
        <v>3</v>
      </c>
      <c r="M1238" s="23">
        <v>0.1</v>
      </c>
      <c r="N1238" s="70">
        <f t="shared" si="39"/>
        <v>0.7</v>
      </c>
      <c r="O1238" s="23">
        <v>0.7</v>
      </c>
      <c r="P1238" s="76" t="s">
        <v>4</v>
      </c>
      <c r="Q1238" s="19" t="s">
        <v>923</v>
      </c>
      <c r="R1238" s="19" t="s">
        <v>18</v>
      </c>
      <c r="S1238" s="19" t="s">
        <v>924</v>
      </c>
      <c r="T1238" s="19"/>
    </row>
    <row r="1239" spans="1:20" x14ac:dyDescent="0.2">
      <c r="A1239" s="36" t="s">
        <v>4053</v>
      </c>
      <c r="B1239" s="57">
        <f t="shared" si="38"/>
        <v>44828.402303240742</v>
      </c>
      <c r="C1239" s="27">
        <v>2022</v>
      </c>
      <c r="D1239" s="27">
        <v>9</v>
      </c>
      <c r="E1239" s="27">
        <v>24</v>
      </c>
      <c r="F1239" s="27">
        <v>9</v>
      </c>
      <c r="G1239" s="28">
        <v>39</v>
      </c>
      <c r="H1239" s="29">
        <v>19.98</v>
      </c>
      <c r="I1239" s="30">
        <v>53.750999999999998</v>
      </c>
      <c r="J1239" s="30">
        <v>88.105000000000004</v>
      </c>
      <c r="K1239" s="27">
        <v>1</v>
      </c>
      <c r="L1239" s="68" t="s">
        <v>3</v>
      </c>
      <c r="M1239" s="23">
        <v>0.4</v>
      </c>
      <c r="N1239" s="70">
        <f t="shared" si="39"/>
        <v>1</v>
      </c>
      <c r="O1239" s="23">
        <v>1</v>
      </c>
      <c r="P1239" s="76" t="s">
        <v>4</v>
      </c>
      <c r="Q1239" s="19" t="s">
        <v>923</v>
      </c>
      <c r="R1239" s="19" t="s">
        <v>18</v>
      </c>
      <c r="S1239" s="19" t="s">
        <v>924</v>
      </c>
      <c r="T1239" s="19"/>
    </row>
    <row r="1240" spans="1:20" x14ac:dyDescent="0.2">
      <c r="A1240" s="36" t="s">
        <v>4054</v>
      </c>
      <c r="B1240" s="57">
        <f t="shared" si="38"/>
        <v>44828.411643518521</v>
      </c>
      <c r="C1240" s="27">
        <v>2022</v>
      </c>
      <c r="D1240" s="27">
        <v>9</v>
      </c>
      <c r="E1240" s="27">
        <v>24</v>
      </c>
      <c r="F1240" s="27">
        <v>9</v>
      </c>
      <c r="G1240" s="28">
        <v>52</v>
      </c>
      <c r="H1240" s="29">
        <v>46.9</v>
      </c>
      <c r="I1240" s="30">
        <v>53.750999999999998</v>
      </c>
      <c r="J1240" s="30">
        <v>88.102000000000004</v>
      </c>
      <c r="K1240" s="27">
        <v>1</v>
      </c>
      <c r="L1240" s="68" t="s">
        <v>3</v>
      </c>
      <c r="M1240" s="23">
        <v>0.5</v>
      </c>
      <c r="N1240" s="70">
        <f t="shared" si="39"/>
        <v>1.1000000000000001</v>
      </c>
      <c r="O1240" s="23">
        <v>1.1000000000000001</v>
      </c>
      <c r="P1240" s="76" t="s">
        <v>4</v>
      </c>
      <c r="Q1240" s="19" t="s">
        <v>923</v>
      </c>
      <c r="R1240" s="19" t="s">
        <v>18</v>
      </c>
      <c r="S1240" s="19" t="s">
        <v>924</v>
      </c>
      <c r="T1240" s="19"/>
    </row>
    <row r="1241" spans="1:20" x14ac:dyDescent="0.2">
      <c r="A1241" s="36" t="s">
        <v>4055</v>
      </c>
      <c r="B1241" s="57">
        <f t="shared" si="38"/>
        <v>44828.413564814815</v>
      </c>
      <c r="C1241" s="27">
        <v>2022</v>
      </c>
      <c r="D1241" s="27">
        <v>9</v>
      </c>
      <c r="E1241" s="27">
        <v>24</v>
      </c>
      <c r="F1241" s="27">
        <v>9</v>
      </c>
      <c r="G1241" s="28">
        <v>55</v>
      </c>
      <c r="H1241" s="29">
        <v>32.82</v>
      </c>
      <c r="I1241" s="30">
        <v>53.753</v>
      </c>
      <c r="J1241" s="30">
        <v>88.105000000000004</v>
      </c>
      <c r="K1241" s="27">
        <v>1</v>
      </c>
      <c r="L1241" s="68" t="s">
        <v>3</v>
      </c>
      <c r="M1241" s="23">
        <v>0.2</v>
      </c>
      <c r="N1241" s="70">
        <f t="shared" si="39"/>
        <v>0.8</v>
      </c>
      <c r="O1241" s="23">
        <v>0.8</v>
      </c>
      <c r="P1241" s="76" t="s">
        <v>4</v>
      </c>
      <c r="Q1241" s="19" t="s">
        <v>923</v>
      </c>
      <c r="R1241" s="19" t="s">
        <v>18</v>
      </c>
      <c r="S1241" s="19" t="s">
        <v>924</v>
      </c>
      <c r="T1241" s="19"/>
    </row>
    <row r="1242" spans="1:20" x14ac:dyDescent="0.2">
      <c r="A1242" s="36" t="s">
        <v>4056</v>
      </c>
      <c r="B1242" s="57">
        <f t="shared" si="38"/>
        <v>44828.457141203704</v>
      </c>
      <c r="C1242" s="27">
        <v>2022</v>
      </c>
      <c r="D1242" s="27">
        <v>9</v>
      </c>
      <c r="E1242" s="27">
        <v>24</v>
      </c>
      <c r="F1242" s="27">
        <v>10</v>
      </c>
      <c r="G1242" s="28">
        <v>58</v>
      </c>
      <c r="H1242" s="29">
        <v>17.449000000000002</v>
      </c>
      <c r="I1242" s="30">
        <v>53.738</v>
      </c>
      <c r="J1242" s="30">
        <v>88.116</v>
      </c>
      <c r="K1242" s="27">
        <v>1</v>
      </c>
      <c r="L1242" s="28">
        <v>1</v>
      </c>
      <c r="M1242" s="23">
        <v>3.9</v>
      </c>
      <c r="N1242" s="70">
        <f t="shared" si="39"/>
        <v>3.8</v>
      </c>
      <c r="O1242" s="23">
        <v>3.8</v>
      </c>
      <c r="P1242" s="76" t="s">
        <v>4</v>
      </c>
      <c r="Q1242" s="19" t="s">
        <v>923</v>
      </c>
      <c r="R1242" s="19" t="s">
        <v>18</v>
      </c>
      <c r="S1242" s="19" t="s">
        <v>924</v>
      </c>
      <c r="T1242" s="19" t="s">
        <v>21</v>
      </c>
    </row>
    <row r="1243" spans="1:20" x14ac:dyDescent="0.2">
      <c r="A1243" s="36" t="s">
        <v>4057</v>
      </c>
      <c r="B1243" s="57">
        <f t="shared" si="38"/>
        <v>44828.457511574074</v>
      </c>
      <c r="C1243" s="27">
        <v>2022</v>
      </c>
      <c r="D1243" s="27">
        <v>9</v>
      </c>
      <c r="E1243" s="27">
        <v>24</v>
      </c>
      <c r="F1243" s="27">
        <v>10</v>
      </c>
      <c r="G1243" s="28">
        <v>58</v>
      </c>
      <c r="H1243" s="29">
        <v>49.94</v>
      </c>
      <c r="I1243" s="30">
        <v>53.755000000000003</v>
      </c>
      <c r="J1243" s="30">
        <v>88.102000000000004</v>
      </c>
      <c r="K1243" s="27">
        <v>1</v>
      </c>
      <c r="L1243" s="68" t="s">
        <v>3</v>
      </c>
      <c r="M1243" s="23">
        <v>1.2</v>
      </c>
      <c r="N1243" s="70">
        <f t="shared" si="39"/>
        <v>1.6</v>
      </c>
      <c r="O1243" s="23">
        <v>1.6</v>
      </c>
      <c r="P1243" s="76" t="s">
        <v>4</v>
      </c>
      <c r="Q1243" s="19" t="s">
        <v>923</v>
      </c>
      <c r="R1243" s="19" t="s">
        <v>18</v>
      </c>
      <c r="S1243" s="19" t="s">
        <v>924</v>
      </c>
      <c r="T1243" s="19" t="s">
        <v>21</v>
      </c>
    </row>
    <row r="1244" spans="1:20" x14ac:dyDescent="0.2">
      <c r="A1244" s="36" t="s">
        <v>4058</v>
      </c>
      <c r="B1244" s="57">
        <f t="shared" si="38"/>
        <v>44828.45753472222</v>
      </c>
      <c r="C1244" s="27">
        <v>2022</v>
      </c>
      <c r="D1244" s="27">
        <v>9</v>
      </c>
      <c r="E1244" s="27">
        <v>24</v>
      </c>
      <c r="F1244" s="27">
        <v>10</v>
      </c>
      <c r="G1244" s="28">
        <v>58</v>
      </c>
      <c r="H1244" s="29">
        <v>51.98</v>
      </c>
      <c r="I1244" s="30">
        <v>53.755000000000003</v>
      </c>
      <c r="J1244" s="30">
        <v>88.105999999999995</v>
      </c>
      <c r="K1244" s="27">
        <v>1</v>
      </c>
      <c r="L1244" s="68" t="s">
        <v>3</v>
      </c>
      <c r="M1244" s="23">
        <v>1.3</v>
      </c>
      <c r="N1244" s="70">
        <f t="shared" si="39"/>
        <v>1.7</v>
      </c>
      <c r="O1244" s="23">
        <v>1.7</v>
      </c>
      <c r="P1244" s="76" t="s">
        <v>4</v>
      </c>
      <c r="Q1244" s="19" t="s">
        <v>923</v>
      </c>
      <c r="R1244" s="19" t="s">
        <v>18</v>
      </c>
      <c r="S1244" s="19" t="s">
        <v>924</v>
      </c>
      <c r="T1244" s="19" t="s">
        <v>21</v>
      </c>
    </row>
    <row r="1245" spans="1:20" x14ac:dyDescent="0.2">
      <c r="A1245" s="36" t="s">
        <v>4059</v>
      </c>
      <c r="B1245" s="57">
        <f t="shared" si="38"/>
        <v>44828.45758101852</v>
      </c>
      <c r="C1245" s="27">
        <v>2022</v>
      </c>
      <c r="D1245" s="27">
        <v>9</v>
      </c>
      <c r="E1245" s="27">
        <v>24</v>
      </c>
      <c r="F1245" s="27">
        <v>10</v>
      </c>
      <c r="G1245" s="28">
        <v>58</v>
      </c>
      <c r="H1245" s="29">
        <v>55.79</v>
      </c>
      <c r="I1245" s="30">
        <v>53.753999999999998</v>
      </c>
      <c r="J1245" s="30">
        <v>88.091999999999999</v>
      </c>
      <c r="K1245" s="27">
        <v>1</v>
      </c>
      <c r="L1245" s="68" t="s">
        <v>3</v>
      </c>
      <c r="M1245" s="23">
        <v>0.8</v>
      </c>
      <c r="N1245" s="70">
        <f t="shared" si="39"/>
        <v>1.3</v>
      </c>
      <c r="O1245" s="23">
        <v>1.3</v>
      </c>
      <c r="P1245" s="76" t="s">
        <v>4</v>
      </c>
      <c r="Q1245" s="19" t="s">
        <v>923</v>
      </c>
      <c r="R1245" s="19" t="s">
        <v>18</v>
      </c>
      <c r="S1245" s="19" t="s">
        <v>924</v>
      </c>
      <c r="T1245" s="19"/>
    </row>
    <row r="1246" spans="1:20" x14ac:dyDescent="0.2">
      <c r="A1246" s="36" t="s">
        <v>4060</v>
      </c>
      <c r="B1246" s="57">
        <f t="shared" si="38"/>
        <v>44828.457696759258</v>
      </c>
      <c r="C1246" s="27">
        <v>2022</v>
      </c>
      <c r="D1246" s="27">
        <v>9</v>
      </c>
      <c r="E1246" s="27">
        <v>24</v>
      </c>
      <c r="F1246" s="27">
        <v>10</v>
      </c>
      <c r="G1246" s="28">
        <v>59</v>
      </c>
      <c r="H1246" s="29">
        <v>5.49</v>
      </c>
      <c r="I1246" s="30">
        <v>53.750999999999998</v>
      </c>
      <c r="J1246" s="30">
        <v>88.11</v>
      </c>
      <c r="K1246" s="27">
        <v>1</v>
      </c>
      <c r="L1246" s="68" t="s">
        <v>3</v>
      </c>
      <c r="M1246" s="23">
        <v>1.1000000000000001</v>
      </c>
      <c r="N1246" s="70">
        <f t="shared" si="39"/>
        <v>1.5</v>
      </c>
      <c r="O1246" s="23">
        <v>1.5</v>
      </c>
      <c r="P1246" s="76" t="s">
        <v>4</v>
      </c>
      <c r="Q1246" s="19" t="s">
        <v>923</v>
      </c>
      <c r="R1246" s="19" t="s">
        <v>18</v>
      </c>
      <c r="S1246" s="19" t="s">
        <v>924</v>
      </c>
      <c r="T1246" s="19" t="s">
        <v>21</v>
      </c>
    </row>
    <row r="1247" spans="1:20" x14ac:dyDescent="0.2">
      <c r="A1247" s="36" t="s">
        <v>4061</v>
      </c>
      <c r="B1247" s="57">
        <f t="shared" si="38"/>
        <v>44828.457754629628</v>
      </c>
      <c r="C1247" s="27">
        <v>2022</v>
      </c>
      <c r="D1247" s="27">
        <v>9</v>
      </c>
      <c r="E1247" s="27">
        <v>24</v>
      </c>
      <c r="F1247" s="27">
        <v>10</v>
      </c>
      <c r="G1247" s="28">
        <v>59</v>
      </c>
      <c r="H1247" s="29">
        <v>10.28</v>
      </c>
      <c r="I1247" s="30">
        <v>53.753</v>
      </c>
      <c r="J1247" s="30">
        <v>88.106999999999999</v>
      </c>
      <c r="K1247" s="27">
        <v>1</v>
      </c>
      <c r="L1247" s="68" t="s">
        <v>3</v>
      </c>
      <c r="M1247" s="23">
        <v>0.5</v>
      </c>
      <c r="N1247" s="70">
        <f t="shared" si="39"/>
        <v>1.1000000000000001</v>
      </c>
      <c r="O1247" s="23">
        <v>1.1000000000000001</v>
      </c>
      <c r="P1247" s="76" t="s">
        <v>4</v>
      </c>
      <c r="Q1247" s="19" t="s">
        <v>923</v>
      </c>
      <c r="R1247" s="19" t="s">
        <v>18</v>
      </c>
      <c r="S1247" s="19" t="s">
        <v>924</v>
      </c>
      <c r="T1247" s="19"/>
    </row>
    <row r="1248" spans="1:20" x14ac:dyDescent="0.2">
      <c r="A1248" s="36" t="s">
        <v>4062</v>
      </c>
      <c r="B1248" s="57">
        <f t="shared" si="38"/>
        <v>44828.458009259259</v>
      </c>
      <c r="C1248" s="27">
        <v>2022</v>
      </c>
      <c r="D1248" s="27">
        <v>9</v>
      </c>
      <c r="E1248" s="27">
        <v>24</v>
      </c>
      <c r="F1248" s="27">
        <v>10</v>
      </c>
      <c r="G1248" s="28">
        <v>59</v>
      </c>
      <c r="H1248" s="29">
        <v>32.71</v>
      </c>
      <c r="I1248" s="30">
        <v>53.753999999999998</v>
      </c>
      <c r="J1248" s="30">
        <v>88.108999999999995</v>
      </c>
      <c r="K1248" s="27">
        <v>1</v>
      </c>
      <c r="L1248" s="68" t="s">
        <v>3</v>
      </c>
      <c r="M1248" s="23">
        <v>0.9</v>
      </c>
      <c r="N1248" s="70">
        <f t="shared" si="39"/>
        <v>1.4</v>
      </c>
      <c r="O1248" s="23">
        <v>1.4</v>
      </c>
      <c r="P1248" s="76" t="s">
        <v>4</v>
      </c>
      <c r="Q1248" s="19" t="s">
        <v>923</v>
      </c>
      <c r="R1248" s="19" t="s">
        <v>18</v>
      </c>
      <c r="S1248" s="19" t="s">
        <v>924</v>
      </c>
      <c r="T1248" s="19"/>
    </row>
    <row r="1249" spans="1:20" x14ac:dyDescent="0.2">
      <c r="A1249" s="36" t="s">
        <v>4063</v>
      </c>
      <c r="B1249" s="57">
        <f t="shared" si="38"/>
        <v>44828.458275462966</v>
      </c>
      <c r="C1249" s="27">
        <v>2022</v>
      </c>
      <c r="D1249" s="27">
        <v>9</v>
      </c>
      <c r="E1249" s="27">
        <v>24</v>
      </c>
      <c r="F1249" s="27">
        <v>10</v>
      </c>
      <c r="G1249" s="28">
        <v>59</v>
      </c>
      <c r="H1249" s="29">
        <v>55.16</v>
      </c>
      <c r="I1249" s="30">
        <v>53.753999999999998</v>
      </c>
      <c r="J1249" s="30">
        <v>88.11</v>
      </c>
      <c r="K1249" s="27">
        <v>1</v>
      </c>
      <c r="L1249" s="68" t="s">
        <v>3</v>
      </c>
      <c r="M1249" s="23">
        <v>0.4</v>
      </c>
      <c r="N1249" s="70">
        <f t="shared" si="39"/>
        <v>1</v>
      </c>
      <c r="O1249" s="23">
        <v>1</v>
      </c>
      <c r="P1249" s="76" t="s">
        <v>4</v>
      </c>
      <c r="Q1249" s="19" t="s">
        <v>923</v>
      </c>
      <c r="R1249" s="19" t="s">
        <v>18</v>
      </c>
      <c r="S1249" s="19" t="s">
        <v>924</v>
      </c>
      <c r="T1249" s="19"/>
    </row>
    <row r="1250" spans="1:20" x14ac:dyDescent="0.2">
      <c r="A1250" s="36" t="s">
        <v>4064</v>
      </c>
      <c r="B1250" s="57">
        <f t="shared" si="38"/>
        <v>44828.458344907405</v>
      </c>
      <c r="C1250" s="27">
        <v>2022</v>
      </c>
      <c r="D1250" s="27">
        <v>9</v>
      </c>
      <c r="E1250" s="27">
        <v>24</v>
      </c>
      <c r="F1250" s="27">
        <v>11</v>
      </c>
      <c r="G1250" s="28">
        <v>0</v>
      </c>
      <c r="H1250" s="29">
        <v>1.02</v>
      </c>
      <c r="I1250" s="30">
        <v>53.747999999999998</v>
      </c>
      <c r="J1250" s="30">
        <v>88.106999999999999</v>
      </c>
      <c r="K1250" s="27">
        <v>1</v>
      </c>
      <c r="L1250" s="68" t="s">
        <v>3</v>
      </c>
      <c r="M1250" s="23">
        <v>0.7</v>
      </c>
      <c r="N1250" s="70">
        <f t="shared" si="39"/>
        <v>1.2</v>
      </c>
      <c r="O1250" s="23">
        <v>1.2</v>
      </c>
      <c r="P1250" s="76" t="s">
        <v>4</v>
      </c>
      <c r="Q1250" s="19" t="s">
        <v>923</v>
      </c>
      <c r="R1250" s="19" t="s">
        <v>18</v>
      </c>
      <c r="S1250" s="19" t="s">
        <v>924</v>
      </c>
      <c r="T1250" s="19"/>
    </row>
    <row r="1251" spans="1:20" x14ac:dyDescent="0.2">
      <c r="A1251" s="36" t="s">
        <v>4065</v>
      </c>
      <c r="B1251" s="57">
        <f t="shared" si="38"/>
        <v>44828.458587962959</v>
      </c>
      <c r="C1251" s="27">
        <v>2022</v>
      </c>
      <c r="D1251" s="27">
        <v>9</v>
      </c>
      <c r="E1251" s="27">
        <v>24</v>
      </c>
      <c r="F1251" s="27">
        <v>11</v>
      </c>
      <c r="G1251" s="28">
        <v>0</v>
      </c>
      <c r="H1251" s="29">
        <v>22.96</v>
      </c>
      <c r="I1251" s="30">
        <v>53.753999999999998</v>
      </c>
      <c r="J1251" s="30">
        <v>88.111999999999995</v>
      </c>
      <c r="K1251" s="27">
        <v>1</v>
      </c>
      <c r="L1251" s="68" t="s">
        <v>3</v>
      </c>
      <c r="M1251" s="23">
        <v>0.3</v>
      </c>
      <c r="N1251" s="70">
        <f t="shared" si="39"/>
        <v>0.9</v>
      </c>
      <c r="O1251" s="23">
        <v>0.9</v>
      </c>
      <c r="P1251" s="76" t="s">
        <v>4</v>
      </c>
      <c r="Q1251" s="19" t="s">
        <v>923</v>
      </c>
      <c r="R1251" s="19" t="s">
        <v>18</v>
      </c>
      <c r="S1251" s="19" t="s">
        <v>924</v>
      </c>
      <c r="T1251" s="19"/>
    </row>
    <row r="1252" spans="1:20" x14ac:dyDescent="0.2">
      <c r="A1252" s="36" t="s">
        <v>4066</v>
      </c>
      <c r="B1252" s="57">
        <f t="shared" si="38"/>
        <v>44828.458796296298</v>
      </c>
      <c r="C1252" s="27">
        <v>2022</v>
      </c>
      <c r="D1252" s="27">
        <v>9</v>
      </c>
      <c r="E1252" s="27">
        <v>24</v>
      </c>
      <c r="F1252" s="27">
        <v>11</v>
      </c>
      <c r="G1252" s="28">
        <v>0</v>
      </c>
      <c r="H1252" s="29">
        <v>40.18</v>
      </c>
      <c r="I1252" s="30">
        <v>53.753999999999998</v>
      </c>
      <c r="J1252" s="30">
        <v>88.106999999999999</v>
      </c>
      <c r="K1252" s="27">
        <v>1</v>
      </c>
      <c r="L1252" s="68" t="s">
        <v>3</v>
      </c>
      <c r="M1252" s="23">
        <v>0.4</v>
      </c>
      <c r="N1252" s="70">
        <f t="shared" si="39"/>
        <v>1</v>
      </c>
      <c r="O1252" s="23">
        <v>1</v>
      </c>
      <c r="P1252" s="76" t="s">
        <v>4</v>
      </c>
      <c r="Q1252" s="19" t="s">
        <v>923</v>
      </c>
      <c r="R1252" s="19" t="s">
        <v>18</v>
      </c>
      <c r="S1252" s="19" t="s">
        <v>924</v>
      </c>
      <c r="T1252" s="19"/>
    </row>
    <row r="1253" spans="1:20" x14ac:dyDescent="0.2">
      <c r="A1253" s="36" t="s">
        <v>4067</v>
      </c>
      <c r="B1253" s="57">
        <f t="shared" si="38"/>
        <v>44828.458865740744</v>
      </c>
      <c r="C1253" s="27">
        <v>2022</v>
      </c>
      <c r="D1253" s="27">
        <v>9</v>
      </c>
      <c r="E1253" s="27">
        <v>24</v>
      </c>
      <c r="F1253" s="27">
        <v>11</v>
      </c>
      <c r="G1253" s="28">
        <v>0</v>
      </c>
      <c r="H1253" s="29">
        <v>46.82</v>
      </c>
      <c r="I1253" s="30">
        <v>53.750999999999998</v>
      </c>
      <c r="J1253" s="30">
        <v>88.102000000000004</v>
      </c>
      <c r="K1253" s="27">
        <v>1</v>
      </c>
      <c r="L1253" s="68" t="s">
        <v>3</v>
      </c>
      <c r="M1253" s="23">
        <v>0.2</v>
      </c>
      <c r="N1253" s="70">
        <f t="shared" si="39"/>
        <v>0.8</v>
      </c>
      <c r="O1253" s="23">
        <v>0.8</v>
      </c>
      <c r="P1253" s="76" t="s">
        <v>4</v>
      </c>
      <c r="Q1253" s="19" t="s">
        <v>923</v>
      </c>
      <c r="R1253" s="19" t="s">
        <v>18</v>
      </c>
      <c r="S1253" s="19" t="s">
        <v>924</v>
      </c>
      <c r="T1253" s="19"/>
    </row>
    <row r="1254" spans="1:20" x14ac:dyDescent="0.2">
      <c r="A1254" s="36" t="s">
        <v>4068</v>
      </c>
      <c r="B1254" s="57">
        <f t="shared" si="38"/>
        <v>44828.459606481483</v>
      </c>
      <c r="C1254" s="27">
        <v>2022</v>
      </c>
      <c r="D1254" s="27">
        <v>9</v>
      </c>
      <c r="E1254" s="27">
        <v>24</v>
      </c>
      <c r="F1254" s="27">
        <v>11</v>
      </c>
      <c r="G1254" s="28">
        <v>1</v>
      </c>
      <c r="H1254" s="29">
        <v>50.48</v>
      </c>
      <c r="I1254" s="30">
        <v>53.753999999999998</v>
      </c>
      <c r="J1254" s="30">
        <v>88.106999999999999</v>
      </c>
      <c r="K1254" s="27">
        <v>1</v>
      </c>
      <c r="L1254" s="68" t="s">
        <v>3</v>
      </c>
      <c r="M1254" s="23">
        <v>0.1</v>
      </c>
      <c r="N1254" s="70">
        <f t="shared" si="39"/>
        <v>0.7</v>
      </c>
      <c r="O1254" s="23">
        <v>0.7</v>
      </c>
      <c r="P1254" s="76" t="s">
        <v>4</v>
      </c>
      <c r="Q1254" s="19" t="s">
        <v>923</v>
      </c>
      <c r="R1254" s="19" t="s">
        <v>18</v>
      </c>
      <c r="S1254" s="19" t="s">
        <v>924</v>
      </c>
      <c r="T1254" s="19"/>
    </row>
    <row r="1255" spans="1:20" x14ac:dyDescent="0.2">
      <c r="A1255" s="36" t="s">
        <v>4069</v>
      </c>
      <c r="B1255" s="57">
        <f t="shared" si="38"/>
        <v>44828.459675925929</v>
      </c>
      <c r="C1255" s="27">
        <v>2022</v>
      </c>
      <c r="D1255" s="27">
        <v>9</v>
      </c>
      <c r="E1255" s="27">
        <v>24</v>
      </c>
      <c r="F1255" s="27">
        <v>11</v>
      </c>
      <c r="G1255" s="28">
        <v>1</v>
      </c>
      <c r="H1255" s="29">
        <v>56.49</v>
      </c>
      <c r="I1255" s="30">
        <v>53.744</v>
      </c>
      <c r="J1255" s="30">
        <v>88.106999999999999</v>
      </c>
      <c r="K1255" s="27">
        <v>1</v>
      </c>
      <c r="L1255" s="68" t="s">
        <v>3</v>
      </c>
      <c r="M1255" s="23">
        <v>0.4</v>
      </c>
      <c r="N1255" s="70">
        <f t="shared" si="39"/>
        <v>1</v>
      </c>
      <c r="O1255" s="23">
        <v>1</v>
      </c>
      <c r="P1255" s="76" t="s">
        <v>4</v>
      </c>
      <c r="Q1255" s="19" t="s">
        <v>923</v>
      </c>
      <c r="R1255" s="19" t="s">
        <v>18</v>
      </c>
      <c r="S1255" s="19" t="s">
        <v>924</v>
      </c>
      <c r="T1255" s="19"/>
    </row>
    <row r="1256" spans="1:20" x14ac:dyDescent="0.2">
      <c r="A1256" s="36" t="s">
        <v>4070</v>
      </c>
      <c r="B1256" s="57">
        <f t="shared" si="38"/>
        <v>44828.459918981483</v>
      </c>
      <c r="C1256" s="27">
        <v>2022</v>
      </c>
      <c r="D1256" s="27">
        <v>9</v>
      </c>
      <c r="E1256" s="27">
        <v>24</v>
      </c>
      <c r="F1256" s="27">
        <v>11</v>
      </c>
      <c r="G1256" s="28">
        <v>2</v>
      </c>
      <c r="H1256" s="29">
        <v>17.04</v>
      </c>
      <c r="I1256" s="30">
        <v>53.750999999999998</v>
      </c>
      <c r="J1256" s="30">
        <v>88.105999999999995</v>
      </c>
      <c r="K1256" s="27">
        <v>1</v>
      </c>
      <c r="L1256" s="68" t="s">
        <v>3</v>
      </c>
      <c r="M1256" s="23">
        <v>0.2</v>
      </c>
      <c r="N1256" s="70">
        <f t="shared" si="39"/>
        <v>0.8</v>
      </c>
      <c r="O1256" s="23">
        <v>0.8</v>
      </c>
      <c r="P1256" s="76" t="s">
        <v>4</v>
      </c>
      <c r="Q1256" s="19" t="s">
        <v>923</v>
      </c>
      <c r="R1256" s="19" t="s">
        <v>18</v>
      </c>
      <c r="S1256" s="19" t="s">
        <v>924</v>
      </c>
      <c r="T1256" s="19"/>
    </row>
    <row r="1257" spans="1:20" x14ac:dyDescent="0.2">
      <c r="A1257" s="36" t="s">
        <v>4071</v>
      </c>
      <c r="B1257" s="57">
        <f t="shared" si="38"/>
        <v>44828.460057870368</v>
      </c>
      <c r="C1257" s="27">
        <v>2022</v>
      </c>
      <c r="D1257" s="27">
        <v>9</v>
      </c>
      <c r="E1257" s="27">
        <v>24</v>
      </c>
      <c r="F1257" s="27">
        <v>11</v>
      </c>
      <c r="G1257" s="28">
        <v>2</v>
      </c>
      <c r="H1257" s="29">
        <v>29.09</v>
      </c>
      <c r="I1257" s="30">
        <v>53.750999999999998</v>
      </c>
      <c r="J1257" s="30">
        <v>88.106999999999999</v>
      </c>
      <c r="K1257" s="27">
        <v>1</v>
      </c>
      <c r="L1257" s="68" t="s">
        <v>3</v>
      </c>
      <c r="M1257" s="23">
        <v>1.7</v>
      </c>
      <c r="N1257" s="70">
        <f t="shared" si="39"/>
        <v>2</v>
      </c>
      <c r="O1257" s="23">
        <v>2</v>
      </c>
      <c r="P1257" s="76" t="s">
        <v>4</v>
      </c>
      <c r="Q1257" s="19" t="s">
        <v>923</v>
      </c>
      <c r="R1257" s="19" t="s">
        <v>18</v>
      </c>
      <c r="S1257" s="19" t="s">
        <v>924</v>
      </c>
      <c r="T1257" s="19" t="s">
        <v>21</v>
      </c>
    </row>
    <row r="1258" spans="1:20" x14ac:dyDescent="0.2">
      <c r="A1258" s="36" t="s">
        <v>4072</v>
      </c>
      <c r="B1258" s="57">
        <f t="shared" si="38"/>
        <v>44828.460092592592</v>
      </c>
      <c r="C1258" s="27">
        <v>2022</v>
      </c>
      <c r="D1258" s="27">
        <v>9</v>
      </c>
      <c r="E1258" s="27">
        <v>24</v>
      </c>
      <c r="F1258" s="27">
        <v>11</v>
      </c>
      <c r="G1258" s="28">
        <v>2</v>
      </c>
      <c r="H1258" s="29">
        <v>32.049999999999997</v>
      </c>
      <c r="I1258" s="30">
        <v>53.752000000000002</v>
      </c>
      <c r="J1258" s="30">
        <v>88.111000000000004</v>
      </c>
      <c r="K1258" s="27">
        <v>1</v>
      </c>
      <c r="L1258" s="68" t="s">
        <v>3</v>
      </c>
      <c r="M1258" s="23">
        <v>1.2</v>
      </c>
      <c r="N1258" s="70">
        <f t="shared" si="39"/>
        <v>1.6</v>
      </c>
      <c r="O1258" s="23">
        <v>1.6</v>
      </c>
      <c r="P1258" s="76" t="s">
        <v>4</v>
      </c>
      <c r="Q1258" s="19" t="s">
        <v>923</v>
      </c>
      <c r="R1258" s="19" t="s">
        <v>18</v>
      </c>
      <c r="S1258" s="19" t="s">
        <v>924</v>
      </c>
      <c r="T1258" s="19" t="s">
        <v>21</v>
      </c>
    </row>
    <row r="1259" spans="1:20" x14ac:dyDescent="0.2">
      <c r="A1259" s="36" t="s">
        <v>4073</v>
      </c>
      <c r="B1259" s="57">
        <f t="shared" si="38"/>
        <v>44828.460335648146</v>
      </c>
      <c r="C1259" s="27">
        <v>2022</v>
      </c>
      <c r="D1259" s="27">
        <v>9</v>
      </c>
      <c r="E1259" s="27">
        <v>24</v>
      </c>
      <c r="F1259" s="27">
        <v>11</v>
      </c>
      <c r="G1259" s="28">
        <v>2</v>
      </c>
      <c r="H1259" s="29">
        <v>53.5</v>
      </c>
      <c r="I1259" s="30">
        <v>53.753999999999998</v>
      </c>
      <c r="J1259" s="30">
        <v>88.105000000000004</v>
      </c>
      <c r="K1259" s="27">
        <v>1</v>
      </c>
      <c r="L1259" s="68" t="s">
        <v>3</v>
      </c>
      <c r="M1259" s="23">
        <v>0.3</v>
      </c>
      <c r="N1259" s="70">
        <f t="shared" si="39"/>
        <v>0.9</v>
      </c>
      <c r="O1259" s="23">
        <v>0.9</v>
      </c>
      <c r="P1259" s="76" t="s">
        <v>4</v>
      </c>
      <c r="Q1259" s="19" t="s">
        <v>923</v>
      </c>
      <c r="R1259" s="19" t="s">
        <v>18</v>
      </c>
      <c r="S1259" s="19" t="s">
        <v>924</v>
      </c>
      <c r="T1259" s="19"/>
    </row>
    <row r="1260" spans="1:20" x14ac:dyDescent="0.2">
      <c r="A1260" s="36" t="s">
        <v>4074</v>
      </c>
      <c r="B1260" s="57">
        <f t="shared" si="38"/>
        <v>44828.460416666669</v>
      </c>
      <c r="C1260" s="27">
        <v>2022</v>
      </c>
      <c r="D1260" s="27">
        <v>9</v>
      </c>
      <c r="E1260" s="27">
        <v>24</v>
      </c>
      <c r="F1260" s="27">
        <v>11</v>
      </c>
      <c r="G1260" s="28">
        <v>3</v>
      </c>
      <c r="H1260" s="29">
        <v>0.95</v>
      </c>
      <c r="I1260" s="30">
        <v>53.752000000000002</v>
      </c>
      <c r="J1260" s="30">
        <v>88.108000000000004</v>
      </c>
      <c r="K1260" s="27">
        <v>1</v>
      </c>
      <c r="L1260" s="28">
        <v>0</v>
      </c>
      <c r="M1260" s="23">
        <v>1.6</v>
      </c>
      <c r="N1260" s="70">
        <f t="shared" si="39"/>
        <v>1.9</v>
      </c>
      <c r="O1260" s="23">
        <v>1.9</v>
      </c>
      <c r="P1260" s="76" t="s">
        <v>4</v>
      </c>
      <c r="Q1260" s="19" t="s">
        <v>923</v>
      </c>
      <c r="R1260" s="19" t="s">
        <v>18</v>
      </c>
      <c r="S1260" s="19" t="s">
        <v>924</v>
      </c>
      <c r="T1260" s="19" t="s">
        <v>21</v>
      </c>
    </row>
    <row r="1261" spans="1:20" x14ac:dyDescent="0.2">
      <c r="A1261" s="36" t="s">
        <v>4075</v>
      </c>
      <c r="B1261" s="57">
        <f t="shared" si="38"/>
        <v>44828.460486111115</v>
      </c>
      <c r="C1261" s="27">
        <v>2022</v>
      </c>
      <c r="D1261" s="27">
        <v>9</v>
      </c>
      <c r="E1261" s="27">
        <v>24</v>
      </c>
      <c r="F1261" s="27">
        <v>11</v>
      </c>
      <c r="G1261" s="28">
        <v>3</v>
      </c>
      <c r="H1261" s="29">
        <v>6.34</v>
      </c>
      <c r="I1261" s="30">
        <v>53.750999999999998</v>
      </c>
      <c r="J1261" s="30">
        <v>88.090999999999994</v>
      </c>
      <c r="K1261" s="27">
        <v>1</v>
      </c>
      <c r="L1261" s="68" t="s">
        <v>3</v>
      </c>
      <c r="M1261" s="23">
        <v>0.1</v>
      </c>
      <c r="N1261" s="70">
        <f t="shared" si="39"/>
        <v>0.7</v>
      </c>
      <c r="O1261" s="23">
        <v>0.7</v>
      </c>
      <c r="P1261" s="76" t="s">
        <v>4</v>
      </c>
      <c r="Q1261" s="19" t="s">
        <v>923</v>
      </c>
      <c r="R1261" s="19" t="s">
        <v>18</v>
      </c>
      <c r="S1261" s="19" t="s">
        <v>924</v>
      </c>
      <c r="T1261" s="19"/>
    </row>
    <row r="1262" spans="1:20" x14ac:dyDescent="0.2">
      <c r="A1262" s="36" t="s">
        <v>4076</v>
      </c>
      <c r="B1262" s="57">
        <f t="shared" si="38"/>
        <v>44828.460856481484</v>
      </c>
      <c r="C1262" s="27">
        <v>2022</v>
      </c>
      <c r="D1262" s="27">
        <v>9</v>
      </c>
      <c r="E1262" s="27">
        <v>24</v>
      </c>
      <c r="F1262" s="27">
        <v>11</v>
      </c>
      <c r="G1262" s="28">
        <v>3</v>
      </c>
      <c r="H1262" s="29">
        <v>38.78</v>
      </c>
      <c r="I1262" s="30">
        <v>53.752000000000002</v>
      </c>
      <c r="J1262" s="30">
        <v>88.106999999999999</v>
      </c>
      <c r="K1262" s="27">
        <v>1</v>
      </c>
      <c r="L1262" s="68" t="s">
        <v>3</v>
      </c>
      <c r="M1262" s="23">
        <v>0.3</v>
      </c>
      <c r="N1262" s="70">
        <f t="shared" si="39"/>
        <v>0.9</v>
      </c>
      <c r="O1262" s="23">
        <v>0.9</v>
      </c>
      <c r="P1262" s="76" t="s">
        <v>4</v>
      </c>
      <c r="Q1262" s="19" t="s">
        <v>923</v>
      </c>
      <c r="R1262" s="19" t="s">
        <v>18</v>
      </c>
      <c r="S1262" s="19" t="s">
        <v>924</v>
      </c>
      <c r="T1262" s="19"/>
    </row>
    <row r="1263" spans="1:20" x14ac:dyDescent="0.2">
      <c r="A1263" s="36" t="s">
        <v>4077</v>
      </c>
      <c r="B1263" s="57">
        <f t="shared" si="38"/>
        <v>44828.461111111108</v>
      </c>
      <c r="C1263" s="27">
        <v>2022</v>
      </c>
      <c r="D1263" s="27">
        <v>9</v>
      </c>
      <c r="E1263" s="27">
        <v>24</v>
      </c>
      <c r="F1263" s="27">
        <v>11</v>
      </c>
      <c r="G1263" s="28">
        <v>4</v>
      </c>
      <c r="H1263" s="29">
        <v>0.49</v>
      </c>
      <c r="I1263" s="30">
        <v>53.750999999999998</v>
      </c>
      <c r="J1263" s="30">
        <v>88.105999999999995</v>
      </c>
      <c r="K1263" s="27">
        <v>1</v>
      </c>
      <c r="L1263" s="68" t="s">
        <v>3</v>
      </c>
      <c r="M1263" s="23">
        <v>0.4</v>
      </c>
      <c r="N1263" s="70">
        <f t="shared" si="39"/>
        <v>1</v>
      </c>
      <c r="O1263" s="23">
        <v>1</v>
      </c>
      <c r="P1263" s="76" t="s">
        <v>4</v>
      </c>
      <c r="Q1263" s="19" t="s">
        <v>923</v>
      </c>
      <c r="R1263" s="19" t="s">
        <v>18</v>
      </c>
      <c r="S1263" s="19" t="s">
        <v>924</v>
      </c>
      <c r="T1263" s="19"/>
    </row>
    <row r="1264" spans="1:20" x14ac:dyDescent="0.2">
      <c r="A1264" s="36" t="s">
        <v>4078</v>
      </c>
      <c r="B1264" s="57">
        <f t="shared" si="38"/>
        <v>44828.461180555554</v>
      </c>
      <c r="C1264" s="27">
        <v>2022</v>
      </c>
      <c r="D1264" s="27">
        <v>9</v>
      </c>
      <c r="E1264" s="27">
        <v>24</v>
      </c>
      <c r="F1264" s="27">
        <v>11</v>
      </c>
      <c r="G1264" s="28">
        <v>4</v>
      </c>
      <c r="H1264" s="29">
        <v>6.11</v>
      </c>
      <c r="I1264" s="30">
        <v>53.753999999999998</v>
      </c>
      <c r="J1264" s="30">
        <v>88.119</v>
      </c>
      <c r="K1264" s="27">
        <v>1</v>
      </c>
      <c r="L1264" s="68" t="s">
        <v>3</v>
      </c>
      <c r="M1264" s="23">
        <v>0.3</v>
      </c>
      <c r="N1264" s="70">
        <f t="shared" si="39"/>
        <v>0.9</v>
      </c>
      <c r="O1264" s="23">
        <v>0.9</v>
      </c>
      <c r="P1264" s="76" t="s">
        <v>4</v>
      </c>
      <c r="Q1264" s="19" t="s">
        <v>923</v>
      </c>
      <c r="R1264" s="19" t="s">
        <v>18</v>
      </c>
      <c r="S1264" s="19" t="s">
        <v>924</v>
      </c>
      <c r="T1264" s="19"/>
    </row>
    <row r="1265" spans="1:20" x14ac:dyDescent="0.2">
      <c r="A1265" s="36" t="s">
        <v>4079</v>
      </c>
      <c r="B1265" s="57">
        <f t="shared" si="38"/>
        <v>44828.461238425924</v>
      </c>
      <c r="C1265" s="27">
        <v>2022</v>
      </c>
      <c r="D1265" s="27">
        <v>9</v>
      </c>
      <c r="E1265" s="27">
        <v>24</v>
      </c>
      <c r="F1265" s="27">
        <v>11</v>
      </c>
      <c r="G1265" s="28">
        <v>4</v>
      </c>
      <c r="H1265" s="29">
        <v>11.92</v>
      </c>
      <c r="I1265" s="30">
        <v>53.750999999999998</v>
      </c>
      <c r="J1265" s="30">
        <v>88.108999999999995</v>
      </c>
      <c r="K1265" s="27">
        <v>1</v>
      </c>
      <c r="L1265" s="68" t="s">
        <v>3</v>
      </c>
      <c r="M1265" s="23">
        <v>1.3</v>
      </c>
      <c r="N1265" s="70">
        <f t="shared" si="39"/>
        <v>1.7</v>
      </c>
      <c r="O1265" s="23">
        <v>1.7</v>
      </c>
      <c r="P1265" s="76" t="s">
        <v>4</v>
      </c>
      <c r="Q1265" s="19" t="s">
        <v>923</v>
      </c>
      <c r="R1265" s="19" t="s">
        <v>18</v>
      </c>
      <c r="S1265" s="19" t="s">
        <v>924</v>
      </c>
      <c r="T1265" s="19" t="s">
        <v>21</v>
      </c>
    </row>
    <row r="1266" spans="1:20" x14ac:dyDescent="0.2">
      <c r="A1266" s="36" t="s">
        <v>4080</v>
      </c>
      <c r="B1266" s="57">
        <f t="shared" si="38"/>
        <v>44828.461481481485</v>
      </c>
      <c r="C1266" s="27">
        <v>2022</v>
      </c>
      <c r="D1266" s="27">
        <v>9</v>
      </c>
      <c r="E1266" s="27">
        <v>24</v>
      </c>
      <c r="F1266" s="27">
        <v>11</v>
      </c>
      <c r="G1266" s="28">
        <v>4</v>
      </c>
      <c r="H1266" s="29">
        <v>32.43</v>
      </c>
      <c r="I1266" s="30">
        <v>53.750999999999998</v>
      </c>
      <c r="J1266" s="30">
        <v>88.111999999999995</v>
      </c>
      <c r="K1266" s="27">
        <v>1</v>
      </c>
      <c r="L1266" s="68" t="s">
        <v>3</v>
      </c>
      <c r="M1266" s="23">
        <v>0.6</v>
      </c>
      <c r="N1266" s="70">
        <f t="shared" si="39"/>
        <v>1.1000000000000001</v>
      </c>
      <c r="O1266" s="23">
        <v>1.1000000000000001</v>
      </c>
      <c r="P1266" s="76" t="s">
        <v>4</v>
      </c>
      <c r="Q1266" s="19" t="s">
        <v>923</v>
      </c>
      <c r="R1266" s="19" t="s">
        <v>18</v>
      </c>
      <c r="S1266" s="19" t="s">
        <v>924</v>
      </c>
      <c r="T1266" s="19"/>
    </row>
    <row r="1267" spans="1:20" x14ac:dyDescent="0.2">
      <c r="A1267" s="36" t="s">
        <v>4081</v>
      </c>
      <c r="B1267" s="57">
        <f t="shared" si="38"/>
        <v>44828.461875000001</v>
      </c>
      <c r="C1267" s="27">
        <v>2022</v>
      </c>
      <c r="D1267" s="27">
        <v>9</v>
      </c>
      <c r="E1267" s="27">
        <v>24</v>
      </c>
      <c r="F1267" s="27">
        <v>11</v>
      </c>
      <c r="G1267" s="28">
        <v>5</v>
      </c>
      <c r="H1267" s="29">
        <v>6.03</v>
      </c>
      <c r="I1267" s="30">
        <v>53.750999999999998</v>
      </c>
      <c r="J1267" s="30">
        <v>88.102000000000004</v>
      </c>
      <c r="K1267" s="27">
        <v>1</v>
      </c>
      <c r="L1267" s="68" t="s">
        <v>3</v>
      </c>
      <c r="M1267" s="23">
        <v>0.2</v>
      </c>
      <c r="N1267" s="70">
        <f t="shared" si="39"/>
        <v>0.8</v>
      </c>
      <c r="O1267" s="23">
        <v>0.8</v>
      </c>
      <c r="P1267" s="76" t="s">
        <v>4</v>
      </c>
      <c r="Q1267" s="19" t="s">
        <v>923</v>
      </c>
      <c r="R1267" s="19" t="s">
        <v>18</v>
      </c>
      <c r="S1267" s="19" t="s">
        <v>924</v>
      </c>
      <c r="T1267" s="19"/>
    </row>
    <row r="1268" spans="1:20" x14ac:dyDescent="0.2">
      <c r="A1268" s="36" t="s">
        <v>4082</v>
      </c>
      <c r="B1268" s="57">
        <f t="shared" si="38"/>
        <v>44828.462337962963</v>
      </c>
      <c r="C1268" s="27">
        <v>2022</v>
      </c>
      <c r="D1268" s="27">
        <v>9</v>
      </c>
      <c r="E1268" s="27">
        <v>24</v>
      </c>
      <c r="F1268" s="27">
        <v>11</v>
      </c>
      <c r="G1268" s="28">
        <v>5</v>
      </c>
      <c r="H1268" s="29">
        <v>46.37</v>
      </c>
      <c r="I1268" s="30">
        <v>53.750999999999998</v>
      </c>
      <c r="J1268" s="30">
        <v>88.103999999999999</v>
      </c>
      <c r="K1268" s="27">
        <v>1</v>
      </c>
      <c r="L1268" s="68" t="s">
        <v>3</v>
      </c>
      <c r="M1268" s="23">
        <v>0.4</v>
      </c>
      <c r="N1268" s="70">
        <f t="shared" si="39"/>
        <v>1</v>
      </c>
      <c r="O1268" s="23">
        <v>1</v>
      </c>
      <c r="P1268" s="76" t="s">
        <v>4</v>
      </c>
      <c r="Q1268" s="19" t="s">
        <v>923</v>
      </c>
      <c r="R1268" s="19" t="s">
        <v>18</v>
      </c>
      <c r="S1268" s="19" t="s">
        <v>924</v>
      </c>
      <c r="T1268" s="19"/>
    </row>
    <row r="1269" spans="1:20" x14ac:dyDescent="0.2">
      <c r="A1269" s="36" t="s">
        <v>4083</v>
      </c>
      <c r="B1269" s="57">
        <f t="shared" si="38"/>
        <v>44828.462708333333</v>
      </c>
      <c r="C1269" s="27">
        <v>2022</v>
      </c>
      <c r="D1269" s="27">
        <v>9</v>
      </c>
      <c r="E1269" s="27">
        <v>24</v>
      </c>
      <c r="F1269" s="27">
        <v>11</v>
      </c>
      <c r="G1269" s="28">
        <v>6</v>
      </c>
      <c r="H1269" s="29">
        <v>18.079999999999998</v>
      </c>
      <c r="I1269" s="30">
        <v>53.752000000000002</v>
      </c>
      <c r="J1269" s="30">
        <v>88.103999999999999</v>
      </c>
      <c r="K1269" s="27">
        <v>1</v>
      </c>
      <c r="L1269" s="68" t="s">
        <v>3</v>
      </c>
      <c r="M1269" s="23">
        <v>0.6</v>
      </c>
      <c r="N1269" s="70">
        <f t="shared" si="39"/>
        <v>1.1000000000000001</v>
      </c>
      <c r="O1269" s="23">
        <v>1.1000000000000001</v>
      </c>
      <c r="P1269" s="76" t="s">
        <v>4</v>
      </c>
      <c r="Q1269" s="19" t="s">
        <v>923</v>
      </c>
      <c r="R1269" s="19" t="s">
        <v>18</v>
      </c>
      <c r="S1269" s="19" t="s">
        <v>924</v>
      </c>
      <c r="T1269" s="19"/>
    </row>
    <row r="1270" spans="1:20" x14ac:dyDescent="0.2">
      <c r="A1270" s="36" t="s">
        <v>4084</v>
      </c>
      <c r="B1270" s="57">
        <f t="shared" si="38"/>
        <v>44828.464120370372</v>
      </c>
      <c r="C1270" s="27">
        <v>2022</v>
      </c>
      <c r="D1270" s="27">
        <v>9</v>
      </c>
      <c r="E1270" s="27">
        <v>24</v>
      </c>
      <c r="F1270" s="27">
        <v>11</v>
      </c>
      <c r="G1270" s="28">
        <v>8</v>
      </c>
      <c r="H1270" s="29">
        <v>20</v>
      </c>
      <c r="I1270" s="30">
        <v>53.753999999999998</v>
      </c>
      <c r="J1270" s="30">
        <v>88.113</v>
      </c>
      <c r="K1270" s="27">
        <v>1</v>
      </c>
      <c r="L1270" s="68" t="s">
        <v>3</v>
      </c>
      <c r="M1270" s="23">
        <v>0.4</v>
      </c>
      <c r="N1270" s="70">
        <f t="shared" si="39"/>
        <v>1</v>
      </c>
      <c r="O1270" s="23">
        <v>1</v>
      </c>
      <c r="P1270" s="76" t="s">
        <v>4</v>
      </c>
      <c r="Q1270" s="19" t="s">
        <v>923</v>
      </c>
      <c r="R1270" s="19" t="s">
        <v>18</v>
      </c>
      <c r="S1270" s="19" t="s">
        <v>924</v>
      </c>
      <c r="T1270" s="19"/>
    </row>
    <row r="1271" spans="1:20" x14ac:dyDescent="0.2">
      <c r="A1271" s="36" t="s">
        <v>4085</v>
      </c>
      <c r="B1271" s="57">
        <f t="shared" si="38"/>
        <v>44828.464490740742</v>
      </c>
      <c r="C1271" s="27">
        <v>2022</v>
      </c>
      <c r="D1271" s="27">
        <v>9</v>
      </c>
      <c r="E1271" s="27">
        <v>24</v>
      </c>
      <c r="F1271" s="27">
        <v>11</v>
      </c>
      <c r="G1271" s="28">
        <v>8</v>
      </c>
      <c r="H1271" s="29">
        <v>52.43</v>
      </c>
      <c r="I1271" s="30">
        <v>53.738999999999997</v>
      </c>
      <c r="J1271" s="30">
        <v>88.116</v>
      </c>
      <c r="K1271" s="27">
        <v>1</v>
      </c>
      <c r="L1271" s="68" t="s">
        <v>3</v>
      </c>
      <c r="M1271" s="23">
        <v>0.8</v>
      </c>
      <c r="N1271" s="70">
        <f t="shared" si="39"/>
        <v>1.3</v>
      </c>
      <c r="O1271" s="23">
        <v>1.3</v>
      </c>
      <c r="P1271" s="76" t="s">
        <v>4</v>
      </c>
      <c r="Q1271" s="19" t="s">
        <v>923</v>
      </c>
      <c r="R1271" s="19" t="s">
        <v>18</v>
      </c>
      <c r="S1271" s="19" t="s">
        <v>924</v>
      </c>
      <c r="T1271" s="19"/>
    </row>
    <row r="1272" spans="1:20" x14ac:dyDescent="0.2">
      <c r="A1272" s="36" t="s">
        <v>4086</v>
      </c>
      <c r="B1272" s="57">
        <f t="shared" si="38"/>
        <v>44828.46465277778</v>
      </c>
      <c r="C1272" s="27">
        <v>2022</v>
      </c>
      <c r="D1272" s="27">
        <v>9</v>
      </c>
      <c r="E1272" s="27">
        <v>24</v>
      </c>
      <c r="F1272" s="27">
        <v>11</v>
      </c>
      <c r="G1272" s="28">
        <v>9</v>
      </c>
      <c r="H1272" s="29">
        <v>6.81</v>
      </c>
      <c r="I1272" s="30">
        <v>53.750999999999998</v>
      </c>
      <c r="J1272" s="30">
        <v>88.106999999999999</v>
      </c>
      <c r="K1272" s="27">
        <v>1</v>
      </c>
      <c r="L1272" s="68" t="s">
        <v>3</v>
      </c>
      <c r="M1272" s="23">
        <v>0.6</v>
      </c>
      <c r="N1272" s="70">
        <f t="shared" si="39"/>
        <v>1.1000000000000001</v>
      </c>
      <c r="O1272" s="23">
        <v>1.1000000000000001</v>
      </c>
      <c r="P1272" s="76" t="s">
        <v>4</v>
      </c>
      <c r="Q1272" s="19" t="s">
        <v>923</v>
      </c>
      <c r="R1272" s="19" t="s">
        <v>18</v>
      </c>
      <c r="S1272" s="19" t="s">
        <v>924</v>
      </c>
      <c r="T1272" s="19"/>
    </row>
    <row r="1273" spans="1:20" x14ac:dyDescent="0.2">
      <c r="A1273" s="36" t="s">
        <v>4087</v>
      </c>
      <c r="B1273" s="57">
        <f t="shared" si="38"/>
        <v>44828.466990740744</v>
      </c>
      <c r="C1273" s="27">
        <v>2022</v>
      </c>
      <c r="D1273" s="27">
        <v>9</v>
      </c>
      <c r="E1273" s="27">
        <v>24</v>
      </c>
      <c r="F1273" s="27">
        <v>11</v>
      </c>
      <c r="G1273" s="28">
        <v>12</v>
      </c>
      <c r="H1273" s="29">
        <v>28.3</v>
      </c>
      <c r="I1273" s="30">
        <v>53.758000000000003</v>
      </c>
      <c r="J1273" s="30">
        <v>88.12</v>
      </c>
      <c r="K1273" s="27">
        <v>1</v>
      </c>
      <c r="L1273" s="68" t="s">
        <v>3</v>
      </c>
      <c r="M1273" s="23">
        <v>0.4</v>
      </c>
      <c r="N1273" s="70">
        <f t="shared" si="39"/>
        <v>1</v>
      </c>
      <c r="O1273" s="23">
        <v>1</v>
      </c>
      <c r="P1273" s="76" t="s">
        <v>4</v>
      </c>
      <c r="Q1273" s="19" t="s">
        <v>923</v>
      </c>
      <c r="R1273" s="19" t="s">
        <v>18</v>
      </c>
      <c r="S1273" s="19" t="s">
        <v>924</v>
      </c>
      <c r="T1273" s="19"/>
    </row>
    <row r="1274" spans="1:20" x14ac:dyDescent="0.2">
      <c r="A1274" s="36" t="s">
        <v>4088</v>
      </c>
      <c r="B1274" s="57">
        <f t="shared" si="38"/>
        <v>44828.467314814814</v>
      </c>
      <c r="C1274" s="27">
        <v>2022</v>
      </c>
      <c r="D1274" s="27">
        <v>9</v>
      </c>
      <c r="E1274" s="27">
        <v>24</v>
      </c>
      <c r="F1274" s="27">
        <v>11</v>
      </c>
      <c r="G1274" s="28">
        <v>12</v>
      </c>
      <c r="H1274" s="29">
        <v>56.79</v>
      </c>
      <c r="I1274" s="30">
        <v>53.753999999999998</v>
      </c>
      <c r="J1274" s="30">
        <v>88.106999999999999</v>
      </c>
      <c r="K1274" s="27">
        <v>1</v>
      </c>
      <c r="L1274" s="68" t="s">
        <v>3</v>
      </c>
      <c r="M1274" s="23">
        <v>0.1</v>
      </c>
      <c r="N1274" s="70">
        <f t="shared" si="39"/>
        <v>0.7</v>
      </c>
      <c r="O1274" s="23">
        <v>0.7</v>
      </c>
      <c r="P1274" s="76" t="s">
        <v>4</v>
      </c>
      <c r="Q1274" s="19" t="s">
        <v>923</v>
      </c>
      <c r="R1274" s="19" t="s">
        <v>18</v>
      </c>
      <c r="S1274" s="19" t="s">
        <v>924</v>
      </c>
      <c r="T1274" s="19"/>
    </row>
    <row r="1275" spans="1:20" x14ac:dyDescent="0.2">
      <c r="A1275" s="36" t="s">
        <v>4089</v>
      </c>
      <c r="B1275" s="57">
        <f t="shared" si="38"/>
        <v>44828.469097222223</v>
      </c>
      <c r="C1275" s="27">
        <v>2022</v>
      </c>
      <c r="D1275" s="27">
        <v>9</v>
      </c>
      <c r="E1275" s="27">
        <v>24</v>
      </c>
      <c r="F1275" s="27">
        <v>11</v>
      </c>
      <c r="G1275" s="28">
        <v>15</v>
      </c>
      <c r="H1275" s="29">
        <v>30.98</v>
      </c>
      <c r="I1275" s="30">
        <v>53.747</v>
      </c>
      <c r="J1275" s="30">
        <v>88.105000000000004</v>
      </c>
      <c r="K1275" s="27">
        <v>1</v>
      </c>
      <c r="L1275" s="68" t="s">
        <v>3</v>
      </c>
      <c r="M1275" s="23">
        <v>0.7</v>
      </c>
      <c r="N1275" s="70">
        <f t="shared" si="39"/>
        <v>1.2</v>
      </c>
      <c r="O1275" s="23">
        <v>1.2</v>
      </c>
      <c r="P1275" s="76" t="s">
        <v>4</v>
      </c>
      <c r="Q1275" s="19" t="s">
        <v>923</v>
      </c>
      <c r="R1275" s="19" t="s">
        <v>18</v>
      </c>
      <c r="S1275" s="19" t="s">
        <v>924</v>
      </c>
      <c r="T1275" s="19"/>
    </row>
    <row r="1276" spans="1:20" x14ac:dyDescent="0.2">
      <c r="A1276" s="36" t="s">
        <v>4090</v>
      </c>
      <c r="B1276" s="57">
        <f t="shared" si="38"/>
        <v>44828.469166666669</v>
      </c>
      <c r="C1276" s="27">
        <v>2022</v>
      </c>
      <c r="D1276" s="27">
        <v>9</v>
      </c>
      <c r="E1276" s="27">
        <v>24</v>
      </c>
      <c r="F1276" s="27">
        <v>11</v>
      </c>
      <c r="G1276" s="28">
        <v>15</v>
      </c>
      <c r="H1276" s="29">
        <v>36.450000000000003</v>
      </c>
      <c r="I1276" s="30">
        <v>53.750999999999998</v>
      </c>
      <c r="J1276" s="30">
        <v>88.106999999999999</v>
      </c>
      <c r="K1276" s="27">
        <v>1</v>
      </c>
      <c r="L1276" s="68" t="s">
        <v>3</v>
      </c>
      <c r="M1276" s="23">
        <v>1</v>
      </c>
      <c r="N1276" s="70">
        <f t="shared" si="39"/>
        <v>1.5</v>
      </c>
      <c r="O1276" s="23">
        <v>1.5</v>
      </c>
      <c r="P1276" s="76" t="s">
        <v>4</v>
      </c>
      <c r="Q1276" s="19" t="s">
        <v>923</v>
      </c>
      <c r="R1276" s="19" t="s">
        <v>18</v>
      </c>
      <c r="S1276" s="19" t="s">
        <v>924</v>
      </c>
      <c r="T1276" s="19" t="s">
        <v>21</v>
      </c>
    </row>
    <row r="1277" spans="1:20" x14ac:dyDescent="0.2">
      <c r="A1277" s="36" t="s">
        <v>4091</v>
      </c>
      <c r="B1277" s="57">
        <f t="shared" si="38"/>
        <v>44828.470439814817</v>
      </c>
      <c r="C1277" s="27">
        <v>2022</v>
      </c>
      <c r="D1277" s="27">
        <v>9</v>
      </c>
      <c r="E1277" s="27">
        <v>24</v>
      </c>
      <c r="F1277" s="27">
        <v>11</v>
      </c>
      <c r="G1277" s="28">
        <v>17</v>
      </c>
      <c r="H1277" s="29">
        <v>26.52</v>
      </c>
      <c r="I1277" s="30">
        <v>53.753</v>
      </c>
      <c r="J1277" s="30">
        <v>88.111000000000004</v>
      </c>
      <c r="K1277" s="27">
        <v>1</v>
      </c>
      <c r="L1277" s="68" t="s">
        <v>3</v>
      </c>
      <c r="M1277" s="23">
        <v>0.3</v>
      </c>
      <c r="N1277" s="70">
        <f t="shared" si="39"/>
        <v>0.9</v>
      </c>
      <c r="O1277" s="23">
        <v>0.9</v>
      </c>
      <c r="P1277" s="76" t="s">
        <v>4</v>
      </c>
      <c r="Q1277" s="19" t="s">
        <v>923</v>
      </c>
      <c r="R1277" s="19" t="s">
        <v>18</v>
      </c>
      <c r="S1277" s="19" t="s">
        <v>924</v>
      </c>
      <c r="T1277" s="19"/>
    </row>
    <row r="1278" spans="1:20" x14ac:dyDescent="0.2">
      <c r="A1278" s="36" t="s">
        <v>4092</v>
      </c>
      <c r="B1278" s="57">
        <f t="shared" si="38"/>
        <v>44828.472731481481</v>
      </c>
      <c r="C1278" s="27">
        <v>2022</v>
      </c>
      <c r="D1278" s="27">
        <v>9</v>
      </c>
      <c r="E1278" s="27">
        <v>24</v>
      </c>
      <c r="F1278" s="27">
        <v>11</v>
      </c>
      <c r="G1278" s="28">
        <v>20</v>
      </c>
      <c r="H1278" s="29">
        <v>44.18</v>
      </c>
      <c r="I1278" s="30">
        <v>53.753</v>
      </c>
      <c r="J1278" s="30">
        <v>88.106999999999999</v>
      </c>
      <c r="K1278" s="27">
        <v>1</v>
      </c>
      <c r="L1278" s="68" t="s">
        <v>3</v>
      </c>
      <c r="M1278" s="23">
        <v>0.1</v>
      </c>
      <c r="N1278" s="70">
        <f t="shared" si="39"/>
        <v>0.7</v>
      </c>
      <c r="O1278" s="23">
        <v>0.7</v>
      </c>
      <c r="P1278" s="76" t="s">
        <v>4</v>
      </c>
      <c r="Q1278" s="19" t="s">
        <v>923</v>
      </c>
      <c r="R1278" s="19" t="s">
        <v>18</v>
      </c>
      <c r="S1278" s="19" t="s">
        <v>924</v>
      </c>
      <c r="T1278" s="19"/>
    </row>
    <row r="1279" spans="1:20" x14ac:dyDescent="0.2">
      <c r="A1279" s="36" t="s">
        <v>4093</v>
      </c>
      <c r="B1279" s="57">
        <f t="shared" si="38"/>
        <v>44828.472951388889</v>
      </c>
      <c r="C1279" s="27">
        <v>2022</v>
      </c>
      <c r="D1279" s="27">
        <v>9</v>
      </c>
      <c r="E1279" s="27">
        <v>24</v>
      </c>
      <c r="F1279" s="27">
        <v>11</v>
      </c>
      <c r="G1279" s="28">
        <v>21</v>
      </c>
      <c r="H1279" s="29">
        <v>3.45</v>
      </c>
      <c r="I1279" s="30">
        <v>53.749000000000002</v>
      </c>
      <c r="J1279" s="30">
        <v>88.106999999999999</v>
      </c>
      <c r="K1279" s="27">
        <v>1</v>
      </c>
      <c r="L1279" s="68" t="s">
        <v>3</v>
      </c>
      <c r="M1279" s="23">
        <v>0.5</v>
      </c>
      <c r="N1279" s="70">
        <f t="shared" si="39"/>
        <v>1.1000000000000001</v>
      </c>
      <c r="O1279" s="23">
        <v>1.1000000000000001</v>
      </c>
      <c r="P1279" s="76" t="s">
        <v>4</v>
      </c>
      <c r="Q1279" s="19" t="s">
        <v>923</v>
      </c>
      <c r="R1279" s="19" t="s">
        <v>18</v>
      </c>
      <c r="S1279" s="19" t="s">
        <v>924</v>
      </c>
      <c r="T1279" s="19"/>
    </row>
    <row r="1280" spans="1:20" x14ac:dyDescent="0.2">
      <c r="A1280" s="36" t="s">
        <v>4094</v>
      </c>
      <c r="B1280" s="57">
        <f t="shared" si="38"/>
        <v>44828.473182870373</v>
      </c>
      <c r="C1280" s="27">
        <v>2022</v>
      </c>
      <c r="D1280" s="27">
        <v>9</v>
      </c>
      <c r="E1280" s="27">
        <v>24</v>
      </c>
      <c r="F1280" s="27">
        <v>11</v>
      </c>
      <c r="G1280" s="28">
        <v>21</v>
      </c>
      <c r="H1280" s="29">
        <v>23.85</v>
      </c>
      <c r="I1280" s="30">
        <v>53.756999999999998</v>
      </c>
      <c r="J1280" s="30">
        <v>88.111000000000004</v>
      </c>
      <c r="K1280" s="27">
        <v>1</v>
      </c>
      <c r="L1280" s="68" t="s">
        <v>3</v>
      </c>
      <c r="M1280" s="23">
        <v>1.1000000000000001</v>
      </c>
      <c r="N1280" s="70">
        <f t="shared" si="39"/>
        <v>1.5</v>
      </c>
      <c r="O1280" s="23">
        <v>1.5</v>
      </c>
      <c r="P1280" s="76" t="s">
        <v>4</v>
      </c>
      <c r="Q1280" s="19" t="s">
        <v>923</v>
      </c>
      <c r="R1280" s="19" t="s">
        <v>18</v>
      </c>
      <c r="S1280" s="19" t="s">
        <v>924</v>
      </c>
      <c r="T1280" s="19" t="s">
        <v>21</v>
      </c>
    </row>
    <row r="1281" spans="1:20" x14ac:dyDescent="0.2">
      <c r="A1281" s="36" t="s">
        <v>4095</v>
      </c>
      <c r="B1281" s="57">
        <f t="shared" si="38"/>
        <v>44828.473356481481</v>
      </c>
      <c r="C1281" s="27">
        <v>2022</v>
      </c>
      <c r="D1281" s="27">
        <v>9</v>
      </c>
      <c r="E1281" s="27">
        <v>24</v>
      </c>
      <c r="F1281" s="27">
        <v>11</v>
      </c>
      <c r="G1281" s="28">
        <v>21</v>
      </c>
      <c r="H1281" s="29">
        <v>38.79</v>
      </c>
      <c r="I1281" s="30">
        <v>53.753999999999998</v>
      </c>
      <c r="J1281" s="30">
        <v>88.114000000000004</v>
      </c>
      <c r="K1281" s="27">
        <v>1</v>
      </c>
      <c r="L1281" s="68" t="s">
        <v>3</v>
      </c>
      <c r="M1281" s="23">
        <v>1.4</v>
      </c>
      <c r="N1281" s="70">
        <f t="shared" si="39"/>
        <v>1.8</v>
      </c>
      <c r="O1281" s="23">
        <v>1.8</v>
      </c>
      <c r="P1281" s="76" t="s">
        <v>4</v>
      </c>
      <c r="Q1281" s="19" t="s">
        <v>923</v>
      </c>
      <c r="R1281" s="19" t="s">
        <v>18</v>
      </c>
      <c r="S1281" s="19" t="s">
        <v>924</v>
      </c>
      <c r="T1281" s="19" t="s">
        <v>21</v>
      </c>
    </row>
    <row r="1282" spans="1:20" x14ac:dyDescent="0.2">
      <c r="A1282" s="36" t="s">
        <v>4096</v>
      </c>
      <c r="B1282" s="57">
        <f t="shared" si="38"/>
        <v>44828.474872685183</v>
      </c>
      <c r="C1282" s="27">
        <v>2022</v>
      </c>
      <c r="D1282" s="27">
        <v>9</v>
      </c>
      <c r="E1282" s="27">
        <v>24</v>
      </c>
      <c r="F1282" s="27">
        <v>11</v>
      </c>
      <c r="G1282" s="28">
        <v>23</v>
      </c>
      <c r="H1282" s="29">
        <v>49.46</v>
      </c>
      <c r="I1282" s="30">
        <v>53.752000000000002</v>
      </c>
      <c r="J1282" s="30">
        <v>88.102999999999994</v>
      </c>
      <c r="K1282" s="27">
        <v>1</v>
      </c>
      <c r="L1282" s="28">
        <v>0</v>
      </c>
      <c r="M1282" s="23">
        <v>1.5</v>
      </c>
      <c r="N1282" s="70">
        <f t="shared" si="39"/>
        <v>1.9</v>
      </c>
      <c r="O1282" s="23">
        <v>1.9</v>
      </c>
      <c r="P1282" s="76" t="s">
        <v>4</v>
      </c>
      <c r="Q1282" s="19" t="s">
        <v>923</v>
      </c>
      <c r="R1282" s="19" t="s">
        <v>18</v>
      </c>
      <c r="S1282" s="19" t="s">
        <v>924</v>
      </c>
      <c r="T1282" s="19" t="s">
        <v>21</v>
      </c>
    </row>
    <row r="1283" spans="1:20" x14ac:dyDescent="0.2">
      <c r="A1283" s="36" t="s">
        <v>4097</v>
      </c>
      <c r="B1283" s="57">
        <f t="shared" si="38"/>
        <v>44828.483530092592</v>
      </c>
      <c r="C1283" s="27">
        <v>2022</v>
      </c>
      <c r="D1283" s="27">
        <v>9</v>
      </c>
      <c r="E1283" s="27">
        <v>24</v>
      </c>
      <c r="F1283" s="27">
        <v>11</v>
      </c>
      <c r="G1283" s="28">
        <v>36</v>
      </c>
      <c r="H1283" s="29">
        <v>17.48</v>
      </c>
      <c r="I1283" s="30">
        <v>53.752000000000002</v>
      </c>
      <c r="J1283" s="30">
        <v>88.105000000000004</v>
      </c>
      <c r="K1283" s="27">
        <v>1</v>
      </c>
      <c r="L1283" s="68" t="s">
        <v>3</v>
      </c>
      <c r="M1283" s="23">
        <v>0.3</v>
      </c>
      <c r="N1283" s="70">
        <f t="shared" si="39"/>
        <v>0.9</v>
      </c>
      <c r="O1283" s="23">
        <v>0.9</v>
      </c>
      <c r="P1283" s="76" t="s">
        <v>4</v>
      </c>
      <c r="Q1283" s="19" t="s">
        <v>923</v>
      </c>
      <c r="R1283" s="19" t="s">
        <v>18</v>
      </c>
      <c r="S1283" s="19" t="s">
        <v>924</v>
      </c>
      <c r="T1283" s="19"/>
    </row>
    <row r="1284" spans="1:20" x14ac:dyDescent="0.2">
      <c r="A1284" s="36" t="s">
        <v>4098</v>
      </c>
      <c r="B1284" s="57">
        <f t="shared" si="38"/>
        <v>44828.484375</v>
      </c>
      <c r="C1284" s="27">
        <v>2022</v>
      </c>
      <c r="D1284" s="27">
        <v>9</v>
      </c>
      <c r="E1284" s="27">
        <v>24</v>
      </c>
      <c r="F1284" s="27">
        <v>11</v>
      </c>
      <c r="G1284" s="28">
        <v>37</v>
      </c>
      <c r="H1284" s="29">
        <v>30.6</v>
      </c>
      <c r="I1284" s="30">
        <v>53.750999999999998</v>
      </c>
      <c r="J1284" s="30">
        <v>88.106999999999999</v>
      </c>
      <c r="K1284" s="27">
        <v>1</v>
      </c>
      <c r="L1284" s="68" t="s">
        <v>3</v>
      </c>
      <c r="M1284" s="23">
        <v>0.6</v>
      </c>
      <c r="N1284" s="70">
        <f t="shared" si="39"/>
        <v>1.1000000000000001</v>
      </c>
      <c r="O1284" s="23">
        <v>1.1000000000000001</v>
      </c>
      <c r="P1284" s="76" t="s">
        <v>4</v>
      </c>
      <c r="Q1284" s="19" t="s">
        <v>923</v>
      </c>
      <c r="R1284" s="19" t="s">
        <v>18</v>
      </c>
      <c r="S1284" s="19" t="s">
        <v>924</v>
      </c>
      <c r="T1284" s="19"/>
    </row>
    <row r="1285" spans="1:20" x14ac:dyDescent="0.2">
      <c r="A1285" s="36" t="s">
        <v>4099</v>
      </c>
      <c r="B1285" s="57">
        <f t="shared" ref="B1285:B1348" si="40">DATE(C1285,D1285,E1285)+TIME(F1285,G1285,H1285)</f>
        <v>44828.486562500002</v>
      </c>
      <c r="C1285" s="27">
        <v>2022</v>
      </c>
      <c r="D1285" s="27">
        <v>9</v>
      </c>
      <c r="E1285" s="27">
        <v>24</v>
      </c>
      <c r="F1285" s="27">
        <v>11</v>
      </c>
      <c r="G1285" s="28">
        <v>40</v>
      </c>
      <c r="H1285" s="29">
        <v>39.76</v>
      </c>
      <c r="I1285" s="30">
        <v>53.744999999999997</v>
      </c>
      <c r="J1285" s="30">
        <v>88.096000000000004</v>
      </c>
      <c r="K1285" s="27">
        <v>2</v>
      </c>
      <c r="L1285" s="28">
        <v>0</v>
      </c>
      <c r="M1285" s="23">
        <v>1.5</v>
      </c>
      <c r="N1285" s="70">
        <f t="shared" ref="N1285:N1348" si="41">ROUND(0.797*M1285+0.67,1)</f>
        <v>1.9</v>
      </c>
      <c r="O1285" s="23">
        <v>1.9</v>
      </c>
      <c r="P1285" s="76" t="s">
        <v>4</v>
      </c>
      <c r="Q1285" s="19" t="s">
        <v>923</v>
      </c>
      <c r="R1285" s="19" t="s">
        <v>18</v>
      </c>
      <c r="S1285" s="19" t="s">
        <v>924</v>
      </c>
      <c r="T1285" s="19" t="s">
        <v>21</v>
      </c>
    </row>
    <row r="1286" spans="1:20" x14ac:dyDescent="0.2">
      <c r="A1286" s="36" t="s">
        <v>4100</v>
      </c>
      <c r="B1286" s="57">
        <f t="shared" si="40"/>
        <v>44828.48709490741</v>
      </c>
      <c r="C1286" s="27">
        <v>2022</v>
      </c>
      <c r="D1286" s="27">
        <v>9</v>
      </c>
      <c r="E1286" s="27">
        <v>24</v>
      </c>
      <c r="F1286" s="27">
        <v>11</v>
      </c>
      <c r="G1286" s="28">
        <v>41</v>
      </c>
      <c r="H1286" s="29">
        <v>25.37</v>
      </c>
      <c r="I1286" s="30">
        <v>53.75</v>
      </c>
      <c r="J1286" s="30">
        <v>88.114000000000004</v>
      </c>
      <c r="K1286" s="27">
        <v>1</v>
      </c>
      <c r="L1286" s="68" t="s">
        <v>3</v>
      </c>
      <c r="M1286" s="23">
        <v>0.4</v>
      </c>
      <c r="N1286" s="70">
        <f t="shared" si="41"/>
        <v>1</v>
      </c>
      <c r="O1286" s="23">
        <v>1</v>
      </c>
      <c r="P1286" s="76" t="s">
        <v>4</v>
      </c>
      <c r="Q1286" s="19" t="s">
        <v>923</v>
      </c>
      <c r="R1286" s="19" t="s">
        <v>18</v>
      </c>
      <c r="S1286" s="19" t="s">
        <v>924</v>
      </c>
      <c r="T1286" s="19"/>
    </row>
    <row r="1287" spans="1:20" x14ac:dyDescent="0.2">
      <c r="A1287" s="36" t="s">
        <v>4101</v>
      </c>
      <c r="B1287" s="57">
        <f t="shared" si="40"/>
        <v>44828.489131944443</v>
      </c>
      <c r="C1287" s="27">
        <v>2022</v>
      </c>
      <c r="D1287" s="27">
        <v>9</v>
      </c>
      <c r="E1287" s="27">
        <v>24</v>
      </c>
      <c r="F1287" s="27">
        <v>11</v>
      </c>
      <c r="G1287" s="28">
        <v>44</v>
      </c>
      <c r="H1287" s="29">
        <v>21.5</v>
      </c>
      <c r="I1287" s="30">
        <v>53.746000000000002</v>
      </c>
      <c r="J1287" s="30">
        <v>88.106999999999999</v>
      </c>
      <c r="K1287" s="27">
        <v>1</v>
      </c>
      <c r="L1287" s="68" t="s">
        <v>3</v>
      </c>
      <c r="M1287" s="23">
        <v>0.2</v>
      </c>
      <c r="N1287" s="70">
        <f t="shared" si="41"/>
        <v>0.8</v>
      </c>
      <c r="O1287" s="23">
        <v>0.8</v>
      </c>
      <c r="P1287" s="76" t="s">
        <v>4</v>
      </c>
      <c r="Q1287" s="19" t="s">
        <v>923</v>
      </c>
      <c r="R1287" s="19" t="s">
        <v>18</v>
      </c>
      <c r="S1287" s="19" t="s">
        <v>924</v>
      </c>
      <c r="T1287" s="19"/>
    </row>
    <row r="1288" spans="1:20" x14ac:dyDescent="0.2">
      <c r="A1288" s="36" t="s">
        <v>4102</v>
      </c>
      <c r="B1288" s="57">
        <f t="shared" si="40"/>
        <v>44828.492800925924</v>
      </c>
      <c r="C1288" s="27">
        <v>2022</v>
      </c>
      <c r="D1288" s="27">
        <v>9</v>
      </c>
      <c r="E1288" s="27">
        <v>24</v>
      </c>
      <c r="F1288" s="27">
        <v>11</v>
      </c>
      <c r="G1288" s="28">
        <v>49</v>
      </c>
      <c r="H1288" s="29">
        <v>38.81</v>
      </c>
      <c r="I1288" s="30">
        <v>53.753</v>
      </c>
      <c r="J1288" s="30">
        <v>88.113</v>
      </c>
      <c r="K1288" s="27">
        <v>1</v>
      </c>
      <c r="L1288" s="68" t="s">
        <v>3</v>
      </c>
      <c r="M1288" s="23">
        <v>0.4</v>
      </c>
      <c r="N1288" s="70">
        <f t="shared" si="41"/>
        <v>1</v>
      </c>
      <c r="O1288" s="23">
        <v>1</v>
      </c>
      <c r="P1288" s="76" t="s">
        <v>4</v>
      </c>
      <c r="Q1288" s="19" t="s">
        <v>923</v>
      </c>
      <c r="R1288" s="19" t="s">
        <v>18</v>
      </c>
      <c r="S1288" s="19" t="s">
        <v>924</v>
      </c>
      <c r="T1288" s="19"/>
    </row>
    <row r="1289" spans="1:20" x14ac:dyDescent="0.2">
      <c r="A1289" s="36" t="s">
        <v>4103</v>
      </c>
      <c r="B1289" s="57">
        <f t="shared" si="40"/>
        <v>44828.496446759258</v>
      </c>
      <c r="C1289" s="27">
        <v>2022</v>
      </c>
      <c r="D1289" s="27">
        <v>9</v>
      </c>
      <c r="E1289" s="27">
        <v>24</v>
      </c>
      <c r="F1289" s="27">
        <v>11</v>
      </c>
      <c r="G1289" s="28">
        <v>54</v>
      </c>
      <c r="H1289" s="29">
        <v>53.53</v>
      </c>
      <c r="I1289" s="30">
        <v>53.750999999999998</v>
      </c>
      <c r="J1289" s="30">
        <v>88.11</v>
      </c>
      <c r="K1289" s="27">
        <v>1</v>
      </c>
      <c r="L1289" s="68" t="s">
        <v>3</v>
      </c>
      <c r="M1289" s="23">
        <v>0.9</v>
      </c>
      <c r="N1289" s="70">
        <f t="shared" si="41"/>
        <v>1.4</v>
      </c>
      <c r="O1289" s="23">
        <v>1.4</v>
      </c>
      <c r="P1289" s="76" t="s">
        <v>4</v>
      </c>
      <c r="Q1289" s="19" t="s">
        <v>923</v>
      </c>
      <c r="R1289" s="19" t="s">
        <v>18</v>
      </c>
      <c r="S1289" s="19" t="s">
        <v>924</v>
      </c>
      <c r="T1289" s="19"/>
    </row>
    <row r="1290" spans="1:20" x14ac:dyDescent="0.2">
      <c r="A1290" s="36" t="s">
        <v>4104</v>
      </c>
      <c r="B1290" s="57">
        <f t="shared" si="40"/>
        <v>44828.500648148147</v>
      </c>
      <c r="C1290" s="27">
        <v>2022</v>
      </c>
      <c r="D1290" s="27">
        <v>9</v>
      </c>
      <c r="E1290" s="27">
        <v>24</v>
      </c>
      <c r="F1290" s="27">
        <v>12</v>
      </c>
      <c r="G1290" s="28">
        <v>0</v>
      </c>
      <c r="H1290" s="29">
        <v>56.84</v>
      </c>
      <c r="I1290" s="30">
        <v>53.749000000000002</v>
      </c>
      <c r="J1290" s="30">
        <v>88.108999999999995</v>
      </c>
      <c r="K1290" s="27">
        <v>1</v>
      </c>
      <c r="L1290" s="68" t="s">
        <v>3</v>
      </c>
      <c r="M1290" s="23">
        <v>0.3</v>
      </c>
      <c r="N1290" s="70">
        <f t="shared" si="41"/>
        <v>0.9</v>
      </c>
      <c r="O1290" s="23">
        <v>0.9</v>
      </c>
      <c r="P1290" s="76" t="s">
        <v>4</v>
      </c>
      <c r="Q1290" s="19" t="s">
        <v>923</v>
      </c>
      <c r="R1290" s="19" t="s">
        <v>18</v>
      </c>
      <c r="S1290" s="19" t="s">
        <v>924</v>
      </c>
      <c r="T1290" s="19"/>
    </row>
    <row r="1291" spans="1:20" x14ac:dyDescent="0.2">
      <c r="A1291" s="36" t="s">
        <v>4105</v>
      </c>
      <c r="B1291" s="57">
        <f t="shared" si="40"/>
        <v>44828.502604166664</v>
      </c>
      <c r="C1291" s="27">
        <v>2022</v>
      </c>
      <c r="D1291" s="27">
        <v>9</v>
      </c>
      <c r="E1291" s="27">
        <v>24</v>
      </c>
      <c r="F1291" s="27">
        <v>12</v>
      </c>
      <c r="G1291" s="28">
        <v>3</v>
      </c>
      <c r="H1291" s="29">
        <v>45.27</v>
      </c>
      <c r="I1291" s="30">
        <v>53.752000000000002</v>
      </c>
      <c r="J1291" s="30">
        <v>88.105999999999995</v>
      </c>
      <c r="K1291" s="27">
        <v>1</v>
      </c>
      <c r="L1291" s="68" t="s">
        <v>3</v>
      </c>
      <c r="M1291" s="23">
        <v>0.4</v>
      </c>
      <c r="N1291" s="70">
        <f t="shared" si="41"/>
        <v>1</v>
      </c>
      <c r="O1291" s="23">
        <v>1</v>
      </c>
      <c r="P1291" s="76" t="s">
        <v>4</v>
      </c>
      <c r="Q1291" s="19" t="s">
        <v>923</v>
      </c>
      <c r="R1291" s="19" t="s">
        <v>18</v>
      </c>
      <c r="S1291" s="19" t="s">
        <v>924</v>
      </c>
      <c r="T1291" s="19"/>
    </row>
    <row r="1292" spans="1:20" x14ac:dyDescent="0.2">
      <c r="A1292" s="36" t="s">
        <v>4106</v>
      </c>
      <c r="B1292" s="57">
        <f t="shared" si="40"/>
        <v>44828.502974537034</v>
      </c>
      <c r="C1292" s="27">
        <v>2022</v>
      </c>
      <c r="D1292" s="27">
        <v>9</v>
      </c>
      <c r="E1292" s="27">
        <v>24</v>
      </c>
      <c r="F1292" s="27">
        <v>12</v>
      </c>
      <c r="G1292" s="28">
        <v>4</v>
      </c>
      <c r="H1292" s="29">
        <v>17.29</v>
      </c>
      <c r="I1292" s="30">
        <v>53.75</v>
      </c>
      <c r="J1292" s="30">
        <v>88.105000000000004</v>
      </c>
      <c r="K1292" s="27">
        <v>1</v>
      </c>
      <c r="L1292" s="68" t="s">
        <v>3</v>
      </c>
      <c r="M1292" s="23">
        <v>0.3</v>
      </c>
      <c r="N1292" s="70">
        <f t="shared" si="41"/>
        <v>0.9</v>
      </c>
      <c r="O1292" s="23">
        <v>0.9</v>
      </c>
      <c r="P1292" s="76" t="s">
        <v>4</v>
      </c>
      <c r="Q1292" s="19" t="s">
        <v>923</v>
      </c>
      <c r="R1292" s="19" t="s">
        <v>18</v>
      </c>
      <c r="S1292" s="19" t="s">
        <v>924</v>
      </c>
      <c r="T1292" s="19"/>
    </row>
    <row r="1293" spans="1:20" x14ac:dyDescent="0.2">
      <c r="A1293" s="36" t="s">
        <v>4107</v>
      </c>
      <c r="B1293" s="57">
        <f t="shared" si="40"/>
        <v>44828.503634259258</v>
      </c>
      <c r="C1293" s="27">
        <v>2022</v>
      </c>
      <c r="D1293" s="27">
        <v>9</v>
      </c>
      <c r="E1293" s="27">
        <v>24</v>
      </c>
      <c r="F1293" s="27">
        <v>12</v>
      </c>
      <c r="G1293" s="28">
        <v>5</v>
      </c>
      <c r="H1293" s="29">
        <v>14.46</v>
      </c>
      <c r="I1293" s="30">
        <v>53.752000000000002</v>
      </c>
      <c r="J1293" s="30">
        <v>88.103999999999999</v>
      </c>
      <c r="K1293" s="27">
        <v>1</v>
      </c>
      <c r="L1293" s="68" t="s">
        <v>3</v>
      </c>
      <c r="M1293" s="23">
        <v>0</v>
      </c>
      <c r="N1293" s="70">
        <f t="shared" si="41"/>
        <v>0.7</v>
      </c>
      <c r="O1293" s="23">
        <v>0.7</v>
      </c>
      <c r="P1293" s="76" t="s">
        <v>4</v>
      </c>
      <c r="Q1293" s="19" t="s">
        <v>923</v>
      </c>
      <c r="R1293" s="19" t="s">
        <v>18</v>
      </c>
      <c r="S1293" s="19" t="s">
        <v>924</v>
      </c>
      <c r="T1293" s="19"/>
    </row>
    <row r="1294" spans="1:20" x14ac:dyDescent="0.2">
      <c r="A1294" s="36" t="s">
        <v>4108</v>
      </c>
      <c r="B1294" s="57">
        <f t="shared" si="40"/>
        <v>44828.504745370374</v>
      </c>
      <c r="C1294" s="27">
        <v>2022</v>
      </c>
      <c r="D1294" s="27">
        <v>9</v>
      </c>
      <c r="E1294" s="27">
        <v>24</v>
      </c>
      <c r="F1294" s="27">
        <v>12</v>
      </c>
      <c r="G1294" s="28">
        <v>6</v>
      </c>
      <c r="H1294" s="29">
        <v>50.54</v>
      </c>
      <c r="I1294" s="30">
        <v>53.753</v>
      </c>
      <c r="J1294" s="30">
        <v>88.114000000000004</v>
      </c>
      <c r="K1294" s="27">
        <v>1</v>
      </c>
      <c r="L1294" s="68" t="s">
        <v>3</v>
      </c>
      <c r="M1294" s="23">
        <v>0.4</v>
      </c>
      <c r="N1294" s="70">
        <f t="shared" si="41"/>
        <v>1</v>
      </c>
      <c r="O1294" s="23">
        <v>1</v>
      </c>
      <c r="P1294" s="76" t="s">
        <v>4</v>
      </c>
      <c r="Q1294" s="19" t="s">
        <v>923</v>
      </c>
      <c r="R1294" s="19" t="s">
        <v>18</v>
      </c>
      <c r="S1294" s="19" t="s">
        <v>924</v>
      </c>
      <c r="T1294" s="19"/>
    </row>
    <row r="1295" spans="1:20" x14ac:dyDescent="0.2">
      <c r="A1295" s="36" t="s">
        <v>4109</v>
      </c>
      <c r="B1295" s="57">
        <f t="shared" si="40"/>
        <v>44828.513738425929</v>
      </c>
      <c r="C1295" s="27">
        <v>2022</v>
      </c>
      <c r="D1295" s="27">
        <v>9</v>
      </c>
      <c r="E1295" s="27">
        <v>24</v>
      </c>
      <c r="F1295" s="27">
        <v>12</v>
      </c>
      <c r="G1295" s="28">
        <v>19</v>
      </c>
      <c r="H1295" s="29">
        <v>47.82</v>
      </c>
      <c r="I1295" s="30">
        <v>53.756</v>
      </c>
      <c r="J1295" s="30">
        <v>88.105000000000004</v>
      </c>
      <c r="K1295" s="27">
        <v>1</v>
      </c>
      <c r="L1295" s="68" t="s">
        <v>3</v>
      </c>
      <c r="M1295" s="23">
        <v>0.7</v>
      </c>
      <c r="N1295" s="70">
        <f t="shared" si="41"/>
        <v>1.2</v>
      </c>
      <c r="O1295" s="23">
        <v>1.2</v>
      </c>
      <c r="P1295" s="76" t="s">
        <v>4</v>
      </c>
      <c r="Q1295" s="19" t="s">
        <v>923</v>
      </c>
      <c r="R1295" s="19" t="s">
        <v>18</v>
      </c>
      <c r="S1295" s="19" t="s">
        <v>924</v>
      </c>
      <c r="T1295" s="19"/>
    </row>
    <row r="1296" spans="1:20" x14ac:dyDescent="0.2">
      <c r="A1296" s="36" t="s">
        <v>4110</v>
      </c>
      <c r="B1296" s="57">
        <f t="shared" si="40"/>
        <v>44828.519895833335</v>
      </c>
      <c r="C1296" s="27">
        <v>2022</v>
      </c>
      <c r="D1296" s="27">
        <v>9</v>
      </c>
      <c r="E1296" s="27">
        <v>24</v>
      </c>
      <c r="F1296" s="27">
        <v>12</v>
      </c>
      <c r="G1296" s="28">
        <v>28</v>
      </c>
      <c r="H1296" s="29">
        <v>39.090000000000003</v>
      </c>
      <c r="I1296" s="30">
        <v>53.747</v>
      </c>
      <c r="J1296" s="30">
        <v>88.105000000000004</v>
      </c>
      <c r="K1296" s="27">
        <v>1</v>
      </c>
      <c r="L1296" s="28">
        <v>0</v>
      </c>
      <c r="M1296" s="23">
        <v>0.1</v>
      </c>
      <c r="N1296" s="70">
        <f t="shared" si="41"/>
        <v>0.7</v>
      </c>
      <c r="O1296" s="23">
        <v>0.7</v>
      </c>
      <c r="P1296" s="76" t="s">
        <v>4</v>
      </c>
      <c r="Q1296" s="19" t="s">
        <v>923</v>
      </c>
      <c r="R1296" s="19" t="s">
        <v>18</v>
      </c>
      <c r="S1296" s="19" t="s">
        <v>924</v>
      </c>
      <c r="T1296" s="19"/>
    </row>
    <row r="1297" spans="1:20" x14ac:dyDescent="0.2">
      <c r="A1297" s="36" t="s">
        <v>4111</v>
      </c>
      <c r="B1297" s="57">
        <f t="shared" si="40"/>
        <v>44828.520381944443</v>
      </c>
      <c r="C1297" s="27">
        <v>2022</v>
      </c>
      <c r="D1297" s="27">
        <v>9</v>
      </c>
      <c r="E1297" s="27">
        <v>24</v>
      </c>
      <c r="F1297" s="27">
        <v>12</v>
      </c>
      <c r="G1297" s="28">
        <v>29</v>
      </c>
      <c r="H1297" s="29">
        <v>21.58</v>
      </c>
      <c r="I1297" s="30">
        <v>53.747999999999998</v>
      </c>
      <c r="J1297" s="30">
        <v>88.105999999999995</v>
      </c>
      <c r="K1297" s="27">
        <v>1</v>
      </c>
      <c r="L1297" s="68" t="s">
        <v>3</v>
      </c>
      <c r="M1297" s="23">
        <v>0.1</v>
      </c>
      <c r="N1297" s="70">
        <f t="shared" si="41"/>
        <v>0.7</v>
      </c>
      <c r="O1297" s="23">
        <v>0.7</v>
      </c>
      <c r="P1297" s="76" t="s">
        <v>4</v>
      </c>
      <c r="Q1297" s="19" t="s">
        <v>923</v>
      </c>
      <c r="R1297" s="19" t="s">
        <v>18</v>
      </c>
      <c r="S1297" s="19" t="s">
        <v>924</v>
      </c>
      <c r="T1297" s="19"/>
    </row>
    <row r="1298" spans="1:20" x14ac:dyDescent="0.2">
      <c r="A1298" s="36" t="s">
        <v>4112</v>
      </c>
      <c r="B1298" s="57">
        <f t="shared" si="40"/>
        <v>44828.521736111114</v>
      </c>
      <c r="C1298" s="27">
        <v>2022</v>
      </c>
      <c r="D1298" s="27">
        <v>9</v>
      </c>
      <c r="E1298" s="27">
        <v>24</v>
      </c>
      <c r="F1298" s="27">
        <v>12</v>
      </c>
      <c r="G1298" s="28">
        <v>31</v>
      </c>
      <c r="H1298" s="29">
        <v>18.84</v>
      </c>
      <c r="I1298" s="30">
        <v>53.750999999999998</v>
      </c>
      <c r="J1298" s="30">
        <v>88.097999999999999</v>
      </c>
      <c r="K1298" s="27">
        <v>1</v>
      </c>
      <c r="L1298" s="68" t="s">
        <v>3</v>
      </c>
      <c r="M1298" s="23">
        <v>0.2</v>
      </c>
      <c r="N1298" s="70">
        <f t="shared" si="41"/>
        <v>0.8</v>
      </c>
      <c r="O1298" s="23">
        <v>0.8</v>
      </c>
      <c r="P1298" s="76" t="s">
        <v>4</v>
      </c>
      <c r="Q1298" s="19" t="s">
        <v>923</v>
      </c>
      <c r="R1298" s="19" t="s">
        <v>18</v>
      </c>
      <c r="S1298" s="19" t="s">
        <v>924</v>
      </c>
      <c r="T1298" s="19"/>
    </row>
    <row r="1299" spans="1:20" x14ac:dyDescent="0.2">
      <c r="A1299" s="36" t="s">
        <v>4113</v>
      </c>
      <c r="B1299" s="57">
        <f t="shared" si="40"/>
        <v>44828.522256944445</v>
      </c>
      <c r="C1299" s="27">
        <v>2022</v>
      </c>
      <c r="D1299" s="27">
        <v>9</v>
      </c>
      <c r="E1299" s="27">
        <v>24</v>
      </c>
      <c r="F1299" s="27">
        <v>12</v>
      </c>
      <c r="G1299" s="28">
        <v>32</v>
      </c>
      <c r="H1299" s="29">
        <v>3.98</v>
      </c>
      <c r="I1299" s="30">
        <v>53.750999999999998</v>
      </c>
      <c r="J1299" s="30">
        <v>88.108000000000004</v>
      </c>
      <c r="K1299" s="27">
        <v>1</v>
      </c>
      <c r="L1299" s="68" t="s">
        <v>3</v>
      </c>
      <c r="M1299" s="23">
        <v>0.3</v>
      </c>
      <c r="N1299" s="70">
        <f t="shared" si="41"/>
        <v>0.9</v>
      </c>
      <c r="O1299" s="23">
        <v>0.9</v>
      </c>
      <c r="P1299" s="76" t="s">
        <v>4</v>
      </c>
      <c r="Q1299" s="19" t="s">
        <v>923</v>
      </c>
      <c r="R1299" s="19" t="s">
        <v>18</v>
      </c>
      <c r="S1299" s="19" t="s">
        <v>924</v>
      </c>
      <c r="T1299" s="19"/>
    </row>
    <row r="1300" spans="1:20" x14ac:dyDescent="0.2">
      <c r="A1300" s="36" t="s">
        <v>4114</v>
      </c>
      <c r="B1300" s="57">
        <f t="shared" si="40"/>
        <v>44828.525520833333</v>
      </c>
      <c r="C1300" s="27">
        <v>2022</v>
      </c>
      <c r="D1300" s="27">
        <v>9</v>
      </c>
      <c r="E1300" s="27">
        <v>24</v>
      </c>
      <c r="F1300" s="27">
        <v>12</v>
      </c>
      <c r="G1300" s="28">
        <v>36</v>
      </c>
      <c r="H1300" s="29">
        <v>45.13</v>
      </c>
      <c r="I1300" s="30">
        <v>53.752000000000002</v>
      </c>
      <c r="J1300" s="30">
        <v>88.114000000000004</v>
      </c>
      <c r="K1300" s="27">
        <v>1</v>
      </c>
      <c r="L1300" s="68" t="s">
        <v>3</v>
      </c>
      <c r="M1300" s="23">
        <v>0.4</v>
      </c>
      <c r="N1300" s="70">
        <f t="shared" si="41"/>
        <v>1</v>
      </c>
      <c r="O1300" s="23">
        <v>1</v>
      </c>
      <c r="P1300" s="76" t="s">
        <v>4</v>
      </c>
      <c r="Q1300" s="19" t="s">
        <v>923</v>
      </c>
      <c r="R1300" s="19" t="s">
        <v>18</v>
      </c>
      <c r="S1300" s="19" t="s">
        <v>924</v>
      </c>
      <c r="T1300" s="19"/>
    </row>
    <row r="1301" spans="1:20" x14ac:dyDescent="0.2">
      <c r="A1301" s="36" t="s">
        <v>4115</v>
      </c>
      <c r="B1301" s="57">
        <f t="shared" si="40"/>
        <v>44828.527037037034</v>
      </c>
      <c r="C1301" s="27">
        <v>2022</v>
      </c>
      <c r="D1301" s="27">
        <v>9</v>
      </c>
      <c r="E1301" s="27">
        <v>24</v>
      </c>
      <c r="F1301" s="27">
        <v>12</v>
      </c>
      <c r="G1301" s="28">
        <v>38</v>
      </c>
      <c r="H1301" s="29">
        <v>56.18</v>
      </c>
      <c r="I1301" s="30">
        <v>53.750999999999998</v>
      </c>
      <c r="J1301" s="30">
        <v>88.105999999999995</v>
      </c>
      <c r="K1301" s="27">
        <v>1</v>
      </c>
      <c r="L1301" s="68" t="s">
        <v>3</v>
      </c>
      <c r="M1301" s="23">
        <v>0.3</v>
      </c>
      <c r="N1301" s="70">
        <f t="shared" si="41"/>
        <v>0.9</v>
      </c>
      <c r="O1301" s="23">
        <v>0.9</v>
      </c>
      <c r="P1301" s="76" t="s">
        <v>4</v>
      </c>
      <c r="Q1301" s="19" t="s">
        <v>923</v>
      </c>
      <c r="R1301" s="19" t="s">
        <v>18</v>
      </c>
      <c r="S1301" s="19" t="s">
        <v>924</v>
      </c>
      <c r="T1301" s="19"/>
    </row>
    <row r="1302" spans="1:20" x14ac:dyDescent="0.2">
      <c r="A1302" s="36" t="s">
        <v>4116</v>
      </c>
      <c r="B1302" s="57">
        <f t="shared" si="40"/>
        <v>44828.539293981485</v>
      </c>
      <c r="C1302" s="27">
        <v>2022</v>
      </c>
      <c r="D1302" s="27">
        <v>9</v>
      </c>
      <c r="E1302" s="27">
        <v>24</v>
      </c>
      <c r="F1302" s="27">
        <v>12</v>
      </c>
      <c r="G1302" s="28">
        <v>56</v>
      </c>
      <c r="H1302" s="29">
        <v>35.18</v>
      </c>
      <c r="I1302" s="30">
        <v>53.747999999999998</v>
      </c>
      <c r="J1302" s="30">
        <v>88.106999999999999</v>
      </c>
      <c r="K1302" s="27">
        <v>1</v>
      </c>
      <c r="L1302" s="68" t="s">
        <v>3</v>
      </c>
      <c r="M1302" s="23">
        <v>0.5</v>
      </c>
      <c r="N1302" s="70">
        <f t="shared" si="41"/>
        <v>1.1000000000000001</v>
      </c>
      <c r="O1302" s="23">
        <v>1.1000000000000001</v>
      </c>
      <c r="P1302" s="76" t="s">
        <v>4</v>
      </c>
      <c r="Q1302" s="19" t="s">
        <v>923</v>
      </c>
      <c r="R1302" s="19" t="s">
        <v>18</v>
      </c>
      <c r="S1302" s="19" t="s">
        <v>924</v>
      </c>
      <c r="T1302" s="19"/>
    </row>
    <row r="1303" spans="1:20" x14ac:dyDescent="0.2">
      <c r="A1303" s="36" t="s">
        <v>4117</v>
      </c>
      <c r="B1303" s="57">
        <f t="shared" si="40"/>
        <v>44828.539976851855</v>
      </c>
      <c r="C1303" s="27">
        <v>2022</v>
      </c>
      <c r="D1303" s="27">
        <v>9</v>
      </c>
      <c r="E1303" s="27">
        <v>24</v>
      </c>
      <c r="F1303" s="27">
        <v>12</v>
      </c>
      <c r="G1303" s="28">
        <v>57</v>
      </c>
      <c r="H1303" s="29">
        <v>34.35</v>
      </c>
      <c r="I1303" s="30">
        <v>53.753999999999998</v>
      </c>
      <c r="J1303" s="30">
        <v>88.108999999999995</v>
      </c>
      <c r="K1303" s="27">
        <v>1</v>
      </c>
      <c r="L1303" s="68" t="s">
        <v>3</v>
      </c>
      <c r="M1303" s="23">
        <v>0.2</v>
      </c>
      <c r="N1303" s="70">
        <f t="shared" si="41"/>
        <v>0.8</v>
      </c>
      <c r="O1303" s="23">
        <v>0.8</v>
      </c>
      <c r="P1303" s="76" t="s">
        <v>4</v>
      </c>
      <c r="Q1303" s="19" t="s">
        <v>923</v>
      </c>
      <c r="R1303" s="19" t="s">
        <v>18</v>
      </c>
      <c r="S1303" s="19" t="s">
        <v>924</v>
      </c>
      <c r="T1303" s="19"/>
    </row>
    <row r="1304" spans="1:20" x14ac:dyDescent="0.2">
      <c r="A1304" s="36" t="s">
        <v>4118</v>
      </c>
      <c r="B1304" s="57">
        <f t="shared" si="40"/>
        <v>44828.546307870369</v>
      </c>
      <c r="C1304" s="27">
        <v>2022</v>
      </c>
      <c r="D1304" s="27">
        <v>9</v>
      </c>
      <c r="E1304" s="27">
        <v>24</v>
      </c>
      <c r="F1304" s="27">
        <v>13</v>
      </c>
      <c r="G1304" s="28">
        <v>6</v>
      </c>
      <c r="H1304" s="29">
        <v>41.57</v>
      </c>
      <c r="I1304" s="30">
        <v>53.753</v>
      </c>
      <c r="J1304" s="30">
        <v>88.11</v>
      </c>
      <c r="K1304" s="27">
        <v>1</v>
      </c>
      <c r="L1304" s="68" t="s">
        <v>3</v>
      </c>
      <c r="M1304" s="23">
        <v>1.5</v>
      </c>
      <c r="N1304" s="70">
        <f t="shared" si="41"/>
        <v>1.9</v>
      </c>
      <c r="O1304" s="23">
        <v>1.9</v>
      </c>
      <c r="P1304" s="76" t="s">
        <v>4</v>
      </c>
      <c r="Q1304" s="19" t="s">
        <v>923</v>
      </c>
      <c r="R1304" s="19" t="s">
        <v>18</v>
      </c>
      <c r="S1304" s="19" t="s">
        <v>924</v>
      </c>
      <c r="T1304" s="19" t="s">
        <v>21</v>
      </c>
    </row>
    <row r="1305" spans="1:20" x14ac:dyDescent="0.2">
      <c r="A1305" s="36" t="s">
        <v>4119</v>
      </c>
      <c r="B1305" s="57">
        <f t="shared" si="40"/>
        <v>44828.55300925926</v>
      </c>
      <c r="C1305" s="27">
        <v>2022</v>
      </c>
      <c r="D1305" s="27">
        <v>9</v>
      </c>
      <c r="E1305" s="27">
        <v>24</v>
      </c>
      <c r="F1305" s="27">
        <v>13</v>
      </c>
      <c r="G1305" s="28">
        <v>16</v>
      </c>
      <c r="H1305" s="29">
        <v>20.77</v>
      </c>
      <c r="I1305" s="30">
        <v>53.750999999999998</v>
      </c>
      <c r="J1305" s="30">
        <v>88.113</v>
      </c>
      <c r="K1305" s="27">
        <v>1</v>
      </c>
      <c r="L1305" s="68" t="s">
        <v>3</v>
      </c>
      <c r="M1305" s="23">
        <v>0.9</v>
      </c>
      <c r="N1305" s="70">
        <f t="shared" si="41"/>
        <v>1.4</v>
      </c>
      <c r="O1305" s="23">
        <v>1.4</v>
      </c>
      <c r="P1305" s="76" t="s">
        <v>4</v>
      </c>
      <c r="Q1305" s="19" t="s">
        <v>923</v>
      </c>
      <c r="R1305" s="19" t="s">
        <v>18</v>
      </c>
      <c r="S1305" s="19" t="s">
        <v>924</v>
      </c>
      <c r="T1305" s="19"/>
    </row>
    <row r="1306" spans="1:20" x14ac:dyDescent="0.2">
      <c r="A1306" s="36" t="s">
        <v>4120</v>
      </c>
      <c r="B1306" s="57">
        <f t="shared" si="40"/>
        <v>44828.554178240738</v>
      </c>
      <c r="C1306" s="27">
        <v>2022</v>
      </c>
      <c r="D1306" s="27">
        <v>9</v>
      </c>
      <c r="E1306" s="27">
        <v>24</v>
      </c>
      <c r="F1306" s="27">
        <v>13</v>
      </c>
      <c r="G1306" s="28">
        <v>18</v>
      </c>
      <c r="H1306" s="29">
        <v>1.1100000000000001</v>
      </c>
      <c r="I1306" s="30">
        <v>53.750999999999998</v>
      </c>
      <c r="J1306" s="30">
        <v>88.108999999999995</v>
      </c>
      <c r="K1306" s="27">
        <v>1</v>
      </c>
      <c r="L1306" s="68" t="s">
        <v>3</v>
      </c>
      <c r="M1306" s="23">
        <v>0.4</v>
      </c>
      <c r="N1306" s="70">
        <f t="shared" si="41"/>
        <v>1</v>
      </c>
      <c r="O1306" s="23">
        <v>1</v>
      </c>
      <c r="P1306" s="76" t="s">
        <v>4</v>
      </c>
      <c r="Q1306" s="19" t="s">
        <v>923</v>
      </c>
      <c r="R1306" s="19" t="s">
        <v>18</v>
      </c>
      <c r="S1306" s="19" t="s">
        <v>924</v>
      </c>
      <c r="T1306" s="19"/>
    </row>
    <row r="1307" spans="1:20" x14ac:dyDescent="0.2">
      <c r="A1307" s="36" t="s">
        <v>4121</v>
      </c>
      <c r="B1307" s="57">
        <f t="shared" si="40"/>
        <v>44828.56521990741</v>
      </c>
      <c r="C1307" s="27">
        <v>2022</v>
      </c>
      <c r="D1307" s="27">
        <v>9</v>
      </c>
      <c r="E1307" s="27">
        <v>24</v>
      </c>
      <c r="F1307" s="27">
        <v>13</v>
      </c>
      <c r="G1307" s="28">
        <v>33</v>
      </c>
      <c r="H1307" s="29">
        <v>55.88</v>
      </c>
      <c r="I1307" s="30">
        <v>53.743000000000002</v>
      </c>
      <c r="J1307" s="30">
        <v>88.105999999999995</v>
      </c>
      <c r="K1307" s="27">
        <v>1</v>
      </c>
      <c r="L1307" s="68" t="s">
        <v>3</v>
      </c>
      <c r="M1307" s="23">
        <v>0.2</v>
      </c>
      <c r="N1307" s="70">
        <f t="shared" si="41"/>
        <v>0.8</v>
      </c>
      <c r="O1307" s="23">
        <v>0.8</v>
      </c>
      <c r="P1307" s="76" t="s">
        <v>4</v>
      </c>
      <c r="Q1307" s="19" t="s">
        <v>923</v>
      </c>
      <c r="R1307" s="19" t="s">
        <v>18</v>
      </c>
      <c r="S1307" s="19" t="s">
        <v>924</v>
      </c>
      <c r="T1307" s="19"/>
    </row>
    <row r="1308" spans="1:20" x14ac:dyDescent="0.2">
      <c r="A1308" s="36" t="s">
        <v>4122</v>
      </c>
      <c r="B1308" s="57">
        <f t="shared" si="40"/>
        <v>44828.565347222226</v>
      </c>
      <c r="C1308" s="27">
        <v>2022</v>
      </c>
      <c r="D1308" s="27">
        <v>9</v>
      </c>
      <c r="E1308" s="27">
        <v>24</v>
      </c>
      <c r="F1308" s="27">
        <v>13</v>
      </c>
      <c r="G1308" s="28">
        <v>34</v>
      </c>
      <c r="H1308" s="29">
        <v>6.12</v>
      </c>
      <c r="I1308" s="30">
        <v>53.749000000000002</v>
      </c>
      <c r="J1308" s="30">
        <v>88.105000000000004</v>
      </c>
      <c r="K1308" s="27">
        <v>1</v>
      </c>
      <c r="L1308" s="68" t="s">
        <v>3</v>
      </c>
      <c r="M1308" s="23">
        <v>0.6</v>
      </c>
      <c r="N1308" s="70">
        <f t="shared" si="41"/>
        <v>1.1000000000000001</v>
      </c>
      <c r="O1308" s="23">
        <v>1.1000000000000001</v>
      </c>
      <c r="P1308" s="76" t="s">
        <v>4</v>
      </c>
      <c r="Q1308" s="19" t="s">
        <v>923</v>
      </c>
      <c r="R1308" s="19" t="s">
        <v>18</v>
      </c>
      <c r="S1308" s="19" t="s">
        <v>924</v>
      </c>
      <c r="T1308" s="19"/>
    </row>
    <row r="1309" spans="1:20" x14ac:dyDescent="0.2">
      <c r="A1309" s="36" t="s">
        <v>4123</v>
      </c>
      <c r="B1309" s="57">
        <f t="shared" si="40"/>
        <v>44828.575520833336</v>
      </c>
      <c r="C1309" s="27">
        <v>2022</v>
      </c>
      <c r="D1309" s="27">
        <v>9</v>
      </c>
      <c r="E1309" s="27">
        <v>24</v>
      </c>
      <c r="F1309" s="27">
        <v>13</v>
      </c>
      <c r="G1309" s="28">
        <v>48</v>
      </c>
      <c r="H1309" s="29">
        <v>45.57</v>
      </c>
      <c r="I1309" s="30">
        <v>53.741999999999997</v>
      </c>
      <c r="J1309" s="30">
        <v>88.105000000000004</v>
      </c>
      <c r="K1309" s="27">
        <v>1</v>
      </c>
      <c r="L1309" s="68" t="s">
        <v>3</v>
      </c>
      <c r="M1309" s="23">
        <v>0.8</v>
      </c>
      <c r="N1309" s="70">
        <f t="shared" si="41"/>
        <v>1.3</v>
      </c>
      <c r="O1309" s="23">
        <v>1.3</v>
      </c>
      <c r="P1309" s="76" t="s">
        <v>4</v>
      </c>
      <c r="Q1309" s="19" t="s">
        <v>923</v>
      </c>
      <c r="R1309" s="19" t="s">
        <v>18</v>
      </c>
      <c r="S1309" s="19" t="s">
        <v>924</v>
      </c>
      <c r="T1309" s="19"/>
    </row>
    <row r="1310" spans="1:20" x14ac:dyDescent="0.2">
      <c r="A1310" s="36" t="s">
        <v>4124</v>
      </c>
      <c r="B1310" s="57">
        <f t="shared" si="40"/>
        <v>44828.575555555559</v>
      </c>
      <c r="C1310" s="27">
        <v>2022</v>
      </c>
      <c r="D1310" s="27">
        <v>9</v>
      </c>
      <c r="E1310" s="27">
        <v>24</v>
      </c>
      <c r="F1310" s="27">
        <v>13</v>
      </c>
      <c r="G1310" s="28">
        <v>48</v>
      </c>
      <c r="H1310" s="29">
        <v>48.31</v>
      </c>
      <c r="I1310" s="30">
        <v>53.741</v>
      </c>
      <c r="J1310" s="30">
        <v>88.106999999999999</v>
      </c>
      <c r="K1310" s="27">
        <v>1</v>
      </c>
      <c r="L1310" s="68" t="s">
        <v>3</v>
      </c>
      <c r="M1310" s="23">
        <v>0.6</v>
      </c>
      <c r="N1310" s="70">
        <f t="shared" si="41"/>
        <v>1.1000000000000001</v>
      </c>
      <c r="O1310" s="23">
        <v>1.1000000000000001</v>
      </c>
      <c r="P1310" s="76" t="s">
        <v>4</v>
      </c>
      <c r="Q1310" s="19" t="s">
        <v>923</v>
      </c>
      <c r="R1310" s="19" t="s">
        <v>18</v>
      </c>
      <c r="S1310" s="19" t="s">
        <v>924</v>
      </c>
      <c r="T1310" s="19"/>
    </row>
    <row r="1311" spans="1:20" x14ac:dyDescent="0.2">
      <c r="A1311" s="36" t="s">
        <v>4125</v>
      </c>
      <c r="B1311" s="57">
        <f t="shared" si="40"/>
        <v>44828.582361111112</v>
      </c>
      <c r="C1311" s="27">
        <v>2022</v>
      </c>
      <c r="D1311" s="27">
        <v>9</v>
      </c>
      <c r="E1311" s="27">
        <v>24</v>
      </c>
      <c r="F1311" s="27">
        <v>13</v>
      </c>
      <c r="G1311" s="28">
        <v>58</v>
      </c>
      <c r="H1311" s="29">
        <v>36.56</v>
      </c>
      <c r="I1311" s="30">
        <v>53.747</v>
      </c>
      <c r="J1311" s="30">
        <v>88.094999999999999</v>
      </c>
      <c r="K1311" s="27">
        <v>2</v>
      </c>
      <c r="L1311" s="28">
        <v>0</v>
      </c>
      <c r="M1311" s="23">
        <v>1.7</v>
      </c>
      <c r="N1311" s="70">
        <f t="shared" si="41"/>
        <v>2</v>
      </c>
      <c r="O1311" s="23">
        <v>2</v>
      </c>
      <c r="P1311" s="76" t="s">
        <v>4</v>
      </c>
      <c r="Q1311" s="19" t="s">
        <v>923</v>
      </c>
      <c r="R1311" s="19" t="s">
        <v>18</v>
      </c>
      <c r="S1311" s="19" t="s">
        <v>924</v>
      </c>
      <c r="T1311" s="19" t="s">
        <v>21</v>
      </c>
    </row>
    <row r="1312" spans="1:20" x14ac:dyDescent="0.2">
      <c r="A1312" s="36" t="s">
        <v>4126</v>
      </c>
      <c r="B1312" s="57">
        <f t="shared" si="40"/>
        <v>44828.583298611113</v>
      </c>
      <c r="C1312" s="27">
        <v>2022</v>
      </c>
      <c r="D1312" s="27">
        <v>9</v>
      </c>
      <c r="E1312" s="27">
        <v>24</v>
      </c>
      <c r="F1312" s="27">
        <v>13</v>
      </c>
      <c r="G1312" s="28">
        <v>59</v>
      </c>
      <c r="H1312" s="29">
        <v>57.55</v>
      </c>
      <c r="I1312" s="30">
        <v>53.750999999999998</v>
      </c>
      <c r="J1312" s="30">
        <v>88.106999999999999</v>
      </c>
      <c r="K1312" s="27">
        <v>1</v>
      </c>
      <c r="L1312" s="68" t="s">
        <v>3</v>
      </c>
      <c r="M1312" s="23">
        <v>0.3</v>
      </c>
      <c r="N1312" s="70">
        <f t="shared" si="41"/>
        <v>0.9</v>
      </c>
      <c r="O1312" s="23">
        <v>0.9</v>
      </c>
      <c r="P1312" s="76" t="s">
        <v>4</v>
      </c>
      <c r="Q1312" s="19" t="s">
        <v>923</v>
      </c>
      <c r="R1312" s="19" t="s">
        <v>18</v>
      </c>
      <c r="S1312" s="19" t="s">
        <v>924</v>
      </c>
      <c r="T1312" s="19"/>
    </row>
    <row r="1313" spans="1:20" x14ac:dyDescent="0.2">
      <c r="A1313" s="36" t="s">
        <v>4127</v>
      </c>
      <c r="B1313" s="57">
        <f t="shared" si="40"/>
        <v>44828.584189814814</v>
      </c>
      <c r="C1313" s="27">
        <v>2022</v>
      </c>
      <c r="D1313" s="27">
        <v>9</v>
      </c>
      <c r="E1313" s="27">
        <v>24</v>
      </c>
      <c r="F1313" s="27">
        <v>14</v>
      </c>
      <c r="G1313" s="28">
        <v>1</v>
      </c>
      <c r="H1313" s="29">
        <v>14.35</v>
      </c>
      <c r="I1313" s="30">
        <v>53.753</v>
      </c>
      <c r="J1313" s="30">
        <v>88.113</v>
      </c>
      <c r="K1313" s="27">
        <v>1</v>
      </c>
      <c r="L1313" s="68" t="s">
        <v>3</v>
      </c>
      <c r="M1313" s="23">
        <v>0.7</v>
      </c>
      <c r="N1313" s="70">
        <f t="shared" si="41"/>
        <v>1.2</v>
      </c>
      <c r="O1313" s="23">
        <v>1.2</v>
      </c>
      <c r="P1313" s="76" t="s">
        <v>4</v>
      </c>
      <c r="Q1313" s="19" t="s">
        <v>923</v>
      </c>
      <c r="R1313" s="19" t="s">
        <v>18</v>
      </c>
      <c r="S1313" s="19" t="s">
        <v>924</v>
      </c>
      <c r="T1313" s="19"/>
    </row>
    <row r="1314" spans="1:20" x14ac:dyDescent="0.2">
      <c r="A1314" s="36" t="s">
        <v>4128</v>
      </c>
      <c r="B1314" s="57">
        <f t="shared" si="40"/>
        <v>44828.58425925926</v>
      </c>
      <c r="C1314" s="27">
        <v>2022</v>
      </c>
      <c r="D1314" s="27">
        <v>9</v>
      </c>
      <c r="E1314" s="27">
        <v>24</v>
      </c>
      <c r="F1314" s="27">
        <v>14</v>
      </c>
      <c r="G1314" s="28">
        <v>1</v>
      </c>
      <c r="H1314" s="29">
        <v>20.86</v>
      </c>
      <c r="I1314" s="30">
        <v>53.753999999999998</v>
      </c>
      <c r="J1314" s="30">
        <v>88.106999999999999</v>
      </c>
      <c r="K1314" s="27">
        <v>1</v>
      </c>
      <c r="L1314" s="28">
        <v>0</v>
      </c>
      <c r="M1314" s="23">
        <v>1.7</v>
      </c>
      <c r="N1314" s="70">
        <f t="shared" si="41"/>
        <v>2</v>
      </c>
      <c r="O1314" s="23">
        <v>2</v>
      </c>
      <c r="P1314" s="76" t="s">
        <v>4</v>
      </c>
      <c r="Q1314" s="19" t="s">
        <v>923</v>
      </c>
      <c r="R1314" s="19" t="s">
        <v>18</v>
      </c>
      <c r="S1314" s="19" t="s">
        <v>924</v>
      </c>
      <c r="T1314" s="19" t="s">
        <v>21</v>
      </c>
    </row>
    <row r="1315" spans="1:20" x14ac:dyDescent="0.2">
      <c r="A1315" s="36" t="s">
        <v>4129</v>
      </c>
      <c r="B1315" s="57">
        <f t="shared" si="40"/>
        <v>44828.586122685185</v>
      </c>
      <c r="C1315" s="27">
        <v>2022</v>
      </c>
      <c r="D1315" s="27">
        <v>9</v>
      </c>
      <c r="E1315" s="27">
        <v>24</v>
      </c>
      <c r="F1315" s="27">
        <v>14</v>
      </c>
      <c r="G1315" s="28">
        <v>4</v>
      </c>
      <c r="H1315" s="29">
        <v>1.64</v>
      </c>
      <c r="I1315" s="30">
        <v>53.752000000000002</v>
      </c>
      <c r="J1315" s="30">
        <v>88.106999999999999</v>
      </c>
      <c r="K1315" s="27">
        <v>1</v>
      </c>
      <c r="L1315" s="68" t="s">
        <v>3</v>
      </c>
      <c r="M1315" s="23">
        <v>0.2</v>
      </c>
      <c r="N1315" s="70">
        <f t="shared" si="41"/>
        <v>0.8</v>
      </c>
      <c r="O1315" s="23">
        <v>0.8</v>
      </c>
      <c r="P1315" s="76" t="s">
        <v>4</v>
      </c>
      <c r="Q1315" s="19" t="s">
        <v>923</v>
      </c>
      <c r="R1315" s="19" t="s">
        <v>18</v>
      </c>
      <c r="S1315" s="19" t="s">
        <v>924</v>
      </c>
      <c r="T1315" s="19"/>
    </row>
    <row r="1316" spans="1:20" x14ac:dyDescent="0.2">
      <c r="A1316" s="36" t="s">
        <v>4130</v>
      </c>
      <c r="B1316" s="57">
        <f t="shared" si="40"/>
        <v>44828.625740740739</v>
      </c>
      <c r="C1316" s="27">
        <v>2022</v>
      </c>
      <c r="D1316" s="27">
        <v>9</v>
      </c>
      <c r="E1316" s="27">
        <v>24</v>
      </c>
      <c r="F1316" s="27">
        <v>15</v>
      </c>
      <c r="G1316" s="28">
        <v>1</v>
      </c>
      <c r="H1316" s="29">
        <v>4.6399999999999997</v>
      </c>
      <c r="I1316" s="30">
        <v>53.752000000000002</v>
      </c>
      <c r="J1316" s="30">
        <v>88.108999999999995</v>
      </c>
      <c r="K1316" s="27">
        <v>1</v>
      </c>
      <c r="L1316" s="68" t="s">
        <v>3</v>
      </c>
      <c r="M1316" s="23">
        <v>0.5</v>
      </c>
      <c r="N1316" s="70">
        <f t="shared" si="41"/>
        <v>1.1000000000000001</v>
      </c>
      <c r="O1316" s="23">
        <v>1.1000000000000001</v>
      </c>
      <c r="P1316" s="76" t="s">
        <v>4</v>
      </c>
      <c r="Q1316" s="19" t="s">
        <v>923</v>
      </c>
      <c r="R1316" s="19" t="s">
        <v>18</v>
      </c>
      <c r="S1316" s="19" t="s">
        <v>924</v>
      </c>
      <c r="T1316" s="19"/>
    </row>
    <row r="1317" spans="1:20" x14ac:dyDescent="0.2">
      <c r="A1317" s="36" t="s">
        <v>4131</v>
      </c>
      <c r="B1317" s="57">
        <f t="shared" si="40"/>
        <v>44828.631874999999</v>
      </c>
      <c r="C1317" s="27">
        <v>2022</v>
      </c>
      <c r="D1317" s="27">
        <v>9</v>
      </c>
      <c r="E1317" s="27">
        <v>24</v>
      </c>
      <c r="F1317" s="27">
        <v>15</v>
      </c>
      <c r="G1317" s="28">
        <v>9</v>
      </c>
      <c r="H1317" s="29">
        <v>54</v>
      </c>
      <c r="I1317" s="30">
        <v>53.744999999999997</v>
      </c>
      <c r="J1317" s="30">
        <v>88.106999999999999</v>
      </c>
      <c r="K1317" s="27">
        <v>1</v>
      </c>
      <c r="L1317" s="68" t="s">
        <v>3</v>
      </c>
      <c r="M1317" s="23">
        <v>0.5</v>
      </c>
      <c r="N1317" s="70">
        <f t="shared" si="41"/>
        <v>1.1000000000000001</v>
      </c>
      <c r="O1317" s="23">
        <v>1.1000000000000001</v>
      </c>
      <c r="P1317" s="76" t="s">
        <v>4</v>
      </c>
      <c r="Q1317" s="19" t="s">
        <v>923</v>
      </c>
      <c r="R1317" s="19" t="s">
        <v>18</v>
      </c>
      <c r="S1317" s="19" t="s">
        <v>924</v>
      </c>
      <c r="T1317" s="19"/>
    </row>
    <row r="1318" spans="1:20" x14ac:dyDescent="0.2">
      <c r="A1318" s="36" t="s">
        <v>4132</v>
      </c>
      <c r="B1318" s="57">
        <f t="shared" si="40"/>
        <v>44828.654872685183</v>
      </c>
      <c r="C1318" s="27">
        <v>2022</v>
      </c>
      <c r="D1318" s="27">
        <v>9</v>
      </c>
      <c r="E1318" s="27">
        <v>24</v>
      </c>
      <c r="F1318" s="27">
        <v>15</v>
      </c>
      <c r="G1318" s="28">
        <v>43</v>
      </c>
      <c r="H1318" s="29">
        <v>1.32</v>
      </c>
      <c r="I1318" s="30">
        <v>53.744</v>
      </c>
      <c r="J1318" s="30">
        <v>88.108000000000004</v>
      </c>
      <c r="K1318" s="27">
        <v>1</v>
      </c>
      <c r="L1318" s="68" t="s">
        <v>3</v>
      </c>
      <c r="M1318" s="23">
        <v>0.5</v>
      </c>
      <c r="N1318" s="70">
        <f t="shared" si="41"/>
        <v>1.1000000000000001</v>
      </c>
      <c r="O1318" s="23">
        <v>1.1000000000000001</v>
      </c>
      <c r="P1318" s="76" t="s">
        <v>4</v>
      </c>
      <c r="Q1318" s="19" t="s">
        <v>923</v>
      </c>
      <c r="R1318" s="19" t="s">
        <v>18</v>
      </c>
      <c r="S1318" s="19" t="s">
        <v>924</v>
      </c>
      <c r="T1318" s="19"/>
    </row>
    <row r="1319" spans="1:20" x14ac:dyDescent="0.2">
      <c r="A1319" s="36" t="s">
        <v>4133</v>
      </c>
      <c r="B1319" s="57">
        <f t="shared" si="40"/>
        <v>44828.654895833337</v>
      </c>
      <c r="C1319" s="27">
        <v>2022</v>
      </c>
      <c r="D1319" s="27">
        <v>9</v>
      </c>
      <c r="E1319" s="27">
        <v>24</v>
      </c>
      <c r="F1319" s="27">
        <v>15</v>
      </c>
      <c r="G1319" s="28">
        <v>43</v>
      </c>
      <c r="H1319" s="29">
        <v>3.02</v>
      </c>
      <c r="I1319" s="30">
        <v>53.746000000000002</v>
      </c>
      <c r="J1319" s="30">
        <v>88.108000000000004</v>
      </c>
      <c r="K1319" s="27">
        <v>1</v>
      </c>
      <c r="L1319" s="68" t="s">
        <v>3</v>
      </c>
      <c r="M1319" s="23">
        <v>0.3</v>
      </c>
      <c r="N1319" s="70">
        <f t="shared" si="41"/>
        <v>0.9</v>
      </c>
      <c r="O1319" s="23">
        <v>0.9</v>
      </c>
      <c r="P1319" s="76" t="s">
        <v>4</v>
      </c>
      <c r="Q1319" s="19" t="s">
        <v>923</v>
      </c>
      <c r="R1319" s="19" t="s">
        <v>18</v>
      </c>
      <c r="S1319" s="19" t="s">
        <v>924</v>
      </c>
      <c r="T1319" s="19"/>
    </row>
    <row r="1320" spans="1:20" x14ac:dyDescent="0.2">
      <c r="A1320" s="36" t="s">
        <v>4134</v>
      </c>
      <c r="B1320" s="57">
        <f t="shared" si="40"/>
        <v>44828.684236111112</v>
      </c>
      <c r="C1320" s="27">
        <v>2022</v>
      </c>
      <c r="D1320" s="27">
        <v>9</v>
      </c>
      <c r="E1320" s="27">
        <v>24</v>
      </c>
      <c r="F1320" s="27">
        <v>16</v>
      </c>
      <c r="G1320" s="28">
        <v>25</v>
      </c>
      <c r="H1320" s="29">
        <v>18.5</v>
      </c>
      <c r="I1320" s="30">
        <v>53.747999999999998</v>
      </c>
      <c r="J1320" s="30">
        <v>88.105000000000004</v>
      </c>
      <c r="K1320" s="27">
        <v>1</v>
      </c>
      <c r="L1320" s="68" t="s">
        <v>3</v>
      </c>
      <c r="M1320" s="23">
        <v>1</v>
      </c>
      <c r="N1320" s="70">
        <f t="shared" si="41"/>
        <v>1.5</v>
      </c>
      <c r="O1320" s="23">
        <v>1.5</v>
      </c>
      <c r="P1320" s="76" t="s">
        <v>4</v>
      </c>
      <c r="Q1320" s="19" t="s">
        <v>923</v>
      </c>
      <c r="R1320" s="19" t="s">
        <v>18</v>
      </c>
      <c r="S1320" s="19" t="s">
        <v>924</v>
      </c>
      <c r="T1320" s="19" t="s">
        <v>21</v>
      </c>
    </row>
    <row r="1321" spans="1:20" x14ac:dyDescent="0.2">
      <c r="A1321" s="36" t="s">
        <v>4135</v>
      </c>
      <c r="B1321" s="57">
        <f t="shared" si="40"/>
        <v>44828.703043981484</v>
      </c>
      <c r="C1321" s="27">
        <v>2022</v>
      </c>
      <c r="D1321" s="27">
        <v>9</v>
      </c>
      <c r="E1321" s="27">
        <v>24</v>
      </c>
      <c r="F1321" s="27">
        <v>16</v>
      </c>
      <c r="G1321" s="28">
        <v>52</v>
      </c>
      <c r="H1321" s="29">
        <v>23.87</v>
      </c>
      <c r="I1321" s="30">
        <v>53.741999999999997</v>
      </c>
      <c r="J1321" s="30">
        <v>88.105999999999995</v>
      </c>
      <c r="K1321" s="27">
        <v>1</v>
      </c>
      <c r="L1321" s="68" t="s">
        <v>3</v>
      </c>
      <c r="M1321" s="23">
        <v>0.4</v>
      </c>
      <c r="N1321" s="70">
        <f t="shared" si="41"/>
        <v>1</v>
      </c>
      <c r="O1321" s="23">
        <v>1</v>
      </c>
      <c r="P1321" s="76" t="s">
        <v>4</v>
      </c>
      <c r="Q1321" s="19" t="s">
        <v>923</v>
      </c>
      <c r="R1321" s="19" t="s">
        <v>18</v>
      </c>
      <c r="S1321" s="19" t="s">
        <v>924</v>
      </c>
      <c r="T1321" s="19"/>
    </row>
    <row r="1322" spans="1:20" x14ac:dyDescent="0.2">
      <c r="A1322" s="36" t="s">
        <v>4136</v>
      </c>
      <c r="B1322" s="57">
        <f t="shared" si="40"/>
        <v>44828.72828703704</v>
      </c>
      <c r="C1322" s="27">
        <v>2022</v>
      </c>
      <c r="D1322" s="27">
        <v>9</v>
      </c>
      <c r="E1322" s="27">
        <v>24</v>
      </c>
      <c r="F1322" s="27">
        <v>17</v>
      </c>
      <c r="G1322" s="28">
        <v>28</v>
      </c>
      <c r="H1322" s="29">
        <v>44.6</v>
      </c>
      <c r="I1322" s="30">
        <v>53.755000000000003</v>
      </c>
      <c r="J1322" s="30">
        <v>88.093000000000004</v>
      </c>
      <c r="K1322" s="27">
        <v>1</v>
      </c>
      <c r="L1322" s="68" t="s">
        <v>3</v>
      </c>
      <c r="M1322" s="23">
        <v>0.3</v>
      </c>
      <c r="N1322" s="70">
        <f t="shared" si="41"/>
        <v>0.9</v>
      </c>
      <c r="O1322" s="23">
        <v>0.9</v>
      </c>
      <c r="P1322" s="76" t="s">
        <v>4</v>
      </c>
      <c r="Q1322" s="19" t="s">
        <v>923</v>
      </c>
      <c r="R1322" s="19" t="s">
        <v>18</v>
      </c>
      <c r="S1322" s="19" t="s">
        <v>924</v>
      </c>
      <c r="T1322" s="19"/>
    </row>
    <row r="1323" spans="1:20" x14ac:dyDescent="0.2">
      <c r="A1323" s="36" t="s">
        <v>4137</v>
      </c>
      <c r="B1323" s="57">
        <f t="shared" si="40"/>
        <v>44828.752824074072</v>
      </c>
      <c r="C1323" s="27">
        <v>2022</v>
      </c>
      <c r="D1323" s="27">
        <v>9</v>
      </c>
      <c r="E1323" s="27">
        <v>24</v>
      </c>
      <c r="F1323" s="27">
        <v>18</v>
      </c>
      <c r="G1323" s="28">
        <v>4</v>
      </c>
      <c r="H1323" s="29">
        <v>4.2699999999999996</v>
      </c>
      <c r="I1323" s="30">
        <v>53.744999999999997</v>
      </c>
      <c r="J1323" s="30">
        <v>88.103999999999999</v>
      </c>
      <c r="K1323" s="27">
        <v>2</v>
      </c>
      <c r="L1323" s="28">
        <v>0</v>
      </c>
      <c r="M1323" s="23">
        <v>1.4</v>
      </c>
      <c r="N1323" s="70">
        <f t="shared" si="41"/>
        <v>1.8</v>
      </c>
      <c r="O1323" s="23">
        <v>1.8</v>
      </c>
      <c r="P1323" s="76" t="s">
        <v>4</v>
      </c>
      <c r="Q1323" s="19" t="s">
        <v>923</v>
      </c>
      <c r="R1323" s="19" t="s">
        <v>18</v>
      </c>
      <c r="S1323" s="19" t="s">
        <v>924</v>
      </c>
      <c r="T1323" s="19" t="s">
        <v>21</v>
      </c>
    </row>
    <row r="1324" spans="1:20" x14ac:dyDescent="0.2">
      <c r="A1324" s="36" t="s">
        <v>4138</v>
      </c>
      <c r="B1324" s="57">
        <f t="shared" si="40"/>
        <v>44828.815833333334</v>
      </c>
      <c r="C1324" s="27">
        <v>2022</v>
      </c>
      <c r="D1324" s="27">
        <v>9</v>
      </c>
      <c r="E1324" s="27">
        <v>24</v>
      </c>
      <c r="F1324" s="27">
        <v>19</v>
      </c>
      <c r="G1324" s="28">
        <v>34</v>
      </c>
      <c r="H1324" s="29">
        <v>48.99</v>
      </c>
      <c r="I1324" s="30">
        <v>53.750999999999998</v>
      </c>
      <c r="J1324" s="30">
        <v>88.108999999999995</v>
      </c>
      <c r="K1324" s="27">
        <v>1</v>
      </c>
      <c r="L1324" s="68" t="s">
        <v>3</v>
      </c>
      <c r="M1324" s="23">
        <v>0.5</v>
      </c>
      <c r="N1324" s="70">
        <f t="shared" si="41"/>
        <v>1.1000000000000001</v>
      </c>
      <c r="O1324" s="23">
        <v>1.1000000000000001</v>
      </c>
      <c r="P1324" s="76" t="s">
        <v>4</v>
      </c>
      <c r="Q1324" s="19" t="s">
        <v>923</v>
      </c>
      <c r="R1324" s="19" t="s">
        <v>18</v>
      </c>
      <c r="S1324" s="19" t="s">
        <v>924</v>
      </c>
      <c r="T1324" s="19"/>
    </row>
    <row r="1325" spans="1:20" x14ac:dyDescent="0.2">
      <c r="A1325" s="36" t="s">
        <v>4139</v>
      </c>
      <c r="B1325" s="57">
        <f t="shared" si="40"/>
        <v>44828.819166666668</v>
      </c>
      <c r="C1325" s="27">
        <v>2022</v>
      </c>
      <c r="D1325" s="27">
        <v>9</v>
      </c>
      <c r="E1325" s="27">
        <v>24</v>
      </c>
      <c r="F1325" s="27">
        <v>19</v>
      </c>
      <c r="G1325" s="28">
        <v>39</v>
      </c>
      <c r="H1325" s="29">
        <v>36.270000000000003</v>
      </c>
      <c r="I1325" s="30">
        <v>53.750999999999998</v>
      </c>
      <c r="J1325" s="30">
        <v>88.102000000000004</v>
      </c>
      <c r="K1325" s="27">
        <v>1</v>
      </c>
      <c r="L1325" s="68" t="s">
        <v>3</v>
      </c>
      <c r="M1325" s="23">
        <v>0.2</v>
      </c>
      <c r="N1325" s="70">
        <f t="shared" si="41"/>
        <v>0.8</v>
      </c>
      <c r="O1325" s="23">
        <v>0.8</v>
      </c>
      <c r="P1325" s="76" t="s">
        <v>4</v>
      </c>
      <c r="Q1325" s="19" t="s">
        <v>923</v>
      </c>
      <c r="R1325" s="19" t="s">
        <v>18</v>
      </c>
      <c r="S1325" s="19" t="s">
        <v>924</v>
      </c>
      <c r="T1325" s="19"/>
    </row>
    <row r="1326" spans="1:20" x14ac:dyDescent="0.2">
      <c r="A1326" s="36" t="s">
        <v>4140</v>
      </c>
      <c r="B1326" s="57">
        <f t="shared" si="40"/>
        <v>44828.83997685185</v>
      </c>
      <c r="C1326" s="27">
        <v>2022</v>
      </c>
      <c r="D1326" s="27">
        <v>9</v>
      </c>
      <c r="E1326" s="27">
        <v>24</v>
      </c>
      <c r="F1326" s="27">
        <v>20</v>
      </c>
      <c r="G1326" s="28">
        <v>9</v>
      </c>
      <c r="H1326" s="29">
        <v>34.659999999999997</v>
      </c>
      <c r="I1326" s="30">
        <v>53.750999999999998</v>
      </c>
      <c r="J1326" s="30">
        <v>88.111999999999995</v>
      </c>
      <c r="K1326" s="27">
        <v>1</v>
      </c>
      <c r="L1326" s="68" t="s">
        <v>3</v>
      </c>
      <c r="M1326" s="23">
        <v>0.8</v>
      </c>
      <c r="N1326" s="70">
        <f t="shared" si="41"/>
        <v>1.3</v>
      </c>
      <c r="O1326" s="23">
        <v>1.3</v>
      </c>
      <c r="P1326" s="76" t="s">
        <v>4</v>
      </c>
      <c r="Q1326" s="19" t="s">
        <v>923</v>
      </c>
      <c r="R1326" s="19" t="s">
        <v>18</v>
      </c>
      <c r="S1326" s="19" t="s">
        <v>924</v>
      </c>
      <c r="T1326" s="19"/>
    </row>
    <row r="1327" spans="1:20" x14ac:dyDescent="0.2">
      <c r="A1327" s="36" t="s">
        <v>4141</v>
      </c>
      <c r="B1327" s="57">
        <f t="shared" si="40"/>
        <v>44828.850046296298</v>
      </c>
      <c r="C1327" s="27">
        <v>2022</v>
      </c>
      <c r="D1327" s="27">
        <v>9</v>
      </c>
      <c r="E1327" s="27">
        <v>24</v>
      </c>
      <c r="F1327" s="27">
        <v>20</v>
      </c>
      <c r="G1327" s="28">
        <v>24</v>
      </c>
      <c r="H1327" s="29">
        <v>4.54</v>
      </c>
      <c r="I1327" s="30">
        <v>53.753999999999998</v>
      </c>
      <c r="J1327" s="30">
        <v>88.105000000000004</v>
      </c>
      <c r="K1327" s="27">
        <v>1</v>
      </c>
      <c r="L1327" s="68" t="s">
        <v>3</v>
      </c>
      <c r="M1327" s="23">
        <v>-0.1</v>
      </c>
      <c r="N1327" s="70">
        <f t="shared" si="41"/>
        <v>0.6</v>
      </c>
      <c r="O1327" s="23">
        <v>0.6</v>
      </c>
      <c r="P1327" s="76" t="s">
        <v>4</v>
      </c>
      <c r="Q1327" s="19" t="s">
        <v>923</v>
      </c>
      <c r="R1327" s="19" t="s">
        <v>18</v>
      </c>
      <c r="S1327" s="19" t="s">
        <v>924</v>
      </c>
      <c r="T1327" s="19"/>
    </row>
    <row r="1328" spans="1:20" x14ac:dyDescent="0.2">
      <c r="A1328" s="36" t="s">
        <v>4142</v>
      </c>
      <c r="B1328" s="57">
        <f t="shared" si="40"/>
        <v>44828.852071759262</v>
      </c>
      <c r="C1328" s="27">
        <v>2022</v>
      </c>
      <c r="D1328" s="27">
        <v>9</v>
      </c>
      <c r="E1328" s="27">
        <v>24</v>
      </c>
      <c r="F1328" s="27">
        <v>20</v>
      </c>
      <c r="G1328" s="28">
        <v>26</v>
      </c>
      <c r="H1328" s="29">
        <v>59.67</v>
      </c>
      <c r="I1328" s="30">
        <v>53.752000000000002</v>
      </c>
      <c r="J1328" s="30">
        <v>88.111000000000004</v>
      </c>
      <c r="K1328" s="27">
        <v>1</v>
      </c>
      <c r="L1328" s="68" t="s">
        <v>3</v>
      </c>
      <c r="M1328" s="23">
        <v>1</v>
      </c>
      <c r="N1328" s="70">
        <f t="shared" si="41"/>
        <v>1.5</v>
      </c>
      <c r="O1328" s="23">
        <v>1.5</v>
      </c>
      <c r="P1328" s="76" t="s">
        <v>4</v>
      </c>
      <c r="Q1328" s="19" t="s">
        <v>923</v>
      </c>
      <c r="R1328" s="19" t="s">
        <v>18</v>
      </c>
      <c r="S1328" s="19" t="s">
        <v>924</v>
      </c>
      <c r="T1328" s="19" t="s">
        <v>21</v>
      </c>
    </row>
    <row r="1329" spans="1:20" x14ac:dyDescent="0.2">
      <c r="A1329" s="36" t="s">
        <v>4143</v>
      </c>
      <c r="B1329" s="57">
        <f t="shared" si="40"/>
        <v>44828.855185185188</v>
      </c>
      <c r="C1329" s="27">
        <v>2022</v>
      </c>
      <c r="D1329" s="27">
        <v>9</v>
      </c>
      <c r="E1329" s="27">
        <v>24</v>
      </c>
      <c r="F1329" s="27">
        <v>20</v>
      </c>
      <c r="G1329" s="28">
        <v>31</v>
      </c>
      <c r="H1329" s="29">
        <v>28.47</v>
      </c>
      <c r="I1329" s="30">
        <v>53.747</v>
      </c>
      <c r="J1329" s="30">
        <v>88.102000000000004</v>
      </c>
      <c r="K1329" s="27">
        <v>1</v>
      </c>
      <c r="L1329" s="68" t="s">
        <v>3</v>
      </c>
      <c r="M1329" s="23">
        <v>0.2</v>
      </c>
      <c r="N1329" s="70">
        <f t="shared" si="41"/>
        <v>0.8</v>
      </c>
      <c r="O1329" s="23">
        <v>0.8</v>
      </c>
      <c r="P1329" s="76" t="s">
        <v>4</v>
      </c>
      <c r="Q1329" s="19" t="s">
        <v>923</v>
      </c>
      <c r="R1329" s="19" t="s">
        <v>18</v>
      </c>
      <c r="S1329" s="19" t="s">
        <v>924</v>
      </c>
      <c r="T1329" s="19"/>
    </row>
    <row r="1330" spans="1:20" x14ac:dyDescent="0.2">
      <c r="A1330" s="36" t="s">
        <v>4144</v>
      </c>
      <c r="B1330" s="57">
        <f t="shared" si="40"/>
        <v>44828.867534722223</v>
      </c>
      <c r="C1330" s="27">
        <v>2022</v>
      </c>
      <c r="D1330" s="27">
        <v>9</v>
      </c>
      <c r="E1330" s="27">
        <v>24</v>
      </c>
      <c r="F1330" s="27">
        <v>20</v>
      </c>
      <c r="G1330" s="28">
        <v>49</v>
      </c>
      <c r="H1330" s="29">
        <v>15.09</v>
      </c>
      <c r="I1330" s="30">
        <v>53.753</v>
      </c>
      <c r="J1330" s="30">
        <v>88.114000000000004</v>
      </c>
      <c r="K1330" s="27">
        <v>1</v>
      </c>
      <c r="L1330" s="68" t="s">
        <v>3</v>
      </c>
      <c r="M1330" s="23">
        <v>1.1000000000000001</v>
      </c>
      <c r="N1330" s="70">
        <f t="shared" si="41"/>
        <v>1.5</v>
      </c>
      <c r="O1330" s="23">
        <v>1.5</v>
      </c>
      <c r="P1330" s="76" t="s">
        <v>4</v>
      </c>
      <c r="Q1330" s="19" t="s">
        <v>923</v>
      </c>
      <c r="R1330" s="19" t="s">
        <v>18</v>
      </c>
      <c r="S1330" s="19" t="s">
        <v>924</v>
      </c>
      <c r="T1330" s="19" t="s">
        <v>21</v>
      </c>
    </row>
    <row r="1331" spans="1:20" x14ac:dyDescent="0.2">
      <c r="A1331" s="36" t="s">
        <v>4145</v>
      </c>
      <c r="B1331" s="57">
        <f t="shared" si="40"/>
        <v>44828.916666666664</v>
      </c>
      <c r="C1331" s="27">
        <v>2022</v>
      </c>
      <c r="D1331" s="27">
        <v>9</v>
      </c>
      <c r="E1331" s="27">
        <v>24</v>
      </c>
      <c r="F1331" s="27">
        <v>22</v>
      </c>
      <c r="G1331" s="28">
        <v>0</v>
      </c>
      <c r="H1331" s="29">
        <v>0.4</v>
      </c>
      <c r="I1331" s="30">
        <v>53.811999999999998</v>
      </c>
      <c r="J1331" s="30">
        <v>88.102999999999994</v>
      </c>
      <c r="K1331" s="27">
        <v>1</v>
      </c>
      <c r="L1331" s="28">
        <v>0</v>
      </c>
      <c r="M1331" s="23">
        <v>0.6</v>
      </c>
      <c r="N1331" s="70">
        <f t="shared" si="41"/>
        <v>1.1000000000000001</v>
      </c>
      <c r="O1331" s="23">
        <v>1.1000000000000001</v>
      </c>
      <c r="P1331" s="76" t="s">
        <v>4</v>
      </c>
      <c r="Q1331" s="19" t="s">
        <v>923</v>
      </c>
      <c r="R1331" s="19" t="s">
        <v>18</v>
      </c>
      <c r="S1331" s="19" t="s">
        <v>924</v>
      </c>
      <c r="T1331" s="19"/>
    </row>
    <row r="1332" spans="1:20" x14ac:dyDescent="0.2">
      <c r="A1332" s="36" t="s">
        <v>4146</v>
      </c>
      <c r="B1332" s="57">
        <f t="shared" si="40"/>
        <v>44828.926990740743</v>
      </c>
      <c r="C1332" s="27">
        <v>2022</v>
      </c>
      <c r="D1332" s="27">
        <v>9</v>
      </c>
      <c r="E1332" s="27">
        <v>24</v>
      </c>
      <c r="F1332" s="27">
        <v>22</v>
      </c>
      <c r="G1332" s="28">
        <v>14</v>
      </c>
      <c r="H1332" s="29">
        <v>52.92</v>
      </c>
      <c r="I1332" s="30">
        <v>53.750999999999998</v>
      </c>
      <c r="J1332" s="30">
        <v>88.093999999999994</v>
      </c>
      <c r="K1332" s="27">
        <v>1</v>
      </c>
      <c r="L1332" s="68" t="s">
        <v>3</v>
      </c>
      <c r="M1332" s="23">
        <v>0.6</v>
      </c>
      <c r="N1332" s="70">
        <f t="shared" si="41"/>
        <v>1.1000000000000001</v>
      </c>
      <c r="O1332" s="23">
        <v>1.1000000000000001</v>
      </c>
      <c r="P1332" s="76" t="s">
        <v>4</v>
      </c>
      <c r="Q1332" s="19" t="s">
        <v>923</v>
      </c>
      <c r="R1332" s="19" t="s">
        <v>18</v>
      </c>
      <c r="S1332" s="19" t="s">
        <v>924</v>
      </c>
      <c r="T1332" s="19"/>
    </row>
    <row r="1333" spans="1:20" x14ac:dyDescent="0.2">
      <c r="A1333" s="36" t="s">
        <v>4147</v>
      </c>
      <c r="B1333" s="57">
        <f t="shared" si="40"/>
        <v>44828.931921296295</v>
      </c>
      <c r="C1333" s="27">
        <v>2022</v>
      </c>
      <c r="D1333" s="27">
        <v>9</v>
      </c>
      <c r="E1333" s="27">
        <v>24</v>
      </c>
      <c r="F1333" s="27">
        <v>22</v>
      </c>
      <c r="G1333" s="28">
        <v>21</v>
      </c>
      <c r="H1333" s="29">
        <v>58.8</v>
      </c>
      <c r="I1333" s="30">
        <v>53.749000000000002</v>
      </c>
      <c r="J1333" s="30">
        <v>88.117000000000004</v>
      </c>
      <c r="K1333" s="27">
        <v>1</v>
      </c>
      <c r="L1333" s="28">
        <v>0</v>
      </c>
      <c r="M1333" s="23">
        <v>1.9</v>
      </c>
      <c r="N1333" s="70">
        <f t="shared" si="41"/>
        <v>2.2000000000000002</v>
      </c>
      <c r="O1333" s="23">
        <v>2.2000000000000002</v>
      </c>
      <c r="P1333" s="76" t="s">
        <v>4</v>
      </c>
      <c r="Q1333" s="19" t="s">
        <v>923</v>
      </c>
      <c r="R1333" s="19" t="s">
        <v>18</v>
      </c>
      <c r="S1333" s="19" t="s">
        <v>924</v>
      </c>
      <c r="T1333" s="19" t="s">
        <v>21</v>
      </c>
    </row>
    <row r="1334" spans="1:20" x14ac:dyDescent="0.2">
      <c r="A1334" s="36" t="s">
        <v>4148</v>
      </c>
      <c r="B1334" s="57">
        <f t="shared" si="40"/>
        <v>44828.937951388885</v>
      </c>
      <c r="C1334" s="27">
        <v>2022</v>
      </c>
      <c r="D1334" s="27">
        <v>9</v>
      </c>
      <c r="E1334" s="27">
        <v>24</v>
      </c>
      <c r="F1334" s="27">
        <v>22</v>
      </c>
      <c r="G1334" s="28">
        <v>30</v>
      </c>
      <c r="H1334" s="29">
        <v>39.14</v>
      </c>
      <c r="I1334" s="30">
        <v>53.753</v>
      </c>
      <c r="J1334" s="30">
        <v>88.106999999999999</v>
      </c>
      <c r="K1334" s="27">
        <v>1</v>
      </c>
      <c r="L1334" s="68" t="s">
        <v>3</v>
      </c>
      <c r="M1334" s="23">
        <v>0.6</v>
      </c>
      <c r="N1334" s="70">
        <f t="shared" si="41"/>
        <v>1.1000000000000001</v>
      </c>
      <c r="O1334" s="23">
        <v>1.1000000000000001</v>
      </c>
      <c r="P1334" s="76" t="s">
        <v>4</v>
      </c>
      <c r="Q1334" s="19" t="s">
        <v>923</v>
      </c>
      <c r="R1334" s="19" t="s">
        <v>18</v>
      </c>
      <c r="S1334" s="19" t="s">
        <v>924</v>
      </c>
      <c r="T1334" s="19"/>
    </row>
    <row r="1335" spans="1:20" x14ac:dyDescent="0.2">
      <c r="A1335" s="36" t="s">
        <v>4149</v>
      </c>
      <c r="B1335" s="57">
        <f t="shared" si="40"/>
        <v>44828.959016203706</v>
      </c>
      <c r="C1335" s="27">
        <v>2022</v>
      </c>
      <c r="D1335" s="27">
        <v>9</v>
      </c>
      <c r="E1335" s="27">
        <v>24</v>
      </c>
      <c r="F1335" s="27">
        <v>23</v>
      </c>
      <c r="G1335" s="28">
        <v>0</v>
      </c>
      <c r="H1335" s="29">
        <v>59.89</v>
      </c>
      <c r="I1335" s="30">
        <v>53.750999999999998</v>
      </c>
      <c r="J1335" s="30">
        <v>88.106999999999999</v>
      </c>
      <c r="K1335" s="27">
        <v>1</v>
      </c>
      <c r="L1335" s="68" t="s">
        <v>3</v>
      </c>
      <c r="M1335" s="23">
        <v>0.6</v>
      </c>
      <c r="N1335" s="70">
        <f t="shared" si="41"/>
        <v>1.1000000000000001</v>
      </c>
      <c r="O1335" s="23">
        <v>1.1000000000000001</v>
      </c>
      <c r="P1335" s="76" t="s">
        <v>4</v>
      </c>
      <c r="Q1335" s="19" t="s">
        <v>923</v>
      </c>
      <c r="R1335" s="19" t="s">
        <v>18</v>
      </c>
      <c r="S1335" s="19" t="s">
        <v>924</v>
      </c>
      <c r="T1335" s="19" t="s">
        <v>21</v>
      </c>
    </row>
    <row r="1336" spans="1:20" x14ac:dyDescent="0.2">
      <c r="A1336" s="36" t="s">
        <v>4150</v>
      </c>
      <c r="B1336" s="57">
        <f t="shared" si="40"/>
        <v>44828.959120370368</v>
      </c>
      <c r="C1336" s="27">
        <v>2022</v>
      </c>
      <c r="D1336" s="27">
        <v>9</v>
      </c>
      <c r="E1336" s="27">
        <v>24</v>
      </c>
      <c r="F1336" s="27">
        <v>23</v>
      </c>
      <c r="G1336" s="28">
        <v>1</v>
      </c>
      <c r="H1336" s="29">
        <v>8.26</v>
      </c>
      <c r="I1336" s="30">
        <v>53.750999999999998</v>
      </c>
      <c r="J1336" s="30">
        <v>88.106999999999999</v>
      </c>
      <c r="K1336" s="27">
        <v>1</v>
      </c>
      <c r="L1336" s="68" t="s">
        <v>3</v>
      </c>
      <c r="M1336" s="23">
        <v>0.3</v>
      </c>
      <c r="N1336" s="70">
        <f t="shared" si="41"/>
        <v>0.9</v>
      </c>
      <c r="O1336" s="23">
        <v>0.9</v>
      </c>
      <c r="P1336" s="76" t="s">
        <v>4</v>
      </c>
      <c r="Q1336" s="19" t="s">
        <v>923</v>
      </c>
      <c r="R1336" s="19" t="s">
        <v>18</v>
      </c>
      <c r="S1336" s="19" t="s">
        <v>924</v>
      </c>
      <c r="T1336" s="19"/>
    </row>
    <row r="1337" spans="1:20" x14ac:dyDescent="0.2">
      <c r="A1337" s="36" t="s">
        <v>4151</v>
      </c>
      <c r="B1337" s="57">
        <f t="shared" si="40"/>
        <v>44828.9608912037</v>
      </c>
      <c r="C1337" s="27">
        <v>2022</v>
      </c>
      <c r="D1337" s="27">
        <v>9</v>
      </c>
      <c r="E1337" s="27">
        <v>24</v>
      </c>
      <c r="F1337" s="27">
        <v>23</v>
      </c>
      <c r="G1337" s="28">
        <v>3</v>
      </c>
      <c r="H1337" s="29">
        <v>41.26</v>
      </c>
      <c r="I1337" s="30">
        <v>53.750999999999998</v>
      </c>
      <c r="J1337" s="30">
        <v>88.113</v>
      </c>
      <c r="K1337" s="27">
        <v>1</v>
      </c>
      <c r="L1337" s="68" t="s">
        <v>3</v>
      </c>
      <c r="M1337" s="23">
        <v>0.5</v>
      </c>
      <c r="N1337" s="70">
        <f t="shared" si="41"/>
        <v>1.1000000000000001</v>
      </c>
      <c r="O1337" s="23">
        <v>1.1000000000000001</v>
      </c>
      <c r="P1337" s="76" t="s">
        <v>4</v>
      </c>
      <c r="Q1337" s="19" t="s">
        <v>923</v>
      </c>
      <c r="R1337" s="19" t="s">
        <v>18</v>
      </c>
      <c r="S1337" s="19" t="s">
        <v>924</v>
      </c>
      <c r="T1337" s="19"/>
    </row>
    <row r="1338" spans="1:20" x14ac:dyDescent="0.2">
      <c r="A1338" s="36" t="s">
        <v>4152</v>
      </c>
      <c r="B1338" s="57">
        <f t="shared" si="40"/>
        <v>44829.012303240743</v>
      </c>
      <c r="C1338" s="27">
        <v>2022</v>
      </c>
      <c r="D1338" s="27">
        <v>9</v>
      </c>
      <c r="E1338" s="27">
        <v>25</v>
      </c>
      <c r="F1338" s="27">
        <v>0</v>
      </c>
      <c r="G1338" s="28">
        <v>17</v>
      </c>
      <c r="H1338" s="29">
        <v>43.91</v>
      </c>
      <c r="I1338" s="30">
        <v>53.843000000000004</v>
      </c>
      <c r="J1338" s="30">
        <v>88.084000000000003</v>
      </c>
      <c r="K1338" s="27">
        <v>2</v>
      </c>
      <c r="L1338" s="28">
        <v>0</v>
      </c>
      <c r="M1338" s="23">
        <v>0.9</v>
      </c>
      <c r="N1338" s="70">
        <f t="shared" si="41"/>
        <v>1.4</v>
      </c>
      <c r="O1338" s="23">
        <v>1.4</v>
      </c>
      <c r="P1338" s="76" t="s">
        <v>4</v>
      </c>
      <c r="Q1338" s="19" t="s">
        <v>923</v>
      </c>
      <c r="R1338" s="19" t="s">
        <v>18</v>
      </c>
      <c r="S1338" s="19" t="s">
        <v>924</v>
      </c>
      <c r="T1338" s="19"/>
    </row>
    <row r="1339" spans="1:20" x14ac:dyDescent="0.2">
      <c r="A1339" s="36" t="s">
        <v>4153</v>
      </c>
      <c r="B1339" s="57">
        <f t="shared" si="40"/>
        <v>44829.026620370372</v>
      </c>
      <c r="C1339" s="27">
        <v>2022</v>
      </c>
      <c r="D1339" s="27">
        <v>9</v>
      </c>
      <c r="E1339" s="27">
        <v>25</v>
      </c>
      <c r="F1339" s="27">
        <v>0</v>
      </c>
      <c r="G1339" s="28">
        <v>38</v>
      </c>
      <c r="H1339" s="29">
        <v>20.57</v>
      </c>
      <c r="I1339" s="30">
        <v>53.750999999999998</v>
      </c>
      <c r="J1339" s="30">
        <v>88.106999999999999</v>
      </c>
      <c r="K1339" s="27">
        <v>1</v>
      </c>
      <c r="L1339" s="68" t="s">
        <v>3</v>
      </c>
      <c r="M1339" s="23">
        <v>0.9</v>
      </c>
      <c r="N1339" s="70">
        <f t="shared" si="41"/>
        <v>1.4</v>
      </c>
      <c r="O1339" s="23">
        <v>1.4</v>
      </c>
      <c r="P1339" s="76" t="s">
        <v>4</v>
      </c>
      <c r="Q1339" s="19" t="s">
        <v>923</v>
      </c>
      <c r="R1339" s="19" t="s">
        <v>18</v>
      </c>
      <c r="S1339" s="19" t="s">
        <v>924</v>
      </c>
      <c r="T1339" s="19"/>
    </row>
    <row r="1340" spans="1:20" x14ac:dyDescent="0.2">
      <c r="A1340" s="36" t="s">
        <v>4154</v>
      </c>
      <c r="B1340" s="57">
        <f t="shared" si="40"/>
        <v>44829.0390162037</v>
      </c>
      <c r="C1340" s="27">
        <v>2022</v>
      </c>
      <c r="D1340" s="27">
        <v>9</v>
      </c>
      <c r="E1340" s="27">
        <v>25</v>
      </c>
      <c r="F1340" s="27">
        <v>0</v>
      </c>
      <c r="G1340" s="28">
        <v>56</v>
      </c>
      <c r="H1340" s="29">
        <v>11.77</v>
      </c>
      <c r="I1340" s="30">
        <v>53.756</v>
      </c>
      <c r="J1340" s="30">
        <v>88.113</v>
      </c>
      <c r="K1340" s="27">
        <v>1</v>
      </c>
      <c r="L1340" s="68" t="s">
        <v>3</v>
      </c>
      <c r="M1340" s="23">
        <v>0.6</v>
      </c>
      <c r="N1340" s="70">
        <f t="shared" si="41"/>
        <v>1.1000000000000001</v>
      </c>
      <c r="O1340" s="23">
        <v>1.1000000000000001</v>
      </c>
      <c r="P1340" s="76" t="s">
        <v>4</v>
      </c>
      <c r="Q1340" s="19" t="s">
        <v>923</v>
      </c>
      <c r="R1340" s="19" t="s">
        <v>18</v>
      </c>
      <c r="S1340" s="19" t="s">
        <v>924</v>
      </c>
      <c r="T1340" s="19"/>
    </row>
    <row r="1341" spans="1:20" x14ac:dyDescent="0.2">
      <c r="A1341" s="36" t="s">
        <v>4155</v>
      </c>
      <c r="B1341" s="57">
        <f t="shared" si="40"/>
        <v>44829.044548611113</v>
      </c>
      <c r="C1341" s="27">
        <v>2022</v>
      </c>
      <c r="D1341" s="27">
        <v>9</v>
      </c>
      <c r="E1341" s="27">
        <v>25</v>
      </c>
      <c r="F1341" s="27">
        <v>1</v>
      </c>
      <c r="G1341" s="28">
        <v>4</v>
      </c>
      <c r="H1341" s="29">
        <v>9.3000000000000007</v>
      </c>
      <c r="I1341" s="30">
        <v>53.746000000000002</v>
      </c>
      <c r="J1341" s="30">
        <v>88.108000000000004</v>
      </c>
      <c r="K1341" s="27">
        <v>1</v>
      </c>
      <c r="L1341" s="68" t="s">
        <v>3</v>
      </c>
      <c r="M1341" s="23">
        <v>0.2</v>
      </c>
      <c r="N1341" s="70">
        <f t="shared" si="41"/>
        <v>0.8</v>
      </c>
      <c r="O1341" s="23">
        <v>0.8</v>
      </c>
      <c r="P1341" s="76" t="s">
        <v>4</v>
      </c>
      <c r="Q1341" s="19" t="s">
        <v>923</v>
      </c>
      <c r="R1341" s="19" t="s">
        <v>18</v>
      </c>
      <c r="S1341" s="19" t="s">
        <v>924</v>
      </c>
      <c r="T1341" s="19"/>
    </row>
    <row r="1342" spans="1:20" x14ac:dyDescent="0.2">
      <c r="A1342" s="36" t="s">
        <v>4156</v>
      </c>
      <c r="B1342" s="57">
        <f t="shared" si="40"/>
        <v>44829.055694444447</v>
      </c>
      <c r="C1342" s="27">
        <v>2022</v>
      </c>
      <c r="D1342" s="27">
        <v>9</v>
      </c>
      <c r="E1342" s="27">
        <v>25</v>
      </c>
      <c r="F1342" s="27">
        <v>1</v>
      </c>
      <c r="G1342" s="28">
        <v>20</v>
      </c>
      <c r="H1342" s="29">
        <v>12.66</v>
      </c>
      <c r="I1342" s="30">
        <v>53.750999999999998</v>
      </c>
      <c r="J1342" s="30">
        <v>88.106999999999999</v>
      </c>
      <c r="K1342" s="27">
        <v>1</v>
      </c>
      <c r="L1342" s="68" t="s">
        <v>3</v>
      </c>
      <c r="M1342" s="23">
        <v>0.9</v>
      </c>
      <c r="N1342" s="70">
        <f t="shared" si="41"/>
        <v>1.4</v>
      </c>
      <c r="O1342" s="23">
        <v>1.4</v>
      </c>
      <c r="P1342" s="76" t="s">
        <v>4</v>
      </c>
      <c r="Q1342" s="19" t="s">
        <v>923</v>
      </c>
      <c r="R1342" s="19" t="s">
        <v>18</v>
      </c>
      <c r="S1342" s="19" t="s">
        <v>924</v>
      </c>
      <c r="T1342" s="19"/>
    </row>
    <row r="1343" spans="1:20" x14ac:dyDescent="0.2">
      <c r="A1343" s="36" t="s">
        <v>4157</v>
      </c>
      <c r="B1343" s="57">
        <f t="shared" si="40"/>
        <v>44829.071817129632</v>
      </c>
      <c r="C1343" s="27">
        <v>2022</v>
      </c>
      <c r="D1343" s="27">
        <v>9</v>
      </c>
      <c r="E1343" s="27">
        <v>25</v>
      </c>
      <c r="F1343" s="27">
        <v>1</v>
      </c>
      <c r="G1343" s="28">
        <v>43</v>
      </c>
      <c r="H1343" s="29">
        <v>25.72</v>
      </c>
      <c r="I1343" s="30">
        <v>53.752000000000002</v>
      </c>
      <c r="J1343" s="30">
        <v>88.106999999999999</v>
      </c>
      <c r="K1343" s="27">
        <v>1</v>
      </c>
      <c r="L1343" s="68" t="s">
        <v>3</v>
      </c>
      <c r="M1343" s="23">
        <v>0.2</v>
      </c>
      <c r="N1343" s="70">
        <f t="shared" si="41"/>
        <v>0.8</v>
      </c>
      <c r="O1343" s="23">
        <v>0.8</v>
      </c>
      <c r="P1343" s="76" t="s">
        <v>4</v>
      </c>
      <c r="Q1343" s="19" t="s">
        <v>923</v>
      </c>
      <c r="R1343" s="19" t="s">
        <v>18</v>
      </c>
      <c r="S1343" s="19" t="s">
        <v>924</v>
      </c>
      <c r="T1343" s="19"/>
    </row>
    <row r="1344" spans="1:20" x14ac:dyDescent="0.2">
      <c r="A1344" s="36" t="s">
        <v>4158</v>
      </c>
      <c r="B1344" s="57">
        <f t="shared" si="40"/>
        <v>44829.078645833331</v>
      </c>
      <c r="C1344" s="27">
        <v>2022</v>
      </c>
      <c r="D1344" s="27">
        <v>9</v>
      </c>
      <c r="E1344" s="27">
        <v>25</v>
      </c>
      <c r="F1344" s="27">
        <v>1</v>
      </c>
      <c r="G1344" s="28">
        <v>53</v>
      </c>
      <c r="H1344" s="29">
        <v>15.97</v>
      </c>
      <c r="I1344" s="30">
        <v>53.750999999999998</v>
      </c>
      <c r="J1344" s="30">
        <v>88.106999999999999</v>
      </c>
      <c r="K1344" s="27">
        <v>1</v>
      </c>
      <c r="L1344" s="68" t="s">
        <v>3</v>
      </c>
      <c r="M1344" s="23">
        <v>1.2</v>
      </c>
      <c r="N1344" s="70">
        <f t="shared" si="41"/>
        <v>1.6</v>
      </c>
      <c r="O1344" s="23">
        <v>1.6</v>
      </c>
      <c r="P1344" s="76" t="s">
        <v>4</v>
      </c>
      <c r="Q1344" s="19" t="s">
        <v>923</v>
      </c>
      <c r="R1344" s="19" t="s">
        <v>18</v>
      </c>
      <c r="S1344" s="19" t="s">
        <v>924</v>
      </c>
      <c r="T1344" s="19" t="s">
        <v>21</v>
      </c>
    </row>
    <row r="1345" spans="1:20" x14ac:dyDescent="0.2">
      <c r="A1345" s="36" t="s">
        <v>4159</v>
      </c>
      <c r="B1345" s="57">
        <f t="shared" si="40"/>
        <v>44829.082256944443</v>
      </c>
      <c r="C1345" s="27">
        <v>2022</v>
      </c>
      <c r="D1345" s="27">
        <v>9</v>
      </c>
      <c r="E1345" s="27">
        <v>25</v>
      </c>
      <c r="F1345" s="27">
        <v>1</v>
      </c>
      <c r="G1345" s="28">
        <v>58</v>
      </c>
      <c r="H1345" s="29">
        <v>27.19</v>
      </c>
      <c r="I1345" s="30">
        <v>53.85</v>
      </c>
      <c r="J1345" s="30">
        <v>88.102999999999994</v>
      </c>
      <c r="K1345" s="27">
        <v>2</v>
      </c>
      <c r="L1345" s="28">
        <v>0</v>
      </c>
      <c r="M1345" s="23">
        <v>0.6</v>
      </c>
      <c r="N1345" s="70">
        <f t="shared" si="41"/>
        <v>1.1000000000000001</v>
      </c>
      <c r="O1345" s="23">
        <v>1.1000000000000001</v>
      </c>
      <c r="P1345" s="76" t="s">
        <v>4</v>
      </c>
      <c r="Q1345" s="19" t="s">
        <v>923</v>
      </c>
      <c r="R1345" s="19" t="s">
        <v>18</v>
      </c>
      <c r="S1345" s="19" t="s">
        <v>924</v>
      </c>
      <c r="T1345" s="19"/>
    </row>
    <row r="1346" spans="1:20" x14ac:dyDescent="0.2">
      <c r="A1346" s="36" t="s">
        <v>4160</v>
      </c>
      <c r="B1346" s="57">
        <f t="shared" si="40"/>
        <v>44829.111261574071</v>
      </c>
      <c r="C1346" s="27">
        <v>2022</v>
      </c>
      <c r="D1346" s="27">
        <v>9</v>
      </c>
      <c r="E1346" s="27">
        <v>25</v>
      </c>
      <c r="F1346" s="27">
        <v>2</v>
      </c>
      <c r="G1346" s="28">
        <v>40</v>
      </c>
      <c r="H1346" s="29">
        <v>13.02</v>
      </c>
      <c r="I1346" s="30">
        <v>53.749000000000002</v>
      </c>
      <c r="J1346" s="30">
        <v>88.105000000000004</v>
      </c>
      <c r="K1346" s="27">
        <v>2</v>
      </c>
      <c r="L1346" s="28">
        <v>0</v>
      </c>
      <c r="M1346" s="23">
        <v>1.4</v>
      </c>
      <c r="N1346" s="70">
        <f t="shared" si="41"/>
        <v>1.8</v>
      </c>
      <c r="O1346" s="23">
        <v>1.8</v>
      </c>
      <c r="P1346" s="76" t="s">
        <v>4</v>
      </c>
      <c r="Q1346" s="19" t="s">
        <v>923</v>
      </c>
      <c r="R1346" s="19" t="s">
        <v>18</v>
      </c>
      <c r="S1346" s="19" t="s">
        <v>924</v>
      </c>
      <c r="T1346" s="19" t="s">
        <v>21</v>
      </c>
    </row>
    <row r="1347" spans="1:20" x14ac:dyDescent="0.2">
      <c r="A1347" s="36" t="s">
        <v>4161</v>
      </c>
      <c r="B1347" s="57">
        <f t="shared" si="40"/>
        <v>44829.1325</v>
      </c>
      <c r="C1347" s="27">
        <v>2022</v>
      </c>
      <c r="D1347" s="27">
        <v>9</v>
      </c>
      <c r="E1347" s="27">
        <v>25</v>
      </c>
      <c r="F1347" s="27">
        <v>3</v>
      </c>
      <c r="G1347" s="28">
        <v>10</v>
      </c>
      <c r="H1347" s="29">
        <v>48.46</v>
      </c>
      <c r="I1347" s="30">
        <v>53.813000000000002</v>
      </c>
      <c r="J1347" s="30">
        <v>88.108000000000004</v>
      </c>
      <c r="K1347" s="27">
        <v>1</v>
      </c>
      <c r="L1347" s="68" t="s">
        <v>3</v>
      </c>
      <c r="M1347" s="23">
        <v>0.7</v>
      </c>
      <c r="N1347" s="70">
        <f t="shared" si="41"/>
        <v>1.2</v>
      </c>
      <c r="O1347" s="23">
        <v>1.2</v>
      </c>
      <c r="P1347" s="76" t="s">
        <v>4</v>
      </c>
      <c r="Q1347" s="19" t="s">
        <v>923</v>
      </c>
      <c r="R1347" s="19" t="s">
        <v>18</v>
      </c>
      <c r="S1347" s="19" t="s">
        <v>924</v>
      </c>
      <c r="T1347" s="19"/>
    </row>
    <row r="1348" spans="1:20" x14ac:dyDescent="0.2">
      <c r="A1348" s="36" t="s">
        <v>4162</v>
      </c>
      <c r="B1348" s="57">
        <f t="shared" si="40"/>
        <v>44829.13921296296</v>
      </c>
      <c r="C1348" s="27">
        <v>2022</v>
      </c>
      <c r="D1348" s="27">
        <v>9</v>
      </c>
      <c r="E1348" s="27">
        <v>25</v>
      </c>
      <c r="F1348" s="27">
        <v>3</v>
      </c>
      <c r="G1348" s="28">
        <v>20</v>
      </c>
      <c r="H1348" s="29">
        <v>28.43</v>
      </c>
      <c r="I1348" s="30">
        <v>53.752000000000002</v>
      </c>
      <c r="J1348" s="30">
        <v>88.108999999999995</v>
      </c>
      <c r="K1348" s="27">
        <v>1</v>
      </c>
      <c r="L1348" s="68" t="s">
        <v>3</v>
      </c>
      <c r="M1348" s="23">
        <v>1.4</v>
      </c>
      <c r="N1348" s="70">
        <f t="shared" si="41"/>
        <v>1.8</v>
      </c>
      <c r="O1348" s="23">
        <v>1.8</v>
      </c>
      <c r="P1348" s="76" t="s">
        <v>4</v>
      </c>
      <c r="Q1348" s="19" t="s">
        <v>923</v>
      </c>
      <c r="R1348" s="19" t="s">
        <v>18</v>
      </c>
      <c r="S1348" s="19" t="s">
        <v>924</v>
      </c>
      <c r="T1348" s="19" t="s">
        <v>21</v>
      </c>
    </row>
    <row r="1349" spans="1:20" x14ac:dyDescent="0.2">
      <c r="A1349" s="36" t="s">
        <v>4163</v>
      </c>
      <c r="B1349" s="57">
        <f t="shared" ref="B1349:B1412" si="42">DATE(C1349,D1349,E1349)+TIME(F1349,G1349,H1349)</f>
        <v>44829.149537037039</v>
      </c>
      <c r="C1349" s="27">
        <v>2022</v>
      </c>
      <c r="D1349" s="27">
        <v>9</v>
      </c>
      <c r="E1349" s="27">
        <v>25</v>
      </c>
      <c r="F1349" s="27">
        <v>3</v>
      </c>
      <c r="G1349" s="28">
        <v>35</v>
      </c>
      <c r="H1349" s="29">
        <v>20.350000000000001</v>
      </c>
      <c r="I1349" s="30">
        <v>53.737000000000002</v>
      </c>
      <c r="J1349" s="30">
        <v>88.12</v>
      </c>
      <c r="K1349" s="27">
        <v>1</v>
      </c>
      <c r="L1349" s="68" t="s">
        <v>3</v>
      </c>
      <c r="M1349" s="23">
        <v>1</v>
      </c>
      <c r="N1349" s="70">
        <f t="shared" ref="N1349:N1412" si="43">ROUND(0.797*M1349+0.67,1)</f>
        <v>1.5</v>
      </c>
      <c r="O1349" s="23">
        <v>1.5</v>
      </c>
      <c r="P1349" s="76" t="s">
        <v>4</v>
      </c>
      <c r="Q1349" s="19" t="s">
        <v>923</v>
      </c>
      <c r="R1349" s="19" t="s">
        <v>18</v>
      </c>
      <c r="S1349" s="19" t="s">
        <v>924</v>
      </c>
      <c r="T1349" s="19" t="s">
        <v>21</v>
      </c>
    </row>
    <row r="1350" spans="1:20" x14ac:dyDescent="0.2">
      <c r="A1350" s="36" t="s">
        <v>4164</v>
      </c>
      <c r="B1350" s="57">
        <f t="shared" si="42"/>
        <v>44829.177314814813</v>
      </c>
      <c r="C1350" s="27">
        <v>2022</v>
      </c>
      <c r="D1350" s="27">
        <v>9</v>
      </c>
      <c r="E1350" s="27">
        <v>25</v>
      </c>
      <c r="F1350" s="27">
        <v>4</v>
      </c>
      <c r="G1350" s="28">
        <v>15</v>
      </c>
      <c r="H1350" s="29">
        <v>20.32</v>
      </c>
      <c r="I1350" s="30">
        <v>53.832000000000001</v>
      </c>
      <c r="J1350" s="30">
        <v>88.144000000000005</v>
      </c>
      <c r="K1350" s="27">
        <v>1</v>
      </c>
      <c r="L1350" s="68" t="s">
        <v>3</v>
      </c>
      <c r="M1350" s="23">
        <v>0.9</v>
      </c>
      <c r="N1350" s="70">
        <f t="shared" si="43"/>
        <v>1.4</v>
      </c>
      <c r="O1350" s="23">
        <v>1.4</v>
      </c>
      <c r="P1350" s="76" t="s">
        <v>4</v>
      </c>
      <c r="Q1350" s="19" t="s">
        <v>923</v>
      </c>
      <c r="R1350" s="19" t="s">
        <v>18</v>
      </c>
      <c r="S1350" s="19" t="s">
        <v>924</v>
      </c>
      <c r="T1350" s="19"/>
    </row>
    <row r="1351" spans="1:20" x14ac:dyDescent="0.2">
      <c r="A1351" s="36" t="s">
        <v>4165</v>
      </c>
      <c r="B1351" s="57">
        <f t="shared" si="42"/>
        <v>44829.196134259262</v>
      </c>
      <c r="C1351" s="27">
        <v>2022</v>
      </c>
      <c r="D1351" s="27">
        <v>9</v>
      </c>
      <c r="E1351" s="27">
        <v>25</v>
      </c>
      <c r="F1351" s="27">
        <v>4</v>
      </c>
      <c r="G1351" s="28">
        <v>42</v>
      </c>
      <c r="H1351" s="29">
        <v>26.58</v>
      </c>
      <c r="I1351" s="30">
        <v>53.750999999999998</v>
      </c>
      <c r="J1351" s="30">
        <v>88.111999999999995</v>
      </c>
      <c r="K1351" s="27">
        <v>1</v>
      </c>
      <c r="L1351" s="68" t="s">
        <v>3</v>
      </c>
      <c r="M1351" s="23">
        <v>1.4</v>
      </c>
      <c r="N1351" s="70">
        <f t="shared" si="43"/>
        <v>1.8</v>
      </c>
      <c r="O1351" s="23">
        <v>1.8</v>
      </c>
      <c r="P1351" s="76" t="s">
        <v>4</v>
      </c>
      <c r="Q1351" s="19" t="s">
        <v>923</v>
      </c>
      <c r="R1351" s="19" t="s">
        <v>18</v>
      </c>
      <c r="S1351" s="19" t="s">
        <v>924</v>
      </c>
      <c r="T1351" s="19" t="s">
        <v>21</v>
      </c>
    </row>
    <row r="1352" spans="1:20" x14ac:dyDescent="0.2">
      <c r="A1352" s="36" t="s">
        <v>4166</v>
      </c>
      <c r="B1352" s="57">
        <f t="shared" si="42"/>
        <v>44829.199918981481</v>
      </c>
      <c r="C1352" s="27">
        <v>2022</v>
      </c>
      <c r="D1352" s="27">
        <v>9</v>
      </c>
      <c r="E1352" s="27">
        <v>25</v>
      </c>
      <c r="F1352" s="27">
        <v>4</v>
      </c>
      <c r="G1352" s="28">
        <v>47</v>
      </c>
      <c r="H1352" s="29">
        <v>53.58</v>
      </c>
      <c r="I1352" s="30">
        <v>53.747</v>
      </c>
      <c r="J1352" s="30">
        <v>88.106999999999999</v>
      </c>
      <c r="K1352" s="27">
        <v>1</v>
      </c>
      <c r="L1352" s="68" t="s">
        <v>3</v>
      </c>
      <c r="M1352" s="23">
        <v>0.3</v>
      </c>
      <c r="N1352" s="70">
        <f t="shared" si="43"/>
        <v>0.9</v>
      </c>
      <c r="O1352" s="23">
        <v>0.9</v>
      </c>
      <c r="P1352" s="76" t="s">
        <v>4</v>
      </c>
      <c r="Q1352" s="19" t="s">
        <v>923</v>
      </c>
      <c r="R1352" s="19" t="s">
        <v>18</v>
      </c>
      <c r="S1352" s="19" t="s">
        <v>924</v>
      </c>
      <c r="T1352" s="19"/>
    </row>
    <row r="1353" spans="1:20" x14ac:dyDescent="0.2">
      <c r="A1353" s="36" t="s">
        <v>4167</v>
      </c>
      <c r="B1353" s="57">
        <f t="shared" si="42"/>
        <v>44829.215914351851</v>
      </c>
      <c r="C1353" s="27">
        <v>2022</v>
      </c>
      <c r="D1353" s="27">
        <v>9</v>
      </c>
      <c r="E1353" s="27">
        <v>25</v>
      </c>
      <c r="F1353" s="27">
        <v>5</v>
      </c>
      <c r="G1353" s="28">
        <v>10</v>
      </c>
      <c r="H1353" s="29">
        <v>55.92</v>
      </c>
      <c r="I1353" s="30">
        <v>53.753</v>
      </c>
      <c r="J1353" s="30">
        <v>88.105000000000004</v>
      </c>
      <c r="K1353" s="27">
        <v>1</v>
      </c>
      <c r="L1353" s="68" t="s">
        <v>3</v>
      </c>
      <c r="M1353" s="23">
        <v>0.5</v>
      </c>
      <c r="N1353" s="70">
        <f t="shared" si="43"/>
        <v>1.1000000000000001</v>
      </c>
      <c r="O1353" s="23">
        <v>1.1000000000000001</v>
      </c>
      <c r="P1353" s="76" t="s">
        <v>4</v>
      </c>
      <c r="Q1353" s="19" t="s">
        <v>923</v>
      </c>
      <c r="R1353" s="19" t="s">
        <v>18</v>
      </c>
      <c r="S1353" s="19" t="s">
        <v>924</v>
      </c>
      <c r="T1353" s="19"/>
    </row>
    <row r="1354" spans="1:20" x14ac:dyDescent="0.2">
      <c r="A1354" s="36" t="s">
        <v>4168</v>
      </c>
      <c r="B1354" s="57">
        <f t="shared" si="42"/>
        <v>44829.219467592593</v>
      </c>
      <c r="C1354" s="27">
        <v>2022</v>
      </c>
      <c r="D1354" s="27">
        <v>9</v>
      </c>
      <c r="E1354" s="27">
        <v>25</v>
      </c>
      <c r="F1354" s="27">
        <v>5</v>
      </c>
      <c r="G1354" s="28">
        <v>16</v>
      </c>
      <c r="H1354" s="29">
        <v>2.71</v>
      </c>
      <c r="I1354" s="30">
        <v>53.753999999999998</v>
      </c>
      <c r="J1354" s="30">
        <v>88.114000000000004</v>
      </c>
      <c r="K1354" s="27">
        <v>1</v>
      </c>
      <c r="L1354" s="68" t="s">
        <v>3</v>
      </c>
      <c r="M1354" s="23">
        <v>0.7</v>
      </c>
      <c r="N1354" s="70">
        <f t="shared" si="43"/>
        <v>1.2</v>
      </c>
      <c r="O1354" s="23">
        <v>1.2</v>
      </c>
      <c r="P1354" s="76" t="s">
        <v>4</v>
      </c>
      <c r="Q1354" s="19" t="s">
        <v>923</v>
      </c>
      <c r="R1354" s="19" t="s">
        <v>18</v>
      </c>
      <c r="S1354" s="19" t="s">
        <v>924</v>
      </c>
      <c r="T1354" s="19"/>
    </row>
    <row r="1355" spans="1:20" x14ac:dyDescent="0.2">
      <c r="A1355" s="36" t="s">
        <v>4169</v>
      </c>
      <c r="B1355" s="57">
        <f t="shared" si="42"/>
        <v>44829.278449074074</v>
      </c>
      <c r="C1355" s="27">
        <v>2022</v>
      </c>
      <c r="D1355" s="27">
        <v>9</v>
      </c>
      <c r="E1355" s="27">
        <v>25</v>
      </c>
      <c r="F1355" s="27">
        <v>6</v>
      </c>
      <c r="G1355" s="28">
        <v>40</v>
      </c>
      <c r="H1355" s="29">
        <v>58.13</v>
      </c>
      <c r="I1355" s="30">
        <v>53.750999999999998</v>
      </c>
      <c r="J1355" s="30">
        <v>88.111000000000004</v>
      </c>
      <c r="K1355" s="27">
        <v>1</v>
      </c>
      <c r="L1355" s="68" t="s">
        <v>3</v>
      </c>
      <c r="M1355" s="23">
        <v>0.5</v>
      </c>
      <c r="N1355" s="70">
        <f t="shared" si="43"/>
        <v>1.1000000000000001</v>
      </c>
      <c r="O1355" s="23">
        <v>1.1000000000000001</v>
      </c>
      <c r="P1355" s="76" t="s">
        <v>4</v>
      </c>
      <c r="Q1355" s="19" t="s">
        <v>923</v>
      </c>
      <c r="R1355" s="19" t="s">
        <v>18</v>
      </c>
      <c r="S1355" s="19" t="s">
        <v>924</v>
      </c>
      <c r="T1355" s="19"/>
    </row>
    <row r="1356" spans="1:20" x14ac:dyDescent="0.2">
      <c r="A1356" s="36" t="s">
        <v>4170</v>
      </c>
      <c r="B1356" s="57">
        <f t="shared" si="42"/>
        <v>44829.290659722225</v>
      </c>
      <c r="C1356" s="27">
        <v>2022</v>
      </c>
      <c r="D1356" s="27">
        <v>9</v>
      </c>
      <c r="E1356" s="27">
        <v>25</v>
      </c>
      <c r="F1356" s="27">
        <v>6</v>
      </c>
      <c r="G1356" s="28">
        <v>58</v>
      </c>
      <c r="H1356" s="29">
        <v>33.78</v>
      </c>
      <c r="I1356" s="30">
        <v>53.750999999999998</v>
      </c>
      <c r="J1356" s="30">
        <v>88.11</v>
      </c>
      <c r="K1356" s="27">
        <v>1</v>
      </c>
      <c r="L1356" s="68" t="s">
        <v>3</v>
      </c>
      <c r="M1356" s="23">
        <v>0.5</v>
      </c>
      <c r="N1356" s="70">
        <f t="shared" si="43"/>
        <v>1.1000000000000001</v>
      </c>
      <c r="O1356" s="23">
        <v>1.1000000000000001</v>
      </c>
      <c r="P1356" s="76" t="s">
        <v>4</v>
      </c>
      <c r="Q1356" s="19" t="s">
        <v>923</v>
      </c>
      <c r="R1356" s="19" t="s">
        <v>18</v>
      </c>
      <c r="S1356" s="19" t="s">
        <v>924</v>
      </c>
      <c r="T1356" s="19"/>
    </row>
    <row r="1357" spans="1:20" x14ac:dyDescent="0.2">
      <c r="A1357" s="36" t="s">
        <v>4171</v>
      </c>
      <c r="B1357" s="57">
        <f t="shared" si="42"/>
        <v>44829.307708333334</v>
      </c>
      <c r="C1357" s="27">
        <v>2022</v>
      </c>
      <c r="D1357" s="27">
        <v>9</v>
      </c>
      <c r="E1357" s="27">
        <v>25</v>
      </c>
      <c r="F1357" s="27">
        <v>7</v>
      </c>
      <c r="G1357" s="28">
        <v>23</v>
      </c>
      <c r="H1357" s="29">
        <v>6.3</v>
      </c>
      <c r="I1357" s="30">
        <v>53.753999999999998</v>
      </c>
      <c r="J1357" s="30">
        <v>88.105999999999995</v>
      </c>
      <c r="K1357" s="27">
        <v>1</v>
      </c>
      <c r="L1357" s="68" t="s">
        <v>3</v>
      </c>
      <c r="M1357" s="23">
        <v>0.3</v>
      </c>
      <c r="N1357" s="70">
        <f t="shared" si="43"/>
        <v>0.9</v>
      </c>
      <c r="O1357" s="23">
        <v>0.9</v>
      </c>
      <c r="P1357" s="76" t="s">
        <v>4</v>
      </c>
      <c r="Q1357" s="19" t="s">
        <v>923</v>
      </c>
      <c r="R1357" s="19" t="s">
        <v>18</v>
      </c>
      <c r="S1357" s="19" t="s">
        <v>924</v>
      </c>
      <c r="T1357" s="19"/>
    </row>
    <row r="1358" spans="1:20" x14ac:dyDescent="0.2">
      <c r="A1358" s="36" t="s">
        <v>4172</v>
      </c>
      <c r="B1358" s="57">
        <f t="shared" si="42"/>
        <v>44829.313275462962</v>
      </c>
      <c r="C1358" s="27">
        <v>2022</v>
      </c>
      <c r="D1358" s="27">
        <v>9</v>
      </c>
      <c r="E1358" s="27">
        <v>25</v>
      </c>
      <c r="F1358" s="27">
        <v>7</v>
      </c>
      <c r="G1358" s="28">
        <v>31</v>
      </c>
      <c r="H1358" s="29">
        <v>7.2</v>
      </c>
      <c r="I1358" s="30">
        <v>53.750999999999998</v>
      </c>
      <c r="J1358" s="30">
        <v>88.108999999999995</v>
      </c>
      <c r="K1358" s="27">
        <v>1</v>
      </c>
      <c r="L1358" s="68" t="s">
        <v>3</v>
      </c>
      <c r="M1358" s="23">
        <v>1.2</v>
      </c>
      <c r="N1358" s="70">
        <f t="shared" si="43"/>
        <v>1.6</v>
      </c>
      <c r="O1358" s="23">
        <v>1.6</v>
      </c>
      <c r="P1358" s="76" t="s">
        <v>4</v>
      </c>
      <c r="Q1358" s="19" t="s">
        <v>923</v>
      </c>
      <c r="R1358" s="19" t="s">
        <v>18</v>
      </c>
      <c r="S1358" s="19" t="s">
        <v>924</v>
      </c>
      <c r="T1358" s="19" t="s">
        <v>21</v>
      </c>
    </row>
    <row r="1359" spans="1:20" x14ac:dyDescent="0.2">
      <c r="A1359" s="36" t="s">
        <v>4173</v>
      </c>
      <c r="B1359" s="57">
        <f t="shared" si="42"/>
        <v>44829.350405092591</v>
      </c>
      <c r="C1359" s="27">
        <v>2022</v>
      </c>
      <c r="D1359" s="27">
        <v>9</v>
      </c>
      <c r="E1359" s="27">
        <v>25</v>
      </c>
      <c r="F1359" s="27">
        <v>8</v>
      </c>
      <c r="G1359" s="28">
        <v>24</v>
      </c>
      <c r="H1359" s="29">
        <v>35.119999999999997</v>
      </c>
      <c r="I1359" s="30">
        <v>53.743000000000002</v>
      </c>
      <c r="J1359" s="30">
        <v>88.108000000000004</v>
      </c>
      <c r="K1359" s="27">
        <v>1</v>
      </c>
      <c r="L1359" s="68" t="s">
        <v>3</v>
      </c>
      <c r="M1359" s="23">
        <v>0.8</v>
      </c>
      <c r="N1359" s="70">
        <f t="shared" si="43"/>
        <v>1.3</v>
      </c>
      <c r="O1359" s="23">
        <v>1.3</v>
      </c>
      <c r="P1359" s="76" t="s">
        <v>4</v>
      </c>
      <c r="Q1359" s="19" t="s">
        <v>923</v>
      </c>
      <c r="R1359" s="19" t="s">
        <v>18</v>
      </c>
      <c r="S1359" s="19" t="s">
        <v>924</v>
      </c>
      <c r="T1359" s="19"/>
    </row>
    <row r="1360" spans="1:20" x14ac:dyDescent="0.2">
      <c r="A1360" s="36" t="s">
        <v>4174</v>
      </c>
      <c r="B1360" s="57">
        <f t="shared" si="42"/>
        <v>44829.354004629633</v>
      </c>
      <c r="C1360" s="27">
        <v>2022</v>
      </c>
      <c r="D1360" s="27">
        <v>9</v>
      </c>
      <c r="E1360" s="27">
        <v>25</v>
      </c>
      <c r="F1360" s="27">
        <v>8</v>
      </c>
      <c r="G1360" s="28">
        <v>29</v>
      </c>
      <c r="H1360" s="29">
        <v>46.79</v>
      </c>
      <c r="I1360" s="30">
        <v>53.753</v>
      </c>
      <c r="J1360" s="30">
        <v>88.11</v>
      </c>
      <c r="K1360" s="27">
        <v>1</v>
      </c>
      <c r="L1360" s="68" t="s">
        <v>3</v>
      </c>
      <c r="M1360" s="23">
        <v>1.1000000000000001</v>
      </c>
      <c r="N1360" s="70">
        <f t="shared" si="43"/>
        <v>1.5</v>
      </c>
      <c r="O1360" s="23">
        <v>1.5</v>
      </c>
      <c r="P1360" s="76" t="s">
        <v>4</v>
      </c>
      <c r="Q1360" s="19" t="s">
        <v>923</v>
      </c>
      <c r="R1360" s="19" t="s">
        <v>18</v>
      </c>
      <c r="S1360" s="19" t="s">
        <v>924</v>
      </c>
      <c r="T1360" s="19" t="s">
        <v>21</v>
      </c>
    </row>
    <row r="1361" spans="1:20" x14ac:dyDescent="0.2">
      <c r="A1361" s="36" t="s">
        <v>4175</v>
      </c>
      <c r="B1361" s="57">
        <f t="shared" si="42"/>
        <v>44829.362349537034</v>
      </c>
      <c r="C1361" s="27">
        <v>2022</v>
      </c>
      <c r="D1361" s="27">
        <v>9</v>
      </c>
      <c r="E1361" s="27">
        <v>25</v>
      </c>
      <c r="F1361" s="27">
        <v>8</v>
      </c>
      <c r="G1361" s="28">
        <v>41</v>
      </c>
      <c r="H1361" s="29">
        <v>47.38</v>
      </c>
      <c r="I1361" s="30">
        <v>53.744999999999997</v>
      </c>
      <c r="J1361" s="30">
        <v>88.11</v>
      </c>
      <c r="K1361" s="27">
        <v>1</v>
      </c>
      <c r="L1361" s="68" t="s">
        <v>3</v>
      </c>
      <c r="M1361" s="23">
        <v>0.9</v>
      </c>
      <c r="N1361" s="70">
        <f t="shared" si="43"/>
        <v>1.4</v>
      </c>
      <c r="O1361" s="23">
        <v>1.4</v>
      </c>
      <c r="P1361" s="76" t="s">
        <v>4</v>
      </c>
      <c r="Q1361" s="19" t="s">
        <v>923</v>
      </c>
      <c r="R1361" s="19" t="s">
        <v>18</v>
      </c>
      <c r="S1361" s="19" t="s">
        <v>924</v>
      </c>
      <c r="T1361" s="19"/>
    </row>
    <row r="1362" spans="1:20" x14ac:dyDescent="0.2">
      <c r="A1362" s="36" t="s">
        <v>4176</v>
      </c>
      <c r="B1362" s="57">
        <f t="shared" si="42"/>
        <v>44829.367939814816</v>
      </c>
      <c r="C1362" s="27">
        <v>2022</v>
      </c>
      <c r="D1362" s="27">
        <v>9</v>
      </c>
      <c r="E1362" s="27">
        <v>25</v>
      </c>
      <c r="F1362" s="27">
        <v>8</v>
      </c>
      <c r="G1362" s="28">
        <v>49</v>
      </c>
      <c r="H1362" s="29">
        <v>50.94</v>
      </c>
      <c r="I1362" s="30">
        <v>53.749000000000002</v>
      </c>
      <c r="J1362" s="30">
        <v>88.111999999999995</v>
      </c>
      <c r="K1362" s="27">
        <v>1</v>
      </c>
      <c r="L1362" s="68" t="s">
        <v>3</v>
      </c>
      <c r="M1362" s="23">
        <v>0.3</v>
      </c>
      <c r="N1362" s="70">
        <f t="shared" si="43"/>
        <v>0.9</v>
      </c>
      <c r="O1362" s="23">
        <v>0.9</v>
      </c>
      <c r="P1362" s="76" t="s">
        <v>4</v>
      </c>
      <c r="Q1362" s="19" t="s">
        <v>923</v>
      </c>
      <c r="R1362" s="19" t="s">
        <v>18</v>
      </c>
      <c r="S1362" s="19" t="s">
        <v>924</v>
      </c>
      <c r="T1362" s="19"/>
    </row>
    <row r="1363" spans="1:20" x14ac:dyDescent="0.2">
      <c r="A1363" s="36" t="s">
        <v>4177</v>
      </c>
      <c r="B1363" s="57">
        <f t="shared" si="42"/>
        <v>44829.369062500002</v>
      </c>
      <c r="C1363" s="27">
        <v>2022</v>
      </c>
      <c r="D1363" s="27">
        <v>9</v>
      </c>
      <c r="E1363" s="27">
        <v>25</v>
      </c>
      <c r="F1363" s="27">
        <v>8</v>
      </c>
      <c r="G1363" s="28">
        <v>51</v>
      </c>
      <c r="H1363" s="29">
        <v>27.28</v>
      </c>
      <c r="I1363" s="30">
        <v>53.732999999999997</v>
      </c>
      <c r="J1363" s="30">
        <v>88.11</v>
      </c>
      <c r="K1363" s="27">
        <v>1</v>
      </c>
      <c r="L1363" s="68" t="s">
        <v>3</v>
      </c>
      <c r="M1363" s="23">
        <v>0.3</v>
      </c>
      <c r="N1363" s="70">
        <f t="shared" si="43"/>
        <v>0.9</v>
      </c>
      <c r="O1363" s="23">
        <v>0.9</v>
      </c>
      <c r="P1363" s="76" t="s">
        <v>4</v>
      </c>
      <c r="Q1363" s="19" t="s">
        <v>923</v>
      </c>
      <c r="R1363" s="19" t="s">
        <v>18</v>
      </c>
      <c r="S1363" s="19" t="s">
        <v>924</v>
      </c>
      <c r="T1363" s="19"/>
    </row>
    <row r="1364" spans="1:20" x14ac:dyDescent="0.2">
      <c r="A1364" s="36" t="s">
        <v>4178</v>
      </c>
      <c r="B1364" s="57">
        <f t="shared" si="42"/>
        <v>44829.479432870372</v>
      </c>
      <c r="C1364" s="27">
        <v>2022</v>
      </c>
      <c r="D1364" s="27">
        <v>9</v>
      </c>
      <c r="E1364" s="27">
        <v>25</v>
      </c>
      <c r="F1364" s="27">
        <v>11</v>
      </c>
      <c r="G1364" s="28">
        <v>30</v>
      </c>
      <c r="H1364" s="29">
        <v>23.46</v>
      </c>
      <c r="I1364" s="30">
        <v>53.76</v>
      </c>
      <c r="J1364" s="30">
        <v>88.106999999999999</v>
      </c>
      <c r="K1364" s="27">
        <v>1</v>
      </c>
      <c r="L1364" s="68" t="s">
        <v>3</v>
      </c>
      <c r="M1364" s="23">
        <v>0.4</v>
      </c>
      <c r="N1364" s="70">
        <f t="shared" si="43"/>
        <v>1</v>
      </c>
      <c r="O1364" s="23">
        <v>1</v>
      </c>
      <c r="P1364" s="76" t="s">
        <v>4</v>
      </c>
      <c r="Q1364" s="19" t="s">
        <v>923</v>
      </c>
      <c r="R1364" s="19" t="s">
        <v>18</v>
      </c>
      <c r="S1364" s="19" t="s">
        <v>924</v>
      </c>
      <c r="T1364" s="19"/>
    </row>
    <row r="1365" spans="1:20" x14ac:dyDescent="0.2">
      <c r="A1365" s="36" t="s">
        <v>4179</v>
      </c>
      <c r="B1365" s="57">
        <f t="shared" si="42"/>
        <v>44829.504965277774</v>
      </c>
      <c r="C1365" s="27">
        <v>2022</v>
      </c>
      <c r="D1365" s="27">
        <v>9</v>
      </c>
      <c r="E1365" s="27">
        <v>25</v>
      </c>
      <c r="F1365" s="27">
        <v>12</v>
      </c>
      <c r="G1365" s="28">
        <v>7</v>
      </c>
      <c r="H1365" s="29">
        <v>9.0299999999999994</v>
      </c>
      <c r="I1365" s="30">
        <v>53.753</v>
      </c>
      <c r="J1365" s="30">
        <v>88.108000000000004</v>
      </c>
      <c r="K1365" s="27">
        <v>1</v>
      </c>
      <c r="L1365" s="68" t="s">
        <v>3</v>
      </c>
      <c r="M1365" s="23">
        <v>0.1</v>
      </c>
      <c r="N1365" s="70">
        <f t="shared" si="43"/>
        <v>0.7</v>
      </c>
      <c r="O1365" s="23">
        <v>0.7</v>
      </c>
      <c r="P1365" s="76" t="s">
        <v>4</v>
      </c>
      <c r="Q1365" s="19" t="s">
        <v>923</v>
      </c>
      <c r="R1365" s="19" t="s">
        <v>18</v>
      </c>
      <c r="S1365" s="19" t="s">
        <v>924</v>
      </c>
      <c r="T1365" s="19"/>
    </row>
    <row r="1366" spans="1:20" x14ac:dyDescent="0.2">
      <c r="A1366" s="36" t="s">
        <v>4180</v>
      </c>
      <c r="B1366" s="57">
        <f t="shared" si="42"/>
        <v>44829.529004629629</v>
      </c>
      <c r="C1366" s="27">
        <v>2022</v>
      </c>
      <c r="D1366" s="27">
        <v>9</v>
      </c>
      <c r="E1366" s="27">
        <v>25</v>
      </c>
      <c r="F1366" s="27">
        <v>12</v>
      </c>
      <c r="G1366" s="28">
        <v>41</v>
      </c>
      <c r="H1366" s="29">
        <v>46.21</v>
      </c>
      <c r="I1366" s="30">
        <v>53.756</v>
      </c>
      <c r="J1366" s="30">
        <v>88.100999999999999</v>
      </c>
      <c r="K1366" s="27">
        <v>1</v>
      </c>
      <c r="L1366" s="68" t="s">
        <v>3</v>
      </c>
      <c r="M1366" s="23">
        <v>0.5</v>
      </c>
      <c r="N1366" s="70">
        <f t="shared" si="43"/>
        <v>1.1000000000000001</v>
      </c>
      <c r="O1366" s="23">
        <v>1.1000000000000001</v>
      </c>
      <c r="P1366" s="76" t="s">
        <v>4</v>
      </c>
      <c r="Q1366" s="19" t="s">
        <v>923</v>
      </c>
      <c r="R1366" s="19" t="s">
        <v>18</v>
      </c>
      <c r="S1366" s="19" t="s">
        <v>924</v>
      </c>
      <c r="T1366" s="19"/>
    </row>
    <row r="1367" spans="1:20" x14ac:dyDescent="0.2">
      <c r="A1367" s="36" t="s">
        <v>4181</v>
      </c>
      <c r="B1367" s="57">
        <f t="shared" si="42"/>
        <v>44829.535231481481</v>
      </c>
      <c r="C1367" s="27">
        <v>2022</v>
      </c>
      <c r="D1367" s="27">
        <v>9</v>
      </c>
      <c r="E1367" s="27">
        <v>25</v>
      </c>
      <c r="F1367" s="27">
        <v>12</v>
      </c>
      <c r="G1367" s="28">
        <v>50</v>
      </c>
      <c r="H1367" s="29">
        <v>44.55</v>
      </c>
      <c r="I1367" s="30">
        <v>53.750999999999998</v>
      </c>
      <c r="J1367" s="30">
        <v>88.111999999999995</v>
      </c>
      <c r="K1367" s="27">
        <v>1</v>
      </c>
      <c r="L1367" s="68" t="s">
        <v>3</v>
      </c>
      <c r="M1367" s="23">
        <v>0.9</v>
      </c>
      <c r="N1367" s="70">
        <f t="shared" si="43"/>
        <v>1.4</v>
      </c>
      <c r="O1367" s="23">
        <v>1.4</v>
      </c>
      <c r="P1367" s="76" t="s">
        <v>4</v>
      </c>
      <c r="Q1367" s="19" t="s">
        <v>923</v>
      </c>
      <c r="R1367" s="19" t="s">
        <v>18</v>
      </c>
      <c r="S1367" s="19" t="s">
        <v>924</v>
      </c>
      <c r="T1367" s="19"/>
    </row>
    <row r="1368" spans="1:20" x14ac:dyDescent="0.2">
      <c r="A1368" s="36" t="s">
        <v>4182</v>
      </c>
      <c r="B1368" s="57">
        <f t="shared" si="42"/>
        <v>44829.536006944443</v>
      </c>
      <c r="C1368" s="27">
        <v>2022</v>
      </c>
      <c r="D1368" s="27">
        <v>9</v>
      </c>
      <c r="E1368" s="27">
        <v>25</v>
      </c>
      <c r="F1368" s="27">
        <v>12</v>
      </c>
      <c r="G1368" s="28">
        <v>51</v>
      </c>
      <c r="H1368" s="29">
        <v>51.99</v>
      </c>
      <c r="I1368" s="30">
        <v>53.75</v>
      </c>
      <c r="J1368" s="30">
        <v>88.103999999999999</v>
      </c>
      <c r="K1368" s="27">
        <v>1</v>
      </c>
      <c r="L1368" s="68" t="s">
        <v>3</v>
      </c>
      <c r="M1368" s="23">
        <v>0.6</v>
      </c>
      <c r="N1368" s="70">
        <f t="shared" si="43"/>
        <v>1.1000000000000001</v>
      </c>
      <c r="O1368" s="23">
        <v>1.1000000000000001</v>
      </c>
      <c r="P1368" s="76" t="s">
        <v>4</v>
      </c>
      <c r="Q1368" s="19" t="s">
        <v>923</v>
      </c>
      <c r="R1368" s="19" t="s">
        <v>18</v>
      </c>
      <c r="S1368" s="19" t="s">
        <v>924</v>
      </c>
      <c r="T1368" s="19"/>
    </row>
    <row r="1369" spans="1:20" x14ac:dyDescent="0.2">
      <c r="A1369" s="36" t="s">
        <v>4183</v>
      </c>
      <c r="B1369" s="57">
        <f t="shared" si="42"/>
        <v>44829.538622685184</v>
      </c>
      <c r="C1369" s="27">
        <v>2022</v>
      </c>
      <c r="D1369" s="27">
        <v>9</v>
      </c>
      <c r="E1369" s="27">
        <v>25</v>
      </c>
      <c r="F1369" s="27">
        <v>12</v>
      </c>
      <c r="G1369" s="28">
        <v>55</v>
      </c>
      <c r="H1369" s="29">
        <v>37.08</v>
      </c>
      <c r="I1369" s="30">
        <v>53.752000000000002</v>
      </c>
      <c r="J1369" s="30">
        <v>88.111000000000004</v>
      </c>
      <c r="K1369" s="27">
        <v>1</v>
      </c>
      <c r="L1369" s="68" t="s">
        <v>3</v>
      </c>
      <c r="M1369" s="23">
        <v>0.3</v>
      </c>
      <c r="N1369" s="70">
        <f t="shared" si="43"/>
        <v>0.9</v>
      </c>
      <c r="O1369" s="23">
        <v>0.9</v>
      </c>
      <c r="P1369" s="76" t="s">
        <v>4</v>
      </c>
      <c r="Q1369" s="19" t="s">
        <v>923</v>
      </c>
      <c r="R1369" s="19" t="s">
        <v>18</v>
      </c>
      <c r="S1369" s="19" t="s">
        <v>924</v>
      </c>
      <c r="T1369" s="19"/>
    </row>
    <row r="1370" spans="1:20" x14ac:dyDescent="0.2">
      <c r="A1370" s="36" t="s">
        <v>4184</v>
      </c>
      <c r="B1370" s="57">
        <f t="shared" si="42"/>
        <v>44829.667511574073</v>
      </c>
      <c r="C1370" s="27">
        <v>2022</v>
      </c>
      <c r="D1370" s="27">
        <v>9</v>
      </c>
      <c r="E1370" s="27">
        <v>25</v>
      </c>
      <c r="F1370" s="27">
        <v>16</v>
      </c>
      <c r="G1370" s="28">
        <v>1</v>
      </c>
      <c r="H1370" s="29">
        <v>13.89</v>
      </c>
      <c r="I1370" s="30">
        <v>53.744999999999997</v>
      </c>
      <c r="J1370" s="30">
        <v>88.11</v>
      </c>
      <c r="K1370" s="27">
        <v>1</v>
      </c>
      <c r="L1370" s="68" t="s">
        <v>3</v>
      </c>
      <c r="M1370" s="23">
        <v>0.5</v>
      </c>
      <c r="N1370" s="70">
        <f t="shared" si="43"/>
        <v>1.1000000000000001</v>
      </c>
      <c r="O1370" s="23">
        <v>1.1000000000000001</v>
      </c>
      <c r="P1370" s="76" t="s">
        <v>4</v>
      </c>
      <c r="Q1370" s="19" t="s">
        <v>923</v>
      </c>
      <c r="R1370" s="19" t="s">
        <v>18</v>
      </c>
      <c r="S1370" s="19" t="s">
        <v>924</v>
      </c>
      <c r="T1370" s="19"/>
    </row>
    <row r="1371" spans="1:20" x14ac:dyDescent="0.2">
      <c r="A1371" s="36" t="s">
        <v>4185</v>
      </c>
      <c r="B1371" s="57">
        <f t="shared" si="42"/>
        <v>44829.674629629626</v>
      </c>
      <c r="C1371" s="27">
        <v>2022</v>
      </c>
      <c r="D1371" s="27">
        <v>9</v>
      </c>
      <c r="E1371" s="27">
        <v>25</v>
      </c>
      <c r="F1371" s="27">
        <v>16</v>
      </c>
      <c r="G1371" s="28">
        <v>11</v>
      </c>
      <c r="H1371" s="29">
        <v>28.57</v>
      </c>
      <c r="I1371" s="30">
        <v>53.74</v>
      </c>
      <c r="J1371" s="30">
        <v>88.108000000000004</v>
      </c>
      <c r="K1371" s="27">
        <v>1</v>
      </c>
      <c r="L1371" s="68" t="s">
        <v>3</v>
      </c>
      <c r="M1371" s="23">
        <v>0.3</v>
      </c>
      <c r="N1371" s="70">
        <f t="shared" si="43"/>
        <v>0.9</v>
      </c>
      <c r="O1371" s="23">
        <v>0.9</v>
      </c>
      <c r="P1371" s="76" t="s">
        <v>4</v>
      </c>
      <c r="Q1371" s="19" t="s">
        <v>923</v>
      </c>
      <c r="R1371" s="19" t="s">
        <v>18</v>
      </c>
      <c r="S1371" s="19" t="s">
        <v>924</v>
      </c>
      <c r="T1371" s="19"/>
    </row>
    <row r="1372" spans="1:20" x14ac:dyDescent="0.2">
      <c r="A1372" s="36" t="s">
        <v>4186</v>
      </c>
      <c r="B1372" s="57">
        <f t="shared" si="42"/>
        <v>44829.674953703703</v>
      </c>
      <c r="C1372" s="27">
        <v>2022</v>
      </c>
      <c r="D1372" s="27">
        <v>9</v>
      </c>
      <c r="E1372" s="27">
        <v>25</v>
      </c>
      <c r="F1372" s="27">
        <v>16</v>
      </c>
      <c r="G1372" s="28">
        <v>11</v>
      </c>
      <c r="H1372" s="29">
        <v>56.82</v>
      </c>
      <c r="I1372" s="30">
        <v>53.735999999999997</v>
      </c>
      <c r="J1372" s="30">
        <v>88.119</v>
      </c>
      <c r="K1372" s="27">
        <v>1</v>
      </c>
      <c r="L1372" s="68" t="s">
        <v>3</v>
      </c>
      <c r="M1372" s="23">
        <v>1.1000000000000001</v>
      </c>
      <c r="N1372" s="70">
        <f t="shared" si="43"/>
        <v>1.5</v>
      </c>
      <c r="O1372" s="23">
        <v>1.5</v>
      </c>
      <c r="P1372" s="76" t="s">
        <v>4</v>
      </c>
      <c r="Q1372" s="19" t="s">
        <v>923</v>
      </c>
      <c r="R1372" s="19" t="s">
        <v>18</v>
      </c>
      <c r="S1372" s="19" t="s">
        <v>924</v>
      </c>
      <c r="T1372" s="19" t="s">
        <v>21</v>
      </c>
    </row>
    <row r="1373" spans="1:20" x14ac:dyDescent="0.2">
      <c r="A1373" s="36" t="s">
        <v>4187</v>
      </c>
      <c r="B1373" s="57">
        <f t="shared" si="42"/>
        <v>44829.704421296294</v>
      </c>
      <c r="C1373" s="27">
        <v>2022</v>
      </c>
      <c r="D1373" s="27">
        <v>9</v>
      </c>
      <c r="E1373" s="27">
        <v>25</v>
      </c>
      <c r="F1373" s="27">
        <v>16</v>
      </c>
      <c r="G1373" s="28">
        <v>54</v>
      </c>
      <c r="H1373" s="29">
        <v>22.11</v>
      </c>
      <c r="I1373" s="30">
        <v>53.744</v>
      </c>
      <c r="J1373" s="30">
        <v>88.093999999999994</v>
      </c>
      <c r="K1373" s="27">
        <v>2</v>
      </c>
      <c r="L1373" s="28">
        <v>0</v>
      </c>
      <c r="M1373" s="23">
        <v>2.2999999999999998</v>
      </c>
      <c r="N1373" s="70">
        <f t="shared" si="43"/>
        <v>2.5</v>
      </c>
      <c r="O1373" s="23">
        <v>2.5</v>
      </c>
      <c r="P1373" s="76" t="s">
        <v>4</v>
      </c>
      <c r="Q1373" s="19" t="s">
        <v>923</v>
      </c>
      <c r="R1373" s="19" t="s">
        <v>18</v>
      </c>
      <c r="S1373" s="19" t="s">
        <v>924</v>
      </c>
      <c r="T1373" s="19" t="s">
        <v>21</v>
      </c>
    </row>
    <row r="1374" spans="1:20" x14ac:dyDescent="0.2">
      <c r="A1374" s="36" t="s">
        <v>4188</v>
      </c>
      <c r="B1374" s="57">
        <f t="shared" si="42"/>
        <v>44829.782534722224</v>
      </c>
      <c r="C1374" s="27">
        <v>2022</v>
      </c>
      <c r="D1374" s="27">
        <v>9</v>
      </c>
      <c r="E1374" s="27">
        <v>25</v>
      </c>
      <c r="F1374" s="27">
        <v>18</v>
      </c>
      <c r="G1374" s="28">
        <v>46</v>
      </c>
      <c r="H1374" s="29">
        <v>51.59</v>
      </c>
      <c r="I1374" s="30">
        <v>53.747999999999998</v>
      </c>
      <c r="J1374" s="30">
        <v>88.105999999999995</v>
      </c>
      <c r="K1374" s="27">
        <v>1</v>
      </c>
      <c r="L1374" s="68" t="s">
        <v>3</v>
      </c>
      <c r="M1374" s="23">
        <v>0.1</v>
      </c>
      <c r="N1374" s="70">
        <f t="shared" si="43"/>
        <v>0.7</v>
      </c>
      <c r="O1374" s="23">
        <v>0.7</v>
      </c>
      <c r="P1374" s="76" t="s">
        <v>4</v>
      </c>
      <c r="Q1374" s="19" t="s">
        <v>923</v>
      </c>
      <c r="R1374" s="19" t="s">
        <v>18</v>
      </c>
      <c r="S1374" s="19" t="s">
        <v>924</v>
      </c>
      <c r="T1374" s="19"/>
    </row>
    <row r="1375" spans="1:20" x14ac:dyDescent="0.2">
      <c r="A1375" s="36" t="s">
        <v>4189</v>
      </c>
      <c r="B1375" s="57">
        <f t="shared" si="42"/>
        <v>44829.811851851853</v>
      </c>
      <c r="C1375" s="27">
        <v>2022</v>
      </c>
      <c r="D1375" s="27">
        <v>9</v>
      </c>
      <c r="E1375" s="27">
        <v>25</v>
      </c>
      <c r="F1375" s="27">
        <v>19</v>
      </c>
      <c r="G1375" s="28">
        <v>29</v>
      </c>
      <c r="H1375" s="29">
        <v>4.8499999999999996</v>
      </c>
      <c r="I1375" s="30">
        <v>53.75</v>
      </c>
      <c r="J1375" s="30">
        <v>88.106999999999999</v>
      </c>
      <c r="K1375" s="27">
        <v>1</v>
      </c>
      <c r="L1375" s="68" t="s">
        <v>3</v>
      </c>
      <c r="M1375" s="23">
        <v>0.1</v>
      </c>
      <c r="N1375" s="70">
        <f t="shared" si="43"/>
        <v>0.7</v>
      </c>
      <c r="O1375" s="23">
        <v>0.7</v>
      </c>
      <c r="P1375" s="76" t="s">
        <v>4</v>
      </c>
      <c r="Q1375" s="19" t="s">
        <v>923</v>
      </c>
      <c r="R1375" s="19" t="s">
        <v>18</v>
      </c>
      <c r="S1375" s="19" t="s">
        <v>924</v>
      </c>
      <c r="T1375" s="19"/>
    </row>
    <row r="1376" spans="1:20" x14ac:dyDescent="0.2">
      <c r="A1376" s="36" t="s">
        <v>4190</v>
      </c>
      <c r="B1376" s="57">
        <f t="shared" si="42"/>
        <v>44829.862951388888</v>
      </c>
      <c r="C1376" s="27">
        <v>2022</v>
      </c>
      <c r="D1376" s="27">
        <v>9</v>
      </c>
      <c r="E1376" s="27">
        <v>25</v>
      </c>
      <c r="F1376" s="27">
        <v>20</v>
      </c>
      <c r="G1376" s="28">
        <v>42</v>
      </c>
      <c r="H1376" s="29">
        <v>39.08</v>
      </c>
      <c r="I1376" s="30">
        <v>53.734000000000002</v>
      </c>
      <c r="J1376" s="30">
        <v>88.082999999999998</v>
      </c>
      <c r="K1376" s="27">
        <v>1</v>
      </c>
      <c r="L1376" s="28">
        <v>0</v>
      </c>
      <c r="M1376" s="23">
        <v>1.9</v>
      </c>
      <c r="N1376" s="70">
        <f t="shared" si="43"/>
        <v>2.2000000000000002</v>
      </c>
      <c r="O1376" s="23">
        <v>2.2000000000000002</v>
      </c>
      <c r="P1376" s="76" t="s">
        <v>4</v>
      </c>
      <c r="Q1376" s="19" t="s">
        <v>923</v>
      </c>
      <c r="R1376" s="19" t="s">
        <v>18</v>
      </c>
      <c r="S1376" s="19" t="s">
        <v>924</v>
      </c>
      <c r="T1376" s="19" t="s">
        <v>21</v>
      </c>
    </row>
    <row r="1377" spans="1:20" x14ac:dyDescent="0.2">
      <c r="A1377" s="36" t="s">
        <v>4191</v>
      </c>
      <c r="B1377" s="57">
        <f t="shared" si="42"/>
        <v>44829.873495370368</v>
      </c>
      <c r="C1377" s="27">
        <v>2022</v>
      </c>
      <c r="D1377" s="27">
        <v>9</v>
      </c>
      <c r="E1377" s="27">
        <v>25</v>
      </c>
      <c r="F1377" s="27">
        <v>20</v>
      </c>
      <c r="G1377" s="28">
        <v>57</v>
      </c>
      <c r="H1377" s="29">
        <v>50.11</v>
      </c>
      <c r="I1377" s="30">
        <v>53.747</v>
      </c>
      <c r="J1377" s="30">
        <v>88.093999999999994</v>
      </c>
      <c r="K1377" s="27">
        <v>2</v>
      </c>
      <c r="L1377" s="28">
        <v>0</v>
      </c>
      <c r="M1377" s="23">
        <v>0.1</v>
      </c>
      <c r="N1377" s="70">
        <f t="shared" si="43"/>
        <v>0.7</v>
      </c>
      <c r="O1377" s="23">
        <v>0.7</v>
      </c>
      <c r="P1377" s="76" t="s">
        <v>4</v>
      </c>
      <c r="Q1377" s="19" t="s">
        <v>923</v>
      </c>
      <c r="R1377" s="19" t="s">
        <v>18</v>
      </c>
      <c r="S1377" s="19" t="s">
        <v>924</v>
      </c>
      <c r="T1377" s="19"/>
    </row>
    <row r="1378" spans="1:20" x14ac:dyDescent="0.2">
      <c r="A1378" s="36" t="s">
        <v>4192</v>
      </c>
      <c r="B1378" s="57">
        <f t="shared" si="42"/>
        <v>44829.904039351852</v>
      </c>
      <c r="C1378" s="27">
        <v>2022</v>
      </c>
      <c r="D1378" s="27">
        <v>9</v>
      </c>
      <c r="E1378" s="27">
        <v>25</v>
      </c>
      <c r="F1378" s="27">
        <v>21</v>
      </c>
      <c r="G1378" s="28">
        <v>41</v>
      </c>
      <c r="H1378" s="29">
        <v>49.23</v>
      </c>
      <c r="I1378" s="30">
        <v>53.741</v>
      </c>
      <c r="J1378" s="30">
        <v>88.123000000000005</v>
      </c>
      <c r="K1378" s="27">
        <v>2</v>
      </c>
      <c r="L1378" s="28">
        <v>0</v>
      </c>
      <c r="M1378" s="23">
        <v>2.5</v>
      </c>
      <c r="N1378" s="70">
        <f t="shared" si="43"/>
        <v>2.7</v>
      </c>
      <c r="O1378" s="23">
        <v>2.7</v>
      </c>
      <c r="P1378" s="76" t="s">
        <v>4</v>
      </c>
      <c r="Q1378" s="19" t="s">
        <v>923</v>
      </c>
      <c r="R1378" s="19" t="s">
        <v>18</v>
      </c>
      <c r="S1378" s="19" t="s">
        <v>924</v>
      </c>
      <c r="T1378" s="19" t="s">
        <v>21</v>
      </c>
    </row>
    <row r="1379" spans="1:20" x14ac:dyDescent="0.2">
      <c r="A1379" s="36" t="s">
        <v>4193</v>
      </c>
      <c r="B1379" s="57">
        <f t="shared" si="42"/>
        <v>44829.904409722221</v>
      </c>
      <c r="C1379" s="27">
        <v>2022</v>
      </c>
      <c r="D1379" s="27">
        <v>9</v>
      </c>
      <c r="E1379" s="27">
        <v>25</v>
      </c>
      <c r="F1379" s="27">
        <v>21</v>
      </c>
      <c r="G1379" s="28">
        <v>42</v>
      </c>
      <c r="H1379" s="29">
        <v>21.06</v>
      </c>
      <c r="I1379" s="30">
        <v>53.747</v>
      </c>
      <c r="J1379" s="30">
        <v>88.096999999999994</v>
      </c>
      <c r="K1379" s="27">
        <v>1</v>
      </c>
      <c r="L1379" s="68" t="s">
        <v>3</v>
      </c>
      <c r="M1379" s="23">
        <v>1.7</v>
      </c>
      <c r="N1379" s="70">
        <f t="shared" si="43"/>
        <v>2</v>
      </c>
      <c r="O1379" s="23">
        <v>2</v>
      </c>
      <c r="P1379" s="76" t="s">
        <v>4</v>
      </c>
      <c r="Q1379" s="19" t="s">
        <v>923</v>
      </c>
      <c r="R1379" s="19" t="s">
        <v>18</v>
      </c>
      <c r="S1379" s="19" t="s">
        <v>924</v>
      </c>
      <c r="T1379" s="19" t="s">
        <v>21</v>
      </c>
    </row>
    <row r="1380" spans="1:20" x14ac:dyDescent="0.2">
      <c r="A1380" s="36" t="s">
        <v>4194</v>
      </c>
      <c r="B1380" s="57">
        <f t="shared" si="42"/>
        <v>44829.905509259261</v>
      </c>
      <c r="C1380" s="27">
        <v>2022</v>
      </c>
      <c r="D1380" s="27">
        <v>9</v>
      </c>
      <c r="E1380" s="27">
        <v>25</v>
      </c>
      <c r="F1380" s="27">
        <v>21</v>
      </c>
      <c r="G1380" s="28">
        <v>43</v>
      </c>
      <c r="H1380" s="29">
        <v>56.21</v>
      </c>
      <c r="I1380" s="30">
        <v>53.75</v>
      </c>
      <c r="J1380" s="30">
        <v>88.11</v>
      </c>
      <c r="K1380" s="27">
        <v>1</v>
      </c>
      <c r="L1380" s="68" t="s">
        <v>3</v>
      </c>
      <c r="M1380" s="23">
        <v>0.3</v>
      </c>
      <c r="N1380" s="70">
        <f t="shared" si="43"/>
        <v>0.9</v>
      </c>
      <c r="O1380" s="23">
        <v>0.9</v>
      </c>
      <c r="P1380" s="76" t="s">
        <v>4</v>
      </c>
      <c r="Q1380" s="19" t="s">
        <v>923</v>
      </c>
      <c r="R1380" s="19" t="s">
        <v>18</v>
      </c>
      <c r="S1380" s="19" t="s">
        <v>924</v>
      </c>
      <c r="T1380" s="19"/>
    </row>
    <row r="1381" spans="1:20" x14ac:dyDescent="0.2">
      <c r="A1381" s="36" t="s">
        <v>4195</v>
      </c>
      <c r="B1381" s="57">
        <f t="shared" si="42"/>
        <v>44829.905555555553</v>
      </c>
      <c r="C1381" s="27">
        <v>2022</v>
      </c>
      <c r="D1381" s="27">
        <v>9</v>
      </c>
      <c r="E1381" s="27">
        <v>25</v>
      </c>
      <c r="F1381" s="27">
        <v>21</v>
      </c>
      <c r="G1381" s="28">
        <v>44</v>
      </c>
      <c r="H1381" s="29">
        <v>0.59</v>
      </c>
      <c r="I1381" s="30">
        <v>53.747999999999998</v>
      </c>
      <c r="J1381" s="30">
        <v>88.106999999999999</v>
      </c>
      <c r="K1381" s="27">
        <v>1</v>
      </c>
      <c r="L1381" s="68" t="s">
        <v>3</v>
      </c>
      <c r="M1381" s="23">
        <v>0.2</v>
      </c>
      <c r="N1381" s="70">
        <f t="shared" si="43"/>
        <v>0.8</v>
      </c>
      <c r="O1381" s="23">
        <v>0.8</v>
      </c>
      <c r="P1381" s="76" t="s">
        <v>4</v>
      </c>
      <c r="Q1381" s="19" t="s">
        <v>923</v>
      </c>
      <c r="R1381" s="19" t="s">
        <v>18</v>
      </c>
      <c r="S1381" s="19" t="s">
        <v>924</v>
      </c>
      <c r="T1381" s="19"/>
    </row>
    <row r="1382" spans="1:20" x14ac:dyDescent="0.2">
      <c r="A1382" s="36" t="s">
        <v>4196</v>
      </c>
      <c r="B1382" s="57">
        <f t="shared" si="42"/>
        <v>44829.906481481485</v>
      </c>
      <c r="C1382" s="27">
        <v>2022</v>
      </c>
      <c r="D1382" s="27">
        <v>9</v>
      </c>
      <c r="E1382" s="27">
        <v>25</v>
      </c>
      <c r="F1382" s="27">
        <v>21</v>
      </c>
      <c r="G1382" s="28">
        <v>45</v>
      </c>
      <c r="H1382" s="29">
        <v>20.86</v>
      </c>
      <c r="I1382" s="30">
        <v>53.74</v>
      </c>
      <c r="J1382" s="30">
        <v>88.093000000000004</v>
      </c>
      <c r="K1382" s="27">
        <v>1</v>
      </c>
      <c r="L1382" s="28">
        <v>0</v>
      </c>
      <c r="M1382" s="23">
        <v>1.7</v>
      </c>
      <c r="N1382" s="70">
        <f t="shared" si="43"/>
        <v>2</v>
      </c>
      <c r="O1382" s="23">
        <v>2</v>
      </c>
      <c r="P1382" s="76" t="s">
        <v>4</v>
      </c>
      <c r="Q1382" s="19" t="s">
        <v>923</v>
      </c>
      <c r="R1382" s="19" t="s">
        <v>18</v>
      </c>
      <c r="S1382" s="19" t="s">
        <v>924</v>
      </c>
      <c r="T1382" s="19" t="s">
        <v>21</v>
      </c>
    </row>
    <row r="1383" spans="1:20" x14ac:dyDescent="0.2">
      <c r="A1383" s="36" t="s">
        <v>4197</v>
      </c>
      <c r="B1383" s="57">
        <f t="shared" si="42"/>
        <v>44829.914305555554</v>
      </c>
      <c r="C1383" s="27">
        <v>2022</v>
      </c>
      <c r="D1383" s="27">
        <v>9</v>
      </c>
      <c r="E1383" s="27">
        <v>25</v>
      </c>
      <c r="F1383" s="27">
        <v>21</v>
      </c>
      <c r="G1383" s="28">
        <v>56</v>
      </c>
      <c r="H1383" s="29">
        <v>36.17</v>
      </c>
      <c r="I1383" s="30">
        <v>53.747999999999998</v>
      </c>
      <c r="J1383" s="30">
        <v>88.11</v>
      </c>
      <c r="K1383" s="27">
        <v>1</v>
      </c>
      <c r="L1383" s="68" t="s">
        <v>3</v>
      </c>
      <c r="M1383" s="23">
        <v>0.5</v>
      </c>
      <c r="N1383" s="70">
        <f t="shared" si="43"/>
        <v>1.1000000000000001</v>
      </c>
      <c r="O1383" s="23">
        <v>1.1000000000000001</v>
      </c>
      <c r="P1383" s="76" t="s">
        <v>4</v>
      </c>
      <c r="Q1383" s="19" t="s">
        <v>923</v>
      </c>
      <c r="R1383" s="19" t="s">
        <v>18</v>
      </c>
      <c r="S1383" s="19" t="s">
        <v>924</v>
      </c>
      <c r="T1383" s="19"/>
    </row>
    <row r="1384" spans="1:20" x14ac:dyDescent="0.2">
      <c r="A1384" s="36" t="s">
        <v>4198</v>
      </c>
      <c r="B1384" s="57">
        <f t="shared" si="42"/>
        <v>44829.920034722221</v>
      </c>
      <c r="C1384" s="27">
        <v>2022</v>
      </c>
      <c r="D1384" s="27">
        <v>9</v>
      </c>
      <c r="E1384" s="27">
        <v>25</v>
      </c>
      <c r="F1384" s="27">
        <v>22</v>
      </c>
      <c r="G1384" s="28">
        <v>4</v>
      </c>
      <c r="H1384" s="29">
        <v>51.52</v>
      </c>
      <c r="I1384" s="30">
        <v>53.747</v>
      </c>
      <c r="J1384" s="30">
        <v>88.108999999999995</v>
      </c>
      <c r="K1384" s="27">
        <v>1</v>
      </c>
      <c r="L1384" s="68" t="s">
        <v>3</v>
      </c>
      <c r="M1384" s="23">
        <v>0.2</v>
      </c>
      <c r="N1384" s="70">
        <f t="shared" si="43"/>
        <v>0.8</v>
      </c>
      <c r="O1384" s="23">
        <v>0.8</v>
      </c>
      <c r="P1384" s="76" t="s">
        <v>4</v>
      </c>
      <c r="Q1384" s="19" t="s">
        <v>923</v>
      </c>
      <c r="R1384" s="19" t="s">
        <v>18</v>
      </c>
      <c r="S1384" s="19" t="s">
        <v>924</v>
      </c>
      <c r="T1384" s="19"/>
    </row>
    <row r="1385" spans="1:20" x14ac:dyDescent="0.2">
      <c r="A1385" s="36" t="s">
        <v>4199</v>
      </c>
      <c r="B1385" s="57">
        <f t="shared" si="42"/>
        <v>44829.927430555559</v>
      </c>
      <c r="C1385" s="27">
        <v>2022</v>
      </c>
      <c r="D1385" s="27">
        <v>9</v>
      </c>
      <c r="E1385" s="27">
        <v>25</v>
      </c>
      <c r="F1385" s="27">
        <v>22</v>
      </c>
      <c r="G1385" s="28">
        <v>15</v>
      </c>
      <c r="H1385" s="29">
        <v>30.78</v>
      </c>
      <c r="I1385" s="30">
        <v>53.741</v>
      </c>
      <c r="J1385" s="30">
        <v>88.108000000000004</v>
      </c>
      <c r="K1385" s="27">
        <v>1</v>
      </c>
      <c r="L1385" s="68" t="s">
        <v>3</v>
      </c>
      <c r="M1385" s="23">
        <v>0.3</v>
      </c>
      <c r="N1385" s="70">
        <f t="shared" si="43"/>
        <v>0.9</v>
      </c>
      <c r="O1385" s="23">
        <v>0.9</v>
      </c>
      <c r="P1385" s="76" t="s">
        <v>4</v>
      </c>
      <c r="Q1385" s="19" t="s">
        <v>923</v>
      </c>
      <c r="R1385" s="19" t="s">
        <v>18</v>
      </c>
      <c r="S1385" s="19" t="s">
        <v>924</v>
      </c>
      <c r="T1385" s="19"/>
    </row>
    <row r="1386" spans="1:20" x14ac:dyDescent="0.2">
      <c r="A1386" s="36" t="s">
        <v>4200</v>
      </c>
      <c r="B1386" s="57">
        <f t="shared" si="42"/>
        <v>44829.929895833331</v>
      </c>
      <c r="C1386" s="27">
        <v>2022</v>
      </c>
      <c r="D1386" s="27">
        <v>9</v>
      </c>
      <c r="E1386" s="27">
        <v>25</v>
      </c>
      <c r="F1386" s="27">
        <v>22</v>
      </c>
      <c r="G1386" s="28">
        <v>19</v>
      </c>
      <c r="H1386" s="29">
        <v>3.86</v>
      </c>
      <c r="I1386" s="30">
        <v>53.74</v>
      </c>
      <c r="J1386" s="30">
        <v>88.114000000000004</v>
      </c>
      <c r="K1386" s="27">
        <v>1</v>
      </c>
      <c r="L1386" s="68" t="s">
        <v>3</v>
      </c>
      <c r="M1386" s="23">
        <v>0.2</v>
      </c>
      <c r="N1386" s="70">
        <f t="shared" si="43"/>
        <v>0.8</v>
      </c>
      <c r="O1386" s="23">
        <v>0.8</v>
      </c>
      <c r="P1386" s="76" t="s">
        <v>4</v>
      </c>
      <c r="Q1386" s="19" t="s">
        <v>923</v>
      </c>
      <c r="R1386" s="19" t="s">
        <v>18</v>
      </c>
      <c r="S1386" s="19" t="s">
        <v>924</v>
      </c>
      <c r="T1386" s="19"/>
    </row>
    <row r="1387" spans="1:20" x14ac:dyDescent="0.2">
      <c r="A1387" s="36" t="s">
        <v>4201</v>
      </c>
      <c r="B1387" s="57">
        <f t="shared" si="42"/>
        <v>44829.94253472222</v>
      </c>
      <c r="C1387" s="27">
        <v>2022</v>
      </c>
      <c r="D1387" s="27">
        <v>9</v>
      </c>
      <c r="E1387" s="27">
        <v>25</v>
      </c>
      <c r="F1387" s="27">
        <v>22</v>
      </c>
      <c r="G1387" s="28">
        <v>37</v>
      </c>
      <c r="H1387" s="29">
        <v>15.94</v>
      </c>
      <c r="I1387" s="30">
        <v>53.734999999999999</v>
      </c>
      <c r="J1387" s="30">
        <v>88.117000000000004</v>
      </c>
      <c r="K1387" s="27">
        <v>1</v>
      </c>
      <c r="L1387" s="68" t="s">
        <v>3</v>
      </c>
      <c r="M1387" s="23">
        <v>1.1000000000000001</v>
      </c>
      <c r="N1387" s="70">
        <f t="shared" si="43"/>
        <v>1.5</v>
      </c>
      <c r="O1387" s="23">
        <v>1.5</v>
      </c>
      <c r="P1387" s="76" t="s">
        <v>4</v>
      </c>
      <c r="Q1387" s="19" t="s">
        <v>923</v>
      </c>
      <c r="R1387" s="19" t="s">
        <v>18</v>
      </c>
      <c r="S1387" s="19" t="s">
        <v>924</v>
      </c>
      <c r="T1387" s="19" t="s">
        <v>21</v>
      </c>
    </row>
    <row r="1388" spans="1:20" x14ac:dyDescent="0.2">
      <c r="A1388" s="36" t="s">
        <v>4202</v>
      </c>
      <c r="B1388" s="57">
        <f t="shared" si="42"/>
        <v>44829.94327546296</v>
      </c>
      <c r="C1388" s="27">
        <v>2022</v>
      </c>
      <c r="D1388" s="27">
        <v>9</v>
      </c>
      <c r="E1388" s="27">
        <v>25</v>
      </c>
      <c r="F1388" s="27">
        <v>22</v>
      </c>
      <c r="G1388" s="28">
        <v>38</v>
      </c>
      <c r="H1388" s="29">
        <v>19.63</v>
      </c>
      <c r="I1388" s="30">
        <v>53.750999999999998</v>
      </c>
      <c r="J1388" s="30">
        <v>88.114000000000004</v>
      </c>
      <c r="K1388" s="27">
        <v>1</v>
      </c>
      <c r="L1388" s="68" t="s">
        <v>3</v>
      </c>
      <c r="M1388" s="23">
        <v>0.5</v>
      </c>
      <c r="N1388" s="70">
        <f t="shared" si="43"/>
        <v>1.1000000000000001</v>
      </c>
      <c r="O1388" s="23">
        <v>1.1000000000000001</v>
      </c>
      <c r="P1388" s="76" t="s">
        <v>4</v>
      </c>
      <c r="Q1388" s="19" t="s">
        <v>923</v>
      </c>
      <c r="R1388" s="19" t="s">
        <v>18</v>
      </c>
      <c r="S1388" s="19" t="s">
        <v>924</v>
      </c>
      <c r="T1388" s="19" t="s">
        <v>21</v>
      </c>
    </row>
    <row r="1389" spans="1:20" x14ac:dyDescent="0.2">
      <c r="A1389" s="36" t="s">
        <v>4203</v>
      </c>
      <c r="B1389" s="57">
        <f t="shared" si="42"/>
        <v>44829.957662037035</v>
      </c>
      <c r="C1389" s="27">
        <v>2022</v>
      </c>
      <c r="D1389" s="27">
        <v>9</v>
      </c>
      <c r="E1389" s="27">
        <v>25</v>
      </c>
      <c r="F1389" s="27">
        <v>22</v>
      </c>
      <c r="G1389" s="28">
        <v>59</v>
      </c>
      <c r="H1389" s="29">
        <v>2.38</v>
      </c>
      <c r="I1389" s="30">
        <v>53.750999999999998</v>
      </c>
      <c r="J1389" s="30">
        <v>88.114000000000004</v>
      </c>
      <c r="K1389" s="27">
        <v>1</v>
      </c>
      <c r="L1389" s="68" t="s">
        <v>3</v>
      </c>
      <c r="M1389" s="23">
        <v>1</v>
      </c>
      <c r="N1389" s="70">
        <f t="shared" si="43"/>
        <v>1.5</v>
      </c>
      <c r="O1389" s="23">
        <v>1.5</v>
      </c>
      <c r="P1389" s="76" t="s">
        <v>4</v>
      </c>
      <c r="Q1389" s="19" t="s">
        <v>923</v>
      </c>
      <c r="R1389" s="19" t="s">
        <v>18</v>
      </c>
      <c r="S1389" s="19" t="s">
        <v>924</v>
      </c>
      <c r="T1389" s="19" t="s">
        <v>21</v>
      </c>
    </row>
    <row r="1390" spans="1:20" x14ac:dyDescent="0.2">
      <c r="A1390" s="36" t="s">
        <v>4204</v>
      </c>
      <c r="B1390" s="57">
        <f t="shared" si="42"/>
        <v>44829.998344907406</v>
      </c>
      <c r="C1390" s="27">
        <v>2022</v>
      </c>
      <c r="D1390" s="27">
        <v>9</v>
      </c>
      <c r="E1390" s="27">
        <v>25</v>
      </c>
      <c r="F1390" s="27">
        <v>23</v>
      </c>
      <c r="G1390" s="28">
        <v>57</v>
      </c>
      <c r="H1390" s="29">
        <v>37.81</v>
      </c>
      <c r="I1390" s="30">
        <v>53.752000000000002</v>
      </c>
      <c r="J1390" s="30">
        <v>88.11</v>
      </c>
      <c r="K1390" s="27">
        <v>1</v>
      </c>
      <c r="L1390" s="68" t="s">
        <v>3</v>
      </c>
      <c r="M1390" s="23">
        <v>0.5</v>
      </c>
      <c r="N1390" s="70">
        <f t="shared" si="43"/>
        <v>1.1000000000000001</v>
      </c>
      <c r="O1390" s="23">
        <v>1.1000000000000001</v>
      </c>
      <c r="P1390" s="76" t="s">
        <v>4</v>
      </c>
      <c r="Q1390" s="19" t="s">
        <v>923</v>
      </c>
      <c r="R1390" s="19" t="s">
        <v>18</v>
      </c>
      <c r="S1390" s="19" t="s">
        <v>924</v>
      </c>
      <c r="T1390" s="19"/>
    </row>
    <row r="1391" spans="1:20" x14ac:dyDescent="0.2">
      <c r="A1391" s="36" t="s">
        <v>4205</v>
      </c>
      <c r="B1391" s="57">
        <f t="shared" si="42"/>
        <v>44830.02</v>
      </c>
      <c r="C1391" s="27">
        <v>2022</v>
      </c>
      <c r="D1391" s="27">
        <v>9</v>
      </c>
      <c r="E1391" s="27">
        <v>26</v>
      </c>
      <c r="F1391" s="27">
        <v>0</v>
      </c>
      <c r="G1391" s="28">
        <v>28</v>
      </c>
      <c r="H1391" s="29">
        <v>48.53</v>
      </c>
      <c r="I1391" s="30">
        <v>53.752000000000002</v>
      </c>
      <c r="J1391" s="30">
        <v>88.105999999999995</v>
      </c>
      <c r="K1391" s="27">
        <v>1</v>
      </c>
      <c r="L1391" s="68" t="s">
        <v>3</v>
      </c>
      <c r="M1391" s="23">
        <v>0.2</v>
      </c>
      <c r="N1391" s="70">
        <f t="shared" si="43"/>
        <v>0.8</v>
      </c>
      <c r="O1391" s="23">
        <v>0.8</v>
      </c>
      <c r="P1391" s="76" t="s">
        <v>4</v>
      </c>
      <c r="Q1391" s="19" t="s">
        <v>923</v>
      </c>
      <c r="R1391" s="19" t="s">
        <v>18</v>
      </c>
      <c r="S1391" s="19" t="s">
        <v>924</v>
      </c>
      <c r="T1391" s="19"/>
    </row>
    <row r="1392" spans="1:20" x14ac:dyDescent="0.2">
      <c r="A1392" s="36" t="s">
        <v>4206</v>
      </c>
      <c r="B1392" s="57">
        <f t="shared" si="42"/>
        <v>44830.046064814815</v>
      </c>
      <c r="C1392" s="27">
        <v>2022</v>
      </c>
      <c r="D1392" s="27">
        <v>9</v>
      </c>
      <c r="E1392" s="27">
        <v>26</v>
      </c>
      <c r="F1392" s="27">
        <v>1</v>
      </c>
      <c r="G1392" s="28">
        <v>6</v>
      </c>
      <c r="H1392" s="29">
        <v>20.34</v>
      </c>
      <c r="I1392" s="30">
        <v>53.753999999999998</v>
      </c>
      <c r="J1392" s="30">
        <v>88.106999999999999</v>
      </c>
      <c r="K1392" s="27">
        <v>2</v>
      </c>
      <c r="L1392" s="28">
        <v>0</v>
      </c>
      <c r="M1392" s="23">
        <v>2.2999999999999998</v>
      </c>
      <c r="N1392" s="70">
        <f t="shared" si="43"/>
        <v>2.5</v>
      </c>
      <c r="O1392" s="23">
        <v>2.5</v>
      </c>
      <c r="P1392" s="76" t="s">
        <v>4</v>
      </c>
      <c r="Q1392" s="19" t="s">
        <v>923</v>
      </c>
      <c r="R1392" s="19" t="s">
        <v>18</v>
      </c>
      <c r="S1392" s="19" t="s">
        <v>924</v>
      </c>
      <c r="T1392" s="19" t="s">
        <v>21</v>
      </c>
    </row>
    <row r="1393" spans="1:20" x14ac:dyDescent="0.2">
      <c r="A1393" s="36" t="s">
        <v>4207</v>
      </c>
      <c r="B1393" s="57">
        <f t="shared" si="42"/>
        <v>44830.061585648145</v>
      </c>
      <c r="C1393" s="27">
        <v>2022</v>
      </c>
      <c r="D1393" s="27">
        <v>9</v>
      </c>
      <c r="E1393" s="27">
        <v>26</v>
      </c>
      <c r="F1393" s="27">
        <v>1</v>
      </c>
      <c r="G1393" s="28">
        <v>28</v>
      </c>
      <c r="H1393" s="29">
        <v>41.2</v>
      </c>
      <c r="I1393" s="30">
        <v>53.750999999999998</v>
      </c>
      <c r="J1393" s="30">
        <v>88.103999999999999</v>
      </c>
      <c r="K1393" s="27">
        <v>2</v>
      </c>
      <c r="L1393" s="28">
        <v>0</v>
      </c>
      <c r="M1393" s="23">
        <v>2.2000000000000002</v>
      </c>
      <c r="N1393" s="70">
        <f t="shared" si="43"/>
        <v>2.4</v>
      </c>
      <c r="O1393" s="23">
        <v>2.4</v>
      </c>
      <c r="P1393" s="76" t="s">
        <v>4</v>
      </c>
      <c r="Q1393" s="19" t="s">
        <v>923</v>
      </c>
      <c r="R1393" s="19" t="s">
        <v>18</v>
      </c>
      <c r="S1393" s="19" t="s">
        <v>924</v>
      </c>
      <c r="T1393" s="19" t="s">
        <v>21</v>
      </c>
    </row>
    <row r="1394" spans="1:20" x14ac:dyDescent="0.2">
      <c r="A1394" s="36" t="s">
        <v>4208</v>
      </c>
      <c r="B1394" s="57">
        <f t="shared" si="42"/>
        <v>44830.092951388891</v>
      </c>
      <c r="C1394" s="27">
        <v>2022</v>
      </c>
      <c r="D1394" s="27">
        <v>9</v>
      </c>
      <c r="E1394" s="27">
        <v>26</v>
      </c>
      <c r="F1394" s="27">
        <v>2</v>
      </c>
      <c r="G1394" s="28">
        <v>13</v>
      </c>
      <c r="H1394" s="29">
        <v>51.75</v>
      </c>
      <c r="I1394" s="30">
        <v>53.743000000000002</v>
      </c>
      <c r="J1394" s="30">
        <v>88.1</v>
      </c>
      <c r="K1394" s="27">
        <v>1</v>
      </c>
      <c r="L1394" s="68" t="s">
        <v>3</v>
      </c>
      <c r="M1394" s="23">
        <v>0.3</v>
      </c>
      <c r="N1394" s="70">
        <f t="shared" si="43"/>
        <v>0.9</v>
      </c>
      <c r="O1394" s="23">
        <v>0.9</v>
      </c>
      <c r="P1394" s="76" t="s">
        <v>4</v>
      </c>
      <c r="Q1394" s="19" t="s">
        <v>923</v>
      </c>
      <c r="R1394" s="19" t="s">
        <v>18</v>
      </c>
      <c r="S1394" s="19" t="s">
        <v>924</v>
      </c>
      <c r="T1394" s="19"/>
    </row>
    <row r="1395" spans="1:20" x14ac:dyDescent="0.2">
      <c r="A1395" s="36" t="s">
        <v>4209</v>
      </c>
      <c r="B1395" s="57">
        <f t="shared" si="42"/>
        <v>44830.14099537037</v>
      </c>
      <c r="C1395" s="27">
        <v>2022</v>
      </c>
      <c r="D1395" s="27">
        <v>9</v>
      </c>
      <c r="E1395" s="27">
        <v>26</v>
      </c>
      <c r="F1395" s="27">
        <v>3</v>
      </c>
      <c r="G1395" s="28">
        <v>23</v>
      </c>
      <c r="H1395" s="29">
        <v>2.2599999999999998</v>
      </c>
      <c r="I1395" s="30">
        <v>53.744999999999997</v>
      </c>
      <c r="J1395" s="30">
        <v>88.117000000000004</v>
      </c>
      <c r="K1395" s="27">
        <v>1</v>
      </c>
      <c r="L1395" s="68" t="s">
        <v>3</v>
      </c>
      <c r="M1395" s="23">
        <v>0.6</v>
      </c>
      <c r="N1395" s="70">
        <f t="shared" si="43"/>
        <v>1.1000000000000001</v>
      </c>
      <c r="O1395" s="23">
        <v>1.1000000000000001</v>
      </c>
      <c r="P1395" s="76" t="s">
        <v>4</v>
      </c>
      <c r="Q1395" s="19" t="s">
        <v>923</v>
      </c>
      <c r="R1395" s="19" t="s">
        <v>18</v>
      </c>
      <c r="S1395" s="19" t="s">
        <v>924</v>
      </c>
      <c r="T1395" s="19"/>
    </row>
    <row r="1396" spans="1:20" x14ac:dyDescent="0.2">
      <c r="A1396" s="36" t="s">
        <v>4210</v>
      </c>
      <c r="B1396" s="57">
        <f t="shared" si="42"/>
        <v>44830.142141203702</v>
      </c>
      <c r="C1396" s="27">
        <v>2022</v>
      </c>
      <c r="D1396" s="27">
        <v>9</v>
      </c>
      <c r="E1396" s="27">
        <v>26</v>
      </c>
      <c r="F1396" s="27">
        <v>3</v>
      </c>
      <c r="G1396" s="28">
        <v>24</v>
      </c>
      <c r="H1396" s="29">
        <v>41.17</v>
      </c>
      <c r="I1396" s="30">
        <v>53.731999999999999</v>
      </c>
      <c r="J1396" s="30">
        <v>88.11</v>
      </c>
      <c r="K1396" s="27">
        <v>1</v>
      </c>
      <c r="L1396" s="68" t="s">
        <v>3</v>
      </c>
      <c r="M1396" s="23">
        <v>0.3</v>
      </c>
      <c r="N1396" s="70">
        <f t="shared" si="43"/>
        <v>0.9</v>
      </c>
      <c r="O1396" s="23">
        <v>0.9</v>
      </c>
      <c r="P1396" s="76" t="s">
        <v>4</v>
      </c>
      <c r="Q1396" s="19" t="s">
        <v>923</v>
      </c>
      <c r="R1396" s="19" t="s">
        <v>18</v>
      </c>
      <c r="S1396" s="19" t="s">
        <v>924</v>
      </c>
      <c r="T1396" s="19"/>
    </row>
    <row r="1397" spans="1:20" x14ac:dyDescent="0.2">
      <c r="A1397" s="36" t="s">
        <v>4211</v>
      </c>
      <c r="B1397" s="57">
        <f t="shared" si="42"/>
        <v>44830.151666666665</v>
      </c>
      <c r="C1397" s="27">
        <v>2022</v>
      </c>
      <c r="D1397" s="27">
        <v>9</v>
      </c>
      <c r="E1397" s="27">
        <v>26</v>
      </c>
      <c r="F1397" s="27">
        <v>3</v>
      </c>
      <c r="G1397" s="28">
        <v>38</v>
      </c>
      <c r="H1397" s="29">
        <v>24.83</v>
      </c>
      <c r="I1397" s="30">
        <v>53.734999999999999</v>
      </c>
      <c r="J1397" s="30">
        <v>88.12</v>
      </c>
      <c r="K1397" s="27">
        <v>1</v>
      </c>
      <c r="L1397" s="28">
        <v>0</v>
      </c>
      <c r="M1397" s="23">
        <v>3.4</v>
      </c>
      <c r="N1397" s="70">
        <f t="shared" si="43"/>
        <v>3.4</v>
      </c>
      <c r="O1397" s="23">
        <v>3.4</v>
      </c>
      <c r="P1397" s="76" t="s">
        <v>4</v>
      </c>
      <c r="Q1397" s="19" t="s">
        <v>923</v>
      </c>
      <c r="R1397" s="19" t="s">
        <v>18</v>
      </c>
      <c r="S1397" s="19" t="s">
        <v>924</v>
      </c>
      <c r="T1397" s="19" t="s">
        <v>21</v>
      </c>
    </row>
    <row r="1398" spans="1:20" x14ac:dyDescent="0.2">
      <c r="A1398" s="36" t="s">
        <v>4212</v>
      </c>
      <c r="B1398" s="57">
        <f t="shared" si="42"/>
        <v>44830.151990740742</v>
      </c>
      <c r="C1398" s="27">
        <v>2022</v>
      </c>
      <c r="D1398" s="27">
        <v>9</v>
      </c>
      <c r="E1398" s="27">
        <v>26</v>
      </c>
      <c r="F1398" s="27">
        <v>3</v>
      </c>
      <c r="G1398" s="28">
        <v>38</v>
      </c>
      <c r="H1398" s="29">
        <v>52.06</v>
      </c>
      <c r="I1398" s="30">
        <v>53.744999999999997</v>
      </c>
      <c r="J1398" s="30">
        <v>88.108000000000004</v>
      </c>
      <c r="K1398" s="27">
        <v>1</v>
      </c>
      <c r="L1398" s="68" t="s">
        <v>3</v>
      </c>
      <c r="M1398" s="23">
        <v>1</v>
      </c>
      <c r="N1398" s="70">
        <f t="shared" si="43"/>
        <v>1.5</v>
      </c>
      <c r="O1398" s="23">
        <v>1.5</v>
      </c>
      <c r="P1398" s="76" t="s">
        <v>4</v>
      </c>
      <c r="Q1398" s="19" t="s">
        <v>923</v>
      </c>
      <c r="R1398" s="19" t="s">
        <v>18</v>
      </c>
      <c r="S1398" s="19" t="s">
        <v>924</v>
      </c>
      <c r="T1398" s="19" t="s">
        <v>21</v>
      </c>
    </row>
    <row r="1399" spans="1:20" x14ac:dyDescent="0.2">
      <c r="A1399" s="36" t="s">
        <v>4213</v>
      </c>
      <c r="B1399" s="57">
        <f t="shared" si="42"/>
        <v>44830.152708333335</v>
      </c>
      <c r="C1399" s="27">
        <v>2022</v>
      </c>
      <c r="D1399" s="27">
        <v>9</v>
      </c>
      <c r="E1399" s="27">
        <v>26</v>
      </c>
      <c r="F1399" s="27">
        <v>3</v>
      </c>
      <c r="G1399" s="28">
        <v>39</v>
      </c>
      <c r="H1399" s="29">
        <v>54.11</v>
      </c>
      <c r="I1399" s="30">
        <v>53.735999999999997</v>
      </c>
      <c r="J1399" s="30">
        <v>88.117999999999995</v>
      </c>
      <c r="K1399" s="27">
        <v>1</v>
      </c>
      <c r="L1399" s="68" t="s">
        <v>3</v>
      </c>
      <c r="M1399" s="23">
        <v>0.7</v>
      </c>
      <c r="N1399" s="70">
        <f t="shared" si="43"/>
        <v>1.2</v>
      </c>
      <c r="O1399" s="23">
        <v>1.2</v>
      </c>
      <c r="P1399" s="76" t="s">
        <v>4</v>
      </c>
      <c r="Q1399" s="19" t="s">
        <v>923</v>
      </c>
      <c r="R1399" s="19" t="s">
        <v>18</v>
      </c>
      <c r="S1399" s="19" t="s">
        <v>924</v>
      </c>
      <c r="T1399" s="19"/>
    </row>
    <row r="1400" spans="1:20" x14ac:dyDescent="0.2">
      <c r="A1400" s="36" t="s">
        <v>4214</v>
      </c>
      <c r="B1400" s="57">
        <f t="shared" si="42"/>
        <v>44830.152951388889</v>
      </c>
      <c r="C1400" s="27">
        <v>2022</v>
      </c>
      <c r="D1400" s="27">
        <v>9</v>
      </c>
      <c r="E1400" s="27">
        <v>26</v>
      </c>
      <c r="F1400" s="27">
        <v>3</v>
      </c>
      <c r="G1400" s="28">
        <v>40</v>
      </c>
      <c r="H1400" s="29">
        <v>15.46</v>
      </c>
      <c r="I1400" s="30">
        <v>53.749000000000002</v>
      </c>
      <c r="J1400" s="30">
        <v>88.11</v>
      </c>
      <c r="K1400" s="27">
        <v>1</v>
      </c>
      <c r="L1400" s="68" t="s">
        <v>3</v>
      </c>
      <c r="M1400" s="23">
        <v>0.3</v>
      </c>
      <c r="N1400" s="70">
        <f t="shared" si="43"/>
        <v>0.9</v>
      </c>
      <c r="O1400" s="23">
        <v>0.9</v>
      </c>
      <c r="P1400" s="76" t="s">
        <v>4</v>
      </c>
      <c r="Q1400" s="19" t="s">
        <v>923</v>
      </c>
      <c r="R1400" s="19" t="s">
        <v>18</v>
      </c>
      <c r="S1400" s="19" t="s">
        <v>924</v>
      </c>
      <c r="T1400" s="19"/>
    </row>
    <row r="1401" spans="1:20" x14ac:dyDescent="0.2">
      <c r="A1401" s="36" t="s">
        <v>4215</v>
      </c>
      <c r="B1401" s="57">
        <f t="shared" si="42"/>
        <v>44830.153113425928</v>
      </c>
      <c r="C1401" s="27">
        <v>2022</v>
      </c>
      <c r="D1401" s="27">
        <v>9</v>
      </c>
      <c r="E1401" s="27">
        <v>26</v>
      </c>
      <c r="F1401" s="27">
        <v>3</v>
      </c>
      <c r="G1401" s="28">
        <v>40</v>
      </c>
      <c r="H1401" s="29">
        <v>29.35</v>
      </c>
      <c r="I1401" s="30">
        <v>53.747</v>
      </c>
      <c r="J1401" s="30">
        <v>88.11</v>
      </c>
      <c r="K1401" s="27">
        <v>1</v>
      </c>
      <c r="L1401" s="68" t="s">
        <v>3</v>
      </c>
      <c r="M1401" s="23">
        <v>0.7</v>
      </c>
      <c r="N1401" s="70">
        <f t="shared" si="43"/>
        <v>1.2</v>
      </c>
      <c r="O1401" s="23">
        <v>1.2</v>
      </c>
      <c r="P1401" s="76" t="s">
        <v>4</v>
      </c>
      <c r="Q1401" s="19" t="s">
        <v>923</v>
      </c>
      <c r="R1401" s="19" t="s">
        <v>18</v>
      </c>
      <c r="S1401" s="19" t="s">
        <v>924</v>
      </c>
      <c r="T1401" s="19"/>
    </row>
    <row r="1402" spans="1:20" x14ac:dyDescent="0.2">
      <c r="A1402" s="36" t="s">
        <v>4216</v>
      </c>
      <c r="B1402" s="57">
        <f t="shared" si="42"/>
        <v>44830.153391203705</v>
      </c>
      <c r="C1402" s="27">
        <v>2022</v>
      </c>
      <c r="D1402" s="27">
        <v>9</v>
      </c>
      <c r="E1402" s="27">
        <v>26</v>
      </c>
      <c r="F1402" s="27">
        <v>3</v>
      </c>
      <c r="G1402" s="28">
        <v>40</v>
      </c>
      <c r="H1402" s="29">
        <v>53.39</v>
      </c>
      <c r="I1402" s="30">
        <v>53.747</v>
      </c>
      <c r="J1402" s="30">
        <v>88.108999999999995</v>
      </c>
      <c r="K1402" s="27">
        <v>1</v>
      </c>
      <c r="L1402" s="68" t="s">
        <v>3</v>
      </c>
      <c r="M1402" s="23">
        <v>1</v>
      </c>
      <c r="N1402" s="70">
        <f t="shared" si="43"/>
        <v>1.5</v>
      </c>
      <c r="O1402" s="23">
        <v>1.5</v>
      </c>
      <c r="P1402" s="76" t="s">
        <v>4</v>
      </c>
      <c r="Q1402" s="19" t="s">
        <v>923</v>
      </c>
      <c r="R1402" s="19" t="s">
        <v>18</v>
      </c>
      <c r="S1402" s="19" t="s">
        <v>924</v>
      </c>
      <c r="T1402" s="19" t="s">
        <v>21</v>
      </c>
    </row>
    <row r="1403" spans="1:20" x14ac:dyDescent="0.2">
      <c r="A1403" s="36" t="s">
        <v>4217</v>
      </c>
      <c r="B1403" s="57">
        <f t="shared" si="42"/>
        <v>44830.154074074075</v>
      </c>
      <c r="C1403" s="27">
        <v>2022</v>
      </c>
      <c r="D1403" s="27">
        <v>9</v>
      </c>
      <c r="E1403" s="27">
        <v>26</v>
      </c>
      <c r="F1403" s="27">
        <v>3</v>
      </c>
      <c r="G1403" s="28">
        <v>41</v>
      </c>
      <c r="H1403" s="29">
        <v>52.44</v>
      </c>
      <c r="I1403" s="30">
        <v>53.746000000000002</v>
      </c>
      <c r="J1403" s="30">
        <v>88.106999999999999</v>
      </c>
      <c r="K1403" s="27">
        <v>1</v>
      </c>
      <c r="L1403" s="68" t="s">
        <v>3</v>
      </c>
      <c r="M1403" s="23">
        <v>1.5</v>
      </c>
      <c r="N1403" s="70">
        <f t="shared" si="43"/>
        <v>1.9</v>
      </c>
      <c r="O1403" s="23">
        <v>1.9</v>
      </c>
      <c r="P1403" s="76" t="s">
        <v>4</v>
      </c>
      <c r="Q1403" s="19" t="s">
        <v>923</v>
      </c>
      <c r="R1403" s="19" t="s">
        <v>18</v>
      </c>
      <c r="S1403" s="19" t="s">
        <v>924</v>
      </c>
      <c r="T1403" s="19" t="s">
        <v>21</v>
      </c>
    </row>
    <row r="1404" spans="1:20" x14ac:dyDescent="0.2">
      <c r="A1404" s="36" t="s">
        <v>4218</v>
      </c>
      <c r="B1404" s="57">
        <f t="shared" si="42"/>
        <v>44830.154560185183</v>
      </c>
      <c r="C1404" s="27">
        <v>2022</v>
      </c>
      <c r="D1404" s="27">
        <v>9</v>
      </c>
      <c r="E1404" s="27">
        <v>26</v>
      </c>
      <c r="F1404" s="27">
        <v>3</v>
      </c>
      <c r="G1404" s="28">
        <v>42</v>
      </c>
      <c r="H1404" s="29">
        <v>34.700000000000003</v>
      </c>
      <c r="I1404" s="30">
        <v>53.744</v>
      </c>
      <c r="J1404" s="30">
        <v>88.105999999999995</v>
      </c>
      <c r="K1404" s="27">
        <v>1</v>
      </c>
      <c r="L1404" s="68" t="s">
        <v>3</v>
      </c>
      <c r="M1404" s="23">
        <v>0.2</v>
      </c>
      <c r="N1404" s="70">
        <f t="shared" si="43"/>
        <v>0.8</v>
      </c>
      <c r="O1404" s="23">
        <v>0.8</v>
      </c>
      <c r="P1404" s="76" t="s">
        <v>4</v>
      </c>
      <c r="Q1404" s="19" t="s">
        <v>923</v>
      </c>
      <c r="R1404" s="19" t="s">
        <v>18</v>
      </c>
      <c r="S1404" s="19" t="s">
        <v>924</v>
      </c>
      <c r="T1404" s="19"/>
    </row>
    <row r="1405" spans="1:20" x14ac:dyDescent="0.2">
      <c r="A1405" s="36" t="s">
        <v>4219</v>
      </c>
      <c r="B1405" s="57">
        <f t="shared" si="42"/>
        <v>44830.155312499999</v>
      </c>
      <c r="C1405" s="27">
        <v>2022</v>
      </c>
      <c r="D1405" s="27">
        <v>9</v>
      </c>
      <c r="E1405" s="27">
        <v>26</v>
      </c>
      <c r="F1405" s="27">
        <v>3</v>
      </c>
      <c r="G1405" s="28">
        <v>43</v>
      </c>
      <c r="H1405" s="29">
        <v>39.869999999999997</v>
      </c>
      <c r="I1405" s="30">
        <v>53.743000000000002</v>
      </c>
      <c r="J1405" s="30">
        <v>88.108000000000004</v>
      </c>
      <c r="K1405" s="27">
        <v>1</v>
      </c>
      <c r="L1405" s="68" t="s">
        <v>3</v>
      </c>
      <c r="M1405" s="23">
        <v>0.1</v>
      </c>
      <c r="N1405" s="70">
        <f t="shared" si="43"/>
        <v>0.7</v>
      </c>
      <c r="O1405" s="23">
        <v>0.7</v>
      </c>
      <c r="P1405" s="76" t="s">
        <v>4</v>
      </c>
      <c r="Q1405" s="19" t="s">
        <v>923</v>
      </c>
      <c r="R1405" s="19" t="s">
        <v>18</v>
      </c>
      <c r="S1405" s="19" t="s">
        <v>924</v>
      </c>
      <c r="T1405" s="19"/>
    </row>
    <row r="1406" spans="1:20" x14ac:dyDescent="0.2">
      <c r="A1406" s="36" t="s">
        <v>4220</v>
      </c>
      <c r="B1406" s="57">
        <f t="shared" si="42"/>
        <v>44830.160057870373</v>
      </c>
      <c r="C1406" s="27">
        <v>2022</v>
      </c>
      <c r="D1406" s="27">
        <v>9</v>
      </c>
      <c r="E1406" s="27">
        <v>26</v>
      </c>
      <c r="F1406" s="27">
        <v>3</v>
      </c>
      <c r="G1406" s="28">
        <v>50</v>
      </c>
      <c r="H1406" s="29">
        <v>29.59</v>
      </c>
      <c r="I1406" s="30">
        <v>53.738999999999997</v>
      </c>
      <c r="J1406" s="30">
        <v>88.119</v>
      </c>
      <c r="K1406" s="27">
        <v>1</v>
      </c>
      <c r="L1406" s="28">
        <v>1</v>
      </c>
      <c r="M1406" s="23">
        <v>1.6</v>
      </c>
      <c r="N1406" s="70">
        <f t="shared" si="43"/>
        <v>1.9</v>
      </c>
      <c r="O1406" s="23">
        <v>1.9</v>
      </c>
      <c r="P1406" s="76" t="s">
        <v>4</v>
      </c>
      <c r="Q1406" s="19" t="s">
        <v>923</v>
      </c>
      <c r="R1406" s="19" t="s">
        <v>18</v>
      </c>
      <c r="S1406" s="19" t="s">
        <v>924</v>
      </c>
      <c r="T1406" s="19" t="s">
        <v>21</v>
      </c>
    </row>
    <row r="1407" spans="1:20" x14ac:dyDescent="0.2">
      <c r="A1407" s="36" t="s">
        <v>4221</v>
      </c>
      <c r="B1407" s="57">
        <f t="shared" si="42"/>
        <v>44830.162280092591</v>
      </c>
      <c r="C1407" s="27">
        <v>2022</v>
      </c>
      <c r="D1407" s="27">
        <v>9</v>
      </c>
      <c r="E1407" s="27">
        <v>26</v>
      </c>
      <c r="F1407" s="27">
        <v>3</v>
      </c>
      <c r="G1407" s="28">
        <v>53</v>
      </c>
      <c r="H1407" s="29">
        <v>41.93</v>
      </c>
      <c r="I1407" s="30">
        <v>53.750999999999998</v>
      </c>
      <c r="J1407" s="30">
        <v>88.102999999999994</v>
      </c>
      <c r="K1407" s="27">
        <v>1</v>
      </c>
      <c r="L1407" s="68" t="s">
        <v>3</v>
      </c>
      <c r="M1407" s="23">
        <v>0.5</v>
      </c>
      <c r="N1407" s="70">
        <f t="shared" si="43"/>
        <v>1.1000000000000001</v>
      </c>
      <c r="O1407" s="23">
        <v>1.1000000000000001</v>
      </c>
      <c r="P1407" s="76" t="s">
        <v>4</v>
      </c>
      <c r="Q1407" s="19" t="s">
        <v>923</v>
      </c>
      <c r="R1407" s="19" t="s">
        <v>18</v>
      </c>
      <c r="S1407" s="19" t="s">
        <v>924</v>
      </c>
      <c r="T1407" s="19"/>
    </row>
    <row r="1408" spans="1:20" x14ac:dyDescent="0.2">
      <c r="A1408" s="36" t="s">
        <v>4222</v>
      </c>
      <c r="B1408" s="57">
        <f t="shared" si="42"/>
        <v>44830.163634259261</v>
      </c>
      <c r="C1408" s="27">
        <v>2022</v>
      </c>
      <c r="D1408" s="27">
        <v>9</v>
      </c>
      <c r="E1408" s="27">
        <v>26</v>
      </c>
      <c r="F1408" s="27">
        <v>3</v>
      </c>
      <c r="G1408" s="28">
        <v>55</v>
      </c>
      <c r="H1408" s="29">
        <v>38.14</v>
      </c>
      <c r="I1408" s="30">
        <v>53.746000000000002</v>
      </c>
      <c r="J1408" s="30">
        <v>88.11</v>
      </c>
      <c r="K1408" s="27">
        <v>1</v>
      </c>
      <c r="L1408" s="68" t="s">
        <v>3</v>
      </c>
      <c r="M1408" s="23">
        <v>1.1000000000000001</v>
      </c>
      <c r="N1408" s="70">
        <f t="shared" si="43"/>
        <v>1.5</v>
      </c>
      <c r="O1408" s="23">
        <v>1.5</v>
      </c>
      <c r="P1408" s="76" t="s">
        <v>4</v>
      </c>
      <c r="Q1408" s="19" t="s">
        <v>923</v>
      </c>
      <c r="R1408" s="19" t="s">
        <v>18</v>
      </c>
      <c r="S1408" s="19" t="s">
        <v>924</v>
      </c>
      <c r="T1408" s="19" t="s">
        <v>21</v>
      </c>
    </row>
    <row r="1409" spans="1:20" x14ac:dyDescent="0.2">
      <c r="A1409" s="36" t="s">
        <v>4223</v>
      </c>
      <c r="B1409" s="57">
        <f t="shared" si="42"/>
        <v>44830.381550925929</v>
      </c>
      <c r="C1409" s="27">
        <v>2022</v>
      </c>
      <c r="D1409" s="27">
        <v>9</v>
      </c>
      <c r="E1409" s="27">
        <v>26</v>
      </c>
      <c r="F1409" s="27">
        <v>9</v>
      </c>
      <c r="G1409" s="28">
        <v>9</v>
      </c>
      <c r="H1409" s="29">
        <v>26.6</v>
      </c>
      <c r="I1409" s="30">
        <v>53.804000000000002</v>
      </c>
      <c r="J1409" s="30">
        <v>88.216999999999999</v>
      </c>
      <c r="K1409" s="27">
        <v>0</v>
      </c>
      <c r="L1409" s="68" t="s">
        <v>3</v>
      </c>
      <c r="M1409" s="23">
        <v>2.2999999999999998</v>
      </c>
      <c r="N1409" s="70">
        <f t="shared" si="43"/>
        <v>2.5</v>
      </c>
      <c r="O1409" s="23">
        <v>2.5</v>
      </c>
      <c r="P1409" s="76" t="s">
        <v>4</v>
      </c>
      <c r="Q1409" s="19" t="s">
        <v>923</v>
      </c>
      <c r="R1409" s="19" t="s">
        <v>18</v>
      </c>
      <c r="S1409" s="19" t="s">
        <v>927</v>
      </c>
      <c r="T1409" s="19" t="s">
        <v>21</v>
      </c>
    </row>
    <row r="1410" spans="1:20" x14ac:dyDescent="0.2">
      <c r="A1410" s="36" t="s">
        <v>4224</v>
      </c>
      <c r="B1410" s="57">
        <f t="shared" si="42"/>
        <v>44830.388912037037</v>
      </c>
      <c r="C1410" s="27">
        <v>2022</v>
      </c>
      <c r="D1410" s="27">
        <v>9</v>
      </c>
      <c r="E1410" s="27">
        <v>26</v>
      </c>
      <c r="F1410" s="27">
        <v>9</v>
      </c>
      <c r="G1410" s="28">
        <v>20</v>
      </c>
      <c r="H1410" s="29">
        <v>2.46</v>
      </c>
      <c r="I1410" s="30">
        <v>53.720999999999997</v>
      </c>
      <c r="J1410" s="30">
        <v>88.153000000000006</v>
      </c>
      <c r="K1410" s="27">
        <v>0</v>
      </c>
      <c r="L1410" s="68" t="s">
        <v>3</v>
      </c>
      <c r="M1410" s="23">
        <v>2.4</v>
      </c>
      <c r="N1410" s="70">
        <f t="shared" si="43"/>
        <v>2.6</v>
      </c>
      <c r="O1410" s="23">
        <v>2.6</v>
      </c>
      <c r="P1410" s="76" t="s">
        <v>4</v>
      </c>
      <c r="Q1410" s="19" t="s">
        <v>923</v>
      </c>
      <c r="R1410" s="19" t="s">
        <v>18</v>
      </c>
      <c r="S1410" s="19" t="s">
        <v>927</v>
      </c>
      <c r="T1410" s="19" t="s">
        <v>21</v>
      </c>
    </row>
    <row r="1411" spans="1:20" x14ac:dyDescent="0.2">
      <c r="A1411" s="36" t="s">
        <v>4225</v>
      </c>
      <c r="B1411" s="57">
        <f t="shared" si="42"/>
        <v>44830.399050925924</v>
      </c>
      <c r="C1411" s="27">
        <v>2022</v>
      </c>
      <c r="D1411" s="27">
        <v>9</v>
      </c>
      <c r="E1411" s="27">
        <v>26</v>
      </c>
      <c r="F1411" s="27">
        <v>9</v>
      </c>
      <c r="G1411" s="28">
        <v>34</v>
      </c>
      <c r="H1411" s="29">
        <v>38.549999999999997</v>
      </c>
      <c r="I1411" s="30">
        <v>53.773000000000003</v>
      </c>
      <c r="J1411" s="30">
        <v>88.174999999999997</v>
      </c>
      <c r="K1411" s="27">
        <v>0</v>
      </c>
      <c r="L1411" s="68" t="s">
        <v>3</v>
      </c>
      <c r="M1411" s="23">
        <v>2.4</v>
      </c>
      <c r="N1411" s="70">
        <f t="shared" si="43"/>
        <v>2.6</v>
      </c>
      <c r="O1411" s="23">
        <v>2.6</v>
      </c>
      <c r="P1411" s="76" t="s">
        <v>4</v>
      </c>
      <c r="Q1411" s="19" t="s">
        <v>923</v>
      </c>
      <c r="R1411" s="19" t="s">
        <v>18</v>
      </c>
      <c r="S1411" s="19" t="s">
        <v>927</v>
      </c>
      <c r="T1411" s="19" t="s">
        <v>21</v>
      </c>
    </row>
    <row r="1412" spans="1:20" x14ac:dyDescent="0.2">
      <c r="A1412" s="36" t="s">
        <v>4226</v>
      </c>
      <c r="B1412" s="57">
        <f t="shared" si="42"/>
        <v>44831.010138888887</v>
      </c>
      <c r="C1412" s="27">
        <v>2022</v>
      </c>
      <c r="D1412" s="27">
        <v>9</v>
      </c>
      <c r="E1412" s="27">
        <v>27</v>
      </c>
      <c r="F1412" s="27">
        <v>0</v>
      </c>
      <c r="G1412" s="28">
        <v>14</v>
      </c>
      <c r="H1412" s="29">
        <v>36.24</v>
      </c>
      <c r="I1412" s="30">
        <v>53.746000000000002</v>
      </c>
      <c r="J1412" s="30">
        <v>88.108999999999995</v>
      </c>
      <c r="K1412" s="27">
        <v>1</v>
      </c>
      <c r="L1412" s="68" t="s">
        <v>3</v>
      </c>
      <c r="M1412" s="23">
        <v>0.5</v>
      </c>
      <c r="N1412" s="70">
        <f t="shared" si="43"/>
        <v>1.1000000000000001</v>
      </c>
      <c r="O1412" s="23">
        <v>1.1000000000000001</v>
      </c>
      <c r="P1412" s="76" t="s">
        <v>4</v>
      </c>
      <c r="Q1412" s="19" t="s">
        <v>923</v>
      </c>
      <c r="R1412" s="19" t="s">
        <v>18</v>
      </c>
      <c r="S1412" s="19" t="s">
        <v>924</v>
      </c>
      <c r="T1412" s="19"/>
    </row>
    <row r="1413" spans="1:20" x14ac:dyDescent="0.2">
      <c r="A1413" s="36" t="s">
        <v>4227</v>
      </c>
      <c r="B1413" s="57">
        <f t="shared" ref="B1413:B1476" si="44">DATE(C1413,D1413,E1413)+TIME(F1413,G1413,H1413)</f>
        <v>44831.060046296298</v>
      </c>
      <c r="C1413" s="27">
        <v>2022</v>
      </c>
      <c r="D1413" s="27">
        <v>9</v>
      </c>
      <c r="E1413" s="27">
        <v>27</v>
      </c>
      <c r="F1413" s="27">
        <v>1</v>
      </c>
      <c r="G1413" s="28">
        <v>26</v>
      </c>
      <c r="H1413" s="29">
        <v>28.19</v>
      </c>
      <c r="I1413" s="30">
        <v>53.744999999999997</v>
      </c>
      <c r="J1413" s="30">
        <v>88.108000000000004</v>
      </c>
      <c r="K1413" s="27">
        <v>1</v>
      </c>
      <c r="L1413" s="68" t="s">
        <v>3</v>
      </c>
      <c r="M1413" s="23">
        <v>2</v>
      </c>
      <c r="N1413" s="70">
        <f t="shared" ref="N1413:N1476" si="45">ROUND(0.797*M1413+0.67,1)</f>
        <v>2.2999999999999998</v>
      </c>
      <c r="O1413" s="23">
        <v>2.2999999999999998</v>
      </c>
      <c r="P1413" s="76" t="s">
        <v>4</v>
      </c>
      <c r="Q1413" s="19" t="s">
        <v>923</v>
      </c>
      <c r="R1413" s="19" t="s">
        <v>18</v>
      </c>
      <c r="S1413" s="19" t="s">
        <v>924</v>
      </c>
      <c r="T1413" s="19" t="s">
        <v>21</v>
      </c>
    </row>
    <row r="1414" spans="1:20" x14ac:dyDescent="0.2">
      <c r="A1414" s="36" t="s">
        <v>4228</v>
      </c>
      <c r="B1414" s="57">
        <f t="shared" si="44"/>
        <v>44831.081817129627</v>
      </c>
      <c r="C1414" s="27">
        <v>2022</v>
      </c>
      <c r="D1414" s="27">
        <v>9</v>
      </c>
      <c r="E1414" s="27">
        <v>27</v>
      </c>
      <c r="F1414" s="27">
        <v>1</v>
      </c>
      <c r="G1414" s="28">
        <v>57</v>
      </c>
      <c r="H1414" s="29">
        <v>49.9</v>
      </c>
      <c r="I1414" s="30">
        <v>53.753</v>
      </c>
      <c r="J1414" s="30">
        <v>88.114000000000004</v>
      </c>
      <c r="K1414" s="27">
        <v>1</v>
      </c>
      <c r="L1414" s="68" t="s">
        <v>3</v>
      </c>
      <c r="M1414" s="23">
        <v>0.9</v>
      </c>
      <c r="N1414" s="70">
        <f t="shared" si="45"/>
        <v>1.4</v>
      </c>
      <c r="O1414" s="23">
        <v>1.4</v>
      </c>
      <c r="P1414" s="76" t="s">
        <v>4</v>
      </c>
      <c r="Q1414" s="19" t="s">
        <v>923</v>
      </c>
      <c r="R1414" s="19" t="s">
        <v>18</v>
      </c>
      <c r="S1414" s="19" t="s">
        <v>924</v>
      </c>
      <c r="T1414" s="19"/>
    </row>
    <row r="1415" spans="1:20" x14ac:dyDescent="0.2">
      <c r="A1415" s="36" t="s">
        <v>4229</v>
      </c>
      <c r="B1415" s="57">
        <f t="shared" si="44"/>
        <v>44831.12771990741</v>
      </c>
      <c r="C1415" s="27">
        <v>2022</v>
      </c>
      <c r="D1415" s="27">
        <v>9</v>
      </c>
      <c r="E1415" s="27">
        <v>27</v>
      </c>
      <c r="F1415" s="27">
        <v>3</v>
      </c>
      <c r="G1415" s="28">
        <v>3</v>
      </c>
      <c r="H1415" s="29">
        <v>55.23</v>
      </c>
      <c r="I1415" s="30">
        <v>53.741</v>
      </c>
      <c r="J1415" s="30">
        <v>88.11</v>
      </c>
      <c r="K1415" s="27">
        <v>1</v>
      </c>
      <c r="L1415" s="68" t="s">
        <v>3</v>
      </c>
      <c r="M1415" s="23">
        <v>0.7</v>
      </c>
      <c r="N1415" s="70">
        <f t="shared" si="45"/>
        <v>1.2</v>
      </c>
      <c r="O1415" s="23">
        <v>1.2</v>
      </c>
      <c r="P1415" s="76" t="s">
        <v>4</v>
      </c>
      <c r="Q1415" s="19" t="s">
        <v>923</v>
      </c>
      <c r="R1415" s="19" t="s">
        <v>18</v>
      </c>
      <c r="S1415" s="19" t="s">
        <v>924</v>
      </c>
      <c r="T1415" s="19"/>
    </row>
    <row r="1416" spans="1:20" x14ac:dyDescent="0.2">
      <c r="A1416" s="36" t="s">
        <v>4230</v>
      </c>
      <c r="B1416" s="57">
        <f t="shared" si="44"/>
        <v>44831.134131944447</v>
      </c>
      <c r="C1416" s="27">
        <v>2022</v>
      </c>
      <c r="D1416" s="27">
        <v>9</v>
      </c>
      <c r="E1416" s="27">
        <v>27</v>
      </c>
      <c r="F1416" s="27">
        <v>3</v>
      </c>
      <c r="G1416" s="28">
        <v>13</v>
      </c>
      <c r="H1416" s="29">
        <v>9.32</v>
      </c>
      <c r="I1416" s="30">
        <v>53.749000000000002</v>
      </c>
      <c r="J1416" s="30">
        <v>88.084999999999994</v>
      </c>
      <c r="K1416" s="27">
        <v>2</v>
      </c>
      <c r="L1416" s="28">
        <v>0</v>
      </c>
      <c r="M1416" s="23">
        <v>0.9</v>
      </c>
      <c r="N1416" s="70">
        <f t="shared" si="45"/>
        <v>1.4</v>
      </c>
      <c r="O1416" s="23">
        <v>1.4</v>
      </c>
      <c r="P1416" s="76" t="s">
        <v>4</v>
      </c>
      <c r="Q1416" s="19" t="s">
        <v>923</v>
      </c>
      <c r="R1416" s="19" t="s">
        <v>18</v>
      </c>
      <c r="S1416" s="19" t="s">
        <v>924</v>
      </c>
      <c r="T1416" s="19"/>
    </row>
    <row r="1417" spans="1:20" x14ac:dyDescent="0.2">
      <c r="A1417" s="36" t="s">
        <v>4231</v>
      </c>
      <c r="B1417" s="57">
        <f t="shared" si="44"/>
        <v>44831.156053240738</v>
      </c>
      <c r="C1417" s="27">
        <v>2022</v>
      </c>
      <c r="D1417" s="27">
        <v>9</v>
      </c>
      <c r="E1417" s="27">
        <v>27</v>
      </c>
      <c r="F1417" s="27">
        <v>3</v>
      </c>
      <c r="G1417" s="28">
        <v>44</v>
      </c>
      <c r="H1417" s="29">
        <v>43.23</v>
      </c>
      <c r="I1417" s="30">
        <v>53.752000000000002</v>
      </c>
      <c r="J1417" s="30">
        <v>88.111999999999995</v>
      </c>
      <c r="K1417" s="27">
        <v>1</v>
      </c>
      <c r="L1417" s="28">
        <v>0</v>
      </c>
      <c r="M1417" s="23">
        <v>0.8</v>
      </c>
      <c r="N1417" s="70">
        <f t="shared" si="45"/>
        <v>1.3</v>
      </c>
      <c r="O1417" s="23">
        <v>1.3</v>
      </c>
      <c r="P1417" s="76" t="s">
        <v>4</v>
      </c>
      <c r="Q1417" s="19" t="s">
        <v>923</v>
      </c>
      <c r="R1417" s="19" t="s">
        <v>18</v>
      </c>
      <c r="S1417" s="19" t="s">
        <v>924</v>
      </c>
      <c r="T1417" s="19"/>
    </row>
    <row r="1418" spans="1:20" x14ac:dyDescent="0.2">
      <c r="A1418" s="36" t="s">
        <v>4232</v>
      </c>
      <c r="B1418" s="57">
        <f t="shared" si="44"/>
        <v>44831.191759259258</v>
      </c>
      <c r="C1418" s="27">
        <v>2022</v>
      </c>
      <c r="D1418" s="27">
        <v>9</v>
      </c>
      <c r="E1418" s="27">
        <v>27</v>
      </c>
      <c r="F1418" s="27">
        <v>4</v>
      </c>
      <c r="G1418" s="28">
        <v>36</v>
      </c>
      <c r="H1418" s="29">
        <v>8.3699999999999992</v>
      </c>
      <c r="I1418" s="30">
        <v>53.749000000000002</v>
      </c>
      <c r="J1418" s="30">
        <v>88.106999999999999</v>
      </c>
      <c r="K1418" s="27">
        <v>2</v>
      </c>
      <c r="L1418" s="28">
        <v>0</v>
      </c>
      <c r="M1418" s="23">
        <v>1</v>
      </c>
      <c r="N1418" s="70">
        <f t="shared" si="45"/>
        <v>1.5</v>
      </c>
      <c r="O1418" s="23">
        <v>1.5</v>
      </c>
      <c r="P1418" s="76" t="s">
        <v>4</v>
      </c>
      <c r="Q1418" s="19" t="s">
        <v>923</v>
      </c>
      <c r="R1418" s="19" t="s">
        <v>18</v>
      </c>
      <c r="S1418" s="19" t="s">
        <v>924</v>
      </c>
      <c r="T1418" s="19" t="s">
        <v>21</v>
      </c>
    </row>
    <row r="1419" spans="1:20" x14ac:dyDescent="0.2">
      <c r="A1419" s="36" t="s">
        <v>4233</v>
      </c>
      <c r="B1419" s="57">
        <f t="shared" si="44"/>
        <v>44831.195081018515</v>
      </c>
      <c r="C1419" s="27">
        <v>2022</v>
      </c>
      <c r="D1419" s="27">
        <v>9</v>
      </c>
      <c r="E1419" s="27">
        <v>27</v>
      </c>
      <c r="F1419" s="27">
        <v>4</v>
      </c>
      <c r="G1419" s="28">
        <v>40</v>
      </c>
      <c r="H1419" s="29">
        <v>55.14</v>
      </c>
      <c r="I1419" s="30">
        <v>53.749000000000002</v>
      </c>
      <c r="J1419" s="30">
        <v>88.106999999999999</v>
      </c>
      <c r="K1419" s="27">
        <v>1</v>
      </c>
      <c r="L1419" s="68" t="s">
        <v>3</v>
      </c>
      <c r="M1419" s="23">
        <v>0.4</v>
      </c>
      <c r="N1419" s="70">
        <f t="shared" si="45"/>
        <v>1</v>
      </c>
      <c r="O1419" s="23">
        <v>1</v>
      </c>
      <c r="P1419" s="76" t="s">
        <v>4</v>
      </c>
      <c r="Q1419" s="19" t="s">
        <v>923</v>
      </c>
      <c r="R1419" s="19" t="s">
        <v>18</v>
      </c>
      <c r="S1419" s="19" t="s">
        <v>924</v>
      </c>
      <c r="T1419" s="19"/>
    </row>
    <row r="1420" spans="1:20" x14ac:dyDescent="0.2">
      <c r="A1420" s="36" t="s">
        <v>4234</v>
      </c>
      <c r="B1420" s="57">
        <f t="shared" si="44"/>
        <v>44831.20212962963</v>
      </c>
      <c r="C1420" s="27">
        <v>2022</v>
      </c>
      <c r="D1420" s="27">
        <v>9</v>
      </c>
      <c r="E1420" s="27">
        <v>27</v>
      </c>
      <c r="F1420" s="27">
        <v>4</v>
      </c>
      <c r="G1420" s="28">
        <v>51</v>
      </c>
      <c r="H1420" s="29">
        <v>4.75</v>
      </c>
      <c r="I1420" s="30">
        <v>53.752000000000002</v>
      </c>
      <c r="J1420" s="30">
        <v>88.108999999999995</v>
      </c>
      <c r="K1420" s="27">
        <v>1</v>
      </c>
      <c r="L1420" s="68" t="s">
        <v>3</v>
      </c>
      <c r="M1420" s="23">
        <v>1.1000000000000001</v>
      </c>
      <c r="N1420" s="70">
        <f t="shared" si="45"/>
        <v>1.5</v>
      </c>
      <c r="O1420" s="23">
        <v>1.5</v>
      </c>
      <c r="P1420" s="76" t="s">
        <v>4</v>
      </c>
      <c r="Q1420" s="19" t="s">
        <v>923</v>
      </c>
      <c r="R1420" s="19" t="s">
        <v>18</v>
      </c>
      <c r="S1420" s="19" t="s">
        <v>924</v>
      </c>
      <c r="T1420" s="19" t="s">
        <v>21</v>
      </c>
    </row>
    <row r="1421" spans="1:20" x14ac:dyDescent="0.2">
      <c r="A1421" s="36" t="s">
        <v>4235</v>
      </c>
      <c r="B1421" s="57">
        <f t="shared" si="44"/>
        <v>44831.304988425924</v>
      </c>
      <c r="C1421" s="27">
        <v>2022</v>
      </c>
      <c r="D1421" s="27">
        <v>9</v>
      </c>
      <c r="E1421" s="27">
        <v>27</v>
      </c>
      <c r="F1421" s="27">
        <v>7</v>
      </c>
      <c r="G1421" s="28">
        <v>19</v>
      </c>
      <c r="H1421" s="29">
        <v>11.41</v>
      </c>
      <c r="I1421" s="30">
        <v>53.747999999999998</v>
      </c>
      <c r="J1421" s="30">
        <v>88.129000000000005</v>
      </c>
      <c r="K1421" s="27">
        <v>1</v>
      </c>
      <c r="L1421" s="28">
        <v>1</v>
      </c>
      <c r="M1421" s="23">
        <v>0.6</v>
      </c>
      <c r="N1421" s="70">
        <f t="shared" si="45"/>
        <v>1.1000000000000001</v>
      </c>
      <c r="O1421" s="23">
        <v>1.1000000000000001</v>
      </c>
      <c r="P1421" s="76" t="s">
        <v>4</v>
      </c>
      <c r="Q1421" s="19" t="s">
        <v>923</v>
      </c>
      <c r="R1421" s="19" t="s">
        <v>18</v>
      </c>
      <c r="S1421" s="19" t="s">
        <v>924</v>
      </c>
      <c r="T1421" s="19"/>
    </row>
    <row r="1422" spans="1:20" x14ac:dyDescent="0.2">
      <c r="A1422" s="36" t="s">
        <v>4236</v>
      </c>
      <c r="B1422" s="57">
        <f t="shared" si="44"/>
        <v>44831.318923611114</v>
      </c>
      <c r="C1422" s="27">
        <v>2022</v>
      </c>
      <c r="D1422" s="27">
        <v>9</v>
      </c>
      <c r="E1422" s="27">
        <v>27</v>
      </c>
      <c r="F1422" s="27">
        <v>7</v>
      </c>
      <c r="G1422" s="28">
        <v>39</v>
      </c>
      <c r="H1422" s="29">
        <v>15.53</v>
      </c>
      <c r="I1422" s="30">
        <v>53.835999999999999</v>
      </c>
      <c r="J1422" s="30">
        <v>88.245999999999995</v>
      </c>
      <c r="K1422" s="27">
        <v>0</v>
      </c>
      <c r="L1422" s="68" t="s">
        <v>3</v>
      </c>
      <c r="M1422" s="23">
        <v>2.1</v>
      </c>
      <c r="N1422" s="70">
        <f t="shared" si="45"/>
        <v>2.2999999999999998</v>
      </c>
      <c r="O1422" s="23">
        <v>2.2999999999999998</v>
      </c>
      <c r="P1422" s="76" t="s">
        <v>4</v>
      </c>
      <c r="Q1422" s="19" t="s">
        <v>923</v>
      </c>
      <c r="R1422" s="19" t="s">
        <v>18</v>
      </c>
      <c r="S1422" s="19" t="s">
        <v>927</v>
      </c>
      <c r="T1422" s="19" t="s">
        <v>21</v>
      </c>
    </row>
    <row r="1423" spans="1:20" x14ac:dyDescent="0.2">
      <c r="A1423" s="36" t="s">
        <v>4237</v>
      </c>
      <c r="B1423" s="57">
        <f t="shared" si="44"/>
        <v>44831.326006944444</v>
      </c>
      <c r="C1423" s="27">
        <v>2022</v>
      </c>
      <c r="D1423" s="27">
        <v>9</v>
      </c>
      <c r="E1423" s="27">
        <v>27</v>
      </c>
      <c r="F1423" s="27">
        <v>7</v>
      </c>
      <c r="G1423" s="28">
        <v>49</v>
      </c>
      <c r="H1423" s="29">
        <v>27.13</v>
      </c>
      <c r="I1423" s="30">
        <v>53.744</v>
      </c>
      <c r="J1423" s="30">
        <v>88.093999999999994</v>
      </c>
      <c r="K1423" s="27">
        <v>2</v>
      </c>
      <c r="L1423" s="28">
        <v>0</v>
      </c>
      <c r="M1423" s="23">
        <v>2.1</v>
      </c>
      <c r="N1423" s="70">
        <f t="shared" si="45"/>
        <v>2.2999999999999998</v>
      </c>
      <c r="O1423" s="23">
        <v>2.2999999999999998</v>
      </c>
      <c r="P1423" s="76" t="s">
        <v>4</v>
      </c>
      <c r="Q1423" s="19" t="s">
        <v>923</v>
      </c>
      <c r="R1423" s="19" t="s">
        <v>18</v>
      </c>
      <c r="S1423" s="19" t="s">
        <v>924</v>
      </c>
      <c r="T1423" s="19" t="s">
        <v>21</v>
      </c>
    </row>
    <row r="1424" spans="1:20" x14ac:dyDescent="0.2">
      <c r="A1424" s="36" t="s">
        <v>4238</v>
      </c>
      <c r="B1424" s="57">
        <f t="shared" si="44"/>
        <v>44831.327962962961</v>
      </c>
      <c r="C1424" s="27">
        <v>2022</v>
      </c>
      <c r="D1424" s="27">
        <v>9</v>
      </c>
      <c r="E1424" s="27">
        <v>27</v>
      </c>
      <c r="F1424" s="27">
        <v>7</v>
      </c>
      <c r="G1424" s="28">
        <v>52</v>
      </c>
      <c r="H1424" s="29">
        <v>16.5</v>
      </c>
      <c r="I1424" s="30">
        <v>53.744999999999997</v>
      </c>
      <c r="J1424" s="30">
        <v>88.106999999999999</v>
      </c>
      <c r="K1424" s="27">
        <v>1</v>
      </c>
      <c r="L1424" s="68" t="s">
        <v>3</v>
      </c>
      <c r="M1424" s="23">
        <v>0.6</v>
      </c>
      <c r="N1424" s="70">
        <f t="shared" si="45"/>
        <v>1.1000000000000001</v>
      </c>
      <c r="O1424" s="23">
        <v>1.1000000000000001</v>
      </c>
      <c r="P1424" s="76" t="s">
        <v>4</v>
      </c>
      <c r="Q1424" s="19" t="s">
        <v>923</v>
      </c>
      <c r="R1424" s="19" t="s">
        <v>18</v>
      </c>
      <c r="S1424" s="19" t="s">
        <v>924</v>
      </c>
      <c r="T1424" s="19"/>
    </row>
    <row r="1425" spans="1:20" x14ac:dyDescent="0.2">
      <c r="A1425" s="36" t="s">
        <v>4239</v>
      </c>
      <c r="B1425" s="57">
        <f t="shared" si="44"/>
        <v>44831.350243055553</v>
      </c>
      <c r="C1425" s="27">
        <v>2022</v>
      </c>
      <c r="D1425" s="27">
        <v>9</v>
      </c>
      <c r="E1425" s="27">
        <v>27</v>
      </c>
      <c r="F1425" s="27">
        <v>8</v>
      </c>
      <c r="G1425" s="28">
        <v>24</v>
      </c>
      <c r="H1425" s="29">
        <v>21.26</v>
      </c>
      <c r="I1425" s="30">
        <v>53.82</v>
      </c>
      <c r="J1425" s="30">
        <v>88.132000000000005</v>
      </c>
      <c r="K1425" s="27">
        <v>0</v>
      </c>
      <c r="L1425" s="68" t="s">
        <v>3</v>
      </c>
      <c r="M1425" s="23">
        <v>2.5</v>
      </c>
      <c r="N1425" s="70">
        <f t="shared" si="45"/>
        <v>2.7</v>
      </c>
      <c r="O1425" s="23">
        <v>2.7</v>
      </c>
      <c r="P1425" s="76" t="s">
        <v>4</v>
      </c>
      <c r="Q1425" s="19" t="s">
        <v>923</v>
      </c>
      <c r="R1425" s="19" t="s">
        <v>18</v>
      </c>
      <c r="S1425" s="19" t="s">
        <v>927</v>
      </c>
      <c r="T1425" s="19" t="s">
        <v>21</v>
      </c>
    </row>
    <row r="1426" spans="1:20" x14ac:dyDescent="0.2">
      <c r="A1426" s="36" t="s">
        <v>4240</v>
      </c>
      <c r="B1426" s="57">
        <f t="shared" si="44"/>
        <v>44831.382106481484</v>
      </c>
      <c r="C1426" s="27">
        <v>2022</v>
      </c>
      <c r="D1426" s="27">
        <v>9</v>
      </c>
      <c r="E1426" s="27">
        <v>27</v>
      </c>
      <c r="F1426" s="27">
        <v>9</v>
      </c>
      <c r="G1426" s="28">
        <v>10</v>
      </c>
      <c r="H1426" s="29">
        <v>14.39</v>
      </c>
      <c r="I1426" s="30">
        <v>53.725000000000001</v>
      </c>
      <c r="J1426" s="30">
        <v>88.001000000000005</v>
      </c>
      <c r="K1426" s="27">
        <v>0</v>
      </c>
      <c r="L1426" s="68" t="s">
        <v>3</v>
      </c>
      <c r="M1426" s="23">
        <v>2.6</v>
      </c>
      <c r="N1426" s="70">
        <f t="shared" si="45"/>
        <v>2.7</v>
      </c>
      <c r="O1426" s="23">
        <v>2.7</v>
      </c>
      <c r="P1426" s="76" t="s">
        <v>4</v>
      </c>
      <c r="Q1426" s="19" t="s">
        <v>923</v>
      </c>
      <c r="R1426" s="19" t="s">
        <v>18</v>
      </c>
      <c r="S1426" s="19" t="s">
        <v>927</v>
      </c>
      <c r="T1426" s="19" t="s">
        <v>21</v>
      </c>
    </row>
    <row r="1427" spans="1:20" x14ac:dyDescent="0.2">
      <c r="A1427" s="36" t="s">
        <v>4241</v>
      </c>
      <c r="B1427" s="57">
        <f t="shared" si="44"/>
        <v>44831.38658564815</v>
      </c>
      <c r="C1427" s="27">
        <v>2022</v>
      </c>
      <c r="D1427" s="27">
        <v>9</v>
      </c>
      <c r="E1427" s="27">
        <v>27</v>
      </c>
      <c r="F1427" s="27">
        <v>9</v>
      </c>
      <c r="G1427" s="28">
        <v>16</v>
      </c>
      <c r="H1427" s="29">
        <v>41.16</v>
      </c>
      <c r="I1427" s="30">
        <v>53.741999999999997</v>
      </c>
      <c r="J1427" s="30">
        <v>88.105000000000004</v>
      </c>
      <c r="K1427" s="27">
        <v>1</v>
      </c>
      <c r="L1427" s="68" t="s">
        <v>3</v>
      </c>
      <c r="M1427" s="23">
        <v>1.5</v>
      </c>
      <c r="N1427" s="70">
        <f t="shared" si="45"/>
        <v>1.9</v>
      </c>
      <c r="O1427" s="23">
        <v>1.9</v>
      </c>
      <c r="P1427" s="76" t="s">
        <v>4</v>
      </c>
      <c r="Q1427" s="19" t="s">
        <v>923</v>
      </c>
      <c r="R1427" s="19" t="s">
        <v>18</v>
      </c>
      <c r="S1427" s="19" t="s">
        <v>924</v>
      </c>
      <c r="T1427" s="19" t="s">
        <v>21</v>
      </c>
    </row>
    <row r="1428" spans="1:20" x14ac:dyDescent="0.2">
      <c r="A1428" s="36" t="s">
        <v>4242</v>
      </c>
      <c r="B1428" s="57">
        <f t="shared" si="44"/>
        <v>44831.402939814812</v>
      </c>
      <c r="C1428" s="27">
        <v>2022</v>
      </c>
      <c r="D1428" s="27">
        <v>9</v>
      </c>
      <c r="E1428" s="27">
        <v>27</v>
      </c>
      <c r="F1428" s="27">
        <v>9</v>
      </c>
      <c r="G1428" s="28">
        <v>40</v>
      </c>
      <c r="H1428" s="29">
        <v>14.93</v>
      </c>
      <c r="I1428" s="30">
        <v>53.741999999999997</v>
      </c>
      <c r="J1428" s="30">
        <v>88.108000000000004</v>
      </c>
      <c r="K1428" s="27">
        <v>1</v>
      </c>
      <c r="L1428" s="68" t="s">
        <v>3</v>
      </c>
      <c r="M1428" s="23">
        <v>0.2</v>
      </c>
      <c r="N1428" s="70">
        <f t="shared" si="45"/>
        <v>0.8</v>
      </c>
      <c r="O1428" s="23">
        <v>0.8</v>
      </c>
      <c r="P1428" s="76" t="s">
        <v>4</v>
      </c>
      <c r="Q1428" s="19" t="s">
        <v>923</v>
      </c>
      <c r="R1428" s="19" t="s">
        <v>18</v>
      </c>
      <c r="S1428" s="19" t="s">
        <v>924</v>
      </c>
      <c r="T1428" s="19"/>
    </row>
    <row r="1429" spans="1:20" x14ac:dyDescent="0.2">
      <c r="A1429" s="36" t="s">
        <v>4243</v>
      </c>
      <c r="B1429" s="57">
        <f t="shared" si="44"/>
        <v>44831.417696759258</v>
      </c>
      <c r="C1429" s="27">
        <v>2022</v>
      </c>
      <c r="D1429" s="27">
        <v>9</v>
      </c>
      <c r="E1429" s="27">
        <v>27</v>
      </c>
      <c r="F1429" s="27">
        <v>10</v>
      </c>
      <c r="G1429" s="28">
        <v>1</v>
      </c>
      <c r="H1429" s="29">
        <v>29.53</v>
      </c>
      <c r="I1429" s="30">
        <v>53.750999999999998</v>
      </c>
      <c r="J1429" s="30">
        <v>88.105999999999995</v>
      </c>
      <c r="K1429" s="27">
        <v>1</v>
      </c>
      <c r="L1429" s="68" t="s">
        <v>3</v>
      </c>
      <c r="M1429" s="23">
        <v>1</v>
      </c>
      <c r="N1429" s="70">
        <f t="shared" si="45"/>
        <v>1.5</v>
      </c>
      <c r="O1429" s="23">
        <v>1.5</v>
      </c>
      <c r="P1429" s="76" t="s">
        <v>4</v>
      </c>
      <c r="Q1429" s="19" t="s">
        <v>923</v>
      </c>
      <c r="R1429" s="19" t="s">
        <v>18</v>
      </c>
      <c r="S1429" s="19" t="s">
        <v>924</v>
      </c>
      <c r="T1429" s="19" t="s">
        <v>21</v>
      </c>
    </row>
    <row r="1430" spans="1:20" x14ac:dyDescent="0.2">
      <c r="A1430" s="36" t="s">
        <v>4244</v>
      </c>
      <c r="B1430" s="57">
        <f t="shared" si="44"/>
        <v>44831.436377314814</v>
      </c>
      <c r="C1430" s="27">
        <v>2022</v>
      </c>
      <c r="D1430" s="27">
        <v>9</v>
      </c>
      <c r="E1430" s="27">
        <v>27</v>
      </c>
      <c r="F1430" s="27">
        <v>10</v>
      </c>
      <c r="G1430" s="28">
        <v>28</v>
      </c>
      <c r="H1430" s="29">
        <v>23.65</v>
      </c>
      <c r="I1430" s="30">
        <v>53.741</v>
      </c>
      <c r="J1430" s="30">
        <v>88.117999999999995</v>
      </c>
      <c r="K1430" s="27">
        <v>1</v>
      </c>
      <c r="L1430" s="68" t="s">
        <v>3</v>
      </c>
      <c r="M1430" s="23">
        <v>1.4</v>
      </c>
      <c r="N1430" s="70">
        <f t="shared" si="45"/>
        <v>1.8</v>
      </c>
      <c r="O1430" s="23">
        <v>1.8</v>
      </c>
      <c r="P1430" s="76" t="s">
        <v>4</v>
      </c>
      <c r="Q1430" s="19" t="s">
        <v>923</v>
      </c>
      <c r="R1430" s="19" t="s">
        <v>18</v>
      </c>
      <c r="S1430" s="19" t="s">
        <v>924</v>
      </c>
      <c r="T1430" s="19" t="s">
        <v>21</v>
      </c>
    </row>
    <row r="1431" spans="1:20" x14ac:dyDescent="0.2">
      <c r="A1431" s="36" t="s">
        <v>4245</v>
      </c>
      <c r="B1431" s="57">
        <f t="shared" si="44"/>
        <v>44831.446840277778</v>
      </c>
      <c r="C1431" s="27">
        <v>2022</v>
      </c>
      <c r="D1431" s="27">
        <v>9</v>
      </c>
      <c r="E1431" s="27">
        <v>27</v>
      </c>
      <c r="F1431" s="27">
        <v>10</v>
      </c>
      <c r="G1431" s="28">
        <v>43</v>
      </c>
      <c r="H1431" s="29">
        <v>27.1</v>
      </c>
      <c r="I1431" s="30">
        <v>53.74</v>
      </c>
      <c r="J1431" s="30">
        <v>88.108000000000004</v>
      </c>
      <c r="K1431" s="27">
        <v>1</v>
      </c>
      <c r="L1431" s="68" t="s">
        <v>3</v>
      </c>
      <c r="M1431" s="23">
        <v>0.9</v>
      </c>
      <c r="N1431" s="70">
        <f t="shared" si="45"/>
        <v>1.4</v>
      </c>
      <c r="O1431" s="23">
        <v>1.4</v>
      </c>
      <c r="P1431" s="76" t="s">
        <v>4</v>
      </c>
      <c r="Q1431" s="19" t="s">
        <v>923</v>
      </c>
      <c r="R1431" s="19" t="s">
        <v>18</v>
      </c>
      <c r="S1431" s="19" t="s">
        <v>924</v>
      </c>
      <c r="T1431" s="19"/>
    </row>
    <row r="1432" spans="1:20" x14ac:dyDescent="0.2">
      <c r="A1432" s="36" t="s">
        <v>4246</v>
      </c>
      <c r="B1432" s="57">
        <f t="shared" si="44"/>
        <v>44831.488761574074</v>
      </c>
      <c r="C1432" s="27">
        <v>2022</v>
      </c>
      <c r="D1432" s="27">
        <v>9</v>
      </c>
      <c r="E1432" s="27">
        <v>27</v>
      </c>
      <c r="F1432" s="27">
        <v>11</v>
      </c>
      <c r="G1432" s="28">
        <v>43</v>
      </c>
      <c r="H1432" s="29">
        <v>49.9</v>
      </c>
      <c r="I1432" s="30">
        <v>53.750999999999998</v>
      </c>
      <c r="J1432" s="30">
        <v>88.113</v>
      </c>
      <c r="K1432" s="27">
        <v>1</v>
      </c>
      <c r="L1432" s="68" t="s">
        <v>3</v>
      </c>
      <c r="M1432" s="23">
        <v>0.6</v>
      </c>
      <c r="N1432" s="70">
        <f t="shared" si="45"/>
        <v>1.1000000000000001</v>
      </c>
      <c r="O1432" s="23">
        <v>1.1000000000000001</v>
      </c>
      <c r="P1432" s="76" t="s">
        <v>4</v>
      </c>
      <c r="Q1432" s="19" t="s">
        <v>923</v>
      </c>
      <c r="R1432" s="19" t="s">
        <v>18</v>
      </c>
      <c r="S1432" s="19" t="s">
        <v>924</v>
      </c>
      <c r="T1432" s="19"/>
    </row>
    <row r="1433" spans="1:20" x14ac:dyDescent="0.2">
      <c r="A1433" s="36" t="s">
        <v>4247</v>
      </c>
      <c r="B1433" s="57">
        <f t="shared" si="44"/>
        <v>44831.636956018519</v>
      </c>
      <c r="C1433" s="27">
        <v>2022</v>
      </c>
      <c r="D1433" s="27">
        <v>9</v>
      </c>
      <c r="E1433" s="27">
        <v>27</v>
      </c>
      <c r="F1433" s="27">
        <v>15</v>
      </c>
      <c r="G1433" s="28">
        <v>17</v>
      </c>
      <c r="H1433" s="29">
        <v>13.15</v>
      </c>
      <c r="I1433" s="30">
        <v>53.749000000000002</v>
      </c>
      <c r="J1433" s="30">
        <v>88.111999999999995</v>
      </c>
      <c r="K1433" s="27">
        <v>1</v>
      </c>
      <c r="L1433" s="68" t="s">
        <v>3</v>
      </c>
      <c r="M1433" s="23">
        <v>0.4</v>
      </c>
      <c r="N1433" s="70">
        <f t="shared" si="45"/>
        <v>1</v>
      </c>
      <c r="O1433" s="23">
        <v>1</v>
      </c>
      <c r="P1433" s="76" t="s">
        <v>4</v>
      </c>
      <c r="Q1433" s="19" t="s">
        <v>923</v>
      </c>
      <c r="R1433" s="19" t="s">
        <v>18</v>
      </c>
      <c r="S1433" s="19" t="s">
        <v>924</v>
      </c>
      <c r="T1433" s="19"/>
    </row>
    <row r="1434" spans="1:20" x14ac:dyDescent="0.2">
      <c r="A1434" s="36" t="s">
        <v>4248</v>
      </c>
      <c r="B1434" s="57">
        <f t="shared" si="44"/>
        <v>44831.652314814812</v>
      </c>
      <c r="C1434" s="27">
        <v>2022</v>
      </c>
      <c r="D1434" s="27">
        <v>9</v>
      </c>
      <c r="E1434" s="27">
        <v>27</v>
      </c>
      <c r="F1434" s="27">
        <v>15</v>
      </c>
      <c r="G1434" s="28">
        <v>39</v>
      </c>
      <c r="H1434" s="29">
        <v>20.99</v>
      </c>
      <c r="I1434" s="30">
        <v>53.749000000000002</v>
      </c>
      <c r="J1434" s="30">
        <v>88.102999999999994</v>
      </c>
      <c r="K1434" s="27">
        <v>1</v>
      </c>
      <c r="L1434" s="68" t="s">
        <v>3</v>
      </c>
      <c r="M1434" s="23">
        <v>0.8</v>
      </c>
      <c r="N1434" s="70">
        <f t="shared" si="45"/>
        <v>1.3</v>
      </c>
      <c r="O1434" s="23">
        <v>1.3</v>
      </c>
      <c r="P1434" s="76" t="s">
        <v>4</v>
      </c>
      <c r="Q1434" s="19" t="s">
        <v>923</v>
      </c>
      <c r="R1434" s="19" t="s">
        <v>18</v>
      </c>
      <c r="S1434" s="19" t="s">
        <v>924</v>
      </c>
      <c r="T1434" s="19"/>
    </row>
    <row r="1435" spans="1:20" x14ac:dyDescent="0.2">
      <c r="A1435" s="36" t="s">
        <v>4249</v>
      </c>
      <c r="B1435" s="57">
        <f t="shared" si="44"/>
        <v>44831.702199074076</v>
      </c>
      <c r="C1435" s="27">
        <v>2022</v>
      </c>
      <c r="D1435" s="27">
        <v>9</v>
      </c>
      <c r="E1435" s="27">
        <v>27</v>
      </c>
      <c r="F1435" s="27">
        <v>16</v>
      </c>
      <c r="G1435" s="28">
        <v>51</v>
      </c>
      <c r="H1435" s="29">
        <v>10.96</v>
      </c>
      <c r="I1435" s="30">
        <v>53.741</v>
      </c>
      <c r="J1435" s="30">
        <v>88.113</v>
      </c>
      <c r="K1435" s="27">
        <v>1</v>
      </c>
      <c r="L1435" s="68" t="s">
        <v>3</v>
      </c>
      <c r="M1435" s="23">
        <v>0.8</v>
      </c>
      <c r="N1435" s="70">
        <f t="shared" si="45"/>
        <v>1.3</v>
      </c>
      <c r="O1435" s="23">
        <v>1.3</v>
      </c>
      <c r="P1435" s="76" t="s">
        <v>4</v>
      </c>
      <c r="Q1435" s="19" t="s">
        <v>923</v>
      </c>
      <c r="R1435" s="19" t="s">
        <v>18</v>
      </c>
      <c r="S1435" s="19" t="s">
        <v>924</v>
      </c>
      <c r="T1435" s="19"/>
    </row>
    <row r="1436" spans="1:20" x14ac:dyDescent="0.2">
      <c r="A1436" s="36" t="s">
        <v>4250</v>
      </c>
      <c r="B1436" s="57">
        <f t="shared" si="44"/>
        <v>44831.711956018517</v>
      </c>
      <c r="C1436" s="27">
        <v>2022</v>
      </c>
      <c r="D1436" s="27">
        <v>9</v>
      </c>
      <c r="E1436" s="27">
        <v>27</v>
      </c>
      <c r="F1436" s="27">
        <v>17</v>
      </c>
      <c r="G1436" s="28">
        <v>5</v>
      </c>
      <c r="H1436" s="29">
        <v>13.61</v>
      </c>
      <c r="I1436" s="30">
        <v>53.752000000000002</v>
      </c>
      <c r="J1436" s="30">
        <v>88.111999999999995</v>
      </c>
      <c r="K1436" s="27">
        <v>1</v>
      </c>
      <c r="L1436" s="68" t="s">
        <v>3</v>
      </c>
      <c r="M1436" s="23">
        <v>0.7</v>
      </c>
      <c r="N1436" s="70">
        <f t="shared" si="45"/>
        <v>1.2</v>
      </c>
      <c r="O1436" s="23">
        <v>1.2</v>
      </c>
      <c r="P1436" s="76" t="s">
        <v>4</v>
      </c>
      <c r="Q1436" s="19" t="s">
        <v>923</v>
      </c>
      <c r="R1436" s="19" t="s">
        <v>18</v>
      </c>
      <c r="S1436" s="19" t="s">
        <v>924</v>
      </c>
      <c r="T1436" s="19"/>
    </row>
    <row r="1437" spans="1:20" x14ac:dyDescent="0.2">
      <c r="A1437" s="36" t="s">
        <v>4251</v>
      </c>
      <c r="B1437" s="57">
        <f t="shared" si="44"/>
        <v>44831.745937500003</v>
      </c>
      <c r="C1437" s="27">
        <v>2022</v>
      </c>
      <c r="D1437" s="27">
        <v>9</v>
      </c>
      <c r="E1437" s="27">
        <v>27</v>
      </c>
      <c r="F1437" s="27">
        <v>17</v>
      </c>
      <c r="G1437" s="28">
        <v>54</v>
      </c>
      <c r="H1437" s="29">
        <v>9.81</v>
      </c>
      <c r="I1437" s="30">
        <v>53.735999999999997</v>
      </c>
      <c r="J1437" s="30">
        <v>88.111999999999995</v>
      </c>
      <c r="K1437" s="27">
        <v>1</v>
      </c>
      <c r="L1437" s="68" t="s">
        <v>3</v>
      </c>
      <c r="M1437" s="23">
        <v>0.4</v>
      </c>
      <c r="N1437" s="70">
        <f t="shared" si="45"/>
        <v>1</v>
      </c>
      <c r="O1437" s="23">
        <v>1</v>
      </c>
      <c r="P1437" s="76" t="s">
        <v>4</v>
      </c>
      <c r="Q1437" s="19" t="s">
        <v>923</v>
      </c>
      <c r="R1437" s="19" t="s">
        <v>18</v>
      </c>
      <c r="S1437" s="19" t="s">
        <v>924</v>
      </c>
      <c r="T1437" s="19"/>
    </row>
    <row r="1438" spans="1:20" x14ac:dyDescent="0.2">
      <c r="A1438" s="36" t="s">
        <v>4252</v>
      </c>
      <c r="B1438" s="57">
        <f t="shared" si="44"/>
        <v>44831.792986111112</v>
      </c>
      <c r="C1438" s="27">
        <v>2022</v>
      </c>
      <c r="D1438" s="27">
        <v>9</v>
      </c>
      <c r="E1438" s="27">
        <v>27</v>
      </c>
      <c r="F1438" s="27">
        <v>19</v>
      </c>
      <c r="G1438" s="28">
        <v>1</v>
      </c>
      <c r="H1438" s="29">
        <v>54.66</v>
      </c>
      <c r="I1438" s="30">
        <v>53.734000000000002</v>
      </c>
      <c r="J1438" s="30">
        <v>88.111999999999995</v>
      </c>
      <c r="K1438" s="27">
        <v>1</v>
      </c>
      <c r="L1438" s="68" t="s">
        <v>3</v>
      </c>
      <c r="M1438" s="23">
        <v>1.1000000000000001</v>
      </c>
      <c r="N1438" s="70">
        <f t="shared" si="45"/>
        <v>1.5</v>
      </c>
      <c r="O1438" s="23">
        <v>1.5</v>
      </c>
      <c r="P1438" s="76" t="s">
        <v>4</v>
      </c>
      <c r="Q1438" s="19" t="s">
        <v>923</v>
      </c>
      <c r="R1438" s="19" t="s">
        <v>18</v>
      </c>
      <c r="S1438" s="19" t="s">
        <v>924</v>
      </c>
      <c r="T1438" s="19" t="s">
        <v>21</v>
      </c>
    </row>
    <row r="1439" spans="1:20" x14ac:dyDescent="0.2">
      <c r="A1439" s="36" t="s">
        <v>4253</v>
      </c>
      <c r="B1439" s="57">
        <f t="shared" si="44"/>
        <v>44831.819328703707</v>
      </c>
      <c r="C1439" s="27">
        <v>2022</v>
      </c>
      <c r="D1439" s="27">
        <v>9</v>
      </c>
      <c r="E1439" s="27">
        <v>27</v>
      </c>
      <c r="F1439" s="27">
        <v>19</v>
      </c>
      <c r="G1439" s="28">
        <v>39</v>
      </c>
      <c r="H1439" s="29">
        <v>50.46</v>
      </c>
      <c r="I1439" s="30">
        <v>53.744999999999997</v>
      </c>
      <c r="J1439" s="30">
        <v>88.116</v>
      </c>
      <c r="K1439" s="27">
        <v>1</v>
      </c>
      <c r="L1439" s="68" t="s">
        <v>3</v>
      </c>
      <c r="M1439" s="23">
        <v>0.8</v>
      </c>
      <c r="N1439" s="70">
        <f t="shared" si="45"/>
        <v>1.3</v>
      </c>
      <c r="O1439" s="23">
        <v>1.3</v>
      </c>
      <c r="P1439" s="76" t="s">
        <v>4</v>
      </c>
      <c r="Q1439" s="19" t="s">
        <v>923</v>
      </c>
      <c r="R1439" s="19" t="s">
        <v>18</v>
      </c>
      <c r="S1439" s="19" t="s">
        <v>924</v>
      </c>
      <c r="T1439" s="19"/>
    </row>
    <row r="1440" spans="1:20" x14ac:dyDescent="0.2">
      <c r="A1440" s="36" t="s">
        <v>4254</v>
      </c>
      <c r="B1440" s="57">
        <f t="shared" si="44"/>
        <v>44831.838125000002</v>
      </c>
      <c r="C1440" s="27">
        <v>2022</v>
      </c>
      <c r="D1440" s="27">
        <v>9</v>
      </c>
      <c r="E1440" s="27">
        <v>27</v>
      </c>
      <c r="F1440" s="27">
        <v>20</v>
      </c>
      <c r="G1440" s="28">
        <v>6</v>
      </c>
      <c r="H1440" s="29">
        <v>54.78</v>
      </c>
      <c r="I1440" s="30">
        <v>53.746000000000002</v>
      </c>
      <c r="J1440" s="30">
        <v>88.108000000000004</v>
      </c>
      <c r="K1440" s="27">
        <v>1</v>
      </c>
      <c r="L1440" s="68" t="s">
        <v>3</v>
      </c>
      <c r="M1440" s="23">
        <v>1.2</v>
      </c>
      <c r="N1440" s="70">
        <f t="shared" si="45"/>
        <v>1.6</v>
      </c>
      <c r="O1440" s="23">
        <v>1.6</v>
      </c>
      <c r="P1440" s="76" t="s">
        <v>4</v>
      </c>
      <c r="Q1440" s="19" t="s">
        <v>923</v>
      </c>
      <c r="R1440" s="19" t="s">
        <v>18</v>
      </c>
      <c r="S1440" s="19" t="s">
        <v>924</v>
      </c>
      <c r="T1440" s="19" t="s">
        <v>21</v>
      </c>
    </row>
    <row r="1441" spans="1:20" x14ac:dyDescent="0.2">
      <c r="A1441" s="36" t="s">
        <v>4255</v>
      </c>
      <c r="B1441" s="57">
        <f t="shared" si="44"/>
        <v>44831.973437499997</v>
      </c>
      <c r="C1441" s="27">
        <v>2022</v>
      </c>
      <c r="D1441" s="27">
        <v>9</v>
      </c>
      <c r="E1441" s="27">
        <v>27</v>
      </c>
      <c r="F1441" s="27">
        <v>23</v>
      </c>
      <c r="G1441" s="28">
        <v>21</v>
      </c>
      <c r="H1441" s="29">
        <v>45.26</v>
      </c>
      <c r="I1441" s="30">
        <v>53.741999999999997</v>
      </c>
      <c r="J1441" s="30">
        <v>88.103999999999999</v>
      </c>
      <c r="K1441" s="27">
        <v>1</v>
      </c>
      <c r="L1441" s="68" t="s">
        <v>3</v>
      </c>
      <c r="M1441" s="23">
        <v>0.2</v>
      </c>
      <c r="N1441" s="70">
        <f t="shared" si="45"/>
        <v>0.8</v>
      </c>
      <c r="O1441" s="23">
        <v>0.8</v>
      </c>
      <c r="P1441" s="76" t="s">
        <v>4</v>
      </c>
      <c r="Q1441" s="19" t="s">
        <v>923</v>
      </c>
      <c r="R1441" s="19" t="s">
        <v>18</v>
      </c>
      <c r="S1441" s="19" t="s">
        <v>924</v>
      </c>
      <c r="T1441" s="19"/>
    </row>
    <row r="1442" spans="1:20" x14ac:dyDescent="0.2">
      <c r="A1442" s="36" t="s">
        <v>4256</v>
      </c>
      <c r="B1442" s="57">
        <f t="shared" si="44"/>
        <v>44831.979039351849</v>
      </c>
      <c r="C1442" s="27">
        <v>2022</v>
      </c>
      <c r="D1442" s="27">
        <v>9</v>
      </c>
      <c r="E1442" s="27">
        <v>27</v>
      </c>
      <c r="F1442" s="27">
        <v>23</v>
      </c>
      <c r="G1442" s="28">
        <v>29</v>
      </c>
      <c r="H1442" s="29">
        <v>49.63</v>
      </c>
      <c r="I1442" s="30">
        <v>53.747999999999998</v>
      </c>
      <c r="J1442" s="30">
        <v>88.111999999999995</v>
      </c>
      <c r="K1442" s="27">
        <v>1</v>
      </c>
      <c r="L1442" s="68" t="s">
        <v>3</v>
      </c>
      <c r="M1442" s="23">
        <v>0.5</v>
      </c>
      <c r="N1442" s="70">
        <f t="shared" si="45"/>
        <v>1.1000000000000001</v>
      </c>
      <c r="O1442" s="23">
        <v>1.1000000000000001</v>
      </c>
      <c r="P1442" s="76" t="s">
        <v>4</v>
      </c>
      <c r="Q1442" s="19" t="s">
        <v>923</v>
      </c>
      <c r="R1442" s="19" t="s">
        <v>18</v>
      </c>
      <c r="S1442" s="19" t="s">
        <v>924</v>
      </c>
      <c r="T1442" s="19"/>
    </row>
    <row r="1443" spans="1:20" x14ac:dyDescent="0.2">
      <c r="A1443" s="36" t="s">
        <v>4257</v>
      </c>
      <c r="B1443" s="57">
        <f t="shared" si="44"/>
        <v>44831.99726851852</v>
      </c>
      <c r="C1443" s="27">
        <v>2022</v>
      </c>
      <c r="D1443" s="27">
        <v>9</v>
      </c>
      <c r="E1443" s="27">
        <v>27</v>
      </c>
      <c r="F1443" s="27">
        <v>23</v>
      </c>
      <c r="G1443" s="28">
        <v>56</v>
      </c>
      <c r="H1443" s="29">
        <v>4.5600000000000005</v>
      </c>
      <c r="I1443" s="30">
        <v>53.750999999999998</v>
      </c>
      <c r="J1443" s="30">
        <v>88.105999999999995</v>
      </c>
      <c r="K1443" s="27">
        <v>1</v>
      </c>
      <c r="L1443" s="68" t="s">
        <v>3</v>
      </c>
      <c r="M1443" s="23">
        <v>0.7</v>
      </c>
      <c r="N1443" s="70">
        <f t="shared" si="45"/>
        <v>1.2</v>
      </c>
      <c r="O1443" s="23">
        <v>1.2</v>
      </c>
      <c r="P1443" s="76" t="s">
        <v>4</v>
      </c>
      <c r="Q1443" s="19" t="s">
        <v>923</v>
      </c>
      <c r="R1443" s="19" t="s">
        <v>18</v>
      </c>
      <c r="S1443" s="19" t="s">
        <v>924</v>
      </c>
      <c r="T1443" s="19"/>
    </row>
    <row r="1444" spans="1:20" x14ac:dyDescent="0.2">
      <c r="A1444" s="36" t="s">
        <v>4258</v>
      </c>
      <c r="B1444" s="57">
        <f t="shared" si="44"/>
        <v>44832.025706018518</v>
      </c>
      <c r="C1444" s="27">
        <v>2022</v>
      </c>
      <c r="D1444" s="27">
        <v>9</v>
      </c>
      <c r="E1444" s="27">
        <v>28</v>
      </c>
      <c r="F1444" s="27">
        <v>0</v>
      </c>
      <c r="G1444" s="28">
        <v>37</v>
      </c>
      <c r="H1444" s="29">
        <v>1.38</v>
      </c>
      <c r="I1444" s="30">
        <v>53.753</v>
      </c>
      <c r="J1444" s="30">
        <v>88.105999999999995</v>
      </c>
      <c r="K1444" s="27">
        <v>1</v>
      </c>
      <c r="L1444" s="68" t="s">
        <v>3</v>
      </c>
      <c r="M1444" s="23">
        <v>0.3</v>
      </c>
      <c r="N1444" s="70">
        <f t="shared" si="45"/>
        <v>0.9</v>
      </c>
      <c r="O1444" s="23">
        <v>0.9</v>
      </c>
      <c r="P1444" s="76" t="s">
        <v>4</v>
      </c>
      <c r="Q1444" s="19" t="s">
        <v>923</v>
      </c>
      <c r="R1444" s="19" t="s">
        <v>18</v>
      </c>
      <c r="S1444" s="19" t="s">
        <v>924</v>
      </c>
      <c r="T1444" s="19"/>
    </row>
    <row r="1445" spans="1:20" x14ac:dyDescent="0.2">
      <c r="A1445" s="36" t="s">
        <v>4259</v>
      </c>
      <c r="B1445" s="57">
        <f t="shared" si="44"/>
        <v>44832.113483796296</v>
      </c>
      <c r="C1445" s="27">
        <v>2022</v>
      </c>
      <c r="D1445" s="27">
        <v>9</v>
      </c>
      <c r="E1445" s="27">
        <v>28</v>
      </c>
      <c r="F1445" s="27">
        <v>2</v>
      </c>
      <c r="G1445" s="28">
        <v>43</v>
      </c>
      <c r="H1445" s="29">
        <v>25.56</v>
      </c>
      <c r="I1445" s="30">
        <v>53.753999999999998</v>
      </c>
      <c r="J1445" s="30">
        <v>88.111000000000004</v>
      </c>
      <c r="K1445" s="27">
        <v>1</v>
      </c>
      <c r="L1445" s="68" t="s">
        <v>3</v>
      </c>
      <c r="M1445" s="23">
        <v>1.4</v>
      </c>
      <c r="N1445" s="70">
        <f t="shared" si="45"/>
        <v>1.8</v>
      </c>
      <c r="O1445" s="23">
        <v>1.8</v>
      </c>
      <c r="P1445" s="76" t="s">
        <v>4</v>
      </c>
      <c r="Q1445" s="19" t="s">
        <v>923</v>
      </c>
      <c r="R1445" s="19" t="s">
        <v>18</v>
      </c>
      <c r="S1445" s="19" t="s">
        <v>924</v>
      </c>
      <c r="T1445" s="19" t="s">
        <v>21</v>
      </c>
    </row>
    <row r="1446" spans="1:20" x14ac:dyDescent="0.2">
      <c r="A1446" s="36" t="s">
        <v>4260</v>
      </c>
      <c r="B1446" s="57">
        <f t="shared" si="44"/>
        <v>44832.248761574076</v>
      </c>
      <c r="C1446" s="27">
        <v>2022</v>
      </c>
      <c r="D1446" s="27">
        <v>9</v>
      </c>
      <c r="E1446" s="27">
        <v>28</v>
      </c>
      <c r="F1446" s="27">
        <v>5</v>
      </c>
      <c r="G1446" s="28">
        <v>58</v>
      </c>
      <c r="H1446" s="29">
        <v>13.16</v>
      </c>
      <c r="I1446" s="30">
        <v>53.749000000000002</v>
      </c>
      <c r="J1446" s="30">
        <v>88.108999999999995</v>
      </c>
      <c r="K1446" s="27">
        <v>1</v>
      </c>
      <c r="L1446" s="68" t="s">
        <v>3</v>
      </c>
      <c r="M1446" s="23">
        <v>1.3</v>
      </c>
      <c r="N1446" s="70">
        <f t="shared" si="45"/>
        <v>1.7</v>
      </c>
      <c r="O1446" s="23">
        <v>1.7</v>
      </c>
      <c r="P1446" s="76" t="s">
        <v>4</v>
      </c>
      <c r="Q1446" s="19" t="s">
        <v>923</v>
      </c>
      <c r="R1446" s="19" t="s">
        <v>18</v>
      </c>
      <c r="S1446" s="19" t="s">
        <v>924</v>
      </c>
      <c r="T1446" s="19" t="s">
        <v>21</v>
      </c>
    </row>
    <row r="1447" spans="1:20" x14ac:dyDescent="0.2">
      <c r="A1447" s="36" t="s">
        <v>4261</v>
      </c>
      <c r="B1447" s="57">
        <f t="shared" si="44"/>
        <v>44832.2658912037</v>
      </c>
      <c r="C1447" s="27">
        <v>2022</v>
      </c>
      <c r="D1447" s="27">
        <v>9</v>
      </c>
      <c r="E1447" s="27">
        <v>28</v>
      </c>
      <c r="F1447" s="27">
        <v>6</v>
      </c>
      <c r="G1447" s="28">
        <v>22</v>
      </c>
      <c r="H1447" s="29">
        <v>53.73</v>
      </c>
      <c r="I1447" s="30">
        <v>53.749000000000002</v>
      </c>
      <c r="J1447" s="30">
        <v>88.11</v>
      </c>
      <c r="K1447" s="27">
        <v>1</v>
      </c>
      <c r="L1447" s="68" t="s">
        <v>3</v>
      </c>
      <c r="M1447" s="23">
        <v>0.9</v>
      </c>
      <c r="N1447" s="70">
        <f t="shared" si="45"/>
        <v>1.4</v>
      </c>
      <c r="O1447" s="23">
        <v>1.4</v>
      </c>
      <c r="P1447" s="76" t="s">
        <v>4</v>
      </c>
      <c r="Q1447" s="19" t="s">
        <v>923</v>
      </c>
      <c r="R1447" s="19" t="s">
        <v>18</v>
      </c>
      <c r="S1447" s="19" t="s">
        <v>924</v>
      </c>
      <c r="T1447" s="19"/>
    </row>
    <row r="1448" spans="1:20" x14ac:dyDescent="0.2">
      <c r="A1448" s="36" t="s">
        <v>4262</v>
      </c>
      <c r="B1448" s="57">
        <f t="shared" si="44"/>
        <v>44832.31653935185</v>
      </c>
      <c r="C1448" s="27">
        <v>2022</v>
      </c>
      <c r="D1448" s="27">
        <v>9</v>
      </c>
      <c r="E1448" s="27">
        <v>28</v>
      </c>
      <c r="F1448" s="27">
        <v>7</v>
      </c>
      <c r="G1448" s="28">
        <v>35</v>
      </c>
      <c r="H1448" s="29">
        <v>49.72</v>
      </c>
      <c r="I1448" s="30">
        <v>53.741999999999997</v>
      </c>
      <c r="J1448" s="30">
        <v>88.117000000000004</v>
      </c>
      <c r="K1448" s="27">
        <v>1</v>
      </c>
      <c r="L1448" s="68" t="s">
        <v>3</v>
      </c>
      <c r="M1448" s="23">
        <v>0.8</v>
      </c>
      <c r="N1448" s="70">
        <f t="shared" si="45"/>
        <v>1.3</v>
      </c>
      <c r="O1448" s="23">
        <v>1.3</v>
      </c>
      <c r="P1448" s="76" t="s">
        <v>4</v>
      </c>
      <c r="Q1448" s="19" t="s">
        <v>923</v>
      </c>
      <c r="R1448" s="19" t="s">
        <v>18</v>
      </c>
      <c r="S1448" s="19" t="s">
        <v>924</v>
      </c>
      <c r="T1448" s="19"/>
    </row>
    <row r="1449" spans="1:20" x14ac:dyDescent="0.2">
      <c r="A1449" s="36" t="s">
        <v>4263</v>
      </c>
      <c r="B1449" s="57">
        <f t="shared" si="44"/>
        <v>44832.345069444447</v>
      </c>
      <c r="C1449" s="27">
        <v>2022</v>
      </c>
      <c r="D1449" s="27">
        <v>9</v>
      </c>
      <c r="E1449" s="27">
        <v>28</v>
      </c>
      <c r="F1449" s="27">
        <v>8</v>
      </c>
      <c r="G1449" s="28">
        <v>16</v>
      </c>
      <c r="H1449" s="29">
        <v>54.33</v>
      </c>
      <c r="I1449" s="30">
        <v>53.738999999999997</v>
      </c>
      <c r="J1449" s="30">
        <v>88.111999999999995</v>
      </c>
      <c r="K1449" s="27">
        <v>1</v>
      </c>
      <c r="L1449" s="68" t="s">
        <v>3</v>
      </c>
      <c r="M1449" s="23">
        <v>0.8</v>
      </c>
      <c r="N1449" s="70">
        <f t="shared" si="45"/>
        <v>1.3</v>
      </c>
      <c r="O1449" s="23">
        <v>1.3</v>
      </c>
      <c r="P1449" s="76" t="s">
        <v>4</v>
      </c>
      <c r="Q1449" s="19" t="s">
        <v>923</v>
      </c>
      <c r="R1449" s="19" t="s">
        <v>18</v>
      </c>
      <c r="S1449" s="19" t="s">
        <v>924</v>
      </c>
      <c r="T1449" s="19"/>
    </row>
    <row r="1450" spans="1:20" x14ac:dyDescent="0.2">
      <c r="A1450" s="36" t="s">
        <v>4264</v>
      </c>
      <c r="B1450" s="57">
        <f t="shared" si="44"/>
        <v>44832.446655092594</v>
      </c>
      <c r="C1450" s="27">
        <v>2022</v>
      </c>
      <c r="D1450" s="27">
        <v>9</v>
      </c>
      <c r="E1450" s="27">
        <v>28</v>
      </c>
      <c r="F1450" s="27">
        <v>10</v>
      </c>
      <c r="G1450" s="28">
        <v>43</v>
      </c>
      <c r="H1450" s="29">
        <v>11.97</v>
      </c>
      <c r="I1450" s="30">
        <v>53.741</v>
      </c>
      <c r="J1450" s="30">
        <v>88.11</v>
      </c>
      <c r="K1450" s="27">
        <v>1</v>
      </c>
      <c r="L1450" s="68" t="s">
        <v>3</v>
      </c>
      <c r="M1450" s="23">
        <v>0.4</v>
      </c>
      <c r="N1450" s="70">
        <f t="shared" si="45"/>
        <v>1</v>
      </c>
      <c r="O1450" s="23">
        <v>1</v>
      </c>
      <c r="P1450" s="76" t="s">
        <v>4</v>
      </c>
      <c r="Q1450" s="19" t="s">
        <v>923</v>
      </c>
      <c r="R1450" s="19" t="s">
        <v>18</v>
      </c>
      <c r="S1450" s="19" t="s">
        <v>924</v>
      </c>
      <c r="T1450" s="19"/>
    </row>
    <row r="1451" spans="1:20" x14ac:dyDescent="0.2">
      <c r="A1451" s="36" t="s">
        <v>4265</v>
      </c>
      <c r="B1451" s="57">
        <f t="shared" si="44"/>
        <v>44832.529594907406</v>
      </c>
      <c r="C1451" s="27">
        <v>2022</v>
      </c>
      <c r="D1451" s="27">
        <v>9</v>
      </c>
      <c r="E1451" s="27">
        <v>28</v>
      </c>
      <c r="F1451" s="27">
        <v>12</v>
      </c>
      <c r="G1451" s="28">
        <v>42</v>
      </c>
      <c r="H1451" s="29">
        <v>37.32</v>
      </c>
      <c r="I1451" s="30">
        <v>53.738</v>
      </c>
      <c r="J1451" s="30">
        <v>88.111999999999995</v>
      </c>
      <c r="K1451" s="27">
        <v>1</v>
      </c>
      <c r="L1451" s="68" t="s">
        <v>3</v>
      </c>
      <c r="M1451" s="23">
        <v>1.5</v>
      </c>
      <c r="N1451" s="70">
        <f t="shared" si="45"/>
        <v>1.9</v>
      </c>
      <c r="O1451" s="23">
        <v>1.9</v>
      </c>
      <c r="P1451" s="76" t="s">
        <v>4</v>
      </c>
      <c r="Q1451" s="19" t="s">
        <v>923</v>
      </c>
      <c r="R1451" s="19" t="s">
        <v>18</v>
      </c>
      <c r="S1451" s="19" t="s">
        <v>924</v>
      </c>
      <c r="T1451" s="19" t="s">
        <v>21</v>
      </c>
    </row>
    <row r="1452" spans="1:20" x14ac:dyDescent="0.2">
      <c r="A1452" s="36" t="s">
        <v>4266</v>
      </c>
      <c r="B1452" s="57">
        <f t="shared" si="44"/>
        <v>44832.535370370373</v>
      </c>
      <c r="C1452" s="27">
        <v>2022</v>
      </c>
      <c r="D1452" s="27">
        <v>9</v>
      </c>
      <c r="E1452" s="27">
        <v>28</v>
      </c>
      <c r="F1452" s="27">
        <v>12</v>
      </c>
      <c r="G1452" s="28">
        <v>50</v>
      </c>
      <c r="H1452" s="29">
        <v>56.27</v>
      </c>
      <c r="I1452" s="30">
        <v>53.844000000000001</v>
      </c>
      <c r="J1452" s="30">
        <v>88.113</v>
      </c>
      <c r="K1452" s="27">
        <v>2</v>
      </c>
      <c r="L1452" s="28">
        <v>1</v>
      </c>
      <c r="M1452" s="23">
        <v>0.5</v>
      </c>
      <c r="N1452" s="70">
        <f t="shared" si="45"/>
        <v>1.1000000000000001</v>
      </c>
      <c r="O1452" s="23">
        <v>1.1000000000000001</v>
      </c>
      <c r="P1452" s="76" t="s">
        <v>4</v>
      </c>
      <c r="Q1452" s="19" t="s">
        <v>923</v>
      </c>
      <c r="R1452" s="19" t="s">
        <v>18</v>
      </c>
      <c r="S1452" s="19" t="s">
        <v>924</v>
      </c>
      <c r="T1452" s="19"/>
    </row>
    <row r="1453" spans="1:20" x14ac:dyDescent="0.2">
      <c r="A1453" s="36" t="s">
        <v>4267</v>
      </c>
      <c r="B1453" s="57">
        <f t="shared" si="44"/>
        <v>44832.549872685187</v>
      </c>
      <c r="C1453" s="27">
        <v>2022</v>
      </c>
      <c r="D1453" s="27">
        <v>9</v>
      </c>
      <c r="E1453" s="27">
        <v>28</v>
      </c>
      <c r="F1453" s="27">
        <v>13</v>
      </c>
      <c r="G1453" s="28">
        <v>11</v>
      </c>
      <c r="H1453" s="29">
        <v>49.56</v>
      </c>
      <c r="I1453" s="30">
        <v>53.752000000000002</v>
      </c>
      <c r="J1453" s="30">
        <v>88.116</v>
      </c>
      <c r="K1453" s="27">
        <v>1</v>
      </c>
      <c r="L1453" s="68" t="s">
        <v>3</v>
      </c>
      <c r="M1453" s="23">
        <v>1.3</v>
      </c>
      <c r="N1453" s="70">
        <f t="shared" si="45"/>
        <v>1.7</v>
      </c>
      <c r="O1453" s="23">
        <v>1.7</v>
      </c>
      <c r="P1453" s="76" t="s">
        <v>4</v>
      </c>
      <c r="Q1453" s="19" t="s">
        <v>923</v>
      </c>
      <c r="R1453" s="19" t="s">
        <v>18</v>
      </c>
      <c r="S1453" s="19" t="s">
        <v>924</v>
      </c>
      <c r="T1453" s="19" t="s">
        <v>21</v>
      </c>
    </row>
    <row r="1454" spans="1:20" x14ac:dyDescent="0.2">
      <c r="A1454" s="36" t="s">
        <v>4268</v>
      </c>
      <c r="B1454" s="57">
        <f t="shared" si="44"/>
        <v>44832.55740740741</v>
      </c>
      <c r="C1454" s="27">
        <v>2022</v>
      </c>
      <c r="D1454" s="27">
        <v>9</v>
      </c>
      <c r="E1454" s="27">
        <v>28</v>
      </c>
      <c r="F1454" s="27">
        <v>13</v>
      </c>
      <c r="G1454" s="28">
        <v>22</v>
      </c>
      <c r="H1454" s="29">
        <v>40.44</v>
      </c>
      <c r="I1454" s="30">
        <v>53.834000000000003</v>
      </c>
      <c r="J1454" s="30">
        <v>88.147000000000006</v>
      </c>
      <c r="K1454" s="27">
        <v>1</v>
      </c>
      <c r="L1454" s="28">
        <v>0</v>
      </c>
      <c r="M1454" s="23">
        <v>0.8</v>
      </c>
      <c r="N1454" s="70">
        <f t="shared" si="45"/>
        <v>1.3</v>
      </c>
      <c r="O1454" s="23">
        <v>1.3</v>
      </c>
      <c r="P1454" s="76" t="s">
        <v>4</v>
      </c>
      <c r="Q1454" s="19" t="s">
        <v>923</v>
      </c>
      <c r="R1454" s="19" t="s">
        <v>18</v>
      </c>
      <c r="S1454" s="19" t="s">
        <v>924</v>
      </c>
      <c r="T1454" s="19"/>
    </row>
    <row r="1455" spans="1:20" x14ac:dyDescent="0.2">
      <c r="A1455" s="36" t="s">
        <v>4269</v>
      </c>
      <c r="B1455" s="57">
        <f t="shared" si="44"/>
        <v>44832.559548611112</v>
      </c>
      <c r="C1455" s="27">
        <v>2022</v>
      </c>
      <c r="D1455" s="27">
        <v>9</v>
      </c>
      <c r="E1455" s="27">
        <v>28</v>
      </c>
      <c r="F1455" s="27">
        <v>13</v>
      </c>
      <c r="G1455" s="28">
        <v>25</v>
      </c>
      <c r="H1455" s="29">
        <v>45.01</v>
      </c>
      <c r="I1455" s="30">
        <v>53.753999999999998</v>
      </c>
      <c r="J1455" s="30">
        <v>88.111999999999995</v>
      </c>
      <c r="K1455" s="27">
        <v>1</v>
      </c>
      <c r="L1455" s="68" t="s">
        <v>3</v>
      </c>
      <c r="M1455" s="23">
        <v>0.7</v>
      </c>
      <c r="N1455" s="70">
        <f t="shared" si="45"/>
        <v>1.2</v>
      </c>
      <c r="O1455" s="23">
        <v>1.2</v>
      </c>
      <c r="P1455" s="76" t="s">
        <v>4</v>
      </c>
      <c r="Q1455" s="19" t="s">
        <v>923</v>
      </c>
      <c r="R1455" s="19" t="s">
        <v>18</v>
      </c>
      <c r="S1455" s="19" t="s">
        <v>924</v>
      </c>
      <c r="T1455" s="19"/>
    </row>
    <row r="1456" spans="1:20" x14ac:dyDescent="0.2">
      <c r="A1456" s="36" t="s">
        <v>4270</v>
      </c>
      <c r="B1456" s="57">
        <f t="shared" si="44"/>
        <v>44832.633020833331</v>
      </c>
      <c r="C1456" s="27">
        <v>2022</v>
      </c>
      <c r="D1456" s="27">
        <v>9</v>
      </c>
      <c r="E1456" s="27">
        <v>28</v>
      </c>
      <c r="F1456" s="27">
        <v>15</v>
      </c>
      <c r="G1456" s="28">
        <v>11</v>
      </c>
      <c r="H1456" s="29">
        <v>33.950000000000003</v>
      </c>
      <c r="I1456" s="30">
        <v>53.74</v>
      </c>
      <c r="J1456" s="30">
        <v>88.108000000000004</v>
      </c>
      <c r="K1456" s="27">
        <v>1</v>
      </c>
      <c r="L1456" s="68" t="s">
        <v>3</v>
      </c>
      <c r="M1456" s="23">
        <v>0.4</v>
      </c>
      <c r="N1456" s="70">
        <f t="shared" si="45"/>
        <v>1</v>
      </c>
      <c r="O1456" s="23">
        <v>1</v>
      </c>
      <c r="P1456" s="76" t="s">
        <v>4</v>
      </c>
      <c r="Q1456" s="19" t="s">
        <v>923</v>
      </c>
      <c r="R1456" s="19" t="s">
        <v>18</v>
      </c>
      <c r="S1456" s="19" t="s">
        <v>924</v>
      </c>
      <c r="T1456" s="19"/>
    </row>
    <row r="1457" spans="1:20" x14ac:dyDescent="0.2">
      <c r="A1457" s="36" t="s">
        <v>4271</v>
      </c>
      <c r="B1457" s="57">
        <f t="shared" si="44"/>
        <v>44832.766458333332</v>
      </c>
      <c r="C1457" s="27">
        <v>2022</v>
      </c>
      <c r="D1457" s="27">
        <v>9</v>
      </c>
      <c r="E1457" s="27">
        <v>28</v>
      </c>
      <c r="F1457" s="27">
        <v>18</v>
      </c>
      <c r="G1457" s="28">
        <v>23</v>
      </c>
      <c r="H1457" s="29">
        <v>42.79</v>
      </c>
      <c r="I1457" s="30">
        <v>53.743000000000002</v>
      </c>
      <c r="J1457" s="30">
        <v>88.11</v>
      </c>
      <c r="K1457" s="27">
        <v>1</v>
      </c>
      <c r="L1457" s="68" t="s">
        <v>3</v>
      </c>
      <c r="M1457" s="23">
        <v>0.8</v>
      </c>
      <c r="N1457" s="70">
        <f t="shared" si="45"/>
        <v>1.3</v>
      </c>
      <c r="O1457" s="23">
        <v>1.3</v>
      </c>
      <c r="P1457" s="76" t="s">
        <v>4</v>
      </c>
      <c r="Q1457" s="19" t="s">
        <v>923</v>
      </c>
      <c r="R1457" s="19" t="s">
        <v>18</v>
      </c>
      <c r="S1457" s="19" t="s">
        <v>924</v>
      </c>
      <c r="T1457" s="19"/>
    </row>
    <row r="1458" spans="1:20" x14ac:dyDescent="0.2">
      <c r="A1458" s="36" t="s">
        <v>4272</v>
      </c>
      <c r="B1458" s="57">
        <f t="shared" si="44"/>
        <v>44832.815115740741</v>
      </c>
      <c r="C1458" s="27">
        <v>2022</v>
      </c>
      <c r="D1458" s="27">
        <v>9</v>
      </c>
      <c r="E1458" s="27">
        <v>28</v>
      </c>
      <c r="F1458" s="27">
        <v>19</v>
      </c>
      <c r="G1458" s="28">
        <v>33</v>
      </c>
      <c r="H1458" s="29">
        <v>46.88</v>
      </c>
      <c r="I1458" s="30">
        <v>53.743000000000002</v>
      </c>
      <c r="J1458" s="30">
        <v>88.096999999999994</v>
      </c>
      <c r="K1458" s="27">
        <v>2</v>
      </c>
      <c r="L1458" s="28">
        <v>0</v>
      </c>
      <c r="M1458" s="23">
        <v>0.7</v>
      </c>
      <c r="N1458" s="70">
        <f t="shared" si="45"/>
        <v>1.2</v>
      </c>
      <c r="O1458" s="23">
        <v>1.2</v>
      </c>
      <c r="P1458" s="76" t="s">
        <v>4</v>
      </c>
      <c r="Q1458" s="19" t="s">
        <v>923</v>
      </c>
      <c r="R1458" s="19" t="s">
        <v>18</v>
      </c>
      <c r="S1458" s="19" t="s">
        <v>924</v>
      </c>
      <c r="T1458" s="19"/>
    </row>
    <row r="1459" spans="1:20" x14ac:dyDescent="0.2">
      <c r="A1459" s="36" t="s">
        <v>4273</v>
      </c>
      <c r="B1459" s="57">
        <f t="shared" si="44"/>
        <v>44832.877546296295</v>
      </c>
      <c r="C1459" s="27">
        <v>2022</v>
      </c>
      <c r="D1459" s="27">
        <v>9</v>
      </c>
      <c r="E1459" s="27">
        <v>28</v>
      </c>
      <c r="F1459" s="27">
        <v>21</v>
      </c>
      <c r="G1459" s="28">
        <v>3</v>
      </c>
      <c r="H1459" s="29">
        <v>40.229999999999997</v>
      </c>
      <c r="I1459" s="30">
        <v>53.752000000000002</v>
      </c>
      <c r="J1459" s="30">
        <v>88.108999999999995</v>
      </c>
      <c r="K1459" s="27">
        <v>1</v>
      </c>
      <c r="L1459" s="68" t="s">
        <v>3</v>
      </c>
      <c r="M1459" s="23">
        <v>0.9</v>
      </c>
      <c r="N1459" s="70">
        <f t="shared" si="45"/>
        <v>1.4</v>
      </c>
      <c r="O1459" s="23">
        <v>1.4</v>
      </c>
      <c r="P1459" s="76" t="s">
        <v>4</v>
      </c>
      <c r="Q1459" s="19" t="s">
        <v>923</v>
      </c>
      <c r="R1459" s="19" t="s">
        <v>18</v>
      </c>
      <c r="S1459" s="19" t="s">
        <v>924</v>
      </c>
      <c r="T1459" s="19"/>
    </row>
    <row r="1460" spans="1:20" x14ac:dyDescent="0.2">
      <c r="A1460" s="36" t="s">
        <v>4274</v>
      </c>
      <c r="B1460" s="57">
        <f t="shared" si="44"/>
        <v>44832.900740740741</v>
      </c>
      <c r="C1460" s="27">
        <v>2022</v>
      </c>
      <c r="D1460" s="27">
        <v>9</v>
      </c>
      <c r="E1460" s="27">
        <v>28</v>
      </c>
      <c r="F1460" s="27">
        <v>21</v>
      </c>
      <c r="G1460" s="28">
        <v>37</v>
      </c>
      <c r="H1460" s="29">
        <v>4.68</v>
      </c>
      <c r="I1460" s="30">
        <v>53.75</v>
      </c>
      <c r="J1460" s="30">
        <v>88.102000000000004</v>
      </c>
      <c r="K1460" s="27">
        <v>1</v>
      </c>
      <c r="L1460" s="68" t="s">
        <v>3</v>
      </c>
      <c r="M1460" s="23">
        <v>0.8</v>
      </c>
      <c r="N1460" s="70">
        <f t="shared" si="45"/>
        <v>1.3</v>
      </c>
      <c r="O1460" s="23">
        <v>1.3</v>
      </c>
      <c r="P1460" s="76" t="s">
        <v>4</v>
      </c>
      <c r="Q1460" s="19" t="s">
        <v>923</v>
      </c>
      <c r="R1460" s="19" t="s">
        <v>18</v>
      </c>
      <c r="S1460" s="19" t="s">
        <v>924</v>
      </c>
      <c r="T1460" s="19"/>
    </row>
    <row r="1461" spans="1:20" x14ac:dyDescent="0.2">
      <c r="A1461" s="36" t="s">
        <v>4275</v>
      </c>
      <c r="B1461" s="57">
        <f t="shared" si="44"/>
        <v>44832.911597222221</v>
      </c>
      <c r="C1461" s="27">
        <v>2022</v>
      </c>
      <c r="D1461" s="27">
        <v>9</v>
      </c>
      <c r="E1461" s="27">
        <v>28</v>
      </c>
      <c r="F1461" s="27">
        <v>21</v>
      </c>
      <c r="G1461" s="28">
        <v>52</v>
      </c>
      <c r="H1461" s="29">
        <v>42.13</v>
      </c>
      <c r="I1461" s="30">
        <v>53.738999999999997</v>
      </c>
      <c r="J1461" s="30">
        <v>88.113</v>
      </c>
      <c r="K1461" s="27">
        <v>1</v>
      </c>
      <c r="L1461" s="68" t="s">
        <v>3</v>
      </c>
      <c r="M1461" s="23">
        <v>0.3</v>
      </c>
      <c r="N1461" s="70">
        <f t="shared" si="45"/>
        <v>0.9</v>
      </c>
      <c r="O1461" s="23">
        <v>0.9</v>
      </c>
      <c r="P1461" s="76" t="s">
        <v>4</v>
      </c>
      <c r="Q1461" s="19" t="s">
        <v>923</v>
      </c>
      <c r="R1461" s="19" t="s">
        <v>18</v>
      </c>
      <c r="S1461" s="19" t="s">
        <v>924</v>
      </c>
      <c r="T1461" s="19"/>
    </row>
    <row r="1462" spans="1:20" x14ac:dyDescent="0.2">
      <c r="A1462" s="36" t="s">
        <v>4276</v>
      </c>
      <c r="B1462" s="57">
        <f t="shared" si="44"/>
        <v>44832.914606481485</v>
      </c>
      <c r="C1462" s="27">
        <v>2022</v>
      </c>
      <c r="D1462" s="27">
        <v>9</v>
      </c>
      <c r="E1462" s="27">
        <v>28</v>
      </c>
      <c r="F1462" s="27">
        <v>21</v>
      </c>
      <c r="G1462" s="28">
        <v>57</v>
      </c>
      <c r="H1462" s="29">
        <v>2.44</v>
      </c>
      <c r="I1462" s="30">
        <v>53.752000000000002</v>
      </c>
      <c r="J1462" s="30">
        <v>88.113</v>
      </c>
      <c r="K1462" s="27">
        <v>1</v>
      </c>
      <c r="L1462" s="68" t="s">
        <v>3</v>
      </c>
      <c r="M1462" s="23">
        <v>1.1000000000000001</v>
      </c>
      <c r="N1462" s="70">
        <f t="shared" si="45"/>
        <v>1.5</v>
      </c>
      <c r="O1462" s="23">
        <v>1.5</v>
      </c>
      <c r="P1462" s="76" t="s">
        <v>4</v>
      </c>
      <c r="Q1462" s="19" t="s">
        <v>923</v>
      </c>
      <c r="R1462" s="19" t="s">
        <v>18</v>
      </c>
      <c r="S1462" s="19" t="s">
        <v>924</v>
      </c>
      <c r="T1462" s="19" t="s">
        <v>21</v>
      </c>
    </row>
    <row r="1463" spans="1:20" x14ac:dyDescent="0.2">
      <c r="A1463" s="36" t="s">
        <v>4277</v>
      </c>
      <c r="B1463" s="57">
        <f t="shared" si="44"/>
        <v>44833.041562500002</v>
      </c>
      <c r="C1463" s="27">
        <v>2022</v>
      </c>
      <c r="D1463" s="27">
        <v>9</v>
      </c>
      <c r="E1463" s="27">
        <v>29</v>
      </c>
      <c r="F1463" s="27">
        <v>0</v>
      </c>
      <c r="G1463" s="28">
        <v>59</v>
      </c>
      <c r="H1463" s="29">
        <v>51.11</v>
      </c>
      <c r="I1463" s="30">
        <v>53.844000000000001</v>
      </c>
      <c r="J1463" s="30">
        <v>88.090999999999994</v>
      </c>
      <c r="K1463" s="27">
        <v>2</v>
      </c>
      <c r="L1463" s="28">
        <v>0</v>
      </c>
      <c r="M1463" s="23">
        <v>0.9</v>
      </c>
      <c r="N1463" s="70">
        <f t="shared" si="45"/>
        <v>1.4</v>
      </c>
      <c r="O1463" s="23">
        <v>1.4</v>
      </c>
      <c r="P1463" s="76" t="s">
        <v>4</v>
      </c>
      <c r="Q1463" s="19" t="s">
        <v>923</v>
      </c>
      <c r="R1463" s="19" t="s">
        <v>18</v>
      </c>
      <c r="S1463" s="19" t="s">
        <v>924</v>
      </c>
      <c r="T1463" s="19"/>
    </row>
    <row r="1464" spans="1:20" x14ac:dyDescent="0.2">
      <c r="A1464" s="36" t="s">
        <v>4278</v>
      </c>
      <c r="B1464" s="57">
        <f t="shared" si="44"/>
        <v>44833.18681712963</v>
      </c>
      <c r="C1464" s="27">
        <v>2022</v>
      </c>
      <c r="D1464" s="27">
        <v>9</v>
      </c>
      <c r="E1464" s="27">
        <v>29</v>
      </c>
      <c r="F1464" s="27">
        <v>4</v>
      </c>
      <c r="G1464" s="28">
        <v>29</v>
      </c>
      <c r="H1464" s="29">
        <v>1.98</v>
      </c>
      <c r="I1464" s="30">
        <v>53.738999999999997</v>
      </c>
      <c r="J1464" s="30">
        <v>88.114000000000004</v>
      </c>
      <c r="K1464" s="27">
        <v>1</v>
      </c>
      <c r="L1464" s="68" t="s">
        <v>3</v>
      </c>
      <c r="M1464" s="23">
        <v>1.4</v>
      </c>
      <c r="N1464" s="70">
        <f t="shared" si="45"/>
        <v>1.8</v>
      </c>
      <c r="O1464" s="23">
        <v>1.8</v>
      </c>
      <c r="P1464" s="76" t="s">
        <v>4</v>
      </c>
      <c r="Q1464" s="19" t="s">
        <v>923</v>
      </c>
      <c r="R1464" s="19" t="s">
        <v>18</v>
      </c>
      <c r="S1464" s="19" t="s">
        <v>924</v>
      </c>
      <c r="T1464" s="19" t="s">
        <v>21</v>
      </c>
    </row>
    <row r="1465" spans="1:20" x14ac:dyDescent="0.2">
      <c r="A1465" s="36" t="s">
        <v>4279</v>
      </c>
      <c r="B1465" s="57">
        <f t="shared" si="44"/>
        <v>44833.207314814812</v>
      </c>
      <c r="C1465" s="27">
        <v>2022</v>
      </c>
      <c r="D1465" s="27">
        <v>9</v>
      </c>
      <c r="E1465" s="27">
        <v>29</v>
      </c>
      <c r="F1465" s="27">
        <v>4</v>
      </c>
      <c r="G1465" s="28">
        <v>58</v>
      </c>
      <c r="H1465" s="29">
        <v>32.94</v>
      </c>
      <c r="I1465" s="30">
        <v>53.74</v>
      </c>
      <c r="J1465" s="30">
        <v>88.117000000000004</v>
      </c>
      <c r="K1465" s="27">
        <v>1</v>
      </c>
      <c r="L1465" s="68" t="s">
        <v>3</v>
      </c>
      <c r="M1465" s="23">
        <v>1</v>
      </c>
      <c r="N1465" s="70">
        <f t="shared" si="45"/>
        <v>1.5</v>
      </c>
      <c r="O1465" s="23">
        <v>1.5</v>
      </c>
      <c r="P1465" s="76" t="s">
        <v>4</v>
      </c>
      <c r="Q1465" s="19" t="s">
        <v>923</v>
      </c>
      <c r="R1465" s="19" t="s">
        <v>18</v>
      </c>
      <c r="S1465" s="19" t="s">
        <v>924</v>
      </c>
      <c r="T1465" s="19" t="s">
        <v>21</v>
      </c>
    </row>
    <row r="1466" spans="1:20" x14ac:dyDescent="0.2">
      <c r="A1466" s="36" t="s">
        <v>4280</v>
      </c>
      <c r="B1466" s="57">
        <f t="shared" si="44"/>
        <v>44833.233506944445</v>
      </c>
      <c r="C1466" s="27">
        <v>2022</v>
      </c>
      <c r="D1466" s="27">
        <v>9</v>
      </c>
      <c r="E1466" s="27">
        <v>29</v>
      </c>
      <c r="F1466" s="27">
        <v>5</v>
      </c>
      <c r="G1466" s="28">
        <v>36</v>
      </c>
      <c r="H1466" s="29">
        <v>15.04</v>
      </c>
      <c r="I1466" s="30">
        <v>53.747999999999998</v>
      </c>
      <c r="J1466" s="30">
        <v>88.111000000000004</v>
      </c>
      <c r="K1466" s="27">
        <v>1</v>
      </c>
      <c r="L1466" s="68" t="s">
        <v>3</v>
      </c>
      <c r="M1466" s="23">
        <v>0.7</v>
      </c>
      <c r="N1466" s="70">
        <f t="shared" si="45"/>
        <v>1.2</v>
      </c>
      <c r="O1466" s="23">
        <v>1.2</v>
      </c>
      <c r="P1466" s="76" t="s">
        <v>4</v>
      </c>
      <c r="Q1466" s="19" t="s">
        <v>923</v>
      </c>
      <c r="R1466" s="19" t="s">
        <v>18</v>
      </c>
      <c r="S1466" s="19" t="s">
        <v>924</v>
      </c>
      <c r="T1466" s="19"/>
    </row>
    <row r="1467" spans="1:20" x14ac:dyDescent="0.2">
      <c r="A1467" s="36" t="s">
        <v>4281</v>
      </c>
      <c r="B1467" s="57">
        <f t="shared" si="44"/>
        <v>44833.245347222219</v>
      </c>
      <c r="C1467" s="27">
        <v>2022</v>
      </c>
      <c r="D1467" s="27">
        <v>9</v>
      </c>
      <c r="E1467" s="27">
        <v>29</v>
      </c>
      <c r="F1467" s="27">
        <v>5</v>
      </c>
      <c r="G1467" s="28">
        <v>53</v>
      </c>
      <c r="H1467" s="29">
        <v>18.239999999999998</v>
      </c>
      <c r="I1467" s="30">
        <v>53.747999999999998</v>
      </c>
      <c r="J1467" s="30">
        <v>88.111999999999995</v>
      </c>
      <c r="K1467" s="27">
        <v>1</v>
      </c>
      <c r="L1467" s="68" t="s">
        <v>3</v>
      </c>
      <c r="M1467" s="23">
        <v>1.4</v>
      </c>
      <c r="N1467" s="70">
        <f t="shared" si="45"/>
        <v>1.8</v>
      </c>
      <c r="O1467" s="23">
        <v>1.8</v>
      </c>
      <c r="P1467" s="76" t="s">
        <v>4</v>
      </c>
      <c r="Q1467" s="19" t="s">
        <v>923</v>
      </c>
      <c r="R1467" s="19" t="s">
        <v>18</v>
      </c>
      <c r="S1467" s="19" t="s">
        <v>924</v>
      </c>
      <c r="T1467" s="19" t="s">
        <v>21</v>
      </c>
    </row>
    <row r="1468" spans="1:20" x14ac:dyDescent="0.2">
      <c r="A1468" s="36" t="s">
        <v>4282</v>
      </c>
      <c r="B1468" s="57">
        <f t="shared" si="44"/>
        <v>44833.317071759258</v>
      </c>
      <c r="C1468" s="27">
        <v>2022</v>
      </c>
      <c r="D1468" s="27">
        <v>9</v>
      </c>
      <c r="E1468" s="27">
        <v>29</v>
      </c>
      <c r="F1468" s="27">
        <v>7</v>
      </c>
      <c r="G1468" s="28">
        <v>36</v>
      </c>
      <c r="H1468" s="29">
        <v>35.94</v>
      </c>
      <c r="I1468" s="30">
        <v>53.817</v>
      </c>
      <c r="J1468" s="30">
        <v>88.194999999999993</v>
      </c>
      <c r="K1468" s="27">
        <v>0</v>
      </c>
      <c r="L1468" s="68" t="s">
        <v>3</v>
      </c>
      <c r="M1468" s="23">
        <v>2.2000000000000002</v>
      </c>
      <c r="N1468" s="70">
        <f t="shared" si="45"/>
        <v>2.4</v>
      </c>
      <c r="O1468" s="23">
        <v>2.4</v>
      </c>
      <c r="P1468" s="76" t="s">
        <v>4</v>
      </c>
      <c r="Q1468" s="19" t="s">
        <v>923</v>
      </c>
      <c r="R1468" s="19" t="s">
        <v>18</v>
      </c>
      <c r="S1468" s="19" t="s">
        <v>927</v>
      </c>
      <c r="T1468" s="19" t="s">
        <v>21</v>
      </c>
    </row>
    <row r="1469" spans="1:20" x14ac:dyDescent="0.2">
      <c r="A1469" s="36" t="s">
        <v>4283</v>
      </c>
      <c r="B1469" s="57">
        <f t="shared" si="44"/>
        <v>44833.325972222221</v>
      </c>
      <c r="C1469" s="27">
        <v>2022</v>
      </c>
      <c r="D1469" s="27">
        <v>9</v>
      </c>
      <c r="E1469" s="27">
        <v>29</v>
      </c>
      <c r="F1469" s="27">
        <v>7</v>
      </c>
      <c r="G1469" s="28">
        <v>49</v>
      </c>
      <c r="H1469" s="29">
        <v>24.39</v>
      </c>
      <c r="I1469" s="30">
        <v>53.808</v>
      </c>
      <c r="J1469" s="30">
        <v>88.084999999999994</v>
      </c>
      <c r="K1469" s="27">
        <v>1</v>
      </c>
      <c r="L1469" s="68" t="s">
        <v>3</v>
      </c>
      <c r="M1469" s="23">
        <v>0.7</v>
      </c>
      <c r="N1469" s="70">
        <f t="shared" si="45"/>
        <v>1.2</v>
      </c>
      <c r="O1469" s="23">
        <v>1.2</v>
      </c>
      <c r="P1469" s="76" t="s">
        <v>4</v>
      </c>
      <c r="Q1469" s="19" t="s">
        <v>923</v>
      </c>
      <c r="R1469" s="19" t="s">
        <v>18</v>
      </c>
      <c r="S1469" s="19" t="s">
        <v>924</v>
      </c>
      <c r="T1469" s="19"/>
    </row>
    <row r="1470" spans="1:20" x14ac:dyDescent="0.2">
      <c r="A1470" s="36" t="s">
        <v>4284</v>
      </c>
      <c r="B1470" s="57">
        <f t="shared" si="44"/>
        <v>44833.352546296293</v>
      </c>
      <c r="C1470" s="27">
        <v>2022</v>
      </c>
      <c r="D1470" s="27">
        <v>9</v>
      </c>
      <c r="E1470" s="27">
        <v>29</v>
      </c>
      <c r="F1470" s="27">
        <v>8</v>
      </c>
      <c r="G1470" s="28">
        <v>27</v>
      </c>
      <c r="H1470" s="29">
        <v>40.89</v>
      </c>
      <c r="I1470" s="30">
        <v>53.796999999999997</v>
      </c>
      <c r="J1470" s="30">
        <v>88.082999999999998</v>
      </c>
      <c r="K1470" s="27">
        <v>2</v>
      </c>
      <c r="L1470" s="68" t="s">
        <v>3</v>
      </c>
      <c r="M1470" s="23">
        <v>0.9</v>
      </c>
      <c r="N1470" s="70">
        <f t="shared" si="45"/>
        <v>1.4</v>
      </c>
      <c r="O1470" s="23">
        <v>1.4</v>
      </c>
      <c r="P1470" s="76" t="s">
        <v>4</v>
      </c>
      <c r="Q1470" s="19" t="s">
        <v>923</v>
      </c>
      <c r="R1470" s="19" t="s">
        <v>18</v>
      </c>
      <c r="S1470" s="19" t="s">
        <v>924</v>
      </c>
      <c r="T1470" s="19"/>
    </row>
    <row r="1471" spans="1:20" x14ac:dyDescent="0.2">
      <c r="A1471" s="36" t="s">
        <v>4285</v>
      </c>
      <c r="B1471" s="57">
        <f t="shared" si="44"/>
        <v>44833.387962962966</v>
      </c>
      <c r="C1471" s="27">
        <v>2022</v>
      </c>
      <c r="D1471" s="27">
        <v>9</v>
      </c>
      <c r="E1471" s="27">
        <v>29</v>
      </c>
      <c r="F1471" s="27">
        <v>9</v>
      </c>
      <c r="G1471" s="28">
        <v>18</v>
      </c>
      <c r="H1471" s="29">
        <v>40.53</v>
      </c>
      <c r="I1471" s="30">
        <v>53.758000000000003</v>
      </c>
      <c r="J1471" s="30">
        <v>88.108999999999995</v>
      </c>
      <c r="K1471" s="27">
        <v>1</v>
      </c>
      <c r="L1471" s="68" t="s">
        <v>3</v>
      </c>
      <c r="M1471" s="23">
        <v>0.5</v>
      </c>
      <c r="N1471" s="70">
        <f t="shared" si="45"/>
        <v>1.1000000000000001</v>
      </c>
      <c r="O1471" s="23">
        <v>1.1000000000000001</v>
      </c>
      <c r="P1471" s="76" t="s">
        <v>4</v>
      </c>
      <c r="Q1471" s="19" t="s">
        <v>923</v>
      </c>
      <c r="R1471" s="19" t="s">
        <v>18</v>
      </c>
      <c r="S1471" s="19" t="s">
        <v>924</v>
      </c>
      <c r="T1471" s="19"/>
    </row>
    <row r="1472" spans="1:20" x14ac:dyDescent="0.2">
      <c r="A1472" s="36" t="s">
        <v>4286</v>
      </c>
      <c r="B1472" s="57">
        <f t="shared" si="44"/>
        <v>44833.457303240742</v>
      </c>
      <c r="C1472" s="27">
        <v>2022</v>
      </c>
      <c r="D1472" s="27">
        <v>9</v>
      </c>
      <c r="E1472" s="27">
        <v>29</v>
      </c>
      <c r="F1472" s="27">
        <v>10</v>
      </c>
      <c r="G1472" s="28">
        <v>58</v>
      </c>
      <c r="H1472" s="29">
        <v>31.91</v>
      </c>
      <c r="I1472" s="30">
        <v>53.811999999999998</v>
      </c>
      <c r="J1472" s="30">
        <v>88.11</v>
      </c>
      <c r="K1472" s="27">
        <v>1</v>
      </c>
      <c r="L1472" s="68" t="s">
        <v>3</v>
      </c>
      <c r="M1472" s="23">
        <v>0.6</v>
      </c>
      <c r="N1472" s="70">
        <f t="shared" si="45"/>
        <v>1.1000000000000001</v>
      </c>
      <c r="O1472" s="23">
        <v>1.1000000000000001</v>
      </c>
      <c r="P1472" s="76" t="s">
        <v>4</v>
      </c>
      <c r="Q1472" s="19" t="s">
        <v>923</v>
      </c>
      <c r="R1472" s="19" t="s">
        <v>18</v>
      </c>
      <c r="S1472" s="19" t="s">
        <v>924</v>
      </c>
      <c r="T1472" s="19"/>
    </row>
    <row r="1473" spans="1:20" x14ac:dyDescent="0.2">
      <c r="A1473" s="36" t="s">
        <v>4287</v>
      </c>
      <c r="B1473" s="57">
        <f t="shared" si="44"/>
        <v>44833.476122685184</v>
      </c>
      <c r="C1473" s="27">
        <v>2022</v>
      </c>
      <c r="D1473" s="27">
        <v>9</v>
      </c>
      <c r="E1473" s="27">
        <v>29</v>
      </c>
      <c r="F1473" s="27">
        <v>11</v>
      </c>
      <c r="G1473" s="28">
        <v>25</v>
      </c>
      <c r="H1473" s="29">
        <v>37.24</v>
      </c>
      <c r="I1473" s="30">
        <v>53.741999999999997</v>
      </c>
      <c r="J1473" s="30">
        <v>88.102999999999994</v>
      </c>
      <c r="K1473" s="27">
        <v>1</v>
      </c>
      <c r="L1473" s="68" t="s">
        <v>3</v>
      </c>
      <c r="M1473" s="23">
        <v>1.2</v>
      </c>
      <c r="N1473" s="70">
        <f t="shared" si="45"/>
        <v>1.6</v>
      </c>
      <c r="O1473" s="23">
        <v>1.6</v>
      </c>
      <c r="P1473" s="76" t="s">
        <v>4</v>
      </c>
      <c r="Q1473" s="19" t="s">
        <v>923</v>
      </c>
      <c r="R1473" s="19" t="s">
        <v>18</v>
      </c>
      <c r="S1473" s="19" t="s">
        <v>924</v>
      </c>
      <c r="T1473" s="19" t="s">
        <v>21</v>
      </c>
    </row>
    <row r="1474" spans="1:20" x14ac:dyDescent="0.2">
      <c r="A1474" s="36" t="s">
        <v>4288</v>
      </c>
      <c r="B1474" s="57">
        <f t="shared" si="44"/>
        <v>44833.556770833333</v>
      </c>
      <c r="C1474" s="27">
        <v>2022</v>
      </c>
      <c r="D1474" s="27">
        <v>9</v>
      </c>
      <c r="E1474" s="27">
        <v>29</v>
      </c>
      <c r="F1474" s="27">
        <v>13</v>
      </c>
      <c r="G1474" s="28">
        <v>21</v>
      </c>
      <c r="H1474" s="29">
        <v>45.51</v>
      </c>
      <c r="I1474" s="30">
        <v>53.732999999999997</v>
      </c>
      <c r="J1474" s="30">
        <v>88.117999999999995</v>
      </c>
      <c r="K1474" s="27">
        <v>1</v>
      </c>
      <c r="L1474" s="68" t="s">
        <v>3</v>
      </c>
      <c r="M1474" s="23">
        <v>0.8</v>
      </c>
      <c r="N1474" s="70">
        <f t="shared" si="45"/>
        <v>1.3</v>
      </c>
      <c r="O1474" s="23">
        <v>1.3</v>
      </c>
      <c r="P1474" s="76" t="s">
        <v>4</v>
      </c>
      <c r="Q1474" s="19" t="s">
        <v>923</v>
      </c>
      <c r="R1474" s="19" t="s">
        <v>18</v>
      </c>
      <c r="S1474" s="19" t="s">
        <v>924</v>
      </c>
      <c r="T1474" s="19"/>
    </row>
    <row r="1475" spans="1:20" x14ac:dyDescent="0.2">
      <c r="A1475" s="36" t="s">
        <v>4289</v>
      </c>
      <c r="B1475" s="57">
        <f t="shared" si="44"/>
        <v>44833.61954861111</v>
      </c>
      <c r="C1475" s="27">
        <v>2022</v>
      </c>
      <c r="D1475" s="27">
        <v>9</v>
      </c>
      <c r="E1475" s="27">
        <v>29</v>
      </c>
      <c r="F1475" s="27">
        <v>14</v>
      </c>
      <c r="G1475" s="28">
        <v>52</v>
      </c>
      <c r="H1475" s="29">
        <v>9.8800000000000008</v>
      </c>
      <c r="I1475" s="30">
        <v>53.74</v>
      </c>
      <c r="J1475" s="30">
        <v>88.11</v>
      </c>
      <c r="K1475" s="27">
        <v>1</v>
      </c>
      <c r="L1475" s="28">
        <v>0</v>
      </c>
      <c r="M1475" s="23">
        <v>0.2</v>
      </c>
      <c r="N1475" s="70">
        <f t="shared" si="45"/>
        <v>0.8</v>
      </c>
      <c r="O1475" s="23">
        <v>0.8</v>
      </c>
      <c r="P1475" s="76" t="s">
        <v>4</v>
      </c>
      <c r="Q1475" s="19" t="s">
        <v>923</v>
      </c>
      <c r="R1475" s="19" t="s">
        <v>18</v>
      </c>
      <c r="S1475" s="19" t="s">
        <v>924</v>
      </c>
      <c r="T1475" s="19"/>
    </row>
    <row r="1476" spans="1:20" x14ac:dyDescent="0.2">
      <c r="A1476" s="36" t="s">
        <v>4290</v>
      </c>
      <c r="B1476" s="57">
        <f t="shared" si="44"/>
        <v>44833.627372685187</v>
      </c>
      <c r="C1476" s="27">
        <v>2022</v>
      </c>
      <c r="D1476" s="27">
        <v>9</v>
      </c>
      <c r="E1476" s="27">
        <v>29</v>
      </c>
      <c r="F1476" s="27">
        <v>15</v>
      </c>
      <c r="G1476" s="28">
        <v>3</v>
      </c>
      <c r="H1476" s="29">
        <v>25.17</v>
      </c>
      <c r="I1476" s="30">
        <v>53.741999999999997</v>
      </c>
      <c r="J1476" s="30">
        <v>88.114000000000004</v>
      </c>
      <c r="K1476" s="27">
        <v>1</v>
      </c>
      <c r="L1476" s="68" t="s">
        <v>3</v>
      </c>
      <c r="M1476" s="23">
        <v>0.8</v>
      </c>
      <c r="N1476" s="70">
        <f t="shared" si="45"/>
        <v>1.3</v>
      </c>
      <c r="O1476" s="23">
        <v>1.3</v>
      </c>
      <c r="P1476" s="76" t="s">
        <v>4</v>
      </c>
      <c r="Q1476" s="19" t="s">
        <v>923</v>
      </c>
      <c r="R1476" s="19" t="s">
        <v>18</v>
      </c>
      <c r="S1476" s="19" t="s">
        <v>924</v>
      </c>
      <c r="T1476" s="19"/>
    </row>
    <row r="1477" spans="1:20" x14ac:dyDescent="0.2">
      <c r="A1477" s="36" t="s">
        <v>4291</v>
      </c>
      <c r="B1477" s="57">
        <f t="shared" ref="B1477:B1540" si="46">DATE(C1477,D1477,E1477)+TIME(F1477,G1477,H1477)</f>
        <v>44833.63921296296</v>
      </c>
      <c r="C1477" s="27">
        <v>2022</v>
      </c>
      <c r="D1477" s="27">
        <v>9</v>
      </c>
      <c r="E1477" s="27">
        <v>29</v>
      </c>
      <c r="F1477" s="27">
        <v>15</v>
      </c>
      <c r="G1477" s="28">
        <v>20</v>
      </c>
      <c r="H1477" s="29">
        <v>28.02</v>
      </c>
      <c r="I1477" s="30">
        <v>53.744999999999997</v>
      </c>
      <c r="J1477" s="30">
        <v>88.106999999999999</v>
      </c>
      <c r="K1477" s="27">
        <v>2</v>
      </c>
      <c r="L1477" s="68" t="s">
        <v>3</v>
      </c>
      <c r="M1477" s="23">
        <v>1.9</v>
      </c>
      <c r="N1477" s="70">
        <f t="shared" ref="N1477:N1540" si="47">ROUND(0.797*M1477+0.67,1)</f>
        <v>2.2000000000000002</v>
      </c>
      <c r="O1477" s="23">
        <v>2.2000000000000002</v>
      </c>
      <c r="P1477" s="76" t="s">
        <v>4</v>
      </c>
      <c r="Q1477" s="19" t="s">
        <v>923</v>
      </c>
      <c r="R1477" s="19" t="s">
        <v>18</v>
      </c>
      <c r="S1477" s="19" t="s">
        <v>924</v>
      </c>
      <c r="T1477" s="19" t="s">
        <v>21</v>
      </c>
    </row>
    <row r="1478" spans="1:20" x14ac:dyDescent="0.2">
      <c r="A1478" s="36" t="s">
        <v>4292</v>
      </c>
      <c r="B1478" s="57">
        <f t="shared" si="46"/>
        <v>44833.682245370372</v>
      </c>
      <c r="C1478" s="27">
        <v>2022</v>
      </c>
      <c r="D1478" s="27">
        <v>9</v>
      </c>
      <c r="E1478" s="27">
        <v>29</v>
      </c>
      <c r="F1478" s="27">
        <v>16</v>
      </c>
      <c r="G1478" s="28">
        <v>22</v>
      </c>
      <c r="H1478" s="29">
        <v>26.09</v>
      </c>
      <c r="I1478" s="30">
        <v>53.747</v>
      </c>
      <c r="J1478" s="30">
        <v>88.108999999999995</v>
      </c>
      <c r="K1478" s="27">
        <v>1</v>
      </c>
      <c r="L1478" s="68" t="s">
        <v>3</v>
      </c>
      <c r="M1478" s="23">
        <v>1</v>
      </c>
      <c r="N1478" s="70">
        <f t="shared" si="47"/>
        <v>1.5</v>
      </c>
      <c r="O1478" s="23">
        <v>1.5</v>
      </c>
      <c r="P1478" s="76" t="s">
        <v>4</v>
      </c>
      <c r="Q1478" s="19" t="s">
        <v>923</v>
      </c>
      <c r="R1478" s="19" t="s">
        <v>18</v>
      </c>
      <c r="S1478" s="19" t="s">
        <v>924</v>
      </c>
      <c r="T1478" s="19" t="s">
        <v>21</v>
      </c>
    </row>
    <row r="1479" spans="1:20" x14ac:dyDescent="0.2">
      <c r="A1479" s="36" t="s">
        <v>4293</v>
      </c>
      <c r="B1479" s="57">
        <f t="shared" si="46"/>
        <v>44833.717199074075</v>
      </c>
      <c r="C1479" s="27">
        <v>2022</v>
      </c>
      <c r="D1479" s="27">
        <v>9</v>
      </c>
      <c r="E1479" s="27">
        <v>29</v>
      </c>
      <c r="F1479" s="27">
        <v>17</v>
      </c>
      <c r="G1479" s="28">
        <v>12</v>
      </c>
      <c r="H1479" s="29">
        <v>46.66</v>
      </c>
      <c r="I1479" s="30">
        <v>53.74</v>
      </c>
      <c r="J1479" s="30">
        <v>88.111999999999995</v>
      </c>
      <c r="K1479" s="27">
        <v>1</v>
      </c>
      <c r="L1479" s="68" t="s">
        <v>3</v>
      </c>
      <c r="M1479" s="23">
        <v>0.6</v>
      </c>
      <c r="N1479" s="70">
        <f t="shared" si="47"/>
        <v>1.1000000000000001</v>
      </c>
      <c r="O1479" s="23">
        <v>1.1000000000000001</v>
      </c>
      <c r="P1479" s="76" t="s">
        <v>4</v>
      </c>
      <c r="Q1479" s="19" t="s">
        <v>923</v>
      </c>
      <c r="R1479" s="19" t="s">
        <v>18</v>
      </c>
      <c r="S1479" s="19" t="s">
        <v>924</v>
      </c>
      <c r="T1479" s="19"/>
    </row>
    <row r="1480" spans="1:20" x14ac:dyDescent="0.2">
      <c r="A1480" s="36" t="s">
        <v>4294</v>
      </c>
      <c r="B1480" s="57">
        <f t="shared" si="46"/>
        <v>44833.729930555557</v>
      </c>
      <c r="C1480" s="27">
        <v>2022</v>
      </c>
      <c r="D1480" s="27">
        <v>9</v>
      </c>
      <c r="E1480" s="27">
        <v>29</v>
      </c>
      <c r="F1480" s="27">
        <v>17</v>
      </c>
      <c r="G1480" s="28">
        <v>31</v>
      </c>
      <c r="H1480" s="29">
        <v>6.43</v>
      </c>
      <c r="I1480" s="30">
        <v>53.743000000000002</v>
      </c>
      <c r="J1480" s="30">
        <v>88.11</v>
      </c>
      <c r="K1480" s="27">
        <v>1</v>
      </c>
      <c r="L1480" s="68" t="s">
        <v>3</v>
      </c>
      <c r="M1480" s="23">
        <v>0.3</v>
      </c>
      <c r="N1480" s="70">
        <f t="shared" si="47"/>
        <v>0.9</v>
      </c>
      <c r="O1480" s="23">
        <v>0.9</v>
      </c>
      <c r="P1480" s="76" t="s">
        <v>4</v>
      </c>
      <c r="Q1480" s="19" t="s">
        <v>923</v>
      </c>
      <c r="R1480" s="19" t="s">
        <v>18</v>
      </c>
      <c r="S1480" s="19" t="s">
        <v>924</v>
      </c>
      <c r="T1480" s="19"/>
    </row>
    <row r="1481" spans="1:20" x14ac:dyDescent="0.2">
      <c r="A1481" s="36" t="s">
        <v>4295</v>
      </c>
      <c r="B1481" s="57">
        <f t="shared" si="46"/>
        <v>44833.741689814815</v>
      </c>
      <c r="C1481" s="27">
        <v>2022</v>
      </c>
      <c r="D1481" s="27">
        <v>9</v>
      </c>
      <c r="E1481" s="27">
        <v>29</v>
      </c>
      <c r="F1481" s="27">
        <v>17</v>
      </c>
      <c r="G1481" s="28">
        <v>48</v>
      </c>
      <c r="H1481" s="29">
        <v>2.4500000000000002</v>
      </c>
      <c r="I1481" s="30">
        <v>53.801000000000002</v>
      </c>
      <c r="J1481" s="30">
        <v>88.144000000000005</v>
      </c>
      <c r="K1481" s="27">
        <v>2</v>
      </c>
      <c r="L1481" s="68" t="s">
        <v>3</v>
      </c>
      <c r="M1481" s="23">
        <v>0.6</v>
      </c>
      <c r="N1481" s="70">
        <f t="shared" si="47"/>
        <v>1.1000000000000001</v>
      </c>
      <c r="O1481" s="23">
        <v>1.1000000000000001</v>
      </c>
      <c r="P1481" s="76" t="s">
        <v>4</v>
      </c>
      <c r="Q1481" s="19" t="s">
        <v>923</v>
      </c>
      <c r="R1481" s="19" t="s">
        <v>18</v>
      </c>
      <c r="S1481" s="19" t="s">
        <v>924</v>
      </c>
      <c r="T1481" s="19"/>
    </row>
    <row r="1482" spans="1:20" x14ac:dyDescent="0.2">
      <c r="A1482" s="36" t="s">
        <v>4296</v>
      </c>
      <c r="B1482" s="57">
        <f t="shared" si="46"/>
        <v>44833.782256944447</v>
      </c>
      <c r="C1482" s="27">
        <v>2022</v>
      </c>
      <c r="D1482" s="27">
        <v>9</v>
      </c>
      <c r="E1482" s="27">
        <v>29</v>
      </c>
      <c r="F1482" s="27">
        <v>18</v>
      </c>
      <c r="G1482" s="28">
        <v>46</v>
      </c>
      <c r="H1482" s="29">
        <v>27.31</v>
      </c>
      <c r="I1482" s="30">
        <v>53.811999999999998</v>
      </c>
      <c r="J1482" s="30">
        <v>88.11</v>
      </c>
      <c r="K1482" s="27">
        <v>1</v>
      </c>
      <c r="L1482" s="28">
        <v>1</v>
      </c>
      <c r="M1482" s="23">
        <v>1.1000000000000001</v>
      </c>
      <c r="N1482" s="70">
        <f t="shared" si="47"/>
        <v>1.5</v>
      </c>
      <c r="O1482" s="23">
        <v>1.5</v>
      </c>
      <c r="P1482" s="76" t="s">
        <v>4</v>
      </c>
      <c r="Q1482" s="19" t="s">
        <v>923</v>
      </c>
      <c r="R1482" s="19" t="s">
        <v>18</v>
      </c>
      <c r="S1482" s="19" t="s">
        <v>924</v>
      </c>
      <c r="T1482" s="19" t="s">
        <v>21</v>
      </c>
    </row>
    <row r="1483" spans="1:20" x14ac:dyDescent="0.2">
      <c r="A1483" s="36" t="s">
        <v>4297</v>
      </c>
      <c r="B1483" s="57">
        <f t="shared" si="46"/>
        <v>44833.812638888892</v>
      </c>
      <c r="C1483" s="27">
        <v>2022</v>
      </c>
      <c r="D1483" s="27">
        <v>9</v>
      </c>
      <c r="E1483" s="27">
        <v>29</v>
      </c>
      <c r="F1483" s="27">
        <v>19</v>
      </c>
      <c r="G1483" s="28">
        <v>30</v>
      </c>
      <c r="H1483" s="29">
        <v>12.05</v>
      </c>
      <c r="I1483" s="30">
        <v>53.811</v>
      </c>
      <c r="J1483" s="30">
        <v>88.111000000000004</v>
      </c>
      <c r="K1483" s="27">
        <v>2</v>
      </c>
      <c r="L1483" s="68" t="s">
        <v>3</v>
      </c>
      <c r="M1483" s="23">
        <v>0.8</v>
      </c>
      <c r="N1483" s="70">
        <f t="shared" si="47"/>
        <v>1.3</v>
      </c>
      <c r="O1483" s="23">
        <v>1.3</v>
      </c>
      <c r="P1483" s="76" t="s">
        <v>4</v>
      </c>
      <c r="Q1483" s="19" t="s">
        <v>923</v>
      </c>
      <c r="R1483" s="19" t="s">
        <v>18</v>
      </c>
      <c r="S1483" s="19" t="s">
        <v>924</v>
      </c>
      <c r="T1483" s="19"/>
    </row>
    <row r="1484" spans="1:20" x14ac:dyDescent="0.2">
      <c r="A1484" s="36" t="s">
        <v>4298</v>
      </c>
      <c r="B1484" s="57">
        <f t="shared" si="46"/>
        <v>44833.843287037038</v>
      </c>
      <c r="C1484" s="27">
        <v>2022</v>
      </c>
      <c r="D1484" s="27">
        <v>9</v>
      </c>
      <c r="E1484" s="27">
        <v>29</v>
      </c>
      <c r="F1484" s="27">
        <v>20</v>
      </c>
      <c r="G1484" s="28">
        <v>14</v>
      </c>
      <c r="H1484" s="29">
        <v>20.67</v>
      </c>
      <c r="I1484" s="30">
        <v>53.808999999999997</v>
      </c>
      <c r="J1484" s="30">
        <v>88.103999999999999</v>
      </c>
      <c r="K1484" s="27">
        <v>2</v>
      </c>
      <c r="L1484" s="68" t="s">
        <v>3</v>
      </c>
      <c r="M1484" s="23">
        <v>0.9</v>
      </c>
      <c r="N1484" s="70">
        <f t="shared" si="47"/>
        <v>1.4</v>
      </c>
      <c r="O1484" s="23">
        <v>1.4</v>
      </c>
      <c r="P1484" s="76" t="s">
        <v>4</v>
      </c>
      <c r="Q1484" s="19" t="s">
        <v>923</v>
      </c>
      <c r="R1484" s="19" t="s">
        <v>18</v>
      </c>
      <c r="S1484" s="19" t="s">
        <v>924</v>
      </c>
      <c r="T1484" s="19"/>
    </row>
    <row r="1485" spans="1:20" x14ac:dyDescent="0.2">
      <c r="A1485" s="36" t="s">
        <v>4299</v>
      </c>
      <c r="B1485" s="57">
        <f t="shared" si="46"/>
        <v>44833.944733796299</v>
      </c>
      <c r="C1485" s="27">
        <v>2022</v>
      </c>
      <c r="D1485" s="27">
        <v>9</v>
      </c>
      <c r="E1485" s="27">
        <v>29</v>
      </c>
      <c r="F1485" s="27">
        <v>22</v>
      </c>
      <c r="G1485" s="28">
        <v>40</v>
      </c>
      <c r="H1485" s="29">
        <v>25.8</v>
      </c>
      <c r="I1485" s="30">
        <v>53.737000000000002</v>
      </c>
      <c r="J1485" s="30">
        <v>88.12</v>
      </c>
      <c r="K1485" s="27">
        <v>1</v>
      </c>
      <c r="L1485" s="68" t="s">
        <v>3</v>
      </c>
      <c r="M1485" s="23">
        <v>1.2</v>
      </c>
      <c r="N1485" s="70">
        <f t="shared" si="47"/>
        <v>1.6</v>
      </c>
      <c r="O1485" s="23">
        <v>1.6</v>
      </c>
      <c r="P1485" s="76" t="s">
        <v>4</v>
      </c>
      <c r="Q1485" s="19" t="s">
        <v>923</v>
      </c>
      <c r="R1485" s="19" t="s">
        <v>18</v>
      </c>
      <c r="S1485" s="19" t="s">
        <v>924</v>
      </c>
      <c r="T1485" s="19" t="s">
        <v>21</v>
      </c>
    </row>
    <row r="1486" spans="1:20" x14ac:dyDescent="0.2">
      <c r="A1486" s="36" t="s">
        <v>4300</v>
      </c>
      <c r="B1486" s="57">
        <f t="shared" si="46"/>
        <v>44833.960486111115</v>
      </c>
      <c r="C1486" s="27">
        <v>2022</v>
      </c>
      <c r="D1486" s="27">
        <v>9</v>
      </c>
      <c r="E1486" s="27">
        <v>29</v>
      </c>
      <c r="F1486" s="27">
        <v>23</v>
      </c>
      <c r="G1486" s="28">
        <v>3</v>
      </c>
      <c r="H1486" s="29">
        <v>6.9</v>
      </c>
      <c r="I1486" s="30">
        <v>53.746000000000002</v>
      </c>
      <c r="J1486" s="30">
        <v>88.106999999999999</v>
      </c>
      <c r="K1486" s="27">
        <v>1</v>
      </c>
      <c r="L1486" s="68" t="s">
        <v>3</v>
      </c>
      <c r="M1486" s="23">
        <v>0.6</v>
      </c>
      <c r="N1486" s="70">
        <f t="shared" si="47"/>
        <v>1.1000000000000001</v>
      </c>
      <c r="O1486" s="23">
        <v>1.1000000000000001</v>
      </c>
      <c r="P1486" s="76" t="s">
        <v>4</v>
      </c>
      <c r="Q1486" s="19" t="s">
        <v>923</v>
      </c>
      <c r="R1486" s="19" t="s">
        <v>18</v>
      </c>
      <c r="S1486" s="19" t="s">
        <v>924</v>
      </c>
      <c r="T1486" s="19"/>
    </row>
    <row r="1487" spans="1:20" x14ac:dyDescent="0.2">
      <c r="A1487" s="36" t="s">
        <v>4301</v>
      </c>
      <c r="B1487" s="57">
        <f t="shared" si="46"/>
        <v>44833.960775462961</v>
      </c>
      <c r="C1487" s="27">
        <v>2022</v>
      </c>
      <c r="D1487" s="27">
        <v>9</v>
      </c>
      <c r="E1487" s="27">
        <v>29</v>
      </c>
      <c r="F1487" s="27">
        <v>23</v>
      </c>
      <c r="G1487" s="28">
        <v>3</v>
      </c>
      <c r="H1487" s="29">
        <v>31.94</v>
      </c>
      <c r="I1487" s="30">
        <v>53.747999999999998</v>
      </c>
      <c r="J1487" s="30">
        <v>88.105999999999995</v>
      </c>
      <c r="K1487" s="27">
        <v>1</v>
      </c>
      <c r="L1487" s="68" t="s">
        <v>3</v>
      </c>
      <c r="M1487" s="23">
        <v>0.4</v>
      </c>
      <c r="N1487" s="70">
        <f t="shared" si="47"/>
        <v>1</v>
      </c>
      <c r="O1487" s="23">
        <v>1</v>
      </c>
      <c r="P1487" s="76" t="s">
        <v>4</v>
      </c>
      <c r="Q1487" s="19" t="s">
        <v>923</v>
      </c>
      <c r="R1487" s="19" t="s">
        <v>18</v>
      </c>
      <c r="S1487" s="19" t="s">
        <v>924</v>
      </c>
      <c r="T1487" s="19"/>
    </row>
    <row r="1488" spans="1:20" x14ac:dyDescent="0.2">
      <c r="A1488" s="36" t="s">
        <v>4302</v>
      </c>
      <c r="B1488" s="57">
        <f t="shared" si="46"/>
        <v>44833.985914351855</v>
      </c>
      <c r="C1488" s="27">
        <v>2022</v>
      </c>
      <c r="D1488" s="27">
        <v>9</v>
      </c>
      <c r="E1488" s="27">
        <v>29</v>
      </c>
      <c r="F1488" s="27">
        <v>23</v>
      </c>
      <c r="G1488" s="28">
        <v>39</v>
      </c>
      <c r="H1488" s="29">
        <v>43.51</v>
      </c>
      <c r="I1488" s="30">
        <v>53.749000000000002</v>
      </c>
      <c r="J1488" s="30">
        <v>88.111999999999995</v>
      </c>
      <c r="K1488" s="27">
        <v>1</v>
      </c>
      <c r="L1488" s="68" t="s">
        <v>3</v>
      </c>
      <c r="M1488" s="23">
        <v>0.4</v>
      </c>
      <c r="N1488" s="70">
        <f t="shared" si="47"/>
        <v>1</v>
      </c>
      <c r="O1488" s="23">
        <v>1</v>
      </c>
      <c r="P1488" s="76" t="s">
        <v>4</v>
      </c>
      <c r="Q1488" s="19" t="s">
        <v>923</v>
      </c>
      <c r="R1488" s="19" t="s">
        <v>18</v>
      </c>
      <c r="S1488" s="19" t="s">
        <v>924</v>
      </c>
      <c r="T1488" s="19"/>
    </row>
    <row r="1489" spans="1:20" x14ac:dyDescent="0.2">
      <c r="A1489" s="36" t="s">
        <v>4303</v>
      </c>
      <c r="B1489" s="57">
        <f t="shared" si="46"/>
        <v>44834.007349537038</v>
      </c>
      <c r="C1489" s="27">
        <v>2022</v>
      </c>
      <c r="D1489" s="27">
        <v>9</v>
      </c>
      <c r="E1489" s="27">
        <v>30</v>
      </c>
      <c r="F1489" s="27">
        <v>0</v>
      </c>
      <c r="G1489" s="28">
        <v>10</v>
      </c>
      <c r="H1489" s="29">
        <v>35.799999999999997</v>
      </c>
      <c r="I1489" s="30">
        <v>53.753</v>
      </c>
      <c r="J1489" s="30">
        <v>88.111000000000004</v>
      </c>
      <c r="K1489" s="27">
        <v>1</v>
      </c>
      <c r="L1489" s="68" t="s">
        <v>3</v>
      </c>
      <c r="M1489" s="23">
        <v>1.1000000000000001</v>
      </c>
      <c r="N1489" s="70">
        <f t="shared" si="47"/>
        <v>1.5</v>
      </c>
      <c r="O1489" s="23">
        <v>1.5</v>
      </c>
      <c r="P1489" s="76" t="s">
        <v>4</v>
      </c>
      <c r="Q1489" s="19" t="s">
        <v>923</v>
      </c>
      <c r="R1489" s="19" t="s">
        <v>18</v>
      </c>
      <c r="S1489" s="19" t="s">
        <v>924</v>
      </c>
      <c r="T1489" s="19" t="s">
        <v>21</v>
      </c>
    </row>
    <row r="1490" spans="1:20" x14ac:dyDescent="0.2">
      <c r="A1490" s="36" t="s">
        <v>4304</v>
      </c>
      <c r="B1490" s="57">
        <f t="shared" si="46"/>
        <v>44834.123935185184</v>
      </c>
      <c r="C1490" s="27">
        <v>2022</v>
      </c>
      <c r="D1490" s="27">
        <v>9</v>
      </c>
      <c r="E1490" s="27">
        <v>30</v>
      </c>
      <c r="F1490" s="27">
        <v>2</v>
      </c>
      <c r="G1490" s="28">
        <v>58</v>
      </c>
      <c r="H1490" s="29">
        <v>28.03</v>
      </c>
      <c r="I1490" s="30">
        <v>53.753</v>
      </c>
      <c r="J1490" s="30">
        <v>88.111999999999995</v>
      </c>
      <c r="K1490" s="27">
        <v>1</v>
      </c>
      <c r="L1490" s="68" t="s">
        <v>3</v>
      </c>
      <c r="M1490" s="23">
        <v>1.2</v>
      </c>
      <c r="N1490" s="70">
        <f t="shared" si="47"/>
        <v>1.6</v>
      </c>
      <c r="O1490" s="23">
        <v>1.6</v>
      </c>
      <c r="P1490" s="76" t="s">
        <v>4</v>
      </c>
      <c r="Q1490" s="19" t="s">
        <v>923</v>
      </c>
      <c r="R1490" s="19" t="s">
        <v>18</v>
      </c>
      <c r="S1490" s="19" t="s">
        <v>924</v>
      </c>
      <c r="T1490" s="19" t="s">
        <v>21</v>
      </c>
    </row>
    <row r="1491" spans="1:20" x14ac:dyDescent="0.2">
      <c r="A1491" s="36" t="s">
        <v>4305</v>
      </c>
      <c r="B1491" s="57">
        <f t="shared" si="46"/>
        <v>44834.129212962966</v>
      </c>
      <c r="C1491" s="27">
        <v>2022</v>
      </c>
      <c r="D1491" s="27">
        <v>9</v>
      </c>
      <c r="E1491" s="27">
        <v>30</v>
      </c>
      <c r="F1491" s="27">
        <v>3</v>
      </c>
      <c r="G1491" s="28">
        <v>6</v>
      </c>
      <c r="H1491" s="29">
        <v>4.38</v>
      </c>
      <c r="I1491" s="30">
        <v>53.753</v>
      </c>
      <c r="J1491" s="30">
        <v>88.111000000000004</v>
      </c>
      <c r="K1491" s="27">
        <v>1</v>
      </c>
      <c r="L1491" s="68" t="s">
        <v>3</v>
      </c>
      <c r="M1491" s="23">
        <v>0.9</v>
      </c>
      <c r="N1491" s="70">
        <f t="shared" si="47"/>
        <v>1.4</v>
      </c>
      <c r="O1491" s="23">
        <v>1.4</v>
      </c>
      <c r="P1491" s="76" t="s">
        <v>4</v>
      </c>
      <c r="Q1491" s="19" t="s">
        <v>923</v>
      </c>
      <c r="R1491" s="19" t="s">
        <v>18</v>
      </c>
      <c r="S1491" s="19" t="s">
        <v>924</v>
      </c>
      <c r="T1491" s="19"/>
    </row>
    <row r="1492" spans="1:20" x14ac:dyDescent="0.2">
      <c r="A1492" s="36" t="s">
        <v>4306</v>
      </c>
      <c r="B1492" s="57">
        <f t="shared" si="46"/>
        <v>44834.137326388889</v>
      </c>
      <c r="C1492" s="27">
        <v>2022</v>
      </c>
      <c r="D1492" s="27">
        <v>9</v>
      </c>
      <c r="E1492" s="27">
        <v>30</v>
      </c>
      <c r="F1492" s="27">
        <v>3</v>
      </c>
      <c r="G1492" s="28">
        <v>17</v>
      </c>
      <c r="H1492" s="29">
        <v>45.32</v>
      </c>
      <c r="I1492" s="30">
        <v>53.738</v>
      </c>
      <c r="J1492" s="30">
        <v>88.116</v>
      </c>
      <c r="K1492" s="27">
        <v>1</v>
      </c>
      <c r="L1492" s="68" t="s">
        <v>3</v>
      </c>
      <c r="M1492" s="23">
        <v>0.9</v>
      </c>
      <c r="N1492" s="70">
        <f t="shared" si="47"/>
        <v>1.4</v>
      </c>
      <c r="O1492" s="23">
        <v>1.4</v>
      </c>
      <c r="P1492" s="76" t="s">
        <v>4</v>
      </c>
      <c r="Q1492" s="19" t="s">
        <v>923</v>
      </c>
      <c r="R1492" s="19" t="s">
        <v>18</v>
      </c>
      <c r="S1492" s="19" t="s">
        <v>924</v>
      </c>
      <c r="T1492" s="19"/>
    </row>
    <row r="1493" spans="1:20" x14ac:dyDescent="0.2">
      <c r="A1493" s="36" t="s">
        <v>4307</v>
      </c>
      <c r="B1493" s="57">
        <f t="shared" si="46"/>
        <v>44834.140821759262</v>
      </c>
      <c r="C1493" s="27">
        <v>2022</v>
      </c>
      <c r="D1493" s="27">
        <v>9</v>
      </c>
      <c r="E1493" s="27">
        <v>30</v>
      </c>
      <c r="F1493" s="27">
        <v>3</v>
      </c>
      <c r="G1493" s="28">
        <v>22</v>
      </c>
      <c r="H1493" s="29">
        <v>47.61</v>
      </c>
      <c r="I1493" s="30">
        <v>53.741999999999997</v>
      </c>
      <c r="J1493" s="30">
        <v>88.096000000000004</v>
      </c>
      <c r="K1493" s="27">
        <v>1</v>
      </c>
      <c r="L1493" s="28">
        <v>0</v>
      </c>
      <c r="M1493" s="23">
        <v>1</v>
      </c>
      <c r="N1493" s="70">
        <f t="shared" si="47"/>
        <v>1.5</v>
      </c>
      <c r="O1493" s="23">
        <v>1.5</v>
      </c>
      <c r="P1493" s="76" t="s">
        <v>4</v>
      </c>
      <c r="Q1493" s="19" t="s">
        <v>923</v>
      </c>
      <c r="R1493" s="19" t="s">
        <v>18</v>
      </c>
      <c r="S1493" s="19" t="s">
        <v>924</v>
      </c>
      <c r="T1493" s="19" t="s">
        <v>21</v>
      </c>
    </row>
    <row r="1494" spans="1:20" x14ac:dyDescent="0.2">
      <c r="A1494" s="36" t="s">
        <v>4308</v>
      </c>
      <c r="B1494" s="57">
        <f t="shared" si="46"/>
        <v>44834.181898148148</v>
      </c>
      <c r="C1494" s="27">
        <v>2022</v>
      </c>
      <c r="D1494" s="27">
        <v>9</v>
      </c>
      <c r="E1494" s="27">
        <v>30</v>
      </c>
      <c r="F1494" s="27">
        <v>4</v>
      </c>
      <c r="G1494" s="28">
        <v>21</v>
      </c>
      <c r="H1494" s="29">
        <v>56.78</v>
      </c>
      <c r="I1494" s="30">
        <v>53.738</v>
      </c>
      <c r="J1494" s="30">
        <v>88.113</v>
      </c>
      <c r="K1494" s="27">
        <v>1</v>
      </c>
      <c r="L1494" s="68" t="s">
        <v>3</v>
      </c>
      <c r="M1494" s="23">
        <v>0.7</v>
      </c>
      <c r="N1494" s="70">
        <f t="shared" si="47"/>
        <v>1.2</v>
      </c>
      <c r="O1494" s="23">
        <v>1.2</v>
      </c>
      <c r="P1494" s="76" t="s">
        <v>4</v>
      </c>
      <c r="Q1494" s="19" t="s">
        <v>923</v>
      </c>
      <c r="R1494" s="19" t="s">
        <v>18</v>
      </c>
      <c r="S1494" s="19" t="s">
        <v>924</v>
      </c>
      <c r="T1494" s="19"/>
    </row>
    <row r="1495" spans="1:20" x14ac:dyDescent="0.2">
      <c r="A1495" s="36" t="s">
        <v>4309</v>
      </c>
      <c r="B1495" s="57">
        <f t="shared" si="46"/>
        <v>44834.182962962965</v>
      </c>
      <c r="C1495" s="27">
        <v>2022</v>
      </c>
      <c r="D1495" s="27">
        <v>9</v>
      </c>
      <c r="E1495" s="27">
        <v>30</v>
      </c>
      <c r="F1495" s="27">
        <v>4</v>
      </c>
      <c r="G1495" s="28">
        <v>23</v>
      </c>
      <c r="H1495" s="29">
        <v>28.45</v>
      </c>
      <c r="I1495" s="30">
        <v>53.746000000000002</v>
      </c>
      <c r="J1495" s="30">
        <v>88.106999999999999</v>
      </c>
      <c r="K1495" s="27">
        <v>1</v>
      </c>
      <c r="L1495" s="68" t="s">
        <v>3</v>
      </c>
      <c r="M1495" s="23">
        <v>1.1000000000000001</v>
      </c>
      <c r="N1495" s="70">
        <f t="shared" si="47"/>
        <v>1.5</v>
      </c>
      <c r="O1495" s="23">
        <v>1.5</v>
      </c>
      <c r="P1495" s="76" t="s">
        <v>4</v>
      </c>
      <c r="Q1495" s="19" t="s">
        <v>923</v>
      </c>
      <c r="R1495" s="19" t="s">
        <v>18</v>
      </c>
      <c r="S1495" s="19" t="s">
        <v>924</v>
      </c>
      <c r="T1495" s="19" t="s">
        <v>21</v>
      </c>
    </row>
    <row r="1496" spans="1:20" x14ac:dyDescent="0.2">
      <c r="A1496" s="36" t="s">
        <v>4310</v>
      </c>
      <c r="B1496" s="57">
        <f t="shared" si="46"/>
        <v>44834.212604166663</v>
      </c>
      <c r="C1496" s="27">
        <v>2022</v>
      </c>
      <c r="D1496" s="27">
        <v>9</v>
      </c>
      <c r="E1496" s="27">
        <v>30</v>
      </c>
      <c r="F1496" s="27">
        <v>5</v>
      </c>
      <c r="G1496" s="28">
        <v>6</v>
      </c>
      <c r="H1496" s="29">
        <v>9.26</v>
      </c>
      <c r="I1496" s="30">
        <v>53.741999999999997</v>
      </c>
      <c r="J1496" s="30">
        <v>88.108000000000004</v>
      </c>
      <c r="K1496" s="27">
        <v>1</v>
      </c>
      <c r="L1496" s="68" t="s">
        <v>3</v>
      </c>
      <c r="M1496" s="23">
        <v>0.5</v>
      </c>
      <c r="N1496" s="70">
        <f t="shared" si="47"/>
        <v>1.1000000000000001</v>
      </c>
      <c r="O1496" s="23">
        <v>1.1000000000000001</v>
      </c>
      <c r="P1496" s="76" t="s">
        <v>4</v>
      </c>
      <c r="Q1496" s="19" t="s">
        <v>923</v>
      </c>
      <c r="R1496" s="19" t="s">
        <v>18</v>
      </c>
      <c r="S1496" s="19" t="s">
        <v>924</v>
      </c>
      <c r="T1496" s="19"/>
    </row>
    <row r="1497" spans="1:20" x14ac:dyDescent="0.2">
      <c r="A1497" s="36" t="s">
        <v>4311</v>
      </c>
      <c r="B1497" s="57">
        <f t="shared" si="46"/>
        <v>44834.222349537034</v>
      </c>
      <c r="C1497" s="27">
        <v>2022</v>
      </c>
      <c r="D1497" s="27">
        <v>9</v>
      </c>
      <c r="E1497" s="27">
        <v>30</v>
      </c>
      <c r="F1497" s="27">
        <v>5</v>
      </c>
      <c r="G1497" s="28">
        <v>20</v>
      </c>
      <c r="H1497" s="29">
        <v>11.05</v>
      </c>
      <c r="I1497" s="30">
        <v>53.734999999999999</v>
      </c>
      <c r="J1497" s="30">
        <v>88.111999999999995</v>
      </c>
      <c r="K1497" s="27">
        <v>1</v>
      </c>
      <c r="L1497" s="68" t="s">
        <v>3</v>
      </c>
      <c r="M1497" s="23">
        <v>0.2</v>
      </c>
      <c r="N1497" s="70">
        <f t="shared" si="47"/>
        <v>0.8</v>
      </c>
      <c r="O1497" s="23">
        <v>0.8</v>
      </c>
      <c r="P1497" s="76" t="s">
        <v>4</v>
      </c>
      <c r="Q1497" s="19" t="s">
        <v>923</v>
      </c>
      <c r="R1497" s="19" t="s">
        <v>18</v>
      </c>
      <c r="S1497" s="19" t="s">
        <v>924</v>
      </c>
      <c r="T1497" s="19"/>
    </row>
    <row r="1498" spans="1:20" x14ac:dyDescent="0.2">
      <c r="A1498" s="36" t="s">
        <v>4312</v>
      </c>
      <c r="B1498" s="57">
        <f t="shared" si="46"/>
        <v>44834.268159722225</v>
      </c>
      <c r="C1498" s="27">
        <v>2022</v>
      </c>
      <c r="D1498" s="27">
        <v>9</v>
      </c>
      <c r="E1498" s="27">
        <v>30</v>
      </c>
      <c r="F1498" s="27">
        <v>6</v>
      </c>
      <c r="G1498" s="28">
        <v>26</v>
      </c>
      <c r="H1498" s="29">
        <v>9.2899999999999991</v>
      </c>
      <c r="I1498" s="30">
        <v>53.753999999999998</v>
      </c>
      <c r="J1498" s="30">
        <v>88.114000000000004</v>
      </c>
      <c r="K1498" s="27">
        <v>1</v>
      </c>
      <c r="L1498" s="68" t="s">
        <v>3</v>
      </c>
      <c r="M1498" s="23">
        <v>0.2</v>
      </c>
      <c r="N1498" s="70">
        <f t="shared" si="47"/>
        <v>0.8</v>
      </c>
      <c r="O1498" s="23">
        <v>0.8</v>
      </c>
      <c r="P1498" s="76" t="s">
        <v>4</v>
      </c>
      <c r="Q1498" s="19" t="s">
        <v>923</v>
      </c>
      <c r="R1498" s="19" t="s">
        <v>18</v>
      </c>
      <c r="S1498" s="19" t="s">
        <v>924</v>
      </c>
      <c r="T1498" s="19"/>
    </row>
    <row r="1499" spans="1:20" x14ac:dyDescent="0.2">
      <c r="A1499" s="36" t="s">
        <v>4313</v>
      </c>
      <c r="B1499" s="57">
        <f t="shared" si="46"/>
        <v>44834.289803240739</v>
      </c>
      <c r="C1499" s="27">
        <v>2022</v>
      </c>
      <c r="D1499" s="27">
        <v>9</v>
      </c>
      <c r="E1499" s="27">
        <v>30</v>
      </c>
      <c r="F1499" s="27">
        <v>6</v>
      </c>
      <c r="G1499" s="28">
        <v>57</v>
      </c>
      <c r="H1499" s="29">
        <v>19.739999999999998</v>
      </c>
      <c r="I1499" s="30">
        <v>53.744999999999997</v>
      </c>
      <c r="J1499" s="30">
        <v>88.103999999999999</v>
      </c>
      <c r="K1499" s="27">
        <v>1</v>
      </c>
      <c r="L1499" s="68" t="s">
        <v>3</v>
      </c>
      <c r="M1499" s="23">
        <v>1.1000000000000001</v>
      </c>
      <c r="N1499" s="70">
        <f t="shared" si="47"/>
        <v>1.5</v>
      </c>
      <c r="O1499" s="23">
        <v>1.5</v>
      </c>
      <c r="P1499" s="76" t="s">
        <v>4</v>
      </c>
      <c r="Q1499" s="19" t="s">
        <v>923</v>
      </c>
      <c r="R1499" s="19" t="s">
        <v>18</v>
      </c>
      <c r="S1499" s="19" t="s">
        <v>924</v>
      </c>
      <c r="T1499" s="19" t="s">
        <v>21</v>
      </c>
    </row>
    <row r="1500" spans="1:20" x14ac:dyDescent="0.2">
      <c r="A1500" s="36" t="s">
        <v>4314</v>
      </c>
      <c r="B1500" s="57">
        <f t="shared" si="46"/>
        <v>44834.349143518521</v>
      </c>
      <c r="C1500" s="27">
        <v>2022</v>
      </c>
      <c r="D1500" s="27">
        <v>9</v>
      </c>
      <c r="E1500" s="27">
        <v>30</v>
      </c>
      <c r="F1500" s="27">
        <v>8</v>
      </c>
      <c r="G1500" s="28">
        <v>22</v>
      </c>
      <c r="H1500" s="29">
        <v>46.12</v>
      </c>
      <c r="I1500" s="30">
        <v>53.753</v>
      </c>
      <c r="J1500" s="30">
        <v>88.113</v>
      </c>
      <c r="K1500" s="27">
        <v>1</v>
      </c>
      <c r="L1500" s="68" t="s">
        <v>3</v>
      </c>
      <c r="M1500" s="23">
        <v>1.1000000000000001</v>
      </c>
      <c r="N1500" s="70">
        <f t="shared" si="47"/>
        <v>1.5</v>
      </c>
      <c r="O1500" s="23">
        <v>1.5</v>
      </c>
      <c r="P1500" s="76" t="s">
        <v>4</v>
      </c>
      <c r="Q1500" s="19" t="s">
        <v>923</v>
      </c>
      <c r="R1500" s="19" t="s">
        <v>18</v>
      </c>
      <c r="S1500" s="19" t="s">
        <v>924</v>
      </c>
      <c r="T1500" s="19" t="s">
        <v>21</v>
      </c>
    </row>
    <row r="1501" spans="1:20" x14ac:dyDescent="0.2">
      <c r="A1501" s="36" t="s">
        <v>4315</v>
      </c>
      <c r="B1501" s="57">
        <f t="shared" si="46"/>
        <v>44834.359398148146</v>
      </c>
      <c r="C1501" s="27">
        <v>2022</v>
      </c>
      <c r="D1501" s="27">
        <v>9</v>
      </c>
      <c r="E1501" s="27">
        <v>30</v>
      </c>
      <c r="F1501" s="27">
        <v>8</v>
      </c>
      <c r="G1501" s="28">
        <v>37</v>
      </c>
      <c r="H1501" s="29">
        <v>32.17</v>
      </c>
      <c r="I1501" s="30">
        <v>53.85</v>
      </c>
      <c r="J1501" s="30">
        <v>88.075999999999993</v>
      </c>
      <c r="K1501" s="27">
        <v>2</v>
      </c>
      <c r="L1501" s="28">
        <v>1</v>
      </c>
      <c r="M1501" s="23">
        <v>1.4</v>
      </c>
      <c r="N1501" s="70">
        <f t="shared" si="47"/>
        <v>1.8</v>
      </c>
      <c r="O1501" s="23">
        <v>1.8</v>
      </c>
      <c r="P1501" s="76" t="s">
        <v>4</v>
      </c>
      <c r="Q1501" s="19" t="s">
        <v>923</v>
      </c>
      <c r="R1501" s="19" t="s">
        <v>18</v>
      </c>
      <c r="S1501" s="19" t="s">
        <v>924</v>
      </c>
      <c r="T1501" s="19" t="s">
        <v>21</v>
      </c>
    </row>
    <row r="1502" spans="1:20" x14ac:dyDescent="0.2">
      <c r="A1502" s="36" t="s">
        <v>4316</v>
      </c>
      <c r="B1502" s="57">
        <f t="shared" si="46"/>
        <v>44834.379525462966</v>
      </c>
      <c r="C1502" s="27">
        <v>2022</v>
      </c>
      <c r="D1502" s="27">
        <v>9</v>
      </c>
      <c r="E1502" s="27">
        <v>30</v>
      </c>
      <c r="F1502" s="27">
        <v>9</v>
      </c>
      <c r="G1502" s="28">
        <v>6</v>
      </c>
      <c r="H1502" s="29">
        <v>31.65</v>
      </c>
      <c r="I1502" s="30">
        <v>53.75</v>
      </c>
      <c r="J1502" s="30">
        <v>88.100999999999999</v>
      </c>
      <c r="K1502" s="27">
        <v>2</v>
      </c>
      <c r="L1502" s="28">
        <v>0</v>
      </c>
      <c r="M1502" s="23">
        <v>1.4</v>
      </c>
      <c r="N1502" s="70">
        <f t="shared" si="47"/>
        <v>1.8</v>
      </c>
      <c r="O1502" s="23">
        <v>1.8</v>
      </c>
      <c r="P1502" s="76" t="s">
        <v>4</v>
      </c>
      <c r="Q1502" s="19" t="s">
        <v>923</v>
      </c>
      <c r="R1502" s="19" t="s">
        <v>18</v>
      </c>
      <c r="S1502" s="19" t="s">
        <v>924</v>
      </c>
      <c r="T1502" s="19" t="s">
        <v>21</v>
      </c>
    </row>
    <row r="1503" spans="1:20" x14ac:dyDescent="0.2">
      <c r="A1503" s="36" t="s">
        <v>4317</v>
      </c>
      <c r="B1503" s="57">
        <f t="shared" si="46"/>
        <v>44834.389004629629</v>
      </c>
      <c r="C1503" s="27">
        <v>2022</v>
      </c>
      <c r="D1503" s="27">
        <v>9</v>
      </c>
      <c r="E1503" s="27">
        <v>30</v>
      </c>
      <c r="F1503" s="27">
        <v>9</v>
      </c>
      <c r="G1503" s="28">
        <v>20</v>
      </c>
      <c r="H1503" s="29">
        <v>10.62</v>
      </c>
      <c r="I1503" s="30">
        <v>53.786999999999999</v>
      </c>
      <c r="J1503" s="30">
        <v>88.179000000000002</v>
      </c>
      <c r="K1503" s="27">
        <v>0</v>
      </c>
      <c r="L1503" s="68" t="s">
        <v>3</v>
      </c>
      <c r="M1503" s="23">
        <v>2.2999999999999998</v>
      </c>
      <c r="N1503" s="70">
        <f t="shared" si="47"/>
        <v>2.5</v>
      </c>
      <c r="O1503" s="23">
        <v>2.5</v>
      </c>
      <c r="P1503" s="76" t="s">
        <v>4</v>
      </c>
      <c r="Q1503" s="19" t="s">
        <v>923</v>
      </c>
      <c r="R1503" s="19" t="s">
        <v>18</v>
      </c>
      <c r="S1503" s="19" t="s">
        <v>927</v>
      </c>
      <c r="T1503" s="19" t="s">
        <v>21</v>
      </c>
    </row>
    <row r="1504" spans="1:20" x14ac:dyDescent="0.2">
      <c r="A1504" s="36" t="s">
        <v>4318</v>
      </c>
      <c r="B1504" s="57">
        <f t="shared" si="46"/>
        <v>44834.395624999997</v>
      </c>
      <c r="C1504" s="27">
        <v>2022</v>
      </c>
      <c r="D1504" s="27">
        <v>9</v>
      </c>
      <c r="E1504" s="27">
        <v>30</v>
      </c>
      <c r="F1504" s="27">
        <v>9</v>
      </c>
      <c r="G1504" s="28">
        <v>29</v>
      </c>
      <c r="H1504" s="29">
        <v>42.47</v>
      </c>
      <c r="I1504" s="30">
        <v>53.761000000000003</v>
      </c>
      <c r="J1504" s="30">
        <v>88.198999999999998</v>
      </c>
      <c r="K1504" s="27">
        <v>0</v>
      </c>
      <c r="L1504" s="68" t="s">
        <v>3</v>
      </c>
      <c r="M1504" s="23">
        <v>2.2999999999999998</v>
      </c>
      <c r="N1504" s="70">
        <f t="shared" si="47"/>
        <v>2.5</v>
      </c>
      <c r="O1504" s="23">
        <v>2.5</v>
      </c>
      <c r="P1504" s="76" t="s">
        <v>4</v>
      </c>
      <c r="Q1504" s="19" t="s">
        <v>923</v>
      </c>
      <c r="R1504" s="19" t="s">
        <v>18</v>
      </c>
      <c r="S1504" s="19" t="s">
        <v>927</v>
      </c>
      <c r="T1504" s="19" t="s">
        <v>21</v>
      </c>
    </row>
    <row r="1505" spans="1:20" x14ac:dyDescent="0.2">
      <c r="A1505" s="36" t="s">
        <v>4319</v>
      </c>
      <c r="B1505" s="57">
        <f t="shared" si="46"/>
        <v>44834.441168981481</v>
      </c>
      <c r="C1505" s="27">
        <v>2022</v>
      </c>
      <c r="D1505" s="27">
        <v>9</v>
      </c>
      <c r="E1505" s="27">
        <v>30</v>
      </c>
      <c r="F1505" s="27">
        <v>10</v>
      </c>
      <c r="G1505" s="28">
        <v>35</v>
      </c>
      <c r="H1505" s="29">
        <v>17.78</v>
      </c>
      <c r="I1505" s="30">
        <v>53.734999999999999</v>
      </c>
      <c r="J1505" s="30">
        <v>88.122</v>
      </c>
      <c r="K1505" s="27">
        <v>1</v>
      </c>
      <c r="L1505" s="68" t="s">
        <v>3</v>
      </c>
      <c r="M1505" s="23">
        <v>1.1000000000000001</v>
      </c>
      <c r="N1505" s="70">
        <f t="shared" si="47"/>
        <v>1.5</v>
      </c>
      <c r="O1505" s="23">
        <v>1.5</v>
      </c>
      <c r="P1505" s="76" t="s">
        <v>4</v>
      </c>
      <c r="Q1505" s="19" t="s">
        <v>923</v>
      </c>
      <c r="R1505" s="19" t="s">
        <v>18</v>
      </c>
      <c r="S1505" s="19" t="s">
        <v>924</v>
      </c>
      <c r="T1505" s="19" t="s">
        <v>21</v>
      </c>
    </row>
    <row r="1506" spans="1:20" x14ac:dyDescent="0.2">
      <c r="A1506" s="36" t="s">
        <v>4320</v>
      </c>
      <c r="B1506" s="57">
        <f t="shared" si="46"/>
        <v>44834.531608796293</v>
      </c>
      <c r="C1506" s="27">
        <v>2022</v>
      </c>
      <c r="D1506" s="27">
        <v>9</v>
      </c>
      <c r="E1506" s="27">
        <v>30</v>
      </c>
      <c r="F1506" s="27">
        <v>12</v>
      </c>
      <c r="G1506" s="28">
        <v>45</v>
      </c>
      <c r="H1506" s="29">
        <v>31.16</v>
      </c>
      <c r="I1506" s="30">
        <v>53.741</v>
      </c>
      <c r="J1506" s="30">
        <v>88.114000000000004</v>
      </c>
      <c r="K1506" s="27">
        <v>2</v>
      </c>
      <c r="L1506" s="68" t="s">
        <v>3</v>
      </c>
      <c r="M1506" s="23">
        <v>0.4</v>
      </c>
      <c r="N1506" s="70">
        <f t="shared" si="47"/>
        <v>1</v>
      </c>
      <c r="O1506" s="23">
        <v>1</v>
      </c>
      <c r="P1506" s="76" t="s">
        <v>4</v>
      </c>
      <c r="Q1506" s="19" t="s">
        <v>923</v>
      </c>
      <c r="R1506" s="19" t="s">
        <v>18</v>
      </c>
      <c r="S1506" s="19" t="s">
        <v>924</v>
      </c>
      <c r="T1506" s="19"/>
    </row>
    <row r="1507" spans="1:20" x14ac:dyDescent="0.2">
      <c r="A1507" s="36" t="s">
        <v>4321</v>
      </c>
      <c r="B1507" s="57">
        <f t="shared" si="46"/>
        <v>44834.552569444444</v>
      </c>
      <c r="C1507" s="27">
        <v>2022</v>
      </c>
      <c r="D1507" s="27">
        <v>9</v>
      </c>
      <c r="E1507" s="27">
        <v>30</v>
      </c>
      <c r="F1507" s="27">
        <v>13</v>
      </c>
      <c r="G1507" s="28">
        <v>15</v>
      </c>
      <c r="H1507" s="29">
        <v>42.83</v>
      </c>
      <c r="I1507" s="30">
        <v>53.741999999999997</v>
      </c>
      <c r="J1507" s="30">
        <v>88.108000000000004</v>
      </c>
      <c r="K1507" s="27">
        <v>1</v>
      </c>
      <c r="L1507" s="68" t="s">
        <v>3</v>
      </c>
      <c r="M1507" s="23">
        <v>1</v>
      </c>
      <c r="N1507" s="70">
        <f t="shared" si="47"/>
        <v>1.5</v>
      </c>
      <c r="O1507" s="23">
        <v>1.5</v>
      </c>
      <c r="P1507" s="76" t="s">
        <v>4</v>
      </c>
      <c r="Q1507" s="19" t="s">
        <v>923</v>
      </c>
      <c r="R1507" s="19" t="s">
        <v>18</v>
      </c>
      <c r="S1507" s="19" t="s">
        <v>924</v>
      </c>
      <c r="T1507" s="19" t="s">
        <v>21</v>
      </c>
    </row>
    <row r="1508" spans="1:20" x14ac:dyDescent="0.2">
      <c r="A1508" s="36" t="s">
        <v>4322</v>
      </c>
      <c r="B1508" s="57">
        <f t="shared" si="46"/>
        <v>44834.556932870371</v>
      </c>
      <c r="C1508" s="27">
        <v>2022</v>
      </c>
      <c r="D1508" s="27">
        <v>9</v>
      </c>
      <c r="E1508" s="27">
        <v>30</v>
      </c>
      <c r="F1508" s="27">
        <v>13</v>
      </c>
      <c r="G1508" s="28">
        <v>21</v>
      </c>
      <c r="H1508" s="29">
        <v>59.49</v>
      </c>
      <c r="I1508" s="30">
        <v>53.741999999999997</v>
      </c>
      <c r="J1508" s="30">
        <v>88.108000000000004</v>
      </c>
      <c r="K1508" s="27">
        <v>1</v>
      </c>
      <c r="L1508" s="68" t="s">
        <v>3</v>
      </c>
      <c r="M1508" s="23">
        <v>0.6</v>
      </c>
      <c r="N1508" s="70">
        <f t="shared" si="47"/>
        <v>1.1000000000000001</v>
      </c>
      <c r="O1508" s="23">
        <v>1.1000000000000001</v>
      </c>
      <c r="P1508" s="76" t="s">
        <v>4</v>
      </c>
      <c r="Q1508" s="19" t="s">
        <v>923</v>
      </c>
      <c r="R1508" s="19" t="s">
        <v>18</v>
      </c>
      <c r="S1508" s="19" t="s">
        <v>924</v>
      </c>
      <c r="T1508" s="19"/>
    </row>
    <row r="1509" spans="1:20" x14ac:dyDescent="0.2">
      <c r="A1509" s="36" t="s">
        <v>4323</v>
      </c>
      <c r="B1509" s="57">
        <f t="shared" si="46"/>
        <v>44834.659224537034</v>
      </c>
      <c r="C1509" s="27">
        <v>2022</v>
      </c>
      <c r="D1509" s="27">
        <v>9</v>
      </c>
      <c r="E1509" s="27">
        <v>30</v>
      </c>
      <c r="F1509" s="27">
        <v>15</v>
      </c>
      <c r="G1509" s="28">
        <v>49</v>
      </c>
      <c r="H1509" s="29">
        <v>17.27</v>
      </c>
      <c r="I1509" s="30">
        <v>53.753</v>
      </c>
      <c r="J1509" s="30">
        <v>88.122</v>
      </c>
      <c r="K1509" s="27">
        <v>2</v>
      </c>
      <c r="L1509" s="28">
        <v>0</v>
      </c>
      <c r="M1509" s="23">
        <v>1.6</v>
      </c>
      <c r="N1509" s="70">
        <f t="shared" si="47"/>
        <v>1.9</v>
      </c>
      <c r="O1509" s="23">
        <v>1.9</v>
      </c>
      <c r="P1509" s="76" t="s">
        <v>4</v>
      </c>
      <c r="Q1509" s="19" t="s">
        <v>923</v>
      </c>
      <c r="R1509" s="19" t="s">
        <v>18</v>
      </c>
      <c r="S1509" s="19" t="s">
        <v>924</v>
      </c>
      <c r="T1509" s="19" t="s">
        <v>21</v>
      </c>
    </row>
    <row r="1510" spans="1:20" x14ac:dyDescent="0.2">
      <c r="A1510" s="36" t="s">
        <v>4324</v>
      </c>
      <c r="B1510" s="57">
        <f t="shared" si="46"/>
        <v>44834.67701388889</v>
      </c>
      <c r="C1510" s="27">
        <v>2022</v>
      </c>
      <c r="D1510" s="27">
        <v>9</v>
      </c>
      <c r="E1510" s="27">
        <v>30</v>
      </c>
      <c r="F1510" s="27">
        <v>16</v>
      </c>
      <c r="G1510" s="28">
        <v>14</v>
      </c>
      <c r="H1510" s="29">
        <v>54.04</v>
      </c>
      <c r="I1510" s="30">
        <v>53.74</v>
      </c>
      <c r="J1510" s="30">
        <v>88.108000000000004</v>
      </c>
      <c r="K1510" s="27">
        <v>1</v>
      </c>
      <c r="L1510" s="68" t="s">
        <v>3</v>
      </c>
      <c r="M1510" s="23">
        <v>0.7</v>
      </c>
      <c r="N1510" s="70">
        <f t="shared" si="47"/>
        <v>1.2</v>
      </c>
      <c r="O1510" s="23">
        <v>1.2</v>
      </c>
      <c r="P1510" s="76" t="s">
        <v>4</v>
      </c>
      <c r="Q1510" s="19" t="s">
        <v>923</v>
      </c>
      <c r="R1510" s="19" t="s">
        <v>18</v>
      </c>
      <c r="S1510" s="19" t="s">
        <v>924</v>
      </c>
      <c r="T1510" s="19"/>
    </row>
    <row r="1511" spans="1:20" x14ac:dyDescent="0.2">
      <c r="A1511" s="36" t="s">
        <v>4325</v>
      </c>
      <c r="B1511" s="57">
        <f t="shared" si="46"/>
        <v>44834.710497685184</v>
      </c>
      <c r="C1511" s="27">
        <v>2022</v>
      </c>
      <c r="D1511" s="27">
        <v>9</v>
      </c>
      <c r="E1511" s="27">
        <v>30</v>
      </c>
      <c r="F1511" s="27">
        <v>17</v>
      </c>
      <c r="G1511" s="28">
        <v>3</v>
      </c>
      <c r="H1511" s="29">
        <v>7.88</v>
      </c>
      <c r="I1511" s="30">
        <v>53.747999999999998</v>
      </c>
      <c r="J1511" s="30">
        <v>88.11</v>
      </c>
      <c r="K1511" s="27">
        <v>1</v>
      </c>
      <c r="L1511" s="68" t="s">
        <v>3</v>
      </c>
      <c r="M1511" s="23">
        <v>0.5</v>
      </c>
      <c r="N1511" s="70">
        <f t="shared" si="47"/>
        <v>1.1000000000000001</v>
      </c>
      <c r="O1511" s="23">
        <v>1.1000000000000001</v>
      </c>
      <c r="P1511" s="76" t="s">
        <v>4</v>
      </c>
      <c r="Q1511" s="19" t="s">
        <v>923</v>
      </c>
      <c r="R1511" s="19" t="s">
        <v>18</v>
      </c>
      <c r="S1511" s="19" t="s">
        <v>924</v>
      </c>
      <c r="T1511" s="19"/>
    </row>
    <row r="1512" spans="1:20" x14ac:dyDescent="0.2">
      <c r="A1512" s="36" t="s">
        <v>4326</v>
      </c>
      <c r="B1512" s="57">
        <f t="shared" si="46"/>
        <v>44834.816886574074</v>
      </c>
      <c r="C1512" s="27">
        <v>2022</v>
      </c>
      <c r="D1512" s="27">
        <v>9</v>
      </c>
      <c r="E1512" s="27">
        <v>30</v>
      </c>
      <c r="F1512" s="27">
        <v>19</v>
      </c>
      <c r="G1512" s="28">
        <v>36</v>
      </c>
      <c r="H1512" s="29">
        <v>19.309999999999999</v>
      </c>
      <c r="I1512" s="30">
        <v>53.746000000000002</v>
      </c>
      <c r="J1512" s="30">
        <v>88.11</v>
      </c>
      <c r="K1512" s="27">
        <v>1</v>
      </c>
      <c r="L1512" s="68" t="s">
        <v>3</v>
      </c>
      <c r="M1512" s="23">
        <v>1</v>
      </c>
      <c r="N1512" s="70">
        <f t="shared" si="47"/>
        <v>1.5</v>
      </c>
      <c r="O1512" s="23">
        <v>1.5</v>
      </c>
      <c r="P1512" s="76" t="s">
        <v>4</v>
      </c>
      <c r="Q1512" s="19" t="s">
        <v>923</v>
      </c>
      <c r="R1512" s="19" t="s">
        <v>18</v>
      </c>
      <c r="S1512" s="19" t="s">
        <v>924</v>
      </c>
      <c r="T1512" s="19" t="s">
        <v>21</v>
      </c>
    </row>
    <row r="1513" spans="1:20" x14ac:dyDescent="0.2">
      <c r="A1513" s="36" t="s">
        <v>4327</v>
      </c>
      <c r="B1513" s="57">
        <f t="shared" si="46"/>
        <v>44834.880277777775</v>
      </c>
      <c r="C1513" s="27">
        <v>2022</v>
      </c>
      <c r="D1513" s="27">
        <v>9</v>
      </c>
      <c r="E1513" s="27">
        <v>30</v>
      </c>
      <c r="F1513" s="27">
        <v>21</v>
      </c>
      <c r="G1513" s="28">
        <v>7</v>
      </c>
      <c r="H1513" s="29">
        <v>36.14</v>
      </c>
      <c r="I1513" s="30">
        <v>53.807000000000002</v>
      </c>
      <c r="J1513" s="30">
        <v>88.122</v>
      </c>
      <c r="K1513" s="27">
        <v>1</v>
      </c>
      <c r="L1513" s="68" t="s">
        <v>3</v>
      </c>
      <c r="M1513" s="23">
        <v>0.9</v>
      </c>
      <c r="N1513" s="70">
        <f t="shared" si="47"/>
        <v>1.4</v>
      </c>
      <c r="O1513" s="23">
        <v>1.4</v>
      </c>
      <c r="P1513" s="76" t="s">
        <v>4</v>
      </c>
      <c r="Q1513" s="19" t="s">
        <v>923</v>
      </c>
      <c r="R1513" s="19" t="s">
        <v>18</v>
      </c>
      <c r="S1513" s="19" t="s">
        <v>924</v>
      </c>
      <c r="T1513" s="19"/>
    </row>
    <row r="1514" spans="1:20" x14ac:dyDescent="0.2">
      <c r="A1514" s="36" t="s">
        <v>4328</v>
      </c>
      <c r="B1514" s="57">
        <f t="shared" si="46"/>
        <v>44834.959965277776</v>
      </c>
      <c r="C1514" s="27">
        <v>2022</v>
      </c>
      <c r="D1514" s="27">
        <v>9</v>
      </c>
      <c r="E1514" s="27">
        <v>30</v>
      </c>
      <c r="F1514" s="27">
        <v>23</v>
      </c>
      <c r="G1514" s="28">
        <v>2</v>
      </c>
      <c r="H1514" s="29">
        <v>21.98</v>
      </c>
      <c r="I1514" s="30">
        <v>53.741</v>
      </c>
      <c r="J1514" s="30">
        <v>88.108999999999995</v>
      </c>
      <c r="K1514" s="27">
        <v>1</v>
      </c>
      <c r="L1514" s="68" t="s">
        <v>3</v>
      </c>
      <c r="M1514" s="23">
        <v>1.2</v>
      </c>
      <c r="N1514" s="70">
        <f t="shared" si="47"/>
        <v>1.6</v>
      </c>
      <c r="O1514" s="23">
        <v>1.6</v>
      </c>
      <c r="P1514" s="76" t="s">
        <v>4</v>
      </c>
      <c r="Q1514" s="19" t="s">
        <v>923</v>
      </c>
      <c r="R1514" s="19" t="s">
        <v>18</v>
      </c>
      <c r="S1514" s="19" t="s">
        <v>924</v>
      </c>
      <c r="T1514" s="19" t="s">
        <v>21</v>
      </c>
    </row>
    <row r="1515" spans="1:20" x14ac:dyDescent="0.2">
      <c r="A1515" s="36" t="s">
        <v>4329</v>
      </c>
      <c r="B1515" s="57">
        <f t="shared" si="46"/>
        <v>44835.002118055556</v>
      </c>
      <c r="C1515" s="27">
        <v>2022</v>
      </c>
      <c r="D1515" s="27">
        <v>10</v>
      </c>
      <c r="E1515" s="27">
        <v>1</v>
      </c>
      <c r="F1515" s="27">
        <v>0</v>
      </c>
      <c r="G1515" s="28">
        <v>3</v>
      </c>
      <c r="H1515" s="29">
        <v>3.77</v>
      </c>
      <c r="I1515" s="30">
        <v>53.743000000000002</v>
      </c>
      <c r="J1515" s="30">
        <v>88.08</v>
      </c>
      <c r="K1515" s="27">
        <v>2</v>
      </c>
      <c r="L1515" s="28">
        <v>0</v>
      </c>
      <c r="M1515" s="23">
        <v>0.8</v>
      </c>
      <c r="N1515" s="70">
        <f t="shared" si="47"/>
        <v>1.3</v>
      </c>
      <c r="O1515" s="23">
        <v>1.3</v>
      </c>
      <c r="P1515" s="76" t="s">
        <v>4</v>
      </c>
      <c r="Q1515" s="19" t="s">
        <v>923</v>
      </c>
      <c r="R1515" s="19" t="s">
        <v>18</v>
      </c>
      <c r="S1515" s="19" t="s">
        <v>924</v>
      </c>
      <c r="T1515" s="19"/>
    </row>
    <row r="1516" spans="1:20" x14ac:dyDescent="0.2">
      <c r="A1516" s="36" t="s">
        <v>4330</v>
      </c>
      <c r="B1516" s="57">
        <f t="shared" si="46"/>
        <v>44835.012071759258</v>
      </c>
      <c r="C1516" s="27">
        <v>2022</v>
      </c>
      <c r="D1516" s="27">
        <v>10</v>
      </c>
      <c r="E1516" s="27">
        <v>1</v>
      </c>
      <c r="F1516" s="27">
        <v>0</v>
      </c>
      <c r="G1516" s="28">
        <v>17</v>
      </c>
      <c r="H1516" s="29">
        <v>23.34</v>
      </c>
      <c r="I1516" s="30">
        <v>53.753999999999998</v>
      </c>
      <c r="J1516" s="30">
        <v>88.111000000000004</v>
      </c>
      <c r="K1516" s="27">
        <v>1</v>
      </c>
      <c r="L1516" s="68" t="s">
        <v>3</v>
      </c>
      <c r="M1516" s="23">
        <v>0.5</v>
      </c>
      <c r="N1516" s="70">
        <f t="shared" si="47"/>
        <v>1.1000000000000001</v>
      </c>
      <c r="O1516" s="23">
        <v>1.1000000000000001</v>
      </c>
      <c r="P1516" s="76" t="s">
        <v>4</v>
      </c>
      <c r="Q1516" s="19" t="s">
        <v>923</v>
      </c>
      <c r="R1516" s="19" t="s">
        <v>18</v>
      </c>
      <c r="S1516" s="19" t="s">
        <v>924</v>
      </c>
      <c r="T1516" s="19"/>
    </row>
    <row r="1517" spans="1:20" x14ac:dyDescent="0.2">
      <c r="A1517" s="36" t="s">
        <v>4331</v>
      </c>
      <c r="B1517" s="57">
        <f t="shared" si="46"/>
        <v>44835.016284722224</v>
      </c>
      <c r="C1517" s="27">
        <v>2022</v>
      </c>
      <c r="D1517" s="27">
        <v>10</v>
      </c>
      <c r="E1517" s="27">
        <v>1</v>
      </c>
      <c r="F1517" s="27">
        <v>0</v>
      </c>
      <c r="G1517" s="28">
        <v>23</v>
      </c>
      <c r="H1517" s="29">
        <v>27.9</v>
      </c>
      <c r="I1517" s="30">
        <v>53.74</v>
      </c>
      <c r="J1517" s="30">
        <v>88.108000000000004</v>
      </c>
      <c r="K1517" s="27">
        <v>1</v>
      </c>
      <c r="L1517" s="68" t="s">
        <v>3</v>
      </c>
      <c r="M1517" s="23">
        <v>1.1000000000000001</v>
      </c>
      <c r="N1517" s="70">
        <f t="shared" si="47"/>
        <v>1.5</v>
      </c>
      <c r="O1517" s="23">
        <v>1.5</v>
      </c>
      <c r="P1517" s="76" t="s">
        <v>4</v>
      </c>
      <c r="Q1517" s="19" t="s">
        <v>923</v>
      </c>
      <c r="R1517" s="19" t="s">
        <v>18</v>
      </c>
      <c r="S1517" s="19" t="s">
        <v>924</v>
      </c>
      <c r="T1517" s="19" t="s">
        <v>21</v>
      </c>
    </row>
    <row r="1518" spans="1:20" x14ac:dyDescent="0.2">
      <c r="A1518" s="36" t="s">
        <v>4332</v>
      </c>
      <c r="B1518" s="57">
        <f t="shared" si="46"/>
        <v>44835.017268518517</v>
      </c>
      <c r="C1518" s="27">
        <v>2022</v>
      </c>
      <c r="D1518" s="27">
        <v>10</v>
      </c>
      <c r="E1518" s="27">
        <v>1</v>
      </c>
      <c r="F1518" s="27">
        <v>0</v>
      </c>
      <c r="G1518" s="28">
        <v>24</v>
      </c>
      <c r="H1518" s="29">
        <v>52.77</v>
      </c>
      <c r="I1518" s="30">
        <v>53.744</v>
      </c>
      <c r="J1518" s="30">
        <v>88.105999999999995</v>
      </c>
      <c r="K1518" s="27">
        <v>1</v>
      </c>
      <c r="L1518" s="68" t="s">
        <v>3</v>
      </c>
      <c r="M1518" s="23">
        <v>0.3</v>
      </c>
      <c r="N1518" s="70">
        <f t="shared" si="47"/>
        <v>0.9</v>
      </c>
      <c r="O1518" s="23">
        <v>0.9</v>
      </c>
      <c r="P1518" s="76" t="s">
        <v>4</v>
      </c>
      <c r="Q1518" s="19" t="s">
        <v>923</v>
      </c>
      <c r="R1518" s="19" t="s">
        <v>18</v>
      </c>
      <c r="S1518" s="19" t="s">
        <v>924</v>
      </c>
      <c r="T1518" s="19"/>
    </row>
    <row r="1519" spans="1:20" x14ac:dyDescent="0.2">
      <c r="A1519" s="36" t="s">
        <v>4333</v>
      </c>
      <c r="B1519" s="57">
        <f t="shared" si="46"/>
        <v>44835.037951388891</v>
      </c>
      <c r="C1519" s="27">
        <v>2022</v>
      </c>
      <c r="D1519" s="27">
        <v>10</v>
      </c>
      <c r="E1519" s="27">
        <v>1</v>
      </c>
      <c r="F1519" s="27">
        <v>0</v>
      </c>
      <c r="G1519" s="28">
        <v>54</v>
      </c>
      <c r="H1519" s="29">
        <v>39.909999999999997</v>
      </c>
      <c r="I1519" s="30">
        <v>53.741</v>
      </c>
      <c r="J1519" s="30">
        <v>88.12</v>
      </c>
      <c r="K1519" s="27">
        <v>1</v>
      </c>
      <c r="L1519" s="68" t="s">
        <v>3</v>
      </c>
      <c r="M1519" s="23">
        <v>1.1000000000000001</v>
      </c>
      <c r="N1519" s="70">
        <f t="shared" si="47"/>
        <v>1.5</v>
      </c>
      <c r="O1519" s="23">
        <v>1.5</v>
      </c>
      <c r="P1519" s="76" t="s">
        <v>4</v>
      </c>
      <c r="Q1519" s="19" t="s">
        <v>923</v>
      </c>
      <c r="R1519" s="19" t="s">
        <v>18</v>
      </c>
      <c r="S1519" s="19" t="s">
        <v>924</v>
      </c>
      <c r="T1519" s="19" t="s">
        <v>21</v>
      </c>
    </row>
    <row r="1520" spans="1:20" x14ac:dyDescent="0.2">
      <c r="A1520" s="36" t="s">
        <v>4334</v>
      </c>
      <c r="B1520" s="57">
        <f t="shared" si="46"/>
        <v>44835.07471064815</v>
      </c>
      <c r="C1520" s="27">
        <v>2022</v>
      </c>
      <c r="D1520" s="27">
        <v>10</v>
      </c>
      <c r="E1520" s="27">
        <v>1</v>
      </c>
      <c r="F1520" s="27">
        <v>1</v>
      </c>
      <c r="G1520" s="28">
        <v>47</v>
      </c>
      <c r="H1520" s="29">
        <v>35.97</v>
      </c>
      <c r="I1520" s="30">
        <v>53.747999999999998</v>
      </c>
      <c r="J1520" s="30">
        <v>88.114000000000004</v>
      </c>
      <c r="K1520" s="27">
        <v>1</v>
      </c>
      <c r="L1520" s="68" t="s">
        <v>3</v>
      </c>
      <c r="M1520" s="23">
        <v>0.8</v>
      </c>
      <c r="N1520" s="70">
        <f t="shared" si="47"/>
        <v>1.3</v>
      </c>
      <c r="O1520" s="23">
        <v>1.3</v>
      </c>
      <c r="P1520" s="76" t="s">
        <v>4</v>
      </c>
      <c r="Q1520" s="19" t="s">
        <v>923</v>
      </c>
      <c r="R1520" s="19" t="s">
        <v>18</v>
      </c>
      <c r="S1520" s="19" t="s">
        <v>924</v>
      </c>
      <c r="T1520" s="19"/>
    </row>
    <row r="1521" spans="1:20" x14ac:dyDescent="0.2">
      <c r="A1521" s="36" t="s">
        <v>4335</v>
      </c>
      <c r="B1521" s="57">
        <f t="shared" si="46"/>
        <v>44835.336793981478</v>
      </c>
      <c r="C1521" s="27">
        <v>2022</v>
      </c>
      <c r="D1521" s="27">
        <v>10</v>
      </c>
      <c r="E1521" s="27">
        <v>1</v>
      </c>
      <c r="F1521" s="27">
        <v>8</v>
      </c>
      <c r="G1521" s="28">
        <v>4</v>
      </c>
      <c r="H1521" s="29">
        <v>59.33</v>
      </c>
      <c r="I1521" s="30">
        <v>53.74</v>
      </c>
      <c r="J1521" s="30">
        <v>88.108000000000004</v>
      </c>
      <c r="K1521" s="27">
        <v>1</v>
      </c>
      <c r="L1521" s="68" t="s">
        <v>3</v>
      </c>
      <c r="M1521" s="23">
        <v>0.7</v>
      </c>
      <c r="N1521" s="70">
        <f t="shared" si="47"/>
        <v>1.2</v>
      </c>
      <c r="O1521" s="23">
        <v>1.2</v>
      </c>
      <c r="P1521" s="76" t="s">
        <v>4</v>
      </c>
      <c r="Q1521" s="19" t="s">
        <v>923</v>
      </c>
      <c r="R1521" s="19" t="s">
        <v>18</v>
      </c>
      <c r="S1521" s="19" t="s">
        <v>924</v>
      </c>
      <c r="T1521" s="19"/>
    </row>
    <row r="1522" spans="1:20" x14ac:dyDescent="0.2">
      <c r="A1522" s="36" t="s">
        <v>4336</v>
      </c>
      <c r="B1522" s="57">
        <f t="shared" si="46"/>
        <v>44835.337592592594</v>
      </c>
      <c r="C1522" s="27">
        <v>2022</v>
      </c>
      <c r="D1522" s="27">
        <v>10</v>
      </c>
      <c r="E1522" s="27">
        <v>1</v>
      </c>
      <c r="F1522" s="27">
        <v>8</v>
      </c>
      <c r="G1522" s="28">
        <v>6</v>
      </c>
      <c r="H1522" s="29">
        <v>8.7200000000000006</v>
      </c>
      <c r="I1522" s="30">
        <v>53.741999999999997</v>
      </c>
      <c r="J1522" s="30">
        <v>88.108000000000004</v>
      </c>
      <c r="K1522" s="27">
        <v>1</v>
      </c>
      <c r="L1522" s="68" t="s">
        <v>3</v>
      </c>
      <c r="M1522" s="23">
        <v>0.7</v>
      </c>
      <c r="N1522" s="70">
        <f t="shared" si="47"/>
        <v>1.2</v>
      </c>
      <c r="O1522" s="23">
        <v>1.2</v>
      </c>
      <c r="P1522" s="76" t="s">
        <v>4</v>
      </c>
      <c r="Q1522" s="19" t="s">
        <v>923</v>
      </c>
      <c r="R1522" s="19" t="s">
        <v>18</v>
      </c>
      <c r="S1522" s="19" t="s">
        <v>924</v>
      </c>
      <c r="T1522" s="19"/>
    </row>
    <row r="1523" spans="1:20" x14ac:dyDescent="0.2">
      <c r="A1523" s="36" t="s">
        <v>4337</v>
      </c>
      <c r="B1523" s="57">
        <f t="shared" si="46"/>
        <v>44835.338634259257</v>
      </c>
      <c r="C1523" s="27">
        <v>2022</v>
      </c>
      <c r="D1523" s="27">
        <v>10</v>
      </c>
      <c r="E1523" s="27">
        <v>1</v>
      </c>
      <c r="F1523" s="27">
        <v>8</v>
      </c>
      <c r="G1523" s="28">
        <v>7</v>
      </c>
      <c r="H1523" s="29">
        <v>38.869999999999997</v>
      </c>
      <c r="I1523" s="30">
        <v>53.74</v>
      </c>
      <c r="J1523" s="30">
        <v>88.111999999999995</v>
      </c>
      <c r="K1523" s="27">
        <v>1</v>
      </c>
      <c r="L1523" s="68" t="s">
        <v>3</v>
      </c>
      <c r="M1523" s="23">
        <v>0.7</v>
      </c>
      <c r="N1523" s="70">
        <f t="shared" si="47"/>
        <v>1.2</v>
      </c>
      <c r="O1523" s="23">
        <v>1.2</v>
      </c>
      <c r="P1523" s="76" t="s">
        <v>4</v>
      </c>
      <c r="Q1523" s="19" t="s">
        <v>923</v>
      </c>
      <c r="R1523" s="19" t="s">
        <v>18</v>
      </c>
      <c r="S1523" s="19" t="s">
        <v>924</v>
      </c>
      <c r="T1523" s="19"/>
    </row>
    <row r="1524" spans="1:20" x14ac:dyDescent="0.2">
      <c r="A1524" s="36" t="s">
        <v>4338</v>
      </c>
      <c r="B1524" s="57">
        <f t="shared" si="46"/>
        <v>44835.360034722224</v>
      </c>
      <c r="C1524" s="27">
        <v>2022</v>
      </c>
      <c r="D1524" s="27">
        <v>10</v>
      </c>
      <c r="E1524" s="27">
        <v>1</v>
      </c>
      <c r="F1524" s="27">
        <v>8</v>
      </c>
      <c r="G1524" s="28">
        <v>38</v>
      </c>
      <c r="H1524" s="29">
        <v>27.05</v>
      </c>
      <c r="I1524" s="30">
        <v>53.747</v>
      </c>
      <c r="J1524" s="30">
        <v>88.102999999999994</v>
      </c>
      <c r="K1524" s="27">
        <v>2</v>
      </c>
      <c r="L1524" s="28">
        <v>0</v>
      </c>
      <c r="M1524" s="23">
        <v>1</v>
      </c>
      <c r="N1524" s="70">
        <f t="shared" si="47"/>
        <v>1.5</v>
      </c>
      <c r="O1524" s="23">
        <v>1.5</v>
      </c>
      <c r="P1524" s="76" t="s">
        <v>4</v>
      </c>
      <c r="Q1524" s="19" t="s">
        <v>923</v>
      </c>
      <c r="R1524" s="19" t="s">
        <v>18</v>
      </c>
      <c r="S1524" s="19" t="s">
        <v>924</v>
      </c>
      <c r="T1524" s="19" t="s">
        <v>21</v>
      </c>
    </row>
    <row r="1525" spans="1:20" x14ac:dyDescent="0.2">
      <c r="A1525" s="36" t="s">
        <v>4339</v>
      </c>
      <c r="B1525" s="57">
        <f t="shared" si="46"/>
        <v>44835.36414351852</v>
      </c>
      <c r="C1525" s="27">
        <v>2022</v>
      </c>
      <c r="D1525" s="27">
        <v>10</v>
      </c>
      <c r="E1525" s="27">
        <v>1</v>
      </c>
      <c r="F1525" s="27">
        <v>8</v>
      </c>
      <c r="G1525" s="28">
        <v>44</v>
      </c>
      <c r="H1525" s="29">
        <v>22.21</v>
      </c>
      <c r="I1525" s="30">
        <v>53.811999999999998</v>
      </c>
      <c r="J1525" s="30">
        <v>88.102999999999994</v>
      </c>
      <c r="K1525" s="27">
        <v>1</v>
      </c>
      <c r="L1525" s="28">
        <v>0</v>
      </c>
      <c r="M1525" s="23">
        <v>0.7</v>
      </c>
      <c r="N1525" s="70">
        <f t="shared" si="47"/>
        <v>1.2</v>
      </c>
      <c r="O1525" s="23">
        <v>1.2</v>
      </c>
      <c r="P1525" s="76" t="s">
        <v>4</v>
      </c>
      <c r="Q1525" s="19" t="s">
        <v>923</v>
      </c>
      <c r="R1525" s="19" t="s">
        <v>18</v>
      </c>
      <c r="S1525" s="19" t="s">
        <v>924</v>
      </c>
      <c r="T1525" s="19"/>
    </row>
    <row r="1526" spans="1:20" x14ac:dyDescent="0.2">
      <c r="A1526" s="36" t="s">
        <v>4340</v>
      </c>
      <c r="B1526" s="57">
        <f t="shared" si="46"/>
        <v>44835.459675925929</v>
      </c>
      <c r="C1526" s="27">
        <v>2022</v>
      </c>
      <c r="D1526" s="27">
        <v>10</v>
      </c>
      <c r="E1526" s="27">
        <v>1</v>
      </c>
      <c r="F1526" s="27">
        <v>11</v>
      </c>
      <c r="G1526" s="28">
        <v>1</v>
      </c>
      <c r="H1526" s="29">
        <v>56.62</v>
      </c>
      <c r="I1526" s="30">
        <v>53.744999999999997</v>
      </c>
      <c r="J1526" s="30">
        <v>88.111999999999995</v>
      </c>
      <c r="K1526" s="27">
        <v>1</v>
      </c>
      <c r="L1526" s="68" t="s">
        <v>3</v>
      </c>
      <c r="M1526" s="23">
        <v>0.5</v>
      </c>
      <c r="N1526" s="70">
        <f t="shared" si="47"/>
        <v>1.1000000000000001</v>
      </c>
      <c r="O1526" s="23">
        <v>1.1000000000000001</v>
      </c>
      <c r="P1526" s="76" t="s">
        <v>4</v>
      </c>
      <c r="Q1526" s="19" t="s">
        <v>923</v>
      </c>
      <c r="R1526" s="19" t="s">
        <v>18</v>
      </c>
      <c r="S1526" s="19" t="s">
        <v>924</v>
      </c>
      <c r="T1526" s="19"/>
    </row>
    <row r="1527" spans="1:20" x14ac:dyDescent="0.2">
      <c r="A1527" s="36" t="s">
        <v>4341</v>
      </c>
      <c r="B1527" s="57">
        <f t="shared" si="46"/>
        <v>44835.566574074073</v>
      </c>
      <c r="C1527" s="27">
        <v>2022</v>
      </c>
      <c r="D1527" s="27">
        <v>10</v>
      </c>
      <c r="E1527" s="27">
        <v>1</v>
      </c>
      <c r="F1527" s="27">
        <v>13</v>
      </c>
      <c r="G1527" s="28">
        <v>35</v>
      </c>
      <c r="H1527" s="29">
        <v>52.33</v>
      </c>
      <c r="I1527" s="30">
        <v>53.743000000000002</v>
      </c>
      <c r="J1527" s="30">
        <v>88.100999999999999</v>
      </c>
      <c r="K1527" s="27">
        <v>1</v>
      </c>
      <c r="L1527" s="68" t="s">
        <v>3</v>
      </c>
      <c r="M1527" s="23">
        <v>1.1000000000000001</v>
      </c>
      <c r="N1527" s="70">
        <f t="shared" si="47"/>
        <v>1.5</v>
      </c>
      <c r="O1527" s="23">
        <v>1.5</v>
      </c>
      <c r="P1527" s="76" t="s">
        <v>4</v>
      </c>
      <c r="Q1527" s="19" t="s">
        <v>923</v>
      </c>
      <c r="R1527" s="19" t="s">
        <v>18</v>
      </c>
      <c r="S1527" s="19" t="s">
        <v>924</v>
      </c>
      <c r="T1527" s="19" t="s">
        <v>21</v>
      </c>
    </row>
    <row r="1528" spans="1:20" x14ac:dyDescent="0.2">
      <c r="A1528" s="36" t="s">
        <v>4342</v>
      </c>
      <c r="B1528" s="57">
        <f t="shared" si="46"/>
        <v>44835.753229166665</v>
      </c>
      <c r="C1528" s="27">
        <v>2022</v>
      </c>
      <c r="D1528" s="27">
        <v>10</v>
      </c>
      <c r="E1528" s="27">
        <v>1</v>
      </c>
      <c r="F1528" s="27">
        <v>18</v>
      </c>
      <c r="G1528" s="28">
        <v>4</v>
      </c>
      <c r="H1528" s="29">
        <v>39.630000000000003</v>
      </c>
      <c r="I1528" s="30">
        <v>53.798000000000002</v>
      </c>
      <c r="J1528" s="30">
        <v>88.120999999999995</v>
      </c>
      <c r="K1528" s="27">
        <v>2</v>
      </c>
      <c r="L1528" s="68" t="s">
        <v>3</v>
      </c>
      <c r="M1528" s="23">
        <v>1.7</v>
      </c>
      <c r="N1528" s="70">
        <f t="shared" si="47"/>
        <v>2</v>
      </c>
      <c r="O1528" s="23">
        <v>2</v>
      </c>
      <c r="P1528" s="76" t="s">
        <v>4</v>
      </c>
      <c r="Q1528" s="19" t="s">
        <v>923</v>
      </c>
      <c r="R1528" s="19" t="s">
        <v>18</v>
      </c>
      <c r="S1528" s="19" t="s">
        <v>924</v>
      </c>
      <c r="T1528" s="19" t="s">
        <v>21</v>
      </c>
    </row>
    <row r="1529" spans="1:20" x14ac:dyDescent="0.2">
      <c r="A1529" s="36" t="s">
        <v>4343</v>
      </c>
      <c r="B1529" s="57">
        <f t="shared" si="46"/>
        <v>44835.787847222222</v>
      </c>
      <c r="C1529" s="27">
        <v>2022</v>
      </c>
      <c r="D1529" s="27">
        <v>10</v>
      </c>
      <c r="E1529" s="27">
        <v>1</v>
      </c>
      <c r="F1529" s="27">
        <v>18</v>
      </c>
      <c r="G1529" s="28">
        <v>54</v>
      </c>
      <c r="H1529" s="29">
        <v>30.03</v>
      </c>
      <c r="I1529" s="30">
        <v>53.73</v>
      </c>
      <c r="J1529" s="30">
        <v>88.093999999999994</v>
      </c>
      <c r="K1529" s="27">
        <v>1</v>
      </c>
      <c r="L1529" s="68" t="s">
        <v>3</v>
      </c>
      <c r="M1529" s="23">
        <v>1.7</v>
      </c>
      <c r="N1529" s="70">
        <f t="shared" si="47"/>
        <v>2</v>
      </c>
      <c r="O1529" s="23">
        <v>2</v>
      </c>
      <c r="P1529" s="76" t="s">
        <v>4</v>
      </c>
      <c r="Q1529" s="19" t="s">
        <v>923</v>
      </c>
      <c r="R1529" s="19" t="s">
        <v>18</v>
      </c>
      <c r="S1529" s="19" t="s">
        <v>924</v>
      </c>
      <c r="T1529" s="19" t="s">
        <v>21</v>
      </c>
    </row>
    <row r="1530" spans="1:20" x14ac:dyDescent="0.2">
      <c r="A1530" s="36" t="s">
        <v>4344</v>
      </c>
      <c r="B1530" s="57">
        <f t="shared" si="46"/>
        <v>44835.84646990741</v>
      </c>
      <c r="C1530" s="27">
        <v>2022</v>
      </c>
      <c r="D1530" s="27">
        <v>10</v>
      </c>
      <c r="E1530" s="27">
        <v>1</v>
      </c>
      <c r="F1530" s="27">
        <v>20</v>
      </c>
      <c r="G1530" s="28">
        <v>18</v>
      </c>
      <c r="H1530" s="29">
        <v>55.18</v>
      </c>
      <c r="I1530" s="30">
        <v>53.74</v>
      </c>
      <c r="J1530" s="30">
        <v>88.114000000000004</v>
      </c>
      <c r="K1530" s="27">
        <v>1</v>
      </c>
      <c r="L1530" s="68" t="s">
        <v>3</v>
      </c>
      <c r="M1530" s="23">
        <v>0.5</v>
      </c>
      <c r="N1530" s="70">
        <f t="shared" si="47"/>
        <v>1.1000000000000001</v>
      </c>
      <c r="O1530" s="23">
        <v>1.1000000000000001</v>
      </c>
      <c r="P1530" s="76" t="s">
        <v>4</v>
      </c>
      <c r="Q1530" s="19" t="s">
        <v>923</v>
      </c>
      <c r="R1530" s="19" t="s">
        <v>18</v>
      </c>
      <c r="S1530" s="19" t="s">
        <v>924</v>
      </c>
      <c r="T1530" s="19"/>
    </row>
    <row r="1531" spans="1:20" x14ac:dyDescent="0.2">
      <c r="A1531" s="36" t="s">
        <v>4345</v>
      </c>
      <c r="B1531" s="57">
        <f t="shared" si="46"/>
        <v>44835.849363425928</v>
      </c>
      <c r="C1531" s="27">
        <v>2022</v>
      </c>
      <c r="D1531" s="27">
        <v>10</v>
      </c>
      <c r="E1531" s="27">
        <v>1</v>
      </c>
      <c r="F1531" s="27">
        <v>20</v>
      </c>
      <c r="G1531" s="28">
        <v>23</v>
      </c>
      <c r="H1531" s="29">
        <v>5.74</v>
      </c>
      <c r="I1531" s="30">
        <v>53.823999999999998</v>
      </c>
      <c r="J1531" s="30">
        <v>88.16</v>
      </c>
      <c r="K1531" s="27">
        <v>1</v>
      </c>
      <c r="L1531" s="28">
        <v>1</v>
      </c>
      <c r="M1531" s="23">
        <v>2.4</v>
      </c>
      <c r="N1531" s="70">
        <f t="shared" si="47"/>
        <v>2.6</v>
      </c>
      <c r="O1531" s="23">
        <v>2.6</v>
      </c>
      <c r="P1531" s="76" t="s">
        <v>4</v>
      </c>
      <c r="Q1531" s="19" t="s">
        <v>923</v>
      </c>
      <c r="R1531" s="19" t="s">
        <v>18</v>
      </c>
      <c r="S1531" s="19" t="s">
        <v>924</v>
      </c>
      <c r="T1531" s="19" t="s">
        <v>21</v>
      </c>
    </row>
    <row r="1532" spans="1:20" x14ac:dyDescent="0.2">
      <c r="A1532" s="36" t="s">
        <v>4346</v>
      </c>
      <c r="B1532" s="57">
        <f t="shared" si="46"/>
        <v>44835.996261574073</v>
      </c>
      <c r="C1532" s="27">
        <v>2022</v>
      </c>
      <c r="D1532" s="27">
        <v>10</v>
      </c>
      <c r="E1532" s="27">
        <v>1</v>
      </c>
      <c r="F1532" s="27">
        <v>23</v>
      </c>
      <c r="G1532" s="28">
        <v>54</v>
      </c>
      <c r="H1532" s="29">
        <v>37.119999999999997</v>
      </c>
      <c r="I1532" s="30">
        <v>53.74</v>
      </c>
      <c r="J1532" s="30">
        <v>88.11</v>
      </c>
      <c r="K1532" s="27">
        <v>1</v>
      </c>
      <c r="L1532" s="68" t="s">
        <v>3</v>
      </c>
      <c r="M1532" s="23">
        <v>0.6</v>
      </c>
      <c r="N1532" s="70">
        <f t="shared" si="47"/>
        <v>1.1000000000000001</v>
      </c>
      <c r="O1532" s="23">
        <v>1.1000000000000001</v>
      </c>
      <c r="P1532" s="76" t="s">
        <v>4</v>
      </c>
      <c r="Q1532" s="19" t="s">
        <v>923</v>
      </c>
      <c r="R1532" s="19" t="s">
        <v>18</v>
      </c>
      <c r="S1532" s="19" t="s">
        <v>924</v>
      </c>
      <c r="T1532" s="19"/>
    </row>
    <row r="1533" spans="1:20" x14ac:dyDescent="0.2">
      <c r="A1533" s="36" t="s">
        <v>4347</v>
      </c>
      <c r="B1533" s="57">
        <f t="shared" si="46"/>
        <v>44836.057696759257</v>
      </c>
      <c r="C1533" s="27">
        <v>2022</v>
      </c>
      <c r="D1533" s="27">
        <v>10</v>
      </c>
      <c r="E1533" s="27">
        <v>2</v>
      </c>
      <c r="F1533" s="27">
        <v>1</v>
      </c>
      <c r="G1533" s="28">
        <v>23</v>
      </c>
      <c r="H1533" s="29">
        <v>5.17</v>
      </c>
      <c r="I1533" s="30">
        <v>53.74</v>
      </c>
      <c r="J1533" s="30">
        <v>88.108999999999995</v>
      </c>
      <c r="K1533" s="27">
        <v>1</v>
      </c>
      <c r="L1533" s="68" t="s">
        <v>3</v>
      </c>
      <c r="M1533" s="23">
        <v>0.3</v>
      </c>
      <c r="N1533" s="70">
        <f t="shared" si="47"/>
        <v>0.9</v>
      </c>
      <c r="O1533" s="23">
        <v>0.9</v>
      </c>
      <c r="P1533" s="76" t="s">
        <v>4</v>
      </c>
      <c r="Q1533" s="19" t="s">
        <v>923</v>
      </c>
      <c r="R1533" s="19" t="s">
        <v>18</v>
      </c>
      <c r="S1533" s="19" t="s">
        <v>924</v>
      </c>
      <c r="T1533" s="19"/>
    </row>
    <row r="1534" spans="1:20" x14ac:dyDescent="0.2">
      <c r="A1534" s="36" t="s">
        <v>4348</v>
      </c>
      <c r="B1534" s="57">
        <f t="shared" si="46"/>
        <v>44836.152511574073</v>
      </c>
      <c r="C1534" s="27">
        <v>2022</v>
      </c>
      <c r="D1534" s="27">
        <v>10</v>
      </c>
      <c r="E1534" s="27">
        <v>2</v>
      </c>
      <c r="F1534" s="27">
        <v>3</v>
      </c>
      <c r="G1534" s="28">
        <v>39</v>
      </c>
      <c r="H1534" s="29">
        <v>37.17</v>
      </c>
      <c r="I1534" s="30">
        <v>53.759</v>
      </c>
      <c r="J1534" s="30">
        <v>88.106999999999999</v>
      </c>
      <c r="K1534" s="27">
        <v>1</v>
      </c>
      <c r="L1534" s="68" t="s">
        <v>3</v>
      </c>
      <c r="M1534" s="23">
        <v>0.3</v>
      </c>
      <c r="N1534" s="70">
        <f t="shared" si="47"/>
        <v>0.9</v>
      </c>
      <c r="O1534" s="23">
        <v>0.9</v>
      </c>
      <c r="P1534" s="76" t="s">
        <v>4</v>
      </c>
      <c r="Q1534" s="19" t="s">
        <v>923</v>
      </c>
      <c r="R1534" s="19" t="s">
        <v>18</v>
      </c>
      <c r="S1534" s="19" t="s">
        <v>924</v>
      </c>
      <c r="T1534" s="19"/>
    </row>
    <row r="1535" spans="1:20" x14ac:dyDescent="0.2">
      <c r="A1535" s="36" t="s">
        <v>4349</v>
      </c>
      <c r="B1535" s="57">
        <f t="shared" si="46"/>
        <v>44836.262939814813</v>
      </c>
      <c r="C1535" s="27">
        <v>2022</v>
      </c>
      <c r="D1535" s="27">
        <v>10</v>
      </c>
      <c r="E1535" s="27">
        <v>2</v>
      </c>
      <c r="F1535" s="27">
        <v>6</v>
      </c>
      <c r="G1535" s="28">
        <v>18</v>
      </c>
      <c r="H1535" s="29">
        <v>38.049999999999997</v>
      </c>
      <c r="I1535" s="30">
        <v>53.767000000000003</v>
      </c>
      <c r="J1535" s="30">
        <v>88.043000000000006</v>
      </c>
      <c r="K1535" s="27">
        <v>6</v>
      </c>
      <c r="L1535" s="28">
        <v>2</v>
      </c>
      <c r="M1535" s="23">
        <v>2</v>
      </c>
      <c r="N1535" s="70">
        <f t="shared" si="47"/>
        <v>2.2999999999999998</v>
      </c>
      <c r="O1535" s="23">
        <v>2.2999999999999998</v>
      </c>
      <c r="P1535" s="76" t="s">
        <v>4</v>
      </c>
      <c r="Q1535" s="19" t="s">
        <v>923</v>
      </c>
      <c r="R1535" s="19" t="s">
        <v>18</v>
      </c>
      <c r="S1535" s="19" t="s">
        <v>924</v>
      </c>
      <c r="T1535" s="19" t="s">
        <v>21</v>
      </c>
    </row>
    <row r="1536" spans="1:20" x14ac:dyDescent="0.2">
      <c r="A1536" s="36" t="s">
        <v>4350</v>
      </c>
      <c r="B1536" s="57">
        <f t="shared" si="46"/>
        <v>44836.48265046296</v>
      </c>
      <c r="C1536" s="27">
        <v>2022</v>
      </c>
      <c r="D1536" s="27">
        <v>10</v>
      </c>
      <c r="E1536" s="27">
        <v>2</v>
      </c>
      <c r="F1536" s="27">
        <v>11</v>
      </c>
      <c r="G1536" s="28">
        <v>35</v>
      </c>
      <c r="H1536" s="29">
        <v>1.82</v>
      </c>
      <c r="I1536" s="30">
        <v>53.744</v>
      </c>
      <c r="J1536" s="30">
        <v>88.117000000000004</v>
      </c>
      <c r="K1536" s="27">
        <v>1</v>
      </c>
      <c r="L1536" s="68" t="s">
        <v>3</v>
      </c>
      <c r="M1536" s="23">
        <v>1.3</v>
      </c>
      <c r="N1536" s="70">
        <f t="shared" si="47"/>
        <v>1.7</v>
      </c>
      <c r="O1536" s="23">
        <v>1.7</v>
      </c>
      <c r="P1536" s="76" t="s">
        <v>4</v>
      </c>
      <c r="Q1536" s="19" t="s">
        <v>923</v>
      </c>
      <c r="R1536" s="19" t="s">
        <v>18</v>
      </c>
      <c r="S1536" s="19" t="s">
        <v>924</v>
      </c>
      <c r="T1536" s="19" t="s">
        <v>21</v>
      </c>
    </row>
    <row r="1537" spans="1:20" x14ac:dyDescent="0.2">
      <c r="A1537" s="36" t="s">
        <v>4351</v>
      </c>
      <c r="B1537" s="57">
        <f t="shared" si="46"/>
        <v>44836.530821759261</v>
      </c>
      <c r="C1537" s="27">
        <v>2022</v>
      </c>
      <c r="D1537" s="27">
        <v>10</v>
      </c>
      <c r="E1537" s="27">
        <v>2</v>
      </c>
      <c r="F1537" s="27">
        <v>12</v>
      </c>
      <c r="G1537" s="28">
        <v>44</v>
      </c>
      <c r="H1537" s="29">
        <v>23.82</v>
      </c>
      <c r="I1537" s="30">
        <v>53.746000000000002</v>
      </c>
      <c r="J1537" s="30">
        <v>88.105000000000004</v>
      </c>
      <c r="K1537" s="27">
        <v>1</v>
      </c>
      <c r="L1537" s="68" t="s">
        <v>3</v>
      </c>
      <c r="M1537" s="23">
        <v>0.4</v>
      </c>
      <c r="N1537" s="70">
        <f t="shared" si="47"/>
        <v>1</v>
      </c>
      <c r="O1537" s="23">
        <v>1</v>
      </c>
      <c r="P1537" s="76" t="s">
        <v>4</v>
      </c>
      <c r="Q1537" s="19" t="s">
        <v>923</v>
      </c>
      <c r="R1537" s="19" t="s">
        <v>18</v>
      </c>
      <c r="S1537" s="19" t="s">
        <v>924</v>
      </c>
      <c r="T1537" s="19"/>
    </row>
    <row r="1538" spans="1:20" x14ac:dyDescent="0.2">
      <c r="A1538" s="36" t="s">
        <v>4352</v>
      </c>
      <c r="B1538" s="57">
        <f t="shared" si="46"/>
        <v>44836.580821759257</v>
      </c>
      <c r="C1538" s="27">
        <v>2022</v>
      </c>
      <c r="D1538" s="27">
        <v>10</v>
      </c>
      <c r="E1538" s="27">
        <v>2</v>
      </c>
      <c r="F1538" s="27">
        <v>13</v>
      </c>
      <c r="G1538" s="28">
        <v>56</v>
      </c>
      <c r="H1538" s="29">
        <v>23.93</v>
      </c>
      <c r="I1538" s="30">
        <v>53.75</v>
      </c>
      <c r="J1538" s="30">
        <v>88.120999999999995</v>
      </c>
      <c r="K1538" s="27">
        <v>1</v>
      </c>
      <c r="L1538" s="28">
        <v>1</v>
      </c>
      <c r="M1538" s="23">
        <v>1.7</v>
      </c>
      <c r="N1538" s="70">
        <f t="shared" si="47"/>
        <v>2</v>
      </c>
      <c r="O1538" s="23">
        <v>2</v>
      </c>
      <c r="P1538" s="76" t="s">
        <v>4</v>
      </c>
      <c r="Q1538" s="19" t="s">
        <v>923</v>
      </c>
      <c r="R1538" s="19" t="s">
        <v>18</v>
      </c>
      <c r="S1538" s="19" t="s">
        <v>924</v>
      </c>
      <c r="T1538" s="19" t="s">
        <v>21</v>
      </c>
    </row>
    <row r="1539" spans="1:20" x14ac:dyDescent="0.2">
      <c r="A1539" s="36" t="s">
        <v>4353</v>
      </c>
      <c r="B1539" s="57">
        <f t="shared" si="46"/>
        <v>44836.581643518519</v>
      </c>
      <c r="C1539" s="27">
        <v>2022</v>
      </c>
      <c r="D1539" s="27">
        <v>10</v>
      </c>
      <c r="E1539" s="27">
        <v>2</v>
      </c>
      <c r="F1539" s="27">
        <v>13</v>
      </c>
      <c r="G1539" s="28">
        <v>57</v>
      </c>
      <c r="H1539" s="29">
        <v>34.28</v>
      </c>
      <c r="I1539" s="30">
        <v>53.747999999999998</v>
      </c>
      <c r="J1539" s="30">
        <v>88.111000000000004</v>
      </c>
      <c r="K1539" s="27">
        <v>1</v>
      </c>
      <c r="L1539" s="68" t="s">
        <v>3</v>
      </c>
      <c r="M1539" s="23">
        <v>1.1000000000000001</v>
      </c>
      <c r="N1539" s="70">
        <f t="shared" si="47"/>
        <v>1.5</v>
      </c>
      <c r="O1539" s="23">
        <v>1.5</v>
      </c>
      <c r="P1539" s="76" t="s">
        <v>4</v>
      </c>
      <c r="Q1539" s="19" t="s">
        <v>923</v>
      </c>
      <c r="R1539" s="19" t="s">
        <v>18</v>
      </c>
      <c r="S1539" s="19" t="s">
        <v>924</v>
      </c>
      <c r="T1539" s="19" t="s">
        <v>21</v>
      </c>
    </row>
    <row r="1540" spans="1:20" x14ac:dyDescent="0.2">
      <c r="A1540" s="36" t="s">
        <v>4354</v>
      </c>
      <c r="B1540" s="57">
        <f t="shared" si="46"/>
        <v>44836.588402777779</v>
      </c>
      <c r="C1540" s="27">
        <v>2022</v>
      </c>
      <c r="D1540" s="27">
        <v>10</v>
      </c>
      <c r="E1540" s="27">
        <v>2</v>
      </c>
      <c r="F1540" s="27">
        <v>14</v>
      </c>
      <c r="G1540" s="28">
        <v>7</v>
      </c>
      <c r="H1540" s="29">
        <v>18.59</v>
      </c>
      <c r="I1540" s="30">
        <v>53.747999999999998</v>
      </c>
      <c r="J1540" s="30">
        <v>88.11</v>
      </c>
      <c r="K1540" s="27">
        <v>1</v>
      </c>
      <c r="L1540" s="68" t="s">
        <v>3</v>
      </c>
      <c r="M1540" s="23">
        <v>0.6</v>
      </c>
      <c r="N1540" s="70">
        <f t="shared" si="47"/>
        <v>1.1000000000000001</v>
      </c>
      <c r="O1540" s="23">
        <v>1.1000000000000001</v>
      </c>
      <c r="P1540" s="76" t="s">
        <v>4</v>
      </c>
      <c r="Q1540" s="19" t="s">
        <v>923</v>
      </c>
      <c r="R1540" s="19" t="s">
        <v>18</v>
      </c>
      <c r="S1540" s="19" t="s">
        <v>924</v>
      </c>
      <c r="T1540" s="19"/>
    </row>
    <row r="1541" spans="1:20" x14ac:dyDescent="0.2">
      <c r="A1541" s="36" t="s">
        <v>4355</v>
      </c>
      <c r="B1541" s="57">
        <f t="shared" ref="B1541:B1604" si="48">DATE(C1541,D1541,E1541)+TIME(F1541,G1541,H1541)</f>
        <v>44836.935115740744</v>
      </c>
      <c r="C1541" s="27">
        <v>2022</v>
      </c>
      <c r="D1541" s="27">
        <v>10</v>
      </c>
      <c r="E1541" s="27">
        <v>2</v>
      </c>
      <c r="F1541" s="27">
        <v>22</v>
      </c>
      <c r="G1541" s="28">
        <v>26</v>
      </c>
      <c r="H1541" s="29">
        <v>34.21</v>
      </c>
      <c r="I1541" s="30">
        <v>53.743000000000002</v>
      </c>
      <c r="J1541" s="30">
        <v>88.117000000000004</v>
      </c>
      <c r="K1541" s="27">
        <v>1</v>
      </c>
      <c r="L1541" s="68" t="s">
        <v>3</v>
      </c>
      <c r="M1541" s="23">
        <v>1</v>
      </c>
      <c r="N1541" s="70">
        <f t="shared" ref="N1541:N1604" si="49">ROUND(0.797*M1541+0.67,1)</f>
        <v>1.5</v>
      </c>
      <c r="O1541" s="23">
        <v>1.5</v>
      </c>
      <c r="P1541" s="76" t="s">
        <v>4</v>
      </c>
      <c r="Q1541" s="19" t="s">
        <v>923</v>
      </c>
      <c r="R1541" s="19" t="s">
        <v>18</v>
      </c>
      <c r="S1541" s="19" t="s">
        <v>924</v>
      </c>
      <c r="T1541" s="19" t="s">
        <v>21</v>
      </c>
    </row>
    <row r="1542" spans="1:20" x14ac:dyDescent="0.2">
      <c r="A1542" s="36" t="s">
        <v>4356</v>
      </c>
      <c r="B1542" s="57">
        <f t="shared" si="48"/>
        <v>44836.94636574074</v>
      </c>
      <c r="C1542" s="27">
        <v>2022</v>
      </c>
      <c r="D1542" s="27">
        <v>10</v>
      </c>
      <c r="E1542" s="27">
        <v>2</v>
      </c>
      <c r="F1542" s="27">
        <v>22</v>
      </c>
      <c r="G1542" s="28">
        <v>42</v>
      </c>
      <c r="H1542" s="29">
        <v>46.07</v>
      </c>
      <c r="I1542" s="30">
        <v>53.743000000000002</v>
      </c>
      <c r="J1542" s="30">
        <v>88.103999999999999</v>
      </c>
      <c r="K1542" s="27">
        <v>1</v>
      </c>
      <c r="L1542" s="68" t="s">
        <v>3</v>
      </c>
      <c r="M1542" s="23">
        <v>1</v>
      </c>
      <c r="N1542" s="70">
        <f t="shared" si="49"/>
        <v>1.5</v>
      </c>
      <c r="O1542" s="23">
        <v>1.5</v>
      </c>
      <c r="P1542" s="76" t="s">
        <v>4</v>
      </c>
      <c r="Q1542" s="19" t="s">
        <v>923</v>
      </c>
      <c r="R1542" s="19" t="s">
        <v>18</v>
      </c>
      <c r="S1542" s="19" t="s">
        <v>924</v>
      </c>
      <c r="T1542" s="19" t="s">
        <v>21</v>
      </c>
    </row>
    <row r="1543" spans="1:20" x14ac:dyDescent="0.2">
      <c r="A1543" s="36" t="s">
        <v>4357</v>
      </c>
      <c r="B1543" s="57">
        <f t="shared" si="48"/>
        <v>44836.948182870372</v>
      </c>
      <c r="C1543" s="27">
        <v>2022</v>
      </c>
      <c r="D1543" s="27">
        <v>10</v>
      </c>
      <c r="E1543" s="27">
        <v>2</v>
      </c>
      <c r="F1543" s="27">
        <v>22</v>
      </c>
      <c r="G1543" s="28">
        <v>45</v>
      </c>
      <c r="H1543" s="29">
        <v>23.07</v>
      </c>
      <c r="I1543" s="30">
        <v>53.734000000000002</v>
      </c>
      <c r="J1543" s="30">
        <v>88.08</v>
      </c>
      <c r="K1543" s="27">
        <v>1</v>
      </c>
      <c r="L1543" s="28">
        <v>0</v>
      </c>
      <c r="M1543" s="23">
        <v>2</v>
      </c>
      <c r="N1543" s="70">
        <f t="shared" si="49"/>
        <v>2.2999999999999998</v>
      </c>
      <c r="O1543" s="23">
        <v>2.2999999999999998</v>
      </c>
      <c r="P1543" s="76" t="s">
        <v>4</v>
      </c>
      <c r="Q1543" s="19" t="s">
        <v>923</v>
      </c>
      <c r="R1543" s="19" t="s">
        <v>18</v>
      </c>
      <c r="S1543" s="19" t="s">
        <v>924</v>
      </c>
      <c r="T1543" s="19" t="s">
        <v>21</v>
      </c>
    </row>
    <row r="1544" spans="1:20" x14ac:dyDescent="0.2">
      <c r="A1544" s="36" t="s">
        <v>4358</v>
      </c>
      <c r="B1544" s="57">
        <f t="shared" si="48"/>
        <v>44836.974895833337</v>
      </c>
      <c r="C1544" s="27">
        <v>2022</v>
      </c>
      <c r="D1544" s="27">
        <v>10</v>
      </c>
      <c r="E1544" s="27">
        <v>2</v>
      </c>
      <c r="F1544" s="27">
        <v>23</v>
      </c>
      <c r="G1544" s="28">
        <v>23</v>
      </c>
      <c r="H1544" s="29">
        <v>51.46</v>
      </c>
      <c r="I1544" s="30">
        <v>53.738</v>
      </c>
      <c r="J1544" s="30">
        <v>88.090999999999994</v>
      </c>
      <c r="K1544" s="27">
        <v>1</v>
      </c>
      <c r="L1544" s="68" t="s">
        <v>3</v>
      </c>
      <c r="M1544" s="23">
        <v>1.6</v>
      </c>
      <c r="N1544" s="70">
        <f t="shared" si="49"/>
        <v>1.9</v>
      </c>
      <c r="O1544" s="23">
        <v>1.9</v>
      </c>
      <c r="P1544" s="76" t="s">
        <v>4</v>
      </c>
      <c r="Q1544" s="19" t="s">
        <v>923</v>
      </c>
      <c r="R1544" s="19" t="s">
        <v>18</v>
      </c>
      <c r="S1544" s="19" t="s">
        <v>924</v>
      </c>
      <c r="T1544" s="19" t="s">
        <v>21</v>
      </c>
    </row>
    <row r="1545" spans="1:20" x14ac:dyDescent="0.2">
      <c r="A1545" s="36" t="s">
        <v>4359</v>
      </c>
      <c r="B1545" s="57">
        <f t="shared" si="48"/>
        <v>44837.031736111108</v>
      </c>
      <c r="C1545" s="27">
        <v>2022</v>
      </c>
      <c r="D1545" s="27">
        <v>10</v>
      </c>
      <c r="E1545" s="27">
        <v>3</v>
      </c>
      <c r="F1545" s="27">
        <v>0</v>
      </c>
      <c r="G1545" s="28">
        <v>45</v>
      </c>
      <c r="H1545" s="29">
        <v>42.31</v>
      </c>
      <c r="I1545" s="30">
        <v>53.743000000000002</v>
      </c>
      <c r="J1545" s="30">
        <v>88.113</v>
      </c>
      <c r="K1545" s="27">
        <v>1</v>
      </c>
      <c r="L1545" s="68" t="s">
        <v>3</v>
      </c>
      <c r="M1545" s="23">
        <v>1.3</v>
      </c>
      <c r="N1545" s="70">
        <f t="shared" si="49"/>
        <v>1.7</v>
      </c>
      <c r="O1545" s="23">
        <v>1.7</v>
      </c>
      <c r="P1545" s="76" t="s">
        <v>4</v>
      </c>
      <c r="Q1545" s="19" t="s">
        <v>923</v>
      </c>
      <c r="R1545" s="19" t="s">
        <v>18</v>
      </c>
      <c r="S1545" s="19" t="s">
        <v>924</v>
      </c>
      <c r="T1545" s="19" t="s">
        <v>21</v>
      </c>
    </row>
    <row r="1546" spans="1:20" x14ac:dyDescent="0.2">
      <c r="A1546" s="36" t="s">
        <v>4360</v>
      </c>
      <c r="B1546" s="57">
        <f t="shared" si="48"/>
        <v>44837.045057870368</v>
      </c>
      <c r="C1546" s="27">
        <v>2022</v>
      </c>
      <c r="D1546" s="27">
        <v>10</v>
      </c>
      <c r="E1546" s="27">
        <v>3</v>
      </c>
      <c r="F1546" s="27">
        <v>1</v>
      </c>
      <c r="G1546" s="28">
        <v>4</v>
      </c>
      <c r="H1546" s="29">
        <v>53.89</v>
      </c>
      <c r="I1546" s="30">
        <v>53.814</v>
      </c>
      <c r="J1546" s="30">
        <v>88.103999999999999</v>
      </c>
      <c r="K1546" s="27">
        <v>1</v>
      </c>
      <c r="L1546" s="68" t="s">
        <v>3</v>
      </c>
      <c r="M1546" s="23">
        <v>0.4</v>
      </c>
      <c r="N1546" s="70">
        <f t="shared" si="49"/>
        <v>1</v>
      </c>
      <c r="O1546" s="23">
        <v>1</v>
      </c>
      <c r="P1546" s="76" t="s">
        <v>4</v>
      </c>
      <c r="Q1546" s="19" t="s">
        <v>923</v>
      </c>
      <c r="R1546" s="19" t="s">
        <v>18</v>
      </c>
      <c r="S1546" s="19" t="s">
        <v>924</v>
      </c>
      <c r="T1546" s="19"/>
    </row>
    <row r="1547" spans="1:20" x14ac:dyDescent="0.2">
      <c r="A1547" s="36" t="s">
        <v>4361</v>
      </c>
      <c r="B1547" s="57">
        <f t="shared" si="48"/>
        <v>44837.053101851852</v>
      </c>
      <c r="C1547" s="27">
        <v>2022</v>
      </c>
      <c r="D1547" s="27">
        <v>10</v>
      </c>
      <c r="E1547" s="27">
        <v>3</v>
      </c>
      <c r="F1547" s="27">
        <v>1</v>
      </c>
      <c r="G1547" s="28">
        <v>16</v>
      </c>
      <c r="H1547" s="29">
        <v>28.39</v>
      </c>
      <c r="I1547" s="30">
        <v>53.83</v>
      </c>
      <c r="J1547" s="30">
        <v>88.144000000000005</v>
      </c>
      <c r="K1547" s="27">
        <v>1</v>
      </c>
      <c r="L1547" s="68" t="s">
        <v>3</v>
      </c>
      <c r="M1547" s="23">
        <v>0.6</v>
      </c>
      <c r="N1547" s="70">
        <f t="shared" si="49"/>
        <v>1.1000000000000001</v>
      </c>
      <c r="O1547" s="23">
        <v>1.1000000000000001</v>
      </c>
      <c r="P1547" s="76" t="s">
        <v>4</v>
      </c>
      <c r="Q1547" s="19" t="s">
        <v>923</v>
      </c>
      <c r="R1547" s="19" t="s">
        <v>18</v>
      </c>
      <c r="S1547" s="19" t="s">
        <v>924</v>
      </c>
      <c r="T1547" s="19"/>
    </row>
    <row r="1548" spans="1:20" x14ac:dyDescent="0.2">
      <c r="A1548" s="36" t="s">
        <v>4362</v>
      </c>
      <c r="B1548" s="57">
        <f t="shared" si="48"/>
        <v>44837.09574074074</v>
      </c>
      <c r="C1548" s="27">
        <v>2022</v>
      </c>
      <c r="D1548" s="27">
        <v>10</v>
      </c>
      <c r="E1548" s="27">
        <v>3</v>
      </c>
      <c r="F1548" s="27">
        <v>2</v>
      </c>
      <c r="G1548" s="28">
        <v>17</v>
      </c>
      <c r="H1548" s="29">
        <v>52.95</v>
      </c>
      <c r="I1548" s="30">
        <v>53.753999999999998</v>
      </c>
      <c r="J1548" s="30">
        <v>88.114000000000004</v>
      </c>
      <c r="K1548" s="27">
        <v>1</v>
      </c>
      <c r="L1548" s="68" t="s">
        <v>3</v>
      </c>
      <c r="M1548" s="23">
        <v>1.3</v>
      </c>
      <c r="N1548" s="70">
        <f t="shared" si="49"/>
        <v>1.7</v>
      </c>
      <c r="O1548" s="23">
        <v>1.7</v>
      </c>
      <c r="P1548" s="76" t="s">
        <v>4</v>
      </c>
      <c r="Q1548" s="19" t="s">
        <v>923</v>
      </c>
      <c r="R1548" s="19" t="s">
        <v>18</v>
      </c>
      <c r="S1548" s="19" t="s">
        <v>924</v>
      </c>
      <c r="T1548" s="19" t="s">
        <v>21</v>
      </c>
    </row>
    <row r="1549" spans="1:20" x14ac:dyDescent="0.2">
      <c r="A1549" s="36" t="s">
        <v>4363</v>
      </c>
      <c r="B1549" s="57">
        <f t="shared" si="48"/>
        <v>44837.297256944446</v>
      </c>
      <c r="C1549" s="27">
        <v>2022</v>
      </c>
      <c r="D1549" s="27">
        <v>10</v>
      </c>
      <c r="E1549" s="27">
        <v>3</v>
      </c>
      <c r="F1549" s="27">
        <v>7</v>
      </c>
      <c r="G1549" s="28">
        <v>8</v>
      </c>
      <c r="H1549" s="29">
        <v>3.82</v>
      </c>
      <c r="I1549" s="30">
        <v>53.838999999999999</v>
      </c>
      <c r="J1549" s="30">
        <v>88.102999999999994</v>
      </c>
      <c r="K1549" s="27">
        <v>1</v>
      </c>
      <c r="L1549" s="68" t="s">
        <v>3</v>
      </c>
      <c r="M1549" s="23">
        <v>1</v>
      </c>
      <c r="N1549" s="70">
        <f t="shared" si="49"/>
        <v>1.5</v>
      </c>
      <c r="O1549" s="23">
        <v>1.5</v>
      </c>
      <c r="P1549" s="76" t="s">
        <v>4</v>
      </c>
      <c r="Q1549" s="19" t="s">
        <v>923</v>
      </c>
      <c r="R1549" s="19" t="s">
        <v>18</v>
      </c>
      <c r="S1549" s="19" t="s">
        <v>924</v>
      </c>
      <c r="T1549" s="19" t="s">
        <v>21</v>
      </c>
    </row>
    <row r="1550" spans="1:20" x14ac:dyDescent="0.2">
      <c r="A1550" s="36" t="s">
        <v>4364</v>
      </c>
      <c r="B1550" s="57">
        <f t="shared" si="48"/>
        <v>44837.357719907406</v>
      </c>
      <c r="C1550" s="27">
        <v>2022</v>
      </c>
      <c r="D1550" s="27">
        <v>10</v>
      </c>
      <c r="E1550" s="27">
        <v>3</v>
      </c>
      <c r="F1550" s="27">
        <v>8</v>
      </c>
      <c r="G1550" s="28">
        <v>35</v>
      </c>
      <c r="H1550" s="29">
        <v>7.55</v>
      </c>
      <c r="I1550" s="30">
        <v>53.838999999999999</v>
      </c>
      <c r="J1550" s="30">
        <v>88.254999999999995</v>
      </c>
      <c r="K1550" s="27">
        <v>0</v>
      </c>
      <c r="L1550" s="68" t="s">
        <v>3</v>
      </c>
      <c r="M1550" s="23">
        <v>1.9</v>
      </c>
      <c r="N1550" s="70">
        <f t="shared" si="49"/>
        <v>2.2000000000000002</v>
      </c>
      <c r="O1550" s="23">
        <v>2.2000000000000002</v>
      </c>
      <c r="P1550" s="76" t="s">
        <v>4</v>
      </c>
      <c r="Q1550" s="19" t="s">
        <v>923</v>
      </c>
      <c r="R1550" s="19" t="s">
        <v>18</v>
      </c>
      <c r="S1550" s="19" t="s">
        <v>927</v>
      </c>
      <c r="T1550" s="19" t="s">
        <v>21</v>
      </c>
    </row>
    <row r="1551" spans="1:20" x14ac:dyDescent="0.2">
      <c r="A1551" s="36" t="s">
        <v>4365</v>
      </c>
      <c r="B1551" s="57">
        <f t="shared" si="48"/>
        <v>44837.370810185188</v>
      </c>
      <c r="C1551" s="27">
        <v>2022</v>
      </c>
      <c r="D1551" s="27">
        <v>10</v>
      </c>
      <c r="E1551" s="27">
        <v>3</v>
      </c>
      <c r="F1551" s="27">
        <v>8</v>
      </c>
      <c r="G1551" s="28">
        <v>53</v>
      </c>
      <c r="H1551" s="29">
        <v>58.91</v>
      </c>
      <c r="I1551" s="30">
        <v>53.838000000000001</v>
      </c>
      <c r="J1551" s="30">
        <v>88.274000000000001</v>
      </c>
      <c r="K1551" s="27">
        <v>0</v>
      </c>
      <c r="L1551" s="68" t="s">
        <v>3</v>
      </c>
      <c r="M1551" s="23">
        <v>2.2000000000000002</v>
      </c>
      <c r="N1551" s="70">
        <f t="shared" si="49"/>
        <v>2.4</v>
      </c>
      <c r="O1551" s="23">
        <v>2.4</v>
      </c>
      <c r="P1551" s="76" t="s">
        <v>4</v>
      </c>
      <c r="Q1551" s="19" t="s">
        <v>923</v>
      </c>
      <c r="R1551" s="19" t="s">
        <v>18</v>
      </c>
      <c r="S1551" s="19" t="s">
        <v>927</v>
      </c>
      <c r="T1551" s="19" t="s">
        <v>21</v>
      </c>
    </row>
    <row r="1552" spans="1:20" x14ac:dyDescent="0.2">
      <c r="A1552" s="36" t="s">
        <v>4366</v>
      </c>
      <c r="B1552" s="57">
        <f t="shared" si="48"/>
        <v>44837.382025462961</v>
      </c>
      <c r="C1552" s="27">
        <v>2022</v>
      </c>
      <c r="D1552" s="27">
        <v>10</v>
      </c>
      <c r="E1552" s="27">
        <v>3</v>
      </c>
      <c r="F1552" s="27">
        <v>9</v>
      </c>
      <c r="G1552" s="28">
        <v>10</v>
      </c>
      <c r="H1552" s="29">
        <v>7.25</v>
      </c>
      <c r="I1552" s="30">
        <v>53.707000000000001</v>
      </c>
      <c r="J1552" s="30">
        <v>88.097999999999999</v>
      </c>
      <c r="K1552" s="27">
        <v>0</v>
      </c>
      <c r="L1552" s="68" t="s">
        <v>3</v>
      </c>
      <c r="M1552" s="23">
        <v>2.4</v>
      </c>
      <c r="N1552" s="70">
        <f t="shared" si="49"/>
        <v>2.6</v>
      </c>
      <c r="O1552" s="23">
        <v>2.6</v>
      </c>
      <c r="P1552" s="76" t="s">
        <v>4</v>
      </c>
      <c r="Q1552" s="19" t="s">
        <v>923</v>
      </c>
      <c r="R1552" s="19" t="s">
        <v>18</v>
      </c>
      <c r="S1552" s="19" t="s">
        <v>927</v>
      </c>
      <c r="T1552" s="19" t="s">
        <v>21</v>
      </c>
    </row>
    <row r="1553" spans="1:20" x14ac:dyDescent="0.2">
      <c r="A1553" s="36" t="s">
        <v>4367</v>
      </c>
      <c r="B1553" s="57">
        <f t="shared" si="48"/>
        <v>44837.397986111115</v>
      </c>
      <c r="C1553" s="27">
        <v>2022</v>
      </c>
      <c r="D1553" s="27">
        <v>10</v>
      </c>
      <c r="E1553" s="27">
        <v>3</v>
      </c>
      <c r="F1553" s="27">
        <v>9</v>
      </c>
      <c r="G1553" s="28">
        <v>33</v>
      </c>
      <c r="H1553" s="29">
        <v>6.15</v>
      </c>
      <c r="I1553" s="30">
        <v>53.823999999999998</v>
      </c>
      <c r="J1553" s="30">
        <v>88.102999999999994</v>
      </c>
      <c r="K1553" s="27">
        <v>1</v>
      </c>
      <c r="L1553" s="68" t="s">
        <v>3</v>
      </c>
      <c r="M1553" s="23">
        <v>0.8</v>
      </c>
      <c r="N1553" s="70">
        <f t="shared" si="49"/>
        <v>1.3</v>
      </c>
      <c r="O1553" s="23">
        <v>1.3</v>
      </c>
      <c r="P1553" s="76" t="s">
        <v>4</v>
      </c>
      <c r="Q1553" s="19" t="s">
        <v>923</v>
      </c>
      <c r="R1553" s="19" t="s">
        <v>18</v>
      </c>
      <c r="S1553" s="19" t="s">
        <v>924</v>
      </c>
      <c r="T1553" s="19"/>
    </row>
    <row r="1554" spans="1:20" x14ac:dyDescent="0.2">
      <c r="A1554" s="36" t="s">
        <v>4368</v>
      </c>
      <c r="B1554" s="57">
        <f t="shared" si="48"/>
        <v>44837.479664351849</v>
      </c>
      <c r="C1554" s="27">
        <v>2022</v>
      </c>
      <c r="D1554" s="27">
        <v>10</v>
      </c>
      <c r="E1554" s="27">
        <v>3</v>
      </c>
      <c r="F1554" s="27">
        <v>11</v>
      </c>
      <c r="G1554" s="28">
        <v>30</v>
      </c>
      <c r="H1554" s="29">
        <v>43.32</v>
      </c>
      <c r="I1554" s="30">
        <v>53.823999999999998</v>
      </c>
      <c r="J1554" s="30">
        <v>88.103999999999999</v>
      </c>
      <c r="K1554" s="27">
        <v>1</v>
      </c>
      <c r="L1554" s="28">
        <v>0</v>
      </c>
      <c r="M1554" s="23">
        <v>0.4</v>
      </c>
      <c r="N1554" s="70">
        <f t="shared" si="49"/>
        <v>1</v>
      </c>
      <c r="O1554" s="23">
        <v>1</v>
      </c>
      <c r="P1554" s="76" t="s">
        <v>4</v>
      </c>
      <c r="Q1554" s="19" t="s">
        <v>923</v>
      </c>
      <c r="R1554" s="19" t="s">
        <v>18</v>
      </c>
      <c r="S1554" s="19" t="s">
        <v>924</v>
      </c>
      <c r="T1554" s="19"/>
    </row>
    <row r="1555" spans="1:20" x14ac:dyDescent="0.2">
      <c r="A1555" s="36" t="s">
        <v>4369</v>
      </c>
      <c r="B1555" s="57">
        <f t="shared" si="48"/>
        <v>44837.492118055554</v>
      </c>
      <c r="C1555" s="27">
        <v>2022</v>
      </c>
      <c r="D1555" s="27">
        <v>10</v>
      </c>
      <c r="E1555" s="27">
        <v>3</v>
      </c>
      <c r="F1555" s="27">
        <v>11</v>
      </c>
      <c r="G1555" s="28">
        <v>48</v>
      </c>
      <c r="H1555" s="29">
        <v>39.4</v>
      </c>
      <c r="I1555" s="30">
        <v>53.735999999999997</v>
      </c>
      <c r="J1555" s="30">
        <v>88.111999999999995</v>
      </c>
      <c r="K1555" s="27">
        <v>1</v>
      </c>
      <c r="L1555" s="68" t="s">
        <v>3</v>
      </c>
      <c r="M1555" s="23">
        <v>0.4</v>
      </c>
      <c r="N1555" s="70">
        <f t="shared" si="49"/>
        <v>1</v>
      </c>
      <c r="O1555" s="23">
        <v>1</v>
      </c>
      <c r="P1555" s="76" t="s">
        <v>4</v>
      </c>
      <c r="Q1555" s="19" t="s">
        <v>923</v>
      </c>
      <c r="R1555" s="19" t="s">
        <v>18</v>
      </c>
      <c r="S1555" s="19" t="s">
        <v>924</v>
      </c>
      <c r="T1555" s="19"/>
    </row>
    <row r="1556" spans="1:20" x14ac:dyDescent="0.2">
      <c r="A1556" s="36" t="s">
        <v>4370</v>
      </c>
      <c r="B1556" s="57">
        <f t="shared" si="48"/>
        <v>44837.525370370371</v>
      </c>
      <c r="C1556" s="27">
        <v>2022</v>
      </c>
      <c r="D1556" s="27">
        <v>10</v>
      </c>
      <c r="E1556" s="27">
        <v>3</v>
      </c>
      <c r="F1556" s="27">
        <v>12</v>
      </c>
      <c r="G1556" s="28">
        <v>36</v>
      </c>
      <c r="H1556" s="29">
        <v>32.08</v>
      </c>
      <c r="I1556" s="30">
        <v>53.744999999999997</v>
      </c>
      <c r="J1556" s="30">
        <v>88.091999999999999</v>
      </c>
      <c r="K1556" s="27">
        <v>2</v>
      </c>
      <c r="L1556" s="28">
        <v>0</v>
      </c>
      <c r="M1556" s="23">
        <v>1.4</v>
      </c>
      <c r="N1556" s="70">
        <f t="shared" si="49"/>
        <v>1.8</v>
      </c>
      <c r="O1556" s="23">
        <v>1.8</v>
      </c>
      <c r="P1556" s="76" t="s">
        <v>4</v>
      </c>
      <c r="Q1556" s="19" t="s">
        <v>923</v>
      </c>
      <c r="R1556" s="19" t="s">
        <v>18</v>
      </c>
      <c r="S1556" s="19" t="s">
        <v>924</v>
      </c>
      <c r="T1556" s="19" t="s">
        <v>21</v>
      </c>
    </row>
    <row r="1557" spans="1:20" x14ac:dyDescent="0.2">
      <c r="A1557" s="36" t="s">
        <v>4371</v>
      </c>
      <c r="B1557" s="57">
        <f t="shared" si="48"/>
        <v>44837.534409722219</v>
      </c>
      <c r="C1557" s="27">
        <v>2022</v>
      </c>
      <c r="D1557" s="27">
        <v>10</v>
      </c>
      <c r="E1557" s="27">
        <v>3</v>
      </c>
      <c r="F1557" s="27">
        <v>12</v>
      </c>
      <c r="G1557" s="28">
        <v>49</v>
      </c>
      <c r="H1557" s="29">
        <v>33.64</v>
      </c>
      <c r="I1557" s="30">
        <v>53.756</v>
      </c>
      <c r="J1557" s="30">
        <v>88.111000000000004</v>
      </c>
      <c r="K1557" s="27">
        <v>1</v>
      </c>
      <c r="L1557" s="68" t="s">
        <v>3</v>
      </c>
      <c r="M1557" s="23">
        <v>0.2</v>
      </c>
      <c r="N1557" s="70">
        <f t="shared" si="49"/>
        <v>0.8</v>
      </c>
      <c r="O1557" s="23">
        <v>0.8</v>
      </c>
      <c r="P1557" s="76" t="s">
        <v>4</v>
      </c>
      <c r="Q1557" s="19" t="s">
        <v>923</v>
      </c>
      <c r="R1557" s="19" t="s">
        <v>18</v>
      </c>
      <c r="S1557" s="19" t="s">
        <v>924</v>
      </c>
      <c r="T1557" s="19"/>
    </row>
    <row r="1558" spans="1:20" x14ac:dyDescent="0.2">
      <c r="A1558" s="36" t="s">
        <v>4372</v>
      </c>
      <c r="B1558" s="57">
        <f t="shared" si="48"/>
        <v>44837.593518518515</v>
      </c>
      <c r="C1558" s="27">
        <v>2022</v>
      </c>
      <c r="D1558" s="27">
        <v>10</v>
      </c>
      <c r="E1558" s="27">
        <v>3</v>
      </c>
      <c r="F1558" s="27">
        <v>14</v>
      </c>
      <c r="G1558" s="28">
        <v>14</v>
      </c>
      <c r="H1558" s="29">
        <v>40.020000000000003</v>
      </c>
      <c r="I1558" s="30">
        <v>53.753999999999998</v>
      </c>
      <c r="J1558" s="30">
        <v>88.120999999999995</v>
      </c>
      <c r="K1558" s="27">
        <v>1</v>
      </c>
      <c r="L1558" s="68" t="s">
        <v>3</v>
      </c>
      <c r="M1558" s="23">
        <v>0.8</v>
      </c>
      <c r="N1558" s="70">
        <f t="shared" si="49"/>
        <v>1.3</v>
      </c>
      <c r="O1558" s="23">
        <v>1.3</v>
      </c>
      <c r="P1558" s="76" t="s">
        <v>4</v>
      </c>
      <c r="Q1558" s="19" t="s">
        <v>923</v>
      </c>
      <c r="R1558" s="19" t="s">
        <v>18</v>
      </c>
      <c r="S1558" s="19" t="s">
        <v>924</v>
      </c>
      <c r="T1558" s="19"/>
    </row>
    <row r="1559" spans="1:20" x14ac:dyDescent="0.2">
      <c r="A1559" s="36" t="s">
        <v>4373</v>
      </c>
      <c r="B1559" s="57">
        <f t="shared" si="48"/>
        <v>44837.598275462966</v>
      </c>
      <c r="C1559" s="27">
        <v>2022</v>
      </c>
      <c r="D1559" s="27">
        <v>10</v>
      </c>
      <c r="E1559" s="27">
        <v>3</v>
      </c>
      <c r="F1559" s="27">
        <v>14</v>
      </c>
      <c r="G1559" s="28">
        <v>21</v>
      </c>
      <c r="H1559" s="29">
        <v>31.23</v>
      </c>
      <c r="I1559" s="30">
        <v>53.741</v>
      </c>
      <c r="J1559" s="30">
        <v>88.117000000000004</v>
      </c>
      <c r="K1559" s="27">
        <v>1</v>
      </c>
      <c r="L1559" s="68" t="s">
        <v>3</v>
      </c>
      <c r="M1559" s="23">
        <v>1.3</v>
      </c>
      <c r="N1559" s="70">
        <f t="shared" si="49"/>
        <v>1.7</v>
      </c>
      <c r="O1559" s="23">
        <v>1.7</v>
      </c>
      <c r="P1559" s="76" t="s">
        <v>4</v>
      </c>
      <c r="Q1559" s="19" t="s">
        <v>923</v>
      </c>
      <c r="R1559" s="19" t="s">
        <v>18</v>
      </c>
      <c r="S1559" s="19" t="s">
        <v>924</v>
      </c>
      <c r="T1559" s="19" t="s">
        <v>21</v>
      </c>
    </row>
    <row r="1560" spans="1:20" x14ac:dyDescent="0.2">
      <c r="A1560" s="36" t="s">
        <v>4374</v>
      </c>
      <c r="B1560" s="57">
        <f t="shared" si="48"/>
        <v>44837.653344907405</v>
      </c>
      <c r="C1560" s="27">
        <v>2022</v>
      </c>
      <c r="D1560" s="27">
        <v>10</v>
      </c>
      <c r="E1560" s="27">
        <v>3</v>
      </c>
      <c r="F1560" s="27">
        <v>15</v>
      </c>
      <c r="G1560" s="28">
        <v>40</v>
      </c>
      <c r="H1560" s="29">
        <v>49.83</v>
      </c>
      <c r="I1560" s="30">
        <v>53.753</v>
      </c>
      <c r="J1560" s="30">
        <v>88.117000000000004</v>
      </c>
      <c r="K1560" s="27">
        <v>1</v>
      </c>
      <c r="L1560" s="68" t="s">
        <v>3</v>
      </c>
      <c r="M1560" s="23">
        <v>1.1000000000000001</v>
      </c>
      <c r="N1560" s="70">
        <f t="shared" si="49"/>
        <v>1.5</v>
      </c>
      <c r="O1560" s="23">
        <v>1.5</v>
      </c>
      <c r="P1560" s="76" t="s">
        <v>4</v>
      </c>
      <c r="Q1560" s="19" t="s">
        <v>923</v>
      </c>
      <c r="R1560" s="19" t="s">
        <v>18</v>
      </c>
      <c r="S1560" s="19" t="s">
        <v>924</v>
      </c>
      <c r="T1560" s="19" t="s">
        <v>21</v>
      </c>
    </row>
    <row r="1561" spans="1:20" x14ac:dyDescent="0.2">
      <c r="A1561" s="36" t="s">
        <v>4375</v>
      </c>
      <c r="B1561" s="57">
        <f t="shared" si="48"/>
        <v>44837.662476851852</v>
      </c>
      <c r="C1561" s="27">
        <v>2022</v>
      </c>
      <c r="D1561" s="27">
        <v>10</v>
      </c>
      <c r="E1561" s="27">
        <v>3</v>
      </c>
      <c r="F1561" s="27">
        <v>15</v>
      </c>
      <c r="G1561" s="28">
        <v>53</v>
      </c>
      <c r="H1561" s="29">
        <v>58.7</v>
      </c>
      <c r="I1561" s="30">
        <v>53.805999999999997</v>
      </c>
      <c r="J1561" s="30">
        <v>88.103999999999999</v>
      </c>
      <c r="K1561" s="27">
        <v>1</v>
      </c>
      <c r="L1561" s="28">
        <v>2</v>
      </c>
      <c r="M1561" s="23">
        <v>0.7</v>
      </c>
      <c r="N1561" s="70">
        <f t="shared" si="49"/>
        <v>1.2</v>
      </c>
      <c r="O1561" s="23">
        <v>1.2</v>
      </c>
      <c r="P1561" s="76" t="s">
        <v>4</v>
      </c>
      <c r="Q1561" s="19" t="s">
        <v>923</v>
      </c>
      <c r="R1561" s="19" t="s">
        <v>18</v>
      </c>
      <c r="S1561" s="19" t="s">
        <v>924</v>
      </c>
      <c r="T1561" s="19"/>
    </row>
    <row r="1562" spans="1:20" x14ac:dyDescent="0.2">
      <c r="A1562" s="36" t="s">
        <v>4376</v>
      </c>
      <c r="B1562" s="57">
        <f t="shared" si="48"/>
        <v>44837.670717592591</v>
      </c>
      <c r="C1562" s="27">
        <v>2022</v>
      </c>
      <c r="D1562" s="27">
        <v>10</v>
      </c>
      <c r="E1562" s="27">
        <v>3</v>
      </c>
      <c r="F1562" s="27">
        <v>16</v>
      </c>
      <c r="G1562" s="28">
        <v>5</v>
      </c>
      <c r="H1562" s="29">
        <v>50.04</v>
      </c>
      <c r="I1562" s="30">
        <v>53.75</v>
      </c>
      <c r="J1562" s="30">
        <v>88.111000000000004</v>
      </c>
      <c r="K1562" s="27">
        <v>1</v>
      </c>
      <c r="L1562" s="68" t="s">
        <v>3</v>
      </c>
      <c r="M1562" s="23">
        <v>0.8</v>
      </c>
      <c r="N1562" s="70">
        <f t="shared" si="49"/>
        <v>1.3</v>
      </c>
      <c r="O1562" s="23">
        <v>1.3</v>
      </c>
      <c r="P1562" s="76" t="s">
        <v>4</v>
      </c>
      <c r="Q1562" s="19" t="s">
        <v>923</v>
      </c>
      <c r="R1562" s="19" t="s">
        <v>18</v>
      </c>
      <c r="S1562" s="19" t="s">
        <v>924</v>
      </c>
      <c r="T1562" s="19"/>
    </row>
    <row r="1563" spans="1:20" x14ac:dyDescent="0.2">
      <c r="A1563" s="36" t="s">
        <v>4377</v>
      </c>
      <c r="B1563" s="57">
        <f t="shared" si="48"/>
        <v>44837.906539351854</v>
      </c>
      <c r="C1563" s="27">
        <v>2022</v>
      </c>
      <c r="D1563" s="27">
        <v>10</v>
      </c>
      <c r="E1563" s="27">
        <v>3</v>
      </c>
      <c r="F1563" s="27">
        <v>21</v>
      </c>
      <c r="G1563" s="28">
        <v>45</v>
      </c>
      <c r="H1563" s="29">
        <v>25.81</v>
      </c>
      <c r="I1563" s="30">
        <v>53.753</v>
      </c>
      <c r="J1563" s="30">
        <v>88.114000000000004</v>
      </c>
      <c r="K1563" s="27">
        <v>1</v>
      </c>
      <c r="L1563" s="68" t="s">
        <v>3</v>
      </c>
      <c r="M1563" s="23">
        <v>0.9</v>
      </c>
      <c r="N1563" s="70">
        <f t="shared" si="49"/>
        <v>1.4</v>
      </c>
      <c r="O1563" s="23">
        <v>1.4</v>
      </c>
      <c r="P1563" s="76" t="s">
        <v>4</v>
      </c>
      <c r="Q1563" s="19" t="s">
        <v>923</v>
      </c>
      <c r="R1563" s="19" t="s">
        <v>18</v>
      </c>
      <c r="S1563" s="19" t="s">
        <v>924</v>
      </c>
      <c r="T1563" s="19"/>
    </row>
    <row r="1564" spans="1:20" x14ac:dyDescent="0.2">
      <c r="A1564" s="36" t="s">
        <v>4378</v>
      </c>
      <c r="B1564" s="57">
        <f t="shared" si="48"/>
        <v>44838.034780092596</v>
      </c>
      <c r="C1564" s="27">
        <v>2022</v>
      </c>
      <c r="D1564" s="27">
        <v>10</v>
      </c>
      <c r="E1564" s="27">
        <v>4</v>
      </c>
      <c r="F1564" s="27">
        <v>0</v>
      </c>
      <c r="G1564" s="28">
        <v>50</v>
      </c>
      <c r="H1564" s="29">
        <v>5.73</v>
      </c>
      <c r="I1564" s="30">
        <v>53.741999999999997</v>
      </c>
      <c r="J1564" s="30">
        <v>88.108000000000004</v>
      </c>
      <c r="K1564" s="27">
        <v>1</v>
      </c>
      <c r="L1564" s="68" t="s">
        <v>3</v>
      </c>
      <c r="M1564" s="23">
        <v>0.4</v>
      </c>
      <c r="N1564" s="70">
        <f t="shared" si="49"/>
        <v>1</v>
      </c>
      <c r="O1564" s="23">
        <v>1</v>
      </c>
      <c r="P1564" s="76" t="s">
        <v>4</v>
      </c>
      <c r="Q1564" s="19" t="s">
        <v>923</v>
      </c>
      <c r="R1564" s="19" t="s">
        <v>18</v>
      </c>
      <c r="S1564" s="19" t="s">
        <v>924</v>
      </c>
      <c r="T1564" s="19"/>
    </row>
    <row r="1565" spans="1:20" x14ac:dyDescent="0.2">
      <c r="A1565" s="36" t="s">
        <v>4379</v>
      </c>
      <c r="B1565" s="57">
        <f t="shared" si="48"/>
        <v>44838.035034722219</v>
      </c>
      <c r="C1565" s="27">
        <v>2022</v>
      </c>
      <c r="D1565" s="27">
        <v>10</v>
      </c>
      <c r="E1565" s="27">
        <v>4</v>
      </c>
      <c r="F1565" s="27">
        <v>0</v>
      </c>
      <c r="G1565" s="28">
        <v>50</v>
      </c>
      <c r="H1565" s="29">
        <v>27.34</v>
      </c>
      <c r="I1565" s="30">
        <v>53.741999999999997</v>
      </c>
      <c r="J1565" s="30">
        <v>88.111999999999995</v>
      </c>
      <c r="K1565" s="27">
        <v>1</v>
      </c>
      <c r="L1565" s="68" t="s">
        <v>3</v>
      </c>
      <c r="M1565" s="23">
        <v>0.2</v>
      </c>
      <c r="N1565" s="70">
        <f t="shared" si="49"/>
        <v>0.8</v>
      </c>
      <c r="O1565" s="23">
        <v>0.8</v>
      </c>
      <c r="P1565" s="76" t="s">
        <v>4</v>
      </c>
      <c r="Q1565" s="19" t="s">
        <v>923</v>
      </c>
      <c r="R1565" s="19" t="s">
        <v>18</v>
      </c>
      <c r="S1565" s="19" t="s">
        <v>924</v>
      </c>
      <c r="T1565" s="19"/>
    </row>
    <row r="1566" spans="1:20" x14ac:dyDescent="0.2">
      <c r="A1566" s="36" t="s">
        <v>4380</v>
      </c>
      <c r="B1566" s="57">
        <f t="shared" si="48"/>
        <v>44838.055439814816</v>
      </c>
      <c r="C1566" s="27">
        <v>2022</v>
      </c>
      <c r="D1566" s="27">
        <v>10</v>
      </c>
      <c r="E1566" s="27">
        <v>4</v>
      </c>
      <c r="F1566" s="27">
        <v>1</v>
      </c>
      <c r="G1566" s="28">
        <v>19</v>
      </c>
      <c r="H1566" s="29">
        <v>50.19</v>
      </c>
      <c r="I1566" s="30">
        <v>53.74</v>
      </c>
      <c r="J1566" s="30">
        <v>88.11</v>
      </c>
      <c r="K1566" s="27">
        <v>1</v>
      </c>
      <c r="L1566" s="68" t="s">
        <v>3</v>
      </c>
      <c r="M1566" s="23">
        <v>0.4</v>
      </c>
      <c r="N1566" s="70">
        <f t="shared" si="49"/>
        <v>1</v>
      </c>
      <c r="O1566" s="23">
        <v>1</v>
      </c>
      <c r="P1566" s="76" t="s">
        <v>4</v>
      </c>
      <c r="Q1566" s="19" t="s">
        <v>923</v>
      </c>
      <c r="R1566" s="19" t="s">
        <v>18</v>
      </c>
      <c r="S1566" s="19" t="s">
        <v>924</v>
      </c>
      <c r="T1566" s="19"/>
    </row>
    <row r="1567" spans="1:20" x14ac:dyDescent="0.2">
      <c r="A1567" s="36" t="s">
        <v>4381</v>
      </c>
      <c r="B1567" s="57">
        <f t="shared" si="48"/>
        <v>44838.059490740743</v>
      </c>
      <c r="C1567" s="27">
        <v>2022</v>
      </c>
      <c r="D1567" s="27">
        <v>10</v>
      </c>
      <c r="E1567" s="27">
        <v>4</v>
      </c>
      <c r="F1567" s="27">
        <v>1</v>
      </c>
      <c r="G1567" s="28">
        <v>25</v>
      </c>
      <c r="H1567" s="29">
        <v>40.15</v>
      </c>
      <c r="I1567" s="30">
        <v>53.716999999999999</v>
      </c>
      <c r="J1567" s="30">
        <v>88.108000000000004</v>
      </c>
      <c r="K1567" s="27">
        <v>1</v>
      </c>
      <c r="L1567" s="68" t="s">
        <v>3</v>
      </c>
      <c r="M1567" s="23">
        <v>0.5</v>
      </c>
      <c r="N1567" s="70">
        <f t="shared" si="49"/>
        <v>1.1000000000000001</v>
      </c>
      <c r="O1567" s="23">
        <v>1.1000000000000001</v>
      </c>
      <c r="P1567" s="76" t="s">
        <v>4</v>
      </c>
      <c r="Q1567" s="19" t="s">
        <v>923</v>
      </c>
      <c r="R1567" s="19" t="s">
        <v>18</v>
      </c>
      <c r="S1567" s="19" t="s">
        <v>924</v>
      </c>
      <c r="T1567" s="19"/>
    </row>
    <row r="1568" spans="1:20" x14ac:dyDescent="0.2">
      <c r="A1568" s="36" t="s">
        <v>4382</v>
      </c>
      <c r="B1568" s="57">
        <f t="shared" si="48"/>
        <v>44838.061932870369</v>
      </c>
      <c r="C1568" s="27">
        <v>2022</v>
      </c>
      <c r="D1568" s="27">
        <v>10</v>
      </c>
      <c r="E1568" s="27">
        <v>4</v>
      </c>
      <c r="F1568" s="27">
        <v>1</v>
      </c>
      <c r="G1568" s="28">
        <v>29</v>
      </c>
      <c r="H1568" s="29">
        <v>11.39</v>
      </c>
      <c r="I1568" s="30">
        <v>53.732999999999997</v>
      </c>
      <c r="J1568" s="30">
        <v>88.141999999999996</v>
      </c>
      <c r="K1568" s="27">
        <v>1</v>
      </c>
      <c r="L1568" s="68" t="s">
        <v>3</v>
      </c>
      <c r="M1568" s="23">
        <v>0.5</v>
      </c>
      <c r="N1568" s="70">
        <f t="shared" si="49"/>
        <v>1.1000000000000001</v>
      </c>
      <c r="O1568" s="23">
        <v>1.1000000000000001</v>
      </c>
      <c r="P1568" s="76" t="s">
        <v>4</v>
      </c>
      <c r="Q1568" s="19" t="s">
        <v>923</v>
      </c>
      <c r="R1568" s="19" t="s">
        <v>18</v>
      </c>
      <c r="S1568" s="19" t="s">
        <v>924</v>
      </c>
      <c r="T1568" s="19"/>
    </row>
    <row r="1569" spans="1:20" x14ac:dyDescent="0.2">
      <c r="A1569" s="36" t="s">
        <v>4383</v>
      </c>
      <c r="B1569" s="57">
        <f t="shared" si="48"/>
        <v>44838.100775462961</v>
      </c>
      <c r="C1569" s="27">
        <v>2022</v>
      </c>
      <c r="D1569" s="27">
        <v>10</v>
      </c>
      <c r="E1569" s="27">
        <v>4</v>
      </c>
      <c r="F1569" s="27">
        <v>2</v>
      </c>
      <c r="G1569" s="28">
        <v>25</v>
      </c>
      <c r="H1569" s="29">
        <v>7.9</v>
      </c>
      <c r="I1569" s="30">
        <v>53.73</v>
      </c>
      <c r="J1569" s="30">
        <v>88.114000000000004</v>
      </c>
      <c r="K1569" s="27">
        <v>2</v>
      </c>
      <c r="L1569" s="28">
        <v>1</v>
      </c>
      <c r="M1569" s="23">
        <v>0.6</v>
      </c>
      <c r="N1569" s="70">
        <f t="shared" si="49"/>
        <v>1.1000000000000001</v>
      </c>
      <c r="O1569" s="23">
        <v>1.1000000000000001</v>
      </c>
      <c r="P1569" s="76" t="s">
        <v>4</v>
      </c>
      <c r="Q1569" s="19" t="s">
        <v>923</v>
      </c>
      <c r="R1569" s="19" t="s">
        <v>18</v>
      </c>
      <c r="S1569" s="19" t="s">
        <v>924</v>
      </c>
      <c r="T1569" s="19"/>
    </row>
    <row r="1570" spans="1:20" x14ac:dyDescent="0.2">
      <c r="A1570" s="36" t="s">
        <v>4384</v>
      </c>
      <c r="B1570" s="57">
        <f t="shared" si="48"/>
        <v>44838.231874999998</v>
      </c>
      <c r="C1570" s="27">
        <v>2022</v>
      </c>
      <c r="D1570" s="27">
        <v>10</v>
      </c>
      <c r="E1570" s="27">
        <v>4</v>
      </c>
      <c r="F1570" s="27">
        <v>5</v>
      </c>
      <c r="G1570" s="28">
        <v>33</v>
      </c>
      <c r="H1570" s="29">
        <v>54.04</v>
      </c>
      <c r="I1570" s="30">
        <v>53.81</v>
      </c>
      <c r="J1570" s="30">
        <v>88.102999999999994</v>
      </c>
      <c r="K1570" s="27">
        <v>1</v>
      </c>
      <c r="L1570" s="28">
        <v>0</v>
      </c>
      <c r="M1570" s="23">
        <v>0.8</v>
      </c>
      <c r="N1570" s="70">
        <f t="shared" si="49"/>
        <v>1.3</v>
      </c>
      <c r="O1570" s="23">
        <v>1.3</v>
      </c>
      <c r="P1570" s="76" t="s">
        <v>4</v>
      </c>
      <c r="Q1570" s="19" t="s">
        <v>923</v>
      </c>
      <c r="R1570" s="19" t="s">
        <v>18</v>
      </c>
      <c r="S1570" s="19" t="s">
        <v>924</v>
      </c>
      <c r="T1570" s="19"/>
    </row>
    <row r="1571" spans="1:20" x14ac:dyDescent="0.2">
      <c r="A1571" s="36" t="s">
        <v>4385</v>
      </c>
      <c r="B1571" s="57">
        <f t="shared" si="48"/>
        <v>44838.25675925926</v>
      </c>
      <c r="C1571" s="27">
        <v>2022</v>
      </c>
      <c r="D1571" s="27">
        <v>10</v>
      </c>
      <c r="E1571" s="27">
        <v>4</v>
      </c>
      <c r="F1571" s="27">
        <v>6</v>
      </c>
      <c r="G1571" s="28">
        <v>9</v>
      </c>
      <c r="H1571" s="29">
        <v>44.55</v>
      </c>
      <c r="I1571" s="30">
        <v>53.747999999999998</v>
      </c>
      <c r="J1571" s="30">
        <v>88.108000000000004</v>
      </c>
      <c r="K1571" s="27">
        <v>1</v>
      </c>
      <c r="L1571" s="68" t="s">
        <v>3</v>
      </c>
      <c r="M1571" s="23">
        <v>0.7</v>
      </c>
      <c r="N1571" s="70">
        <f t="shared" si="49"/>
        <v>1.2</v>
      </c>
      <c r="O1571" s="23">
        <v>1.2</v>
      </c>
      <c r="P1571" s="76" t="s">
        <v>4</v>
      </c>
      <c r="Q1571" s="19" t="s">
        <v>923</v>
      </c>
      <c r="R1571" s="19" t="s">
        <v>18</v>
      </c>
      <c r="S1571" s="19" t="s">
        <v>924</v>
      </c>
      <c r="T1571" s="19"/>
    </row>
    <row r="1572" spans="1:20" x14ac:dyDescent="0.2">
      <c r="A1572" s="36" t="s">
        <v>4386</v>
      </c>
      <c r="B1572" s="57">
        <f t="shared" si="48"/>
        <v>44838.294930555552</v>
      </c>
      <c r="C1572" s="27">
        <v>2022</v>
      </c>
      <c r="D1572" s="27">
        <v>10</v>
      </c>
      <c r="E1572" s="27">
        <v>4</v>
      </c>
      <c r="F1572" s="27">
        <v>7</v>
      </c>
      <c r="G1572" s="28">
        <v>4</v>
      </c>
      <c r="H1572" s="29">
        <v>42.04</v>
      </c>
      <c r="I1572" s="30">
        <v>53.747999999999998</v>
      </c>
      <c r="J1572" s="30">
        <v>88.11</v>
      </c>
      <c r="K1572" s="27">
        <v>1</v>
      </c>
      <c r="L1572" s="68" t="s">
        <v>3</v>
      </c>
      <c r="M1572" s="23">
        <v>1.7</v>
      </c>
      <c r="N1572" s="70">
        <f t="shared" si="49"/>
        <v>2</v>
      </c>
      <c r="O1572" s="23">
        <v>2</v>
      </c>
      <c r="P1572" s="76" t="s">
        <v>4</v>
      </c>
      <c r="Q1572" s="19" t="s">
        <v>923</v>
      </c>
      <c r="R1572" s="19" t="s">
        <v>18</v>
      </c>
      <c r="S1572" s="19" t="s">
        <v>924</v>
      </c>
      <c r="T1572" s="19" t="s">
        <v>21</v>
      </c>
    </row>
    <row r="1573" spans="1:20" x14ac:dyDescent="0.2">
      <c r="A1573" s="36" t="s">
        <v>4387</v>
      </c>
      <c r="B1573" s="57">
        <f t="shared" si="48"/>
        <v>44838.295069444444</v>
      </c>
      <c r="C1573" s="27">
        <v>2022</v>
      </c>
      <c r="D1573" s="27">
        <v>10</v>
      </c>
      <c r="E1573" s="27">
        <v>4</v>
      </c>
      <c r="F1573" s="27">
        <v>7</v>
      </c>
      <c r="G1573" s="28">
        <v>4</v>
      </c>
      <c r="H1573" s="29">
        <v>54.22</v>
      </c>
      <c r="I1573" s="30">
        <v>53.747</v>
      </c>
      <c r="J1573" s="30">
        <v>88.11</v>
      </c>
      <c r="K1573" s="27">
        <v>1</v>
      </c>
      <c r="L1573" s="68" t="s">
        <v>3</v>
      </c>
      <c r="M1573" s="23">
        <v>1.2</v>
      </c>
      <c r="N1573" s="70">
        <f t="shared" si="49"/>
        <v>1.6</v>
      </c>
      <c r="O1573" s="23">
        <v>1.6</v>
      </c>
      <c r="P1573" s="76" t="s">
        <v>4</v>
      </c>
      <c r="Q1573" s="19" t="s">
        <v>923</v>
      </c>
      <c r="R1573" s="19" t="s">
        <v>18</v>
      </c>
      <c r="S1573" s="19" t="s">
        <v>924</v>
      </c>
      <c r="T1573" s="19" t="s">
        <v>21</v>
      </c>
    </row>
    <row r="1574" spans="1:20" x14ac:dyDescent="0.2">
      <c r="A1574" s="36" t="s">
        <v>4388</v>
      </c>
      <c r="B1574" s="57">
        <f t="shared" si="48"/>
        <v>44838.295567129629</v>
      </c>
      <c r="C1574" s="27">
        <v>2022</v>
      </c>
      <c r="D1574" s="27">
        <v>10</v>
      </c>
      <c r="E1574" s="27">
        <v>4</v>
      </c>
      <c r="F1574" s="27">
        <v>7</v>
      </c>
      <c r="G1574" s="28">
        <v>5</v>
      </c>
      <c r="H1574" s="29">
        <v>37.86</v>
      </c>
      <c r="I1574" s="30">
        <v>53.741999999999997</v>
      </c>
      <c r="J1574" s="30">
        <v>88.108000000000004</v>
      </c>
      <c r="K1574" s="27">
        <v>1</v>
      </c>
      <c r="L1574" s="68" t="s">
        <v>3</v>
      </c>
      <c r="M1574" s="23">
        <v>1.2</v>
      </c>
      <c r="N1574" s="70">
        <f t="shared" si="49"/>
        <v>1.6</v>
      </c>
      <c r="O1574" s="23">
        <v>1.6</v>
      </c>
      <c r="P1574" s="76" t="s">
        <v>4</v>
      </c>
      <c r="Q1574" s="19" t="s">
        <v>923</v>
      </c>
      <c r="R1574" s="19" t="s">
        <v>18</v>
      </c>
      <c r="S1574" s="19" t="s">
        <v>924</v>
      </c>
      <c r="T1574" s="19" t="s">
        <v>21</v>
      </c>
    </row>
    <row r="1575" spans="1:20" x14ac:dyDescent="0.2">
      <c r="A1575" s="36" t="s">
        <v>4389</v>
      </c>
      <c r="B1575" s="57">
        <f t="shared" si="48"/>
        <v>44838.313287037039</v>
      </c>
      <c r="C1575" s="27">
        <v>2022</v>
      </c>
      <c r="D1575" s="27">
        <v>10</v>
      </c>
      <c r="E1575" s="27">
        <v>4</v>
      </c>
      <c r="F1575" s="27">
        <v>7</v>
      </c>
      <c r="G1575" s="28">
        <v>31</v>
      </c>
      <c r="H1575" s="29">
        <v>8</v>
      </c>
      <c r="I1575" s="30">
        <v>53.764000000000003</v>
      </c>
      <c r="J1575" s="30">
        <v>88.135999999999996</v>
      </c>
      <c r="K1575" s="27">
        <v>2</v>
      </c>
      <c r="L1575" s="28">
        <v>1</v>
      </c>
      <c r="M1575" s="23">
        <v>1.4</v>
      </c>
      <c r="N1575" s="70">
        <f t="shared" si="49"/>
        <v>1.8</v>
      </c>
      <c r="O1575" s="23">
        <v>1.8</v>
      </c>
      <c r="P1575" s="76" t="s">
        <v>4</v>
      </c>
      <c r="Q1575" s="19" t="s">
        <v>923</v>
      </c>
      <c r="R1575" s="19" t="s">
        <v>18</v>
      </c>
      <c r="S1575" s="19" t="s">
        <v>924</v>
      </c>
      <c r="T1575" s="19" t="s">
        <v>21</v>
      </c>
    </row>
    <row r="1576" spans="1:20" x14ac:dyDescent="0.2">
      <c r="A1576" s="36" t="s">
        <v>4390</v>
      </c>
      <c r="B1576" s="57">
        <f t="shared" si="48"/>
        <v>44838.333275462966</v>
      </c>
      <c r="C1576" s="27">
        <v>2022</v>
      </c>
      <c r="D1576" s="27">
        <v>10</v>
      </c>
      <c r="E1576" s="27">
        <v>4</v>
      </c>
      <c r="F1576" s="27">
        <v>7</v>
      </c>
      <c r="G1576" s="28">
        <v>59</v>
      </c>
      <c r="H1576" s="29">
        <v>55.26</v>
      </c>
      <c r="I1576" s="30">
        <v>53.847000000000001</v>
      </c>
      <c r="J1576" s="30">
        <v>88.06</v>
      </c>
      <c r="K1576" s="27">
        <v>2</v>
      </c>
      <c r="L1576" s="28">
        <v>0</v>
      </c>
      <c r="M1576" s="23">
        <v>1.4</v>
      </c>
      <c r="N1576" s="70">
        <f t="shared" si="49"/>
        <v>1.8</v>
      </c>
      <c r="O1576" s="23">
        <v>1.8</v>
      </c>
      <c r="P1576" s="76" t="s">
        <v>4</v>
      </c>
      <c r="Q1576" s="19" t="s">
        <v>923</v>
      </c>
      <c r="R1576" s="19" t="s">
        <v>18</v>
      </c>
      <c r="S1576" s="19" t="s">
        <v>924</v>
      </c>
      <c r="T1576" s="19" t="s">
        <v>21</v>
      </c>
    </row>
    <row r="1577" spans="1:20" x14ac:dyDescent="0.2">
      <c r="A1577" s="36" t="s">
        <v>4391</v>
      </c>
      <c r="B1577" s="57">
        <f t="shared" si="48"/>
        <v>44838.343298611115</v>
      </c>
      <c r="C1577" s="27">
        <v>2022</v>
      </c>
      <c r="D1577" s="27">
        <v>10</v>
      </c>
      <c r="E1577" s="27">
        <v>4</v>
      </c>
      <c r="F1577" s="27">
        <v>8</v>
      </c>
      <c r="G1577" s="28">
        <v>14</v>
      </c>
      <c r="H1577" s="29">
        <v>21.94</v>
      </c>
      <c r="I1577" s="30">
        <v>53.796999999999997</v>
      </c>
      <c r="J1577" s="30">
        <v>88.15</v>
      </c>
      <c r="K1577" s="27">
        <v>0</v>
      </c>
      <c r="L1577" s="68" t="s">
        <v>3</v>
      </c>
      <c r="M1577" s="23">
        <v>2.2000000000000002</v>
      </c>
      <c r="N1577" s="70">
        <f t="shared" si="49"/>
        <v>2.4</v>
      </c>
      <c r="O1577" s="23">
        <v>2.4</v>
      </c>
      <c r="P1577" s="76" t="s">
        <v>4</v>
      </c>
      <c r="Q1577" s="19" t="s">
        <v>923</v>
      </c>
      <c r="R1577" s="19" t="s">
        <v>18</v>
      </c>
      <c r="S1577" s="19" t="s">
        <v>927</v>
      </c>
      <c r="T1577" s="19" t="s">
        <v>21</v>
      </c>
    </row>
    <row r="1578" spans="1:20" x14ac:dyDescent="0.2">
      <c r="A1578" s="36" t="s">
        <v>4392</v>
      </c>
      <c r="B1578" s="57">
        <f t="shared" si="48"/>
        <v>44838.343391203707</v>
      </c>
      <c r="C1578" s="27">
        <v>2022</v>
      </c>
      <c r="D1578" s="27">
        <v>10</v>
      </c>
      <c r="E1578" s="27">
        <v>4</v>
      </c>
      <c r="F1578" s="27">
        <v>8</v>
      </c>
      <c r="G1578" s="28">
        <v>14</v>
      </c>
      <c r="H1578" s="29">
        <v>29.98</v>
      </c>
      <c r="I1578" s="30">
        <v>53.795000000000002</v>
      </c>
      <c r="J1578" s="30">
        <v>88.254999999999995</v>
      </c>
      <c r="K1578" s="27">
        <v>0</v>
      </c>
      <c r="L1578" s="68" t="s">
        <v>3</v>
      </c>
      <c r="M1578" s="23">
        <v>2.2999999999999998</v>
      </c>
      <c r="N1578" s="70">
        <f t="shared" si="49"/>
        <v>2.5</v>
      </c>
      <c r="O1578" s="23">
        <v>2.5</v>
      </c>
      <c r="P1578" s="76" t="s">
        <v>4</v>
      </c>
      <c r="Q1578" s="19" t="s">
        <v>923</v>
      </c>
      <c r="R1578" s="19" t="s">
        <v>18</v>
      </c>
      <c r="S1578" s="19" t="s">
        <v>927</v>
      </c>
      <c r="T1578" s="19" t="s">
        <v>21</v>
      </c>
    </row>
    <row r="1579" spans="1:20" x14ac:dyDescent="0.2">
      <c r="A1579" s="36" t="s">
        <v>4393</v>
      </c>
      <c r="B1579" s="57">
        <f t="shared" si="48"/>
        <v>44838.355925925927</v>
      </c>
      <c r="C1579" s="27">
        <v>2022</v>
      </c>
      <c r="D1579" s="27">
        <v>10</v>
      </c>
      <c r="E1579" s="27">
        <v>4</v>
      </c>
      <c r="F1579" s="27">
        <v>8</v>
      </c>
      <c r="G1579" s="28">
        <v>32</v>
      </c>
      <c r="H1579" s="29">
        <v>32.85</v>
      </c>
      <c r="I1579" s="30">
        <v>53.838999999999999</v>
      </c>
      <c r="J1579" s="30">
        <v>88.242999999999995</v>
      </c>
      <c r="K1579" s="27">
        <v>0</v>
      </c>
      <c r="L1579" s="68" t="s">
        <v>3</v>
      </c>
      <c r="M1579" s="23">
        <v>1.9</v>
      </c>
      <c r="N1579" s="70">
        <f t="shared" si="49"/>
        <v>2.2000000000000002</v>
      </c>
      <c r="O1579" s="23">
        <v>2.2000000000000002</v>
      </c>
      <c r="P1579" s="76" t="s">
        <v>4</v>
      </c>
      <c r="Q1579" s="19" t="s">
        <v>923</v>
      </c>
      <c r="R1579" s="19" t="s">
        <v>18</v>
      </c>
      <c r="S1579" s="19" t="s">
        <v>927</v>
      </c>
      <c r="T1579" s="19" t="s">
        <v>21</v>
      </c>
    </row>
    <row r="1580" spans="1:20" x14ac:dyDescent="0.2">
      <c r="A1580" s="36" t="s">
        <v>4394</v>
      </c>
      <c r="B1580" s="57">
        <f t="shared" si="48"/>
        <v>44838.417222222219</v>
      </c>
      <c r="C1580" s="27">
        <v>2022</v>
      </c>
      <c r="D1580" s="27">
        <v>10</v>
      </c>
      <c r="E1580" s="27">
        <v>4</v>
      </c>
      <c r="F1580" s="27">
        <v>10</v>
      </c>
      <c r="G1580" s="28">
        <v>0</v>
      </c>
      <c r="H1580" s="29">
        <v>48.52</v>
      </c>
      <c r="I1580" s="30">
        <v>53.796999999999997</v>
      </c>
      <c r="J1580" s="30">
        <v>88.046999999999997</v>
      </c>
      <c r="K1580" s="27">
        <v>1</v>
      </c>
      <c r="L1580" s="28">
        <v>0</v>
      </c>
      <c r="M1580" s="23">
        <v>1.1000000000000001</v>
      </c>
      <c r="N1580" s="70">
        <f t="shared" si="49"/>
        <v>1.5</v>
      </c>
      <c r="O1580" s="23">
        <v>1.5</v>
      </c>
      <c r="P1580" s="76" t="s">
        <v>4</v>
      </c>
      <c r="Q1580" s="19" t="s">
        <v>923</v>
      </c>
      <c r="R1580" s="19" t="s">
        <v>18</v>
      </c>
      <c r="S1580" s="19" t="s">
        <v>924</v>
      </c>
      <c r="T1580" s="19" t="s">
        <v>21</v>
      </c>
    </row>
    <row r="1581" spans="1:20" x14ac:dyDescent="0.2">
      <c r="A1581" s="36" t="s">
        <v>4395</v>
      </c>
      <c r="B1581" s="57">
        <f t="shared" si="48"/>
        <v>44838.439664351848</v>
      </c>
      <c r="C1581" s="27">
        <v>2022</v>
      </c>
      <c r="D1581" s="27">
        <v>10</v>
      </c>
      <c r="E1581" s="27">
        <v>4</v>
      </c>
      <c r="F1581" s="27">
        <v>10</v>
      </c>
      <c r="G1581" s="28">
        <v>33</v>
      </c>
      <c r="H1581" s="29">
        <v>7.4</v>
      </c>
      <c r="I1581" s="30">
        <v>53.746000000000002</v>
      </c>
      <c r="J1581" s="30">
        <v>88.106999999999999</v>
      </c>
      <c r="K1581" s="27">
        <v>1</v>
      </c>
      <c r="L1581" s="68" t="s">
        <v>3</v>
      </c>
      <c r="M1581" s="23">
        <v>1.6</v>
      </c>
      <c r="N1581" s="70">
        <f t="shared" si="49"/>
        <v>1.9</v>
      </c>
      <c r="O1581" s="23">
        <v>1.9</v>
      </c>
      <c r="P1581" s="76" t="s">
        <v>4</v>
      </c>
      <c r="Q1581" s="19" t="s">
        <v>923</v>
      </c>
      <c r="R1581" s="19" t="s">
        <v>18</v>
      </c>
      <c r="S1581" s="19" t="s">
        <v>924</v>
      </c>
      <c r="T1581" s="19" t="s">
        <v>21</v>
      </c>
    </row>
    <row r="1582" spans="1:20" x14ac:dyDescent="0.2">
      <c r="A1582" s="36" t="s">
        <v>4396</v>
      </c>
      <c r="B1582" s="57">
        <f t="shared" si="48"/>
        <v>44838.558240740742</v>
      </c>
      <c r="C1582" s="27">
        <v>2022</v>
      </c>
      <c r="D1582" s="27">
        <v>10</v>
      </c>
      <c r="E1582" s="27">
        <v>4</v>
      </c>
      <c r="F1582" s="27">
        <v>13</v>
      </c>
      <c r="G1582" s="28">
        <v>23</v>
      </c>
      <c r="H1582" s="29">
        <v>52.24</v>
      </c>
      <c r="I1582" s="30">
        <v>53.808</v>
      </c>
      <c r="J1582" s="30">
        <v>88.100999999999999</v>
      </c>
      <c r="K1582" s="27">
        <v>1</v>
      </c>
      <c r="L1582" s="68" t="s">
        <v>3</v>
      </c>
      <c r="M1582" s="23">
        <v>0.5</v>
      </c>
      <c r="N1582" s="70">
        <f t="shared" si="49"/>
        <v>1.1000000000000001</v>
      </c>
      <c r="O1582" s="23">
        <v>1.1000000000000001</v>
      </c>
      <c r="P1582" s="76" t="s">
        <v>4</v>
      </c>
      <c r="Q1582" s="19" t="s">
        <v>923</v>
      </c>
      <c r="R1582" s="19" t="s">
        <v>18</v>
      </c>
      <c r="S1582" s="19" t="s">
        <v>924</v>
      </c>
      <c r="T1582" s="19"/>
    </row>
    <row r="1583" spans="1:20" x14ac:dyDescent="0.2">
      <c r="A1583" s="36" t="s">
        <v>4397</v>
      </c>
      <c r="B1583" s="57">
        <f t="shared" si="48"/>
        <v>44838.578067129631</v>
      </c>
      <c r="C1583" s="27">
        <v>2022</v>
      </c>
      <c r="D1583" s="27">
        <v>10</v>
      </c>
      <c r="E1583" s="27">
        <v>4</v>
      </c>
      <c r="F1583" s="27">
        <v>13</v>
      </c>
      <c r="G1583" s="28">
        <v>52</v>
      </c>
      <c r="H1583" s="29">
        <v>25.58</v>
      </c>
      <c r="I1583" s="30">
        <v>53.741999999999997</v>
      </c>
      <c r="J1583" s="30">
        <v>88.105999999999995</v>
      </c>
      <c r="K1583" s="27">
        <v>1</v>
      </c>
      <c r="L1583" s="68" t="s">
        <v>3</v>
      </c>
      <c r="M1583" s="23">
        <v>1.6</v>
      </c>
      <c r="N1583" s="70">
        <f t="shared" si="49"/>
        <v>1.9</v>
      </c>
      <c r="O1583" s="23">
        <v>1.9</v>
      </c>
      <c r="P1583" s="76" t="s">
        <v>4</v>
      </c>
      <c r="Q1583" s="19" t="s">
        <v>923</v>
      </c>
      <c r="R1583" s="19" t="s">
        <v>18</v>
      </c>
      <c r="S1583" s="19" t="s">
        <v>924</v>
      </c>
      <c r="T1583" s="19" t="s">
        <v>21</v>
      </c>
    </row>
    <row r="1584" spans="1:20" x14ac:dyDescent="0.2">
      <c r="A1584" s="36" t="s">
        <v>4398</v>
      </c>
      <c r="B1584" s="57">
        <f t="shared" si="48"/>
        <v>44838.666539351849</v>
      </c>
      <c r="C1584" s="27">
        <v>2022</v>
      </c>
      <c r="D1584" s="27">
        <v>10</v>
      </c>
      <c r="E1584" s="27">
        <v>4</v>
      </c>
      <c r="F1584" s="27">
        <v>15</v>
      </c>
      <c r="G1584" s="28">
        <v>59</v>
      </c>
      <c r="H1584" s="29">
        <v>49.04</v>
      </c>
      <c r="I1584" s="30">
        <v>53.808</v>
      </c>
      <c r="J1584" s="30">
        <v>88.096000000000004</v>
      </c>
      <c r="K1584" s="27">
        <v>1</v>
      </c>
      <c r="L1584" s="68" t="s">
        <v>3</v>
      </c>
      <c r="M1584" s="23">
        <v>0.7</v>
      </c>
      <c r="N1584" s="70">
        <f t="shared" si="49"/>
        <v>1.2</v>
      </c>
      <c r="O1584" s="23">
        <v>1.2</v>
      </c>
      <c r="P1584" s="76" t="s">
        <v>4</v>
      </c>
      <c r="Q1584" s="19" t="s">
        <v>923</v>
      </c>
      <c r="R1584" s="19" t="s">
        <v>18</v>
      </c>
      <c r="S1584" s="19" t="s">
        <v>924</v>
      </c>
      <c r="T1584" s="19"/>
    </row>
    <row r="1585" spans="1:20" x14ac:dyDescent="0.2">
      <c r="A1585" s="36" t="s">
        <v>4399</v>
      </c>
      <c r="B1585" s="57">
        <f t="shared" si="48"/>
        <v>44838.766805555555</v>
      </c>
      <c r="C1585" s="27">
        <v>2022</v>
      </c>
      <c r="D1585" s="27">
        <v>10</v>
      </c>
      <c r="E1585" s="27">
        <v>4</v>
      </c>
      <c r="F1585" s="27">
        <v>18</v>
      </c>
      <c r="G1585" s="28">
        <v>24</v>
      </c>
      <c r="H1585" s="29">
        <v>12.73</v>
      </c>
      <c r="I1585" s="30">
        <v>53.741999999999997</v>
      </c>
      <c r="J1585" s="30">
        <v>88.117000000000004</v>
      </c>
      <c r="K1585" s="27">
        <v>1</v>
      </c>
      <c r="L1585" s="68" t="s">
        <v>3</v>
      </c>
      <c r="M1585" s="23">
        <v>1.6</v>
      </c>
      <c r="N1585" s="70">
        <f t="shared" si="49"/>
        <v>1.9</v>
      </c>
      <c r="O1585" s="23">
        <v>1.9</v>
      </c>
      <c r="P1585" s="76" t="s">
        <v>4</v>
      </c>
      <c r="Q1585" s="19" t="s">
        <v>923</v>
      </c>
      <c r="R1585" s="19" t="s">
        <v>18</v>
      </c>
      <c r="S1585" s="19" t="s">
        <v>924</v>
      </c>
      <c r="T1585" s="19" t="s">
        <v>21</v>
      </c>
    </row>
    <row r="1586" spans="1:20" x14ac:dyDescent="0.2">
      <c r="A1586" s="36" t="s">
        <v>4400</v>
      </c>
      <c r="B1586" s="57">
        <f t="shared" si="48"/>
        <v>44838.891076388885</v>
      </c>
      <c r="C1586" s="27">
        <v>2022</v>
      </c>
      <c r="D1586" s="27">
        <v>10</v>
      </c>
      <c r="E1586" s="27">
        <v>4</v>
      </c>
      <c r="F1586" s="27">
        <v>21</v>
      </c>
      <c r="G1586" s="28">
        <v>23</v>
      </c>
      <c r="H1586" s="29">
        <v>9.61</v>
      </c>
      <c r="I1586" s="30">
        <v>53.831000000000003</v>
      </c>
      <c r="J1586" s="30">
        <v>88.15</v>
      </c>
      <c r="K1586" s="27">
        <v>1</v>
      </c>
      <c r="L1586" s="68" t="s">
        <v>3</v>
      </c>
      <c r="M1586" s="23">
        <v>1</v>
      </c>
      <c r="N1586" s="70">
        <f t="shared" si="49"/>
        <v>1.5</v>
      </c>
      <c r="O1586" s="23">
        <v>1.5</v>
      </c>
      <c r="P1586" s="76" t="s">
        <v>4</v>
      </c>
      <c r="Q1586" s="19" t="s">
        <v>923</v>
      </c>
      <c r="R1586" s="19" t="s">
        <v>18</v>
      </c>
      <c r="S1586" s="19" t="s">
        <v>924</v>
      </c>
      <c r="T1586" s="19" t="s">
        <v>21</v>
      </c>
    </row>
    <row r="1587" spans="1:20" x14ac:dyDescent="0.2">
      <c r="A1587" s="36" t="s">
        <v>4401</v>
      </c>
      <c r="B1587" s="57">
        <f t="shared" si="48"/>
        <v>44839.020578703705</v>
      </c>
      <c r="C1587" s="27">
        <v>2022</v>
      </c>
      <c r="D1587" s="27">
        <v>10</v>
      </c>
      <c r="E1587" s="27">
        <v>5</v>
      </c>
      <c r="F1587" s="27">
        <v>0</v>
      </c>
      <c r="G1587" s="28">
        <v>29</v>
      </c>
      <c r="H1587" s="29">
        <v>38.4</v>
      </c>
      <c r="I1587" s="30">
        <v>53.743000000000002</v>
      </c>
      <c r="J1587" s="30">
        <v>88.108000000000004</v>
      </c>
      <c r="K1587" s="27">
        <v>1</v>
      </c>
      <c r="L1587" s="68" t="s">
        <v>3</v>
      </c>
      <c r="M1587" s="23">
        <v>0.3</v>
      </c>
      <c r="N1587" s="70">
        <f t="shared" si="49"/>
        <v>0.9</v>
      </c>
      <c r="O1587" s="23">
        <v>0.9</v>
      </c>
      <c r="P1587" s="76" t="s">
        <v>4</v>
      </c>
      <c r="Q1587" s="19" t="s">
        <v>923</v>
      </c>
      <c r="R1587" s="19" t="s">
        <v>18</v>
      </c>
      <c r="S1587" s="19" t="s">
        <v>924</v>
      </c>
      <c r="T1587" s="19"/>
    </row>
    <row r="1588" spans="1:20" x14ac:dyDescent="0.2">
      <c r="A1588" s="36" t="s">
        <v>4402</v>
      </c>
      <c r="B1588" s="57">
        <f t="shared" si="48"/>
        <v>44839.023912037039</v>
      </c>
      <c r="C1588" s="27">
        <v>2022</v>
      </c>
      <c r="D1588" s="27">
        <v>10</v>
      </c>
      <c r="E1588" s="27">
        <v>5</v>
      </c>
      <c r="F1588" s="27">
        <v>0</v>
      </c>
      <c r="G1588" s="28">
        <v>34</v>
      </c>
      <c r="H1588" s="29">
        <v>26.85</v>
      </c>
      <c r="I1588" s="30">
        <v>53.744</v>
      </c>
      <c r="J1588" s="30">
        <v>88.108000000000004</v>
      </c>
      <c r="K1588" s="27">
        <v>1</v>
      </c>
      <c r="L1588" s="68" t="s">
        <v>3</v>
      </c>
      <c r="M1588" s="23">
        <v>0.2</v>
      </c>
      <c r="N1588" s="70">
        <f t="shared" si="49"/>
        <v>0.8</v>
      </c>
      <c r="O1588" s="23">
        <v>0.8</v>
      </c>
      <c r="P1588" s="76" t="s">
        <v>4</v>
      </c>
      <c r="Q1588" s="19" t="s">
        <v>923</v>
      </c>
      <c r="R1588" s="19" t="s">
        <v>18</v>
      </c>
      <c r="S1588" s="19" t="s">
        <v>924</v>
      </c>
      <c r="T1588" s="19"/>
    </row>
    <row r="1589" spans="1:20" x14ac:dyDescent="0.2">
      <c r="A1589" s="36" t="s">
        <v>4403</v>
      </c>
      <c r="B1589" s="57">
        <f t="shared" si="48"/>
        <v>44839.024131944447</v>
      </c>
      <c r="C1589" s="27">
        <v>2022</v>
      </c>
      <c r="D1589" s="27">
        <v>10</v>
      </c>
      <c r="E1589" s="27">
        <v>5</v>
      </c>
      <c r="F1589" s="27">
        <v>0</v>
      </c>
      <c r="G1589" s="28">
        <v>34</v>
      </c>
      <c r="H1589" s="29">
        <v>45.99</v>
      </c>
      <c r="I1589" s="30">
        <v>53.746000000000002</v>
      </c>
      <c r="J1589" s="30">
        <v>88.108999999999995</v>
      </c>
      <c r="K1589" s="27">
        <v>1</v>
      </c>
      <c r="L1589" s="68" t="s">
        <v>3</v>
      </c>
      <c r="M1589" s="23">
        <v>0.2</v>
      </c>
      <c r="N1589" s="70">
        <f t="shared" si="49"/>
        <v>0.8</v>
      </c>
      <c r="O1589" s="23">
        <v>0.8</v>
      </c>
      <c r="P1589" s="76" t="s">
        <v>4</v>
      </c>
      <c r="Q1589" s="19" t="s">
        <v>923</v>
      </c>
      <c r="R1589" s="19" t="s">
        <v>18</v>
      </c>
      <c r="S1589" s="19" t="s">
        <v>924</v>
      </c>
      <c r="T1589" s="19"/>
    </row>
    <row r="1590" spans="1:20" x14ac:dyDescent="0.2">
      <c r="A1590" s="36" t="s">
        <v>4404</v>
      </c>
      <c r="B1590" s="57">
        <f t="shared" si="48"/>
        <v>44839.024641203701</v>
      </c>
      <c r="C1590" s="27">
        <v>2022</v>
      </c>
      <c r="D1590" s="27">
        <v>10</v>
      </c>
      <c r="E1590" s="27">
        <v>5</v>
      </c>
      <c r="F1590" s="27">
        <v>0</v>
      </c>
      <c r="G1590" s="28">
        <v>35</v>
      </c>
      <c r="H1590" s="29">
        <v>29.67</v>
      </c>
      <c r="I1590" s="30">
        <v>53.743000000000002</v>
      </c>
      <c r="J1590" s="30">
        <v>88.108000000000004</v>
      </c>
      <c r="K1590" s="27">
        <v>1</v>
      </c>
      <c r="L1590" s="68" t="s">
        <v>3</v>
      </c>
      <c r="M1590" s="23">
        <v>0.4</v>
      </c>
      <c r="N1590" s="70">
        <f t="shared" si="49"/>
        <v>1</v>
      </c>
      <c r="O1590" s="23">
        <v>1</v>
      </c>
      <c r="P1590" s="76" t="s">
        <v>4</v>
      </c>
      <c r="Q1590" s="19" t="s">
        <v>923</v>
      </c>
      <c r="R1590" s="19" t="s">
        <v>18</v>
      </c>
      <c r="S1590" s="19" t="s">
        <v>924</v>
      </c>
      <c r="T1590" s="19"/>
    </row>
    <row r="1591" spans="1:20" x14ac:dyDescent="0.2">
      <c r="A1591" s="36" t="s">
        <v>4405</v>
      </c>
      <c r="B1591" s="57">
        <f t="shared" si="48"/>
        <v>44839.090451388889</v>
      </c>
      <c r="C1591" s="27">
        <v>2022</v>
      </c>
      <c r="D1591" s="27">
        <v>10</v>
      </c>
      <c r="E1591" s="27">
        <v>5</v>
      </c>
      <c r="F1591" s="27">
        <v>2</v>
      </c>
      <c r="G1591" s="28">
        <v>10</v>
      </c>
      <c r="H1591" s="29">
        <v>15.46</v>
      </c>
      <c r="I1591" s="30">
        <v>53.738999999999997</v>
      </c>
      <c r="J1591" s="30">
        <v>88.116</v>
      </c>
      <c r="K1591" s="27">
        <v>1</v>
      </c>
      <c r="L1591" s="68" t="s">
        <v>3</v>
      </c>
      <c r="M1591" s="23">
        <v>0.8</v>
      </c>
      <c r="N1591" s="70">
        <f t="shared" si="49"/>
        <v>1.3</v>
      </c>
      <c r="O1591" s="23">
        <v>1.3</v>
      </c>
      <c r="P1591" s="76" t="s">
        <v>4</v>
      </c>
      <c r="Q1591" s="19" t="s">
        <v>923</v>
      </c>
      <c r="R1591" s="19" t="s">
        <v>18</v>
      </c>
      <c r="S1591" s="19" t="s">
        <v>924</v>
      </c>
      <c r="T1591" s="19"/>
    </row>
    <row r="1592" spans="1:20" x14ac:dyDescent="0.2">
      <c r="A1592" s="36" t="s">
        <v>4406</v>
      </c>
      <c r="B1592" s="57">
        <f t="shared" si="48"/>
        <v>44839.095127314817</v>
      </c>
      <c r="C1592" s="27">
        <v>2022</v>
      </c>
      <c r="D1592" s="27">
        <v>10</v>
      </c>
      <c r="E1592" s="27">
        <v>5</v>
      </c>
      <c r="F1592" s="27">
        <v>2</v>
      </c>
      <c r="G1592" s="28">
        <v>16</v>
      </c>
      <c r="H1592" s="29">
        <v>59.76</v>
      </c>
      <c r="I1592" s="30">
        <v>53.741999999999997</v>
      </c>
      <c r="J1592" s="30">
        <v>88.093999999999994</v>
      </c>
      <c r="K1592" s="27">
        <v>2</v>
      </c>
      <c r="L1592" s="28">
        <v>0</v>
      </c>
      <c r="M1592" s="23">
        <v>1.6</v>
      </c>
      <c r="N1592" s="70">
        <f t="shared" si="49"/>
        <v>1.9</v>
      </c>
      <c r="O1592" s="23">
        <v>1.9</v>
      </c>
      <c r="P1592" s="76" t="s">
        <v>4</v>
      </c>
      <c r="Q1592" s="19" t="s">
        <v>923</v>
      </c>
      <c r="R1592" s="19" t="s">
        <v>18</v>
      </c>
      <c r="S1592" s="19" t="s">
        <v>924</v>
      </c>
      <c r="T1592" s="19" t="s">
        <v>21</v>
      </c>
    </row>
    <row r="1593" spans="1:20" x14ac:dyDescent="0.2">
      <c r="A1593" s="36" t="s">
        <v>4407</v>
      </c>
      <c r="B1593" s="57">
        <f t="shared" si="48"/>
        <v>44839.102824074071</v>
      </c>
      <c r="C1593" s="27">
        <v>2022</v>
      </c>
      <c r="D1593" s="27">
        <v>10</v>
      </c>
      <c r="E1593" s="27">
        <v>5</v>
      </c>
      <c r="F1593" s="27">
        <v>2</v>
      </c>
      <c r="G1593" s="28">
        <v>28</v>
      </c>
      <c r="H1593" s="29">
        <v>4.1399999999999997</v>
      </c>
      <c r="I1593" s="30">
        <v>53.738999999999997</v>
      </c>
      <c r="J1593" s="30">
        <v>88.087999999999994</v>
      </c>
      <c r="K1593" s="27">
        <v>1</v>
      </c>
      <c r="L1593" s="28">
        <v>1</v>
      </c>
      <c r="M1593" s="23">
        <v>1.8</v>
      </c>
      <c r="N1593" s="70">
        <f t="shared" si="49"/>
        <v>2.1</v>
      </c>
      <c r="O1593" s="23">
        <v>2.1</v>
      </c>
      <c r="P1593" s="76" t="s">
        <v>4</v>
      </c>
      <c r="Q1593" s="19" t="s">
        <v>923</v>
      </c>
      <c r="R1593" s="19" t="s">
        <v>18</v>
      </c>
      <c r="S1593" s="19" t="s">
        <v>924</v>
      </c>
      <c r="T1593" s="19" t="s">
        <v>21</v>
      </c>
    </row>
    <row r="1594" spans="1:20" x14ac:dyDescent="0.2">
      <c r="A1594" s="36" t="s">
        <v>4408</v>
      </c>
      <c r="B1594" s="57">
        <f t="shared" si="48"/>
        <v>44839.272337962961</v>
      </c>
      <c r="C1594" s="27">
        <v>2022</v>
      </c>
      <c r="D1594" s="27">
        <v>10</v>
      </c>
      <c r="E1594" s="27">
        <v>5</v>
      </c>
      <c r="F1594" s="27">
        <v>6</v>
      </c>
      <c r="G1594" s="28">
        <v>32</v>
      </c>
      <c r="H1594" s="29">
        <v>10.71</v>
      </c>
      <c r="I1594" s="30">
        <v>53.734999999999999</v>
      </c>
      <c r="J1594" s="30">
        <v>88.114000000000004</v>
      </c>
      <c r="K1594" s="27">
        <v>1</v>
      </c>
      <c r="L1594" s="68" t="s">
        <v>3</v>
      </c>
      <c r="M1594" s="23">
        <v>0.5</v>
      </c>
      <c r="N1594" s="70">
        <f t="shared" si="49"/>
        <v>1.1000000000000001</v>
      </c>
      <c r="O1594" s="23">
        <v>1.1000000000000001</v>
      </c>
      <c r="P1594" s="76" t="s">
        <v>4</v>
      </c>
      <c r="Q1594" s="19" t="s">
        <v>923</v>
      </c>
      <c r="R1594" s="19" t="s">
        <v>18</v>
      </c>
      <c r="S1594" s="19" t="s">
        <v>924</v>
      </c>
      <c r="T1594" s="19"/>
    </row>
    <row r="1595" spans="1:20" x14ac:dyDescent="0.2">
      <c r="A1595" s="36" t="s">
        <v>4409</v>
      </c>
      <c r="B1595" s="57">
        <f t="shared" si="48"/>
        <v>44839.305138888885</v>
      </c>
      <c r="C1595" s="27">
        <v>2022</v>
      </c>
      <c r="D1595" s="27">
        <v>10</v>
      </c>
      <c r="E1595" s="27">
        <v>5</v>
      </c>
      <c r="F1595" s="27">
        <v>7</v>
      </c>
      <c r="G1595" s="28">
        <v>19</v>
      </c>
      <c r="H1595" s="29">
        <v>24.38</v>
      </c>
      <c r="I1595" s="30">
        <v>53.750999999999998</v>
      </c>
      <c r="J1595" s="30">
        <v>88.114999999999995</v>
      </c>
      <c r="K1595" s="27">
        <v>1</v>
      </c>
      <c r="L1595" s="68" t="s">
        <v>3</v>
      </c>
      <c r="M1595" s="23">
        <v>0.4</v>
      </c>
      <c r="N1595" s="70">
        <f t="shared" si="49"/>
        <v>1</v>
      </c>
      <c r="O1595" s="23">
        <v>1</v>
      </c>
      <c r="P1595" s="76" t="s">
        <v>4</v>
      </c>
      <c r="Q1595" s="19" t="s">
        <v>923</v>
      </c>
      <c r="R1595" s="19" t="s">
        <v>18</v>
      </c>
      <c r="S1595" s="19" t="s">
        <v>924</v>
      </c>
      <c r="T1595" s="19"/>
    </row>
    <row r="1596" spans="1:20" x14ac:dyDescent="0.2">
      <c r="A1596" s="36" t="s">
        <v>4410</v>
      </c>
      <c r="B1596" s="57">
        <f t="shared" si="48"/>
        <v>44839.311840277776</v>
      </c>
      <c r="C1596" s="27">
        <v>2022</v>
      </c>
      <c r="D1596" s="27">
        <v>10</v>
      </c>
      <c r="E1596" s="27">
        <v>5</v>
      </c>
      <c r="F1596" s="27">
        <v>7</v>
      </c>
      <c r="G1596" s="28">
        <v>29</v>
      </c>
      <c r="H1596" s="29">
        <v>3.87</v>
      </c>
      <c r="I1596" s="30">
        <v>53.744999999999997</v>
      </c>
      <c r="J1596" s="30">
        <v>88.108000000000004</v>
      </c>
      <c r="K1596" s="27">
        <v>1</v>
      </c>
      <c r="L1596" s="68" t="s">
        <v>3</v>
      </c>
      <c r="M1596" s="23">
        <v>0.3</v>
      </c>
      <c r="N1596" s="70">
        <f t="shared" si="49"/>
        <v>0.9</v>
      </c>
      <c r="O1596" s="23">
        <v>0.9</v>
      </c>
      <c r="P1596" s="76" t="s">
        <v>4</v>
      </c>
      <c r="Q1596" s="19" t="s">
        <v>923</v>
      </c>
      <c r="R1596" s="19" t="s">
        <v>18</v>
      </c>
      <c r="S1596" s="19" t="s">
        <v>924</v>
      </c>
      <c r="T1596" s="19"/>
    </row>
    <row r="1597" spans="1:20" x14ac:dyDescent="0.2">
      <c r="A1597" s="36" t="s">
        <v>4411</v>
      </c>
      <c r="B1597" s="57">
        <f t="shared" si="48"/>
        <v>44839.323831018519</v>
      </c>
      <c r="C1597" s="27">
        <v>2022</v>
      </c>
      <c r="D1597" s="27">
        <v>10</v>
      </c>
      <c r="E1597" s="27">
        <v>5</v>
      </c>
      <c r="F1597" s="27">
        <v>7</v>
      </c>
      <c r="G1597" s="28">
        <v>46</v>
      </c>
      <c r="H1597" s="29">
        <v>19.559999999999999</v>
      </c>
      <c r="I1597" s="30">
        <v>53.841999999999999</v>
      </c>
      <c r="J1597" s="30">
        <v>88.23</v>
      </c>
      <c r="K1597" s="27">
        <v>0</v>
      </c>
      <c r="L1597" s="68" t="s">
        <v>3</v>
      </c>
      <c r="M1597" s="23">
        <v>2</v>
      </c>
      <c r="N1597" s="70">
        <f t="shared" si="49"/>
        <v>2.2999999999999998</v>
      </c>
      <c r="O1597" s="23">
        <v>2.2999999999999998</v>
      </c>
      <c r="P1597" s="76" t="s">
        <v>4</v>
      </c>
      <c r="Q1597" s="19" t="s">
        <v>923</v>
      </c>
      <c r="R1597" s="19" t="s">
        <v>18</v>
      </c>
      <c r="S1597" s="19" t="s">
        <v>927</v>
      </c>
      <c r="T1597" s="19" t="s">
        <v>21</v>
      </c>
    </row>
    <row r="1598" spans="1:20" x14ac:dyDescent="0.2">
      <c r="A1598" s="36" t="s">
        <v>4412</v>
      </c>
      <c r="B1598" s="57">
        <f t="shared" si="48"/>
        <v>44839.332314814812</v>
      </c>
      <c r="C1598" s="27">
        <v>2022</v>
      </c>
      <c r="D1598" s="27">
        <v>10</v>
      </c>
      <c r="E1598" s="27">
        <v>5</v>
      </c>
      <c r="F1598" s="27">
        <v>7</v>
      </c>
      <c r="G1598" s="28">
        <v>58</v>
      </c>
      <c r="H1598" s="29">
        <v>32.1</v>
      </c>
      <c r="I1598" s="30">
        <v>53.744</v>
      </c>
      <c r="J1598" s="30">
        <v>88.123000000000005</v>
      </c>
      <c r="K1598" s="27">
        <v>1</v>
      </c>
      <c r="L1598" s="28">
        <v>0</v>
      </c>
      <c r="M1598" s="23">
        <v>2.9</v>
      </c>
      <c r="N1598" s="70">
        <f t="shared" si="49"/>
        <v>3</v>
      </c>
      <c r="O1598" s="23">
        <v>3</v>
      </c>
      <c r="P1598" s="76" t="s">
        <v>4</v>
      </c>
      <c r="Q1598" s="19" t="s">
        <v>923</v>
      </c>
      <c r="R1598" s="19" t="s">
        <v>18</v>
      </c>
      <c r="S1598" s="19" t="s">
        <v>924</v>
      </c>
      <c r="T1598" s="19" t="s">
        <v>21</v>
      </c>
    </row>
    <row r="1599" spans="1:20" x14ac:dyDescent="0.2">
      <c r="A1599" s="36" t="s">
        <v>4413</v>
      </c>
      <c r="B1599" s="57">
        <f t="shared" si="48"/>
        <v>44839.339155092595</v>
      </c>
      <c r="C1599" s="27">
        <v>2022</v>
      </c>
      <c r="D1599" s="27">
        <v>10</v>
      </c>
      <c r="E1599" s="27">
        <v>5</v>
      </c>
      <c r="F1599" s="27">
        <v>8</v>
      </c>
      <c r="G1599" s="28">
        <v>8</v>
      </c>
      <c r="H1599" s="29">
        <v>23.63</v>
      </c>
      <c r="I1599" s="30">
        <v>53.74</v>
      </c>
      <c r="J1599" s="30">
        <v>88.11</v>
      </c>
      <c r="K1599" s="27">
        <v>1</v>
      </c>
      <c r="L1599" s="28">
        <v>1</v>
      </c>
      <c r="M1599" s="23">
        <v>1.2</v>
      </c>
      <c r="N1599" s="70">
        <f t="shared" si="49"/>
        <v>1.6</v>
      </c>
      <c r="O1599" s="23">
        <v>1.6</v>
      </c>
      <c r="P1599" s="76" t="s">
        <v>4</v>
      </c>
      <c r="Q1599" s="19" t="s">
        <v>923</v>
      </c>
      <c r="R1599" s="19" t="s">
        <v>18</v>
      </c>
      <c r="S1599" s="19" t="s">
        <v>924</v>
      </c>
      <c r="T1599" s="19" t="s">
        <v>21</v>
      </c>
    </row>
    <row r="1600" spans="1:20" x14ac:dyDescent="0.2">
      <c r="A1600" s="36" t="s">
        <v>4414</v>
      </c>
      <c r="B1600" s="57">
        <f t="shared" si="48"/>
        <v>44839.339675925927</v>
      </c>
      <c r="C1600" s="27">
        <v>2022</v>
      </c>
      <c r="D1600" s="27">
        <v>10</v>
      </c>
      <c r="E1600" s="27">
        <v>5</v>
      </c>
      <c r="F1600" s="27">
        <v>8</v>
      </c>
      <c r="G1600" s="28">
        <v>9</v>
      </c>
      <c r="H1600" s="29">
        <v>8.66</v>
      </c>
      <c r="I1600" s="30">
        <v>53.750999999999998</v>
      </c>
      <c r="J1600" s="30">
        <v>88.105999999999995</v>
      </c>
      <c r="K1600" s="27">
        <v>1</v>
      </c>
      <c r="L1600" s="68" t="s">
        <v>3</v>
      </c>
      <c r="M1600" s="23">
        <v>0.5</v>
      </c>
      <c r="N1600" s="70">
        <f t="shared" si="49"/>
        <v>1.1000000000000001</v>
      </c>
      <c r="O1600" s="23">
        <v>1.1000000000000001</v>
      </c>
      <c r="P1600" s="76" t="s">
        <v>4</v>
      </c>
      <c r="Q1600" s="19" t="s">
        <v>923</v>
      </c>
      <c r="R1600" s="19" t="s">
        <v>18</v>
      </c>
      <c r="S1600" s="19" t="s">
        <v>924</v>
      </c>
      <c r="T1600" s="19"/>
    </row>
    <row r="1601" spans="1:20" x14ac:dyDescent="0.2">
      <c r="A1601" s="36" t="s">
        <v>4415</v>
      </c>
      <c r="B1601" s="57">
        <f t="shared" si="48"/>
        <v>44839.387094907404</v>
      </c>
      <c r="C1601" s="27">
        <v>2022</v>
      </c>
      <c r="D1601" s="27">
        <v>10</v>
      </c>
      <c r="E1601" s="27">
        <v>5</v>
      </c>
      <c r="F1601" s="27">
        <v>9</v>
      </c>
      <c r="G1601" s="28">
        <v>17</v>
      </c>
      <c r="H1601" s="29">
        <v>25.23</v>
      </c>
      <c r="I1601" s="30">
        <v>53.817</v>
      </c>
      <c r="J1601" s="30">
        <v>88.025000000000006</v>
      </c>
      <c r="K1601" s="27">
        <v>1</v>
      </c>
      <c r="L1601" s="28">
        <v>0</v>
      </c>
      <c r="M1601" s="23">
        <v>0.8</v>
      </c>
      <c r="N1601" s="70">
        <f t="shared" si="49"/>
        <v>1.3</v>
      </c>
      <c r="O1601" s="23">
        <v>1.3</v>
      </c>
      <c r="P1601" s="76" t="s">
        <v>4</v>
      </c>
      <c r="Q1601" s="19" t="s">
        <v>923</v>
      </c>
      <c r="R1601" s="19" t="s">
        <v>18</v>
      </c>
      <c r="S1601" s="19" t="s">
        <v>924</v>
      </c>
      <c r="T1601" s="19"/>
    </row>
    <row r="1602" spans="1:20" x14ac:dyDescent="0.2">
      <c r="A1602" s="36" t="s">
        <v>4416</v>
      </c>
      <c r="B1602" s="57">
        <f t="shared" si="48"/>
        <v>44839.463819444441</v>
      </c>
      <c r="C1602" s="27">
        <v>2022</v>
      </c>
      <c r="D1602" s="27">
        <v>10</v>
      </c>
      <c r="E1602" s="27">
        <v>5</v>
      </c>
      <c r="F1602" s="27">
        <v>11</v>
      </c>
      <c r="G1602" s="28">
        <v>7</v>
      </c>
      <c r="H1602" s="29">
        <v>54.47</v>
      </c>
      <c r="I1602" s="30">
        <v>53.749000000000002</v>
      </c>
      <c r="J1602" s="30">
        <v>88.106999999999999</v>
      </c>
      <c r="K1602" s="27">
        <v>1</v>
      </c>
      <c r="L1602" s="68" t="s">
        <v>3</v>
      </c>
      <c r="M1602" s="23">
        <v>0.5</v>
      </c>
      <c r="N1602" s="70">
        <f t="shared" si="49"/>
        <v>1.1000000000000001</v>
      </c>
      <c r="O1602" s="23">
        <v>1.1000000000000001</v>
      </c>
      <c r="P1602" s="76" t="s">
        <v>4</v>
      </c>
      <c r="Q1602" s="19" t="s">
        <v>923</v>
      </c>
      <c r="R1602" s="19" t="s">
        <v>18</v>
      </c>
      <c r="S1602" s="19" t="s">
        <v>924</v>
      </c>
      <c r="T1602" s="19"/>
    </row>
    <row r="1603" spans="1:20" x14ac:dyDescent="0.2">
      <c r="A1603" s="36" t="s">
        <v>4417</v>
      </c>
      <c r="B1603" s="57">
        <f t="shared" si="48"/>
        <v>44839.485393518517</v>
      </c>
      <c r="C1603" s="27">
        <v>2022</v>
      </c>
      <c r="D1603" s="27">
        <v>10</v>
      </c>
      <c r="E1603" s="27">
        <v>5</v>
      </c>
      <c r="F1603" s="27">
        <v>11</v>
      </c>
      <c r="G1603" s="28">
        <v>38</v>
      </c>
      <c r="H1603" s="29">
        <v>58.68</v>
      </c>
      <c r="I1603" s="30">
        <v>53.750999999999998</v>
      </c>
      <c r="J1603" s="30">
        <v>88.122</v>
      </c>
      <c r="K1603" s="27">
        <v>1</v>
      </c>
      <c r="L1603" s="68" t="s">
        <v>3</v>
      </c>
      <c r="M1603" s="23">
        <v>0.8</v>
      </c>
      <c r="N1603" s="70">
        <f t="shared" si="49"/>
        <v>1.3</v>
      </c>
      <c r="O1603" s="23">
        <v>1.3</v>
      </c>
      <c r="P1603" s="76" t="s">
        <v>4</v>
      </c>
      <c r="Q1603" s="19" t="s">
        <v>923</v>
      </c>
      <c r="R1603" s="19" t="s">
        <v>18</v>
      </c>
      <c r="S1603" s="19" t="s">
        <v>924</v>
      </c>
      <c r="T1603" s="19"/>
    </row>
    <row r="1604" spans="1:20" x14ac:dyDescent="0.2">
      <c r="A1604" s="36" t="s">
        <v>4418</v>
      </c>
      <c r="B1604" s="57">
        <f t="shared" si="48"/>
        <v>44839.545173611114</v>
      </c>
      <c r="C1604" s="27">
        <v>2022</v>
      </c>
      <c r="D1604" s="27">
        <v>10</v>
      </c>
      <c r="E1604" s="27">
        <v>5</v>
      </c>
      <c r="F1604" s="27">
        <v>13</v>
      </c>
      <c r="G1604" s="28">
        <v>5</v>
      </c>
      <c r="H1604" s="29">
        <v>3.23</v>
      </c>
      <c r="I1604" s="30">
        <v>53.743000000000002</v>
      </c>
      <c r="J1604" s="30">
        <v>88.105999999999995</v>
      </c>
      <c r="K1604" s="27">
        <v>1</v>
      </c>
      <c r="L1604" s="68" t="s">
        <v>3</v>
      </c>
      <c r="M1604" s="23">
        <v>0.3</v>
      </c>
      <c r="N1604" s="70">
        <f t="shared" si="49"/>
        <v>0.9</v>
      </c>
      <c r="O1604" s="23">
        <v>0.9</v>
      </c>
      <c r="P1604" s="76" t="s">
        <v>4</v>
      </c>
      <c r="Q1604" s="19" t="s">
        <v>923</v>
      </c>
      <c r="R1604" s="19" t="s">
        <v>18</v>
      </c>
      <c r="S1604" s="19" t="s">
        <v>924</v>
      </c>
      <c r="T1604" s="19"/>
    </row>
    <row r="1605" spans="1:20" x14ac:dyDescent="0.2">
      <c r="A1605" s="36" t="s">
        <v>4419</v>
      </c>
      <c r="B1605" s="57">
        <f t="shared" ref="B1605:B1668" si="50">DATE(C1605,D1605,E1605)+TIME(F1605,G1605,H1605)</f>
        <v>44839.559594907405</v>
      </c>
      <c r="C1605" s="27">
        <v>2022</v>
      </c>
      <c r="D1605" s="27">
        <v>10</v>
      </c>
      <c r="E1605" s="27">
        <v>5</v>
      </c>
      <c r="F1605" s="27">
        <v>13</v>
      </c>
      <c r="G1605" s="28">
        <v>25</v>
      </c>
      <c r="H1605" s="29">
        <v>49.66</v>
      </c>
      <c r="I1605" s="30">
        <v>53.741</v>
      </c>
      <c r="J1605" s="30">
        <v>88.108000000000004</v>
      </c>
      <c r="K1605" s="27">
        <v>1</v>
      </c>
      <c r="L1605" s="68" t="s">
        <v>3</v>
      </c>
      <c r="M1605" s="23">
        <v>0.5</v>
      </c>
      <c r="N1605" s="70">
        <f t="shared" ref="N1605:N1668" si="51">ROUND(0.797*M1605+0.67,1)</f>
        <v>1.1000000000000001</v>
      </c>
      <c r="O1605" s="23">
        <v>1.1000000000000001</v>
      </c>
      <c r="P1605" s="76" t="s">
        <v>4</v>
      </c>
      <c r="Q1605" s="19" t="s">
        <v>923</v>
      </c>
      <c r="R1605" s="19" t="s">
        <v>18</v>
      </c>
      <c r="S1605" s="19" t="s">
        <v>924</v>
      </c>
      <c r="T1605" s="19"/>
    </row>
    <row r="1606" spans="1:20" x14ac:dyDescent="0.2">
      <c r="A1606" s="36" t="s">
        <v>4420</v>
      </c>
      <c r="B1606" s="57">
        <f t="shared" si="50"/>
        <v>44839.574166666665</v>
      </c>
      <c r="C1606" s="27">
        <v>2022</v>
      </c>
      <c r="D1606" s="27">
        <v>10</v>
      </c>
      <c r="E1606" s="27">
        <v>5</v>
      </c>
      <c r="F1606" s="27">
        <v>13</v>
      </c>
      <c r="G1606" s="28">
        <v>46</v>
      </c>
      <c r="H1606" s="29">
        <v>48.05</v>
      </c>
      <c r="I1606" s="30">
        <v>53.74</v>
      </c>
      <c r="J1606" s="30">
        <v>88.108000000000004</v>
      </c>
      <c r="K1606" s="27">
        <v>1</v>
      </c>
      <c r="L1606" s="68" t="s">
        <v>3</v>
      </c>
      <c r="M1606" s="23">
        <v>0.5</v>
      </c>
      <c r="N1606" s="70">
        <f t="shared" si="51"/>
        <v>1.1000000000000001</v>
      </c>
      <c r="O1606" s="23">
        <v>1.1000000000000001</v>
      </c>
      <c r="P1606" s="76" t="s">
        <v>4</v>
      </c>
      <c r="Q1606" s="19" t="s">
        <v>923</v>
      </c>
      <c r="R1606" s="19" t="s">
        <v>18</v>
      </c>
      <c r="S1606" s="19" t="s">
        <v>924</v>
      </c>
      <c r="T1606" s="19"/>
    </row>
    <row r="1607" spans="1:20" x14ac:dyDescent="0.2">
      <c r="A1607" s="36" t="s">
        <v>4421</v>
      </c>
      <c r="B1607" s="57">
        <f t="shared" si="50"/>
        <v>44839.646493055552</v>
      </c>
      <c r="C1607" s="27">
        <v>2022</v>
      </c>
      <c r="D1607" s="27">
        <v>10</v>
      </c>
      <c r="E1607" s="27">
        <v>5</v>
      </c>
      <c r="F1607" s="27">
        <v>15</v>
      </c>
      <c r="G1607" s="28">
        <v>30</v>
      </c>
      <c r="H1607" s="29">
        <v>57.96</v>
      </c>
      <c r="I1607" s="30">
        <v>53.753999999999998</v>
      </c>
      <c r="J1607" s="30">
        <v>88.11</v>
      </c>
      <c r="K1607" s="27">
        <v>1</v>
      </c>
      <c r="L1607" s="68" t="s">
        <v>3</v>
      </c>
      <c r="M1607" s="23">
        <v>0.6</v>
      </c>
      <c r="N1607" s="70">
        <f t="shared" si="51"/>
        <v>1.1000000000000001</v>
      </c>
      <c r="O1607" s="23">
        <v>1.1000000000000001</v>
      </c>
      <c r="P1607" s="76" t="s">
        <v>4</v>
      </c>
      <c r="Q1607" s="19" t="s">
        <v>923</v>
      </c>
      <c r="R1607" s="19" t="s">
        <v>18</v>
      </c>
      <c r="S1607" s="19" t="s">
        <v>924</v>
      </c>
      <c r="T1607" s="19"/>
    </row>
    <row r="1608" spans="1:20" x14ac:dyDescent="0.2">
      <c r="A1608" s="36" t="s">
        <v>4422</v>
      </c>
      <c r="B1608" s="57">
        <f t="shared" si="50"/>
        <v>44839.665694444448</v>
      </c>
      <c r="C1608" s="27">
        <v>2022</v>
      </c>
      <c r="D1608" s="27">
        <v>10</v>
      </c>
      <c r="E1608" s="27">
        <v>5</v>
      </c>
      <c r="F1608" s="27">
        <v>15</v>
      </c>
      <c r="G1608" s="28">
        <v>58</v>
      </c>
      <c r="H1608" s="29">
        <v>36.869999999999997</v>
      </c>
      <c r="I1608" s="30">
        <v>53.737000000000002</v>
      </c>
      <c r="J1608" s="30">
        <v>88.116</v>
      </c>
      <c r="K1608" s="27">
        <v>1</v>
      </c>
      <c r="L1608" s="68" t="s">
        <v>3</v>
      </c>
      <c r="M1608" s="23">
        <v>0.4</v>
      </c>
      <c r="N1608" s="70">
        <f t="shared" si="51"/>
        <v>1</v>
      </c>
      <c r="O1608" s="23">
        <v>1</v>
      </c>
      <c r="P1608" s="76" t="s">
        <v>4</v>
      </c>
      <c r="Q1608" s="19" t="s">
        <v>923</v>
      </c>
      <c r="R1608" s="19" t="s">
        <v>18</v>
      </c>
      <c r="S1608" s="19" t="s">
        <v>924</v>
      </c>
      <c r="T1608" s="19"/>
    </row>
    <row r="1609" spans="1:20" x14ac:dyDescent="0.2">
      <c r="A1609" s="36" t="s">
        <v>4423</v>
      </c>
      <c r="B1609" s="57">
        <f t="shared" si="50"/>
        <v>44839.671701388892</v>
      </c>
      <c r="C1609" s="27">
        <v>2022</v>
      </c>
      <c r="D1609" s="27">
        <v>10</v>
      </c>
      <c r="E1609" s="27">
        <v>5</v>
      </c>
      <c r="F1609" s="27">
        <v>16</v>
      </c>
      <c r="G1609" s="28">
        <v>7</v>
      </c>
      <c r="H1609" s="29">
        <v>15.57</v>
      </c>
      <c r="I1609" s="30">
        <v>53.738</v>
      </c>
      <c r="J1609" s="30">
        <v>88.090999999999994</v>
      </c>
      <c r="K1609" s="27">
        <v>1</v>
      </c>
      <c r="L1609" s="28">
        <v>0</v>
      </c>
      <c r="M1609" s="23">
        <v>1.7</v>
      </c>
      <c r="N1609" s="70">
        <f t="shared" si="51"/>
        <v>2</v>
      </c>
      <c r="O1609" s="23">
        <v>2</v>
      </c>
      <c r="P1609" s="76" t="s">
        <v>4</v>
      </c>
      <c r="Q1609" s="19" t="s">
        <v>923</v>
      </c>
      <c r="R1609" s="19" t="s">
        <v>18</v>
      </c>
      <c r="S1609" s="19" t="s">
        <v>924</v>
      </c>
      <c r="T1609" s="19" t="s">
        <v>21</v>
      </c>
    </row>
    <row r="1610" spans="1:20" x14ac:dyDescent="0.2">
      <c r="A1610" s="36" t="s">
        <v>4424</v>
      </c>
      <c r="B1610" s="57">
        <f t="shared" si="50"/>
        <v>44839.781898148147</v>
      </c>
      <c r="C1610" s="27">
        <v>2022</v>
      </c>
      <c r="D1610" s="27">
        <v>10</v>
      </c>
      <c r="E1610" s="27">
        <v>5</v>
      </c>
      <c r="F1610" s="27">
        <v>18</v>
      </c>
      <c r="G1610" s="28">
        <v>45</v>
      </c>
      <c r="H1610" s="29">
        <v>56.91</v>
      </c>
      <c r="I1610" s="30">
        <v>53.734999999999999</v>
      </c>
      <c r="J1610" s="30">
        <v>88.114000000000004</v>
      </c>
      <c r="K1610" s="27">
        <v>1</v>
      </c>
      <c r="L1610" s="68" t="s">
        <v>3</v>
      </c>
      <c r="M1610" s="23">
        <v>0.9</v>
      </c>
      <c r="N1610" s="70">
        <f t="shared" si="51"/>
        <v>1.4</v>
      </c>
      <c r="O1610" s="23">
        <v>1.4</v>
      </c>
      <c r="P1610" s="76" t="s">
        <v>4</v>
      </c>
      <c r="Q1610" s="19" t="s">
        <v>923</v>
      </c>
      <c r="R1610" s="19" t="s">
        <v>18</v>
      </c>
      <c r="S1610" s="19" t="s">
        <v>924</v>
      </c>
      <c r="T1610" s="19"/>
    </row>
    <row r="1611" spans="1:20" x14ac:dyDescent="0.2">
      <c r="A1611" s="36" t="s">
        <v>4425</v>
      </c>
      <c r="B1611" s="57">
        <f t="shared" si="50"/>
        <v>44839.808993055558</v>
      </c>
      <c r="C1611" s="27">
        <v>2022</v>
      </c>
      <c r="D1611" s="27">
        <v>10</v>
      </c>
      <c r="E1611" s="27">
        <v>5</v>
      </c>
      <c r="F1611" s="27">
        <v>19</v>
      </c>
      <c r="G1611" s="28">
        <v>24</v>
      </c>
      <c r="H1611" s="29">
        <v>57.81</v>
      </c>
      <c r="I1611" s="30">
        <v>53.743000000000002</v>
      </c>
      <c r="J1611" s="30">
        <v>88.094999999999999</v>
      </c>
      <c r="K1611" s="27">
        <v>2</v>
      </c>
      <c r="L1611" s="28">
        <v>0</v>
      </c>
      <c r="M1611" s="23">
        <v>1.8</v>
      </c>
      <c r="N1611" s="70">
        <f t="shared" si="51"/>
        <v>2.1</v>
      </c>
      <c r="O1611" s="23">
        <v>2.1</v>
      </c>
      <c r="P1611" s="76" t="s">
        <v>4</v>
      </c>
      <c r="Q1611" s="19" t="s">
        <v>923</v>
      </c>
      <c r="R1611" s="19" t="s">
        <v>18</v>
      </c>
      <c r="S1611" s="19" t="s">
        <v>924</v>
      </c>
      <c r="T1611" s="19" t="s">
        <v>21</v>
      </c>
    </row>
    <row r="1612" spans="1:20" x14ac:dyDescent="0.2">
      <c r="A1612" s="36" t="s">
        <v>4426</v>
      </c>
      <c r="B1612" s="57">
        <f t="shared" si="50"/>
        <v>44839.847280092596</v>
      </c>
      <c r="C1612" s="27">
        <v>2022</v>
      </c>
      <c r="D1612" s="27">
        <v>10</v>
      </c>
      <c r="E1612" s="27">
        <v>5</v>
      </c>
      <c r="F1612" s="27">
        <v>20</v>
      </c>
      <c r="G1612" s="28">
        <v>20</v>
      </c>
      <c r="H1612" s="29">
        <v>5.45</v>
      </c>
      <c r="I1612" s="30">
        <v>53.738999999999997</v>
      </c>
      <c r="J1612" s="30">
        <v>88.094999999999999</v>
      </c>
      <c r="K1612" s="27">
        <v>2</v>
      </c>
      <c r="L1612" s="28">
        <v>0</v>
      </c>
      <c r="M1612" s="23">
        <v>1.5</v>
      </c>
      <c r="N1612" s="70">
        <f t="shared" si="51"/>
        <v>1.9</v>
      </c>
      <c r="O1612" s="23">
        <v>1.9</v>
      </c>
      <c r="P1612" s="76" t="s">
        <v>4</v>
      </c>
      <c r="Q1612" s="19" t="s">
        <v>923</v>
      </c>
      <c r="R1612" s="19" t="s">
        <v>18</v>
      </c>
      <c r="S1612" s="19" t="s">
        <v>924</v>
      </c>
      <c r="T1612" s="19" t="s">
        <v>21</v>
      </c>
    </row>
    <row r="1613" spans="1:20" x14ac:dyDescent="0.2">
      <c r="A1613" s="36" t="s">
        <v>4427</v>
      </c>
      <c r="B1613" s="57">
        <f t="shared" si="50"/>
        <v>44839.981898148151</v>
      </c>
      <c r="C1613" s="27">
        <v>2022</v>
      </c>
      <c r="D1613" s="27">
        <v>10</v>
      </c>
      <c r="E1613" s="27">
        <v>5</v>
      </c>
      <c r="F1613" s="27">
        <v>23</v>
      </c>
      <c r="G1613" s="28">
        <v>33</v>
      </c>
      <c r="H1613" s="29">
        <v>56.48</v>
      </c>
      <c r="I1613" s="30">
        <v>53.738</v>
      </c>
      <c r="J1613" s="30">
        <v>88.090999999999994</v>
      </c>
      <c r="K1613" s="27">
        <v>1</v>
      </c>
      <c r="L1613" s="28">
        <v>0</v>
      </c>
      <c r="M1613" s="23">
        <v>1.5</v>
      </c>
      <c r="N1613" s="70">
        <f t="shared" si="51"/>
        <v>1.9</v>
      </c>
      <c r="O1613" s="23">
        <v>1.9</v>
      </c>
      <c r="P1613" s="76" t="s">
        <v>4</v>
      </c>
      <c r="Q1613" s="19" t="s">
        <v>923</v>
      </c>
      <c r="R1613" s="19" t="s">
        <v>18</v>
      </c>
      <c r="S1613" s="19" t="s">
        <v>924</v>
      </c>
      <c r="T1613" s="19" t="s">
        <v>21</v>
      </c>
    </row>
    <row r="1614" spans="1:20" x14ac:dyDescent="0.2">
      <c r="A1614" s="36" t="s">
        <v>4428</v>
      </c>
      <c r="B1614" s="57">
        <f t="shared" si="50"/>
        <v>44839.987997685188</v>
      </c>
      <c r="C1614" s="27">
        <v>2022</v>
      </c>
      <c r="D1614" s="27">
        <v>10</v>
      </c>
      <c r="E1614" s="27">
        <v>5</v>
      </c>
      <c r="F1614" s="27">
        <v>23</v>
      </c>
      <c r="G1614" s="28">
        <v>42</v>
      </c>
      <c r="H1614" s="29">
        <v>43.54</v>
      </c>
      <c r="I1614" s="30">
        <v>53.744</v>
      </c>
      <c r="J1614" s="30">
        <v>88.117000000000004</v>
      </c>
      <c r="K1614" s="27">
        <v>1</v>
      </c>
      <c r="L1614" s="68" t="s">
        <v>3</v>
      </c>
      <c r="M1614" s="23">
        <v>0.6</v>
      </c>
      <c r="N1614" s="70">
        <f t="shared" si="51"/>
        <v>1.1000000000000001</v>
      </c>
      <c r="O1614" s="23">
        <v>1.1000000000000001</v>
      </c>
      <c r="P1614" s="76" t="s">
        <v>4</v>
      </c>
      <c r="Q1614" s="19" t="s">
        <v>923</v>
      </c>
      <c r="R1614" s="19" t="s">
        <v>18</v>
      </c>
      <c r="S1614" s="19" t="s">
        <v>924</v>
      </c>
      <c r="T1614" s="19"/>
    </row>
    <row r="1615" spans="1:20" x14ac:dyDescent="0.2">
      <c r="A1615" s="36" t="s">
        <v>4429</v>
      </c>
      <c r="B1615" s="57">
        <f t="shared" si="50"/>
        <v>44840.002500000002</v>
      </c>
      <c r="C1615" s="27">
        <v>2022</v>
      </c>
      <c r="D1615" s="27">
        <v>10</v>
      </c>
      <c r="E1615" s="27">
        <v>6</v>
      </c>
      <c r="F1615" s="27">
        <v>0</v>
      </c>
      <c r="G1615" s="28">
        <v>3</v>
      </c>
      <c r="H1615" s="29">
        <v>36.200000000000003</v>
      </c>
      <c r="I1615" s="30">
        <v>53.841999999999999</v>
      </c>
      <c r="J1615" s="30">
        <v>88.144000000000005</v>
      </c>
      <c r="K1615" s="27">
        <v>2</v>
      </c>
      <c r="L1615" s="28">
        <v>3</v>
      </c>
      <c r="M1615" s="23">
        <v>0.6</v>
      </c>
      <c r="N1615" s="70">
        <f t="shared" si="51"/>
        <v>1.1000000000000001</v>
      </c>
      <c r="O1615" s="23">
        <v>1.1000000000000001</v>
      </c>
      <c r="P1615" s="76" t="s">
        <v>4</v>
      </c>
      <c r="Q1615" s="19" t="s">
        <v>923</v>
      </c>
      <c r="R1615" s="19" t="s">
        <v>18</v>
      </c>
      <c r="S1615" s="19" t="s">
        <v>924</v>
      </c>
      <c r="T1615" s="19"/>
    </row>
    <row r="1616" spans="1:20" x14ac:dyDescent="0.2">
      <c r="A1616" s="36" t="s">
        <v>4430</v>
      </c>
      <c r="B1616" s="57">
        <f t="shared" si="50"/>
        <v>44840.005370370367</v>
      </c>
      <c r="C1616" s="27">
        <v>2022</v>
      </c>
      <c r="D1616" s="27">
        <v>10</v>
      </c>
      <c r="E1616" s="27">
        <v>6</v>
      </c>
      <c r="F1616" s="27">
        <v>0</v>
      </c>
      <c r="G1616" s="28">
        <v>7</v>
      </c>
      <c r="H1616" s="29">
        <v>44.98</v>
      </c>
      <c r="I1616" s="30">
        <v>53.738</v>
      </c>
      <c r="J1616" s="30">
        <v>88.114000000000004</v>
      </c>
      <c r="K1616" s="27">
        <v>1</v>
      </c>
      <c r="L1616" s="68" t="s">
        <v>3</v>
      </c>
      <c r="M1616" s="23">
        <v>1.6</v>
      </c>
      <c r="N1616" s="70">
        <f t="shared" si="51"/>
        <v>1.9</v>
      </c>
      <c r="O1616" s="23">
        <v>1.9</v>
      </c>
      <c r="P1616" s="76" t="s">
        <v>4</v>
      </c>
      <c r="Q1616" s="19" t="s">
        <v>923</v>
      </c>
      <c r="R1616" s="19" t="s">
        <v>18</v>
      </c>
      <c r="S1616" s="19" t="s">
        <v>924</v>
      </c>
      <c r="T1616" s="19" t="s">
        <v>21</v>
      </c>
    </row>
    <row r="1617" spans="1:20" x14ac:dyDescent="0.2">
      <c r="A1617" s="36" t="s">
        <v>4431</v>
      </c>
      <c r="B1617" s="57">
        <f t="shared" si="50"/>
        <v>44840.027199074073</v>
      </c>
      <c r="C1617" s="27">
        <v>2022</v>
      </c>
      <c r="D1617" s="27">
        <v>10</v>
      </c>
      <c r="E1617" s="27">
        <v>6</v>
      </c>
      <c r="F1617" s="27">
        <v>0</v>
      </c>
      <c r="G1617" s="28">
        <v>39</v>
      </c>
      <c r="H1617" s="29">
        <v>10.17</v>
      </c>
      <c r="I1617" s="30">
        <v>53.752000000000002</v>
      </c>
      <c r="J1617" s="30">
        <v>88.106999999999999</v>
      </c>
      <c r="K1617" s="27">
        <v>1</v>
      </c>
      <c r="L1617" s="68" t="s">
        <v>3</v>
      </c>
      <c r="M1617" s="23">
        <v>0.6</v>
      </c>
      <c r="N1617" s="70">
        <f t="shared" si="51"/>
        <v>1.1000000000000001</v>
      </c>
      <c r="O1617" s="23">
        <v>1.1000000000000001</v>
      </c>
      <c r="P1617" s="76" t="s">
        <v>4</v>
      </c>
      <c r="Q1617" s="19" t="s">
        <v>923</v>
      </c>
      <c r="R1617" s="19" t="s">
        <v>18</v>
      </c>
      <c r="S1617" s="19" t="s">
        <v>924</v>
      </c>
      <c r="T1617" s="19"/>
    </row>
    <row r="1618" spans="1:20" x14ac:dyDescent="0.2">
      <c r="A1618" s="36" t="s">
        <v>4432</v>
      </c>
      <c r="B1618" s="57">
        <f t="shared" si="50"/>
        <v>44840.382094907407</v>
      </c>
      <c r="C1618" s="27">
        <v>2022</v>
      </c>
      <c r="D1618" s="27">
        <v>10</v>
      </c>
      <c r="E1618" s="27">
        <v>6</v>
      </c>
      <c r="F1618" s="27">
        <v>9</v>
      </c>
      <c r="G1618" s="28">
        <v>10</v>
      </c>
      <c r="H1618" s="29">
        <v>13.53</v>
      </c>
      <c r="I1618" s="30">
        <v>53.712000000000003</v>
      </c>
      <c r="J1618" s="30">
        <v>88.067999999999998</v>
      </c>
      <c r="K1618" s="27">
        <v>0</v>
      </c>
      <c r="L1618" s="68" t="s">
        <v>3</v>
      </c>
      <c r="M1618" s="23">
        <v>2.4</v>
      </c>
      <c r="N1618" s="70">
        <f t="shared" si="51"/>
        <v>2.6</v>
      </c>
      <c r="O1618" s="23">
        <v>2.6</v>
      </c>
      <c r="P1618" s="76" t="s">
        <v>4</v>
      </c>
      <c r="Q1618" s="19" t="s">
        <v>923</v>
      </c>
      <c r="R1618" s="19" t="s">
        <v>18</v>
      </c>
      <c r="S1618" s="19" t="s">
        <v>927</v>
      </c>
      <c r="T1618" s="19" t="s">
        <v>21</v>
      </c>
    </row>
    <row r="1619" spans="1:20" x14ac:dyDescent="0.2">
      <c r="A1619" s="36" t="s">
        <v>4433</v>
      </c>
      <c r="B1619" s="57">
        <f t="shared" si="50"/>
        <v>44840.405173611114</v>
      </c>
      <c r="C1619" s="27">
        <v>2022</v>
      </c>
      <c r="D1619" s="27">
        <v>10</v>
      </c>
      <c r="E1619" s="27">
        <v>6</v>
      </c>
      <c r="F1619" s="27">
        <v>9</v>
      </c>
      <c r="G1619" s="28">
        <v>43</v>
      </c>
      <c r="H1619" s="29">
        <v>27.27</v>
      </c>
      <c r="I1619" s="30">
        <v>53.847000000000001</v>
      </c>
      <c r="J1619" s="30">
        <v>88.198999999999998</v>
      </c>
      <c r="K1619" s="27">
        <v>0</v>
      </c>
      <c r="L1619" s="68" t="s">
        <v>3</v>
      </c>
      <c r="M1619" s="23">
        <v>2.2000000000000002</v>
      </c>
      <c r="N1619" s="70">
        <f t="shared" si="51"/>
        <v>2.4</v>
      </c>
      <c r="O1619" s="23">
        <v>2.4</v>
      </c>
      <c r="P1619" s="76" t="s">
        <v>4</v>
      </c>
      <c r="Q1619" s="19" t="s">
        <v>923</v>
      </c>
      <c r="R1619" s="19" t="s">
        <v>18</v>
      </c>
      <c r="S1619" s="19" t="s">
        <v>927</v>
      </c>
      <c r="T1619" s="19" t="s">
        <v>21</v>
      </c>
    </row>
    <row r="1620" spans="1:20" x14ac:dyDescent="0.2">
      <c r="A1620" s="36" t="s">
        <v>4434</v>
      </c>
      <c r="B1620" s="57">
        <f t="shared" si="50"/>
        <v>44840.437569444446</v>
      </c>
      <c r="C1620" s="27">
        <v>2022</v>
      </c>
      <c r="D1620" s="27">
        <v>10</v>
      </c>
      <c r="E1620" s="27">
        <v>6</v>
      </c>
      <c r="F1620" s="27">
        <v>10</v>
      </c>
      <c r="G1620" s="28">
        <v>30</v>
      </c>
      <c r="H1620" s="29">
        <v>6.06</v>
      </c>
      <c r="I1620" s="30">
        <v>53.756999999999998</v>
      </c>
      <c r="J1620" s="30">
        <v>88.116</v>
      </c>
      <c r="K1620" s="27">
        <v>1</v>
      </c>
      <c r="L1620" s="68" t="s">
        <v>3</v>
      </c>
      <c r="M1620" s="23">
        <v>0.5</v>
      </c>
      <c r="N1620" s="70">
        <f t="shared" si="51"/>
        <v>1.1000000000000001</v>
      </c>
      <c r="O1620" s="23">
        <v>1.1000000000000001</v>
      </c>
      <c r="P1620" s="76" t="s">
        <v>4</v>
      </c>
      <c r="Q1620" s="19" t="s">
        <v>923</v>
      </c>
      <c r="R1620" s="19" t="s">
        <v>18</v>
      </c>
      <c r="S1620" s="19" t="s">
        <v>924</v>
      </c>
      <c r="T1620" s="19"/>
    </row>
    <row r="1621" spans="1:20" x14ac:dyDescent="0.2">
      <c r="A1621" s="36" t="s">
        <v>4435</v>
      </c>
      <c r="B1621" s="57">
        <f t="shared" si="50"/>
        <v>44840.441712962966</v>
      </c>
      <c r="C1621" s="27">
        <v>2022</v>
      </c>
      <c r="D1621" s="27">
        <v>10</v>
      </c>
      <c r="E1621" s="27">
        <v>6</v>
      </c>
      <c r="F1621" s="27">
        <v>10</v>
      </c>
      <c r="G1621" s="28">
        <v>36</v>
      </c>
      <c r="H1621" s="29">
        <v>4.0599999999999996</v>
      </c>
      <c r="I1621" s="30">
        <v>53.744</v>
      </c>
      <c r="J1621" s="30">
        <v>88.120999999999995</v>
      </c>
      <c r="K1621" s="27">
        <v>1</v>
      </c>
      <c r="L1621" s="68" t="s">
        <v>3</v>
      </c>
      <c r="M1621" s="23">
        <v>0.7</v>
      </c>
      <c r="N1621" s="70">
        <f t="shared" si="51"/>
        <v>1.2</v>
      </c>
      <c r="O1621" s="23">
        <v>1.2</v>
      </c>
      <c r="P1621" s="76" t="s">
        <v>4</v>
      </c>
      <c r="Q1621" s="19" t="s">
        <v>923</v>
      </c>
      <c r="R1621" s="19" t="s">
        <v>18</v>
      </c>
      <c r="S1621" s="19" t="s">
        <v>924</v>
      </c>
      <c r="T1621" s="19"/>
    </row>
    <row r="1622" spans="1:20" x14ac:dyDescent="0.2">
      <c r="A1622" s="36" t="s">
        <v>4436</v>
      </c>
      <c r="B1622" s="57">
        <f t="shared" si="50"/>
        <v>44840.50640046296</v>
      </c>
      <c r="C1622" s="27">
        <v>2022</v>
      </c>
      <c r="D1622" s="27">
        <v>10</v>
      </c>
      <c r="E1622" s="27">
        <v>6</v>
      </c>
      <c r="F1622" s="27">
        <v>12</v>
      </c>
      <c r="G1622" s="28">
        <v>9</v>
      </c>
      <c r="H1622" s="29">
        <v>13.21</v>
      </c>
      <c r="I1622" s="30">
        <v>53.753</v>
      </c>
      <c r="J1622" s="30">
        <v>88.111999999999995</v>
      </c>
      <c r="K1622" s="27">
        <v>1</v>
      </c>
      <c r="L1622" s="68" t="s">
        <v>3</v>
      </c>
      <c r="M1622" s="23">
        <v>0.7</v>
      </c>
      <c r="N1622" s="70">
        <f t="shared" si="51"/>
        <v>1.2</v>
      </c>
      <c r="O1622" s="23">
        <v>1.2</v>
      </c>
      <c r="P1622" s="76" t="s">
        <v>4</v>
      </c>
      <c r="Q1622" s="19" t="s">
        <v>923</v>
      </c>
      <c r="R1622" s="19" t="s">
        <v>18</v>
      </c>
      <c r="S1622" s="19" t="s">
        <v>924</v>
      </c>
      <c r="T1622" s="19"/>
    </row>
    <row r="1623" spans="1:20" x14ac:dyDescent="0.2">
      <c r="A1623" s="36" t="s">
        <v>4437</v>
      </c>
      <c r="B1623" s="57">
        <f t="shared" si="50"/>
        <v>44840.548101851855</v>
      </c>
      <c r="C1623" s="27">
        <v>2022</v>
      </c>
      <c r="D1623" s="27">
        <v>10</v>
      </c>
      <c r="E1623" s="27">
        <v>6</v>
      </c>
      <c r="F1623" s="27">
        <v>13</v>
      </c>
      <c r="G1623" s="28">
        <v>9</v>
      </c>
      <c r="H1623" s="29">
        <v>16.84</v>
      </c>
      <c r="I1623" s="30">
        <v>53.744</v>
      </c>
      <c r="J1623" s="30">
        <v>88.11</v>
      </c>
      <c r="K1623" s="27">
        <v>1</v>
      </c>
      <c r="L1623" s="68" t="s">
        <v>3</v>
      </c>
      <c r="M1623" s="23">
        <v>0.3</v>
      </c>
      <c r="N1623" s="70">
        <f t="shared" si="51"/>
        <v>0.9</v>
      </c>
      <c r="O1623" s="23">
        <v>0.9</v>
      </c>
      <c r="P1623" s="76" t="s">
        <v>4</v>
      </c>
      <c r="Q1623" s="19" t="s">
        <v>923</v>
      </c>
      <c r="R1623" s="19" t="s">
        <v>18</v>
      </c>
      <c r="S1623" s="19" t="s">
        <v>924</v>
      </c>
      <c r="T1623" s="19"/>
    </row>
    <row r="1624" spans="1:20" x14ac:dyDescent="0.2">
      <c r="A1624" s="36" t="s">
        <v>4438</v>
      </c>
      <c r="B1624" s="57">
        <f t="shared" si="50"/>
        <v>44840.611979166664</v>
      </c>
      <c r="C1624" s="27">
        <v>2022</v>
      </c>
      <c r="D1624" s="27">
        <v>10</v>
      </c>
      <c r="E1624" s="27">
        <v>6</v>
      </c>
      <c r="F1624" s="27">
        <v>14</v>
      </c>
      <c r="G1624" s="28">
        <v>41</v>
      </c>
      <c r="H1624" s="29">
        <v>15.42</v>
      </c>
      <c r="I1624" s="30">
        <v>53.744</v>
      </c>
      <c r="J1624" s="30">
        <v>88.122</v>
      </c>
      <c r="K1624" s="27">
        <v>1</v>
      </c>
      <c r="L1624" s="68" t="s">
        <v>3</v>
      </c>
      <c r="M1624" s="23">
        <v>0.6</v>
      </c>
      <c r="N1624" s="70">
        <f t="shared" si="51"/>
        <v>1.1000000000000001</v>
      </c>
      <c r="O1624" s="23">
        <v>1.1000000000000001</v>
      </c>
      <c r="P1624" s="76" t="s">
        <v>4</v>
      </c>
      <c r="Q1624" s="19" t="s">
        <v>923</v>
      </c>
      <c r="R1624" s="19" t="s">
        <v>18</v>
      </c>
      <c r="S1624" s="19" t="s">
        <v>924</v>
      </c>
      <c r="T1624" s="19"/>
    </row>
    <row r="1625" spans="1:20" x14ac:dyDescent="0.2">
      <c r="A1625" s="36" t="s">
        <v>4439</v>
      </c>
      <c r="B1625" s="57">
        <f t="shared" si="50"/>
        <v>44840.693460648145</v>
      </c>
      <c r="C1625" s="27">
        <v>2022</v>
      </c>
      <c r="D1625" s="27">
        <v>10</v>
      </c>
      <c r="E1625" s="27">
        <v>6</v>
      </c>
      <c r="F1625" s="27">
        <v>16</v>
      </c>
      <c r="G1625" s="28">
        <v>38</v>
      </c>
      <c r="H1625" s="29">
        <v>35.340000000000003</v>
      </c>
      <c r="I1625" s="30">
        <v>53.743000000000002</v>
      </c>
      <c r="J1625" s="30">
        <v>88.093999999999994</v>
      </c>
      <c r="K1625" s="27">
        <v>1</v>
      </c>
      <c r="L1625" s="28">
        <v>0</v>
      </c>
      <c r="M1625" s="23">
        <v>2.2000000000000002</v>
      </c>
      <c r="N1625" s="70">
        <f t="shared" si="51"/>
        <v>2.4</v>
      </c>
      <c r="O1625" s="23">
        <v>2.4</v>
      </c>
      <c r="P1625" s="76" t="s">
        <v>4</v>
      </c>
      <c r="Q1625" s="19" t="s">
        <v>923</v>
      </c>
      <c r="R1625" s="19" t="s">
        <v>18</v>
      </c>
      <c r="S1625" s="19" t="s">
        <v>924</v>
      </c>
      <c r="T1625" s="19" t="s">
        <v>21</v>
      </c>
    </row>
    <row r="1626" spans="1:20" x14ac:dyDescent="0.2">
      <c r="A1626" s="36" t="s">
        <v>4440</v>
      </c>
      <c r="B1626" s="57">
        <f t="shared" si="50"/>
        <v>44840.693541666667</v>
      </c>
      <c r="C1626" s="27">
        <v>2022</v>
      </c>
      <c r="D1626" s="27">
        <v>10</v>
      </c>
      <c r="E1626" s="27">
        <v>6</v>
      </c>
      <c r="F1626" s="27">
        <v>16</v>
      </c>
      <c r="G1626" s="28">
        <v>38</v>
      </c>
      <c r="H1626" s="29">
        <v>42.52</v>
      </c>
      <c r="I1626" s="30">
        <v>53.749000000000002</v>
      </c>
      <c r="J1626" s="30">
        <v>88.093000000000004</v>
      </c>
      <c r="K1626" s="27">
        <v>1</v>
      </c>
      <c r="L1626" s="28">
        <v>1</v>
      </c>
      <c r="M1626" s="23">
        <v>1.6</v>
      </c>
      <c r="N1626" s="70">
        <f t="shared" si="51"/>
        <v>1.9</v>
      </c>
      <c r="O1626" s="23">
        <v>1.9</v>
      </c>
      <c r="P1626" s="76" t="s">
        <v>4</v>
      </c>
      <c r="Q1626" s="19" t="s">
        <v>923</v>
      </c>
      <c r="R1626" s="19" t="s">
        <v>18</v>
      </c>
      <c r="S1626" s="19" t="s">
        <v>924</v>
      </c>
      <c r="T1626" s="19" t="s">
        <v>21</v>
      </c>
    </row>
    <row r="1627" spans="1:20" x14ac:dyDescent="0.2">
      <c r="A1627" s="36" t="s">
        <v>4441</v>
      </c>
      <c r="B1627" s="57">
        <f t="shared" si="50"/>
        <v>44840.819791666669</v>
      </c>
      <c r="C1627" s="27">
        <v>2022</v>
      </c>
      <c r="D1627" s="27">
        <v>10</v>
      </c>
      <c r="E1627" s="27">
        <v>6</v>
      </c>
      <c r="F1627" s="27">
        <v>19</v>
      </c>
      <c r="G1627" s="28">
        <v>40</v>
      </c>
      <c r="H1627" s="29">
        <v>30.21</v>
      </c>
      <c r="I1627" s="30">
        <v>53.746000000000002</v>
      </c>
      <c r="J1627" s="30">
        <v>88.1</v>
      </c>
      <c r="K1627" s="27">
        <v>1</v>
      </c>
      <c r="L1627" s="28">
        <v>0</v>
      </c>
      <c r="M1627" s="23">
        <v>1.8</v>
      </c>
      <c r="N1627" s="70">
        <f t="shared" si="51"/>
        <v>2.1</v>
      </c>
      <c r="O1627" s="23">
        <v>2.1</v>
      </c>
      <c r="P1627" s="76" t="s">
        <v>4</v>
      </c>
      <c r="Q1627" s="19" t="s">
        <v>923</v>
      </c>
      <c r="R1627" s="19" t="s">
        <v>18</v>
      </c>
      <c r="S1627" s="19" t="s">
        <v>924</v>
      </c>
      <c r="T1627" s="19" t="s">
        <v>21</v>
      </c>
    </row>
    <row r="1628" spans="1:20" x14ac:dyDescent="0.2">
      <c r="A1628" s="36" t="s">
        <v>4442</v>
      </c>
      <c r="B1628" s="57">
        <f t="shared" si="50"/>
        <v>44840.834027777775</v>
      </c>
      <c r="C1628" s="27">
        <v>2022</v>
      </c>
      <c r="D1628" s="27">
        <v>10</v>
      </c>
      <c r="E1628" s="27">
        <v>6</v>
      </c>
      <c r="F1628" s="27">
        <v>20</v>
      </c>
      <c r="G1628" s="28">
        <v>1</v>
      </c>
      <c r="H1628" s="29">
        <v>0.01</v>
      </c>
      <c r="I1628" s="30">
        <v>53.744</v>
      </c>
      <c r="J1628" s="30">
        <v>88.122</v>
      </c>
      <c r="K1628" s="27">
        <v>1</v>
      </c>
      <c r="L1628" s="68" t="s">
        <v>3</v>
      </c>
      <c r="M1628" s="23">
        <v>0.4</v>
      </c>
      <c r="N1628" s="70">
        <f t="shared" si="51"/>
        <v>1</v>
      </c>
      <c r="O1628" s="23">
        <v>1</v>
      </c>
      <c r="P1628" s="76" t="s">
        <v>4</v>
      </c>
      <c r="Q1628" s="19" t="s">
        <v>923</v>
      </c>
      <c r="R1628" s="19" t="s">
        <v>18</v>
      </c>
      <c r="S1628" s="19" t="s">
        <v>924</v>
      </c>
      <c r="T1628" s="19"/>
    </row>
    <row r="1629" spans="1:20" x14ac:dyDescent="0.2">
      <c r="A1629" s="36" t="s">
        <v>4443</v>
      </c>
      <c r="B1629" s="57">
        <f t="shared" si="50"/>
        <v>44840.856944444444</v>
      </c>
      <c r="C1629" s="27">
        <v>2022</v>
      </c>
      <c r="D1629" s="27">
        <v>10</v>
      </c>
      <c r="E1629" s="27">
        <v>6</v>
      </c>
      <c r="F1629" s="27">
        <v>20</v>
      </c>
      <c r="G1629" s="28">
        <v>34</v>
      </c>
      <c r="H1629" s="29">
        <v>0.56000000000000005</v>
      </c>
      <c r="I1629" s="30">
        <v>53.743000000000002</v>
      </c>
      <c r="J1629" s="30">
        <v>88.103999999999999</v>
      </c>
      <c r="K1629" s="27">
        <v>1</v>
      </c>
      <c r="L1629" s="68" t="s">
        <v>3</v>
      </c>
      <c r="M1629" s="23">
        <v>0.6</v>
      </c>
      <c r="N1629" s="70">
        <f t="shared" si="51"/>
        <v>1.1000000000000001</v>
      </c>
      <c r="O1629" s="23">
        <v>1.1000000000000001</v>
      </c>
      <c r="P1629" s="76" t="s">
        <v>4</v>
      </c>
      <c r="Q1629" s="19" t="s">
        <v>923</v>
      </c>
      <c r="R1629" s="19" t="s">
        <v>18</v>
      </c>
      <c r="S1629" s="19" t="s">
        <v>924</v>
      </c>
      <c r="T1629" s="19"/>
    </row>
    <row r="1630" spans="1:20" x14ac:dyDescent="0.2">
      <c r="A1630" s="36" t="s">
        <v>4444</v>
      </c>
      <c r="B1630" s="57">
        <f t="shared" si="50"/>
        <v>44840.865069444444</v>
      </c>
      <c r="C1630" s="27">
        <v>2022</v>
      </c>
      <c r="D1630" s="27">
        <v>10</v>
      </c>
      <c r="E1630" s="27">
        <v>6</v>
      </c>
      <c r="F1630" s="27">
        <v>20</v>
      </c>
      <c r="G1630" s="28">
        <v>45</v>
      </c>
      <c r="H1630" s="29">
        <v>42.33</v>
      </c>
      <c r="I1630" s="30">
        <v>53.725000000000001</v>
      </c>
      <c r="J1630" s="30">
        <v>88.105999999999995</v>
      </c>
      <c r="K1630" s="27">
        <v>2</v>
      </c>
      <c r="L1630" s="28">
        <v>0</v>
      </c>
      <c r="M1630" s="23">
        <v>1.8</v>
      </c>
      <c r="N1630" s="70">
        <f t="shared" si="51"/>
        <v>2.1</v>
      </c>
      <c r="O1630" s="23">
        <v>2.1</v>
      </c>
      <c r="P1630" s="76" t="s">
        <v>4</v>
      </c>
      <c r="Q1630" s="19" t="s">
        <v>923</v>
      </c>
      <c r="R1630" s="19" t="s">
        <v>18</v>
      </c>
      <c r="S1630" s="19" t="s">
        <v>924</v>
      </c>
      <c r="T1630" s="19" t="s">
        <v>21</v>
      </c>
    </row>
    <row r="1631" spans="1:20" x14ac:dyDescent="0.2">
      <c r="A1631" s="36" t="s">
        <v>4445</v>
      </c>
      <c r="B1631" s="57">
        <f t="shared" si="50"/>
        <v>44840.88208333333</v>
      </c>
      <c r="C1631" s="27">
        <v>2022</v>
      </c>
      <c r="D1631" s="27">
        <v>10</v>
      </c>
      <c r="E1631" s="27">
        <v>6</v>
      </c>
      <c r="F1631" s="27">
        <v>21</v>
      </c>
      <c r="G1631" s="28">
        <v>10</v>
      </c>
      <c r="H1631" s="29">
        <v>12.97</v>
      </c>
      <c r="I1631" s="30">
        <v>53.741999999999997</v>
      </c>
      <c r="J1631" s="30">
        <v>88.108000000000004</v>
      </c>
      <c r="K1631" s="27">
        <v>2</v>
      </c>
      <c r="L1631" s="28">
        <v>0</v>
      </c>
      <c r="M1631" s="23">
        <v>1.1000000000000001</v>
      </c>
      <c r="N1631" s="70">
        <f t="shared" si="51"/>
        <v>1.5</v>
      </c>
      <c r="O1631" s="23">
        <v>1.5</v>
      </c>
      <c r="P1631" s="76" t="s">
        <v>4</v>
      </c>
      <c r="Q1631" s="19" t="s">
        <v>923</v>
      </c>
      <c r="R1631" s="19" t="s">
        <v>18</v>
      </c>
      <c r="S1631" s="19" t="s">
        <v>924</v>
      </c>
      <c r="T1631" s="19" t="s">
        <v>21</v>
      </c>
    </row>
    <row r="1632" spans="1:20" x14ac:dyDescent="0.2">
      <c r="A1632" s="36" t="s">
        <v>4446</v>
      </c>
      <c r="B1632" s="57">
        <f t="shared" si="50"/>
        <v>44840.88212962963</v>
      </c>
      <c r="C1632" s="27">
        <v>2022</v>
      </c>
      <c r="D1632" s="27">
        <v>10</v>
      </c>
      <c r="E1632" s="27">
        <v>6</v>
      </c>
      <c r="F1632" s="27">
        <v>21</v>
      </c>
      <c r="G1632" s="28">
        <v>10</v>
      </c>
      <c r="H1632" s="29">
        <v>16.79</v>
      </c>
      <c r="I1632" s="30">
        <v>53.741999999999997</v>
      </c>
      <c r="J1632" s="30">
        <v>88.106999999999999</v>
      </c>
      <c r="K1632" s="27">
        <v>1</v>
      </c>
      <c r="L1632" s="68" t="s">
        <v>3</v>
      </c>
      <c r="M1632" s="23">
        <v>0.7</v>
      </c>
      <c r="N1632" s="70">
        <f t="shared" si="51"/>
        <v>1.2</v>
      </c>
      <c r="O1632" s="23">
        <v>1.2</v>
      </c>
      <c r="P1632" s="76" t="s">
        <v>4</v>
      </c>
      <c r="Q1632" s="19" t="s">
        <v>923</v>
      </c>
      <c r="R1632" s="19" t="s">
        <v>18</v>
      </c>
      <c r="S1632" s="19" t="s">
        <v>924</v>
      </c>
      <c r="T1632" s="19"/>
    </row>
    <row r="1633" spans="1:20" x14ac:dyDescent="0.2">
      <c r="A1633" s="36" t="s">
        <v>4447</v>
      </c>
      <c r="B1633" s="57">
        <f t="shared" si="50"/>
        <v>44840.885462962964</v>
      </c>
      <c r="C1633" s="27">
        <v>2022</v>
      </c>
      <c r="D1633" s="27">
        <v>10</v>
      </c>
      <c r="E1633" s="27">
        <v>6</v>
      </c>
      <c r="F1633" s="27">
        <v>21</v>
      </c>
      <c r="G1633" s="28">
        <v>15</v>
      </c>
      <c r="H1633" s="29">
        <v>4.2</v>
      </c>
      <c r="I1633" s="30">
        <v>53.752000000000002</v>
      </c>
      <c r="J1633" s="30">
        <v>88.111999999999995</v>
      </c>
      <c r="K1633" s="27">
        <v>1</v>
      </c>
      <c r="L1633" s="28">
        <v>0</v>
      </c>
      <c r="M1633" s="23">
        <v>1.9</v>
      </c>
      <c r="N1633" s="70">
        <f t="shared" si="51"/>
        <v>2.2000000000000002</v>
      </c>
      <c r="O1633" s="23">
        <v>2.2000000000000002</v>
      </c>
      <c r="P1633" s="76" t="s">
        <v>4</v>
      </c>
      <c r="Q1633" s="19" t="s">
        <v>923</v>
      </c>
      <c r="R1633" s="19" t="s">
        <v>18</v>
      </c>
      <c r="S1633" s="19" t="s">
        <v>924</v>
      </c>
      <c r="T1633" s="19" t="s">
        <v>21</v>
      </c>
    </row>
    <row r="1634" spans="1:20" x14ac:dyDescent="0.2">
      <c r="A1634" s="36" t="s">
        <v>4448</v>
      </c>
      <c r="B1634" s="57">
        <f t="shared" si="50"/>
        <v>44840.887037037035</v>
      </c>
      <c r="C1634" s="27">
        <v>2022</v>
      </c>
      <c r="D1634" s="27">
        <v>10</v>
      </c>
      <c r="E1634" s="27">
        <v>6</v>
      </c>
      <c r="F1634" s="27">
        <v>21</v>
      </c>
      <c r="G1634" s="28">
        <v>17</v>
      </c>
      <c r="H1634" s="29">
        <v>20.02</v>
      </c>
      <c r="I1634" s="30">
        <v>53.752000000000002</v>
      </c>
      <c r="J1634" s="30">
        <v>88.108000000000004</v>
      </c>
      <c r="K1634" s="27">
        <v>1</v>
      </c>
      <c r="L1634" s="68" t="s">
        <v>3</v>
      </c>
      <c r="M1634" s="23">
        <v>0.4</v>
      </c>
      <c r="N1634" s="70">
        <f t="shared" si="51"/>
        <v>1</v>
      </c>
      <c r="O1634" s="23">
        <v>1</v>
      </c>
      <c r="P1634" s="76" t="s">
        <v>4</v>
      </c>
      <c r="Q1634" s="19" t="s">
        <v>923</v>
      </c>
      <c r="R1634" s="19" t="s">
        <v>18</v>
      </c>
      <c r="S1634" s="19" t="s">
        <v>924</v>
      </c>
      <c r="T1634" s="19"/>
    </row>
    <row r="1635" spans="1:20" x14ac:dyDescent="0.2">
      <c r="A1635" s="36" t="s">
        <v>4449</v>
      </c>
      <c r="B1635" s="57">
        <f t="shared" si="50"/>
        <v>44840.917326388888</v>
      </c>
      <c r="C1635" s="27">
        <v>2022</v>
      </c>
      <c r="D1635" s="27">
        <v>10</v>
      </c>
      <c r="E1635" s="27">
        <v>6</v>
      </c>
      <c r="F1635" s="27">
        <v>22</v>
      </c>
      <c r="G1635" s="28">
        <v>0</v>
      </c>
      <c r="H1635" s="29">
        <v>57.49</v>
      </c>
      <c r="I1635" s="30">
        <v>53.744999999999997</v>
      </c>
      <c r="J1635" s="30">
        <v>88.105000000000004</v>
      </c>
      <c r="K1635" s="27">
        <v>1</v>
      </c>
      <c r="L1635" s="68" t="s">
        <v>3</v>
      </c>
      <c r="M1635" s="23">
        <v>0.3</v>
      </c>
      <c r="N1635" s="70">
        <f t="shared" si="51"/>
        <v>0.9</v>
      </c>
      <c r="O1635" s="23">
        <v>0.9</v>
      </c>
      <c r="P1635" s="76" t="s">
        <v>4</v>
      </c>
      <c r="Q1635" s="19" t="s">
        <v>923</v>
      </c>
      <c r="R1635" s="19" t="s">
        <v>18</v>
      </c>
      <c r="S1635" s="19" t="s">
        <v>924</v>
      </c>
      <c r="T1635" s="19"/>
    </row>
    <row r="1636" spans="1:20" x14ac:dyDescent="0.2">
      <c r="A1636" s="36" t="s">
        <v>4450</v>
      </c>
      <c r="B1636" s="57">
        <f t="shared" si="50"/>
        <v>44841.210185185184</v>
      </c>
      <c r="C1636" s="27">
        <v>2022</v>
      </c>
      <c r="D1636" s="27">
        <v>10</v>
      </c>
      <c r="E1636" s="27">
        <v>7</v>
      </c>
      <c r="F1636" s="27">
        <v>5</v>
      </c>
      <c r="G1636" s="28">
        <v>2</v>
      </c>
      <c r="H1636" s="29">
        <v>40.44</v>
      </c>
      <c r="I1636" s="30">
        <v>53.747999999999998</v>
      </c>
      <c r="J1636" s="30">
        <v>88.117000000000004</v>
      </c>
      <c r="K1636" s="27">
        <v>1</v>
      </c>
      <c r="L1636" s="68" t="s">
        <v>3</v>
      </c>
      <c r="M1636" s="23">
        <v>1.3</v>
      </c>
      <c r="N1636" s="70">
        <f t="shared" si="51"/>
        <v>1.7</v>
      </c>
      <c r="O1636" s="23">
        <v>1.7</v>
      </c>
      <c r="P1636" s="76" t="s">
        <v>4</v>
      </c>
      <c r="Q1636" s="19" t="s">
        <v>923</v>
      </c>
      <c r="R1636" s="19" t="s">
        <v>18</v>
      </c>
      <c r="S1636" s="19" t="s">
        <v>924</v>
      </c>
      <c r="T1636" s="19" t="s">
        <v>21</v>
      </c>
    </row>
    <row r="1637" spans="1:20" x14ac:dyDescent="0.2">
      <c r="A1637" s="36" t="s">
        <v>4451</v>
      </c>
      <c r="B1637" s="57">
        <f t="shared" si="50"/>
        <v>44841.215578703705</v>
      </c>
      <c r="C1637" s="27">
        <v>2022</v>
      </c>
      <c r="D1637" s="27">
        <v>10</v>
      </c>
      <c r="E1637" s="27">
        <v>7</v>
      </c>
      <c r="F1637" s="27">
        <v>5</v>
      </c>
      <c r="G1637" s="28">
        <v>10</v>
      </c>
      <c r="H1637" s="29">
        <v>26.73</v>
      </c>
      <c r="I1637" s="30">
        <v>53.732999999999997</v>
      </c>
      <c r="J1637" s="30">
        <v>88.165999999999997</v>
      </c>
      <c r="K1637" s="27">
        <v>1</v>
      </c>
      <c r="L1637" s="68" t="s">
        <v>3</v>
      </c>
      <c r="M1637" s="23">
        <v>0.7</v>
      </c>
      <c r="N1637" s="70">
        <f t="shared" si="51"/>
        <v>1.2</v>
      </c>
      <c r="O1637" s="23">
        <v>1.2</v>
      </c>
      <c r="P1637" s="76" t="s">
        <v>4</v>
      </c>
      <c r="Q1637" s="19" t="s">
        <v>923</v>
      </c>
      <c r="R1637" s="19" t="s">
        <v>18</v>
      </c>
      <c r="S1637" s="19" t="s">
        <v>924</v>
      </c>
      <c r="T1637" s="19"/>
    </row>
    <row r="1638" spans="1:20" x14ac:dyDescent="0.2">
      <c r="A1638" s="36" t="s">
        <v>4452</v>
      </c>
      <c r="B1638" s="57">
        <f t="shared" si="50"/>
        <v>44841.305150462962</v>
      </c>
      <c r="C1638" s="27">
        <v>2022</v>
      </c>
      <c r="D1638" s="27">
        <v>10</v>
      </c>
      <c r="E1638" s="27">
        <v>7</v>
      </c>
      <c r="F1638" s="27">
        <v>7</v>
      </c>
      <c r="G1638" s="28">
        <v>19</v>
      </c>
      <c r="H1638" s="29">
        <v>25</v>
      </c>
      <c r="I1638" s="30">
        <v>53.743000000000002</v>
      </c>
      <c r="J1638" s="30">
        <v>88.117000000000004</v>
      </c>
      <c r="K1638" s="27">
        <v>1</v>
      </c>
      <c r="L1638" s="68" t="s">
        <v>3</v>
      </c>
      <c r="M1638" s="23">
        <v>0.9</v>
      </c>
      <c r="N1638" s="70">
        <f t="shared" si="51"/>
        <v>1.4</v>
      </c>
      <c r="O1638" s="23">
        <v>1.4</v>
      </c>
      <c r="P1638" s="76" t="s">
        <v>4</v>
      </c>
      <c r="Q1638" s="19" t="s">
        <v>923</v>
      </c>
      <c r="R1638" s="19" t="s">
        <v>18</v>
      </c>
      <c r="S1638" s="19" t="s">
        <v>924</v>
      </c>
      <c r="T1638" s="19"/>
    </row>
    <row r="1639" spans="1:20" x14ac:dyDescent="0.2">
      <c r="A1639" s="36" t="s">
        <v>4453</v>
      </c>
      <c r="B1639" s="57">
        <f t="shared" si="50"/>
        <v>44841.322476851848</v>
      </c>
      <c r="C1639" s="27">
        <v>2022</v>
      </c>
      <c r="D1639" s="27">
        <v>10</v>
      </c>
      <c r="E1639" s="27">
        <v>7</v>
      </c>
      <c r="F1639" s="27">
        <v>7</v>
      </c>
      <c r="G1639" s="28">
        <v>44</v>
      </c>
      <c r="H1639" s="29">
        <v>22.86</v>
      </c>
      <c r="I1639" s="30">
        <v>53.752000000000002</v>
      </c>
      <c r="J1639" s="30">
        <v>88.11</v>
      </c>
      <c r="K1639" s="27">
        <v>1</v>
      </c>
      <c r="L1639" s="68" t="s">
        <v>3</v>
      </c>
      <c r="M1639" s="23">
        <v>1</v>
      </c>
      <c r="N1639" s="70">
        <f t="shared" si="51"/>
        <v>1.5</v>
      </c>
      <c r="O1639" s="23">
        <v>1.5</v>
      </c>
      <c r="P1639" s="76" t="s">
        <v>4</v>
      </c>
      <c r="Q1639" s="19" t="s">
        <v>923</v>
      </c>
      <c r="R1639" s="19" t="s">
        <v>18</v>
      </c>
      <c r="S1639" s="19" t="s">
        <v>924</v>
      </c>
      <c r="T1639" s="19" t="s">
        <v>21</v>
      </c>
    </row>
    <row r="1640" spans="1:20" x14ac:dyDescent="0.2">
      <c r="A1640" s="36" t="s">
        <v>4454</v>
      </c>
      <c r="B1640" s="57">
        <f t="shared" si="50"/>
        <v>44841.364837962959</v>
      </c>
      <c r="C1640" s="27">
        <v>2022</v>
      </c>
      <c r="D1640" s="27">
        <v>10</v>
      </c>
      <c r="E1640" s="27">
        <v>7</v>
      </c>
      <c r="F1640" s="27">
        <v>8</v>
      </c>
      <c r="G1640" s="28">
        <v>45</v>
      </c>
      <c r="H1640" s="29">
        <v>22.35</v>
      </c>
      <c r="I1640" s="30">
        <v>53.741999999999997</v>
      </c>
      <c r="J1640" s="30">
        <v>88.102000000000004</v>
      </c>
      <c r="K1640" s="27">
        <v>1</v>
      </c>
      <c r="L1640" s="68" t="s">
        <v>3</v>
      </c>
      <c r="M1640" s="23">
        <v>0.5</v>
      </c>
      <c r="N1640" s="70">
        <f t="shared" si="51"/>
        <v>1.1000000000000001</v>
      </c>
      <c r="O1640" s="23">
        <v>1.1000000000000001</v>
      </c>
      <c r="P1640" s="76" t="s">
        <v>4</v>
      </c>
      <c r="Q1640" s="19" t="s">
        <v>923</v>
      </c>
      <c r="R1640" s="19" t="s">
        <v>18</v>
      </c>
      <c r="S1640" s="19" t="s">
        <v>924</v>
      </c>
      <c r="T1640" s="19"/>
    </row>
    <row r="1641" spans="1:20" x14ac:dyDescent="0.2">
      <c r="A1641" s="36" t="s">
        <v>4455</v>
      </c>
      <c r="B1641" s="57">
        <f t="shared" si="50"/>
        <v>44841.381990740738</v>
      </c>
      <c r="C1641" s="27">
        <v>2022</v>
      </c>
      <c r="D1641" s="27">
        <v>10</v>
      </c>
      <c r="E1641" s="27">
        <v>7</v>
      </c>
      <c r="F1641" s="27">
        <v>9</v>
      </c>
      <c r="G1641" s="28">
        <v>10</v>
      </c>
      <c r="H1641" s="29">
        <v>4.67</v>
      </c>
      <c r="I1641" s="30">
        <v>53.783999999999999</v>
      </c>
      <c r="J1641" s="30">
        <v>88.156999999999996</v>
      </c>
      <c r="K1641" s="27">
        <v>0</v>
      </c>
      <c r="L1641" s="68" t="s">
        <v>3</v>
      </c>
      <c r="M1641" s="23">
        <v>2.2000000000000002</v>
      </c>
      <c r="N1641" s="70">
        <f t="shared" si="51"/>
        <v>2.4</v>
      </c>
      <c r="O1641" s="23">
        <v>2.4</v>
      </c>
      <c r="P1641" s="76" t="s">
        <v>4</v>
      </c>
      <c r="Q1641" s="19" t="s">
        <v>923</v>
      </c>
      <c r="R1641" s="19" t="s">
        <v>18</v>
      </c>
      <c r="S1641" s="19" t="s">
        <v>927</v>
      </c>
      <c r="T1641" s="19" t="s">
        <v>21</v>
      </c>
    </row>
    <row r="1642" spans="1:20" x14ac:dyDescent="0.2">
      <c r="A1642" s="36" t="s">
        <v>4456</v>
      </c>
      <c r="B1642" s="57">
        <f t="shared" si="50"/>
        <v>44841.389143518521</v>
      </c>
      <c r="C1642" s="27">
        <v>2022</v>
      </c>
      <c r="D1642" s="27">
        <v>10</v>
      </c>
      <c r="E1642" s="27">
        <v>7</v>
      </c>
      <c r="F1642" s="27">
        <v>9</v>
      </c>
      <c r="G1642" s="28">
        <v>20</v>
      </c>
      <c r="H1642" s="29">
        <v>22.47</v>
      </c>
      <c r="I1642" s="30">
        <v>53.716999999999999</v>
      </c>
      <c r="J1642" s="30">
        <v>88.18</v>
      </c>
      <c r="K1642" s="27">
        <v>0</v>
      </c>
      <c r="L1642" s="68" t="s">
        <v>3</v>
      </c>
      <c r="M1642" s="23">
        <v>2.4</v>
      </c>
      <c r="N1642" s="70">
        <f t="shared" si="51"/>
        <v>2.6</v>
      </c>
      <c r="O1642" s="23">
        <v>2.6</v>
      </c>
      <c r="P1642" s="76" t="s">
        <v>4</v>
      </c>
      <c r="Q1642" s="19" t="s">
        <v>923</v>
      </c>
      <c r="R1642" s="19" t="s">
        <v>18</v>
      </c>
      <c r="S1642" s="19" t="s">
        <v>927</v>
      </c>
      <c r="T1642" s="19" t="s">
        <v>21</v>
      </c>
    </row>
    <row r="1643" spans="1:20" x14ac:dyDescent="0.2">
      <c r="A1643" s="36" t="s">
        <v>4457</v>
      </c>
      <c r="B1643" s="57">
        <f t="shared" si="50"/>
        <v>44841.498171296298</v>
      </c>
      <c r="C1643" s="27">
        <v>2022</v>
      </c>
      <c r="D1643" s="27">
        <v>10</v>
      </c>
      <c r="E1643" s="27">
        <v>7</v>
      </c>
      <c r="F1643" s="27">
        <v>11</v>
      </c>
      <c r="G1643" s="28">
        <v>57</v>
      </c>
      <c r="H1643" s="29">
        <v>22.22</v>
      </c>
      <c r="I1643" s="30">
        <v>53.743000000000002</v>
      </c>
      <c r="J1643" s="30">
        <v>88.108000000000004</v>
      </c>
      <c r="K1643" s="27">
        <v>1</v>
      </c>
      <c r="L1643" s="68" t="s">
        <v>3</v>
      </c>
      <c r="M1643" s="23">
        <v>0.7</v>
      </c>
      <c r="N1643" s="70">
        <f t="shared" si="51"/>
        <v>1.2</v>
      </c>
      <c r="O1643" s="23">
        <v>1.2</v>
      </c>
      <c r="P1643" s="76" t="s">
        <v>4</v>
      </c>
      <c r="Q1643" s="19" t="s">
        <v>923</v>
      </c>
      <c r="R1643" s="19" t="s">
        <v>18</v>
      </c>
      <c r="S1643" s="19" t="s">
        <v>924</v>
      </c>
      <c r="T1643" s="19"/>
    </row>
    <row r="1644" spans="1:20" x14ac:dyDescent="0.2">
      <c r="A1644" s="36" t="s">
        <v>4458</v>
      </c>
      <c r="B1644" s="57">
        <f t="shared" si="50"/>
        <v>44841.503807870373</v>
      </c>
      <c r="C1644" s="27">
        <v>2022</v>
      </c>
      <c r="D1644" s="27">
        <v>10</v>
      </c>
      <c r="E1644" s="27">
        <v>7</v>
      </c>
      <c r="F1644" s="27">
        <v>12</v>
      </c>
      <c r="G1644" s="28">
        <v>5</v>
      </c>
      <c r="H1644" s="29">
        <v>29.05</v>
      </c>
      <c r="I1644" s="30">
        <v>53.741999999999997</v>
      </c>
      <c r="J1644" s="30">
        <v>88.11</v>
      </c>
      <c r="K1644" s="27">
        <v>1</v>
      </c>
      <c r="L1644" s="68" t="s">
        <v>3</v>
      </c>
      <c r="M1644" s="23">
        <v>0.7</v>
      </c>
      <c r="N1644" s="70">
        <f t="shared" si="51"/>
        <v>1.2</v>
      </c>
      <c r="O1644" s="23">
        <v>1.2</v>
      </c>
      <c r="P1644" s="76" t="s">
        <v>4</v>
      </c>
      <c r="Q1644" s="19" t="s">
        <v>923</v>
      </c>
      <c r="R1644" s="19" t="s">
        <v>18</v>
      </c>
      <c r="S1644" s="19" t="s">
        <v>924</v>
      </c>
      <c r="T1644" s="19"/>
    </row>
    <row r="1645" spans="1:20" x14ac:dyDescent="0.2">
      <c r="A1645" s="36" t="s">
        <v>4459</v>
      </c>
      <c r="B1645" s="57">
        <f t="shared" si="50"/>
        <v>44841.532442129632</v>
      </c>
      <c r="C1645" s="27">
        <v>2022</v>
      </c>
      <c r="D1645" s="27">
        <v>10</v>
      </c>
      <c r="E1645" s="27">
        <v>7</v>
      </c>
      <c r="F1645" s="27">
        <v>12</v>
      </c>
      <c r="G1645" s="28">
        <v>46</v>
      </c>
      <c r="H1645" s="29">
        <v>43.9</v>
      </c>
      <c r="I1645" s="30">
        <v>53.798000000000002</v>
      </c>
      <c r="J1645" s="30">
        <v>88.096999999999994</v>
      </c>
      <c r="K1645" s="27">
        <v>1</v>
      </c>
      <c r="L1645" s="68" t="s">
        <v>3</v>
      </c>
      <c r="M1645" s="23">
        <v>0.4</v>
      </c>
      <c r="N1645" s="70">
        <f t="shared" si="51"/>
        <v>1</v>
      </c>
      <c r="O1645" s="23">
        <v>1</v>
      </c>
      <c r="P1645" s="76" t="s">
        <v>4</v>
      </c>
      <c r="Q1645" s="19" t="s">
        <v>923</v>
      </c>
      <c r="R1645" s="19" t="s">
        <v>18</v>
      </c>
      <c r="S1645" s="19" t="s">
        <v>924</v>
      </c>
      <c r="T1645" s="19"/>
    </row>
    <row r="1646" spans="1:20" x14ac:dyDescent="0.2">
      <c r="A1646" s="36" t="s">
        <v>4460</v>
      </c>
      <c r="B1646" s="57">
        <f t="shared" si="50"/>
        <v>44841.549456018518</v>
      </c>
      <c r="C1646" s="27">
        <v>2022</v>
      </c>
      <c r="D1646" s="27">
        <v>10</v>
      </c>
      <c r="E1646" s="27">
        <v>7</v>
      </c>
      <c r="F1646" s="27">
        <v>13</v>
      </c>
      <c r="G1646" s="28">
        <v>11</v>
      </c>
      <c r="H1646" s="29">
        <v>13.47</v>
      </c>
      <c r="I1646" s="30">
        <v>53.743000000000002</v>
      </c>
      <c r="J1646" s="30">
        <v>88.113</v>
      </c>
      <c r="K1646" s="27">
        <v>1</v>
      </c>
      <c r="L1646" s="28">
        <v>0</v>
      </c>
      <c r="M1646" s="23">
        <v>1.6</v>
      </c>
      <c r="N1646" s="70">
        <f t="shared" si="51"/>
        <v>1.9</v>
      </c>
      <c r="O1646" s="23">
        <v>1.9</v>
      </c>
      <c r="P1646" s="76" t="s">
        <v>4</v>
      </c>
      <c r="Q1646" s="19" t="s">
        <v>923</v>
      </c>
      <c r="R1646" s="19" t="s">
        <v>18</v>
      </c>
      <c r="S1646" s="19" t="s">
        <v>924</v>
      </c>
      <c r="T1646" s="19" t="s">
        <v>21</v>
      </c>
    </row>
    <row r="1647" spans="1:20" x14ac:dyDescent="0.2">
      <c r="A1647" s="36" t="s">
        <v>4461</v>
      </c>
      <c r="B1647" s="57">
        <f t="shared" si="50"/>
        <v>44841.607916666668</v>
      </c>
      <c r="C1647" s="27">
        <v>2022</v>
      </c>
      <c r="D1647" s="27">
        <v>10</v>
      </c>
      <c r="E1647" s="27">
        <v>7</v>
      </c>
      <c r="F1647" s="27">
        <v>14</v>
      </c>
      <c r="G1647" s="28">
        <v>35</v>
      </c>
      <c r="H1647" s="29">
        <v>24.51</v>
      </c>
      <c r="I1647" s="30">
        <v>53.741999999999997</v>
      </c>
      <c r="J1647" s="30">
        <v>88.108000000000004</v>
      </c>
      <c r="K1647" s="27">
        <v>1</v>
      </c>
      <c r="L1647" s="68" t="s">
        <v>3</v>
      </c>
      <c r="M1647" s="23">
        <v>1.5</v>
      </c>
      <c r="N1647" s="70">
        <f t="shared" si="51"/>
        <v>1.9</v>
      </c>
      <c r="O1647" s="23">
        <v>1.9</v>
      </c>
      <c r="P1647" s="76" t="s">
        <v>4</v>
      </c>
      <c r="Q1647" s="19" t="s">
        <v>923</v>
      </c>
      <c r="R1647" s="19" t="s">
        <v>18</v>
      </c>
      <c r="S1647" s="19" t="s">
        <v>924</v>
      </c>
      <c r="T1647" s="19" t="s">
        <v>21</v>
      </c>
    </row>
    <row r="1648" spans="1:20" x14ac:dyDescent="0.2">
      <c r="A1648" s="36" t="s">
        <v>4462</v>
      </c>
      <c r="B1648" s="57">
        <f t="shared" si="50"/>
        <v>44841.609988425924</v>
      </c>
      <c r="C1648" s="27">
        <v>2022</v>
      </c>
      <c r="D1648" s="27">
        <v>10</v>
      </c>
      <c r="E1648" s="27">
        <v>7</v>
      </c>
      <c r="F1648" s="27">
        <v>14</v>
      </c>
      <c r="G1648" s="28">
        <v>38</v>
      </c>
      <c r="H1648" s="29">
        <v>23.48</v>
      </c>
      <c r="I1648" s="30">
        <v>53.741</v>
      </c>
      <c r="J1648" s="30">
        <v>88.114000000000004</v>
      </c>
      <c r="K1648" s="27">
        <v>1</v>
      </c>
      <c r="L1648" s="68" t="s">
        <v>3</v>
      </c>
      <c r="M1648" s="23">
        <v>1.1000000000000001</v>
      </c>
      <c r="N1648" s="70">
        <f t="shared" si="51"/>
        <v>1.5</v>
      </c>
      <c r="O1648" s="23">
        <v>1.5</v>
      </c>
      <c r="P1648" s="76" t="s">
        <v>4</v>
      </c>
      <c r="Q1648" s="19" t="s">
        <v>923</v>
      </c>
      <c r="R1648" s="19" t="s">
        <v>18</v>
      </c>
      <c r="S1648" s="19" t="s">
        <v>924</v>
      </c>
      <c r="T1648" s="19" t="s">
        <v>21</v>
      </c>
    </row>
    <row r="1649" spans="1:20" x14ac:dyDescent="0.2">
      <c r="A1649" s="36" t="s">
        <v>4463</v>
      </c>
      <c r="B1649" s="57">
        <f t="shared" si="50"/>
        <v>44841.633703703701</v>
      </c>
      <c r="C1649" s="27">
        <v>2022</v>
      </c>
      <c r="D1649" s="27">
        <v>10</v>
      </c>
      <c r="E1649" s="27">
        <v>7</v>
      </c>
      <c r="F1649" s="27">
        <v>15</v>
      </c>
      <c r="G1649" s="28">
        <v>12</v>
      </c>
      <c r="H1649" s="29">
        <v>32.409999999999997</v>
      </c>
      <c r="I1649" s="30">
        <v>53.814</v>
      </c>
      <c r="J1649" s="30">
        <v>88.114000000000004</v>
      </c>
      <c r="K1649" s="27">
        <v>1</v>
      </c>
      <c r="L1649" s="68" t="s">
        <v>3</v>
      </c>
      <c r="M1649" s="23">
        <v>0.9</v>
      </c>
      <c r="N1649" s="70">
        <f t="shared" si="51"/>
        <v>1.4</v>
      </c>
      <c r="O1649" s="23">
        <v>1.4</v>
      </c>
      <c r="P1649" s="76" t="s">
        <v>4</v>
      </c>
      <c r="Q1649" s="19" t="s">
        <v>923</v>
      </c>
      <c r="R1649" s="19" t="s">
        <v>18</v>
      </c>
      <c r="S1649" s="19" t="s">
        <v>924</v>
      </c>
      <c r="T1649" s="19"/>
    </row>
    <row r="1650" spans="1:20" x14ac:dyDescent="0.2">
      <c r="A1650" s="36" t="s">
        <v>4464</v>
      </c>
      <c r="B1650" s="57">
        <f t="shared" si="50"/>
        <v>44841.741886574076</v>
      </c>
      <c r="C1650" s="27">
        <v>2022</v>
      </c>
      <c r="D1650" s="27">
        <v>10</v>
      </c>
      <c r="E1650" s="27">
        <v>7</v>
      </c>
      <c r="F1650" s="27">
        <v>17</v>
      </c>
      <c r="G1650" s="28">
        <v>48</v>
      </c>
      <c r="H1650" s="29">
        <v>19.670000000000002</v>
      </c>
      <c r="I1650" s="30">
        <v>53.746000000000002</v>
      </c>
      <c r="J1650" s="30">
        <v>88.108000000000004</v>
      </c>
      <c r="K1650" s="27">
        <v>0</v>
      </c>
      <c r="L1650" s="28">
        <v>0</v>
      </c>
      <c r="M1650" s="23">
        <v>1</v>
      </c>
      <c r="N1650" s="70">
        <f t="shared" si="51"/>
        <v>1.5</v>
      </c>
      <c r="O1650" s="23">
        <v>1.5</v>
      </c>
      <c r="P1650" s="76" t="s">
        <v>4</v>
      </c>
      <c r="Q1650" s="19" t="s">
        <v>923</v>
      </c>
      <c r="R1650" s="19" t="s">
        <v>18</v>
      </c>
      <c r="S1650" s="19" t="s">
        <v>924</v>
      </c>
      <c r="T1650" s="19" t="s">
        <v>21</v>
      </c>
    </row>
    <row r="1651" spans="1:20" x14ac:dyDescent="0.2">
      <c r="A1651" s="36" t="s">
        <v>4465</v>
      </c>
      <c r="B1651" s="57">
        <f t="shared" si="50"/>
        <v>44841.850856481484</v>
      </c>
      <c r="C1651" s="27">
        <v>2022</v>
      </c>
      <c r="D1651" s="27">
        <v>10</v>
      </c>
      <c r="E1651" s="27">
        <v>7</v>
      </c>
      <c r="F1651" s="27">
        <v>20</v>
      </c>
      <c r="G1651" s="28">
        <v>25</v>
      </c>
      <c r="H1651" s="29">
        <v>14.12</v>
      </c>
      <c r="I1651" s="30">
        <v>53.747</v>
      </c>
      <c r="J1651" s="30">
        <v>88.108999999999995</v>
      </c>
      <c r="K1651" s="27">
        <v>1</v>
      </c>
      <c r="L1651" s="68" t="s">
        <v>3</v>
      </c>
      <c r="M1651" s="23">
        <v>0.9</v>
      </c>
      <c r="N1651" s="70">
        <f t="shared" si="51"/>
        <v>1.4</v>
      </c>
      <c r="O1651" s="23">
        <v>1.4</v>
      </c>
      <c r="P1651" s="76" t="s">
        <v>4</v>
      </c>
      <c r="Q1651" s="19" t="s">
        <v>923</v>
      </c>
      <c r="R1651" s="19" t="s">
        <v>18</v>
      </c>
      <c r="S1651" s="19" t="s">
        <v>924</v>
      </c>
      <c r="T1651" s="19"/>
    </row>
    <row r="1652" spans="1:20" x14ac:dyDescent="0.2">
      <c r="A1652" s="36" t="s">
        <v>4466</v>
      </c>
      <c r="B1652" s="57">
        <f t="shared" si="50"/>
        <v>44841.887511574074</v>
      </c>
      <c r="C1652" s="27">
        <v>2022</v>
      </c>
      <c r="D1652" s="27">
        <v>10</v>
      </c>
      <c r="E1652" s="27">
        <v>7</v>
      </c>
      <c r="F1652" s="27">
        <v>21</v>
      </c>
      <c r="G1652" s="28">
        <v>18</v>
      </c>
      <c r="H1652" s="29">
        <v>1.48</v>
      </c>
      <c r="I1652" s="30">
        <v>53.734999999999999</v>
      </c>
      <c r="J1652" s="30">
        <v>88.114999999999995</v>
      </c>
      <c r="K1652" s="27">
        <v>1</v>
      </c>
      <c r="L1652" s="68" t="s">
        <v>3</v>
      </c>
      <c r="M1652" s="23">
        <v>0.4</v>
      </c>
      <c r="N1652" s="70">
        <f t="shared" si="51"/>
        <v>1</v>
      </c>
      <c r="O1652" s="23">
        <v>1</v>
      </c>
      <c r="P1652" s="76" t="s">
        <v>4</v>
      </c>
      <c r="Q1652" s="19" t="s">
        <v>923</v>
      </c>
      <c r="R1652" s="19" t="s">
        <v>18</v>
      </c>
      <c r="S1652" s="19" t="s">
        <v>924</v>
      </c>
      <c r="T1652" s="19"/>
    </row>
    <row r="1653" spans="1:20" x14ac:dyDescent="0.2">
      <c r="A1653" s="36" t="s">
        <v>4467</v>
      </c>
      <c r="B1653" s="57">
        <f t="shared" si="50"/>
        <v>44841.953043981484</v>
      </c>
      <c r="C1653" s="27">
        <v>2022</v>
      </c>
      <c r="D1653" s="27">
        <v>10</v>
      </c>
      <c r="E1653" s="27">
        <v>7</v>
      </c>
      <c r="F1653" s="27">
        <v>22</v>
      </c>
      <c r="G1653" s="28">
        <v>52</v>
      </c>
      <c r="H1653" s="29">
        <v>23.3</v>
      </c>
      <c r="I1653" s="30">
        <v>53.741999999999997</v>
      </c>
      <c r="J1653" s="30">
        <v>88.106999999999999</v>
      </c>
      <c r="K1653" s="27">
        <v>1</v>
      </c>
      <c r="L1653" s="68" t="s">
        <v>3</v>
      </c>
      <c r="M1653" s="23">
        <v>0.8</v>
      </c>
      <c r="N1653" s="70">
        <f t="shared" si="51"/>
        <v>1.3</v>
      </c>
      <c r="O1653" s="23">
        <v>1.3</v>
      </c>
      <c r="P1653" s="76" t="s">
        <v>4</v>
      </c>
      <c r="Q1653" s="19" t="s">
        <v>923</v>
      </c>
      <c r="R1653" s="19" t="s">
        <v>18</v>
      </c>
      <c r="S1653" s="19" t="s">
        <v>924</v>
      </c>
      <c r="T1653" s="19"/>
    </row>
    <row r="1654" spans="1:20" x14ac:dyDescent="0.2">
      <c r="A1654" s="36" t="s">
        <v>4468</v>
      </c>
      <c r="B1654" s="57">
        <f t="shared" si="50"/>
        <v>44841.992800925924</v>
      </c>
      <c r="C1654" s="27">
        <v>2022</v>
      </c>
      <c r="D1654" s="27">
        <v>10</v>
      </c>
      <c r="E1654" s="27">
        <v>7</v>
      </c>
      <c r="F1654" s="27">
        <v>23</v>
      </c>
      <c r="G1654" s="28">
        <v>49</v>
      </c>
      <c r="H1654" s="29">
        <v>38.549999999999997</v>
      </c>
      <c r="I1654" s="30">
        <v>53.75</v>
      </c>
      <c r="J1654" s="30">
        <v>88.111000000000004</v>
      </c>
      <c r="K1654" s="27">
        <v>1</v>
      </c>
      <c r="L1654" s="68" t="s">
        <v>3</v>
      </c>
      <c r="M1654" s="23">
        <v>0.6</v>
      </c>
      <c r="N1654" s="70">
        <f t="shared" si="51"/>
        <v>1.1000000000000001</v>
      </c>
      <c r="O1654" s="23">
        <v>1.1000000000000001</v>
      </c>
      <c r="P1654" s="76" t="s">
        <v>4</v>
      </c>
      <c r="Q1654" s="19" t="s">
        <v>923</v>
      </c>
      <c r="R1654" s="19" t="s">
        <v>18</v>
      </c>
      <c r="S1654" s="19" t="s">
        <v>924</v>
      </c>
      <c r="T1654" s="19"/>
    </row>
    <row r="1655" spans="1:20" x14ac:dyDescent="0.2">
      <c r="A1655" s="36" t="s">
        <v>4469</v>
      </c>
      <c r="B1655" s="57">
        <f t="shared" si="50"/>
        <v>44841.998136574075</v>
      </c>
      <c r="C1655" s="27">
        <v>2022</v>
      </c>
      <c r="D1655" s="27">
        <v>10</v>
      </c>
      <c r="E1655" s="27">
        <v>7</v>
      </c>
      <c r="F1655" s="27">
        <v>23</v>
      </c>
      <c r="G1655" s="28">
        <v>57</v>
      </c>
      <c r="H1655" s="29">
        <v>19.670000000000002</v>
      </c>
      <c r="I1655" s="30">
        <v>53.741999999999997</v>
      </c>
      <c r="J1655" s="30">
        <v>88.108000000000004</v>
      </c>
      <c r="K1655" s="27">
        <v>1</v>
      </c>
      <c r="L1655" s="68" t="s">
        <v>3</v>
      </c>
      <c r="M1655" s="23">
        <v>1</v>
      </c>
      <c r="N1655" s="70">
        <f t="shared" si="51"/>
        <v>1.5</v>
      </c>
      <c r="O1655" s="23">
        <v>1.5</v>
      </c>
      <c r="P1655" s="76" t="s">
        <v>4</v>
      </c>
      <c r="Q1655" s="19" t="s">
        <v>923</v>
      </c>
      <c r="R1655" s="19" t="s">
        <v>18</v>
      </c>
      <c r="S1655" s="19" t="s">
        <v>924</v>
      </c>
      <c r="T1655" s="19" t="s">
        <v>21</v>
      </c>
    </row>
    <row r="1656" spans="1:20" x14ac:dyDescent="0.2">
      <c r="A1656" s="36" t="s">
        <v>4470</v>
      </c>
      <c r="B1656" s="57">
        <f t="shared" si="50"/>
        <v>44842.039166666669</v>
      </c>
      <c r="C1656" s="27">
        <v>2022</v>
      </c>
      <c r="D1656" s="27">
        <v>10</v>
      </c>
      <c r="E1656" s="27">
        <v>8</v>
      </c>
      <c r="F1656" s="27">
        <v>0</v>
      </c>
      <c r="G1656" s="28">
        <v>56</v>
      </c>
      <c r="H1656" s="29">
        <v>24.25</v>
      </c>
      <c r="I1656" s="30">
        <v>53.750999999999998</v>
      </c>
      <c r="J1656" s="30">
        <v>88.108000000000004</v>
      </c>
      <c r="K1656" s="27">
        <v>1</v>
      </c>
      <c r="L1656" s="28">
        <v>0</v>
      </c>
      <c r="M1656" s="23">
        <v>2.2999999999999998</v>
      </c>
      <c r="N1656" s="70">
        <f t="shared" si="51"/>
        <v>2.5</v>
      </c>
      <c r="O1656" s="23">
        <v>2.5</v>
      </c>
      <c r="P1656" s="76" t="s">
        <v>4</v>
      </c>
      <c r="Q1656" s="19" t="s">
        <v>923</v>
      </c>
      <c r="R1656" s="19" t="s">
        <v>18</v>
      </c>
      <c r="S1656" s="19" t="s">
        <v>924</v>
      </c>
      <c r="T1656" s="19" t="s">
        <v>21</v>
      </c>
    </row>
    <row r="1657" spans="1:20" x14ac:dyDescent="0.2">
      <c r="A1657" s="36" t="s">
        <v>4471</v>
      </c>
      <c r="B1657" s="57">
        <f t="shared" si="50"/>
        <v>44842.039652777778</v>
      </c>
      <c r="C1657" s="27">
        <v>2022</v>
      </c>
      <c r="D1657" s="27">
        <v>10</v>
      </c>
      <c r="E1657" s="27">
        <v>8</v>
      </c>
      <c r="F1657" s="27">
        <v>0</v>
      </c>
      <c r="G1657" s="28">
        <v>57</v>
      </c>
      <c r="H1657" s="29">
        <v>6.84</v>
      </c>
      <c r="I1657" s="30">
        <v>53.735999999999997</v>
      </c>
      <c r="J1657" s="30">
        <v>88.091999999999999</v>
      </c>
      <c r="K1657" s="27">
        <v>1</v>
      </c>
      <c r="L1657" s="28">
        <v>0</v>
      </c>
      <c r="M1657" s="23">
        <v>1.6</v>
      </c>
      <c r="N1657" s="70">
        <f t="shared" si="51"/>
        <v>1.9</v>
      </c>
      <c r="O1657" s="23">
        <v>1.9</v>
      </c>
      <c r="P1657" s="76" t="s">
        <v>4</v>
      </c>
      <c r="Q1657" s="19" t="s">
        <v>923</v>
      </c>
      <c r="R1657" s="19" t="s">
        <v>18</v>
      </c>
      <c r="S1657" s="19" t="s">
        <v>924</v>
      </c>
      <c r="T1657" s="19" t="s">
        <v>21</v>
      </c>
    </row>
    <row r="1658" spans="1:20" x14ac:dyDescent="0.2">
      <c r="A1658" s="36" t="s">
        <v>4472</v>
      </c>
      <c r="B1658" s="57">
        <f t="shared" si="50"/>
        <v>44842.126967592594</v>
      </c>
      <c r="C1658" s="27">
        <v>2022</v>
      </c>
      <c r="D1658" s="27">
        <v>10</v>
      </c>
      <c r="E1658" s="27">
        <v>8</v>
      </c>
      <c r="F1658" s="27">
        <v>3</v>
      </c>
      <c r="G1658" s="28">
        <v>2</v>
      </c>
      <c r="H1658" s="29">
        <v>50.08</v>
      </c>
      <c r="I1658" s="30">
        <v>53.753</v>
      </c>
      <c r="J1658" s="30">
        <v>88.114000000000004</v>
      </c>
      <c r="K1658" s="27">
        <v>1</v>
      </c>
      <c r="L1658" s="68" t="s">
        <v>3</v>
      </c>
      <c r="M1658" s="23">
        <v>0.7</v>
      </c>
      <c r="N1658" s="70">
        <f t="shared" si="51"/>
        <v>1.2</v>
      </c>
      <c r="O1658" s="23">
        <v>1.2</v>
      </c>
      <c r="P1658" s="76" t="s">
        <v>4</v>
      </c>
      <c r="Q1658" s="19" t="s">
        <v>923</v>
      </c>
      <c r="R1658" s="19" t="s">
        <v>18</v>
      </c>
      <c r="S1658" s="19" t="s">
        <v>924</v>
      </c>
      <c r="T1658" s="19"/>
    </row>
    <row r="1659" spans="1:20" x14ac:dyDescent="0.2">
      <c r="A1659" s="36" t="s">
        <v>4473</v>
      </c>
      <c r="B1659" s="57">
        <f t="shared" si="50"/>
        <v>44842.174317129633</v>
      </c>
      <c r="C1659" s="27">
        <v>2022</v>
      </c>
      <c r="D1659" s="27">
        <v>10</v>
      </c>
      <c r="E1659" s="27">
        <v>8</v>
      </c>
      <c r="F1659" s="27">
        <v>4</v>
      </c>
      <c r="G1659" s="28">
        <v>11</v>
      </c>
      <c r="H1659" s="29">
        <v>1.34</v>
      </c>
      <c r="I1659" s="30">
        <v>53.738</v>
      </c>
      <c r="J1659" s="30">
        <v>88.087999999999994</v>
      </c>
      <c r="K1659" s="27">
        <v>2</v>
      </c>
      <c r="L1659" s="28">
        <v>0</v>
      </c>
      <c r="M1659" s="23">
        <v>1.7</v>
      </c>
      <c r="N1659" s="70">
        <f t="shared" si="51"/>
        <v>2</v>
      </c>
      <c r="O1659" s="23">
        <v>2</v>
      </c>
      <c r="P1659" s="76" t="s">
        <v>4</v>
      </c>
      <c r="Q1659" s="19" t="s">
        <v>923</v>
      </c>
      <c r="R1659" s="19" t="s">
        <v>18</v>
      </c>
      <c r="S1659" s="19" t="s">
        <v>924</v>
      </c>
      <c r="T1659" s="19" t="s">
        <v>21</v>
      </c>
    </row>
    <row r="1660" spans="1:20" x14ac:dyDescent="0.2">
      <c r="A1660" s="36" t="s">
        <v>4474</v>
      </c>
      <c r="B1660" s="57">
        <f t="shared" si="50"/>
        <v>44842.2968287037</v>
      </c>
      <c r="C1660" s="27">
        <v>2022</v>
      </c>
      <c r="D1660" s="27">
        <v>10</v>
      </c>
      <c r="E1660" s="27">
        <v>8</v>
      </c>
      <c r="F1660" s="27">
        <v>7</v>
      </c>
      <c r="G1660" s="28">
        <v>7</v>
      </c>
      <c r="H1660" s="29">
        <v>26.16</v>
      </c>
      <c r="I1660" s="30">
        <v>53.743000000000002</v>
      </c>
      <c r="J1660" s="30">
        <v>88.111999999999995</v>
      </c>
      <c r="K1660" s="27">
        <v>1</v>
      </c>
      <c r="L1660" s="68" t="s">
        <v>3</v>
      </c>
      <c r="M1660" s="23">
        <v>0.4</v>
      </c>
      <c r="N1660" s="70">
        <f t="shared" si="51"/>
        <v>1</v>
      </c>
      <c r="O1660" s="23">
        <v>1</v>
      </c>
      <c r="P1660" s="76" t="s">
        <v>4</v>
      </c>
      <c r="Q1660" s="19" t="s">
        <v>923</v>
      </c>
      <c r="R1660" s="19" t="s">
        <v>18</v>
      </c>
      <c r="S1660" s="19" t="s">
        <v>924</v>
      </c>
      <c r="T1660" s="19"/>
    </row>
    <row r="1661" spans="1:20" x14ac:dyDescent="0.2">
      <c r="A1661" s="36" t="s">
        <v>4475</v>
      </c>
      <c r="B1661" s="57">
        <f t="shared" si="50"/>
        <v>44842.346180555556</v>
      </c>
      <c r="C1661" s="27">
        <v>2022</v>
      </c>
      <c r="D1661" s="27">
        <v>10</v>
      </c>
      <c r="E1661" s="27">
        <v>8</v>
      </c>
      <c r="F1661" s="27">
        <v>8</v>
      </c>
      <c r="G1661" s="28">
        <v>18</v>
      </c>
      <c r="H1661" s="29">
        <v>30.19</v>
      </c>
      <c r="I1661" s="30">
        <v>53.741999999999997</v>
      </c>
      <c r="J1661" s="30">
        <v>88.108000000000004</v>
      </c>
      <c r="K1661" s="27">
        <v>1</v>
      </c>
      <c r="L1661" s="68" t="s">
        <v>3</v>
      </c>
      <c r="M1661" s="23">
        <v>0.4</v>
      </c>
      <c r="N1661" s="70">
        <f t="shared" si="51"/>
        <v>1</v>
      </c>
      <c r="O1661" s="23">
        <v>1</v>
      </c>
      <c r="P1661" s="76" t="s">
        <v>4</v>
      </c>
      <c r="Q1661" s="19" t="s">
        <v>923</v>
      </c>
      <c r="R1661" s="19" t="s">
        <v>18</v>
      </c>
      <c r="S1661" s="19" t="s">
        <v>924</v>
      </c>
      <c r="T1661" s="19"/>
    </row>
    <row r="1662" spans="1:20" x14ac:dyDescent="0.2">
      <c r="A1662" s="36" t="s">
        <v>4476</v>
      </c>
      <c r="B1662" s="57">
        <f t="shared" si="50"/>
        <v>44842.375914351855</v>
      </c>
      <c r="C1662" s="27">
        <v>2022</v>
      </c>
      <c r="D1662" s="27">
        <v>10</v>
      </c>
      <c r="E1662" s="27">
        <v>8</v>
      </c>
      <c r="F1662" s="27">
        <v>9</v>
      </c>
      <c r="G1662" s="28">
        <v>1</v>
      </c>
      <c r="H1662" s="29">
        <v>19.59</v>
      </c>
      <c r="I1662" s="30">
        <v>53.746000000000002</v>
      </c>
      <c r="J1662" s="30">
        <v>88.1</v>
      </c>
      <c r="K1662" s="27">
        <v>2</v>
      </c>
      <c r="L1662" s="28">
        <v>0</v>
      </c>
      <c r="M1662" s="23">
        <v>2.2000000000000002</v>
      </c>
      <c r="N1662" s="70">
        <f t="shared" si="51"/>
        <v>2.4</v>
      </c>
      <c r="O1662" s="23">
        <v>2.4</v>
      </c>
      <c r="P1662" s="76" t="s">
        <v>4</v>
      </c>
      <c r="Q1662" s="19" t="s">
        <v>923</v>
      </c>
      <c r="R1662" s="19" t="s">
        <v>18</v>
      </c>
      <c r="S1662" s="19" t="s">
        <v>924</v>
      </c>
      <c r="T1662" s="19" t="s">
        <v>21</v>
      </c>
    </row>
    <row r="1663" spans="1:20" x14ac:dyDescent="0.2">
      <c r="A1663" s="36" t="s">
        <v>4477</v>
      </c>
      <c r="B1663" s="57">
        <f t="shared" si="50"/>
        <v>44842.413368055553</v>
      </c>
      <c r="C1663" s="27">
        <v>2022</v>
      </c>
      <c r="D1663" s="27">
        <v>10</v>
      </c>
      <c r="E1663" s="27">
        <v>8</v>
      </c>
      <c r="F1663" s="27">
        <v>9</v>
      </c>
      <c r="G1663" s="28">
        <v>55</v>
      </c>
      <c r="H1663" s="29">
        <v>15.83</v>
      </c>
      <c r="I1663" s="30">
        <v>53.753999999999998</v>
      </c>
      <c r="J1663" s="30">
        <v>88.108999999999995</v>
      </c>
      <c r="K1663" s="27">
        <v>1</v>
      </c>
      <c r="L1663" s="68" t="s">
        <v>3</v>
      </c>
      <c r="M1663" s="23">
        <v>0.6</v>
      </c>
      <c r="N1663" s="70">
        <f t="shared" si="51"/>
        <v>1.1000000000000001</v>
      </c>
      <c r="O1663" s="23">
        <v>1.1000000000000001</v>
      </c>
      <c r="P1663" s="76" t="s">
        <v>4</v>
      </c>
      <c r="Q1663" s="19" t="s">
        <v>923</v>
      </c>
      <c r="R1663" s="19" t="s">
        <v>18</v>
      </c>
      <c r="S1663" s="19" t="s">
        <v>924</v>
      </c>
      <c r="T1663" s="19"/>
    </row>
    <row r="1664" spans="1:20" x14ac:dyDescent="0.2">
      <c r="A1664" s="36" t="s">
        <v>4478</v>
      </c>
      <c r="B1664" s="57">
        <f t="shared" si="50"/>
        <v>44842.536111111112</v>
      </c>
      <c r="C1664" s="27">
        <v>2022</v>
      </c>
      <c r="D1664" s="27">
        <v>10</v>
      </c>
      <c r="E1664" s="27">
        <v>8</v>
      </c>
      <c r="F1664" s="27">
        <v>12</v>
      </c>
      <c r="G1664" s="28">
        <v>52</v>
      </c>
      <c r="H1664" s="29">
        <v>0.87</v>
      </c>
      <c r="I1664" s="30">
        <v>53.811</v>
      </c>
      <c r="J1664" s="30">
        <v>88.102999999999994</v>
      </c>
      <c r="K1664" s="27">
        <v>1</v>
      </c>
      <c r="L1664" s="28">
        <v>0</v>
      </c>
      <c r="M1664" s="23">
        <v>1.1000000000000001</v>
      </c>
      <c r="N1664" s="70">
        <f t="shared" si="51"/>
        <v>1.5</v>
      </c>
      <c r="O1664" s="23">
        <v>1.5</v>
      </c>
      <c r="P1664" s="76" t="s">
        <v>4</v>
      </c>
      <c r="Q1664" s="19" t="s">
        <v>923</v>
      </c>
      <c r="R1664" s="19" t="s">
        <v>18</v>
      </c>
      <c r="S1664" s="19" t="s">
        <v>924</v>
      </c>
      <c r="T1664" s="19" t="s">
        <v>21</v>
      </c>
    </row>
    <row r="1665" spans="1:20" x14ac:dyDescent="0.2">
      <c r="A1665" s="36" t="s">
        <v>4479</v>
      </c>
      <c r="B1665" s="57">
        <f t="shared" si="50"/>
        <v>44842.557256944441</v>
      </c>
      <c r="C1665" s="27">
        <v>2022</v>
      </c>
      <c r="D1665" s="27">
        <v>10</v>
      </c>
      <c r="E1665" s="27">
        <v>8</v>
      </c>
      <c r="F1665" s="27">
        <v>13</v>
      </c>
      <c r="G1665" s="28">
        <v>22</v>
      </c>
      <c r="H1665" s="29">
        <v>27.93</v>
      </c>
      <c r="I1665" s="30">
        <v>53.735999999999997</v>
      </c>
      <c r="J1665" s="30">
        <v>88.113</v>
      </c>
      <c r="K1665" s="27">
        <v>1</v>
      </c>
      <c r="L1665" s="68" t="s">
        <v>3</v>
      </c>
      <c r="M1665" s="23">
        <v>1.1000000000000001</v>
      </c>
      <c r="N1665" s="70">
        <f t="shared" si="51"/>
        <v>1.5</v>
      </c>
      <c r="O1665" s="23">
        <v>1.5</v>
      </c>
      <c r="P1665" s="76" t="s">
        <v>4</v>
      </c>
      <c r="Q1665" s="19" t="s">
        <v>923</v>
      </c>
      <c r="R1665" s="19" t="s">
        <v>18</v>
      </c>
      <c r="S1665" s="19" t="s">
        <v>924</v>
      </c>
      <c r="T1665" s="19" t="s">
        <v>21</v>
      </c>
    </row>
    <row r="1666" spans="1:20" x14ac:dyDescent="0.2">
      <c r="A1666" s="36" t="s">
        <v>4480</v>
      </c>
      <c r="B1666" s="57">
        <f t="shared" si="50"/>
        <v>44842.594560185185</v>
      </c>
      <c r="C1666" s="27">
        <v>2022</v>
      </c>
      <c r="D1666" s="27">
        <v>10</v>
      </c>
      <c r="E1666" s="27">
        <v>8</v>
      </c>
      <c r="F1666" s="27">
        <v>14</v>
      </c>
      <c r="G1666" s="28">
        <v>16</v>
      </c>
      <c r="H1666" s="29">
        <v>10.1</v>
      </c>
      <c r="I1666" s="30">
        <v>53.734000000000002</v>
      </c>
      <c r="J1666" s="30">
        <v>88.114999999999995</v>
      </c>
      <c r="K1666" s="27">
        <v>1</v>
      </c>
      <c r="L1666" s="68" t="s">
        <v>3</v>
      </c>
      <c r="M1666" s="23">
        <v>1.4</v>
      </c>
      <c r="N1666" s="70">
        <f t="shared" si="51"/>
        <v>1.8</v>
      </c>
      <c r="O1666" s="23">
        <v>1.8</v>
      </c>
      <c r="P1666" s="76" t="s">
        <v>4</v>
      </c>
      <c r="Q1666" s="19" t="s">
        <v>923</v>
      </c>
      <c r="R1666" s="19" t="s">
        <v>18</v>
      </c>
      <c r="S1666" s="19" t="s">
        <v>924</v>
      </c>
      <c r="T1666" s="19" t="s">
        <v>21</v>
      </c>
    </row>
    <row r="1667" spans="1:20" x14ac:dyDescent="0.2">
      <c r="A1667" s="36" t="s">
        <v>4481</v>
      </c>
      <c r="B1667" s="57">
        <f t="shared" si="50"/>
        <v>44842.620787037034</v>
      </c>
      <c r="C1667" s="27">
        <v>2022</v>
      </c>
      <c r="D1667" s="27">
        <v>10</v>
      </c>
      <c r="E1667" s="27">
        <v>8</v>
      </c>
      <c r="F1667" s="27">
        <v>14</v>
      </c>
      <c r="G1667" s="28">
        <v>53</v>
      </c>
      <c r="H1667" s="29">
        <v>56.02</v>
      </c>
      <c r="I1667" s="30">
        <v>53.744999999999997</v>
      </c>
      <c r="J1667" s="30">
        <v>88.097999999999999</v>
      </c>
      <c r="K1667" s="27">
        <v>2</v>
      </c>
      <c r="L1667" s="28">
        <v>0</v>
      </c>
      <c r="M1667" s="23">
        <v>1.7</v>
      </c>
      <c r="N1667" s="70">
        <f t="shared" si="51"/>
        <v>2</v>
      </c>
      <c r="O1667" s="23">
        <v>2</v>
      </c>
      <c r="P1667" s="76" t="s">
        <v>4</v>
      </c>
      <c r="Q1667" s="19" t="s">
        <v>923</v>
      </c>
      <c r="R1667" s="19" t="s">
        <v>18</v>
      </c>
      <c r="S1667" s="19" t="s">
        <v>924</v>
      </c>
      <c r="T1667" s="19" t="s">
        <v>21</v>
      </c>
    </row>
    <row r="1668" spans="1:20" x14ac:dyDescent="0.2">
      <c r="A1668" s="36" t="s">
        <v>4482</v>
      </c>
      <c r="B1668" s="57">
        <f t="shared" si="50"/>
        <v>44842.634710648148</v>
      </c>
      <c r="C1668" s="27">
        <v>2022</v>
      </c>
      <c r="D1668" s="27">
        <v>10</v>
      </c>
      <c r="E1668" s="27">
        <v>8</v>
      </c>
      <c r="F1668" s="27">
        <v>15</v>
      </c>
      <c r="G1668" s="28">
        <v>13</v>
      </c>
      <c r="H1668" s="29">
        <v>59.43</v>
      </c>
      <c r="I1668" s="30">
        <v>53.744</v>
      </c>
      <c r="J1668" s="30">
        <v>88.105000000000004</v>
      </c>
      <c r="K1668" s="27">
        <v>1</v>
      </c>
      <c r="L1668" s="68" t="s">
        <v>3</v>
      </c>
      <c r="M1668" s="23">
        <v>1.1000000000000001</v>
      </c>
      <c r="N1668" s="70">
        <f t="shared" si="51"/>
        <v>1.5</v>
      </c>
      <c r="O1668" s="23">
        <v>1.5</v>
      </c>
      <c r="P1668" s="76" t="s">
        <v>4</v>
      </c>
      <c r="Q1668" s="19" t="s">
        <v>923</v>
      </c>
      <c r="R1668" s="19" t="s">
        <v>18</v>
      </c>
      <c r="S1668" s="19" t="s">
        <v>924</v>
      </c>
      <c r="T1668" s="19" t="s">
        <v>21</v>
      </c>
    </row>
    <row r="1669" spans="1:20" x14ac:dyDescent="0.2">
      <c r="A1669" s="36" t="s">
        <v>4483</v>
      </c>
      <c r="B1669" s="57">
        <f t="shared" ref="B1669:B1732" si="52">DATE(C1669,D1669,E1669)+TIME(F1669,G1669,H1669)</f>
        <v>44842.658425925925</v>
      </c>
      <c r="C1669" s="27">
        <v>2022</v>
      </c>
      <c r="D1669" s="27">
        <v>10</v>
      </c>
      <c r="E1669" s="27">
        <v>8</v>
      </c>
      <c r="F1669" s="27">
        <v>15</v>
      </c>
      <c r="G1669" s="28">
        <v>48</v>
      </c>
      <c r="H1669" s="29">
        <v>8.94</v>
      </c>
      <c r="I1669" s="30">
        <v>53.753</v>
      </c>
      <c r="J1669" s="30">
        <v>88.108999999999995</v>
      </c>
      <c r="K1669" s="27">
        <v>1</v>
      </c>
      <c r="L1669" s="68" t="s">
        <v>3</v>
      </c>
      <c r="M1669" s="23">
        <v>1.1000000000000001</v>
      </c>
      <c r="N1669" s="70">
        <f t="shared" ref="N1669:N1732" si="53">ROUND(0.797*M1669+0.67,1)</f>
        <v>1.5</v>
      </c>
      <c r="O1669" s="23">
        <v>1.5</v>
      </c>
      <c r="P1669" s="76" t="s">
        <v>4</v>
      </c>
      <c r="Q1669" s="19" t="s">
        <v>923</v>
      </c>
      <c r="R1669" s="19" t="s">
        <v>18</v>
      </c>
      <c r="S1669" s="19" t="s">
        <v>924</v>
      </c>
      <c r="T1669" s="19" t="s">
        <v>21</v>
      </c>
    </row>
    <row r="1670" spans="1:20" x14ac:dyDescent="0.2">
      <c r="A1670" s="36" t="s">
        <v>4484</v>
      </c>
      <c r="B1670" s="57">
        <f t="shared" si="52"/>
        <v>44842.774247685185</v>
      </c>
      <c r="C1670" s="27">
        <v>2022</v>
      </c>
      <c r="D1670" s="27">
        <v>10</v>
      </c>
      <c r="E1670" s="27">
        <v>8</v>
      </c>
      <c r="F1670" s="27">
        <v>18</v>
      </c>
      <c r="G1670" s="28">
        <v>34</v>
      </c>
      <c r="H1670" s="29">
        <v>55.83</v>
      </c>
      <c r="I1670" s="30">
        <v>53.734000000000002</v>
      </c>
      <c r="J1670" s="30">
        <v>88.122</v>
      </c>
      <c r="K1670" s="27">
        <v>1</v>
      </c>
      <c r="L1670" s="68" t="s">
        <v>3</v>
      </c>
      <c r="M1670" s="23">
        <v>0.5</v>
      </c>
      <c r="N1670" s="70">
        <f t="shared" si="53"/>
        <v>1.1000000000000001</v>
      </c>
      <c r="O1670" s="23">
        <v>1.1000000000000001</v>
      </c>
      <c r="P1670" s="76" t="s">
        <v>4</v>
      </c>
      <c r="Q1670" s="19" t="s">
        <v>923</v>
      </c>
      <c r="R1670" s="19" t="s">
        <v>18</v>
      </c>
      <c r="S1670" s="19" t="s">
        <v>924</v>
      </c>
      <c r="T1670" s="19"/>
    </row>
    <row r="1671" spans="1:20" x14ac:dyDescent="0.2">
      <c r="A1671" s="36" t="s">
        <v>4485</v>
      </c>
      <c r="B1671" s="57">
        <f t="shared" si="52"/>
        <v>44843.008460648147</v>
      </c>
      <c r="C1671" s="27">
        <v>2022</v>
      </c>
      <c r="D1671" s="27">
        <v>10</v>
      </c>
      <c r="E1671" s="27">
        <v>9</v>
      </c>
      <c r="F1671" s="27">
        <v>0</v>
      </c>
      <c r="G1671" s="28">
        <v>12</v>
      </c>
      <c r="H1671" s="29">
        <v>11.49</v>
      </c>
      <c r="I1671" s="30">
        <v>53.744</v>
      </c>
      <c r="J1671" s="30">
        <v>88.119</v>
      </c>
      <c r="K1671" s="27">
        <v>1</v>
      </c>
      <c r="L1671" s="28">
        <v>0</v>
      </c>
      <c r="M1671" s="23">
        <v>1.7</v>
      </c>
      <c r="N1671" s="70">
        <f t="shared" si="53"/>
        <v>2</v>
      </c>
      <c r="O1671" s="23">
        <v>2</v>
      </c>
      <c r="P1671" s="76" t="s">
        <v>4</v>
      </c>
      <c r="Q1671" s="19" t="s">
        <v>923</v>
      </c>
      <c r="R1671" s="19" t="s">
        <v>18</v>
      </c>
      <c r="S1671" s="19" t="s">
        <v>924</v>
      </c>
      <c r="T1671" s="19" t="s">
        <v>21</v>
      </c>
    </row>
    <row r="1672" spans="1:20" x14ac:dyDescent="0.2">
      <c r="A1672" s="36" t="s">
        <v>4486</v>
      </c>
      <c r="B1672" s="57">
        <f t="shared" si="52"/>
        <v>44843.057847222219</v>
      </c>
      <c r="C1672" s="27">
        <v>2022</v>
      </c>
      <c r="D1672" s="27">
        <v>10</v>
      </c>
      <c r="E1672" s="27">
        <v>9</v>
      </c>
      <c r="F1672" s="27">
        <v>1</v>
      </c>
      <c r="G1672" s="28">
        <v>23</v>
      </c>
      <c r="H1672" s="29">
        <v>18.739999999999998</v>
      </c>
      <c r="I1672" s="30">
        <v>53.749000000000002</v>
      </c>
      <c r="J1672" s="30">
        <v>88.111000000000004</v>
      </c>
      <c r="K1672" s="27">
        <v>1</v>
      </c>
      <c r="L1672" s="68" t="s">
        <v>3</v>
      </c>
      <c r="M1672" s="23">
        <v>0.6</v>
      </c>
      <c r="N1672" s="70">
        <f t="shared" si="53"/>
        <v>1.1000000000000001</v>
      </c>
      <c r="O1672" s="23">
        <v>1.1000000000000001</v>
      </c>
      <c r="P1672" s="76" t="s">
        <v>4</v>
      </c>
      <c r="Q1672" s="19" t="s">
        <v>923</v>
      </c>
      <c r="R1672" s="19" t="s">
        <v>18</v>
      </c>
      <c r="S1672" s="19" t="s">
        <v>924</v>
      </c>
      <c r="T1672" s="19"/>
    </row>
    <row r="1673" spans="1:20" x14ac:dyDescent="0.2">
      <c r="A1673" s="36" t="s">
        <v>4487</v>
      </c>
      <c r="B1673" s="57">
        <f t="shared" si="52"/>
        <v>44843.155694444446</v>
      </c>
      <c r="C1673" s="27">
        <v>2022</v>
      </c>
      <c r="D1673" s="27">
        <v>10</v>
      </c>
      <c r="E1673" s="27">
        <v>9</v>
      </c>
      <c r="F1673" s="27">
        <v>3</v>
      </c>
      <c r="G1673" s="28">
        <v>44</v>
      </c>
      <c r="H1673" s="29">
        <v>12.63</v>
      </c>
      <c r="I1673" s="30">
        <v>53.755000000000003</v>
      </c>
      <c r="J1673" s="30">
        <v>88.116</v>
      </c>
      <c r="K1673" s="27">
        <v>1</v>
      </c>
      <c r="L1673" s="68" t="s">
        <v>3</v>
      </c>
      <c r="M1673" s="23">
        <v>0.3</v>
      </c>
      <c r="N1673" s="70">
        <f t="shared" si="53"/>
        <v>0.9</v>
      </c>
      <c r="O1673" s="23">
        <v>0.9</v>
      </c>
      <c r="P1673" s="76" t="s">
        <v>4</v>
      </c>
      <c r="Q1673" s="19" t="s">
        <v>923</v>
      </c>
      <c r="R1673" s="19" t="s">
        <v>18</v>
      </c>
      <c r="S1673" s="19" t="s">
        <v>924</v>
      </c>
      <c r="T1673" s="19"/>
    </row>
    <row r="1674" spans="1:20" x14ac:dyDescent="0.2">
      <c r="A1674" s="36" t="s">
        <v>4488</v>
      </c>
      <c r="B1674" s="57">
        <f t="shared" si="52"/>
        <v>44843.170659722222</v>
      </c>
      <c r="C1674" s="27">
        <v>2022</v>
      </c>
      <c r="D1674" s="27">
        <v>10</v>
      </c>
      <c r="E1674" s="27">
        <v>9</v>
      </c>
      <c r="F1674" s="27">
        <v>4</v>
      </c>
      <c r="G1674" s="28">
        <v>5</v>
      </c>
      <c r="H1674" s="29">
        <v>45.77</v>
      </c>
      <c r="I1674" s="30">
        <v>53.749000000000002</v>
      </c>
      <c r="J1674" s="30">
        <v>88.11</v>
      </c>
      <c r="K1674" s="27">
        <v>1</v>
      </c>
      <c r="L1674" s="68" t="s">
        <v>3</v>
      </c>
      <c r="M1674" s="23">
        <v>0.9</v>
      </c>
      <c r="N1674" s="70">
        <f t="shared" si="53"/>
        <v>1.4</v>
      </c>
      <c r="O1674" s="23">
        <v>1.4</v>
      </c>
      <c r="P1674" s="76" t="s">
        <v>4</v>
      </c>
      <c r="Q1674" s="19" t="s">
        <v>923</v>
      </c>
      <c r="R1674" s="19" t="s">
        <v>18</v>
      </c>
      <c r="S1674" s="19" t="s">
        <v>924</v>
      </c>
      <c r="T1674" s="19"/>
    </row>
    <row r="1675" spans="1:20" x14ac:dyDescent="0.2">
      <c r="A1675" s="36" t="s">
        <v>4489</v>
      </c>
      <c r="B1675" s="57">
        <f t="shared" si="52"/>
        <v>44843.205879629626</v>
      </c>
      <c r="C1675" s="27">
        <v>2022</v>
      </c>
      <c r="D1675" s="27">
        <v>10</v>
      </c>
      <c r="E1675" s="27">
        <v>9</v>
      </c>
      <c r="F1675" s="27">
        <v>4</v>
      </c>
      <c r="G1675" s="28">
        <v>56</v>
      </c>
      <c r="H1675" s="29">
        <v>28.89</v>
      </c>
      <c r="I1675" s="30">
        <v>53.744</v>
      </c>
      <c r="J1675" s="30">
        <v>88.119</v>
      </c>
      <c r="K1675" s="27">
        <v>1</v>
      </c>
      <c r="L1675" s="68" t="s">
        <v>3</v>
      </c>
      <c r="M1675" s="23">
        <v>0.8</v>
      </c>
      <c r="N1675" s="70">
        <f t="shared" si="53"/>
        <v>1.3</v>
      </c>
      <c r="O1675" s="23">
        <v>1.3</v>
      </c>
      <c r="P1675" s="76" t="s">
        <v>4</v>
      </c>
      <c r="Q1675" s="19" t="s">
        <v>923</v>
      </c>
      <c r="R1675" s="19" t="s">
        <v>18</v>
      </c>
      <c r="S1675" s="19" t="s">
        <v>924</v>
      </c>
      <c r="T1675" s="19"/>
    </row>
    <row r="1676" spans="1:20" x14ac:dyDescent="0.2">
      <c r="A1676" s="36" t="s">
        <v>4490</v>
      </c>
      <c r="B1676" s="57">
        <f t="shared" si="52"/>
        <v>44843.258622685185</v>
      </c>
      <c r="C1676" s="27">
        <v>2022</v>
      </c>
      <c r="D1676" s="27">
        <v>10</v>
      </c>
      <c r="E1676" s="27">
        <v>9</v>
      </c>
      <c r="F1676" s="27">
        <v>6</v>
      </c>
      <c r="G1676" s="28">
        <v>12</v>
      </c>
      <c r="H1676" s="29">
        <v>25.72</v>
      </c>
      <c r="I1676" s="30">
        <v>53.743000000000002</v>
      </c>
      <c r="J1676" s="30">
        <v>88.108000000000004</v>
      </c>
      <c r="K1676" s="27">
        <v>1</v>
      </c>
      <c r="L1676" s="68" t="s">
        <v>3</v>
      </c>
      <c r="M1676" s="23">
        <v>0.4</v>
      </c>
      <c r="N1676" s="70">
        <f t="shared" si="53"/>
        <v>1</v>
      </c>
      <c r="O1676" s="23">
        <v>1</v>
      </c>
      <c r="P1676" s="76" t="s">
        <v>4</v>
      </c>
      <c r="Q1676" s="19" t="s">
        <v>923</v>
      </c>
      <c r="R1676" s="19" t="s">
        <v>18</v>
      </c>
      <c r="S1676" s="19" t="s">
        <v>924</v>
      </c>
      <c r="T1676" s="19"/>
    </row>
    <row r="1677" spans="1:20" x14ac:dyDescent="0.2">
      <c r="A1677" s="36" t="s">
        <v>4491</v>
      </c>
      <c r="B1677" s="57">
        <f t="shared" si="52"/>
        <v>44843.262881944444</v>
      </c>
      <c r="C1677" s="27">
        <v>2022</v>
      </c>
      <c r="D1677" s="27">
        <v>10</v>
      </c>
      <c r="E1677" s="27">
        <v>9</v>
      </c>
      <c r="F1677" s="27">
        <v>6</v>
      </c>
      <c r="G1677" s="28">
        <v>18</v>
      </c>
      <c r="H1677" s="29">
        <v>33.49</v>
      </c>
      <c r="I1677" s="30">
        <v>53.74</v>
      </c>
      <c r="J1677" s="30">
        <v>88.117000000000004</v>
      </c>
      <c r="K1677" s="27">
        <v>1</v>
      </c>
      <c r="L1677" s="68" t="s">
        <v>3</v>
      </c>
      <c r="M1677" s="23">
        <v>0.5</v>
      </c>
      <c r="N1677" s="70">
        <f t="shared" si="53"/>
        <v>1.1000000000000001</v>
      </c>
      <c r="O1677" s="23">
        <v>1.1000000000000001</v>
      </c>
      <c r="P1677" s="76" t="s">
        <v>4</v>
      </c>
      <c r="Q1677" s="19" t="s">
        <v>923</v>
      </c>
      <c r="R1677" s="19" t="s">
        <v>18</v>
      </c>
      <c r="S1677" s="19" t="s">
        <v>924</v>
      </c>
      <c r="T1677" s="19"/>
    </row>
    <row r="1678" spans="1:20" x14ac:dyDescent="0.2">
      <c r="A1678" s="36" t="s">
        <v>4492</v>
      </c>
      <c r="B1678" s="57">
        <f t="shared" si="52"/>
        <v>44843.268888888888</v>
      </c>
      <c r="C1678" s="27">
        <v>2022</v>
      </c>
      <c r="D1678" s="27">
        <v>10</v>
      </c>
      <c r="E1678" s="27">
        <v>9</v>
      </c>
      <c r="F1678" s="27">
        <v>6</v>
      </c>
      <c r="G1678" s="28">
        <v>27</v>
      </c>
      <c r="H1678" s="29">
        <v>12.74</v>
      </c>
      <c r="I1678" s="30">
        <v>53.743000000000002</v>
      </c>
      <c r="J1678" s="30">
        <v>88.105999999999995</v>
      </c>
      <c r="K1678" s="27">
        <v>1</v>
      </c>
      <c r="L1678" s="68" t="s">
        <v>3</v>
      </c>
      <c r="M1678" s="23">
        <v>0.4</v>
      </c>
      <c r="N1678" s="70">
        <f t="shared" si="53"/>
        <v>1</v>
      </c>
      <c r="O1678" s="23">
        <v>1</v>
      </c>
      <c r="P1678" s="76" t="s">
        <v>4</v>
      </c>
      <c r="Q1678" s="19" t="s">
        <v>923</v>
      </c>
      <c r="R1678" s="19" t="s">
        <v>18</v>
      </c>
      <c r="S1678" s="19" t="s">
        <v>924</v>
      </c>
      <c r="T1678" s="19"/>
    </row>
    <row r="1679" spans="1:20" x14ac:dyDescent="0.2">
      <c r="A1679" s="36" t="s">
        <v>4493</v>
      </c>
      <c r="B1679" s="57">
        <f t="shared" si="52"/>
        <v>44843.283333333333</v>
      </c>
      <c r="C1679" s="27">
        <v>2022</v>
      </c>
      <c r="D1679" s="27">
        <v>10</v>
      </c>
      <c r="E1679" s="27">
        <v>9</v>
      </c>
      <c r="F1679" s="27">
        <v>6</v>
      </c>
      <c r="G1679" s="28">
        <v>48</v>
      </c>
      <c r="H1679" s="29">
        <v>0.92</v>
      </c>
      <c r="I1679" s="30">
        <v>53.744</v>
      </c>
      <c r="J1679" s="30">
        <v>88.106999999999999</v>
      </c>
      <c r="K1679" s="27">
        <v>1</v>
      </c>
      <c r="L1679" s="68" t="s">
        <v>3</v>
      </c>
      <c r="M1679" s="23">
        <v>0.5</v>
      </c>
      <c r="N1679" s="70">
        <f t="shared" si="53"/>
        <v>1.1000000000000001</v>
      </c>
      <c r="O1679" s="23">
        <v>1.1000000000000001</v>
      </c>
      <c r="P1679" s="76" t="s">
        <v>4</v>
      </c>
      <c r="Q1679" s="19" t="s">
        <v>923</v>
      </c>
      <c r="R1679" s="19" t="s">
        <v>18</v>
      </c>
      <c r="S1679" s="19" t="s">
        <v>924</v>
      </c>
      <c r="T1679" s="19"/>
    </row>
    <row r="1680" spans="1:20" x14ac:dyDescent="0.2">
      <c r="A1680" s="36" t="s">
        <v>4494</v>
      </c>
      <c r="B1680" s="57">
        <f t="shared" si="52"/>
        <v>44843.284884259258</v>
      </c>
      <c r="C1680" s="27">
        <v>2022</v>
      </c>
      <c r="D1680" s="27">
        <v>10</v>
      </c>
      <c r="E1680" s="27">
        <v>9</v>
      </c>
      <c r="F1680" s="27">
        <v>6</v>
      </c>
      <c r="G1680" s="28">
        <v>50</v>
      </c>
      <c r="H1680" s="29">
        <v>14.18</v>
      </c>
      <c r="I1680" s="30">
        <v>53.744</v>
      </c>
      <c r="J1680" s="30">
        <v>88.108000000000004</v>
      </c>
      <c r="K1680" s="27">
        <v>1</v>
      </c>
      <c r="L1680" s="68" t="s">
        <v>3</v>
      </c>
      <c r="M1680" s="23">
        <v>0.5</v>
      </c>
      <c r="N1680" s="70">
        <f t="shared" si="53"/>
        <v>1.1000000000000001</v>
      </c>
      <c r="O1680" s="23">
        <v>1.1000000000000001</v>
      </c>
      <c r="P1680" s="76" t="s">
        <v>4</v>
      </c>
      <c r="Q1680" s="19" t="s">
        <v>923</v>
      </c>
      <c r="R1680" s="19" t="s">
        <v>18</v>
      </c>
      <c r="S1680" s="19" t="s">
        <v>924</v>
      </c>
      <c r="T1680" s="19"/>
    </row>
    <row r="1681" spans="1:20" x14ac:dyDescent="0.2">
      <c r="A1681" s="36" t="s">
        <v>4495</v>
      </c>
      <c r="B1681" s="57">
        <f t="shared" si="52"/>
        <v>44843.294212962966</v>
      </c>
      <c r="C1681" s="27">
        <v>2022</v>
      </c>
      <c r="D1681" s="27">
        <v>10</v>
      </c>
      <c r="E1681" s="27">
        <v>9</v>
      </c>
      <c r="F1681" s="27">
        <v>7</v>
      </c>
      <c r="G1681" s="28">
        <v>3</v>
      </c>
      <c r="H1681" s="29">
        <v>40.65</v>
      </c>
      <c r="I1681" s="30">
        <v>53.743000000000002</v>
      </c>
      <c r="J1681" s="30">
        <v>88.108000000000004</v>
      </c>
      <c r="K1681" s="27">
        <v>1</v>
      </c>
      <c r="L1681" s="68" t="s">
        <v>3</v>
      </c>
      <c r="M1681" s="23">
        <v>0.4</v>
      </c>
      <c r="N1681" s="70">
        <f t="shared" si="53"/>
        <v>1</v>
      </c>
      <c r="O1681" s="23">
        <v>1</v>
      </c>
      <c r="P1681" s="76" t="s">
        <v>4</v>
      </c>
      <c r="Q1681" s="19" t="s">
        <v>923</v>
      </c>
      <c r="R1681" s="19" t="s">
        <v>18</v>
      </c>
      <c r="S1681" s="19" t="s">
        <v>924</v>
      </c>
      <c r="T1681" s="19" t="s">
        <v>21</v>
      </c>
    </row>
    <row r="1682" spans="1:20" x14ac:dyDescent="0.2">
      <c r="A1682" s="36" t="s">
        <v>4496</v>
      </c>
      <c r="B1682" s="57">
        <f t="shared" si="52"/>
        <v>44843.296157407407</v>
      </c>
      <c r="C1682" s="27">
        <v>2022</v>
      </c>
      <c r="D1682" s="27">
        <v>10</v>
      </c>
      <c r="E1682" s="27">
        <v>9</v>
      </c>
      <c r="F1682" s="27">
        <v>7</v>
      </c>
      <c r="G1682" s="28">
        <v>6</v>
      </c>
      <c r="H1682" s="29">
        <v>28.01</v>
      </c>
      <c r="I1682" s="30">
        <v>53.743000000000002</v>
      </c>
      <c r="J1682" s="30">
        <v>88.108000000000004</v>
      </c>
      <c r="K1682" s="27">
        <v>1</v>
      </c>
      <c r="L1682" s="68" t="s">
        <v>3</v>
      </c>
      <c r="M1682" s="23">
        <v>0.3</v>
      </c>
      <c r="N1682" s="70">
        <f t="shared" si="53"/>
        <v>0.9</v>
      </c>
      <c r="O1682" s="23">
        <v>0.9</v>
      </c>
      <c r="P1682" s="76" t="s">
        <v>4</v>
      </c>
      <c r="Q1682" s="19" t="s">
        <v>923</v>
      </c>
      <c r="R1682" s="19" t="s">
        <v>18</v>
      </c>
      <c r="S1682" s="19" t="s">
        <v>924</v>
      </c>
      <c r="T1682" s="19"/>
    </row>
    <row r="1683" spans="1:20" x14ac:dyDescent="0.2">
      <c r="A1683" s="36" t="s">
        <v>4497</v>
      </c>
      <c r="B1683" s="57">
        <f t="shared" si="52"/>
        <v>44843.313379629632</v>
      </c>
      <c r="C1683" s="27">
        <v>2022</v>
      </c>
      <c r="D1683" s="27">
        <v>10</v>
      </c>
      <c r="E1683" s="27">
        <v>9</v>
      </c>
      <c r="F1683" s="27">
        <v>7</v>
      </c>
      <c r="G1683" s="28">
        <v>31</v>
      </c>
      <c r="H1683" s="29">
        <v>16.920000000000002</v>
      </c>
      <c r="I1683" s="30">
        <v>53.743000000000002</v>
      </c>
      <c r="J1683" s="30">
        <v>88.105999999999995</v>
      </c>
      <c r="K1683" s="27">
        <v>1</v>
      </c>
      <c r="L1683" s="68" t="s">
        <v>3</v>
      </c>
      <c r="M1683" s="23">
        <v>0.4</v>
      </c>
      <c r="N1683" s="70">
        <f t="shared" si="53"/>
        <v>1</v>
      </c>
      <c r="O1683" s="23">
        <v>1</v>
      </c>
      <c r="P1683" s="76" t="s">
        <v>4</v>
      </c>
      <c r="Q1683" s="19" t="s">
        <v>923</v>
      </c>
      <c r="R1683" s="19" t="s">
        <v>18</v>
      </c>
      <c r="S1683" s="19" t="s">
        <v>924</v>
      </c>
      <c r="T1683" s="19"/>
    </row>
    <row r="1684" spans="1:20" x14ac:dyDescent="0.2">
      <c r="A1684" s="36" t="s">
        <v>4498</v>
      </c>
      <c r="B1684" s="57">
        <f t="shared" si="52"/>
        <v>44843.318032407406</v>
      </c>
      <c r="C1684" s="27">
        <v>2022</v>
      </c>
      <c r="D1684" s="27">
        <v>10</v>
      </c>
      <c r="E1684" s="27">
        <v>9</v>
      </c>
      <c r="F1684" s="27">
        <v>7</v>
      </c>
      <c r="G1684" s="28">
        <v>37</v>
      </c>
      <c r="H1684" s="29">
        <v>58.1</v>
      </c>
      <c r="I1684" s="30">
        <v>53.743000000000002</v>
      </c>
      <c r="J1684" s="30">
        <v>88.103999999999999</v>
      </c>
      <c r="K1684" s="27">
        <v>1</v>
      </c>
      <c r="L1684" s="68" t="s">
        <v>3</v>
      </c>
      <c r="M1684" s="23">
        <v>0.6</v>
      </c>
      <c r="N1684" s="70">
        <f t="shared" si="53"/>
        <v>1.1000000000000001</v>
      </c>
      <c r="O1684" s="23">
        <v>1.1000000000000001</v>
      </c>
      <c r="P1684" s="76" t="s">
        <v>4</v>
      </c>
      <c r="Q1684" s="19" t="s">
        <v>923</v>
      </c>
      <c r="R1684" s="19" t="s">
        <v>18</v>
      </c>
      <c r="S1684" s="19" t="s">
        <v>924</v>
      </c>
      <c r="T1684" s="19"/>
    </row>
    <row r="1685" spans="1:20" x14ac:dyDescent="0.2">
      <c r="A1685" s="36" t="s">
        <v>4499</v>
      </c>
      <c r="B1685" s="57">
        <f t="shared" si="52"/>
        <v>44843.344305555554</v>
      </c>
      <c r="C1685" s="27">
        <v>2022</v>
      </c>
      <c r="D1685" s="27">
        <v>10</v>
      </c>
      <c r="E1685" s="27">
        <v>9</v>
      </c>
      <c r="F1685" s="27">
        <v>8</v>
      </c>
      <c r="G1685" s="28">
        <v>15</v>
      </c>
      <c r="H1685" s="29">
        <v>48.99</v>
      </c>
      <c r="I1685" s="30">
        <v>53.744</v>
      </c>
      <c r="J1685" s="30">
        <v>88.108000000000004</v>
      </c>
      <c r="K1685" s="27">
        <v>1</v>
      </c>
      <c r="L1685" s="68" t="s">
        <v>3</v>
      </c>
      <c r="M1685" s="23">
        <v>0.9</v>
      </c>
      <c r="N1685" s="70">
        <f t="shared" si="53"/>
        <v>1.4</v>
      </c>
      <c r="O1685" s="23">
        <v>1.4</v>
      </c>
      <c r="P1685" s="76" t="s">
        <v>4</v>
      </c>
      <c r="Q1685" s="19" t="s">
        <v>923</v>
      </c>
      <c r="R1685" s="19" t="s">
        <v>18</v>
      </c>
      <c r="S1685" s="19" t="s">
        <v>924</v>
      </c>
      <c r="T1685" s="19"/>
    </row>
    <row r="1686" spans="1:20" x14ac:dyDescent="0.2">
      <c r="A1686" s="36" t="s">
        <v>4500</v>
      </c>
      <c r="B1686" s="57">
        <f t="shared" si="52"/>
        <v>44843.36037037037</v>
      </c>
      <c r="C1686" s="27">
        <v>2022</v>
      </c>
      <c r="D1686" s="27">
        <v>10</v>
      </c>
      <c r="E1686" s="27">
        <v>9</v>
      </c>
      <c r="F1686" s="27">
        <v>8</v>
      </c>
      <c r="G1686" s="28">
        <v>38</v>
      </c>
      <c r="H1686" s="29">
        <v>56.78</v>
      </c>
      <c r="I1686" s="30">
        <v>53.853000000000002</v>
      </c>
      <c r="J1686" s="30">
        <v>88.087999999999994</v>
      </c>
      <c r="K1686" s="27">
        <v>2</v>
      </c>
      <c r="L1686" s="28">
        <v>0</v>
      </c>
      <c r="M1686" s="23">
        <v>0.8</v>
      </c>
      <c r="N1686" s="70">
        <f t="shared" si="53"/>
        <v>1.3</v>
      </c>
      <c r="O1686" s="23">
        <v>1.3</v>
      </c>
      <c r="P1686" s="76" t="s">
        <v>4</v>
      </c>
      <c r="Q1686" s="19" t="s">
        <v>923</v>
      </c>
      <c r="R1686" s="19" t="s">
        <v>18</v>
      </c>
      <c r="S1686" s="19" t="s">
        <v>924</v>
      </c>
      <c r="T1686" s="19"/>
    </row>
    <row r="1687" spans="1:20" x14ac:dyDescent="0.2">
      <c r="A1687" s="36" t="s">
        <v>4501</v>
      </c>
      <c r="B1687" s="57">
        <f t="shared" si="52"/>
        <v>44843.374432870369</v>
      </c>
      <c r="C1687" s="27">
        <v>2022</v>
      </c>
      <c r="D1687" s="27">
        <v>10</v>
      </c>
      <c r="E1687" s="27">
        <v>9</v>
      </c>
      <c r="F1687" s="27">
        <v>8</v>
      </c>
      <c r="G1687" s="28">
        <v>59</v>
      </c>
      <c r="H1687" s="29">
        <v>11.7</v>
      </c>
      <c r="I1687" s="30">
        <v>53.753999999999998</v>
      </c>
      <c r="J1687" s="30">
        <v>88.113</v>
      </c>
      <c r="K1687" s="27">
        <v>1</v>
      </c>
      <c r="L1687" s="68" t="s">
        <v>3</v>
      </c>
      <c r="M1687" s="23">
        <v>1.2</v>
      </c>
      <c r="N1687" s="70">
        <f t="shared" si="53"/>
        <v>1.6</v>
      </c>
      <c r="O1687" s="23">
        <v>1.6</v>
      </c>
      <c r="P1687" s="76" t="s">
        <v>4</v>
      </c>
      <c r="Q1687" s="19" t="s">
        <v>923</v>
      </c>
      <c r="R1687" s="19" t="s">
        <v>18</v>
      </c>
      <c r="S1687" s="19" t="s">
        <v>924</v>
      </c>
      <c r="T1687" s="19" t="s">
        <v>21</v>
      </c>
    </row>
    <row r="1688" spans="1:20" x14ac:dyDescent="0.2">
      <c r="A1688" s="36" t="s">
        <v>4502</v>
      </c>
      <c r="B1688" s="57">
        <f t="shared" si="52"/>
        <v>44843.390613425923</v>
      </c>
      <c r="C1688" s="27">
        <v>2022</v>
      </c>
      <c r="D1688" s="27">
        <v>10</v>
      </c>
      <c r="E1688" s="27">
        <v>9</v>
      </c>
      <c r="F1688" s="27">
        <v>9</v>
      </c>
      <c r="G1688" s="28">
        <v>22</v>
      </c>
      <c r="H1688" s="29">
        <v>29.68</v>
      </c>
      <c r="I1688" s="30">
        <v>53.741999999999997</v>
      </c>
      <c r="J1688" s="30">
        <v>88.122</v>
      </c>
      <c r="K1688" s="27">
        <v>1</v>
      </c>
      <c r="L1688" s="68" t="s">
        <v>3</v>
      </c>
      <c r="M1688" s="23">
        <v>0.9</v>
      </c>
      <c r="N1688" s="70">
        <f t="shared" si="53"/>
        <v>1.4</v>
      </c>
      <c r="O1688" s="23">
        <v>1.4</v>
      </c>
      <c r="P1688" s="76" t="s">
        <v>4</v>
      </c>
      <c r="Q1688" s="19" t="s">
        <v>923</v>
      </c>
      <c r="R1688" s="19" t="s">
        <v>18</v>
      </c>
      <c r="S1688" s="19" t="s">
        <v>924</v>
      </c>
      <c r="T1688" s="19"/>
    </row>
    <row r="1689" spans="1:20" x14ac:dyDescent="0.2">
      <c r="A1689" s="36" t="s">
        <v>4503</v>
      </c>
      <c r="B1689" s="57">
        <f t="shared" si="52"/>
        <v>44843.406539351854</v>
      </c>
      <c r="C1689" s="27">
        <v>2022</v>
      </c>
      <c r="D1689" s="27">
        <v>10</v>
      </c>
      <c r="E1689" s="27">
        <v>9</v>
      </c>
      <c r="F1689" s="27">
        <v>9</v>
      </c>
      <c r="G1689" s="28">
        <v>45</v>
      </c>
      <c r="H1689" s="29">
        <v>25.16</v>
      </c>
      <c r="I1689" s="30">
        <v>53.819000000000003</v>
      </c>
      <c r="J1689" s="30">
        <v>88.066999999999993</v>
      </c>
      <c r="K1689" s="27">
        <v>1</v>
      </c>
      <c r="L1689" s="68" t="s">
        <v>3</v>
      </c>
      <c r="M1689" s="23">
        <v>0.7</v>
      </c>
      <c r="N1689" s="70">
        <f t="shared" si="53"/>
        <v>1.2</v>
      </c>
      <c r="O1689" s="23">
        <v>1.2</v>
      </c>
      <c r="P1689" s="76" t="s">
        <v>4</v>
      </c>
      <c r="Q1689" s="19" t="s">
        <v>923</v>
      </c>
      <c r="R1689" s="19" t="s">
        <v>18</v>
      </c>
      <c r="S1689" s="19" t="s">
        <v>924</v>
      </c>
      <c r="T1689" s="19"/>
    </row>
    <row r="1690" spans="1:20" x14ac:dyDescent="0.2">
      <c r="A1690" s="36" t="s">
        <v>4504</v>
      </c>
      <c r="B1690" s="57">
        <f t="shared" si="52"/>
        <v>44843.425694444442</v>
      </c>
      <c r="C1690" s="27">
        <v>2022</v>
      </c>
      <c r="D1690" s="27">
        <v>10</v>
      </c>
      <c r="E1690" s="27">
        <v>9</v>
      </c>
      <c r="F1690" s="27">
        <v>10</v>
      </c>
      <c r="G1690" s="28">
        <v>13</v>
      </c>
      <c r="H1690" s="29">
        <v>0.35</v>
      </c>
      <c r="I1690" s="30">
        <v>53.750999999999998</v>
      </c>
      <c r="J1690" s="30">
        <v>88.117999999999995</v>
      </c>
      <c r="K1690" s="27">
        <v>1</v>
      </c>
      <c r="L1690" s="68" t="s">
        <v>3</v>
      </c>
      <c r="M1690" s="23">
        <v>0.6</v>
      </c>
      <c r="N1690" s="70">
        <f t="shared" si="53"/>
        <v>1.1000000000000001</v>
      </c>
      <c r="O1690" s="23">
        <v>1.1000000000000001</v>
      </c>
      <c r="P1690" s="76" t="s">
        <v>4</v>
      </c>
      <c r="Q1690" s="19" t="s">
        <v>923</v>
      </c>
      <c r="R1690" s="19" t="s">
        <v>18</v>
      </c>
      <c r="S1690" s="19" t="s">
        <v>924</v>
      </c>
      <c r="T1690" s="19"/>
    </row>
    <row r="1691" spans="1:20" x14ac:dyDescent="0.2">
      <c r="A1691" s="36" t="s">
        <v>4505</v>
      </c>
      <c r="B1691" s="57">
        <f t="shared" si="52"/>
        <v>44843.618391203701</v>
      </c>
      <c r="C1691" s="27">
        <v>2022</v>
      </c>
      <c r="D1691" s="27">
        <v>10</v>
      </c>
      <c r="E1691" s="27">
        <v>9</v>
      </c>
      <c r="F1691" s="27">
        <v>14</v>
      </c>
      <c r="G1691" s="28">
        <v>50</v>
      </c>
      <c r="H1691" s="29">
        <v>29.04</v>
      </c>
      <c r="I1691" s="30">
        <v>53.741999999999997</v>
      </c>
      <c r="J1691" s="30">
        <v>88.105000000000004</v>
      </c>
      <c r="K1691" s="27">
        <v>1</v>
      </c>
      <c r="L1691" s="68" t="s">
        <v>3</v>
      </c>
      <c r="M1691" s="23">
        <v>1.1000000000000001</v>
      </c>
      <c r="N1691" s="70">
        <f t="shared" si="53"/>
        <v>1.5</v>
      </c>
      <c r="O1691" s="23">
        <v>1.5</v>
      </c>
      <c r="P1691" s="76" t="s">
        <v>4</v>
      </c>
      <c r="Q1691" s="19" t="s">
        <v>923</v>
      </c>
      <c r="R1691" s="19" t="s">
        <v>18</v>
      </c>
      <c r="S1691" s="19" t="s">
        <v>924</v>
      </c>
      <c r="T1691" s="19" t="s">
        <v>21</v>
      </c>
    </row>
    <row r="1692" spans="1:20" x14ac:dyDescent="0.2">
      <c r="A1692" s="36" t="s">
        <v>4506</v>
      </c>
      <c r="B1692" s="57">
        <f t="shared" si="52"/>
        <v>44843.631956018522</v>
      </c>
      <c r="C1692" s="27">
        <v>2022</v>
      </c>
      <c r="D1692" s="27">
        <v>10</v>
      </c>
      <c r="E1692" s="27">
        <v>9</v>
      </c>
      <c r="F1692" s="27">
        <v>15</v>
      </c>
      <c r="G1692" s="28">
        <v>10</v>
      </c>
      <c r="H1692" s="29">
        <v>1.45</v>
      </c>
      <c r="I1692" s="30">
        <v>53.753999999999998</v>
      </c>
      <c r="J1692" s="30">
        <v>88.113</v>
      </c>
      <c r="K1692" s="27">
        <v>1</v>
      </c>
      <c r="L1692" s="68" t="s">
        <v>3</v>
      </c>
      <c r="M1692" s="23">
        <v>0.7</v>
      </c>
      <c r="N1692" s="70">
        <f t="shared" si="53"/>
        <v>1.2</v>
      </c>
      <c r="O1692" s="23">
        <v>1.2</v>
      </c>
      <c r="P1692" s="76" t="s">
        <v>4</v>
      </c>
      <c r="Q1692" s="19" t="s">
        <v>923</v>
      </c>
      <c r="R1692" s="19" t="s">
        <v>18</v>
      </c>
      <c r="S1692" s="19" t="s">
        <v>924</v>
      </c>
      <c r="T1692" s="19"/>
    </row>
    <row r="1693" spans="1:20" x14ac:dyDescent="0.2">
      <c r="A1693" s="36" t="s">
        <v>4507</v>
      </c>
      <c r="B1693" s="57">
        <f t="shared" si="52"/>
        <v>44843.774062500001</v>
      </c>
      <c r="C1693" s="27">
        <v>2022</v>
      </c>
      <c r="D1693" s="27">
        <v>10</v>
      </c>
      <c r="E1693" s="27">
        <v>9</v>
      </c>
      <c r="F1693" s="27">
        <v>18</v>
      </c>
      <c r="G1693" s="28">
        <v>34</v>
      </c>
      <c r="H1693" s="29">
        <v>39.51</v>
      </c>
      <c r="I1693" s="30">
        <v>53.735999999999997</v>
      </c>
      <c r="J1693" s="30">
        <v>88.114999999999995</v>
      </c>
      <c r="K1693" s="27">
        <v>1</v>
      </c>
      <c r="L1693" s="68" t="s">
        <v>3</v>
      </c>
      <c r="M1693" s="23">
        <v>1.7</v>
      </c>
      <c r="N1693" s="70">
        <f t="shared" si="53"/>
        <v>2</v>
      </c>
      <c r="O1693" s="23">
        <v>2</v>
      </c>
      <c r="P1693" s="76" t="s">
        <v>4</v>
      </c>
      <c r="Q1693" s="19" t="s">
        <v>923</v>
      </c>
      <c r="R1693" s="19" t="s">
        <v>18</v>
      </c>
      <c r="S1693" s="19" t="s">
        <v>924</v>
      </c>
      <c r="T1693" s="19" t="s">
        <v>21</v>
      </c>
    </row>
    <row r="1694" spans="1:20" x14ac:dyDescent="0.2">
      <c r="A1694" s="36" t="s">
        <v>4508</v>
      </c>
      <c r="B1694" s="57">
        <f t="shared" si="52"/>
        <v>44843.83866898148</v>
      </c>
      <c r="C1694" s="27">
        <v>2022</v>
      </c>
      <c r="D1694" s="27">
        <v>10</v>
      </c>
      <c r="E1694" s="27">
        <v>9</v>
      </c>
      <c r="F1694" s="27">
        <v>20</v>
      </c>
      <c r="G1694" s="28">
        <v>7</v>
      </c>
      <c r="H1694" s="29">
        <v>41.39</v>
      </c>
      <c r="I1694" s="30">
        <v>53.741999999999997</v>
      </c>
      <c r="J1694" s="30">
        <v>88.108999999999995</v>
      </c>
      <c r="K1694" s="27">
        <v>1</v>
      </c>
      <c r="L1694" s="68" t="s">
        <v>3</v>
      </c>
      <c r="M1694" s="23">
        <v>1</v>
      </c>
      <c r="N1694" s="70">
        <f t="shared" si="53"/>
        <v>1.5</v>
      </c>
      <c r="O1694" s="23">
        <v>1.5</v>
      </c>
      <c r="P1694" s="76" t="s">
        <v>4</v>
      </c>
      <c r="Q1694" s="19" t="s">
        <v>923</v>
      </c>
      <c r="R1694" s="19" t="s">
        <v>18</v>
      </c>
      <c r="S1694" s="19" t="s">
        <v>924</v>
      </c>
      <c r="T1694" s="19" t="s">
        <v>21</v>
      </c>
    </row>
    <row r="1695" spans="1:20" x14ac:dyDescent="0.2">
      <c r="A1695" s="36" t="s">
        <v>4509</v>
      </c>
      <c r="B1695" s="57">
        <f t="shared" si="52"/>
        <v>44843.85224537037</v>
      </c>
      <c r="C1695" s="27">
        <v>2022</v>
      </c>
      <c r="D1695" s="27">
        <v>10</v>
      </c>
      <c r="E1695" s="27">
        <v>9</v>
      </c>
      <c r="F1695" s="27">
        <v>20</v>
      </c>
      <c r="G1695" s="28">
        <v>27</v>
      </c>
      <c r="H1695" s="29">
        <v>14.69</v>
      </c>
      <c r="I1695" s="30">
        <v>53.747999999999998</v>
      </c>
      <c r="J1695" s="30">
        <v>88.11</v>
      </c>
      <c r="K1695" s="27">
        <v>1</v>
      </c>
      <c r="L1695" s="68" t="s">
        <v>3</v>
      </c>
      <c r="M1695" s="23">
        <v>0.4</v>
      </c>
      <c r="N1695" s="70">
        <f t="shared" si="53"/>
        <v>1</v>
      </c>
      <c r="O1695" s="23">
        <v>1</v>
      </c>
      <c r="P1695" s="76" t="s">
        <v>4</v>
      </c>
      <c r="Q1695" s="19" t="s">
        <v>923</v>
      </c>
      <c r="R1695" s="19" t="s">
        <v>18</v>
      </c>
      <c r="S1695" s="19" t="s">
        <v>924</v>
      </c>
      <c r="T1695" s="19"/>
    </row>
    <row r="1696" spans="1:20" x14ac:dyDescent="0.2">
      <c r="A1696" s="36" t="s">
        <v>4510</v>
      </c>
      <c r="B1696" s="57">
        <f t="shared" si="52"/>
        <v>44844.267407407409</v>
      </c>
      <c r="C1696" s="27">
        <v>2022</v>
      </c>
      <c r="D1696" s="27">
        <v>10</v>
      </c>
      <c r="E1696" s="27">
        <v>10</v>
      </c>
      <c r="F1696" s="27">
        <v>6</v>
      </c>
      <c r="G1696" s="28">
        <v>25</v>
      </c>
      <c r="H1696" s="29">
        <v>4.0199999999999996</v>
      </c>
      <c r="I1696" s="30">
        <v>53.792000000000002</v>
      </c>
      <c r="J1696" s="30">
        <v>88.061000000000007</v>
      </c>
      <c r="K1696" s="27">
        <v>2</v>
      </c>
      <c r="L1696" s="28">
        <v>2</v>
      </c>
      <c r="M1696" s="23">
        <v>0.5</v>
      </c>
      <c r="N1696" s="70">
        <f t="shared" si="53"/>
        <v>1.1000000000000001</v>
      </c>
      <c r="O1696" s="23">
        <v>1.1000000000000001</v>
      </c>
      <c r="P1696" s="76" t="s">
        <v>4</v>
      </c>
      <c r="Q1696" s="19" t="s">
        <v>923</v>
      </c>
      <c r="R1696" s="19" t="s">
        <v>18</v>
      </c>
      <c r="S1696" s="19" t="s">
        <v>924</v>
      </c>
      <c r="T1696" s="19"/>
    </row>
    <row r="1697" spans="1:20" x14ac:dyDescent="0.2">
      <c r="A1697" s="36" t="s">
        <v>4511</v>
      </c>
      <c r="B1697" s="57">
        <f t="shared" si="52"/>
        <v>44844.284618055557</v>
      </c>
      <c r="C1697" s="27">
        <v>2022</v>
      </c>
      <c r="D1697" s="27">
        <v>10</v>
      </c>
      <c r="E1697" s="27">
        <v>10</v>
      </c>
      <c r="F1697" s="27">
        <v>6</v>
      </c>
      <c r="G1697" s="28">
        <v>49</v>
      </c>
      <c r="H1697" s="29">
        <v>51.32</v>
      </c>
      <c r="I1697" s="30">
        <v>53.807000000000002</v>
      </c>
      <c r="J1697" s="30">
        <v>88.228999999999999</v>
      </c>
      <c r="K1697" s="27">
        <v>0</v>
      </c>
      <c r="L1697" s="68" t="s">
        <v>3</v>
      </c>
      <c r="M1697" s="23">
        <v>2.5</v>
      </c>
      <c r="N1697" s="70">
        <f t="shared" si="53"/>
        <v>2.7</v>
      </c>
      <c r="O1697" s="23">
        <v>2.7</v>
      </c>
      <c r="P1697" s="76" t="s">
        <v>4</v>
      </c>
      <c r="Q1697" s="19" t="s">
        <v>923</v>
      </c>
      <c r="R1697" s="19" t="s">
        <v>18</v>
      </c>
      <c r="S1697" s="19" t="s">
        <v>927</v>
      </c>
      <c r="T1697" s="19" t="s">
        <v>21</v>
      </c>
    </row>
    <row r="1698" spans="1:20" x14ac:dyDescent="0.2">
      <c r="A1698" s="36" t="s">
        <v>4512</v>
      </c>
      <c r="B1698" s="57">
        <f t="shared" si="52"/>
        <v>44844.314259259256</v>
      </c>
      <c r="C1698" s="27">
        <v>2022</v>
      </c>
      <c r="D1698" s="27">
        <v>10</v>
      </c>
      <c r="E1698" s="27">
        <v>10</v>
      </c>
      <c r="F1698" s="27">
        <v>7</v>
      </c>
      <c r="G1698" s="28">
        <v>32</v>
      </c>
      <c r="H1698" s="29">
        <v>32.869999999999997</v>
      </c>
      <c r="I1698" s="30">
        <v>53.738999999999997</v>
      </c>
      <c r="J1698" s="30">
        <v>88.116</v>
      </c>
      <c r="K1698" s="27">
        <v>1</v>
      </c>
      <c r="L1698" s="28">
        <v>0</v>
      </c>
      <c r="M1698" s="23">
        <v>2.2000000000000002</v>
      </c>
      <c r="N1698" s="70">
        <f t="shared" si="53"/>
        <v>2.4</v>
      </c>
      <c r="O1698" s="23">
        <v>2.4</v>
      </c>
      <c r="P1698" s="76" t="s">
        <v>4</v>
      </c>
      <c r="Q1698" s="19" t="s">
        <v>923</v>
      </c>
      <c r="R1698" s="19" t="s">
        <v>18</v>
      </c>
      <c r="S1698" s="19" t="s">
        <v>924</v>
      </c>
      <c r="T1698" s="19" t="s">
        <v>21</v>
      </c>
    </row>
    <row r="1699" spans="1:20" x14ac:dyDescent="0.2">
      <c r="A1699" s="36" t="s">
        <v>4513</v>
      </c>
      <c r="B1699" s="57">
        <f t="shared" si="52"/>
        <v>44844.382268518515</v>
      </c>
      <c r="C1699" s="27">
        <v>2022</v>
      </c>
      <c r="D1699" s="27">
        <v>10</v>
      </c>
      <c r="E1699" s="27">
        <v>10</v>
      </c>
      <c r="F1699" s="27">
        <v>9</v>
      </c>
      <c r="G1699" s="28">
        <v>10</v>
      </c>
      <c r="H1699" s="29">
        <v>28.23</v>
      </c>
      <c r="I1699" s="30">
        <v>53.73</v>
      </c>
      <c r="J1699" s="30">
        <v>88.162999999999997</v>
      </c>
      <c r="K1699" s="27">
        <v>0</v>
      </c>
      <c r="L1699" s="68" t="s">
        <v>3</v>
      </c>
      <c r="M1699" s="23">
        <v>2.2000000000000002</v>
      </c>
      <c r="N1699" s="70">
        <f t="shared" si="53"/>
        <v>2.4</v>
      </c>
      <c r="O1699" s="23">
        <v>2.4</v>
      </c>
      <c r="P1699" s="76" t="s">
        <v>4</v>
      </c>
      <c r="Q1699" s="19" t="s">
        <v>923</v>
      </c>
      <c r="R1699" s="19" t="s">
        <v>18</v>
      </c>
      <c r="S1699" s="19" t="s">
        <v>927</v>
      </c>
      <c r="T1699" s="19" t="s">
        <v>21</v>
      </c>
    </row>
    <row r="1700" spans="1:20" x14ac:dyDescent="0.2">
      <c r="A1700" s="36" t="s">
        <v>4514</v>
      </c>
      <c r="B1700" s="57">
        <f t="shared" si="52"/>
        <v>44844.389050925929</v>
      </c>
      <c r="C1700" s="27">
        <v>2022</v>
      </c>
      <c r="D1700" s="27">
        <v>10</v>
      </c>
      <c r="E1700" s="27">
        <v>10</v>
      </c>
      <c r="F1700" s="27">
        <v>9</v>
      </c>
      <c r="G1700" s="28">
        <v>20</v>
      </c>
      <c r="H1700" s="29">
        <v>14.61</v>
      </c>
      <c r="I1700" s="30">
        <v>53.716000000000001</v>
      </c>
      <c r="J1700" s="30">
        <v>88.174000000000007</v>
      </c>
      <c r="K1700" s="27">
        <v>0</v>
      </c>
      <c r="L1700" s="68" t="s">
        <v>3</v>
      </c>
      <c r="M1700" s="23">
        <v>2.2000000000000002</v>
      </c>
      <c r="N1700" s="70">
        <f t="shared" si="53"/>
        <v>2.4</v>
      </c>
      <c r="O1700" s="23">
        <v>2.4</v>
      </c>
      <c r="P1700" s="76" t="s">
        <v>4</v>
      </c>
      <c r="Q1700" s="19" t="s">
        <v>923</v>
      </c>
      <c r="R1700" s="19" t="s">
        <v>18</v>
      </c>
      <c r="S1700" s="19" t="s">
        <v>927</v>
      </c>
      <c r="T1700" s="19" t="s">
        <v>21</v>
      </c>
    </row>
    <row r="1701" spans="1:20" x14ac:dyDescent="0.2">
      <c r="A1701" s="36" t="s">
        <v>4515</v>
      </c>
      <c r="B1701" s="57">
        <f t="shared" si="52"/>
        <v>44844.541921296295</v>
      </c>
      <c r="C1701" s="27">
        <v>2022</v>
      </c>
      <c r="D1701" s="27">
        <v>10</v>
      </c>
      <c r="E1701" s="27">
        <v>10</v>
      </c>
      <c r="F1701" s="27">
        <v>13</v>
      </c>
      <c r="G1701" s="28">
        <v>0</v>
      </c>
      <c r="H1701" s="29">
        <v>22.26</v>
      </c>
      <c r="I1701" s="30">
        <v>53.744</v>
      </c>
      <c r="J1701" s="30">
        <v>88.117000000000004</v>
      </c>
      <c r="K1701" s="27">
        <v>2</v>
      </c>
      <c r="L1701" s="28">
        <v>0</v>
      </c>
      <c r="M1701" s="23">
        <v>1.8</v>
      </c>
      <c r="N1701" s="70">
        <f t="shared" si="53"/>
        <v>2.1</v>
      </c>
      <c r="O1701" s="23">
        <v>2.1</v>
      </c>
      <c r="P1701" s="76" t="s">
        <v>4</v>
      </c>
      <c r="Q1701" s="19" t="s">
        <v>923</v>
      </c>
      <c r="R1701" s="19" t="s">
        <v>18</v>
      </c>
      <c r="S1701" s="19" t="s">
        <v>924</v>
      </c>
      <c r="T1701" s="19" t="s">
        <v>21</v>
      </c>
    </row>
    <row r="1702" spans="1:20" x14ac:dyDescent="0.2">
      <c r="A1702" s="36" t="s">
        <v>4516</v>
      </c>
      <c r="B1702" s="57">
        <f t="shared" si="52"/>
        <v>44844.543587962966</v>
      </c>
      <c r="C1702" s="27">
        <v>2022</v>
      </c>
      <c r="D1702" s="27">
        <v>10</v>
      </c>
      <c r="E1702" s="27">
        <v>10</v>
      </c>
      <c r="F1702" s="27">
        <v>13</v>
      </c>
      <c r="G1702" s="28">
        <v>2</v>
      </c>
      <c r="H1702" s="29">
        <v>46.76</v>
      </c>
      <c r="I1702" s="30">
        <v>53.734999999999999</v>
      </c>
      <c r="J1702" s="30">
        <v>88.108000000000004</v>
      </c>
      <c r="K1702" s="27">
        <v>1</v>
      </c>
      <c r="L1702" s="68" t="s">
        <v>3</v>
      </c>
      <c r="M1702" s="23">
        <v>0.2</v>
      </c>
      <c r="N1702" s="70">
        <f t="shared" si="53"/>
        <v>0.8</v>
      </c>
      <c r="O1702" s="23">
        <v>0.8</v>
      </c>
      <c r="P1702" s="76" t="s">
        <v>4</v>
      </c>
      <c r="Q1702" s="19" t="s">
        <v>923</v>
      </c>
      <c r="R1702" s="19" t="s">
        <v>18</v>
      </c>
      <c r="S1702" s="19" t="s">
        <v>924</v>
      </c>
      <c r="T1702" s="19"/>
    </row>
    <row r="1703" spans="1:20" x14ac:dyDescent="0.2">
      <c r="A1703" s="36" t="s">
        <v>4517</v>
      </c>
      <c r="B1703" s="57">
        <f t="shared" si="52"/>
        <v>44844.588935185187</v>
      </c>
      <c r="C1703" s="27">
        <v>2022</v>
      </c>
      <c r="D1703" s="27">
        <v>10</v>
      </c>
      <c r="E1703" s="27">
        <v>10</v>
      </c>
      <c r="F1703" s="27">
        <v>14</v>
      </c>
      <c r="G1703" s="28">
        <v>8</v>
      </c>
      <c r="H1703" s="29">
        <v>4.97</v>
      </c>
      <c r="I1703" s="30">
        <v>53.743000000000002</v>
      </c>
      <c r="J1703" s="30">
        <v>88.105999999999995</v>
      </c>
      <c r="K1703" s="27">
        <v>1</v>
      </c>
      <c r="L1703" s="68" t="s">
        <v>3</v>
      </c>
      <c r="M1703" s="23">
        <v>0.3</v>
      </c>
      <c r="N1703" s="70">
        <f t="shared" si="53"/>
        <v>0.9</v>
      </c>
      <c r="O1703" s="23">
        <v>0.9</v>
      </c>
      <c r="P1703" s="76" t="s">
        <v>4</v>
      </c>
      <c r="Q1703" s="19" t="s">
        <v>923</v>
      </c>
      <c r="R1703" s="19" t="s">
        <v>18</v>
      </c>
      <c r="S1703" s="19" t="s">
        <v>924</v>
      </c>
      <c r="T1703" s="19"/>
    </row>
    <row r="1704" spans="1:20" x14ac:dyDescent="0.2">
      <c r="A1704" s="36" t="s">
        <v>4518</v>
      </c>
      <c r="B1704" s="57">
        <f t="shared" si="52"/>
        <v>44844.611967592595</v>
      </c>
      <c r="C1704" s="27">
        <v>2022</v>
      </c>
      <c r="D1704" s="27">
        <v>10</v>
      </c>
      <c r="E1704" s="27">
        <v>10</v>
      </c>
      <c r="F1704" s="27">
        <v>14</v>
      </c>
      <c r="G1704" s="28">
        <v>41</v>
      </c>
      <c r="H1704" s="29">
        <v>14.65</v>
      </c>
      <c r="I1704" s="30">
        <v>53.752000000000002</v>
      </c>
      <c r="J1704" s="30">
        <v>88.116</v>
      </c>
      <c r="K1704" s="27">
        <v>2</v>
      </c>
      <c r="L1704" s="28">
        <v>0</v>
      </c>
      <c r="M1704" s="23">
        <v>2.2999999999999998</v>
      </c>
      <c r="N1704" s="70">
        <f t="shared" si="53"/>
        <v>2.5</v>
      </c>
      <c r="O1704" s="23">
        <v>2.5</v>
      </c>
      <c r="P1704" s="76" t="s">
        <v>4</v>
      </c>
      <c r="Q1704" s="19" t="s">
        <v>923</v>
      </c>
      <c r="R1704" s="19" t="s">
        <v>18</v>
      </c>
      <c r="S1704" s="19" t="s">
        <v>924</v>
      </c>
      <c r="T1704" s="19" t="s">
        <v>21</v>
      </c>
    </row>
    <row r="1705" spans="1:20" x14ac:dyDescent="0.2">
      <c r="A1705" s="36" t="s">
        <v>4519</v>
      </c>
      <c r="B1705" s="57">
        <f t="shared" si="52"/>
        <v>44844.614571759259</v>
      </c>
      <c r="C1705" s="27">
        <v>2022</v>
      </c>
      <c r="D1705" s="27">
        <v>10</v>
      </c>
      <c r="E1705" s="27">
        <v>10</v>
      </c>
      <c r="F1705" s="27">
        <v>14</v>
      </c>
      <c r="G1705" s="28">
        <v>44</v>
      </c>
      <c r="H1705" s="29">
        <v>59.07</v>
      </c>
      <c r="I1705" s="30">
        <v>53.744</v>
      </c>
      <c r="J1705" s="30">
        <v>88.108000000000004</v>
      </c>
      <c r="K1705" s="27">
        <v>1</v>
      </c>
      <c r="L1705" s="68" t="s">
        <v>3</v>
      </c>
      <c r="M1705" s="23">
        <v>0.5</v>
      </c>
      <c r="N1705" s="70">
        <f t="shared" si="53"/>
        <v>1.1000000000000001</v>
      </c>
      <c r="O1705" s="23">
        <v>1.1000000000000001</v>
      </c>
      <c r="P1705" s="76" t="s">
        <v>4</v>
      </c>
      <c r="Q1705" s="19" t="s">
        <v>923</v>
      </c>
      <c r="R1705" s="19" t="s">
        <v>18</v>
      </c>
      <c r="S1705" s="19" t="s">
        <v>924</v>
      </c>
      <c r="T1705" s="19"/>
    </row>
    <row r="1706" spans="1:20" x14ac:dyDescent="0.2">
      <c r="A1706" s="36" t="s">
        <v>4520</v>
      </c>
      <c r="B1706" s="57">
        <f t="shared" si="52"/>
        <v>44844.639594907407</v>
      </c>
      <c r="C1706" s="27">
        <v>2022</v>
      </c>
      <c r="D1706" s="27">
        <v>10</v>
      </c>
      <c r="E1706" s="27">
        <v>10</v>
      </c>
      <c r="F1706" s="27">
        <v>15</v>
      </c>
      <c r="G1706" s="28">
        <v>21</v>
      </c>
      <c r="H1706" s="29">
        <v>1.02</v>
      </c>
      <c r="I1706" s="30">
        <v>53.743000000000002</v>
      </c>
      <c r="J1706" s="30">
        <v>88.106999999999999</v>
      </c>
      <c r="K1706" s="27">
        <v>1</v>
      </c>
      <c r="L1706" s="68" t="s">
        <v>3</v>
      </c>
      <c r="M1706" s="23">
        <v>0.6</v>
      </c>
      <c r="N1706" s="70">
        <f t="shared" si="53"/>
        <v>1.1000000000000001</v>
      </c>
      <c r="O1706" s="23">
        <v>1.1000000000000001</v>
      </c>
      <c r="P1706" s="76" t="s">
        <v>4</v>
      </c>
      <c r="Q1706" s="19" t="s">
        <v>923</v>
      </c>
      <c r="R1706" s="19" t="s">
        <v>18</v>
      </c>
      <c r="S1706" s="19" t="s">
        <v>924</v>
      </c>
      <c r="T1706" s="19"/>
    </row>
    <row r="1707" spans="1:20" x14ac:dyDescent="0.2">
      <c r="A1707" s="36" t="s">
        <v>4521</v>
      </c>
      <c r="B1707" s="57">
        <f t="shared" si="52"/>
        <v>44844.642025462963</v>
      </c>
      <c r="C1707" s="27">
        <v>2022</v>
      </c>
      <c r="D1707" s="27">
        <v>10</v>
      </c>
      <c r="E1707" s="27">
        <v>10</v>
      </c>
      <c r="F1707" s="27">
        <v>15</v>
      </c>
      <c r="G1707" s="28">
        <v>24</v>
      </c>
      <c r="H1707" s="29">
        <v>31.87</v>
      </c>
      <c r="I1707" s="30">
        <v>53.743000000000002</v>
      </c>
      <c r="J1707" s="30">
        <v>88.108000000000004</v>
      </c>
      <c r="K1707" s="27">
        <v>1</v>
      </c>
      <c r="L1707" s="68" t="s">
        <v>3</v>
      </c>
      <c r="M1707" s="23">
        <v>0.6</v>
      </c>
      <c r="N1707" s="70">
        <f t="shared" si="53"/>
        <v>1.1000000000000001</v>
      </c>
      <c r="O1707" s="23">
        <v>1.1000000000000001</v>
      </c>
      <c r="P1707" s="76" t="s">
        <v>4</v>
      </c>
      <c r="Q1707" s="19" t="s">
        <v>923</v>
      </c>
      <c r="R1707" s="19" t="s">
        <v>18</v>
      </c>
      <c r="S1707" s="19" t="s">
        <v>924</v>
      </c>
      <c r="T1707" s="19"/>
    </row>
    <row r="1708" spans="1:20" x14ac:dyDescent="0.2">
      <c r="A1708" s="36" t="s">
        <v>4522</v>
      </c>
      <c r="B1708" s="57">
        <f t="shared" si="52"/>
        <v>44844.642893518518</v>
      </c>
      <c r="C1708" s="27">
        <v>2022</v>
      </c>
      <c r="D1708" s="27">
        <v>10</v>
      </c>
      <c r="E1708" s="27">
        <v>10</v>
      </c>
      <c r="F1708" s="27">
        <v>15</v>
      </c>
      <c r="G1708" s="28">
        <v>25</v>
      </c>
      <c r="H1708" s="29">
        <v>46.05</v>
      </c>
      <c r="I1708" s="30">
        <v>53.747999999999998</v>
      </c>
      <c r="J1708" s="30">
        <v>88.111000000000004</v>
      </c>
      <c r="K1708" s="27">
        <v>1</v>
      </c>
      <c r="L1708" s="68" t="s">
        <v>3</v>
      </c>
      <c r="M1708" s="23">
        <v>0.6</v>
      </c>
      <c r="N1708" s="70">
        <f t="shared" si="53"/>
        <v>1.1000000000000001</v>
      </c>
      <c r="O1708" s="23">
        <v>1.1000000000000001</v>
      </c>
      <c r="P1708" s="76" t="s">
        <v>4</v>
      </c>
      <c r="Q1708" s="19" t="s">
        <v>923</v>
      </c>
      <c r="R1708" s="19" t="s">
        <v>18</v>
      </c>
      <c r="S1708" s="19" t="s">
        <v>924</v>
      </c>
      <c r="T1708" s="19"/>
    </row>
    <row r="1709" spans="1:20" x14ac:dyDescent="0.2">
      <c r="A1709" s="36" t="s">
        <v>4523</v>
      </c>
      <c r="B1709" s="57">
        <f t="shared" si="52"/>
        <v>44844.649062500001</v>
      </c>
      <c r="C1709" s="27">
        <v>2022</v>
      </c>
      <c r="D1709" s="27">
        <v>10</v>
      </c>
      <c r="E1709" s="27">
        <v>10</v>
      </c>
      <c r="F1709" s="27">
        <v>15</v>
      </c>
      <c r="G1709" s="28">
        <v>34</v>
      </c>
      <c r="H1709" s="29">
        <v>39.69</v>
      </c>
      <c r="I1709" s="30">
        <v>53.750999999999998</v>
      </c>
      <c r="J1709" s="30">
        <v>88.108000000000004</v>
      </c>
      <c r="K1709" s="27">
        <v>1</v>
      </c>
      <c r="L1709" s="68" t="s">
        <v>3</v>
      </c>
      <c r="M1709" s="23">
        <v>1.5</v>
      </c>
      <c r="N1709" s="70">
        <f t="shared" si="53"/>
        <v>1.9</v>
      </c>
      <c r="O1709" s="23">
        <v>1.9</v>
      </c>
      <c r="P1709" s="76" t="s">
        <v>4</v>
      </c>
      <c r="Q1709" s="19" t="s">
        <v>923</v>
      </c>
      <c r="R1709" s="19" t="s">
        <v>18</v>
      </c>
      <c r="S1709" s="19" t="s">
        <v>924</v>
      </c>
      <c r="T1709" s="19" t="s">
        <v>21</v>
      </c>
    </row>
    <row r="1710" spans="1:20" x14ac:dyDescent="0.2">
      <c r="A1710" s="36" t="s">
        <v>4524</v>
      </c>
      <c r="B1710" s="57">
        <f t="shared" si="52"/>
        <v>44844.655439814815</v>
      </c>
      <c r="C1710" s="27">
        <v>2022</v>
      </c>
      <c r="D1710" s="27">
        <v>10</v>
      </c>
      <c r="E1710" s="27">
        <v>10</v>
      </c>
      <c r="F1710" s="27">
        <v>15</v>
      </c>
      <c r="G1710" s="28">
        <v>43</v>
      </c>
      <c r="H1710" s="29">
        <v>50.01</v>
      </c>
      <c r="I1710" s="30">
        <v>53.743000000000002</v>
      </c>
      <c r="J1710" s="30">
        <v>88.105999999999995</v>
      </c>
      <c r="K1710" s="27">
        <v>1</v>
      </c>
      <c r="L1710" s="68" t="s">
        <v>3</v>
      </c>
      <c r="M1710" s="23">
        <v>0.3</v>
      </c>
      <c r="N1710" s="70">
        <f t="shared" si="53"/>
        <v>0.9</v>
      </c>
      <c r="O1710" s="23">
        <v>0.9</v>
      </c>
      <c r="P1710" s="76" t="s">
        <v>4</v>
      </c>
      <c r="Q1710" s="19" t="s">
        <v>923</v>
      </c>
      <c r="R1710" s="19" t="s">
        <v>18</v>
      </c>
      <c r="S1710" s="19" t="s">
        <v>924</v>
      </c>
      <c r="T1710" s="19"/>
    </row>
    <row r="1711" spans="1:20" x14ac:dyDescent="0.2">
      <c r="A1711" s="36" t="s">
        <v>4525</v>
      </c>
      <c r="B1711" s="57">
        <f t="shared" si="52"/>
        <v>44844.657835648148</v>
      </c>
      <c r="C1711" s="27">
        <v>2022</v>
      </c>
      <c r="D1711" s="27">
        <v>10</v>
      </c>
      <c r="E1711" s="27">
        <v>10</v>
      </c>
      <c r="F1711" s="27">
        <v>15</v>
      </c>
      <c r="G1711" s="28">
        <v>47</v>
      </c>
      <c r="H1711" s="29">
        <v>17.62</v>
      </c>
      <c r="I1711" s="30">
        <v>53.743000000000002</v>
      </c>
      <c r="J1711" s="30">
        <v>88.108000000000004</v>
      </c>
      <c r="K1711" s="27">
        <v>1</v>
      </c>
      <c r="L1711" s="68" t="s">
        <v>3</v>
      </c>
      <c r="M1711" s="23">
        <v>0.7</v>
      </c>
      <c r="N1711" s="70">
        <f t="shared" si="53"/>
        <v>1.2</v>
      </c>
      <c r="O1711" s="23">
        <v>1.2</v>
      </c>
      <c r="P1711" s="76" t="s">
        <v>4</v>
      </c>
      <c r="Q1711" s="19" t="s">
        <v>923</v>
      </c>
      <c r="R1711" s="19" t="s">
        <v>18</v>
      </c>
      <c r="S1711" s="19" t="s">
        <v>924</v>
      </c>
      <c r="T1711" s="19" t="s">
        <v>21</v>
      </c>
    </row>
    <row r="1712" spans="1:20" x14ac:dyDescent="0.2">
      <c r="A1712" s="36" t="s">
        <v>4526</v>
      </c>
      <c r="B1712" s="57">
        <f t="shared" si="52"/>
        <v>44844.659490740742</v>
      </c>
      <c r="C1712" s="27">
        <v>2022</v>
      </c>
      <c r="D1712" s="27">
        <v>10</v>
      </c>
      <c r="E1712" s="27">
        <v>10</v>
      </c>
      <c r="F1712" s="27">
        <v>15</v>
      </c>
      <c r="G1712" s="28">
        <v>49</v>
      </c>
      <c r="H1712" s="29">
        <v>40.880000000000003</v>
      </c>
      <c r="I1712" s="30">
        <v>53.743000000000002</v>
      </c>
      <c r="J1712" s="30">
        <v>88.108000000000004</v>
      </c>
      <c r="K1712" s="27">
        <v>1</v>
      </c>
      <c r="L1712" s="68" t="s">
        <v>3</v>
      </c>
      <c r="M1712" s="23">
        <v>0.5</v>
      </c>
      <c r="N1712" s="70">
        <f t="shared" si="53"/>
        <v>1.1000000000000001</v>
      </c>
      <c r="O1712" s="23">
        <v>1.1000000000000001</v>
      </c>
      <c r="P1712" s="76" t="s">
        <v>4</v>
      </c>
      <c r="Q1712" s="19" t="s">
        <v>923</v>
      </c>
      <c r="R1712" s="19" t="s">
        <v>18</v>
      </c>
      <c r="S1712" s="19" t="s">
        <v>924</v>
      </c>
      <c r="T1712" s="19"/>
    </row>
    <row r="1713" spans="1:20" x14ac:dyDescent="0.2">
      <c r="A1713" s="36" t="s">
        <v>4527</v>
      </c>
      <c r="B1713" s="57">
        <f t="shared" si="52"/>
        <v>44844.659699074073</v>
      </c>
      <c r="C1713" s="27">
        <v>2022</v>
      </c>
      <c r="D1713" s="27">
        <v>10</v>
      </c>
      <c r="E1713" s="27">
        <v>10</v>
      </c>
      <c r="F1713" s="27">
        <v>15</v>
      </c>
      <c r="G1713" s="28">
        <v>49</v>
      </c>
      <c r="H1713" s="29">
        <v>58.29</v>
      </c>
      <c r="I1713" s="30">
        <v>53.744</v>
      </c>
      <c r="J1713" s="30">
        <v>88.106999999999999</v>
      </c>
      <c r="K1713" s="27">
        <v>1</v>
      </c>
      <c r="L1713" s="68" t="s">
        <v>3</v>
      </c>
      <c r="M1713" s="23">
        <v>0.3</v>
      </c>
      <c r="N1713" s="70">
        <f t="shared" si="53"/>
        <v>0.9</v>
      </c>
      <c r="O1713" s="23">
        <v>0.9</v>
      </c>
      <c r="P1713" s="76" t="s">
        <v>4</v>
      </c>
      <c r="Q1713" s="19" t="s">
        <v>923</v>
      </c>
      <c r="R1713" s="19" t="s">
        <v>18</v>
      </c>
      <c r="S1713" s="19" t="s">
        <v>924</v>
      </c>
      <c r="T1713" s="19"/>
    </row>
    <row r="1714" spans="1:20" x14ac:dyDescent="0.2">
      <c r="A1714" s="36" t="s">
        <v>4528</v>
      </c>
      <c r="B1714" s="57">
        <f t="shared" si="52"/>
        <v>44844.660266203704</v>
      </c>
      <c r="C1714" s="27">
        <v>2022</v>
      </c>
      <c r="D1714" s="27">
        <v>10</v>
      </c>
      <c r="E1714" s="27">
        <v>10</v>
      </c>
      <c r="F1714" s="27">
        <v>15</v>
      </c>
      <c r="G1714" s="28">
        <v>50</v>
      </c>
      <c r="H1714" s="29">
        <v>47.48</v>
      </c>
      <c r="I1714" s="30">
        <v>53.743000000000002</v>
      </c>
      <c r="J1714" s="30">
        <v>88.108000000000004</v>
      </c>
      <c r="K1714" s="27">
        <v>1</v>
      </c>
      <c r="L1714" s="68" t="s">
        <v>3</v>
      </c>
      <c r="M1714" s="23">
        <v>0.3</v>
      </c>
      <c r="N1714" s="70">
        <f t="shared" si="53"/>
        <v>0.9</v>
      </c>
      <c r="O1714" s="23">
        <v>0.9</v>
      </c>
      <c r="P1714" s="76" t="s">
        <v>4</v>
      </c>
      <c r="Q1714" s="19" t="s">
        <v>923</v>
      </c>
      <c r="R1714" s="19" t="s">
        <v>18</v>
      </c>
      <c r="S1714" s="19" t="s">
        <v>924</v>
      </c>
      <c r="T1714" s="19"/>
    </row>
    <row r="1715" spans="1:20" x14ac:dyDescent="0.2">
      <c r="A1715" s="36" t="s">
        <v>4529</v>
      </c>
      <c r="B1715" s="57">
        <f t="shared" si="52"/>
        <v>44844.660787037035</v>
      </c>
      <c r="C1715" s="27">
        <v>2022</v>
      </c>
      <c r="D1715" s="27">
        <v>10</v>
      </c>
      <c r="E1715" s="27">
        <v>10</v>
      </c>
      <c r="F1715" s="27">
        <v>15</v>
      </c>
      <c r="G1715" s="28">
        <v>51</v>
      </c>
      <c r="H1715" s="29">
        <v>32.67</v>
      </c>
      <c r="I1715" s="30">
        <v>53.743000000000002</v>
      </c>
      <c r="J1715" s="30">
        <v>88.106999999999999</v>
      </c>
      <c r="K1715" s="27">
        <v>1</v>
      </c>
      <c r="L1715" s="68" t="s">
        <v>3</v>
      </c>
      <c r="M1715" s="23">
        <v>0.4</v>
      </c>
      <c r="N1715" s="70">
        <f t="shared" si="53"/>
        <v>1</v>
      </c>
      <c r="O1715" s="23">
        <v>1</v>
      </c>
      <c r="P1715" s="76" t="s">
        <v>4</v>
      </c>
      <c r="Q1715" s="19" t="s">
        <v>923</v>
      </c>
      <c r="R1715" s="19" t="s">
        <v>18</v>
      </c>
      <c r="S1715" s="19" t="s">
        <v>924</v>
      </c>
      <c r="T1715" s="19"/>
    </row>
    <row r="1716" spans="1:20" x14ac:dyDescent="0.2">
      <c r="A1716" s="36" t="s">
        <v>4530</v>
      </c>
      <c r="B1716" s="57">
        <f t="shared" si="52"/>
        <v>44844.673935185187</v>
      </c>
      <c r="C1716" s="27">
        <v>2022</v>
      </c>
      <c r="D1716" s="27">
        <v>10</v>
      </c>
      <c r="E1716" s="27">
        <v>10</v>
      </c>
      <c r="F1716" s="27">
        <v>16</v>
      </c>
      <c r="G1716" s="28">
        <v>10</v>
      </c>
      <c r="H1716" s="29">
        <v>28.04</v>
      </c>
      <c r="I1716" s="30">
        <v>53.741999999999997</v>
      </c>
      <c r="J1716" s="30">
        <v>88.105999999999995</v>
      </c>
      <c r="K1716" s="27">
        <v>1</v>
      </c>
      <c r="L1716" s="68" t="s">
        <v>3</v>
      </c>
      <c r="M1716" s="23">
        <v>1.4</v>
      </c>
      <c r="N1716" s="70">
        <f t="shared" si="53"/>
        <v>1.8</v>
      </c>
      <c r="O1716" s="23">
        <v>1.8</v>
      </c>
      <c r="P1716" s="76" t="s">
        <v>4</v>
      </c>
      <c r="Q1716" s="19" t="s">
        <v>923</v>
      </c>
      <c r="R1716" s="19" t="s">
        <v>18</v>
      </c>
      <c r="S1716" s="19" t="s">
        <v>924</v>
      </c>
      <c r="T1716" s="19" t="s">
        <v>21</v>
      </c>
    </row>
    <row r="1717" spans="1:20" x14ac:dyDescent="0.2">
      <c r="A1717" s="36" t="s">
        <v>4531</v>
      </c>
      <c r="B1717" s="57">
        <f t="shared" si="52"/>
        <v>44844.674421296295</v>
      </c>
      <c r="C1717" s="27">
        <v>2022</v>
      </c>
      <c r="D1717" s="27">
        <v>10</v>
      </c>
      <c r="E1717" s="27">
        <v>10</v>
      </c>
      <c r="F1717" s="27">
        <v>16</v>
      </c>
      <c r="G1717" s="28">
        <v>11</v>
      </c>
      <c r="H1717" s="29">
        <v>10.62</v>
      </c>
      <c r="I1717" s="30">
        <v>53.743000000000002</v>
      </c>
      <c r="J1717" s="30">
        <v>88.103999999999999</v>
      </c>
      <c r="K1717" s="27">
        <v>1</v>
      </c>
      <c r="L1717" s="68" t="s">
        <v>3</v>
      </c>
      <c r="M1717" s="23">
        <v>0.8</v>
      </c>
      <c r="N1717" s="70">
        <f t="shared" si="53"/>
        <v>1.3</v>
      </c>
      <c r="O1717" s="23">
        <v>1.3</v>
      </c>
      <c r="P1717" s="76" t="s">
        <v>4</v>
      </c>
      <c r="Q1717" s="19" t="s">
        <v>923</v>
      </c>
      <c r="R1717" s="19" t="s">
        <v>18</v>
      </c>
      <c r="S1717" s="19" t="s">
        <v>924</v>
      </c>
      <c r="T1717" s="19"/>
    </row>
    <row r="1718" spans="1:20" x14ac:dyDescent="0.2">
      <c r="A1718" s="36" t="s">
        <v>4532</v>
      </c>
      <c r="B1718" s="57">
        <f t="shared" si="52"/>
        <v>44844.676006944443</v>
      </c>
      <c r="C1718" s="27">
        <v>2022</v>
      </c>
      <c r="D1718" s="27">
        <v>10</v>
      </c>
      <c r="E1718" s="27">
        <v>10</v>
      </c>
      <c r="F1718" s="27">
        <v>16</v>
      </c>
      <c r="G1718" s="28">
        <v>13</v>
      </c>
      <c r="H1718" s="29">
        <v>27.6</v>
      </c>
      <c r="I1718" s="30">
        <v>53.747999999999998</v>
      </c>
      <c r="J1718" s="30">
        <v>88.111999999999995</v>
      </c>
      <c r="K1718" s="27">
        <v>1</v>
      </c>
      <c r="L1718" s="68" t="s">
        <v>3</v>
      </c>
      <c r="M1718" s="23">
        <v>0.4</v>
      </c>
      <c r="N1718" s="70">
        <f t="shared" si="53"/>
        <v>1</v>
      </c>
      <c r="O1718" s="23">
        <v>1</v>
      </c>
      <c r="P1718" s="76" t="s">
        <v>4</v>
      </c>
      <c r="Q1718" s="19" t="s">
        <v>923</v>
      </c>
      <c r="R1718" s="19" t="s">
        <v>18</v>
      </c>
      <c r="S1718" s="19" t="s">
        <v>924</v>
      </c>
      <c r="T1718" s="19"/>
    </row>
    <row r="1719" spans="1:20" x14ac:dyDescent="0.2">
      <c r="A1719" s="36" t="s">
        <v>4533</v>
      </c>
      <c r="B1719" s="57">
        <f t="shared" si="52"/>
        <v>44844.687361111108</v>
      </c>
      <c r="C1719" s="27">
        <v>2022</v>
      </c>
      <c r="D1719" s="27">
        <v>10</v>
      </c>
      <c r="E1719" s="27">
        <v>10</v>
      </c>
      <c r="F1719" s="27">
        <v>16</v>
      </c>
      <c r="G1719" s="28">
        <v>29</v>
      </c>
      <c r="H1719" s="29">
        <v>48.35</v>
      </c>
      <c r="I1719" s="30">
        <v>53.854999999999997</v>
      </c>
      <c r="J1719" s="30">
        <v>88.093000000000004</v>
      </c>
      <c r="K1719" s="27">
        <v>2</v>
      </c>
      <c r="L1719" s="28">
        <v>0</v>
      </c>
      <c r="M1719" s="23">
        <v>1</v>
      </c>
      <c r="N1719" s="70">
        <f t="shared" si="53"/>
        <v>1.5</v>
      </c>
      <c r="O1719" s="23">
        <v>1.5</v>
      </c>
      <c r="P1719" s="76" t="s">
        <v>4</v>
      </c>
      <c r="Q1719" s="19" t="s">
        <v>923</v>
      </c>
      <c r="R1719" s="19" t="s">
        <v>18</v>
      </c>
      <c r="S1719" s="19" t="s">
        <v>924</v>
      </c>
      <c r="T1719" s="19" t="s">
        <v>21</v>
      </c>
    </row>
    <row r="1720" spans="1:20" x14ac:dyDescent="0.2">
      <c r="A1720" s="36" t="s">
        <v>4534</v>
      </c>
      <c r="B1720" s="57">
        <f t="shared" si="52"/>
        <v>44844.778229166666</v>
      </c>
      <c r="C1720" s="27">
        <v>2022</v>
      </c>
      <c r="D1720" s="27">
        <v>10</v>
      </c>
      <c r="E1720" s="27">
        <v>10</v>
      </c>
      <c r="F1720" s="27">
        <v>18</v>
      </c>
      <c r="G1720" s="28">
        <v>40</v>
      </c>
      <c r="H1720" s="29">
        <v>39.1</v>
      </c>
      <c r="I1720" s="30">
        <v>53.747999999999998</v>
      </c>
      <c r="J1720" s="30">
        <v>88.111999999999995</v>
      </c>
      <c r="K1720" s="27">
        <v>1</v>
      </c>
      <c r="L1720" s="68" t="s">
        <v>3</v>
      </c>
      <c r="M1720" s="23">
        <v>0.8</v>
      </c>
      <c r="N1720" s="70">
        <f t="shared" si="53"/>
        <v>1.3</v>
      </c>
      <c r="O1720" s="23">
        <v>1.3</v>
      </c>
      <c r="P1720" s="76" t="s">
        <v>4</v>
      </c>
      <c r="Q1720" s="19" t="s">
        <v>923</v>
      </c>
      <c r="R1720" s="19" t="s">
        <v>18</v>
      </c>
      <c r="S1720" s="19" t="s">
        <v>924</v>
      </c>
      <c r="T1720" s="19"/>
    </row>
    <row r="1721" spans="1:20" x14ac:dyDescent="0.2">
      <c r="A1721" s="36" t="s">
        <v>4535</v>
      </c>
      <c r="B1721" s="57">
        <f t="shared" si="52"/>
        <v>44844.819155092591</v>
      </c>
      <c r="C1721" s="27">
        <v>2022</v>
      </c>
      <c r="D1721" s="27">
        <v>10</v>
      </c>
      <c r="E1721" s="27">
        <v>10</v>
      </c>
      <c r="F1721" s="27">
        <v>19</v>
      </c>
      <c r="G1721" s="28">
        <v>39</v>
      </c>
      <c r="H1721" s="29">
        <v>35.549999999999997</v>
      </c>
      <c r="I1721" s="30">
        <v>53.747</v>
      </c>
      <c r="J1721" s="30">
        <v>88.11</v>
      </c>
      <c r="K1721" s="27">
        <v>1</v>
      </c>
      <c r="L1721" s="68" t="s">
        <v>3</v>
      </c>
      <c r="M1721" s="23">
        <v>1.1000000000000001</v>
      </c>
      <c r="N1721" s="70">
        <f t="shared" si="53"/>
        <v>1.5</v>
      </c>
      <c r="O1721" s="23">
        <v>1.5</v>
      </c>
      <c r="P1721" s="76" t="s">
        <v>4</v>
      </c>
      <c r="Q1721" s="19" t="s">
        <v>923</v>
      </c>
      <c r="R1721" s="19" t="s">
        <v>18</v>
      </c>
      <c r="S1721" s="19" t="s">
        <v>924</v>
      </c>
      <c r="T1721" s="19" t="s">
        <v>21</v>
      </c>
    </row>
    <row r="1722" spans="1:20" x14ac:dyDescent="0.2">
      <c r="A1722" s="36" t="s">
        <v>4536</v>
      </c>
      <c r="B1722" s="57">
        <f t="shared" si="52"/>
        <v>44844.828923611109</v>
      </c>
      <c r="C1722" s="27">
        <v>2022</v>
      </c>
      <c r="D1722" s="27">
        <v>10</v>
      </c>
      <c r="E1722" s="27">
        <v>10</v>
      </c>
      <c r="F1722" s="27">
        <v>19</v>
      </c>
      <c r="G1722" s="28">
        <v>53</v>
      </c>
      <c r="H1722" s="29">
        <v>39.97</v>
      </c>
      <c r="I1722" s="30">
        <v>53.741999999999997</v>
      </c>
      <c r="J1722" s="30">
        <v>88.108000000000004</v>
      </c>
      <c r="K1722" s="27">
        <v>1</v>
      </c>
      <c r="L1722" s="68" t="s">
        <v>3</v>
      </c>
      <c r="M1722" s="23">
        <v>1.6</v>
      </c>
      <c r="N1722" s="70">
        <f t="shared" si="53"/>
        <v>1.9</v>
      </c>
      <c r="O1722" s="23">
        <v>1.9</v>
      </c>
      <c r="P1722" s="76" t="s">
        <v>4</v>
      </c>
      <c r="Q1722" s="19" t="s">
        <v>923</v>
      </c>
      <c r="R1722" s="19" t="s">
        <v>18</v>
      </c>
      <c r="S1722" s="19" t="s">
        <v>924</v>
      </c>
      <c r="T1722" s="19" t="s">
        <v>21</v>
      </c>
    </row>
    <row r="1723" spans="1:20" x14ac:dyDescent="0.2">
      <c r="A1723" s="36" t="s">
        <v>4537</v>
      </c>
      <c r="B1723" s="57">
        <f t="shared" si="52"/>
        <v>44844.885706018518</v>
      </c>
      <c r="C1723" s="27">
        <v>2022</v>
      </c>
      <c r="D1723" s="27">
        <v>10</v>
      </c>
      <c r="E1723" s="27">
        <v>10</v>
      </c>
      <c r="F1723" s="27">
        <v>21</v>
      </c>
      <c r="G1723" s="28">
        <v>15</v>
      </c>
      <c r="H1723" s="29">
        <v>25.89</v>
      </c>
      <c r="I1723" s="30">
        <v>53.743000000000002</v>
      </c>
      <c r="J1723" s="30">
        <v>88.093999999999994</v>
      </c>
      <c r="K1723" s="27">
        <v>1</v>
      </c>
      <c r="L1723" s="68" t="s">
        <v>3</v>
      </c>
      <c r="M1723" s="23">
        <v>0.2</v>
      </c>
      <c r="N1723" s="70">
        <f t="shared" si="53"/>
        <v>0.8</v>
      </c>
      <c r="O1723" s="23">
        <v>0.8</v>
      </c>
      <c r="P1723" s="76" t="s">
        <v>4</v>
      </c>
      <c r="Q1723" s="19" t="s">
        <v>923</v>
      </c>
      <c r="R1723" s="19" t="s">
        <v>18</v>
      </c>
      <c r="S1723" s="19" t="s">
        <v>924</v>
      </c>
      <c r="T1723" s="19"/>
    </row>
    <row r="1724" spans="1:20" x14ac:dyDescent="0.2">
      <c r="A1724" s="36" t="s">
        <v>4538</v>
      </c>
      <c r="B1724" s="57">
        <f t="shared" si="52"/>
        <v>44844.887858796297</v>
      </c>
      <c r="C1724" s="27">
        <v>2022</v>
      </c>
      <c r="D1724" s="27">
        <v>10</v>
      </c>
      <c r="E1724" s="27">
        <v>10</v>
      </c>
      <c r="F1724" s="27">
        <v>21</v>
      </c>
      <c r="G1724" s="28">
        <v>18</v>
      </c>
      <c r="H1724" s="29">
        <v>31.29</v>
      </c>
      <c r="I1724" s="30">
        <v>53.743000000000002</v>
      </c>
      <c r="J1724" s="30">
        <v>88.108000000000004</v>
      </c>
      <c r="K1724" s="27">
        <v>1</v>
      </c>
      <c r="L1724" s="68" t="s">
        <v>3</v>
      </c>
      <c r="M1724" s="23">
        <v>0.4</v>
      </c>
      <c r="N1724" s="70">
        <f t="shared" si="53"/>
        <v>1</v>
      </c>
      <c r="O1724" s="23">
        <v>1</v>
      </c>
      <c r="P1724" s="76" t="s">
        <v>4</v>
      </c>
      <c r="Q1724" s="19" t="s">
        <v>923</v>
      </c>
      <c r="R1724" s="19" t="s">
        <v>18</v>
      </c>
      <c r="S1724" s="19" t="s">
        <v>924</v>
      </c>
      <c r="T1724" s="19"/>
    </row>
    <row r="1725" spans="1:20" x14ac:dyDescent="0.2">
      <c r="A1725" s="36" t="s">
        <v>4539</v>
      </c>
      <c r="B1725" s="57">
        <f t="shared" si="52"/>
        <v>44844.890648148146</v>
      </c>
      <c r="C1725" s="27">
        <v>2022</v>
      </c>
      <c r="D1725" s="27">
        <v>10</v>
      </c>
      <c r="E1725" s="27">
        <v>10</v>
      </c>
      <c r="F1725" s="27">
        <v>21</v>
      </c>
      <c r="G1725" s="28">
        <v>22</v>
      </c>
      <c r="H1725" s="29">
        <v>32.17</v>
      </c>
      <c r="I1725" s="30">
        <v>53.743000000000002</v>
      </c>
      <c r="J1725" s="30">
        <v>88.105999999999995</v>
      </c>
      <c r="K1725" s="27">
        <v>1</v>
      </c>
      <c r="L1725" s="68" t="s">
        <v>3</v>
      </c>
      <c r="M1725" s="23">
        <v>0.3</v>
      </c>
      <c r="N1725" s="70">
        <f t="shared" si="53"/>
        <v>0.9</v>
      </c>
      <c r="O1725" s="23">
        <v>0.9</v>
      </c>
      <c r="P1725" s="76" t="s">
        <v>4</v>
      </c>
      <c r="Q1725" s="19" t="s">
        <v>923</v>
      </c>
      <c r="R1725" s="19" t="s">
        <v>18</v>
      </c>
      <c r="S1725" s="19" t="s">
        <v>924</v>
      </c>
      <c r="T1725" s="19"/>
    </row>
    <row r="1726" spans="1:20" x14ac:dyDescent="0.2">
      <c r="A1726" s="36" t="s">
        <v>4540</v>
      </c>
      <c r="B1726" s="57">
        <f t="shared" si="52"/>
        <v>44844.891157407408</v>
      </c>
      <c r="C1726" s="27">
        <v>2022</v>
      </c>
      <c r="D1726" s="27">
        <v>10</v>
      </c>
      <c r="E1726" s="27">
        <v>10</v>
      </c>
      <c r="F1726" s="27">
        <v>21</v>
      </c>
      <c r="G1726" s="28">
        <v>23</v>
      </c>
      <c r="H1726" s="29">
        <v>16.32</v>
      </c>
      <c r="I1726" s="30">
        <v>53.743000000000002</v>
      </c>
      <c r="J1726" s="30">
        <v>88.108000000000004</v>
      </c>
      <c r="K1726" s="27">
        <v>1</v>
      </c>
      <c r="L1726" s="68" t="s">
        <v>3</v>
      </c>
      <c r="M1726" s="23">
        <v>0.8</v>
      </c>
      <c r="N1726" s="70">
        <f t="shared" si="53"/>
        <v>1.3</v>
      </c>
      <c r="O1726" s="23">
        <v>1.3</v>
      </c>
      <c r="P1726" s="76" t="s">
        <v>4</v>
      </c>
      <c r="Q1726" s="19" t="s">
        <v>923</v>
      </c>
      <c r="R1726" s="19" t="s">
        <v>18</v>
      </c>
      <c r="S1726" s="19" t="s">
        <v>924</v>
      </c>
      <c r="T1726" s="19" t="s">
        <v>21</v>
      </c>
    </row>
    <row r="1727" spans="1:20" x14ac:dyDescent="0.2">
      <c r="A1727" s="36" t="s">
        <v>4541</v>
      </c>
      <c r="B1727" s="57">
        <f t="shared" si="52"/>
        <v>44844.896377314813</v>
      </c>
      <c r="C1727" s="27">
        <v>2022</v>
      </c>
      <c r="D1727" s="27">
        <v>10</v>
      </c>
      <c r="E1727" s="27">
        <v>10</v>
      </c>
      <c r="F1727" s="27">
        <v>21</v>
      </c>
      <c r="G1727" s="28">
        <v>30</v>
      </c>
      <c r="H1727" s="29">
        <v>47.08</v>
      </c>
      <c r="I1727" s="30">
        <v>53.743000000000002</v>
      </c>
      <c r="J1727" s="30">
        <v>88.108000000000004</v>
      </c>
      <c r="K1727" s="27">
        <v>1</v>
      </c>
      <c r="L1727" s="68" t="s">
        <v>3</v>
      </c>
      <c r="M1727" s="23">
        <v>0.2</v>
      </c>
      <c r="N1727" s="70">
        <f t="shared" si="53"/>
        <v>0.8</v>
      </c>
      <c r="O1727" s="23">
        <v>0.8</v>
      </c>
      <c r="P1727" s="76" t="s">
        <v>4</v>
      </c>
      <c r="Q1727" s="19" t="s">
        <v>923</v>
      </c>
      <c r="R1727" s="19" t="s">
        <v>18</v>
      </c>
      <c r="S1727" s="19" t="s">
        <v>924</v>
      </c>
      <c r="T1727" s="19"/>
    </row>
    <row r="1728" spans="1:20" x14ac:dyDescent="0.2">
      <c r="A1728" s="36" t="s">
        <v>4542</v>
      </c>
      <c r="B1728" s="57">
        <f t="shared" si="52"/>
        <v>44844.898009259261</v>
      </c>
      <c r="C1728" s="27">
        <v>2022</v>
      </c>
      <c r="D1728" s="27">
        <v>10</v>
      </c>
      <c r="E1728" s="27">
        <v>10</v>
      </c>
      <c r="F1728" s="27">
        <v>21</v>
      </c>
      <c r="G1728" s="28">
        <v>33</v>
      </c>
      <c r="H1728" s="29">
        <v>8.6999999999999993</v>
      </c>
      <c r="I1728" s="30">
        <v>53.744</v>
      </c>
      <c r="J1728" s="30">
        <v>88.108000000000004</v>
      </c>
      <c r="K1728" s="27">
        <v>1</v>
      </c>
      <c r="L1728" s="68" t="s">
        <v>3</v>
      </c>
      <c r="M1728" s="23">
        <v>0.8</v>
      </c>
      <c r="N1728" s="70">
        <f t="shared" si="53"/>
        <v>1.3</v>
      </c>
      <c r="O1728" s="23">
        <v>1.3</v>
      </c>
      <c r="P1728" s="76" t="s">
        <v>4</v>
      </c>
      <c r="Q1728" s="19" t="s">
        <v>923</v>
      </c>
      <c r="R1728" s="19" t="s">
        <v>18</v>
      </c>
      <c r="S1728" s="19" t="s">
        <v>924</v>
      </c>
      <c r="T1728" s="19"/>
    </row>
    <row r="1729" spans="1:20" x14ac:dyDescent="0.2">
      <c r="A1729" s="36" t="s">
        <v>4543</v>
      </c>
      <c r="B1729" s="57">
        <f t="shared" si="52"/>
        <v>44845.052256944444</v>
      </c>
      <c r="C1729" s="27">
        <v>2022</v>
      </c>
      <c r="D1729" s="27">
        <v>10</v>
      </c>
      <c r="E1729" s="27">
        <v>11</v>
      </c>
      <c r="F1729" s="27">
        <v>1</v>
      </c>
      <c r="G1729" s="28">
        <v>15</v>
      </c>
      <c r="H1729" s="29">
        <v>15.71</v>
      </c>
      <c r="I1729" s="30">
        <v>53.837000000000003</v>
      </c>
      <c r="J1729" s="30">
        <v>88.046999999999997</v>
      </c>
      <c r="K1729" s="27">
        <v>1</v>
      </c>
      <c r="L1729" s="28">
        <v>4</v>
      </c>
      <c r="M1729" s="23">
        <v>1</v>
      </c>
      <c r="N1729" s="70">
        <f t="shared" si="53"/>
        <v>1.5</v>
      </c>
      <c r="O1729" s="23">
        <v>1.5</v>
      </c>
      <c r="P1729" s="76" t="s">
        <v>4</v>
      </c>
      <c r="Q1729" s="19" t="s">
        <v>923</v>
      </c>
      <c r="R1729" s="19" t="s">
        <v>18</v>
      </c>
      <c r="S1729" s="19" t="s">
        <v>924</v>
      </c>
      <c r="T1729" s="19" t="s">
        <v>21</v>
      </c>
    </row>
    <row r="1730" spans="1:20" x14ac:dyDescent="0.2">
      <c r="A1730" s="36" t="s">
        <v>4544</v>
      </c>
      <c r="B1730" s="57">
        <f t="shared" si="52"/>
        <v>44845.064282407409</v>
      </c>
      <c r="C1730" s="27">
        <v>2022</v>
      </c>
      <c r="D1730" s="27">
        <v>10</v>
      </c>
      <c r="E1730" s="27">
        <v>11</v>
      </c>
      <c r="F1730" s="27">
        <v>1</v>
      </c>
      <c r="G1730" s="28">
        <v>32</v>
      </c>
      <c r="H1730" s="29">
        <v>34.44</v>
      </c>
      <c r="I1730" s="30">
        <v>53.728999999999999</v>
      </c>
      <c r="J1730" s="30">
        <v>88.12</v>
      </c>
      <c r="K1730" s="27">
        <v>2</v>
      </c>
      <c r="L1730" s="28">
        <v>0</v>
      </c>
      <c r="M1730" s="23">
        <v>0.8</v>
      </c>
      <c r="N1730" s="70">
        <f t="shared" si="53"/>
        <v>1.3</v>
      </c>
      <c r="O1730" s="23">
        <v>1.3</v>
      </c>
      <c r="P1730" s="76" t="s">
        <v>4</v>
      </c>
      <c r="Q1730" s="19" t="s">
        <v>923</v>
      </c>
      <c r="R1730" s="19" t="s">
        <v>18</v>
      </c>
      <c r="S1730" s="19" t="s">
        <v>924</v>
      </c>
      <c r="T1730" s="19"/>
    </row>
    <row r="1731" spans="1:20" x14ac:dyDescent="0.2">
      <c r="A1731" s="36" t="s">
        <v>4545</v>
      </c>
      <c r="B1731" s="57">
        <f t="shared" si="52"/>
        <v>44845.097627314812</v>
      </c>
      <c r="C1731" s="27">
        <v>2022</v>
      </c>
      <c r="D1731" s="27">
        <v>10</v>
      </c>
      <c r="E1731" s="27">
        <v>11</v>
      </c>
      <c r="F1731" s="27">
        <v>2</v>
      </c>
      <c r="G1731" s="28">
        <v>20</v>
      </c>
      <c r="H1731" s="29">
        <v>35.04</v>
      </c>
      <c r="I1731" s="30">
        <v>53.753999999999998</v>
      </c>
      <c r="J1731" s="30">
        <v>88.114000000000004</v>
      </c>
      <c r="K1731" s="27">
        <v>1</v>
      </c>
      <c r="L1731" s="68" t="s">
        <v>3</v>
      </c>
      <c r="M1731" s="23">
        <v>0.9</v>
      </c>
      <c r="N1731" s="70">
        <f t="shared" si="53"/>
        <v>1.4</v>
      </c>
      <c r="O1731" s="23">
        <v>1.4</v>
      </c>
      <c r="P1731" s="76" t="s">
        <v>4</v>
      </c>
      <c r="Q1731" s="19" t="s">
        <v>923</v>
      </c>
      <c r="R1731" s="19" t="s">
        <v>18</v>
      </c>
      <c r="S1731" s="19" t="s">
        <v>924</v>
      </c>
      <c r="T1731" s="19"/>
    </row>
    <row r="1732" spans="1:20" x14ac:dyDescent="0.2">
      <c r="A1732" s="36" t="s">
        <v>4546</v>
      </c>
      <c r="B1732" s="57">
        <f t="shared" si="52"/>
        <v>44845.123680555553</v>
      </c>
      <c r="C1732" s="27">
        <v>2022</v>
      </c>
      <c r="D1732" s="27">
        <v>10</v>
      </c>
      <c r="E1732" s="27">
        <v>11</v>
      </c>
      <c r="F1732" s="27">
        <v>2</v>
      </c>
      <c r="G1732" s="28">
        <v>58</v>
      </c>
      <c r="H1732" s="29">
        <v>6.3</v>
      </c>
      <c r="I1732" s="30">
        <v>53.744</v>
      </c>
      <c r="J1732" s="30">
        <v>88.111999999999995</v>
      </c>
      <c r="K1732" s="27">
        <v>1</v>
      </c>
      <c r="L1732" s="68" t="s">
        <v>3</v>
      </c>
      <c r="M1732" s="23">
        <v>0.8</v>
      </c>
      <c r="N1732" s="70">
        <f t="shared" si="53"/>
        <v>1.3</v>
      </c>
      <c r="O1732" s="23">
        <v>1.3</v>
      </c>
      <c r="P1732" s="76" t="s">
        <v>4</v>
      </c>
      <c r="Q1732" s="19" t="s">
        <v>923</v>
      </c>
      <c r="R1732" s="19" t="s">
        <v>18</v>
      </c>
      <c r="S1732" s="19" t="s">
        <v>924</v>
      </c>
      <c r="T1732" s="19"/>
    </row>
    <row r="1733" spans="1:20" x14ac:dyDescent="0.2">
      <c r="A1733" s="36" t="s">
        <v>4547</v>
      </c>
      <c r="B1733" s="57">
        <f t="shared" ref="B1733:B1796" si="54">DATE(C1733,D1733,E1733)+TIME(F1733,G1733,H1733)</f>
        <v>44845.150671296295</v>
      </c>
      <c r="C1733" s="27">
        <v>2022</v>
      </c>
      <c r="D1733" s="27">
        <v>10</v>
      </c>
      <c r="E1733" s="27">
        <v>11</v>
      </c>
      <c r="F1733" s="27">
        <v>3</v>
      </c>
      <c r="G1733" s="28">
        <v>36</v>
      </c>
      <c r="H1733" s="29">
        <v>58.68</v>
      </c>
      <c r="I1733" s="30">
        <v>53.741999999999997</v>
      </c>
      <c r="J1733" s="30">
        <v>88.105000000000004</v>
      </c>
      <c r="K1733" s="27">
        <v>1</v>
      </c>
      <c r="L1733" s="68" t="s">
        <v>3</v>
      </c>
      <c r="M1733" s="23">
        <v>0.4</v>
      </c>
      <c r="N1733" s="70">
        <f t="shared" ref="N1733:N1796" si="55">ROUND(0.797*M1733+0.67,1)</f>
        <v>1</v>
      </c>
      <c r="O1733" s="23">
        <v>1</v>
      </c>
      <c r="P1733" s="76" t="s">
        <v>4</v>
      </c>
      <c r="Q1733" s="19" t="s">
        <v>923</v>
      </c>
      <c r="R1733" s="19" t="s">
        <v>18</v>
      </c>
      <c r="S1733" s="19" t="s">
        <v>924</v>
      </c>
      <c r="T1733" s="19"/>
    </row>
    <row r="1734" spans="1:20" x14ac:dyDescent="0.2">
      <c r="A1734" s="36" t="s">
        <v>4548</v>
      </c>
      <c r="B1734" s="57">
        <f t="shared" si="54"/>
        <v>44845.154791666668</v>
      </c>
      <c r="C1734" s="27">
        <v>2022</v>
      </c>
      <c r="D1734" s="27">
        <v>10</v>
      </c>
      <c r="E1734" s="27">
        <v>11</v>
      </c>
      <c r="F1734" s="27">
        <v>3</v>
      </c>
      <c r="G1734" s="28">
        <v>42</v>
      </c>
      <c r="H1734" s="29">
        <v>54.1</v>
      </c>
      <c r="I1734" s="30">
        <v>53.738999999999997</v>
      </c>
      <c r="J1734" s="30">
        <v>88.119</v>
      </c>
      <c r="K1734" s="27">
        <v>1</v>
      </c>
      <c r="L1734" s="68" t="s">
        <v>3</v>
      </c>
      <c r="M1734" s="23">
        <v>0.5</v>
      </c>
      <c r="N1734" s="70">
        <f t="shared" si="55"/>
        <v>1.1000000000000001</v>
      </c>
      <c r="O1734" s="23">
        <v>1.1000000000000001</v>
      </c>
      <c r="P1734" s="76" t="s">
        <v>4</v>
      </c>
      <c r="Q1734" s="19" t="s">
        <v>923</v>
      </c>
      <c r="R1734" s="19" t="s">
        <v>18</v>
      </c>
      <c r="S1734" s="19" t="s">
        <v>924</v>
      </c>
      <c r="T1734" s="19"/>
    </row>
    <row r="1735" spans="1:20" x14ac:dyDescent="0.2">
      <c r="A1735" s="36" t="s">
        <v>4549</v>
      </c>
      <c r="B1735" s="57">
        <f t="shared" si="54"/>
        <v>44845.16375</v>
      </c>
      <c r="C1735" s="27">
        <v>2022</v>
      </c>
      <c r="D1735" s="27">
        <v>10</v>
      </c>
      <c r="E1735" s="27">
        <v>11</v>
      </c>
      <c r="F1735" s="27">
        <v>3</v>
      </c>
      <c r="G1735" s="28">
        <v>55</v>
      </c>
      <c r="H1735" s="29">
        <v>48.76</v>
      </c>
      <c r="I1735" s="30">
        <v>53.753</v>
      </c>
      <c r="J1735" s="30">
        <v>88.113</v>
      </c>
      <c r="K1735" s="27">
        <v>1</v>
      </c>
      <c r="L1735" s="68" t="s">
        <v>3</v>
      </c>
      <c r="M1735" s="23">
        <v>0.7</v>
      </c>
      <c r="N1735" s="70">
        <f t="shared" si="55"/>
        <v>1.2</v>
      </c>
      <c r="O1735" s="23">
        <v>1.2</v>
      </c>
      <c r="P1735" s="76" t="s">
        <v>4</v>
      </c>
      <c r="Q1735" s="19" t="s">
        <v>923</v>
      </c>
      <c r="R1735" s="19" t="s">
        <v>18</v>
      </c>
      <c r="S1735" s="19" t="s">
        <v>924</v>
      </c>
      <c r="T1735" s="19"/>
    </row>
    <row r="1736" spans="1:20" x14ac:dyDescent="0.2">
      <c r="A1736" s="36" t="s">
        <v>4550</v>
      </c>
      <c r="B1736" s="57">
        <f t="shared" si="54"/>
        <v>44845.185752314814</v>
      </c>
      <c r="C1736" s="27">
        <v>2022</v>
      </c>
      <c r="D1736" s="27">
        <v>10</v>
      </c>
      <c r="E1736" s="27">
        <v>11</v>
      </c>
      <c r="F1736" s="27">
        <v>4</v>
      </c>
      <c r="G1736" s="28">
        <v>27</v>
      </c>
      <c r="H1736" s="29">
        <v>29.56</v>
      </c>
      <c r="I1736" s="30">
        <v>53.743000000000002</v>
      </c>
      <c r="J1736" s="30">
        <v>88.114999999999995</v>
      </c>
      <c r="K1736" s="27">
        <v>1</v>
      </c>
      <c r="L1736" s="68" t="s">
        <v>3</v>
      </c>
      <c r="M1736" s="23">
        <v>0.4</v>
      </c>
      <c r="N1736" s="70">
        <f t="shared" si="55"/>
        <v>1</v>
      </c>
      <c r="O1736" s="23">
        <v>1</v>
      </c>
      <c r="P1736" s="76" t="s">
        <v>4</v>
      </c>
      <c r="Q1736" s="19" t="s">
        <v>923</v>
      </c>
      <c r="R1736" s="19" t="s">
        <v>18</v>
      </c>
      <c r="S1736" s="19" t="s">
        <v>924</v>
      </c>
      <c r="T1736" s="19"/>
    </row>
    <row r="1737" spans="1:20" x14ac:dyDescent="0.2">
      <c r="A1737" s="36" t="s">
        <v>4551</v>
      </c>
      <c r="B1737" s="57">
        <f t="shared" si="54"/>
        <v>44845.209803240738</v>
      </c>
      <c r="C1737" s="27">
        <v>2022</v>
      </c>
      <c r="D1737" s="27">
        <v>10</v>
      </c>
      <c r="E1737" s="27">
        <v>11</v>
      </c>
      <c r="F1737" s="27">
        <v>5</v>
      </c>
      <c r="G1737" s="28">
        <v>2</v>
      </c>
      <c r="H1737" s="29">
        <v>7.69</v>
      </c>
      <c r="I1737" s="30">
        <v>53.750999999999998</v>
      </c>
      <c r="J1737" s="30">
        <v>88.106999999999999</v>
      </c>
      <c r="K1737" s="27">
        <v>1</v>
      </c>
      <c r="L1737" s="68" t="s">
        <v>3</v>
      </c>
      <c r="M1737" s="23">
        <v>0.3</v>
      </c>
      <c r="N1737" s="70">
        <f t="shared" si="55"/>
        <v>0.9</v>
      </c>
      <c r="O1737" s="23">
        <v>0.9</v>
      </c>
      <c r="P1737" s="76" t="s">
        <v>4</v>
      </c>
      <c r="Q1737" s="19" t="s">
        <v>923</v>
      </c>
      <c r="R1737" s="19" t="s">
        <v>18</v>
      </c>
      <c r="S1737" s="19" t="s">
        <v>924</v>
      </c>
      <c r="T1737" s="19"/>
    </row>
    <row r="1738" spans="1:20" x14ac:dyDescent="0.2">
      <c r="A1738" s="36" t="s">
        <v>4552</v>
      </c>
      <c r="B1738" s="57">
        <f t="shared" si="54"/>
        <v>44845.217534722222</v>
      </c>
      <c r="C1738" s="27">
        <v>2022</v>
      </c>
      <c r="D1738" s="27">
        <v>10</v>
      </c>
      <c r="E1738" s="27">
        <v>11</v>
      </c>
      <c r="F1738" s="27">
        <v>5</v>
      </c>
      <c r="G1738" s="28">
        <v>13</v>
      </c>
      <c r="H1738" s="29">
        <v>15.51</v>
      </c>
      <c r="I1738" s="30">
        <v>53.795999999999999</v>
      </c>
      <c r="J1738" s="30">
        <v>88.103999999999999</v>
      </c>
      <c r="K1738" s="27">
        <v>2</v>
      </c>
      <c r="L1738" s="68" t="s">
        <v>3</v>
      </c>
      <c r="M1738" s="23">
        <v>0.6</v>
      </c>
      <c r="N1738" s="70">
        <f t="shared" si="55"/>
        <v>1.1000000000000001</v>
      </c>
      <c r="O1738" s="23">
        <v>1.1000000000000001</v>
      </c>
      <c r="P1738" s="76" t="s">
        <v>4</v>
      </c>
      <c r="Q1738" s="19" t="s">
        <v>923</v>
      </c>
      <c r="R1738" s="19" t="s">
        <v>18</v>
      </c>
      <c r="S1738" s="19" t="s">
        <v>924</v>
      </c>
      <c r="T1738" s="19"/>
    </row>
    <row r="1739" spans="1:20" x14ac:dyDescent="0.2">
      <c r="A1739" s="36" t="s">
        <v>4553</v>
      </c>
      <c r="B1739" s="57">
        <f t="shared" si="54"/>
        <v>44845.29650462963</v>
      </c>
      <c r="C1739" s="27">
        <v>2022</v>
      </c>
      <c r="D1739" s="27">
        <v>10</v>
      </c>
      <c r="E1739" s="27">
        <v>11</v>
      </c>
      <c r="F1739" s="27">
        <v>7</v>
      </c>
      <c r="G1739" s="28">
        <v>6</v>
      </c>
      <c r="H1739" s="29">
        <v>58.37</v>
      </c>
      <c r="I1739" s="30">
        <v>53.808999999999997</v>
      </c>
      <c r="J1739" s="30">
        <v>88.088999999999999</v>
      </c>
      <c r="K1739" s="27">
        <v>1</v>
      </c>
      <c r="L1739" s="28">
        <v>1</v>
      </c>
      <c r="M1739" s="23">
        <v>1.1000000000000001</v>
      </c>
      <c r="N1739" s="70">
        <f t="shared" si="55"/>
        <v>1.5</v>
      </c>
      <c r="O1739" s="23">
        <v>1.5</v>
      </c>
      <c r="P1739" s="76" t="s">
        <v>4</v>
      </c>
      <c r="Q1739" s="19" t="s">
        <v>923</v>
      </c>
      <c r="R1739" s="19" t="s">
        <v>18</v>
      </c>
      <c r="S1739" s="19" t="s">
        <v>924</v>
      </c>
      <c r="T1739" s="19" t="s">
        <v>21</v>
      </c>
    </row>
    <row r="1740" spans="1:20" x14ac:dyDescent="0.2">
      <c r="A1740" s="36" t="s">
        <v>4554</v>
      </c>
      <c r="B1740" s="57">
        <f t="shared" si="54"/>
        <v>44845.32608796296</v>
      </c>
      <c r="C1740" s="27">
        <v>2022</v>
      </c>
      <c r="D1740" s="27">
        <v>10</v>
      </c>
      <c r="E1740" s="27">
        <v>11</v>
      </c>
      <c r="F1740" s="27">
        <v>7</v>
      </c>
      <c r="G1740" s="28">
        <v>49</v>
      </c>
      <c r="H1740" s="29">
        <v>34.619999999999997</v>
      </c>
      <c r="I1740" s="30">
        <v>53.783999999999999</v>
      </c>
      <c r="J1740" s="30">
        <v>88.132000000000005</v>
      </c>
      <c r="K1740" s="27">
        <v>0</v>
      </c>
      <c r="L1740" s="68" t="s">
        <v>3</v>
      </c>
      <c r="M1740" s="23">
        <v>2.5</v>
      </c>
      <c r="N1740" s="70">
        <f t="shared" si="55"/>
        <v>2.7</v>
      </c>
      <c r="O1740" s="23">
        <v>2.7</v>
      </c>
      <c r="P1740" s="76" t="s">
        <v>4</v>
      </c>
      <c r="Q1740" s="19" t="s">
        <v>923</v>
      </c>
      <c r="R1740" s="19" t="s">
        <v>18</v>
      </c>
      <c r="S1740" s="19" t="s">
        <v>927</v>
      </c>
      <c r="T1740" s="19" t="s">
        <v>21</v>
      </c>
    </row>
    <row r="1741" spans="1:20" x14ac:dyDescent="0.2">
      <c r="A1741" s="36" t="s">
        <v>4555</v>
      </c>
      <c r="B1741" s="57">
        <f t="shared" si="54"/>
        <v>44845.342395833337</v>
      </c>
      <c r="C1741" s="27">
        <v>2022</v>
      </c>
      <c r="D1741" s="27">
        <v>10</v>
      </c>
      <c r="E1741" s="27">
        <v>11</v>
      </c>
      <c r="F1741" s="27">
        <v>8</v>
      </c>
      <c r="G1741" s="28">
        <v>13</v>
      </c>
      <c r="H1741" s="29">
        <v>3.8</v>
      </c>
      <c r="I1741" s="30">
        <v>53.744999999999997</v>
      </c>
      <c r="J1741" s="30">
        <v>88.113</v>
      </c>
      <c r="K1741" s="27">
        <v>1</v>
      </c>
      <c r="L1741" s="68" t="s">
        <v>3</v>
      </c>
      <c r="M1741" s="23">
        <v>1.1000000000000001</v>
      </c>
      <c r="N1741" s="70">
        <f t="shared" si="55"/>
        <v>1.5</v>
      </c>
      <c r="O1741" s="23">
        <v>1.5</v>
      </c>
      <c r="P1741" s="76" t="s">
        <v>4</v>
      </c>
      <c r="Q1741" s="19" t="s">
        <v>923</v>
      </c>
      <c r="R1741" s="19" t="s">
        <v>18</v>
      </c>
      <c r="S1741" s="19" t="s">
        <v>924</v>
      </c>
      <c r="T1741" s="19" t="s">
        <v>21</v>
      </c>
    </row>
    <row r="1742" spans="1:20" x14ac:dyDescent="0.2">
      <c r="A1742" s="36" t="s">
        <v>4556</v>
      </c>
      <c r="B1742" s="57">
        <f t="shared" si="54"/>
        <v>44845.378171296295</v>
      </c>
      <c r="C1742" s="27">
        <v>2022</v>
      </c>
      <c r="D1742" s="27">
        <v>10</v>
      </c>
      <c r="E1742" s="27">
        <v>11</v>
      </c>
      <c r="F1742" s="27">
        <v>9</v>
      </c>
      <c r="G1742" s="28">
        <v>4</v>
      </c>
      <c r="H1742" s="29">
        <v>34.81</v>
      </c>
      <c r="I1742" s="30">
        <v>53.747999999999998</v>
      </c>
      <c r="J1742" s="30">
        <v>88.108000000000004</v>
      </c>
      <c r="K1742" s="27">
        <v>1</v>
      </c>
      <c r="L1742" s="68" t="s">
        <v>3</v>
      </c>
      <c r="M1742" s="23">
        <v>0.6</v>
      </c>
      <c r="N1742" s="70">
        <f t="shared" si="55"/>
        <v>1.1000000000000001</v>
      </c>
      <c r="O1742" s="23">
        <v>1.1000000000000001</v>
      </c>
      <c r="P1742" s="76" t="s">
        <v>4</v>
      </c>
      <c r="Q1742" s="19" t="s">
        <v>923</v>
      </c>
      <c r="R1742" s="19" t="s">
        <v>18</v>
      </c>
      <c r="S1742" s="19" t="s">
        <v>924</v>
      </c>
      <c r="T1742" s="19"/>
    </row>
    <row r="1743" spans="1:20" x14ac:dyDescent="0.2">
      <c r="A1743" s="36" t="s">
        <v>4557</v>
      </c>
      <c r="B1743" s="57">
        <f t="shared" si="54"/>
        <v>44845.490648148145</v>
      </c>
      <c r="C1743" s="27">
        <v>2022</v>
      </c>
      <c r="D1743" s="27">
        <v>10</v>
      </c>
      <c r="E1743" s="27">
        <v>11</v>
      </c>
      <c r="F1743" s="27">
        <v>11</v>
      </c>
      <c r="G1743" s="28">
        <v>46</v>
      </c>
      <c r="H1743" s="29">
        <v>32.72</v>
      </c>
      <c r="I1743" s="30">
        <v>53.735999999999997</v>
      </c>
      <c r="J1743" s="30">
        <v>88.12</v>
      </c>
      <c r="K1743" s="27">
        <v>1</v>
      </c>
      <c r="L1743" s="68" t="s">
        <v>3</v>
      </c>
      <c r="M1743" s="23">
        <v>0.6</v>
      </c>
      <c r="N1743" s="70">
        <f t="shared" si="55"/>
        <v>1.1000000000000001</v>
      </c>
      <c r="O1743" s="23">
        <v>1.1000000000000001</v>
      </c>
      <c r="P1743" s="76" t="s">
        <v>4</v>
      </c>
      <c r="Q1743" s="19" t="s">
        <v>923</v>
      </c>
      <c r="R1743" s="19" t="s">
        <v>18</v>
      </c>
      <c r="S1743" s="19" t="s">
        <v>924</v>
      </c>
      <c r="T1743" s="19"/>
    </row>
    <row r="1744" spans="1:20" x14ac:dyDescent="0.2">
      <c r="A1744" s="36" t="s">
        <v>4558</v>
      </c>
      <c r="B1744" s="57">
        <f t="shared" si="54"/>
        <v>44845.490937499999</v>
      </c>
      <c r="C1744" s="27">
        <v>2022</v>
      </c>
      <c r="D1744" s="27">
        <v>10</v>
      </c>
      <c r="E1744" s="27">
        <v>11</v>
      </c>
      <c r="F1744" s="27">
        <v>11</v>
      </c>
      <c r="G1744" s="28">
        <v>46</v>
      </c>
      <c r="H1744" s="29">
        <v>57.07</v>
      </c>
      <c r="I1744" s="30">
        <v>53.743000000000002</v>
      </c>
      <c r="J1744" s="30">
        <v>88.114999999999995</v>
      </c>
      <c r="K1744" s="27">
        <v>1</v>
      </c>
      <c r="L1744" s="68" t="s">
        <v>3</v>
      </c>
      <c r="M1744" s="23">
        <v>0.8</v>
      </c>
      <c r="N1744" s="70">
        <f t="shared" si="55"/>
        <v>1.3</v>
      </c>
      <c r="O1744" s="23">
        <v>1.3</v>
      </c>
      <c r="P1744" s="76" t="s">
        <v>4</v>
      </c>
      <c r="Q1744" s="19" t="s">
        <v>923</v>
      </c>
      <c r="R1744" s="19" t="s">
        <v>18</v>
      </c>
      <c r="S1744" s="19" t="s">
        <v>924</v>
      </c>
      <c r="T1744" s="19"/>
    </row>
    <row r="1745" spans="1:20" x14ac:dyDescent="0.2">
      <c r="A1745" s="36" t="s">
        <v>4559</v>
      </c>
      <c r="B1745" s="57">
        <f t="shared" si="54"/>
        <v>44845.495289351849</v>
      </c>
      <c r="C1745" s="27">
        <v>2022</v>
      </c>
      <c r="D1745" s="27">
        <v>10</v>
      </c>
      <c r="E1745" s="27">
        <v>11</v>
      </c>
      <c r="F1745" s="27">
        <v>11</v>
      </c>
      <c r="G1745" s="28">
        <v>53</v>
      </c>
      <c r="H1745" s="29">
        <v>13.99</v>
      </c>
      <c r="I1745" s="30">
        <v>53.741999999999997</v>
      </c>
      <c r="J1745" s="30">
        <v>88.108999999999995</v>
      </c>
      <c r="K1745" s="27">
        <v>1</v>
      </c>
      <c r="L1745" s="68" t="s">
        <v>3</v>
      </c>
      <c r="M1745" s="23">
        <v>0.3</v>
      </c>
      <c r="N1745" s="70">
        <f t="shared" si="55"/>
        <v>0.9</v>
      </c>
      <c r="O1745" s="23">
        <v>0.9</v>
      </c>
      <c r="P1745" s="76" t="s">
        <v>4</v>
      </c>
      <c r="Q1745" s="19" t="s">
        <v>923</v>
      </c>
      <c r="R1745" s="19" t="s">
        <v>18</v>
      </c>
      <c r="S1745" s="19" t="s">
        <v>924</v>
      </c>
      <c r="T1745" s="19"/>
    </row>
    <row r="1746" spans="1:20" x14ac:dyDescent="0.2">
      <c r="A1746" s="36" t="s">
        <v>4560</v>
      </c>
      <c r="B1746" s="57">
        <f t="shared" si="54"/>
        <v>44845.495648148149</v>
      </c>
      <c r="C1746" s="27">
        <v>2022</v>
      </c>
      <c r="D1746" s="27">
        <v>10</v>
      </c>
      <c r="E1746" s="27">
        <v>11</v>
      </c>
      <c r="F1746" s="27">
        <v>11</v>
      </c>
      <c r="G1746" s="28">
        <v>53</v>
      </c>
      <c r="H1746" s="29">
        <v>44.57</v>
      </c>
      <c r="I1746" s="30">
        <v>53.741999999999997</v>
      </c>
      <c r="J1746" s="30">
        <v>88.108000000000004</v>
      </c>
      <c r="K1746" s="27">
        <v>1</v>
      </c>
      <c r="L1746" s="68" t="s">
        <v>3</v>
      </c>
      <c r="M1746" s="23">
        <v>0.7</v>
      </c>
      <c r="N1746" s="70">
        <f t="shared" si="55"/>
        <v>1.2</v>
      </c>
      <c r="O1746" s="23">
        <v>1.2</v>
      </c>
      <c r="P1746" s="76" t="s">
        <v>4</v>
      </c>
      <c r="Q1746" s="19" t="s">
        <v>923</v>
      </c>
      <c r="R1746" s="19" t="s">
        <v>18</v>
      </c>
      <c r="S1746" s="19" t="s">
        <v>924</v>
      </c>
      <c r="T1746" s="19" t="s">
        <v>21</v>
      </c>
    </row>
    <row r="1747" spans="1:20" x14ac:dyDescent="0.2">
      <c r="A1747" s="36" t="s">
        <v>4561</v>
      </c>
      <c r="B1747" s="57">
        <f t="shared" si="54"/>
        <v>44845.524039351854</v>
      </c>
      <c r="C1747" s="27">
        <v>2022</v>
      </c>
      <c r="D1747" s="27">
        <v>10</v>
      </c>
      <c r="E1747" s="27">
        <v>11</v>
      </c>
      <c r="F1747" s="27">
        <v>12</v>
      </c>
      <c r="G1747" s="28">
        <v>34</v>
      </c>
      <c r="H1747" s="29">
        <v>37</v>
      </c>
      <c r="I1747" s="30">
        <v>53.741999999999997</v>
      </c>
      <c r="J1747" s="30">
        <v>88.108000000000004</v>
      </c>
      <c r="K1747" s="27">
        <v>1</v>
      </c>
      <c r="L1747" s="68" t="s">
        <v>3</v>
      </c>
      <c r="M1747" s="23">
        <v>0.6</v>
      </c>
      <c r="N1747" s="70">
        <f t="shared" si="55"/>
        <v>1.1000000000000001</v>
      </c>
      <c r="O1747" s="23">
        <v>1.1000000000000001</v>
      </c>
      <c r="P1747" s="76" t="s">
        <v>4</v>
      </c>
      <c r="Q1747" s="19" t="s">
        <v>923</v>
      </c>
      <c r="R1747" s="19" t="s">
        <v>18</v>
      </c>
      <c r="S1747" s="19" t="s">
        <v>924</v>
      </c>
      <c r="T1747" s="19" t="s">
        <v>21</v>
      </c>
    </row>
    <row r="1748" spans="1:20" x14ac:dyDescent="0.2">
      <c r="A1748" s="36" t="s">
        <v>4562</v>
      </c>
      <c r="B1748" s="57">
        <f t="shared" si="54"/>
        <v>44845.528425925928</v>
      </c>
      <c r="C1748" s="27">
        <v>2022</v>
      </c>
      <c r="D1748" s="27">
        <v>10</v>
      </c>
      <c r="E1748" s="27">
        <v>11</v>
      </c>
      <c r="F1748" s="27">
        <v>12</v>
      </c>
      <c r="G1748" s="28">
        <v>40</v>
      </c>
      <c r="H1748" s="29">
        <v>56.45</v>
      </c>
      <c r="I1748" s="30">
        <v>53.741999999999997</v>
      </c>
      <c r="J1748" s="30">
        <v>88.108000000000004</v>
      </c>
      <c r="K1748" s="27">
        <v>1</v>
      </c>
      <c r="L1748" s="68" t="s">
        <v>3</v>
      </c>
      <c r="M1748" s="23">
        <v>0.3</v>
      </c>
      <c r="N1748" s="70">
        <f t="shared" si="55"/>
        <v>0.9</v>
      </c>
      <c r="O1748" s="23">
        <v>0.9</v>
      </c>
      <c r="P1748" s="76" t="s">
        <v>4</v>
      </c>
      <c r="Q1748" s="19" t="s">
        <v>923</v>
      </c>
      <c r="R1748" s="19" t="s">
        <v>18</v>
      </c>
      <c r="S1748" s="19" t="s">
        <v>924</v>
      </c>
      <c r="T1748" s="19"/>
    </row>
    <row r="1749" spans="1:20" x14ac:dyDescent="0.2">
      <c r="A1749" s="36" t="s">
        <v>4563</v>
      </c>
      <c r="B1749" s="57">
        <f t="shared" si="54"/>
        <v>44845.529004629629</v>
      </c>
      <c r="C1749" s="27">
        <v>2022</v>
      </c>
      <c r="D1749" s="27">
        <v>10</v>
      </c>
      <c r="E1749" s="27">
        <v>11</v>
      </c>
      <c r="F1749" s="27">
        <v>12</v>
      </c>
      <c r="G1749" s="28">
        <v>41</v>
      </c>
      <c r="H1749" s="29">
        <v>46.63</v>
      </c>
      <c r="I1749" s="30">
        <v>53.741999999999997</v>
      </c>
      <c r="J1749" s="30">
        <v>88.102000000000004</v>
      </c>
      <c r="K1749" s="27">
        <v>1</v>
      </c>
      <c r="L1749" s="68" t="s">
        <v>3</v>
      </c>
      <c r="M1749" s="23">
        <v>-0.1</v>
      </c>
      <c r="N1749" s="70">
        <f t="shared" si="55"/>
        <v>0.6</v>
      </c>
      <c r="O1749" s="23">
        <v>0.6</v>
      </c>
      <c r="P1749" s="76" t="s">
        <v>4</v>
      </c>
      <c r="Q1749" s="19" t="s">
        <v>923</v>
      </c>
      <c r="R1749" s="19" t="s">
        <v>18</v>
      </c>
      <c r="S1749" s="19" t="s">
        <v>924</v>
      </c>
      <c r="T1749" s="19"/>
    </row>
    <row r="1750" spans="1:20" x14ac:dyDescent="0.2">
      <c r="A1750" s="36" t="s">
        <v>4564</v>
      </c>
      <c r="B1750" s="57">
        <f t="shared" si="54"/>
        <v>44845.532210648147</v>
      </c>
      <c r="C1750" s="27">
        <v>2022</v>
      </c>
      <c r="D1750" s="27">
        <v>10</v>
      </c>
      <c r="E1750" s="27">
        <v>11</v>
      </c>
      <c r="F1750" s="27">
        <v>12</v>
      </c>
      <c r="G1750" s="28">
        <v>46</v>
      </c>
      <c r="H1750" s="29">
        <v>23.88</v>
      </c>
      <c r="I1750" s="30">
        <v>53.741999999999997</v>
      </c>
      <c r="J1750" s="30">
        <v>88.108000000000004</v>
      </c>
      <c r="K1750" s="27">
        <v>1</v>
      </c>
      <c r="L1750" s="68" t="s">
        <v>3</v>
      </c>
      <c r="M1750" s="23">
        <v>0.7</v>
      </c>
      <c r="N1750" s="70">
        <f t="shared" si="55"/>
        <v>1.2</v>
      </c>
      <c r="O1750" s="23">
        <v>1.2</v>
      </c>
      <c r="P1750" s="76" t="s">
        <v>4</v>
      </c>
      <c r="Q1750" s="19" t="s">
        <v>923</v>
      </c>
      <c r="R1750" s="19" t="s">
        <v>18</v>
      </c>
      <c r="S1750" s="19" t="s">
        <v>924</v>
      </c>
      <c r="T1750" s="19" t="s">
        <v>21</v>
      </c>
    </row>
    <row r="1751" spans="1:20" x14ac:dyDescent="0.2">
      <c r="A1751" s="36" t="s">
        <v>4565</v>
      </c>
      <c r="B1751" s="57">
        <f t="shared" si="54"/>
        <v>44845.54420138889</v>
      </c>
      <c r="C1751" s="27">
        <v>2022</v>
      </c>
      <c r="D1751" s="27">
        <v>10</v>
      </c>
      <c r="E1751" s="27">
        <v>11</v>
      </c>
      <c r="F1751" s="27">
        <v>13</v>
      </c>
      <c r="G1751" s="28">
        <v>3</v>
      </c>
      <c r="H1751" s="29">
        <v>39.049999999999997</v>
      </c>
      <c r="I1751" s="30">
        <v>53.741999999999997</v>
      </c>
      <c r="J1751" s="30">
        <v>88.108000000000004</v>
      </c>
      <c r="K1751" s="27">
        <v>1</v>
      </c>
      <c r="L1751" s="68" t="s">
        <v>3</v>
      </c>
      <c r="M1751" s="23">
        <v>0.6</v>
      </c>
      <c r="N1751" s="70">
        <f t="shared" si="55"/>
        <v>1.1000000000000001</v>
      </c>
      <c r="O1751" s="23">
        <v>1.1000000000000001</v>
      </c>
      <c r="P1751" s="76" t="s">
        <v>4</v>
      </c>
      <c r="Q1751" s="19" t="s">
        <v>923</v>
      </c>
      <c r="R1751" s="19" t="s">
        <v>18</v>
      </c>
      <c r="S1751" s="19" t="s">
        <v>924</v>
      </c>
      <c r="T1751" s="19"/>
    </row>
    <row r="1752" spans="1:20" x14ac:dyDescent="0.2">
      <c r="A1752" s="36" t="s">
        <v>4566</v>
      </c>
      <c r="B1752" s="57">
        <f t="shared" si="54"/>
        <v>44845.558946759258</v>
      </c>
      <c r="C1752" s="27">
        <v>2022</v>
      </c>
      <c r="D1752" s="27">
        <v>10</v>
      </c>
      <c r="E1752" s="27">
        <v>11</v>
      </c>
      <c r="F1752" s="27">
        <v>13</v>
      </c>
      <c r="G1752" s="28">
        <v>24</v>
      </c>
      <c r="H1752" s="29">
        <v>53.01</v>
      </c>
      <c r="I1752" s="30">
        <v>53.747999999999998</v>
      </c>
      <c r="J1752" s="30">
        <v>88.108999999999995</v>
      </c>
      <c r="K1752" s="27">
        <v>1</v>
      </c>
      <c r="L1752" s="68" t="s">
        <v>3</v>
      </c>
      <c r="M1752" s="23">
        <v>1.2</v>
      </c>
      <c r="N1752" s="70">
        <f t="shared" si="55"/>
        <v>1.6</v>
      </c>
      <c r="O1752" s="23">
        <v>1.6</v>
      </c>
      <c r="P1752" s="76" t="s">
        <v>4</v>
      </c>
      <c r="Q1752" s="19" t="s">
        <v>923</v>
      </c>
      <c r="R1752" s="19" t="s">
        <v>18</v>
      </c>
      <c r="S1752" s="19" t="s">
        <v>924</v>
      </c>
      <c r="T1752" s="19" t="s">
        <v>21</v>
      </c>
    </row>
    <row r="1753" spans="1:20" x14ac:dyDescent="0.2">
      <c r="A1753" s="36" t="s">
        <v>4567</v>
      </c>
      <c r="B1753" s="57">
        <f t="shared" si="54"/>
        <v>44845.571030092593</v>
      </c>
      <c r="C1753" s="27">
        <v>2022</v>
      </c>
      <c r="D1753" s="27">
        <v>10</v>
      </c>
      <c r="E1753" s="27">
        <v>11</v>
      </c>
      <c r="F1753" s="27">
        <v>13</v>
      </c>
      <c r="G1753" s="28">
        <v>42</v>
      </c>
      <c r="H1753" s="29">
        <v>17.71</v>
      </c>
      <c r="I1753" s="30">
        <v>53.753999999999998</v>
      </c>
      <c r="J1753" s="30">
        <v>88.103999999999999</v>
      </c>
      <c r="K1753" s="27">
        <v>1</v>
      </c>
      <c r="L1753" s="68" t="s">
        <v>3</v>
      </c>
      <c r="M1753" s="23">
        <v>0.3</v>
      </c>
      <c r="N1753" s="70">
        <f t="shared" si="55"/>
        <v>0.9</v>
      </c>
      <c r="O1753" s="23">
        <v>0.9</v>
      </c>
      <c r="P1753" s="76" t="s">
        <v>4</v>
      </c>
      <c r="Q1753" s="19" t="s">
        <v>923</v>
      </c>
      <c r="R1753" s="19" t="s">
        <v>18</v>
      </c>
      <c r="S1753" s="19" t="s">
        <v>924</v>
      </c>
      <c r="T1753" s="19"/>
    </row>
    <row r="1754" spans="1:20" x14ac:dyDescent="0.2">
      <c r="A1754" s="36" t="s">
        <v>4568</v>
      </c>
      <c r="B1754" s="57">
        <f t="shared" si="54"/>
        <v>44845.612650462965</v>
      </c>
      <c r="C1754" s="27">
        <v>2022</v>
      </c>
      <c r="D1754" s="27">
        <v>10</v>
      </c>
      <c r="E1754" s="27">
        <v>11</v>
      </c>
      <c r="F1754" s="27">
        <v>14</v>
      </c>
      <c r="G1754" s="28">
        <v>42</v>
      </c>
      <c r="H1754" s="29">
        <v>13.01</v>
      </c>
      <c r="I1754" s="30">
        <v>53.746000000000002</v>
      </c>
      <c r="J1754" s="30">
        <v>88.11</v>
      </c>
      <c r="K1754" s="27">
        <v>1</v>
      </c>
      <c r="L1754" s="68" t="s">
        <v>3</v>
      </c>
      <c r="M1754" s="23">
        <v>1.6</v>
      </c>
      <c r="N1754" s="70">
        <f t="shared" si="55"/>
        <v>1.9</v>
      </c>
      <c r="O1754" s="23">
        <v>1.9</v>
      </c>
      <c r="P1754" s="76" t="s">
        <v>4</v>
      </c>
      <c r="Q1754" s="19" t="s">
        <v>923</v>
      </c>
      <c r="R1754" s="19" t="s">
        <v>18</v>
      </c>
      <c r="S1754" s="19" t="s">
        <v>924</v>
      </c>
      <c r="T1754" s="19" t="s">
        <v>21</v>
      </c>
    </row>
    <row r="1755" spans="1:20" x14ac:dyDescent="0.2">
      <c r="A1755" s="36" t="s">
        <v>4569</v>
      </c>
      <c r="B1755" s="57">
        <f t="shared" si="54"/>
        <v>44845.656782407408</v>
      </c>
      <c r="C1755" s="27">
        <v>2022</v>
      </c>
      <c r="D1755" s="27">
        <v>10</v>
      </c>
      <c r="E1755" s="27">
        <v>11</v>
      </c>
      <c r="F1755" s="27">
        <v>15</v>
      </c>
      <c r="G1755" s="28">
        <v>45</v>
      </c>
      <c r="H1755" s="29">
        <v>46.35</v>
      </c>
      <c r="I1755" s="30">
        <v>53.735999999999997</v>
      </c>
      <c r="J1755" s="30">
        <v>88.12</v>
      </c>
      <c r="K1755" s="27">
        <v>1</v>
      </c>
      <c r="L1755" s="68" t="s">
        <v>3</v>
      </c>
      <c r="M1755" s="23">
        <v>0.5</v>
      </c>
      <c r="N1755" s="70">
        <f t="shared" si="55"/>
        <v>1.1000000000000001</v>
      </c>
      <c r="O1755" s="23">
        <v>1.1000000000000001</v>
      </c>
      <c r="P1755" s="76" t="s">
        <v>4</v>
      </c>
      <c r="Q1755" s="19" t="s">
        <v>923</v>
      </c>
      <c r="R1755" s="19" t="s">
        <v>18</v>
      </c>
      <c r="S1755" s="19" t="s">
        <v>924</v>
      </c>
      <c r="T1755" s="19"/>
    </row>
    <row r="1756" spans="1:20" x14ac:dyDescent="0.2">
      <c r="A1756" s="36" t="s">
        <v>4570</v>
      </c>
      <c r="B1756" s="57">
        <f t="shared" si="54"/>
        <v>44845.751469907409</v>
      </c>
      <c r="C1756" s="27">
        <v>2022</v>
      </c>
      <c r="D1756" s="27">
        <v>10</v>
      </c>
      <c r="E1756" s="27">
        <v>11</v>
      </c>
      <c r="F1756" s="27">
        <v>18</v>
      </c>
      <c r="G1756" s="28">
        <v>2</v>
      </c>
      <c r="H1756" s="29">
        <v>7.89</v>
      </c>
      <c r="I1756" s="30">
        <v>53.750999999999998</v>
      </c>
      <c r="J1756" s="30">
        <v>88.12</v>
      </c>
      <c r="K1756" s="27">
        <v>1</v>
      </c>
      <c r="L1756" s="68" t="s">
        <v>3</v>
      </c>
      <c r="M1756" s="23">
        <v>0.4</v>
      </c>
      <c r="N1756" s="70">
        <f t="shared" si="55"/>
        <v>1</v>
      </c>
      <c r="O1756" s="23">
        <v>1</v>
      </c>
      <c r="P1756" s="76" t="s">
        <v>4</v>
      </c>
      <c r="Q1756" s="19" t="s">
        <v>923</v>
      </c>
      <c r="R1756" s="19" t="s">
        <v>18</v>
      </c>
      <c r="S1756" s="19" t="s">
        <v>924</v>
      </c>
      <c r="T1756" s="19"/>
    </row>
    <row r="1757" spans="1:20" x14ac:dyDescent="0.2">
      <c r="A1757" s="36" t="s">
        <v>4571</v>
      </c>
      <c r="B1757" s="57">
        <f t="shared" si="54"/>
        <v>44845.754895833335</v>
      </c>
      <c r="C1757" s="27">
        <v>2022</v>
      </c>
      <c r="D1757" s="27">
        <v>10</v>
      </c>
      <c r="E1757" s="27">
        <v>11</v>
      </c>
      <c r="F1757" s="27">
        <v>18</v>
      </c>
      <c r="G1757" s="28">
        <v>7</v>
      </c>
      <c r="H1757" s="29">
        <v>3.94</v>
      </c>
      <c r="I1757" s="30">
        <v>53.741999999999997</v>
      </c>
      <c r="J1757" s="30">
        <v>88.122</v>
      </c>
      <c r="K1757" s="27">
        <v>1</v>
      </c>
      <c r="L1757" s="68" t="s">
        <v>3</v>
      </c>
      <c r="M1757" s="23">
        <v>0.9</v>
      </c>
      <c r="N1757" s="70">
        <f t="shared" si="55"/>
        <v>1.4</v>
      </c>
      <c r="O1757" s="23">
        <v>1.4</v>
      </c>
      <c r="P1757" s="76" t="s">
        <v>4</v>
      </c>
      <c r="Q1757" s="19" t="s">
        <v>923</v>
      </c>
      <c r="R1757" s="19" t="s">
        <v>18</v>
      </c>
      <c r="S1757" s="19" t="s">
        <v>924</v>
      </c>
      <c r="T1757" s="19"/>
    </row>
    <row r="1758" spans="1:20" x14ac:dyDescent="0.2">
      <c r="A1758" s="36" t="s">
        <v>4572</v>
      </c>
      <c r="B1758" s="57">
        <f t="shared" si="54"/>
        <v>44845.849907407406</v>
      </c>
      <c r="C1758" s="27">
        <v>2022</v>
      </c>
      <c r="D1758" s="27">
        <v>10</v>
      </c>
      <c r="E1758" s="27">
        <v>11</v>
      </c>
      <c r="F1758" s="27">
        <v>20</v>
      </c>
      <c r="G1758" s="28">
        <v>23</v>
      </c>
      <c r="H1758" s="29">
        <v>52.85</v>
      </c>
      <c r="I1758" s="30">
        <v>53.752000000000002</v>
      </c>
      <c r="J1758" s="30">
        <v>88.114000000000004</v>
      </c>
      <c r="K1758" s="27">
        <v>1</v>
      </c>
      <c r="L1758" s="68" t="s">
        <v>3</v>
      </c>
      <c r="M1758" s="23">
        <v>0.7</v>
      </c>
      <c r="N1758" s="70">
        <f t="shared" si="55"/>
        <v>1.2</v>
      </c>
      <c r="O1758" s="23">
        <v>1.2</v>
      </c>
      <c r="P1758" s="76" t="s">
        <v>4</v>
      </c>
      <c r="Q1758" s="19" t="s">
        <v>923</v>
      </c>
      <c r="R1758" s="19" t="s">
        <v>18</v>
      </c>
      <c r="S1758" s="19" t="s">
        <v>924</v>
      </c>
      <c r="T1758" s="19"/>
    </row>
    <row r="1759" spans="1:20" x14ac:dyDescent="0.2">
      <c r="A1759" s="36" t="s">
        <v>4573</v>
      </c>
      <c r="B1759" s="57">
        <f t="shared" si="54"/>
        <v>44845.916875000003</v>
      </c>
      <c r="C1759" s="27">
        <v>2022</v>
      </c>
      <c r="D1759" s="27">
        <v>10</v>
      </c>
      <c r="E1759" s="27">
        <v>11</v>
      </c>
      <c r="F1759" s="27">
        <v>22</v>
      </c>
      <c r="G1759" s="28">
        <v>0</v>
      </c>
      <c r="H1759" s="29">
        <v>18.149999999999999</v>
      </c>
      <c r="I1759" s="30">
        <v>53.747</v>
      </c>
      <c r="J1759" s="30">
        <v>88.108000000000004</v>
      </c>
      <c r="K1759" s="27">
        <v>1</v>
      </c>
      <c r="L1759" s="68" t="s">
        <v>3</v>
      </c>
      <c r="M1759" s="23">
        <v>1.3</v>
      </c>
      <c r="N1759" s="70">
        <f t="shared" si="55"/>
        <v>1.7</v>
      </c>
      <c r="O1759" s="23">
        <v>1.7</v>
      </c>
      <c r="P1759" s="76" t="s">
        <v>4</v>
      </c>
      <c r="Q1759" s="19" t="s">
        <v>923</v>
      </c>
      <c r="R1759" s="19" t="s">
        <v>18</v>
      </c>
      <c r="S1759" s="19" t="s">
        <v>924</v>
      </c>
      <c r="T1759" s="19" t="s">
        <v>21</v>
      </c>
    </row>
    <row r="1760" spans="1:20" x14ac:dyDescent="0.2">
      <c r="A1760" s="36" t="s">
        <v>4574</v>
      </c>
      <c r="B1760" s="57">
        <f t="shared" si="54"/>
        <v>44845.953159722223</v>
      </c>
      <c r="C1760" s="27">
        <v>2022</v>
      </c>
      <c r="D1760" s="27">
        <v>10</v>
      </c>
      <c r="E1760" s="27">
        <v>11</v>
      </c>
      <c r="F1760" s="27">
        <v>22</v>
      </c>
      <c r="G1760" s="28">
        <v>52</v>
      </c>
      <c r="H1760" s="29">
        <v>33.07</v>
      </c>
      <c r="I1760" s="30">
        <v>53.747999999999998</v>
      </c>
      <c r="J1760" s="30">
        <v>88.108000000000004</v>
      </c>
      <c r="K1760" s="27">
        <v>1</v>
      </c>
      <c r="L1760" s="68" t="s">
        <v>3</v>
      </c>
      <c r="M1760" s="23">
        <v>1.5</v>
      </c>
      <c r="N1760" s="70">
        <f t="shared" si="55"/>
        <v>1.9</v>
      </c>
      <c r="O1760" s="23">
        <v>1.9</v>
      </c>
      <c r="P1760" s="76" t="s">
        <v>4</v>
      </c>
      <c r="Q1760" s="19" t="s">
        <v>923</v>
      </c>
      <c r="R1760" s="19" t="s">
        <v>18</v>
      </c>
      <c r="S1760" s="19" t="s">
        <v>924</v>
      </c>
      <c r="T1760" s="19" t="s">
        <v>21</v>
      </c>
    </row>
    <row r="1761" spans="1:20" x14ac:dyDescent="0.2">
      <c r="A1761" s="36" t="s">
        <v>4575</v>
      </c>
      <c r="B1761" s="57">
        <f t="shared" si="54"/>
        <v>44845.969224537039</v>
      </c>
      <c r="C1761" s="27">
        <v>2022</v>
      </c>
      <c r="D1761" s="27">
        <v>10</v>
      </c>
      <c r="E1761" s="27">
        <v>11</v>
      </c>
      <c r="F1761" s="27">
        <v>23</v>
      </c>
      <c r="G1761" s="28">
        <v>15</v>
      </c>
      <c r="H1761" s="29">
        <v>41.71</v>
      </c>
      <c r="I1761" s="30">
        <v>53.747</v>
      </c>
      <c r="J1761" s="30">
        <v>88.106999999999999</v>
      </c>
      <c r="K1761" s="27">
        <v>1</v>
      </c>
      <c r="L1761" s="68" t="s">
        <v>3</v>
      </c>
      <c r="M1761" s="23">
        <v>0.8</v>
      </c>
      <c r="N1761" s="70">
        <f t="shared" si="55"/>
        <v>1.3</v>
      </c>
      <c r="O1761" s="23">
        <v>1.3</v>
      </c>
      <c r="P1761" s="76" t="s">
        <v>4</v>
      </c>
      <c r="Q1761" s="19" t="s">
        <v>923</v>
      </c>
      <c r="R1761" s="19" t="s">
        <v>18</v>
      </c>
      <c r="S1761" s="19" t="s">
        <v>924</v>
      </c>
      <c r="T1761" s="19"/>
    </row>
    <row r="1762" spans="1:20" x14ac:dyDescent="0.2">
      <c r="A1762" s="36" t="s">
        <v>4576</v>
      </c>
      <c r="B1762" s="57">
        <f t="shared" si="54"/>
        <v>44845.998726851853</v>
      </c>
      <c r="C1762" s="27">
        <v>2022</v>
      </c>
      <c r="D1762" s="27">
        <v>10</v>
      </c>
      <c r="E1762" s="27">
        <v>11</v>
      </c>
      <c r="F1762" s="27">
        <v>23</v>
      </c>
      <c r="G1762" s="28">
        <v>58</v>
      </c>
      <c r="H1762" s="29">
        <v>10.38</v>
      </c>
      <c r="I1762" s="30">
        <v>53.747999999999998</v>
      </c>
      <c r="J1762" s="30">
        <v>88.11</v>
      </c>
      <c r="K1762" s="27">
        <v>1</v>
      </c>
      <c r="L1762" s="68" t="s">
        <v>3</v>
      </c>
      <c r="M1762" s="23">
        <v>0.8</v>
      </c>
      <c r="N1762" s="70">
        <f t="shared" si="55"/>
        <v>1.3</v>
      </c>
      <c r="O1762" s="23">
        <v>1.3</v>
      </c>
      <c r="P1762" s="76" t="s">
        <v>4</v>
      </c>
      <c r="Q1762" s="19" t="s">
        <v>923</v>
      </c>
      <c r="R1762" s="19" t="s">
        <v>18</v>
      </c>
      <c r="S1762" s="19" t="s">
        <v>924</v>
      </c>
      <c r="T1762" s="19"/>
    </row>
    <row r="1763" spans="1:20" x14ac:dyDescent="0.2">
      <c r="A1763" s="36" t="s">
        <v>4577</v>
      </c>
      <c r="B1763" s="57">
        <f t="shared" si="54"/>
        <v>44846.006921296299</v>
      </c>
      <c r="C1763" s="27">
        <v>2022</v>
      </c>
      <c r="D1763" s="27">
        <v>10</v>
      </c>
      <c r="E1763" s="27">
        <v>12</v>
      </c>
      <c r="F1763" s="27">
        <v>0</v>
      </c>
      <c r="G1763" s="28">
        <v>9</v>
      </c>
      <c r="H1763" s="29">
        <v>58.15</v>
      </c>
      <c r="I1763" s="30">
        <v>53.734999999999999</v>
      </c>
      <c r="J1763" s="30">
        <v>88.116</v>
      </c>
      <c r="K1763" s="27">
        <v>1</v>
      </c>
      <c r="L1763" s="68" t="s">
        <v>3</v>
      </c>
      <c r="M1763" s="23">
        <v>0.7</v>
      </c>
      <c r="N1763" s="70">
        <f t="shared" si="55"/>
        <v>1.2</v>
      </c>
      <c r="O1763" s="23">
        <v>1.2</v>
      </c>
      <c r="P1763" s="76" t="s">
        <v>4</v>
      </c>
      <c r="Q1763" s="19" t="s">
        <v>923</v>
      </c>
      <c r="R1763" s="19" t="s">
        <v>18</v>
      </c>
      <c r="S1763" s="19" t="s">
        <v>924</v>
      </c>
      <c r="T1763" s="19"/>
    </row>
    <row r="1764" spans="1:20" x14ac:dyDescent="0.2">
      <c r="A1764" s="36" t="s">
        <v>4578</v>
      </c>
      <c r="B1764" s="57">
        <f t="shared" si="54"/>
        <v>44846.019456018519</v>
      </c>
      <c r="C1764" s="27">
        <v>2022</v>
      </c>
      <c r="D1764" s="27">
        <v>10</v>
      </c>
      <c r="E1764" s="27">
        <v>12</v>
      </c>
      <c r="F1764" s="27">
        <v>0</v>
      </c>
      <c r="G1764" s="28">
        <v>28</v>
      </c>
      <c r="H1764" s="29">
        <v>1.49</v>
      </c>
      <c r="I1764" s="30">
        <v>53.738</v>
      </c>
      <c r="J1764" s="30">
        <v>88.111999999999995</v>
      </c>
      <c r="K1764" s="27">
        <v>1</v>
      </c>
      <c r="L1764" s="68" t="s">
        <v>3</v>
      </c>
      <c r="M1764" s="23">
        <v>0.3</v>
      </c>
      <c r="N1764" s="70">
        <f t="shared" si="55"/>
        <v>0.9</v>
      </c>
      <c r="O1764" s="23">
        <v>0.9</v>
      </c>
      <c r="P1764" s="76" t="s">
        <v>4</v>
      </c>
      <c r="Q1764" s="19" t="s">
        <v>923</v>
      </c>
      <c r="R1764" s="19" t="s">
        <v>18</v>
      </c>
      <c r="S1764" s="19" t="s">
        <v>924</v>
      </c>
      <c r="T1764" s="19"/>
    </row>
    <row r="1765" spans="1:20" x14ac:dyDescent="0.2">
      <c r="A1765" s="36" t="s">
        <v>4579</v>
      </c>
      <c r="B1765" s="57">
        <f t="shared" si="54"/>
        <v>44846.208043981482</v>
      </c>
      <c r="C1765" s="27">
        <v>2022</v>
      </c>
      <c r="D1765" s="27">
        <v>10</v>
      </c>
      <c r="E1765" s="27">
        <v>12</v>
      </c>
      <c r="F1765" s="27">
        <v>4</v>
      </c>
      <c r="G1765" s="28">
        <v>59</v>
      </c>
      <c r="H1765" s="29">
        <v>35.979999999999997</v>
      </c>
      <c r="I1765" s="30">
        <v>53.738</v>
      </c>
      <c r="J1765" s="30">
        <v>88.122</v>
      </c>
      <c r="K1765" s="27">
        <v>1</v>
      </c>
      <c r="L1765" s="68" t="s">
        <v>3</v>
      </c>
      <c r="M1765" s="23">
        <v>1.1000000000000001</v>
      </c>
      <c r="N1765" s="70">
        <f t="shared" si="55"/>
        <v>1.5</v>
      </c>
      <c r="O1765" s="23">
        <v>1.5</v>
      </c>
      <c r="P1765" s="76" t="s">
        <v>4</v>
      </c>
      <c r="Q1765" s="19" t="s">
        <v>923</v>
      </c>
      <c r="R1765" s="19" t="s">
        <v>18</v>
      </c>
      <c r="S1765" s="19" t="s">
        <v>924</v>
      </c>
      <c r="T1765" s="19" t="s">
        <v>21</v>
      </c>
    </row>
    <row r="1766" spans="1:20" x14ac:dyDescent="0.2">
      <c r="A1766" s="36" t="s">
        <v>4580</v>
      </c>
      <c r="B1766" s="57">
        <f t="shared" si="54"/>
        <v>44846.325833333336</v>
      </c>
      <c r="C1766" s="27">
        <v>2022</v>
      </c>
      <c r="D1766" s="27">
        <v>10</v>
      </c>
      <c r="E1766" s="27">
        <v>12</v>
      </c>
      <c r="F1766" s="27">
        <v>7</v>
      </c>
      <c r="G1766" s="28">
        <v>49</v>
      </c>
      <c r="H1766" s="29">
        <v>12.95</v>
      </c>
      <c r="I1766" s="30">
        <v>53.805999999999997</v>
      </c>
      <c r="J1766" s="30">
        <v>88.244</v>
      </c>
      <c r="K1766" s="27">
        <v>0</v>
      </c>
      <c r="L1766" s="68" t="s">
        <v>3</v>
      </c>
      <c r="M1766" s="23">
        <v>2.1</v>
      </c>
      <c r="N1766" s="70">
        <f t="shared" si="55"/>
        <v>2.2999999999999998</v>
      </c>
      <c r="O1766" s="23">
        <v>2.2999999999999998</v>
      </c>
      <c r="P1766" s="76" t="s">
        <v>4</v>
      </c>
      <c r="Q1766" s="19" t="s">
        <v>923</v>
      </c>
      <c r="R1766" s="19" t="s">
        <v>18</v>
      </c>
      <c r="S1766" s="19" t="s">
        <v>927</v>
      </c>
      <c r="T1766" s="19" t="s">
        <v>21</v>
      </c>
    </row>
    <row r="1767" spans="1:20" x14ac:dyDescent="0.2">
      <c r="A1767" s="36" t="s">
        <v>4581</v>
      </c>
      <c r="B1767" s="57">
        <f t="shared" si="54"/>
        <v>44846.334456018521</v>
      </c>
      <c r="C1767" s="27">
        <v>2022</v>
      </c>
      <c r="D1767" s="27">
        <v>10</v>
      </c>
      <c r="E1767" s="27">
        <v>12</v>
      </c>
      <c r="F1767" s="27">
        <v>8</v>
      </c>
      <c r="G1767" s="28">
        <v>1</v>
      </c>
      <c r="H1767" s="29">
        <v>37.090000000000003</v>
      </c>
      <c r="I1767" s="30">
        <v>53.743000000000002</v>
      </c>
      <c r="J1767" s="30">
        <v>88.105000000000004</v>
      </c>
      <c r="K1767" s="27">
        <v>1</v>
      </c>
      <c r="L1767" s="68" t="s">
        <v>3</v>
      </c>
      <c r="M1767" s="23">
        <v>1.2</v>
      </c>
      <c r="N1767" s="70">
        <f t="shared" si="55"/>
        <v>1.6</v>
      </c>
      <c r="O1767" s="23">
        <v>1.6</v>
      </c>
      <c r="P1767" s="76" t="s">
        <v>4</v>
      </c>
      <c r="Q1767" s="19" t="s">
        <v>923</v>
      </c>
      <c r="R1767" s="19" t="s">
        <v>18</v>
      </c>
      <c r="S1767" s="19" t="s">
        <v>924</v>
      </c>
      <c r="T1767" s="19" t="s">
        <v>21</v>
      </c>
    </row>
    <row r="1768" spans="1:20" x14ac:dyDescent="0.2">
      <c r="A1768" s="36" t="s">
        <v>4582</v>
      </c>
      <c r="B1768" s="57">
        <f t="shared" si="54"/>
        <v>44846.367534722223</v>
      </c>
      <c r="C1768" s="27">
        <v>2022</v>
      </c>
      <c r="D1768" s="27">
        <v>10</v>
      </c>
      <c r="E1768" s="27">
        <v>12</v>
      </c>
      <c r="F1768" s="27">
        <v>8</v>
      </c>
      <c r="G1768" s="28">
        <v>49</v>
      </c>
      <c r="H1768" s="29">
        <v>15.12</v>
      </c>
      <c r="I1768" s="30">
        <v>53.75</v>
      </c>
      <c r="J1768" s="30">
        <v>88.117000000000004</v>
      </c>
      <c r="K1768" s="27">
        <v>1</v>
      </c>
      <c r="L1768" s="68" t="s">
        <v>3</v>
      </c>
      <c r="M1768" s="23">
        <v>0.7</v>
      </c>
      <c r="N1768" s="70">
        <f t="shared" si="55"/>
        <v>1.2</v>
      </c>
      <c r="O1768" s="23">
        <v>1.2</v>
      </c>
      <c r="P1768" s="76" t="s">
        <v>4</v>
      </c>
      <c r="Q1768" s="19" t="s">
        <v>923</v>
      </c>
      <c r="R1768" s="19" t="s">
        <v>18</v>
      </c>
      <c r="S1768" s="19" t="s">
        <v>924</v>
      </c>
      <c r="T1768" s="19"/>
    </row>
    <row r="1769" spans="1:20" x14ac:dyDescent="0.2">
      <c r="A1769" s="36" t="s">
        <v>4583</v>
      </c>
      <c r="B1769" s="57">
        <f t="shared" si="54"/>
        <v>44846.380046296297</v>
      </c>
      <c r="C1769" s="27">
        <v>2022</v>
      </c>
      <c r="D1769" s="27">
        <v>10</v>
      </c>
      <c r="E1769" s="27">
        <v>12</v>
      </c>
      <c r="F1769" s="27">
        <v>9</v>
      </c>
      <c r="G1769" s="28">
        <v>7</v>
      </c>
      <c r="H1769" s="29">
        <v>16.11</v>
      </c>
      <c r="I1769" s="30">
        <v>53.750999999999998</v>
      </c>
      <c r="J1769" s="30">
        <v>88.117000000000004</v>
      </c>
      <c r="K1769" s="27">
        <v>1</v>
      </c>
      <c r="L1769" s="68" t="s">
        <v>3</v>
      </c>
      <c r="M1769" s="23">
        <v>0.7</v>
      </c>
      <c r="N1769" s="70">
        <f t="shared" si="55"/>
        <v>1.2</v>
      </c>
      <c r="O1769" s="23">
        <v>1.2</v>
      </c>
      <c r="P1769" s="76" t="s">
        <v>4</v>
      </c>
      <c r="Q1769" s="19" t="s">
        <v>923</v>
      </c>
      <c r="R1769" s="19" t="s">
        <v>18</v>
      </c>
      <c r="S1769" s="19" t="s">
        <v>924</v>
      </c>
      <c r="T1769" s="19"/>
    </row>
    <row r="1770" spans="1:20" x14ac:dyDescent="0.2">
      <c r="A1770" s="36" t="s">
        <v>4584</v>
      </c>
      <c r="B1770" s="57">
        <f t="shared" si="54"/>
        <v>44846.419305555559</v>
      </c>
      <c r="C1770" s="27">
        <v>2022</v>
      </c>
      <c r="D1770" s="27">
        <v>10</v>
      </c>
      <c r="E1770" s="27">
        <v>12</v>
      </c>
      <c r="F1770" s="27">
        <v>10</v>
      </c>
      <c r="G1770" s="28">
        <v>3</v>
      </c>
      <c r="H1770" s="29">
        <v>48.62</v>
      </c>
      <c r="I1770" s="30">
        <v>53.747999999999998</v>
      </c>
      <c r="J1770" s="30">
        <v>88.113</v>
      </c>
      <c r="K1770" s="27">
        <v>1</v>
      </c>
      <c r="L1770" s="68" t="s">
        <v>3</v>
      </c>
      <c r="M1770" s="23">
        <v>1.7</v>
      </c>
      <c r="N1770" s="70">
        <f t="shared" si="55"/>
        <v>2</v>
      </c>
      <c r="O1770" s="23">
        <v>2</v>
      </c>
      <c r="P1770" s="76" t="s">
        <v>4</v>
      </c>
      <c r="Q1770" s="19" t="s">
        <v>923</v>
      </c>
      <c r="R1770" s="19" t="s">
        <v>18</v>
      </c>
      <c r="S1770" s="19" t="s">
        <v>924</v>
      </c>
      <c r="T1770" s="19" t="s">
        <v>21</v>
      </c>
    </row>
    <row r="1771" spans="1:20" x14ac:dyDescent="0.2">
      <c r="A1771" s="36" t="s">
        <v>4585</v>
      </c>
      <c r="B1771" s="57">
        <f t="shared" si="54"/>
        <v>44846.462685185186</v>
      </c>
      <c r="C1771" s="27">
        <v>2022</v>
      </c>
      <c r="D1771" s="27">
        <v>10</v>
      </c>
      <c r="E1771" s="27">
        <v>12</v>
      </c>
      <c r="F1771" s="27">
        <v>11</v>
      </c>
      <c r="G1771" s="28">
        <v>6</v>
      </c>
      <c r="H1771" s="29">
        <v>16.559999999999999</v>
      </c>
      <c r="I1771" s="30">
        <v>53.74</v>
      </c>
      <c r="J1771" s="30">
        <v>88.117999999999995</v>
      </c>
      <c r="K1771" s="27">
        <v>1</v>
      </c>
      <c r="L1771" s="68" t="s">
        <v>3</v>
      </c>
      <c r="M1771" s="23">
        <v>2.2000000000000002</v>
      </c>
      <c r="N1771" s="70">
        <f t="shared" si="55"/>
        <v>2.4</v>
      </c>
      <c r="O1771" s="23">
        <v>2.4</v>
      </c>
      <c r="P1771" s="76" t="s">
        <v>4</v>
      </c>
      <c r="Q1771" s="19" t="s">
        <v>923</v>
      </c>
      <c r="R1771" s="19" t="s">
        <v>18</v>
      </c>
      <c r="S1771" s="19" t="s">
        <v>924</v>
      </c>
      <c r="T1771" s="19" t="s">
        <v>21</v>
      </c>
    </row>
    <row r="1772" spans="1:20" x14ac:dyDescent="0.2">
      <c r="A1772" s="36" t="s">
        <v>4586</v>
      </c>
      <c r="B1772" s="57">
        <f t="shared" si="54"/>
        <v>44846.588946759257</v>
      </c>
      <c r="C1772" s="27">
        <v>2022</v>
      </c>
      <c r="D1772" s="27">
        <v>10</v>
      </c>
      <c r="E1772" s="27">
        <v>12</v>
      </c>
      <c r="F1772" s="27">
        <v>14</v>
      </c>
      <c r="G1772" s="28">
        <v>8</v>
      </c>
      <c r="H1772" s="29">
        <v>5.36</v>
      </c>
      <c r="I1772" s="30">
        <v>53.74</v>
      </c>
      <c r="J1772" s="30">
        <v>88.113</v>
      </c>
      <c r="K1772" s="27">
        <v>1</v>
      </c>
      <c r="L1772" s="68" t="s">
        <v>3</v>
      </c>
      <c r="M1772" s="23">
        <v>0.6</v>
      </c>
      <c r="N1772" s="70">
        <f t="shared" si="55"/>
        <v>1.1000000000000001</v>
      </c>
      <c r="O1772" s="23">
        <v>1.1000000000000001</v>
      </c>
      <c r="P1772" s="76" t="s">
        <v>4</v>
      </c>
      <c r="Q1772" s="19" t="s">
        <v>923</v>
      </c>
      <c r="R1772" s="19" t="s">
        <v>18</v>
      </c>
      <c r="S1772" s="19" t="s">
        <v>924</v>
      </c>
      <c r="T1772" s="19"/>
    </row>
    <row r="1773" spans="1:20" x14ac:dyDescent="0.2">
      <c r="A1773" s="36" t="s">
        <v>4587</v>
      </c>
      <c r="B1773" s="57">
        <f t="shared" si="54"/>
        <v>44846.59884259259</v>
      </c>
      <c r="C1773" s="27">
        <v>2022</v>
      </c>
      <c r="D1773" s="27">
        <v>10</v>
      </c>
      <c r="E1773" s="27">
        <v>12</v>
      </c>
      <c r="F1773" s="27">
        <v>14</v>
      </c>
      <c r="G1773" s="28">
        <v>22</v>
      </c>
      <c r="H1773" s="29">
        <v>20.079999999999998</v>
      </c>
      <c r="I1773" s="30">
        <v>53.741999999999997</v>
      </c>
      <c r="J1773" s="30">
        <v>88.105999999999995</v>
      </c>
      <c r="K1773" s="27">
        <v>1</v>
      </c>
      <c r="L1773" s="68" t="s">
        <v>3</v>
      </c>
      <c r="M1773" s="23">
        <v>1.1000000000000001</v>
      </c>
      <c r="N1773" s="70">
        <f t="shared" si="55"/>
        <v>1.5</v>
      </c>
      <c r="O1773" s="23">
        <v>1.5</v>
      </c>
      <c r="P1773" s="76" t="s">
        <v>4</v>
      </c>
      <c r="Q1773" s="19" t="s">
        <v>923</v>
      </c>
      <c r="R1773" s="19" t="s">
        <v>18</v>
      </c>
      <c r="S1773" s="19" t="s">
        <v>924</v>
      </c>
      <c r="T1773" s="19" t="s">
        <v>21</v>
      </c>
    </row>
    <row r="1774" spans="1:20" x14ac:dyDescent="0.2">
      <c r="A1774" s="36" t="s">
        <v>4588</v>
      </c>
      <c r="B1774" s="57">
        <f t="shared" si="54"/>
        <v>44846.635416666664</v>
      </c>
      <c r="C1774" s="27">
        <v>2022</v>
      </c>
      <c r="D1774" s="27">
        <v>10</v>
      </c>
      <c r="E1774" s="27">
        <v>12</v>
      </c>
      <c r="F1774" s="27">
        <v>15</v>
      </c>
      <c r="G1774" s="28">
        <v>15</v>
      </c>
      <c r="H1774" s="29">
        <v>0.12</v>
      </c>
      <c r="I1774" s="30">
        <v>53.74</v>
      </c>
      <c r="J1774" s="30">
        <v>88.106999999999999</v>
      </c>
      <c r="K1774" s="27">
        <v>1</v>
      </c>
      <c r="L1774" s="68" t="s">
        <v>3</v>
      </c>
      <c r="M1774" s="23">
        <v>0.6</v>
      </c>
      <c r="N1774" s="70">
        <f t="shared" si="55"/>
        <v>1.1000000000000001</v>
      </c>
      <c r="O1774" s="23">
        <v>1.1000000000000001</v>
      </c>
      <c r="P1774" s="76" t="s">
        <v>4</v>
      </c>
      <c r="Q1774" s="19" t="s">
        <v>923</v>
      </c>
      <c r="R1774" s="19" t="s">
        <v>18</v>
      </c>
      <c r="S1774" s="19" t="s">
        <v>924</v>
      </c>
      <c r="T1774" s="19"/>
    </row>
    <row r="1775" spans="1:20" x14ac:dyDescent="0.2">
      <c r="A1775" s="36" t="s">
        <v>4589</v>
      </c>
      <c r="B1775" s="57">
        <f t="shared" si="54"/>
        <v>44846.677233796298</v>
      </c>
      <c r="C1775" s="27">
        <v>2022</v>
      </c>
      <c r="D1775" s="27">
        <v>10</v>
      </c>
      <c r="E1775" s="27">
        <v>12</v>
      </c>
      <c r="F1775" s="27">
        <v>16</v>
      </c>
      <c r="G1775" s="28">
        <v>15</v>
      </c>
      <c r="H1775" s="29">
        <v>13.88</v>
      </c>
      <c r="I1775" s="30">
        <v>53.747999999999998</v>
      </c>
      <c r="J1775" s="30">
        <v>88.111000000000004</v>
      </c>
      <c r="K1775" s="27">
        <v>1</v>
      </c>
      <c r="L1775" s="68" t="s">
        <v>3</v>
      </c>
      <c r="M1775" s="23">
        <v>1.2</v>
      </c>
      <c r="N1775" s="70">
        <f t="shared" si="55"/>
        <v>1.6</v>
      </c>
      <c r="O1775" s="23">
        <v>1.6</v>
      </c>
      <c r="P1775" s="76" t="s">
        <v>4</v>
      </c>
      <c r="Q1775" s="19" t="s">
        <v>923</v>
      </c>
      <c r="R1775" s="19" t="s">
        <v>18</v>
      </c>
      <c r="S1775" s="19" t="s">
        <v>924</v>
      </c>
      <c r="T1775" s="19" t="s">
        <v>21</v>
      </c>
    </row>
    <row r="1776" spans="1:20" x14ac:dyDescent="0.2">
      <c r="A1776" s="36" t="s">
        <v>4590</v>
      </c>
      <c r="B1776" s="57">
        <f t="shared" si="54"/>
        <v>44846.76761574074</v>
      </c>
      <c r="C1776" s="27">
        <v>2022</v>
      </c>
      <c r="D1776" s="27">
        <v>10</v>
      </c>
      <c r="E1776" s="27">
        <v>12</v>
      </c>
      <c r="F1776" s="27">
        <v>18</v>
      </c>
      <c r="G1776" s="28">
        <v>25</v>
      </c>
      <c r="H1776" s="29">
        <v>22.58</v>
      </c>
      <c r="I1776" s="30">
        <v>53.750999999999998</v>
      </c>
      <c r="J1776" s="30">
        <v>88.108000000000004</v>
      </c>
      <c r="K1776" s="27">
        <v>1</v>
      </c>
      <c r="L1776" s="68" t="s">
        <v>3</v>
      </c>
      <c r="M1776" s="23">
        <v>1.1000000000000001</v>
      </c>
      <c r="N1776" s="70">
        <f t="shared" si="55"/>
        <v>1.5</v>
      </c>
      <c r="O1776" s="23">
        <v>1.5</v>
      </c>
      <c r="P1776" s="76" t="s">
        <v>4</v>
      </c>
      <c r="Q1776" s="19" t="s">
        <v>923</v>
      </c>
      <c r="R1776" s="19" t="s">
        <v>18</v>
      </c>
      <c r="S1776" s="19" t="s">
        <v>924</v>
      </c>
      <c r="T1776" s="19" t="s">
        <v>21</v>
      </c>
    </row>
    <row r="1777" spans="1:20" x14ac:dyDescent="0.2">
      <c r="A1777" s="36" t="s">
        <v>4591</v>
      </c>
      <c r="B1777" s="57">
        <f t="shared" si="54"/>
        <v>44846.779456018521</v>
      </c>
      <c r="C1777" s="27">
        <v>2022</v>
      </c>
      <c r="D1777" s="27">
        <v>10</v>
      </c>
      <c r="E1777" s="27">
        <v>12</v>
      </c>
      <c r="F1777" s="27">
        <v>18</v>
      </c>
      <c r="G1777" s="28">
        <v>42</v>
      </c>
      <c r="H1777" s="29">
        <v>25.16</v>
      </c>
      <c r="I1777" s="30">
        <v>53.741</v>
      </c>
      <c r="J1777" s="30">
        <v>88.111999999999995</v>
      </c>
      <c r="K1777" s="27">
        <v>1</v>
      </c>
      <c r="L1777" s="68" t="s">
        <v>3</v>
      </c>
      <c r="M1777" s="23">
        <v>0.4</v>
      </c>
      <c r="N1777" s="70">
        <f t="shared" si="55"/>
        <v>1</v>
      </c>
      <c r="O1777" s="23">
        <v>1</v>
      </c>
      <c r="P1777" s="76" t="s">
        <v>4</v>
      </c>
      <c r="Q1777" s="19" t="s">
        <v>923</v>
      </c>
      <c r="R1777" s="19" t="s">
        <v>18</v>
      </c>
      <c r="S1777" s="19" t="s">
        <v>924</v>
      </c>
      <c r="T1777" s="19"/>
    </row>
    <row r="1778" spans="1:20" x14ac:dyDescent="0.2">
      <c r="A1778" s="36" t="s">
        <v>4592</v>
      </c>
      <c r="B1778" s="57">
        <f t="shared" si="54"/>
        <v>44846.850011574075</v>
      </c>
      <c r="C1778" s="27">
        <v>2022</v>
      </c>
      <c r="D1778" s="27">
        <v>10</v>
      </c>
      <c r="E1778" s="27">
        <v>12</v>
      </c>
      <c r="F1778" s="27">
        <v>20</v>
      </c>
      <c r="G1778" s="28">
        <v>24</v>
      </c>
      <c r="H1778" s="29">
        <v>1.1599999999999999</v>
      </c>
      <c r="I1778" s="30">
        <v>53.738999999999997</v>
      </c>
      <c r="J1778" s="30">
        <v>88.114000000000004</v>
      </c>
      <c r="K1778" s="27">
        <v>1</v>
      </c>
      <c r="L1778" s="68" t="s">
        <v>3</v>
      </c>
      <c r="M1778" s="23">
        <v>0.5</v>
      </c>
      <c r="N1778" s="70">
        <f t="shared" si="55"/>
        <v>1.1000000000000001</v>
      </c>
      <c r="O1778" s="23">
        <v>1.1000000000000001</v>
      </c>
      <c r="P1778" s="76" t="s">
        <v>4</v>
      </c>
      <c r="Q1778" s="19" t="s">
        <v>923</v>
      </c>
      <c r="R1778" s="19" t="s">
        <v>18</v>
      </c>
      <c r="S1778" s="19" t="s">
        <v>924</v>
      </c>
      <c r="T1778" s="19"/>
    </row>
    <row r="1779" spans="1:20" x14ac:dyDescent="0.2">
      <c r="A1779" s="36" t="s">
        <v>4593</v>
      </c>
      <c r="B1779" s="57">
        <f t="shared" si="54"/>
        <v>44846.873761574076</v>
      </c>
      <c r="C1779" s="27">
        <v>2022</v>
      </c>
      <c r="D1779" s="27">
        <v>10</v>
      </c>
      <c r="E1779" s="27">
        <v>12</v>
      </c>
      <c r="F1779" s="27">
        <v>20</v>
      </c>
      <c r="G1779" s="28">
        <v>58</v>
      </c>
      <c r="H1779" s="29">
        <v>13.15</v>
      </c>
      <c r="I1779" s="30">
        <v>53.793999999999997</v>
      </c>
      <c r="J1779" s="30">
        <v>88.055999999999997</v>
      </c>
      <c r="K1779" s="27">
        <v>2</v>
      </c>
      <c r="L1779" s="68" t="s">
        <v>3</v>
      </c>
      <c r="M1779" s="23">
        <v>2</v>
      </c>
      <c r="N1779" s="70">
        <f t="shared" si="55"/>
        <v>2.2999999999999998</v>
      </c>
      <c r="O1779" s="23">
        <v>2.2999999999999998</v>
      </c>
      <c r="P1779" s="76" t="s">
        <v>4</v>
      </c>
      <c r="Q1779" s="19" t="s">
        <v>923</v>
      </c>
      <c r="R1779" s="19" t="s">
        <v>18</v>
      </c>
      <c r="S1779" s="19" t="s">
        <v>924</v>
      </c>
      <c r="T1779" s="19" t="s">
        <v>21</v>
      </c>
    </row>
    <row r="1780" spans="1:20" x14ac:dyDescent="0.2">
      <c r="A1780" s="36" t="s">
        <v>4594</v>
      </c>
      <c r="B1780" s="57">
        <f t="shared" si="54"/>
        <v>44846.907418981478</v>
      </c>
      <c r="C1780" s="27">
        <v>2022</v>
      </c>
      <c r="D1780" s="27">
        <v>10</v>
      </c>
      <c r="E1780" s="27">
        <v>12</v>
      </c>
      <c r="F1780" s="27">
        <v>21</v>
      </c>
      <c r="G1780" s="28">
        <v>46</v>
      </c>
      <c r="H1780" s="29">
        <v>41.48</v>
      </c>
      <c r="I1780" s="30">
        <v>53.741999999999997</v>
      </c>
      <c r="J1780" s="30">
        <v>88.11</v>
      </c>
      <c r="K1780" s="27">
        <v>1</v>
      </c>
      <c r="L1780" s="68" t="s">
        <v>3</v>
      </c>
      <c r="M1780" s="23">
        <v>0.9</v>
      </c>
      <c r="N1780" s="70">
        <f t="shared" si="55"/>
        <v>1.4</v>
      </c>
      <c r="O1780" s="23">
        <v>1.4</v>
      </c>
      <c r="P1780" s="76" t="s">
        <v>4</v>
      </c>
      <c r="Q1780" s="19" t="s">
        <v>923</v>
      </c>
      <c r="R1780" s="19" t="s">
        <v>18</v>
      </c>
      <c r="S1780" s="19" t="s">
        <v>924</v>
      </c>
      <c r="T1780" s="19"/>
    </row>
    <row r="1781" spans="1:20" x14ac:dyDescent="0.2">
      <c r="A1781" s="36" t="s">
        <v>4595</v>
      </c>
      <c r="B1781" s="57">
        <f t="shared" si="54"/>
        <v>44846.982129629629</v>
      </c>
      <c r="C1781" s="27">
        <v>2022</v>
      </c>
      <c r="D1781" s="27">
        <v>10</v>
      </c>
      <c r="E1781" s="27">
        <v>12</v>
      </c>
      <c r="F1781" s="27">
        <v>23</v>
      </c>
      <c r="G1781" s="28">
        <v>34</v>
      </c>
      <c r="H1781" s="29">
        <v>16.53</v>
      </c>
      <c r="I1781" s="30">
        <v>53.741999999999997</v>
      </c>
      <c r="J1781" s="30">
        <v>88.117000000000004</v>
      </c>
      <c r="K1781" s="27">
        <v>1</v>
      </c>
      <c r="L1781" s="68" t="s">
        <v>3</v>
      </c>
      <c r="M1781" s="23">
        <v>0.9</v>
      </c>
      <c r="N1781" s="70">
        <f t="shared" si="55"/>
        <v>1.4</v>
      </c>
      <c r="O1781" s="23">
        <v>1.4</v>
      </c>
      <c r="P1781" s="76" t="s">
        <v>4</v>
      </c>
      <c r="Q1781" s="19" t="s">
        <v>923</v>
      </c>
      <c r="R1781" s="19" t="s">
        <v>18</v>
      </c>
      <c r="S1781" s="19" t="s">
        <v>924</v>
      </c>
      <c r="T1781" s="19"/>
    </row>
    <row r="1782" spans="1:20" x14ac:dyDescent="0.2">
      <c r="A1782" s="36" t="s">
        <v>4596</v>
      </c>
      <c r="B1782" s="57">
        <f t="shared" si="54"/>
        <v>44847.010474537034</v>
      </c>
      <c r="C1782" s="27">
        <v>2022</v>
      </c>
      <c r="D1782" s="27">
        <v>10</v>
      </c>
      <c r="E1782" s="27">
        <v>13</v>
      </c>
      <c r="F1782" s="27">
        <v>0</v>
      </c>
      <c r="G1782" s="28">
        <v>15</v>
      </c>
      <c r="H1782" s="29">
        <v>5.71</v>
      </c>
      <c r="I1782" s="30">
        <v>53.752000000000002</v>
      </c>
      <c r="J1782" s="30">
        <v>88.113</v>
      </c>
      <c r="K1782" s="27">
        <v>2</v>
      </c>
      <c r="L1782" s="28">
        <v>0</v>
      </c>
      <c r="M1782" s="23">
        <v>0.5</v>
      </c>
      <c r="N1782" s="70">
        <f t="shared" si="55"/>
        <v>1.1000000000000001</v>
      </c>
      <c r="O1782" s="23">
        <v>1.1000000000000001</v>
      </c>
      <c r="P1782" s="76" t="s">
        <v>4</v>
      </c>
      <c r="Q1782" s="19" t="s">
        <v>923</v>
      </c>
      <c r="R1782" s="19" t="s">
        <v>18</v>
      </c>
      <c r="S1782" s="19" t="s">
        <v>924</v>
      </c>
      <c r="T1782" s="19"/>
    </row>
    <row r="1783" spans="1:20" x14ac:dyDescent="0.2">
      <c r="A1783" s="36" t="s">
        <v>4597</v>
      </c>
      <c r="B1783" s="57">
        <f t="shared" si="54"/>
        <v>44847.044178240743</v>
      </c>
      <c r="C1783" s="27">
        <v>2022</v>
      </c>
      <c r="D1783" s="27">
        <v>10</v>
      </c>
      <c r="E1783" s="27">
        <v>13</v>
      </c>
      <c r="F1783" s="27">
        <v>1</v>
      </c>
      <c r="G1783" s="28">
        <v>3</v>
      </c>
      <c r="H1783" s="29">
        <v>37.57</v>
      </c>
      <c r="I1783" s="30">
        <v>53.795999999999999</v>
      </c>
      <c r="J1783" s="30">
        <v>88.097999999999999</v>
      </c>
      <c r="K1783" s="27">
        <v>2</v>
      </c>
      <c r="L1783" s="28">
        <v>0</v>
      </c>
      <c r="M1783" s="23">
        <v>0.4</v>
      </c>
      <c r="N1783" s="70">
        <f t="shared" si="55"/>
        <v>1</v>
      </c>
      <c r="O1783" s="23">
        <v>1</v>
      </c>
      <c r="P1783" s="76" t="s">
        <v>4</v>
      </c>
      <c r="Q1783" s="19" t="s">
        <v>923</v>
      </c>
      <c r="R1783" s="19" t="s">
        <v>18</v>
      </c>
      <c r="S1783" s="19" t="s">
        <v>924</v>
      </c>
      <c r="T1783" s="19"/>
    </row>
    <row r="1784" spans="1:20" x14ac:dyDescent="0.2">
      <c r="A1784" s="36" t="s">
        <v>4598</v>
      </c>
      <c r="B1784" s="57">
        <f t="shared" si="54"/>
        <v>44847.115243055552</v>
      </c>
      <c r="C1784" s="27">
        <v>2022</v>
      </c>
      <c r="D1784" s="27">
        <v>10</v>
      </c>
      <c r="E1784" s="27">
        <v>13</v>
      </c>
      <c r="F1784" s="27">
        <v>2</v>
      </c>
      <c r="G1784" s="28">
        <v>45</v>
      </c>
      <c r="H1784" s="29">
        <v>57.22</v>
      </c>
      <c r="I1784" s="30">
        <v>53.747999999999998</v>
      </c>
      <c r="J1784" s="30">
        <v>88.111999999999995</v>
      </c>
      <c r="K1784" s="27">
        <v>1</v>
      </c>
      <c r="L1784" s="28">
        <v>0</v>
      </c>
      <c r="M1784" s="23">
        <v>1.4</v>
      </c>
      <c r="N1784" s="70">
        <f t="shared" si="55"/>
        <v>1.8</v>
      </c>
      <c r="O1784" s="23">
        <v>1.8</v>
      </c>
      <c r="P1784" s="76" t="s">
        <v>4</v>
      </c>
      <c r="Q1784" s="19" t="s">
        <v>923</v>
      </c>
      <c r="R1784" s="19" t="s">
        <v>18</v>
      </c>
      <c r="S1784" s="19" t="s">
        <v>924</v>
      </c>
      <c r="T1784" s="19" t="s">
        <v>21</v>
      </c>
    </row>
    <row r="1785" spans="1:20" x14ac:dyDescent="0.2">
      <c r="A1785" s="36" t="s">
        <v>4599</v>
      </c>
      <c r="B1785" s="57">
        <f t="shared" si="54"/>
        <v>44847.260497685187</v>
      </c>
      <c r="C1785" s="27">
        <v>2022</v>
      </c>
      <c r="D1785" s="27">
        <v>10</v>
      </c>
      <c r="E1785" s="27">
        <v>13</v>
      </c>
      <c r="F1785" s="27">
        <v>6</v>
      </c>
      <c r="G1785" s="28">
        <v>15</v>
      </c>
      <c r="H1785" s="29">
        <v>7.58</v>
      </c>
      <c r="I1785" s="30">
        <v>53.74</v>
      </c>
      <c r="J1785" s="30">
        <v>88.108000000000004</v>
      </c>
      <c r="K1785" s="27">
        <v>1</v>
      </c>
      <c r="L1785" s="68" t="s">
        <v>3</v>
      </c>
      <c r="M1785" s="23">
        <v>0.8</v>
      </c>
      <c r="N1785" s="70">
        <f t="shared" si="55"/>
        <v>1.3</v>
      </c>
      <c r="O1785" s="23">
        <v>1.3</v>
      </c>
      <c r="P1785" s="76" t="s">
        <v>4</v>
      </c>
      <c r="Q1785" s="19" t="s">
        <v>923</v>
      </c>
      <c r="R1785" s="19" t="s">
        <v>18</v>
      </c>
      <c r="S1785" s="19" t="s">
        <v>924</v>
      </c>
      <c r="T1785" s="19"/>
    </row>
    <row r="1786" spans="1:20" x14ac:dyDescent="0.2">
      <c r="A1786" s="36" t="s">
        <v>4600</v>
      </c>
      <c r="B1786" s="57">
        <f t="shared" si="54"/>
        <v>44847.341504629629</v>
      </c>
      <c r="C1786" s="27">
        <v>2022</v>
      </c>
      <c r="D1786" s="27">
        <v>10</v>
      </c>
      <c r="E1786" s="27">
        <v>13</v>
      </c>
      <c r="F1786" s="27">
        <v>8</v>
      </c>
      <c r="G1786" s="28">
        <v>11</v>
      </c>
      <c r="H1786" s="29">
        <v>46.02</v>
      </c>
      <c r="I1786" s="30">
        <v>53.765000000000001</v>
      </c>
      <c r="J1786" s="30">
        <v>88.119</v>
      </c>
      <c r="K1786" s="27">
        <v>0</v>
      </c>
      <c r="L1786" s="68" t="s">
        <v>3</v>
      </c>
      <c r="M1786" s="23">
        <v>2.6</v>
      </c>
      <c r="N1786" s="70">
        <f t="shared" si="55"/>
        <v>2.7</v>
      </c>
      <c r="O1786" s="23">
        <v>2.7</v>
      </c>
      <c r="P1786" s="76" t="s">
        <v>4</v>
      </c>
      <c r="Q1786" s="19" t="s">
        <v>923</v>
      </c>
      <c r="R1786" s="19" t="s">
        <v>18</v>
      </c>
      <c r="S1786" s="19" t="s">
        <v>927</v>
      </c>
      <c r="T1786" s="19" t="s">
        <v>21</v>
      </c>
    </row>
    <row r="1787" spans="1:20" x14ac:dyDescent="0.2">
      <c r="A1787" s="36" t="s">
        <v>4601</v>
      </c>
      <c r="B1787" s="57">
        <f t="shared" si="54"/>
        <v>44847.389444444445</v>
      </c>
      <c r="C1787" s="27">
        <v>2022</v>
      </c>
      <c r="D1787" s="27">
        <v>10</v>
      </c>
      <c r="E1787" s="27">
        <v>13</v>
      </c>
      <c r="F1787" s="27">
        <v>9</v>
      </c>
      <c r="G1787" s="28">
        <v>20</v>
      </c>
      <c r="H1787" s="29">
        <v>48.56</v>
      </c>
      <c r="I1787" s="30">
        <v>53.7</v>
      </c>
      <c r="J1787" s="30">
        <v>88.090999999999994</v>
      </c>
      <c r="K1787" s="27">
        <v>0</v>
      </c>
      <c r="L1787" s="68" t="s">
        <v>3</v>
      </c>
      <c r="M1787" s="23">
        <v>2.4</v>
      </c>
      <c r="N1787" s="70">
        <f t="shared" si="55"/>
        <v>2.6</v>
      </c>
      <c r="O1787" s="23">
        <v>2.6</v>
      </c>
      <c r="P1787" s="76" t="s">
        <v>4</v>
      </c>
      <c r="Q1787" s="19" t="s">
        <v>923</v>
      </c>
      <c r="R1787" s="19" t="s">
        <v>18</v>
      </c>
      <c r="S1787" s="19" t="s">
        <v>927</v>
      </c>
      <c r="T1787" s="19" t="s">
        <v>21</v>
      </c>
    </row>
    <row r="1788" spans="1:20" x14ac:dyDescent="0.2">
      <c r="A1788" s="36" t="s">
        <v>4602</v>
      </c>
      <c r="B1788" s="57">
        <f t="shared" si="54"/>
        <v>44847.419317129628</v>
      </c>
      <c r="C1788" s="27">
        <v>2022</v>
      </c>
      <c r="D1788" s="27">
        <v>10</v>
      </c>
      <c r="E1788" s="27">
        <v>13</v>
      </c>
      <c r="F1788" s="27">
        <v>10</v>
      </c>
      <c r="G1788" s="28">
        <v>3</v>
      </c>
      <c r="H1788" s="29">
        <v>49.78</v>
      </c>
      <c r="I1788" s="30">
        <v>53.747999999999998</v>
      </c>
      <c r="J1788" s="30">
        <v>88.111999999999995</v>
      </c>
      <c r="K1788" s="27">
        <v>0</v>
      </c>
      <c r="L1788" s="28">
        <v>0</v>
      </c>
      <c r="M1788" s="23">
        <v>0.6</v>
      </c>
      <c r="N1788" s="70">
        <f t="shared" si="55"/>
        <v>1.1000000000000001</v>
      </c>
      <c r="O1788" s="23">
        <v>1.1000000000000001</v>
      </c>
      <c r="P1788" s="76" t="s">
        <v>4</v>
      </c>
      <c r="Q1788" s="19" t="s">
        <v>923</v>
      </c>
      <c r="R1788" s="19" t="s">
        <v>18</v>
      </c>
      <c r="S1788" s="19" t="s">
        <v>924</v>
      </c>
      <c r="T1788" s="19"/>
    </row>
    <row r="1789" spans="1:20" x14ac:dyDescent="0.2">
      <c r="A1789" s="36" t="s">
        <v>4603</v>
      </c>
      <c r="B1789" s="57">
        <f t="shared" si="54"/>
        <v>44847.492430555554</v>
      </c>
      <c r="C1789" s="27">
        <v>2022</v>
      </c>
      <c r="D1789" s="27">
        <v>10</v>
      </c>
      <c r="E1789" s="27">
        <v>13</v>
      </c>
      <c r="F1789" s="27">
        <v>11</v>
      </c>
      <c r="G1789" s="28">
        <v>49</v>
      </c>
      <c r="H1789" s="29">
        <v>6.1</v>
      </c>
      <c r="I1789" s="30">
        <v>53.752000000000002</v>
      </c>
      <c r="J1789" s="30">
        <v>88.114000000000004</v>
      </c>
      <c r="K1789" s="27">
        <v>1</v>
      </c>
      <c r="L1789" s="28">
        <v>1</v>
      </c>
      <c r="M1789" s="23">
        <v>1.4</v>
      </c>
      <c r="N1789" s="70">
        <f t="shared" si="55"/>
        <v>1.8</v>
      </c>
      <c r="O1789" s="23">
        <v>1.8</v>
      </c>
      <c r="P1789" s="76" t="s">
        <v>4</v>
      </c>
      <c r="Q1789" s="19" t="s">
        <v>923</v>
      </c>
      <c r="R1789" s="19" t="s">
        <v>18</v>
      </c>
      <c r="S1789" s="19" t="s">
        <v>924</v>
      </c>
      <c r="T1789" s="19" t="s">
        <v>21</v>
      </c>
    </row>
    <row r="1790" spans="1:20" x14ac:dyDescent="0.2">
      <c r="A1790" s="36" t="s">
        <v>4604</v>
      </c>
      <c r="B1790" s="57">
        <f t="shared" si="54"/>
        <v>44847.572083333333</v>
      </c>
      <c r="C1790" s="27">
        <v>2022</v>
      </c>
      <c r="D1790" s="27">
        <v>10</v>
      </c>
      <c r="E1790" s="27">
        <v>13</v>
      </c>
      <c r="F1790" s="27">
        <v>13</v>
      </c>
      <c r="G1790" s="28">
        <v>43</v>
      </c>
      <c r="H1790" s="29">
        <v>48.96</v>
      </c>
      <c r="I1790" s="30">
        <v>53.741</v>
      </c>
      <c r="J1790" s="30">
        <v>88.119</v>
      </c>
      <c r="K1790" s="27">
        <v>1</v>
      </c>
      <c r="L1790" s="68" t="s">
        <v>3</v>
      </c>
      <c r="M1790" s="23">
        <v>0.7</v>
      </c>
      <c r="N1790" s="70">
        <f t="shared" si="55"/>
        <v>1.2</v>
      </c>
      <c r="O1790" s="23">
        <v>1.2</v>
      </c>
      <c r="P1790" s="76" t="s">
        <v>4</v>
      </c>
      <c r="Q1790" s="19" t="s">
        <v>923</v>
      </c>
      <c r="R1790" s="19" t="s">
        <v>18</v>
      </c>
      <c r="S1790" s="19" t="s">
        <v>924</v>
      </c>
      <c r="T1790" s="19"/>
    </row>
    <row r="1791" spans="1:20" x14ac:dyDescent="0.2">
      <c r="A1791" s="36" t="s">
        <v>4605</v>
      </c>
      <c r="B1791" s="57">
        <f t="shared" si="54"/>
        <v>44847.669652777775</v>
      </c>
      <c r="C1791" s="27">
        <v>2022</v>
      </c>
      <c r="D1791" s="27">
        <v>10</v>
      </c>
      <c r="E1791" s="27">
        <v>13</v>
      </c>
      <c r="F1791" s="27">
        <v>16</v>
      </c>
      <c r="G1791" s="28">
        <v>4</v>
      </c>
      <c r="H1791" s="29">
        <v>18.07</v>
      </c>
      <c r="I1791" s="30">
        <v>53.753</v>
      </c>
      <c r="J1791" s="30">
        <v>88.113</v>
      </c>
      <c r="K1791" s="27">
        <v>1</v>
      </c>
      <c r="L1791" s="68" t="s">
        <v>3</v>
      </c>
      <c r="M1791" s="23">
        <v>1.3</v>
      </c>
      <c r="N1791" s="70">
        <f t="shared" si="55"/>
        <v>1.7</v>
      </c>
      <c r="O1791" s="23">
        <v>1.7</v>
      </c>
      <c r="P1791" s="76" t="s">
        <v>4</v>
      </c>
      <c r="Q1791" s="19" t="s">
        <v>923</v>
      </c>
      <c r="R1791" s="19" t="s">
        <v>18</v>
      </c>
      <c r="S1791" s="19" t="s">
        <v>924</v>
      </c>
      <c r="T1791" s="19" t="s">
        <v>21</v>
      </c>
    </row>
    <row r="1792" spans="1:20" x14ac:dyDescent="0.2">
      <c r="A1792" s="36" t="s">
        <v>4606</v>
      </c>
      <c r="B1792" s="57">
        <f t="shared" si="54"/>
        <v>44847.734803240739</v>
      </c>
      <c r="C1792" s="27">
        <v>2022</v>
      </c>
      <c r="D1792" s="27">
        <v>10</v>
      </c>
      <c r="E1792" s="27">
        <v>13</v>
      </c>
      <c r="F1792" s="27">
        <v>17</v>
      </c>
      <c r="G1792" s="28">
        <v>38</v>
      </c>
      <c r="H1792" s="29">
        <v>7.69</v>
      </c>
      <c r="I1792" s="30">
        <v>53.749000000000002</v>
      </c>
      <c r="J1792" s="30">
        <v>88.11</v>
      </c>
      <c r="K1792" s="27">
        <v>1</v>
      </c>
      <c r="L1792" s="68" t="s">
        <v>3</v>
      </c>
      <c r="M1792" s="23">
        <v>1</v>
      </c>
      <c r="N1792" s="70">
        <f t="shared" si="55"/>
        <v>1.5</v>
      </c>
      <c r="O1792" s="23">
        <v>1.5</v>
      </c>
      <c r="P1792" s="76" t="s">
        <v>4</v>
      </c>
      <c r="Q1792" s="19" t="s">
        <v>923</v>
      </c>
      <c r="R1792" s="19" t="s">
        <v>18</v>
      </c>
      <c r="S1792" s="19" t="s">
        <v>924</v>
      </c>
      <c r="T1792" s="19" t="s">
        <v>21</v>
      </c>
    </row>
    <row r="1793" spans="1:20" x14ac:dyDescent="0.2">
      <c r="A1793" s="36" t="s">
        <v>4607</v>
      </c>
      <c r="B1793" s="57">
        <f t="shared" si="54"/>
        <v>44847.837314814817</v>
      </c>
      <c r="C1793" s="27">
        <v>2022</v>
      </c>
      <c r="D1793" s="27">
        <v>10</v>
      </c>
      <c r="E1793" s="27">
        <v>13</v>
      </c>
      <c r="F1793" s="27">
        <v>20</v>
      </c>
      <c r="G1793" s="28">
        <v>5</v>
      </c>
      <c r="H1793" s="29">
        <v>44.55</v>
      </c>
      <c r="I1793" s="30">
        <v>53.747999999999998</v>
      </c>
      <c r="J1793" s="30">
        <v>88.111999999999995</v>
      </c>
      <c r="K1793" s="27">
        <v>1</v>
      </c>
      <c r="L1793" s="28">
        <v>0</v>
      </c>
      <c r="M1793" s="23">
        <v>1.8</v>
      </c>
      <c r="N1793" s="70">
        <f t="shared" si="55"/>
        <v>2.1</v>
      </c>
      <c r="O1793" s="23">
        <v>2.1</v>
      </c>
      <c r="P1793" s="76" t="s">
        <v>4</v>
      </c>
      <c r="Q1793" s="19" t="s">
        <v>923</v>
      </c>
      <c r="R1793" s="19" t="s">
        <v>18</v>
      </c>
      <c r="S1793" s="19" t="s">
        <v>924</v>
      </c>
      <c r="T1793" s="19" t="s">
        <v>21</v>
      </c>
    </row>
    <row r="1794" spans="1:20" x14ac:dyDescent="0.2">
      <c r="A1794" s="36" t="s">
        <v>4608</v>
      </c>
      <c r="B1794" s="57">
        <f t="shared" si="54"/>
        <v>44847.847719907404</v>
      </c>
      <c r="C1794" s="27">
        <v>2022</v>
      </c>
      <c r="D1794" s="27">
        <v>10</v>
      </c>
      <c r="E1794" s="27">
        <v>13</v>
      </c>
      <c r="F1794" s="27">
        <v>20</v>
      </c>
      <c r="G1794" s="28">
        <v>20</v>
      </c>
      <c r="H1794" s="29">
        <v>43.73</v>
      </c>
      <c r="I1794" s="30">
        <v>53.744999999999997</v>
      </c>
      <c r="J1794" s="30">
        <v>88.119</v>
      </c>
      <c r="K1794" s="27">
        <v>1</v>
      </c>
      <c r="L1794" s="68" t="s">
        <v>3</v>
      </c>
      <c r="M1794" s="23">
        <v>0.6</v>
      </c>
      <c r="N1794" s="70">
        <f t="shared" si="55"/>
        <v>1.1000000000000001</v>
      </c>
      <c r="O1794" s="23">
        <v>1.1000000000000001</v>
      </c>
      <c r="P1794" s="76" t="s">
        <v>4</v>
      </c>
      <c r="Q1794" s="19" t="s">
        <v>923</v>
      </c>
      <c r="R1794" s="19" t="s">
        <v>18</v>
      </c>
      <c r="S1794" s="19" t="s">
        <v>924</v>
      </c>
      <c r="T1794" s="19"/>
    </row>
    <row r="1795" spans="1:20" x14ac:dyDescent="0.2">
      <c r="A1795" s="36" t="s">
        <v>4609</v>
      </c>
      <c r="B1795" s="57">
        <f t="shared" si="54"/>
        <v>44847.855879629627</v>
      </c>
      <c r="C1795" s="27">
        <v>2022</v>
      </c>
      <c r="D1795" s="27">
        <v>10</v>
      </c>
      <c r="E1795" s="27">
        <v>13</v>
      </c>
      <c r="F1795" s="27">
        <v>20</v>
      </c>
      <c r="G1795" s="28">
        <v>32</v>
      </c>
      <c r="H1795" s="29">
        <v>28.86</v>
      </c>
      <c r="I1795" s="30">
        <v>53.811</v>
      </c>
      <c r="J1795" s="30">
        <v>88.111000000000004</v>
      </c>
      <c r="K1795" s="27">
        <v>1</v>
      </c>
      <c r="L1795" s="28">
        <v>0</v>
      </c>
      <c r="M1795" s="23">
        <v>0.7</v>
      </c>
      <c r="N1795" s="70">
        <f t="shared" si="55"/>
        <v>1.2</v>
      </c>
      <c r="O1795" s="23">
        <v>1.2</v>
      </c>
      <c r="P1795" s="76" t="s">
        <v>4</v>
      </c>
      <c r="Q1795" s="19" t="s">
        <v>923</v>
      </c>
      <c r="R1795" s="19" t="s">
        <v>18</v>
      </c>
      <c r="S1795" s="19" t="s">
        <v>924</v>
      </c>
      <c r="T1795" s="19"/>
    </row>
    <row r="1796" spans="1:20" x14ac:dyDescent="0.2">
      <c r="A1796" s="36" t="s">
        <v>4610</v>
      </c>
      <c r="B1796" s="57">
        <f t="shared" si="54"/>
        <v>44847.876493055555</v>
      </c>
      <c r="C1796" s="27">
        <v>2022</v>
      </c>
      <c r="D1796" s="27">
        <v>10</v>
      </c>
      <c r="E1796" s="27">
        <v>13</v>
      </c>
      <c r="F1796" s="27">
        <v>21</v>
      </c>
      <c r="G1796" s="28">
        <v>2</v>
      </c>
      <c r="H1796" s="29">
        <v>9.58</v>
      </c>
      <c r="I1796" s="30">
        <v>53.811999999999998</v>
      </c>
      <c r="J1796" s="30">
        <v>88.106999999999999</v>
      </c>
      <c r="K1796" s="27">
        <v>1</v>
      </c>
      <c r="L1796" s="68" t="s">
        <v>3</v>
      </c>
      <c r="M1796" s="23">
        <v>0.6</v>
      </c>
      <c r="N1796" s="70">
        <f t="shared" si="55"/>
        <v>1.1000000000000001</v>
      </c>
      <c r="O1796" s="23">
        <v>1.1000000000000001</v>
      </c>
      <c r="P1796" s="76" t="s">
        <v>4</v>
      </c>
      <c r="Q1796" s="19" t="s">
        <v>923</v>
      </c>
      <c r="R1796" s="19" t="s">
        <v>18</v>
      </c>
      <c r="S1796" s="19" t="s">
        <v>924</v>
      </c>
      <c r="T1796" s="19"/>
    </row>
    <row r="1797" spans="1:20" x14ac:dyDescent="0.2">
      <c r="A1797" s="36" t="s">
        <v>4611</v>
      </c>
      <c r="B1797" s="57">
        <f t="shared" ref="B1797:B1860" si="56">DATE(C1797,D1797,E1797)+TIME(F1797,G1797,H1797)</f>
        <v>44847.992314814815</v>
      </c>
      <c r="C1797" s="27">
        <v>2022</v>
      </c>
      <c r="D1797" s="27">
        <v>10</v>
      </c>
      <c r="E1797" s="27">
        <v>13</v>
      </c>
      <c r="F1797" s="27">
        <v>23</v>
      </c>
      <c r="G1797" s="28">
        <v>48</v>
      </c>
      <c r="H1797" s="29">
        <v>56.44</v>
      </c>
      <c r="I1797" s="30">
        <v>53.734999999999999</v>
      </c>
      <c r="J1797" s="30">
        <v>88.122</v>
      </c>
      <c r="K1797" s="27">
        <v>1</v>
      </c>
      <c r="L1797" s="68" t="s">
        <v>3</v>
      </c>
      <c r="M1797" s="23">
        <v>0.6</v>
      </c>
      <c r="N1797" s="70">
        <f t="shared" ref="N1797:N1860" si="57">ROUND(0.797*M1797+0.67,1)</f>
        <v>1.1000000000000001</v>
      </c>
      <c r="O1797" s="23">
        <v>1.1000000000000001</v>
      </c>
      <c r="P1797" s="76" t="s">
        <v>4</v>
      </c>
      <c r="Q1797" s="19" t="s">
        <v>923</v>
      </c>
      <c r="R1797" s="19" t="s">
        <v>18</v>
      </c>
      <c r="S1797" s="19" t="s">
        <v>924</v>
      </c>
      <c r="T1797" s="19"/>
    </row>
    <row r="1798" spans="1:20" x14ac:dyDescent="0.2">
      <c r="A1798" s="36" t="s">
        <v>4612</v>
      </c>
      <c r="B1798" s="57">
        <f t="shared" si="56"/>
        <v>44847.994155092594</v>
      </c>
      <c r="C1798" s="27">
        <v>2022</v>
      </c>
      <c r="D1798" s="27">
        <v>10</v>
      </c>
      <c r="E1798" s="27">
        <v>13</v>
      </c>
      <c r="F1798" s="27">
        <v>23</v>
      </c>
      <c r="G1798" s="28">
        <v>51</v>
      </c>
      <c r="H1798" s="29">
        <v>35.97</v>
      </c>
      <c r="I1798" s="30">
        <v>53.738999999999997</v>
      </c>
      <c r="J1798" s="30">
        <v>88.111999999999995</v>
      </c>
      <c r="K1798" s="27">
        <v>1</v>
      </c>
      <c r="L1798" s="68" t="s">
        <v>3</v>
      </c>
      <c r="M1798" s="23">
        <v>1.1000000000000001</v>
      </c>
      <c r="N1798" s="70">
        <f t="shared" si="57"/>
        <v>1.5</v>
      </c>
      <c r="O1798" s="23">
        <v>1.5</v>
      </c>
      <c r="P1798" s="76" t="s">
        <v>4</v>
      </c>
      <c r="Q1798" s="19" t="s">
        <v>923</v>
      </c>
      <c r="R1798" s="19" t="s">
        <v>18</v>
      </c>
      <c r="S1798" s="19" t="s">
        <v>924</v>
      </c>
      <c r="T1798" s="19" t="s">
        <v>21</v>
      </c>
    </row>
    <row r="1799" spans="1:20" x14ac:dyDescent="0.2">
      <c r="A1799" s="36" t="s">
        <v>4613</v>
      </c>
      <c r="B1799" s="57">
        <f t="shared" si="56"/>
        <v>44848.023263888892</v>
      </c>
      <c r="C1799" s="27">
        <v>2022</v>
      </c>
      <c r="D1799" s="27">
        <v>10</v>
      </c>
      <c r="E1799" s="27">
        <v>14</v>
      </c>
      <c r="F1799" s="27">
        <v>0</v>
      </c>
      <c r="G1799" s="28">
        <v>33</v>
      </c>
      <c r="H1799" s="29">
        <v>30.96</v>
      </c>
      <c r="I1799" s="30">
        <v>53.743000000000002</v>
      </c>
      <c r="J1799" s="30">
        <v>88.105999999999995</v>
      </c>
      <c r="K1799" s="27">
        <v>1</v>
      </c>
      <c r="L1799" s="68" t="s">
        <v>3</v>
      </c>
      <c r="M1799" s="23">
        <v>0.6</v>
      </c>
      <c r="N1799" s="70">
        <f t="shared" si="57"/>
        <v>1.1000000000000001</v>
      </c>
      <c r="O1799" s="23">
        <v>1.1000000000000001</v>
      </c>
      <c r="P1799" s="76" t="s">
        <v>4</v>
      </c>
      <c r="Q1799" s="19" t="s">
        <v>923</v>
      </c>
      <c r="R1799" s="19" t="s">
        <v>18</v>
      </c>
      <c r="S1799" s="19" t="s">
        <v>924</v>
      </c>
      <c r="T1799" s="19"/>
    </row>
    <row r="1800" spans="1:20" x14ac:dyDescent="0.2">
      <c r="A1800" s="36" t="s">
        <v>4614</v>
      </c>
      <c r="B1800" s="57">
        <f t="shared" si="56"/>
        <v>44848.028275462966</v>
      </c>
      <c r="C1800" s="27">
        <v>2022</v>
      </c>
      <c r="D1800" s="27">
        <v>10</v>
      </c>
      <c r="E1800" s="27">
        <v>14</v>
      </c>
      <c r="F1800" s="27">
        <v>0</v>
      </c>
      <c r="G1800" s="28">
        <v>40</v>
      </c>
      <c r="H1800" s="29">
        <v>43.52</v>
      </c>
      <c r="I1800" s="30">
        <v>53.734999999999999</v>
      </c>
      <c r="J1800" s="30">
        <v>88.093000000000004</v>
      </c>
      <c r="K1800" s="27">
        <v>1</v>
      </c>
      <c r="L1800" s="28">
        <v>0</v>
      </c>
      <c r="M1800" s="23">
        <v>1.8</v>
      </c>
      <c r="N1800" s="70">
        <f t="shared" si="57"/>
        <v>2.1</v>
      </c>
      <c r="O1800" s="23">
        <v>2.1</v>
      </c>
      <c r="P1800" s="76" t="s">
        <v>4</v>
      </c>
      <c r="Q1800" s="19" t="s">
        <v>923</v>
      </c>
      <c r="R1800" s="19" t="s">
        <v>18</v>
      </c>
      <c r="S1800" s="19" t="s">
        <v>924</v>
      </c>
      <c r="T1800" s="19" t="s">
        <v>21</v>
      </c>
    </row>
    <row r="1801" spans="1:20" x14ac:dyDescent="0.2">
      <c r="A1801" s="36" t="s">
        <v>4615</v>
      </c>
      <c r="B1801" s="57">
        <f t="shared" si="56"/>
        <v>44848.034537037034</v>
      </c>
      <c r="C1801" s="27">
        <v>2022</v>
      </c>
      <c r="D1801" s="27">
        <v>10</v>
      </c>
      <c r="E1801" s="27">
        <v>14</v>
      </c>
      <c r="F1801" s="27">
        <v>0</v>
      </c>
      <c r="G1801" s="28">
        <v>49</v>
      </c>
      <c r="H1801" s="29">
        <v>44.94</v>
      </c>
      <c r="I1801" s="30">
        <v>53.807000000000002</v>
      </c>
      <c r="J1801" s="30">
        <v>88.075000000000003</v>
      </c>
      <c r="K1801" s="27">
        <v>3</v>
      </c>
      <c r="L1801" s="28">
        <v>6</v>
      </c>
      <c r="M1801" s="23">
        <v>0.3</v>
      </c>
      <c r="N1801" s="70">
        <f t="shared" si="57"/>
        <v>0.9</v>
      </c>
      <c r="O1801" s="23">
        <v>0.9</v>
      </c>
      <c r="P1801" s="76" t="s">
        <v>4</v>
      </c>
      <c r="Q1801" s="19" t="s">
        <v>923</v>
      </c>
      <c r="R1801" s="19" t="s">
        <v>18</v>
      </c>
      <c r="S1801" s="19" t="s">
        <v>924</v>
      </c>
      <c r="T1801" s="19"/>
    </row>
    <row r="1802" spans="1:20" x14ac:dyDescent="0.2">
      <c r="A1802" s="36" t="s">
        <v>4616</v>
      </c>
      <c r="B1802" s="57">
        <f t="shared" si="56"/>
        <v>44848.104675925926</v>
      </c>
      <c r="C1802" s="27">
        <v>2022</v>
      </c>
      <c r="D1802" s="27">
        <v>10</v>
      </c>
      <c r="E1802" s="27">
        <v>14</v>
      </c>
      <c r="F1802" s="27">
        <v>2</v>
      </c>
      <c r="G1802" s="28">
        <v>30</v>
      </c>
      <c r="H1802" s="29">
        <v>44.13</v>
      </c>
      <c r="I1802" s="30">
        <v>53.74</v>
      </c>
      <c r="J1802" s="30">
        <v>88.111000000000004</v>
      </c>
      <c r="K1802" s="27">
        <v>1</v>
      </c>
      <c r="L1802" s="68" t="s">
        <v>3</v>
      </c>
      <c r="M1802" s="23">
        <v>0.7</v>
      </c>
      <c r="N1802" s="70">
        <f t="shared" si="57"/>
        <v>1.2</v>
      </c>
      <c r="O1802" s="23">
        <v>1.2</v>
      </c>
      <c r="P1802" s="76" t="s">
        <v>4</v>
      </c>
      <c r="Q1802" s="19" t="s">
        <v>923</v>
      </c>
      <c r="R1802" s="19" t="s">
        <v>18</v>
      </c>
      <c r="S1802" s="19" t="s">
        <v>924</v>
      </c>
      <c r="T1802" s="19"/>
    </row>
    <row r="1803" spans="1:20" x14ac:dyDescent="0.2">
      <c r="A1803" s="36" t="s">
        <v>4617</v>
      </c>
      <c r="B1803" s="57">
        <f t="shared" si="56"/>
        <v>44848.166041666664</v>
      </c>
      <c r="C1803" s="27">
        <v>2022</v>
      </c>
      <c r="D1803" s="27">
        <v>10</v>
      </c>
      <c r="E1803" s="27">
        <v>14</v>
      </c>
      <c r="F1803" s="27">
        <v>3</v>
      </c>
      <c r="G1803" s="28">
        <v>59</v>
      </c>
      <c r="H1803" s="29">
        <v>6.04</v>
      </c>
      <c r="I1803" s="30">
        <v>53.756</v>
      </c>
      <c r="J1803" s="30">
        <v>88.117000000000004</v>
      </c>
      <c r="K1803" s="27">
        <v>1</v>
      </c>
      <c r="L1803" s="68" t="s">
        <v>3</v>
      </c>
      <c r="M1803" s="23">
        <v>0.6</v>
      </c>
      <c r="N1803" s="70">
        <f t="shared" si="57"/>
        <v>1.1000000000000001</v>
      </c>
      <c r="O1803" s="23">
        <v>1.1000000000000001</v>
      </c>
      <c r="P1803" s="76" t="s">
        <v>4</v>
      </c>
      <c r="Q1803" s="19" t="s">
        <v>923</v>
      </c>
      <c r="R1803" s="19" t="s">
        <v>18</v>
      </c>
      <c r="S1803" s="19" t="s">
        <v>924</v>
      </c>
      <c r="T1803" s="19"/>
    </row>
    <row r="1804" spans="1:20" x14ac:dyDescent="0.2">
      <c r="A1804" s="36" t="s">
        <v>4618</v>
      </c>
      <c r="B1804" s="57">
        <f t="shared" si="56"/>
        <v>44848.238356481481</v>
      </c>
      <c r="C1804" s="27">
        <v>2022</v>
      </c>
      <c r="D1804" s="27">
        <v>10</v>
      </c>
      <c r="E1804" s="27">
        <v>14</v>
      </c>
      <c r="F1804" s="27">
        <v>5</v>
      </c>
      <c r="G1804" s="28">
        <v>43</v>
      </c>
      <c r="H1804" s="29">
        <v>14.36</v>
      </c>
      <c r="I1804" s="30">
        <v>53.832000000000001</v>
      </c>
      <c r="J1804" s="30">
        <v>88.054000000000002</v>
      </c>
      <c r="K1804" s="27">
        <v>7</v>
      </c>
      <c r="L1804" s="28">
        <v>1</v>
      </c>
      <c r="M1804" s="23">
        <v>1.1000000000000001</v>
      </c>
      <c r="N1804" s="70">
        <f t="shared" si="57"/>
        <v>1.5</v>
      </c>
      <c r="O1804" s="23">
        <v>1.5</v>
      </c>
      <c r="P1804" s="76" t="s">
        <v>4</v>
      </c>
      <c r="Q1804" s="19" t="s">
        <v>923</v>
      </c>
      <c r="R1804" s="19" t="s">
        <v>18</v>
      </c>
      <c r="S1804" s="19" t="s">
        <v>924</v>
      </c>
      <c r="T1804" s="19" t="s">
        <v>21</v>
      </c>
    </row>
    <row r="1805" spans="1:20" x14ac:dyDescent="0.2">
      <c r="A1805" s="36" t="s">
        <v>4619</v>
      </c>
      <c r="B1805" s="57">
        <f t="shared" si="56"/>
        <v>44848.317407407405</v>
      </c>
      <c r="C1805" s="27">
        <v>2022</v>
      </c>
      <c r="D1805" s="27">
        <v>10</v>
      </c>
      <c r="E1805" s="27">
        <v>14</v>
      </c>
      <c r="F1805" s="27">
        <v>7</v>
      </c>
      <c r="G1805" s="28">
        <v>37</v>
      </c>
      <c r="H1805" s="29">
        <v>4.95</v>
      </c>
      <c r="I1805" s="30">
        <v>53.845999999999997</v>
      </c>
      <c r="J1805" s="30">
        <v>88.278999999999996</v>
      </c>
      <c r="K1805" s="27">
        <v>0</v>
      </c>
      <c r="L1805" s="68" t="s">
        <v>3</v>
      </c>
      <c r="M1805" s="23">
        <v>2.1</v>
      </c>
      <c r="N1805" s="70">
        <f t="shared" si="57"/>
        <v>2.2999999999999998</v>
      </c>
      <c r="O1805" s="23">
        <v>2.2999999999999998</v>
      </c>
      <c r="P1805" s="76" t="s">
        <v>4</v>
      </c>
      <c r="Q1805" s="19" t="s">
        <v>923</v>
      </c>
      <c r="R1805" s="19" t="s">
        <v>18</v>
      </c>
      <c r="S1805" s="19" t="s">
        <v>927</v>
      </c>
      <c r="T1805" s="19" t="s">
        <v>21</v>
      </c>
    </row>
    <row r="1806" spans="1:20" x14ac:dyDescent="0.2">
      <c r="A1806" s="36" t="s">
        <v>4620</v>
      </c>
      <c r="B1806" s="57">
        <f t="shared" si="56"/>
        <v>44848.351898148147</v>
      </c>
      <c r="C1806" s="27">
        <v>2022</v>
      </c>
      <c r="D1806" s="27">
        <v>10</v>
      </c>
      <c r="E1806" s="27">
        <v>14</v>
      </c>
      <c r="F1806" s="27">
        <v>8</v>
      </c>
      <c r="G1806" s="28">
        <v>26</v>
      </c>
      <c r="H1806" s="29">
        <v>44.26</v>
      </c>
      <c r="I1806" s="30">
        <v>53.813000000000002</v>
      </c>
      <c r="J1806" s="30">
        <v>88.084000000000003</v>
      </c>
      <c r="K1806" s="27">
        <v>1</v>
      </c>
      <c r="L1806" s="28">
        <v>0</v>
      </c>
      <c r="M1806" s="23">
        <v>1.3</v>
      </c>
      <c r="N1806" s="70">
        <f t="shared" si="57"/>
        <v>1.7</v>
      </c>
      <c r="O1806" s="23">
        <v>1.7</v>
      </c>
      <c r="P1806" s="76" t="s">
        <v>4</v>
      </c>
      <c r="Q1806" s="19" t="s">
        <v>923</v>
      </c>
      <c r="R1806" s="19" t="s">
        <v>18</v>
      </c>
      <c r="S1806" s="19" t="s">
        <v>924</v>
      </c>
      <c r="T1806" s="19" t="s">
        <v>21</v>
      </c>
    </row>
    <row r="1807" spans="1:20" x14ac:dyDescent="0.2">
      <c r="A1807" s="36" t="s">
        <v>4621</v>
      </c>
      <c r="B1807" s="57">
        <f t="shared" si="56"/>
        <v>44848.358298611114</v>
      </c>
      <c r="C1807" s="27">
        <v>2022</v>
      </c>
      <c r="D1807" s="27">
        <v>10</v>
      </c>
      <c r="E1807" s="27">
        <v>14</v>
      </c>
      <c r="F1807" s="27">
        <v>8</v>
      </c>
      <c r="G1807" s="28">
        <v>35</v>
      </c>
      <c r="H1807" s="29">
        <v>57.99</v>
      </c>
      <c r="I1807" s="30">
        <v>53.738</v>
      </c>
      <c r="J1807" s="30">
        <v>88.093000000000004</v>
      </c>
      <c r="K1807" s="27">
        <v>1</v>
      </c>
      <c r="L1807" s="28">
        <v>0</v>
      </c>
      <c r="M1807" s="23">
        <v>2.4</v>
      </c>
      <c r="N1807" s="70">
        <f t="shared" si="57"/>
        <v>2.6</v>
      </c>
      <c r="O1807" s="23">
        <v>2.6</v>
      </c>
      <c r="P1807" s="76" t="s">
        <v>4</v>
      </c>
      <c r="Q1807" s="19" t="s">
        <v>923</v>
      </c>
      <c r="R1807" s="19" t="s">
        <v>18</v>
      </c>
      <c r="S1807" s="19" t="s">
        <v>924</v>
      </c>
      <c r="T1807" s="19" t="s">
        <v>21</v>
      </c>
    </row>
    <row r="1808" spans="1:20" x14ac:dyDescent="0.2">
      <c r="A1808" s="36" t="s">
        <v>4622</v>
      </c>
      <c r="B1808" s="57">
        <f t="shared" si="56"/>
        <v>44848.378333333334</v>
      </c>
      <c r="C1808" s="27">
        <v>2022</v>
      </c>
      <c r="D1808" s="27">
        <v>10</v>
      </c>
      <c r="E1808" s="27">
        <v>14</v>
      </c>
      <c r="F1808" s="27">
        <v>9</v>
      </c>
      <c r="G1808" s="28">
        <v>4</v>
      </c>
      <c r="H1808" s="29">
        <v>48.07</v>
      </c>
      <c r="I1808" s="30">
        <v>53.756999999999998</v>
      </c>
      <c r="J1808" s="30">
        <v>88.281999999999996</v>
      </c>
      <c r="K1808" s="27">
        <v>0</v>
      </c>
      <c r="L1808" s="68" t="s">
        <v>3</v>
      </c>
      <c r="M1808" s="23">
        <v>2.2000000000000002</v>
      </c>
      <c r="N1808" s="70">
        <f t="shared" si="57"/>
        <v>2.4</v>
      </c>
      <c r="O1808" s="23">
        <v>2.4</v>
      </c>
      <c r="P1808" s="76" t="s">
        <v>4</v>
      </c>
      <c r="Q1808" s="19" t="s">
        <v>923</v>
      </c>
      <c r="R1808" s="19" t="s">
        <v>18</v>
      </c>
      <c r="S1808" s="19" t="s">
        <v>927</v>
      </c>
      <c r="T1808" s="19" t="s">
        <v>21</v>
      </c>
    </row>
    <row r="1809" spans="1:20" x14ac:dyDescent="0.2">
      <c r="A1809" s="36" t="s">
        <v>4623</v>
      </c>
      <c r="B1809" s="57">
        <f t="shared" si="56"/>
        <v>44848.381435185183</v>
      </c>
      <c r="C1809" s="27">
        <v>2022</v>
      </c>
      <c r="D1809" s="27">
        <v>10</v>
      </c>
      <c r="E1809" s="27">
        <v>14</v>
      </c>
      <c r="F1809" s="27">
        <v>9</v>
      </c>
      <c r="G1809" s="28">
        <v>9</v>
      </c>
      <c r="H1809" s="29">
        <v>16.940000000000001</v>
      </c>
      <c r="I1809" s="30">
        <v>53.798999999999999</v>
      </c>
      <c r="J1809" s="30">
        <v>88.204999999999998</v>
      </c>
      <c r="K1809" s="27">
        <v>0</v>
      </c>
      <c r="L1809" s="68" t="s">
        <v>3</v>
      </c>
      <c r="M1809" s="23">
        <v>2.4</v>
      </c>
      <c r="N1809" s="70">
        <f t="shared" si="57"/>
        <v>2.6</v>
      </c>
      <c r="O1809" s="23">
        <v>2.6</v>
      </c>
      <c r="P1809" s="76" t="s">
        <v>4</v>
      </c>
      <c r="Q1809" s="19" t="s">
        <v>923</v>
      </c>
      <c r="R1809" s="19" t="s">
        <v>18</v>
      </c>
      <c r="S1809" s="19" t="s">
        <v>927</v>
      </c>
      <c r="T1809" s="19" t="s">
        <v>21</v>
      </c>
    </row>
    <row r="1810" spans="1:20" x14ac:dyDescent="0.2">
      <c r="A1810" s="36" t="s">
        <v>4624</v>
      </c>
      <c r="B1810" s="57">
        <f t="shared" si="56"/>
        <v>44848.383506944447</v>
      </c>
      <c r="C1810" s="27">
        <v>2022</v>
      </c>
      <c r="D1810" s="27">
        <v>10</v>
      </c>
      <c r="E1810" s="27">
        <v>14</v>
      </c>
      <c r="F1810" s="27">
        <v>9</v>
      </c>
      <c r="G1810" s="28">
        <v>12</v>
      </c>
      <c r="H1810" s="29">
        <v>15.85</v>
      </c>
      <c r="I1810" s="30">
        <v>53.838000000000001</v>
      </c>
      <c r="J1810" s="30">
        <v>88.134</v>
      </c>
      <c r="K1810" s="27">
        <v>8</v>
      </c>
      <c r="L1810" s="28">
        <v>1</v>
      </c>
      <c r="M1810" s="23">
        <v>1.4</v>
      </c>
      <c r="N1810" s="70">
        <f t="shared" si="57"/>
        <v>1.8</v>
      </c>
      <c r="O1810" s="23">
        <v>1.8</v>
      </c>
      <c r="P1810" s="76" t="s">
        <v>4</v>
      </c>
      <c r="Q1810" s="19" t="s">
        <v>923</v>
      </c>
      <c r="R1810" s="19" t="s">
        <v>18</v>
      </c>
      <c r="S1810" s="19" t="s">
        <v>924</v>
      </c>
      <c r="T1810" s="19" t="s">
        <v>21</v>
      </c>
    </row>
    <row r="1811" spans="1:20" x14ac:dyDescent="0.2">
      <c r="A1811" s="36" t="s">
        <v>4625</v>
      </c>
      <c r="B1811" s="57">
        <f t="shared" si="56"/>
        <v>44848.38894675926</v>
      </c>
      <c r="C1811" s="27">
        <v>2022</v>
      </c>
      <c r="D1811" s="27">
        <v>10</v>
      </c>
      <c r="E1811" s="27">
        <v>14</v>
      </c>
      <c r="F1811" s="27">
        <v>9</v>
      </c>
      <c r="G1811" s="28">
        <v>20</v>
      </c>
      <c r="H1811" s="29">
        <v>5.65</v>
      </c>
      <c r="I1811" s="30">
        <v>53.813000000000002</v>
      </c>
      <c r="J1811" s="30">
        <v>88.102999999999994</v>
      </c>
      <c r="K1811" s="27">
        <v>4</v>
      </c>
      <c r="L1811" s="28">
        <v>1</v>
      </c>
      <c r="M1811" s="23">
        <v>0.4</v>
      </c>
      <c r="N1811" s="70">
        <f t="shared" si="57"/>
        <v>1</v>
      </c>
      <c r="O1811" s="23">
        <v>1</v>
      </c>
      <c r="P1811" s="76" t="s">
        <v>4</v>
      </c>
      <c r="Q1811" s="19" t="s">
        <v>923</v>
      </c>
      <c r="R1811" s="19" t="s">
        <v>18</v>
      </c>
      <c r="S1811" s="19" t="s">
        <v>924</v>
      </c>
      <c r="T1811" s="19"/>
    </row>
    <row r="1812" spans="1:20" x14ac:dyDescent="0.2">
      <c r="A1812" s="36" t="s">
        <v>4626</v>
      </c>
      <c r="B1812" s="57">
        <f t="shared" si="56"/>
        <v>44848.389027777775</v>
      </c>
      <c r="C1812" s="27">
        <v>2022</v>
      </c>
      <c r="D1812" s="27">
        <v>10</v>
      </c>
      <c r="E1812" s="27">
        <v>14</v>
      </c>
      <c r="F1812" s="27">
        <v>9</v>
      </c>
      <c r="G1812" s="28">
        <v>20</v>
      </c>
      <c r="H1812" s="29">
        <v>12.14</v>
      </c>
      <c r="I1812" s="30">
        <v>53.71</v>
      </c>
      <c r="J1812" s="30">
        <v>88.016000000000005</v>
      </c>
      <c r="K1812" s="27">
        <v>0</v>
      </c>
      <c r="L1812" s="68" t="s">
        <v>3</v>
      </c>
      <c r="M1812" s="23">
        <v>2.8</v>
      </c>
      <c r="N1812" s="70">
        <f t="shared" si="57"/>
        <v>2.9</v>
      </c>
      <c r="O1812" s="23">
        <v>2.9</v>
      </c>
      <c r="P1812" s="76" t="s">
        <v>4</v>
      </c>
      <c r="Q1812" s="19" t="s">
        <v>923</v>
      </c>
      <c r="R1812" s="19" t="s">
        <v>18</v>
      </c>
      <c r="S1812" s="19" t="s">
        <v>927</v>
      </c>
      <c r="T1812" s="19" t="s">
        <v>21</v>
      </c>
    </row>
    <row r="1813" spans="1:20" x14ac:dyDescent="0.2">
      <c r="A1813" s="36" t="s">
        <v>4627</v>
      </c>
      <c r="B1813" s="57">
        <f t="shared" si="56"/>
        <v>44848.525057870371</v>
      </c>
      <c r="C1813" s="27">
        <v>2022</v>
      </c>
      <c r="D1813" s="27">
        <v>10</v>
      </c>
      <c r="E1813" s="27">
        <v>14</v>
      </c>
      <c r="F1813" s="27">
        <v>12</v>
      </c>
      <c r="G1813" s="28">
        <v>36</v>
      </c>
      <c r="H1813" s="29">
        <v>5.16</v>
      </c>
      <c r="I1813" s="30">
        <v>53.747999999999998</v>
      </c>
      <c r="J1813" s="30">
        <v>88.111999999999995</v>
      </c>
      <c r="K1813" s="27">
        <v>1</v>
      </c>
      <c r="L1813" s="68" t="s">
        <v>3</v>
      </c>
      <c r="M1813" s="23">
        <v>0.5</v>
      </c>
      <c r="N1813" s="70">
        <f t="shared" si="57"/>
        <v>1.1000000000000001</v>
      </c>
      <c r="O1813" s="23">
        <v>1.1000000000000001</v>
      </c>
      <c r="P1813" s="76" t="s">
        <v>4</v>
      </c>
      <c r="Q1813" s="19" t="s">
        <v>923</v>
      </c>
      <c r="R1813" s="19" t="s">
        <v>18</v>
      </c>
      <c r="S1813" s="19" t="s">
        <v>924</v>
      </c>
      <c r="T1813" s="19"/>
    </row>
    <row r="1814" spans="1:20" x14ac:dyDescent="0.2">
      <c r="A1814" s="36" t="s">
        <v>4628</v>
      </c>
      <c r="B1814" s="57">
        <f t="shared" si="56"/>
        <v>44848.535925925928</v>
      </c>
      <c r="C1814" s="27">
        <v>2022</v>
      </c>
      <c r="D1814" s="27">
        <v>10</v>
      </c>
      <c r="E1814" s="27">
        <v>14</v>
      </c>
      <c r="F1814" s="27">
        <v>12</v>
      </c>
      <c r="G1814" s="28">
        <v>51</v>
      </c>
      <c r="H1814" s="29">
        <v>44.12</v>
      </c>
      <c r="I1814" s="30">
        <v>53.752000000000002</v>
      </c>
      <c r="J1814" s="30">
        <v>88.103999999999999</v>
      </c>
      <c r="K1814" s="27">
        <v>1</v>
      </c>
      <c r="L1814" s="68" t="s">
        <v>3</v>
      </c>
      <c r="M1814" s="23">
        <v>0.5</v>
      </c>
      <c r="N1814" s="70">
        <f t="shared" si="57"/>
        <v>1.1000000000000001</v>
      </c>
      <c r="O1814" s="23">
        <v>1.1000000000000001</v>
      </c>
      <c r="P1814" s="76" t="s">
        <v>4</v>
      </c>
      <c r="Q1814" s="19" t="s">
        <v>923</v>
      </c>
      <c r="R1814" s="19" t="s">
        <v>18</v>
      </c>
      <c r="S1814" s="19" t="s">
        <v>924</v>
      </c>
      <c r="T1814" s="19"/>
    </row>
    <row r="1815" spans="1:20" x14ac:dyDescent="0.2">
      <c r="A1815" s="36" t="s">
        <v>4629</v>
      </c>
      <c r="B1815" s="57">
        <f t="shared" si="56"/>
        <v>44848.541145833333</v>
      </c>
      <c r="C1815" s="27">
        <v>2022</v>
      </c>
      <c r="D1815" s="27">
        <v>10</v>
      </c>
      <c r="E1815" s="27">
        <v>14</v>
      </c>
      <c r="F1815" s="27">
        <v>12</v>
      </c>
      <c r="G1815" s="28">
        <v>59</v>
      </c>
      <c r="H1815" s="29">
        <v>15.68</v>
      </c>
      <c r="I1815" s="30">
        <v>53.753</v>
      </c>
      <c r="J1815" s="30">
        <v>88.105000000000004</v>
      </c>
      <c r="K1815" s="27">
        <v>1</v>
      </c>
      <c r="L1815" s="68" t="s">
        <v>3</v>
      </c>
      <c r="M1815" s="23">
        <v>0.4</v>
      </c>
      <c r="N1815" s="70">
        <f t="shared" si="57"/>
        <v>1</v>
      </c>
      <c r="O1815" s="23">
        <v>1</v>
      </c>
      <c r="P1815" s="76" t="s">
        <v>4</v>
      </c>
      <c r="Q1815" s="19" t="s">
        <v>923</v>
      </c>
      <c r="R1815" s="19" t="s">
        <v>18</v>
      </c>
      <c r="S1815" s="19" t="s">
        <v>924</v>
      </c>
      <c r="T1815" s="19"/>
    </row>
    <row r="1816" spans="1:20" x14ac:dyDescent="0.2">
      <c r="A1816" s="36" t="s">
        <v>4630</v>
      </c>
      <c r="B1816" s="57">
        <f t="shared" si="56"/>
        <v>44848.544166666667</v>
      </c>
      <c r="C1816" s="27">
        <v>2022</v>
      </c>
      <c r="D1816" s="27">
        <v>10</v>
      </c>
      <c r="E1816" s="27">
        <v>14</v>
      </c>
      <c r="F1816" s="27">
        <v>13</v>
      </c>
      <c r="G1816" s="28">
        <v>3</v>
      </c>
      <c r="H1816" s="29">
        <v>36.380000000000003</v>
      </c>
      <c r="I1816" s="30">
        <v>53.750999999999998</v>
      </c>
      <c r="J1816" s="30">
        <v>88.11</v>
      </c>
      <c r="K1816" s="27">
        <v>1</v>
      </c>
      <c r="L1816" s="68" t="s">
        <v>3</v>
      </c>
      <c r="M1816" s="23">
        <v>0.5</v>
      </c>
      <c r="N1816" s="70">
        <f t="shared" si="57"/>
        <v>1.1000000000000001</v>
      </c>
      <c r="O1816" s="23">
        <v>1.1000000000000001</v>
      </c>
      <c r="P1816" s="76" t="s">
        <v>4</v>
      </c>
      <c r="Q1816" s="19" t="s">
        <v>923</v>
      </c>
      <c r="R1816" s="19" t="s">
        <v>18</v>
      </c>
      <c r="S1816" s="19" t="s">
        <v>924</v>
      </c>
      <c r="T1816" s="19"/>
    </row>
    <row r="1817" spans="1:20" x14ac:dyDescent="0.2">
      <c r="A1817" s="36" t="s">
        <v>4631</v>
      </c>
      <c r="B1817" s="57">
        <f t="shared" si="56"/>
        <v>44848.551342592589</v>
      </c>
      <c r="C1817" s="27">
        <v>2022</v>
      </c>
      <c r="D1817" s="27">
        <v>10</v>
      </c>
      <c r="E1817" s="27">
        <v>14</v>
      </c>
      <c r="F1817" s="27">
        <v>13</v>
      </c>
      <c r="G1817" s="28">
        <v>13</v>
      </c>
      <c r="H1817" s="29">
        <v>56.26</v>
      </c>
      <c r="I1817" s="30">
        <v>53.747</v>
      </c>
      <c r="J1817" s="30">
        <v>88.085999999999999</v>
      </c>
      <c r="K1817" s="27">
        <v>2</v>
      </c>
      <c r="L1817" s="28">
        <v>0</v>
      </c>
      <c r="M1817" s="23">
        <v>1.8</v>
      </c>
      <c r="N1817" s="70">
        <f t="shared" si="57"/>
        <v>2.1</v>
      </c>
      <c r="O1817" s="23">
        <v>2.1</v>
      </c>
      <c r="P1817" s="76" t="s">
        <v>4</v>
      </c>
      <c r="Q1817" s="19" t="s">
        <v>923</v>
      </c>
      <c r="R1817" s="19" t="s">
        <v>18</v>
      </c>
      <c r="S1817" s="19" t="s">
        <v>924</v>
      </c>
      <c r="T1817" s="19" t="s">
        <v>21</v>
      </c>
    </row>
    <row r="1818" spans="1:20" x14ac:dyDescent="0.2">
      <c r="A1818" s="36" t="s">
        <v>4632</v>
      </c>
      <c r="B1818" s="57">
        <f t="shared" si="56"/>
        <v>44848.593333333331</v>
      </c>
      <c r="C1818" s="27">
        <v>2022</v>
      </c>
      <c r="D1818" s="27">
        <v>10</v>
      </c>
      <c r="E1818" s="27">
        <v>14</v>
      </c>
      <c r="F1818" s="27">
        <v>14</v>
      </c>
      <c r="G1818" s="28">
        <v>14</v>
      </c>
      <c r="H1818" s="29">
        <v>24.19</v>
      </c>
      <c r="I1818" s="30">
        <v>53.753</v>
      </c>
      <c r="J1818" s="30">
        <v>88.103999999999999</v>
      </c>
      <c r="K1818" s="27">
        <v>1</v>
      </c>
      <c r="L1818" s="68" t="s">
        <v>3</v>
      </c>
      <c r="M1818" s="23">
        <v>0.4</v>
      </c>
      <c r="N1818" s="70">
        <f t="shared" si="57"/>
        <v>1</v>
      </c>
      <c r="O1818" s="23">
        <v>1</v>
      </c>
      <c r="P1818" s="76" t="s">
        <v>4</v>
      </c>
      <c r="Q1818" s="19" t="s">
        <v>923</v>
      </c>
      <c r="R1818" s="19" t="s">
        <v>18</v>
      </c>
      <c r="S1818" s="19" t="s">
        <v>924</v>
      </c>
      <c r="T1818" s="19"/>
    </row>
    <row r="1819" spans="1:20" x14ac:dyDescent="0.2">
      <c r="A1819" s="36" t="s">
        <v>4633</v>
      </c>
      <c r="B1819" s="57">
        <f t="shared" si="56"/>
        <v>44848.621041666665</v>
      </c>
      <c r="C1819" s="27">
        <v>2022</v>
      </c>
      <c r="D1819" s="27">
        <v>10</v>
      </c>
      <c r="E1819" s="27">
        <v>14</v>
      </c>
      <c r="F1819" s="27">
        <v>14</v>
      </c>
      <c r="G1819" s="28">
        <v>54</v>
      </c>
      <c r="H1819" s="29">
        <v>18.86</v>
      </c>
      <c r="I1819" s="30">
        <v>53.747999999999998</v>
      </c>
      <c r="J1819" s="30">
        <v>88.108000000000004</v>
      </c>
      <c r="K1819" s="27">
        <v>2</v>
      </c>
      <c r="L1819" s="28">
        <v>0</v>
      </c>
      <c r="M1819" s="23">
        <v>1.2</v>
      </c>
      <c r="N1819" s="70">
        <f t="shared" si="57"/>
        <v>1.6</v>
      </c>
      <c r="O1819" s="23">
        <v>1.6</v>
      </c>
      <c r="P1819" s="76" t="s">
        <v>4</v>
      </c>
      <c r="Q1819" s="19" t="s">
        <v>923</v>
      </c>
      <c r="R1819" s="19" t="s">
        <v>18</v>
      </c>
      <c r="S1819" s="19" t="s">
        <v>924</v>
      </c>
      <c r="T1819" s="19" t="s">
        <v>21</v>
      </c>
    </row>
    <row r="1820" spans="1:20" x14ac:dyDescent="0.2">
      <c r="A1820" s="36" t="s">
        <v>4634</v>
      </c>
      <c r="B1820" s="57">
        <f t="shared" si="56"/>
        <v>44848.727268518516</v>
      </c>
      <c r="C1820" s="27">
        <v>2022</v>
      </c>
      <c r="D1820" s="27">
        <v>10</v>
      </c>
      <c r="E1820" s="27">
        <v>14</v>
      </c>
      <c r="F1820" s="27">
        <v>17</v>
      </c>
      <c r="G1820" s="28">
        <v>27</v>
      </c>
      <c r="H1820" s="29">
        <v>16.149999999999999</v>
      </c>
      <c r="I1820" s="30">
        <v>53.753999999999998</v>
      </c>
      <c r="J1820" s="30">
        <v>88.111999999999995</v>
      </c>
      <c r="K1820" s="27">
        <v>1</v>
      </c>
      <c r="L1820" s="68" t="s">
        <v>3</v>
      </c>
      <c r="M1820" s="23">
        <v>0.8</v>
      </c>
      <c r="N1820" s="70">
        <f t="shared" si="57"/>
        <v>1.3</v>
      </c>
      <c r="O1820" s="23">
        <v>1.3</v>
      </c>
      <c r="P1820" s="76" t="s">
        <v>4</v>
      </c>
      <c r="Q1820" s="19" t="s">
        <v>923</v>
      </c>
      <c r="R1820" s="19" t="s">
        <v>18</v>
      </c>
      <c r="S1820" s="19" t="s">
        <v>924</v>
      </c>
      <c r="T1820" s="19"/>
    </row>
    <row r="1821" spans="1:20" x14ac:dyDescent="0.2">
      <c r="A1821" s="36" t="s">
        <v>4635</v>
      </c>
      <c r="B1821" s="57">
        <f t="shared" si="56"/>
        <v>44848.779942129629</v>
      </c>
      <c r="C1821" s="27">
        <v>2022</v>
      </c>
      <c r="D1821" s="27">
        <v>10</v>
      </c>
      <c r="E1821" s="27">
        <v>14</v>
      </c>
      <c r="F1821" s="27">
        <v>18</v>
      </c>
      <c r="G1821" s="28">
        <v>43</v>
      </c>
      <c r="H1821" s="29">
        <v>7.96</v>
      </c>
      <c r="I1821" s="30">
        <v>53.753999999999998</v>
      </c>
      <c r="J1821" s="30">
        <v>88.106999999999999</v>
      </c>
      <c r="K1821" s="27">
        <v>1</v>
      </c>
      <c r="L1821" s="68" t="s">
        <v>3</v>
      </c>
      <c r="M1821" s="23">
        <v>0.3</v>
      </c>
      <c r="N1821" s="70">
        <f t="shared" si="57"/>
        <v>0.9</v>
      </c>
      <c r="O1821" s="23">
        <v>0.9</v>
      </c>
      <c r="P1821" s="76" t="s">
        <v>4</v>
      </c>
      <c r="Q1821" s="19" t="s">
        <v>923</v>
      </c>
      <c r="R1821" s="19" t="s">
        <v>18</v>
      </c>
      <c r="S1821" s="19" t="s">
        <v>924</v>
      </c>
      <c r="T1821" s="19"/>
    </row>
    <row r="1822" spans="1:20" x14ac:dyDescent="0.2">
      <c r="A1822" s="36" t="s">
        <v>4636</v>
      </c>
      <c r="B1822" s="57">
        <f t="shared" si="56"/>
        <v>44848.780034722222</v>
      </c>
      <c r="C1822" s="27">
        <v>2022</v>
      </c>
      <c r="D1822" s="27">
        <v>10</v>
      </c>
      <c r="E1822" s="27">
        <v>14</v>
      </c>
      <c r="F1822" s="27">
        <v>18</v>
      </c>
      <c r="G1822" s="28">
        <v>43</v>
      </c>
      <c r="H1822" s="29">
        <v>15.21</v>
      </c>
      <c r="I1822" s="30">
        <v>53.753</v>
      </c>
      <c r="J1822" s="30">
        <v>88.102000000000004</v>
      </c>
      <c r="K1822" s="27">
        <v>1</v>
      </c>
      <c r="L1822" s="68" t="s">
        <v>3</v>
      </c>
      <c r="M1822" s="23">
        <v>0.5</v>
      </c>
      <c r="N1822" s="70">
        <f t="shared" si="57"/>
        <v>1.1000000000000001</v>
      </c>
      <c r="O1822" s="23">
        <v>1.1000000000000001</v>
      </c>
      <c r="P1822" s="76" t="s">
        <v>4</v>
      </c>
      <c r="Q1822" s="19" t="s">
        <v>923</v>
      </c>
      <c r="R1822" s="19" t="s">
        <v>18</v>
      </c>
      <c r="S1822" s="19" t="s">
        <v>924</v>
      </c>
      <c r="T1822" s="19"/>
    </row>
    <row r="1823" spans="1:20" x14ac:dyDescent="0.2">
      <c r="A1823" s="36" t="s">
        <v>4637</v>
      </c>
      <c r="B1823" s="57">
        <f t="shared" si="56"/>
        <v>44848.786863425928</v>
      </c>
      <c r="C1823" s="27">
        <v>2022</v>
      </c>
      <c r="D1823" s="27">
        <v>10</v>
      </c>
      <c r="E1823" s="27">
        <v>14</v>
      </c>
      <c r="F1823" s="27">
        <v>18</v>
      </c>
      <c r="G1823" s="28">
        <v>53</v>
      </c>
      <c r="H1823" s="29">
        <v>5.82</v>
      </c>
      <c r="I1823" s="30">
        <v>53.74</v>
      </c>
      <c r="J1823" s="30">
        <v>88.108000000000004</v>
      </c>
      <c r="K1823" s="27">
        <v>1</v>
      </c>
      <c r="L1823" s="68" t="s">
        <v>3</v>
      </c>
      <c r="M1823" s="23">
        <v>0.6</v>
      </c>
      <c r="N1823" s="70">
        <f t="shared" si="57"/>
        <v>1.1000000000000001</v>
      </c>
      <c r="O1823" s="23">
        <v>1.1000000000000001</v>
      </c>
      <c r="P1823" s="76" t="s">
        <v>4</v>
      </c>
      <c r="Q1823" s="19" t="s">
        <v>923</v>
      </c>
      <c r="R1823" s="19" t="s">
        <v>18</v>
      </c>
      <c r="S1823" s="19" t="s">
        <v>924</v>
      </c>
      <c r="T1823" s="19"/>
    </row>
    <row r="1824" spans="1:20" x14ac:dyDescent="0.2">
      <c r="A1824" s="36" t="s">
        <v>4638</v>
      </c>
      <c r="B1824" s="57">
        <f t="shared" si="56"/>
        <v>44848.788310185184</v>
      </c>
      <c r="C1824" s="27">
        <v>2022</v>
      </c>
      <c r="D1824" s="27">
        <v>10</v>
      </c>
      <c r="E1824" s="27">
        <v>14</v>
      </c>
      <c r="F1824" s="27">
        <v>18</v>
      </c>
      <c r="G1824" s="28">
        <v>55</v>
      </c>
      <c r="H1824" s="29">
        <v>10.28</v>
      </c>
      <c r="I1824" s="30">
        <v>53.753999999999998</v>
      </c>
      <c r="J1824" s="30">
        <v>88.105999999999995</v>
      </c>
      <c r="K1824" s="27">
        <v>1</v>
      </c>
      <c r="L1824" s="68" t="s">
        <v>3</v>
      </c>
      <c r="M1824" s="23">
        <v>1.3</v>
      </c>
      <c r="N1824" s="70">
        <f t="shared" si="57"/>
        <v>1.7</v>
      </c>
      <c r="O1824" s="23">
        <v>1.7</v>
      </c>
      <c r="P1824" s="76" t="s">
        <v>4</v>
      </c>
      <c r="Q1824" s="19" t="s">
        <v>923</v>
      </c>
      <c r="R1824" s="19" t="s">
        <v>18</v>
      </c>
      <c r="S1824" s="19" t="s">
        <v>924</v>
      </c>
      <c r="T1824" s="19" t="s">
        <v>21</v>
      </c>
    </row>
    <row r="1825" spans="1:20" x14ac:dyDescent="0.2">
      <c r="A1825" s="36" t="s">
        <v>4639</v>
      </c>
      <c r="B1825" s="57">
        <f t="shared" si="56"/>
        <v>44848.843831018516</v>
      </c>
      <c r="C1825" s="27">
        <v>2022</v>
      </c>
      <c r="D1825" s="27">
        <v>10</v>
      </c>
      <c r="E1825" s="27">
        <v>14</v>
      </c>
      <c r="F1825" s="27">
        <v>20</v>
      </c>
      <c r="G1825" s="28">
        <v>15</v>
      </c>
      <c r="H1825" s="29">
        <v>7.79</v>
      </c>
      <c r="I1825" s="30">
        <v>53.741</v>
      </c>
      <c r="J1825" s="30">
        <v>88.111000000000004</v>
      </c>
      <c r="K1825" s="27">
        <v>1</v>
      </c>
      <c r="L1825" s="68" t="s">
        <v>3</v>
      </c>
      <c r="M1825" s="23">
        <v>0.6</v>
      </c>
      <c r="N1825" s="70">
        <f t="shared" si="57"/>
        <v>1.1000000000000001</v>
      </c>
      <c r="O1825" s="23">
        <v>1.1000000000000001</v>
      </c>
      <c r="P1825" s="76" t="s">
        <v>4</v>
      </c>
      <c r="Q1825" s="19" t="s">
        <v>923</v>
      </c>
      <c r="R1825" s="19" t="s">
        <v>18</v>
      </c>
      <c r="S1825" s="19" t="s">
        <v>924</v>
      </c>
      <c r="T1825" s="19"/>
    </row>
    <row r="1826" spans="1:20" x14ac:dyDescent="0.2">
      <c r="A1826" s="36" t="s">
        <v>4640</v>
      </c>
      <c r="B1826" s="57">
        <f t="shared" si="56"/>
        <v>44848.846192129633</v>
      </c>
      <c r="C1826" s="27">
        <v>2022</v>
      </c>
      <c r="D1826" s="27">
        <v>10</v>
      </c>
      <c r="E1826" s="27">
        <v>14</v>
      </c>
      <c r="F1826" s="27">
        <v>20</v>
      </c>
      <c r="G1826" s="28">
        <v>18</v>
      </c>
      <c r="H1826" s="29">
        <v>31.51</v>
      </c>
      <c r="I1826" s="30">
        <v>53.749000000000002</v>
      </c>
      <c r="J1826" s="30">
        <v>88.100999999999999</v>
      </c>
      <c r="K1826" s="27">
        <v>2</v>
      </c>
      <c r="L1826" s="28">
        <v>0</v>
      </c>
      <c r="M1826" s="23">
        <v>1.9</v>
      </c>
      <c r="N1826" s="70">
        <f t="shared" si="57"/>
        <v>2.2000000000000002</v>
      </c>
      <c r="O1826" s="23">
        <v>2.2000000000000002</v>
      </c>
      <c r="P1826" s="76" t="s">
        <v>4</v>
      </c>
      <c r="Q1826" s="19" t="s">
        <v>923</v>
      </c>
      <c r="R1826" s="19" t="s">
        <v>18</v>
      </c>
      <c r="S1826" s="19" t="s">
        <v>924</v>
      </c>
      <c r="T1826" s="19" t="s">
        <v>21</v>
      </c>
    </row>
    <row r="1827" spans="1:20" x14ac:dyDescent="0.2">
      <c r="A1827" s="36" t="s">
        <v>4641</v>
      </c>
      <c r="B1827" s="57">
        <f t="shared" si="56"/>
        <v>44848.852881944447</v>
      </c>
      <c r="C1827" s="27">
        <v>2022</v>
      </c>
      <c r="D1827" s="27">
        <v>10</v>
      </c>
      <c r="E1827" s="27">
        <v>14</v>
      </c>
      <c r="F1827" s="27">
        <v>20</v>
      </c>
      <c r="G1827" s="28">
        <v>28</v>
      </c>
      <c r="H1827" s="29">
        <v>9.36</v>
      </c>
      <c r="I1827" s="30">
        <v>53.752000000000002</v>
      </c>
      <c r="J1827" s="30">
        <v>88.103999999999999</v>
      </c>
      <c r="K1827" s="27">
        <v>1</v>
      </c>
      <c r="L1827" s="68" t="s">
        <v>3</v>
      </c>
      <c r="M1827" s="23">
        <v>0.6</v>
      </c>
      <c r="N1827" s="70">
        <f t="shared" si="57"/>
        <v>1.1000000000000001</v>
      </c>
      <c r="O1827" s="23">
        <v>1.1000000000000001</v>
      </c>
      <c r="P1827" s="76" t="s">
        <v>4</v>
      </c>
      <c r="Q1827" s="19" t="s">
        <v>923</v>
      </c>
      <c r="R1827" s="19" t="s">
        <v>18</v>
      </c>
      <c r="S1827" s="19" t="s">
        <v>924</v>
      </c>
      <c r="T1827" s="19"/>
    </row>
    <row r="1828" spans="1:20" x14ac:dyDescent="0.2">
      <c r="A1828" s="36" t="s">
        <v>4642</v>
      </c>
      <c r="B1828" s="57">
        <f t="shared" si="56"/>
        <v>44848.868171296293</v>
      </c>
      <c r="C1828" s="27">
        <v>2022</v>
      </c>
      <c r="D1828" s="27">
        <v>10</v>
      </c>
      <c r="E1828" s="27">
        <v>14</v>
      </c>
      <c r="F1828" s="27">
        <v>20</v>
      </c>
      <c r="G1828" s="28">
        <v>50</v>
      </c>
      <c r="H1828" s="29">
        <v>10.81</v>
      </c>
      <c r="I1828" s="30">
        <v>53.753999999999998</v>
      </c>
      <c r="J1828" s="30">
        <v>88.106999999999999</v>
      </c>
      <c r="K1828" s="27">
        <v>1</v>
      </c>
      <c r="L1828" s="68" t="s">
        <v>3</v>
      </c>
      <c r="M1828" s="23">
        <v>0.8</v>
      </c>
      <c r="N1828" s="70">
        <f t="shared" si="57"/>
        <v>1.3</v>
      </c>
      <c r="O1828" s="23">
        <v>1.3</v>
      </c>
      <c r="P1828" s="76" t="s">
        <v>4</v>
      </c>
      <c r="Q1828" s="19" t="s">
        <v>923</v>
      </c>
      <c r="R1828" s="19" t="s">
        <v>18</v>
      </c>
      <c r="S1828" s="19" t="s">
        <v>924</v>
      </c>
      <c r="T1828" s="19"/>
    </row>
    <row r="1829" spans="1:20" x14ac:dyDescent="0.2">
      <c r="A1829" s="36" t="s">
        <v>4643</v>
      </c>
      <c r="B1829" s="57">
        <f t="shared" si="56"/>
        <v>44848.876701388886</v>
      </c>
      <c r="C1829" s="27">
        <v>2022</v>
      </c>
      <c r="D1829" s="27">
        <v>10</v>
      </c>
      <c r="E1829" s="27">
        <v>14</v>
      </c>
      <c r="F1829" s="27">
        <v>21</v>
      </c>
      <c r="G1829" s="28">
        <v>2</v>
      </c>
      <c r="H1829" s="29">
        <v>27.92</v>
      </c>
      <c r="I1829" s="30">
        <v>53.753</v>
      </c>
      <c r="J1829" s="30">
        <v>88.097999999999999</v>
      </c>
      <c r="K1829" s="27">
        <v>1</v>
      </c>
      <c r="L1829" s="68" t="s">
        <v>3</v>
      </c>
      <c r="M1829" s="23">
        <v>0.7</v>
      </c>
      <c r="N1829" s="70">
        <f t="shared" si="57"/>
        <v>1.2</v>
      </c>
      <c r="O1829" s="23">
        <v>1.2</v>
      </c>
      <c r="P1829" s="76" t="s">
        <v>4</v>
      </c>
      <c r="Q1829" s="19" t="s">
        <v>923</v>
      </c>
      <c r="R1829" s="19" t="s">
        <v>18</v>
      </c>
      <c r="S1829" s="19" t="s">
        <v>924</v>
      </c>
      <c r="T1829" s="19"/>
    </row>
    <row r="1830" spans="1:20" x14ac:dyDescent="0.2">
      <c r="A1830" s="36" t="s">
        <v>4644</v>
      </c>
      <c r="B1830" s="57">
        <f t="shared" si="56"/>
        <v>44848.881504629629</v>
      </c>
      <c r="C1830" s="27">
        <v>2022</v>
      </c>
      <c r="D1830" s="27">
        <v>10</v>
      </c>
      <c r="E1830" s="27">
        <v>14</v>
      </c>
      <c r="F1830" s="27">
        <v>21</v>
      </c>
      <c r="G1830" s="28">
        <v>9</v>
      </c>
      <c r="H1830" s="29">
        <v>22.63</v>
      </c>
      <c r="I1830" s="30">
        <v>53.753999999999998</v>
      </c>
      <c r="J1830" s="30">
        <v>88.103999999999999</v>
      </c>
      <c r="K1830" s="27">
        <v>1</v>
      </c>
      <c r="L1830" s="68" t="s">
        <v>3</v>
      </c>
      <c r="M1830" s="23">
        <v>0.6</v>
      </c>
      <c r="N1830" s="70">
        <f t="shared" si="57"/>
        <v>1.1000000000000001</v>
      </c>
      <c r="O1830" s="23">
        <v>1.1000000000000001</v>
      </c>
      <c r="P1830" s="76" t="s">
        <v>4</v>
      </c>
      <c r="Q1830" s="19" t="s">
        <v>923</v>
      </c>
      <c r="R1830" s="19" t="s">
        <v>18</v>
      </c>
      <c r="S1830" s="19" t="s">
        <v>924</v>
      </c>
      <c r="T1830" s="19"/>
    </row>
    <row r="1831" spans="1:20" x14ac:dyDescent="0.2">
      <c r="A1831" s="36" t="s">
        <v>4645</v>
      </c>
      <c r="B1831" s="57">
        <f t="shared" si="56"/>
        <v>44848.952465277776</v>
      </c>
      <c r="C1831" s="27">
        <v>2022</v>
      </c>
      <c r="D1831" s="27">
        <v>10</v>
      </c>
      <c r="E1831" s="27">
        <v>14</v>
      </c>
      <c r="F1831" s="27">
        <v>22</v>
      </c>
      <c r="G1831" s="28">
        <v>51</v>
      </c>
      <c r="H1831" s="29">
        <v>33.659999999999997</v>
      </c>
      <c r="I1831" s="30">
        <v>53.753</v>
      </c>
      <c r="J1831" s="30">
        <v>88.094999999999999</v>
      </c>
      <c r="K1831" s="27">
        <v>1</v>
      </c>
      <c r="L1831" s="68" t="s">
        <v>3</v>
      </c>
      <c r="M1831" s="23">
        <v>0.4</v>
      </c>
      <c r="N1831" s="70">
        <f t="shared" si="57"/>
        <v>1</v>
      </c>
      <c r="O1831" s="23">
        <v>1</v>
      </c>
      <c r="P1831" s="76" t="s">
        <v>4</v>
      </c>
      <c r="Q1831" s="19" t="s">
        <v>923</v>
      </c>
      <c r="R1831" s="19" t="s">
        <v>18</v>
      </c>
      <c r="S1831" s="19" t="s">
        <v>924</v>
      </c>
      <c r="T1831" s="19"/>
    </row>
    <row r="1832" spans="1:20" x14ac:dyDescent="0.2">
      <c r="A1832" s="36" t="s">
        <v>4646</v>
      </c>
      <c r="B1832" s="57">
        <f t="shared" si="56"/>
        <v>44848.952476851853</v>
      </c>
      <c r="C1832" s="27">
        <v>2022</v>
      </c>
      <c r="D1832" s="27">
        <v>10</v>
      </c>
      <c r="E1832" s="27">
        <v>14</v>
      </c>
      <c r="F1832" s="27">
        <v>22</v>
      </c>
      <c r="G1832" s="28">
        <v>51</v>
      </c>
      <c r="H1832" s="29">
        <v>34.799999999999997</v>
      </c>
      <c r="I1832" s="30">
        <v>53.753</v>
      </c>
      <c r="J1832" s="30">
        <v>88.090999999999994</v>
      </c>
      <c r="K1832" s="27">
        <v>1</v>
      </c>
      <c r="L1832" s="68" t="s">
        <v>3</v>
      </c>
      <c r="M1832" s="23">
        <v>0.5</v>
      </c>
      <c r="N1832" s="70">
        <f t="shared" si="57"/>
        <v>1.1000000000000001</v>
      </c>
      <c r="O1832" s="23">
        <v>1.1000000000000001</v>
      </c>
      <c r="P1832" s="76" t="s">
        <v>4</v>
      </c>
      <c r="Q1832" s="19" t="s">
        <v>923</v>
      </c>
      <c r="R1832" s="19" t="s">
        <v>18</v>
      </c>
      <c r="S1832" s="19" t="s">
        <v>924</v>
      </c>
      <c r="T1832" s="19"/>
    </row>
    <row r="1833" spans="1:20" x14ac:dyDescent="0.2">
      <c r="A1833" s="36" t="s">
        <v>4647</v>
      </c>
      <c r="B1833" s="57">
        <f t="shared" si="56"/>
        <v>44848.960810185185</v>
      </c>
      <c r="C1833" s="27">
        <v>2022</v>
      </c>
      <c r="D1833" s="27">
        <v>10</v>
      </c>
      <c r="E1833" s="27">
        <v>14</v>
      </c>
      <c r="F1833" s="27">
        <v>23</v>
      </c>
      <c r="G1833" s="28">
        <v>3</v>
      </c>
      <c r="H1833" s="29">
        <v>34.6</v>
      </c>
      <c r="I1833" s="30">
        <v>53.756</v>
      </c>
      <c r="J1833" s="30">
        <v>88.093000000000004</v>
      </c>
      <c r="K1833" s="27">
        <v>1</v>
      </c>
      <c r="L1833" s="68" t="s">
        <v>3</v>
      </c>
      <c r="M1833" s="23">
        <v>0.4</v>
      </c>
      <c r="N1833" s="70">
        <f t="shared" si="57"/>
        <v>1</v>
      </c>
      <c r="O1833" s="23">
        <v>1</v>
      </c>
      <c r="P1833" s="76" t="s">
        <v>4</v>
      </c>
      <c r="Q1833" s="19" t="s">
        <v>923</v>
      </c>
      <c r="R1833" s="19" t="s">
        <v>18</v>
      </c>
      <c r="S1833" s="19" t="s">
        <v>924</v>
      </c>
      <c r="T1833" s="19"/>
    </row>
    <row r="1834" spans="1:20" x14ac:dyDescent="0.2">
      <c r="A1834" s="36" t="s">
        <v>4648</v>
      </c>
      <c r="B1834" s="57">
        <f t="shared" si="56"/>
        <v>44848.967465277776</v>
      </c>
      <c r="C1834" s="27">
        <v>2022</v>
      </c>
      <c r="D1834" s="27">
        <v>10</v>
      </c>
      <c r="E1834" s="27">
        <v>14</v>
      </c>
      <c r="F1834" s="27">
        <v>23</v>
      </c>
      <c r="G1834" s="28">
        <v>13</v>
      </c>
      <c r="H1834" s="29">
        <v>9.27</v>
      </c>
      <c r="I1834" s="30">
        <v>53.755000000000003</v>
      </c>
      <c r="J1834" s="30">
        <v>88.105000000000004</v>
      </c>
      <c r="K1834" s="27">
        <v>1</v>
      </c>
      <c r="L1834" s="68" t="s">
        <v>3</v>
      </c>
      <c r="M1834" s="23">
        <v>0.7</v>
      </c>
      <c r="N1834" s="70">
        <f t="shared" si="57"/>
        <v>1.2</v>
      </c>
      <c r="O1834" s="23">
        <v>1.2</v>
      </c>
      <c r="P1834" s="76" t="s">
        <v>4</v>
      </c>
      <c r="Q1834" s="19" t="s">
        <v>923</v>
      </c>
      <c r="R1834" s="19" t="s">
        <v>18</v>
      </c>
      <c r="S1834" s="19" t="s">
        <v>924</v>
      </c>
      <c r="T1834" s="19"/>
    </row>
    <row r="1835" spans="1:20" x14ac:dyDescent="0.2">
      <c r="A1835" s="36" t="s">
        <v>4649</v>
      </c>
      <c r="B1835" s="57">
        <f t="shared" si="56"/>
        <v>44848.973530092589</v>
      </c>
      <c r="C1835" s="27">
        <v>2022</v>
      </c>
      <c r="D1835" s="27">
        <v>10</v>
      </c>
      <c r="E1835" s="27">
        <v>14</v>
      </c>
      <c r="F1835" s="27">
        <v>23</v>
      </c>
      <c r="G1835" s="28">
        <v>21</v>
      </c>
      <c r="H1835" s="29">
        <v>53.11</v>
      </c>
      <c r="I1835" s="30">
        <v>53.741999999999997</v>
      </c>
      <c r="J1835" s="30">
        <v>88.106999999999999</v>
      </c>
      <c r="K1835" s="27">
        <v>1</v>
      </c>
      <c r="L1835" s="68" t="s">
        <v>3</v>
      </c>
      <c r="M1835" s="23">
        <v>0.5</v>
      </c>
      <c r="N1835" s="70">
        <f t="shared" si="57"/>
        <v>1.1000000000000001</v>
      </c>
      <c r="O1835" s="23">
        <v>1.1000000000000001</v>
      </c>
      <c r="P1835" s="76" t="s">
        <v>4</v>
      </c>
      <c r="Q1835" s="19" t="s">
        <v>923</v>
      </c>
      <c r="R1835" s="19" t="s">
        <v>18</v>
      </c>
      <c r="S1835" s="19" t="s">
        <v>924</v>
      </c>
      <c r="T1835" s="19"/>
    </row>
    <row r="1836" spans="1:20" x14ac:dyDescent="0.2">
      <c r="A1836" s="36" t="s">
        <v>4650</v>
      </c>
      <c r="B1836" s="57">
        <f t="shared" si="56"/>
        <v>44848.998981481483</v>
      </c>
      <c r="C1836" s="27">
        <v>2022</v>
      </c>
      <c r="D1836" s="27">
        <v>10</v>
      </c>
      <c r="E1836" s="27">
        <v>14</v>
      </c>
      <c r="F1836" s="27">
        <v>23</v>
      </c>
      <c r="G1836" s="28">
        <v>58</v>
      </c>
      <c r="H1836" s="29">
        <v>32.520000000000003</v>
      </c>
      <c r="I1836" s="30">
        <v>53.750999999999998</v>
      </c>
      <c r="J1836" s="30">
        <v>88.102000000000004</v>
      </c>
      <c r="K1836" s="27">
        <v>1</v>
      </c>
      <c r="L1836" s="68" t="s">
        <v>3</v>
      </c>
      <c r="M1836" s="23">
        <v>0.3</v>
      </c>
      <c r="N1836" s="70">
        <f t="shared" si="57"/>
        <v>0.9</v>
      </c>
      <c r="O1836" s="23">
        <v>0.9</v>
      </c>
      <c r="P1836" s="76" t="s">
        <v>4</v>
      </c>
      <c r="Q1836" s="19" t="s">
        <v>923</v>
      </c>
      <c r="R1836" s="19" t="s">
        <v>18</v>
      </c>
      <c r="S1836" s="19" t="s">
        <v>924</v>
      </c>
      <c r="T1836" s="19"/>
    </row>
    <row r="1837" spans="1:20" x14ac:dyDescent="0.2">
      <c r="A1837" s="36" t="s">
        <v>4651</v>
      </c>
      <c r="B1837" s="57">
        <f t="shared" si="56"/>
        <v>44849.016608796293</v>
      </c>
      <c r="C1837" s="27">
        <v>2022</v>
      </c>
      <c r="D1837" s="27">
        <v>10</v>
      </c>
      <c r="E1837" s="27">
        <v>15</v>
      </c>
      <c r="F1837" s="27">
        <v>0</v>
      </c>
      <c r="G1837" s="28">
        <v>23</v>
      </c>
      <c r="H1837" s="29">
        <v>55.44</v>
      </c>
      <c r="I1837" s="30">
        <v>53.796999999999997</v>
      </c>
      <c r="J1837" s="30">
        <v>88.085999999999999</v>
      </c>
      <c r="K1837" s="27">
        <v>2</v>
      </c>
      <c r="L1837" s="28">
        <v>0</v>
      </c>
      <c r="M1837" s="23">
        <v>1.6</v>
      </c>
      <c r="N1837" s="70">
        <f t="shared" si="57"/>
        <v>1.9</v>
      </c>
      <c r="O1837" s="23">
        <v>1.9</v>
      </c>
      <c r="P1837" s="76" t="s">
        <v>4</v>
      </c>
      <c r="Q1837" s="19" t="s">
        <v>923</v>
      </c>
      <c r="R1837" s="19" t="s">
        <v>18</v>
      </c>
      <c r="S1837" s="19" t="s">
        <v>924</v>
      </c>
      <c r="T1837" s="19" t="s">
        <v>21</v>
      </c>
    </row>
    <row r="1838" spans="1:20" x14ac:dyDescent="0.2">
      <c r="A1838" s="36" t="s">
        <v>4652</v>
      </c>
      <c r="B1838" s="57">
        <f t="shared" si="56"/>
        <v>44849.038923611108</v>
      </c>
      <c r="C1838" s="27">
        <v>2022</v>
      </c>
      <c r="D1838" s="27">
        <v>10</v>
      </c>
      <c r="E1838" s="27">
        <v>15</v>
      </c>
      <c r="F1838" s="27">
        <v>0</v>
      </c>
      <c r="G1838" s="28">
        <v>56</v>
      </c>
      <c r="H1838" s="29">
        <v>3.98</v>
      </c>
      <c r="I1838" s="30">
        <v>53.738</v>
      </c>
      <c r="J1838" s="30">
        <v>88.117000000000004</v>
      </c>
      <c r="K1838" s="27">
        <v>1</v>
      </c>
      <c r="L1838" s="68" t="s">
        <v>3</v>
      </c>
      <c r="M1838" s="23">
        <v>0.6</v>
      </c>
      <c r="N1838" s="70">
        <f t="shared" si="57"/>
        <v>1.1000000000000001</v>
      </c>
      <c r="O1838" s="23">
        <v>1.1000000000000001</v>
      </c>
      <c r="P1838" s="76" t="s">
        <v>4</v>
      </c>
      <c r="Q1838" s="19" t="s">
        <v>923</v>
      </c>
      <c r="R1838" s="19" t="s">
        <v>18</v>
      </c>
      <c r="S1838" s="19" t="s">
        <v>924</v>
      </c>
      <c r="T1838" s="19"/>
    </row>
    <row r="1839" spans="1:20" x14ac:dyDescent="0.2">
      <c r="A1839" s="36" t="s">
        <v>4653</v>
      </c>
      <c r="B1839" s="57">
        <f t="shared" si="56"/>
        <v>44849.056400462963</v>
      </c>
      <c r="C1839" s="27">
        <v>2022</v>
      </c>
      <c r="D1839" s="27">
        <v>10</v>
      </c>
      <c r="E1839" s="27">
        <v>15</v>
      </c>
      <c r="F1839" s="27">
        <v>1</v>
      </c>
      <c r="G1839" s="28">
        <v>21</v>
      </c>
      <c r="H1839" s="29">
        <v>13.36</v>
      </c>
      <c r="I1839" s="30">
        <v>53.755000000000003</v>
      </c>
      <c r="J1839" s="30">
        <v>88.106999999999999</v>
      </c>
      <c r="K1839" s="27">
        <v>1</v>
      </c>
      <c r="L1839" s="68" t="s">
        <v>3</v>
      </c>
      <c r="M1839" s="23">
        <v>0.6</v>
      </c>
      <c r="N1839" s="70">
        <f t="shared" si="57"/>
        <v>1.1000000000000001</v>
      </c>
      <c r="O1839" s="23">
        <v>1.1000000000000001</v>
      </c>
      <c r="P1839" s="76" t="s">
        <v>4</v>
      </c>
      <c r="Q1839" s="19" t="s">
        <v>923</v>
      </c>
      <c r="R1839" s="19" t="s">
        <v>18</v>
      </c>
      <c r="S1839" s="19" t="s">
        <v>924</v>
      </c>
      <c r="T1839" s="19"/>
    </row>
    <row r="1840" spans="1:20" x14ac:dyDescent="0.2">
      <c r="A1840" s="36" t="s">
        <v>4654</v>
      </c>
      <c r="B1840" s="57">
        <f t="shared" si="56"/>
        <v>44849.064050925925</v>
      </c>
      <c r="C1840" s="27">
        <v>2022</v>
      </c>
      <c r="D1840" s="27">
        <v>10</v>
      </c>
      <c r="E1840" s="27">
        <v>15</v>
      </c>
      <c r="F1840" s="27">
        <v>1</v>
      </c>
      <c r="G1840" s="28">
        <v>32</v>
      </c>
      <c r="H1840" s="29">
        <v>14.81</v>
      </c>
      <c r="I1840" s="30">
        <v>53.738999999999997</v>
      </c>
      <c r="J1840" s="30">
        <v>88.108000000000004</v>
      </c>
      <c r="K1840" s="27">
        <v>1</v>
      </c>
      <c r="L1840" s="28">
        <v>0</v>
      </c>
      <c r="M1840" s="23">
        <v>2</v>
      </c>
      <c r="N1840" s="70">
        <f t="shared" si="57"/>
        <v>2.2999999999999998</v>
      </c>
      <c r="O1840" s="23">
        <v>2.2999999999999998</v>
      </c>
      <c r="P1840" s="76" t="s">
        <v>4</v>
      </c>
      <c r="Q1840" s="19" t="s">
        <v>923</v>
      </c>
      <c r="R1840" s="19" t="s">
        <v>18</v>
      </c>
      <c r="S1840" s="19" t="s">
        <v>924</v>
      </c>
      <c r="T1840" s="19" t="s">
        <v>21</v>
      </c>
    </row>
    <row r="1841" spans="1:20" x14ac:dyDescent="0.2">
      <c r="A1841" s="36" t="s">
        <v>4655</v>
      </c>
      <c r="B1841" s="57">
        <f t="shared" si="56"/>
        <v>44849.081805555557</v>
      </c>
      <c r="C1841" s="27">
        <v>2022</v>
      </c>
      <c r="D1841" s="27">
        <v>10</v>
      </c>
      <c r="E1841" s="27">
        <v>15</v>
      </c>
      <c r="F1841" s="27">
        <v>1</v>
      </c>
      <c r="G1841" s="28">
        <v>57</v>
      </c>
      <c r="H1841" s="29">
        <v>48.78</v>
      </c>
      <c r="I1841" s="30">
        <v>53.741999999999997</v>
      </c>
      <c r="J1841" s="30">
        <v>88.114000000000004</v>
      </c>
      <c r="K1841" s="27">
        <v>1</v>
      </c>
      <c r="L1841" s="68" t="s">
        <v>3</v>
      </c>
      <c r="M1841" s="23">
        <v>1</v>
      </c>
      <c r="N1841" s="70">
        <f t="shared" si="57"/>
        <v>1.5</v>
      </c>
      <c r="O1841" s="23">
        <v>1.5</v>
      </c>
      <c r="P1841" s="76" t="s">
        <v>4</v>
      </c>
      <c r="Q1841" s="19" t="s">
        <v>923</v>
      </c>
      <c r="R1841" s="19" t="s">
        <v>18</v>
      </c>
      <c r="S1841" s="19" t="s">
        <v>924</v>
      </c>
      <c r="T1841" s="19" t="s">
        <v>21</v>
      </c>
    </row>
    <row r="1842" spans="1:20" x14ac:dyDescent="0.2">
      <c r="A1842" s="36" t="s">
        <v>4656</v>
      </c>
      <c r="B1842" s="57">
        <f t="shared" si="56"/>
        <v>44849.086504629631</v>
      </c>
      <c r="C1842" s="27">
        <v>2022</v>
      </c>
      <c r="D1842" s="27">
        <v>10</v>
      </c>
      <c r="E1842" s="27">
        <v>15</v>
      </c>
      <c r="F1842" s="27">
        <v>2</v>
      </c>
      <c r="G1842" s="28">
        <v>4</v>
      </c>
      <c r="H1842" s="29">
        <v>34.450000000000003</v>
      </c>
      <c r="I1842" s="30">
        <v>53.752000000000002</v>
      </c>
      <c r="J1842" s="30">
        <v>88.106999999999999</v>
      </c>
      <c r="K1842" s="27">
        <v>1</v>
      </c>
      <c r="L1842" s="68" t="s">
        <v>3</v>
      </c>
      <c r="M1842" s="23">
        <v>1.3</v>
      </c>
      <c r="N1842" s="70">
        <f t="shared" si="57"/>
        <v>1.7</v>
      </c>
      <c r="O1842" s="23">
        <v>1.7</v>
      </c>
      <c r="P1842" s="76" t="s">
        <v>4</v>
      </c>
      <c r="Q1842" s="19" t="s">
        <v>923</v>
      </c>
      <c r="R1842" s="19" t="s">
        <v>18</v>
      </c>
      <c r="S1842" s="19" t="s">
        <v>924</v>
      </c>
      <c r="T1842" s="19" t="s">
        <v>21</v>
      </c>
    </row>
    <row r="1843" spans="1:20" x14ac:dyDescent="0.2">
      <c r="A1843" s="36" t="s">
        <v>4657</v>
      </c>
      <c r="B1843" s="57">
        <f t="shared" si="56"/>
        <v>44849.182025462964</v>
      </c>
      <c r="C1843" s="27">
        <v>2022</v>
      </c>
      <c r="D1843" s="27">
        <v>10</v>
      </c>
      <c r="E1843" s="27">
        <v>15</v>
      </c>
      <c r="F1843" s="27">
        <v>4</v>
      </c>
      <c r="G1843" s="28">
        <v>22</v>
      </c>
      <c r="H1843" s="29">
        <v>7.02</v>
      </c>
      <c r="I1843" s="30">
        <v>53.731000000000002</v>
      </c>
      <c r="J1843" s="30">
        <v>88.125</v>
      </c>
      <c r="K1843" s="27">
        <v>1</v>
      </c>
      <c r="L1843" s="68" t="s">
        <v>3</v>
      </c>
      <c r="M1843" s="23">
        <v>0.6</v>
      </c>
      <c r="N1843" s="70">
        <f t="shared" si="57"/>
        <v>1.1000000000000001</v>
      </c>
      <c r="O1843" s="23">
        <v>1.1000000000000001</v>
      </c>
      <c r="P1843" s="76" t="s">
        <v>4</v>
      </c>
      <c r="Q1843" s="19" t="s">
        <v>923</v>
      </c>
      <c r="R1843" s="19" t="s">
        <v>18</v>
      </c>
      <c r="S1843" s="19" t="s">
        <v>924</v>
      </c>
      <c r="T1843" s="19"/>
    </row>
    <row r="1844" spans="1:20" x14ac:dyDescent="0.2">
      <c r="A1844" s="36" t="s">
        <v>4658</v>
      </c>
      <c r="B1844" s="57">
        <f t="shared" si="56"/>
        <v>44849.26363425926</v>
      </c>
      <c r="C1844" s="27">
        <v>2022</v>
      </c>
      <c r="D1844" s="27">
        <v>10</v>
      </c>
      <c r="E1844" s="27">
        <v>15</v>
      </c>
      <c r="F1844" s="27">
        <v>6</v>
      </c>
      <c r="G1844" s="28">
        <v>19</v>
      </c>
      <c r="H1844" s="29">
        <v>38.61</v>
      </c>
      <c r="I1844" s="30">
        <v>53.808999999999997</v>
      </c>
      <c r="J1844" s="30">
        <v>88.093000000000004</v>
      </c>
      <c r="K1844" s="27">
        <v>1</v>
      </c>
      <c r="L1844" s="28">
        <v>9</v>
      </c>
      <c r="M1844" s="23">
        <v>0.6</v>
      </c>
      <c r="N1844" s="70">
        <f t="shared" si="57"/>
        <v>1.1000000000000001</v>
      </c>
      <c r="O1844" s="23">
        <v>1.1000000000000001</v>
      </c>
      <c r="P1844" s="76" t="s">
        <v>4</v>
      </c>
      <c r="Q1844" s="19" t="s">
        <v>923</v>
      </c>
      <c r="R1844" s="19" t="s">
        <v>18</v>
      </c>
      <c r="S1844" s="19" t="s">
        <v>924</v>
      </c>
      <c r="T1844" s="19"/>
    </row>
    <row r="1845" spans="1:20" x14ac:dyDescent="0.2">
      <c r="A1845" s="36" t="s">
        <v>4659</v>
      </c>
      <c r="B1845" s="57">
        <f t="shared" si="56"/>
        <v>44849.271053240744</v>
      </c>
      <c r="C1845" s="27">
        <v>2022</v>
      </c>
      <c r="D1845" s="27">
        <v>10</v>
      </c>
      <c r="E1845" s="27">
        <v>15</v>
      </c>
      <c r="F1845" s="27">
        <v>6</v>
      </c>
      <c r="G1845" s="28">
        <v>30</v>
      </c>
      <c r="H1845" s="29">
        <v>19.71</v>
      </c>
      <c r="I1845" s="30">
        <v>53.798000000000002</v>
      </c>
      <c r="J1845" s="30">
        <v>88.102000000000004</v>
      </c>
      <c r="K1845" s="27">
        <v>2</v>
      </c>
      <c r="L1845" s="28">
        <v>0</v>
      </c>
      <c r="M1845" s="23">
        <v>0.7</v>
      </c>
      <c r="N1845" s="70">
        <f t="shared" si="57"/>
        <v>1.2</v>
      </c>
      <c r="O1845" s="23">
        <v>1.2</v>
      </c>
      <c r="P1845" s="76" t="s">
        <v>4</v>
      </c>
      <c r="Q1845" s="19" t="s">
        <v>923</v>
      </c>
      <c r="R1845" s="19" t="s">
        <v>18</v>
      </c>
      <c r="S1845" s="19" t="s">
        <v>924</v>
      </c>
      <c r="T1845" s="19"/>
    </row>
    <row r="1846" spans="1:20" x14ac:dyDescent="0.2">
      <c r="A1846" s="36" t="s">
        <v>4660</v>
      </c>
      <c r="B1846" s="57">
        <f t="shared" si="56"/>
        <v>44849.325682870367</v>
      </c>
      <c r="C1846" s="27">
        <v>2022</v>
      </c>
      <c r="D1846" s="27">
        <v>10</v>
      </c>
      <c r="E1846" s="27">
        <v>15</v>
      </c>
      <c r="F1846" s="27">
        <v>7</v>
      </c>
      <c r="G1846" s="28">
        <v>48</v>
      </c>
      <c r="H1846" s="29">
        <v>59.5</v>
      </c>
      <c r="I1846" s="30">
        <v>53.753</v>
      </c>
      <c r="J1846" s="30">
        <v>88.108000000000004</v>
      </c>
      <c r="K1846" s="27">
        <v>1</v>
      </c>
      <c r="L1846" s="68" t="s">
        <v>3</v>
      </c>
      <c r="M1846" s="23">
        <v>0.5</v>
      </c>
      <c r="N1846" s="70">
        <f t="shared" si="57"/>
        <v>1.1000000000000001</v>
      </c>
      <c r="O1846" s="23">
        <v>1.1000000000000001</v>
      </c>
      <c r="P1846" s="76" t="s">
        <v>4</v>
      </c>
      <c r="Q1846" s="19" t="s">
        <v>923</v>
      </c>
      <c r="R1846" s="19" t="s">
        <v>18</v>
      </c>
      <c r="S1846" s="19" t="s">
        <v>924</v>
      </c>
      <c r="T1846" s="19"/>
    </row>
    <row r="1847" spans="1:20" x14ac:dyDescent="0.2">
      <c r="A1847" s="36" t="s">
        <v>4661</v>
      </c>
      <c r="B1847" s="57">
        <f t="shared" si="56"/>
        <v>44849.360254629632</v>
      </c>
      <c r="C1847" s="27">
        <v>2022</v>
      </c>
      <c r="D1847" s="27">
        <v>10</v>
      </c>
      <c r="E1847" s="27">
        <v>15</v>
      </c>
      <c r="F1847" s="27">
        <v>8</v>
      </c>
      <c r="G1847" s="28">
        <v>38</v>
      </c>
      <c r="H1847" s="29">
        <v>46.11</v>
      </c>
      <c r="I1847" s="30">
        <v>53.752000000000002</v>
      </c>
      <c r="J1847" s="30">
        <v>88.106999999999999</v>
      </c>
      <c r="K1847" s="27">
        <v>1</v>
      </c>
      <c r="L1847" s="68" t="s">
        <v>3</v>
      </c>
      <c r="M1847" s="23">
        <v>0.8</v>
      </c>
      <c r="N1847" s="70">
        <f t="shared" si="57"/>
        <v>1.3</v>
      </c>
      <c r="O1847" s="23">
        <v>1.3</v>
      </c>
      <c r="P1847" s="76" t="s">
        <v>4</v>
      </c>
      <c r="Q1847" s="19" t="s">
        <v>923</v>
      </c>
      <c r="R1847" s="19" t="s">
        <v>18</v>
      </c>
      <c r="S1847" s="19" t="s">
        <v>924</v>
      </c>
      <c r="T1847" s="19"/>
    </row>
    <row r="1848" spans="1:20" x14ac:dyDescent="0.2">
      <c r="A1848" s="36" t="s">
        <v>4662</v>
      </c>
      <c r="B1848" s="57">
        <f t="shared" si="56"/>
        <v>44849.414895833332</v>
      </c>
      <c r="C1848" s="27">
        <v>2022</v>
      </c>
      <c r="D1848" s="27">
        <v>10</v>
      </c>
      <c r="E1848" s="27">
        <v>15</v>
      </c>
      <c r="F1848" s="27">
        <v>9</v>
      </c>
      <c r="G1848" s="28">
        <v>57</v>
      </c>
      <c r="H1848" s="29">
        <v>27.23</v>
      </c>
      <c r="I1848" s="30">
        <v>53.753999999999998</v>
      </c>
      <c r="J1848" s="30">
        <v>88.105000000000004</v>
      </c>
      <c r="K1848" s="27">
        <v>1</v>
      </c>
      <c r="L1848" s="68" t="s">
        <v>3</v>
      </c>
      <c r="M1848" s="23">
        <v>0.7</v>
      </c>
      <c r="N1848" s="70">
        <f t="shared" si="57"/>
        <v>1.2</v>
      </c>
      <c r="O1848" s="23">
        <v>1.2</v>
      </c>
      <c r="P1848" s="76" t="s">
        <v>4</v>
      </c>
      <c r="Q1848" s="19" t="s">
        <v>923</v>
      </c>
      <c r="R1848" s="19" t="s">
        <v>18</v>
      </c>
      <c r="S1848" s="19" t="s">
        <v>924</v>
      </c>
      <c r="T1848" s="19"/>
    </row>
    <row r="1849" spans="1:20" x14ac:dyDescent="0.2">
      <c r="A1849" s="36" t="s">
        <v>4663</v>
      </c>
      <c r="B1849" s="57">
        <f t="shared" si="56"/>
        <v>44849.443460648145</v>
      </c>
      <c r="C1849" s="27">
        <v>2022</v>
      </c>
      <c r="D1849" s="27">
        <v>10</v>
      </c>
      <c r="E1849" s="27">
        <v>15</v>
      </c>
      <c r="F1849" s="27">
        <v>10</v>
      </c>
      <c r="G1849" s="28">
        <v>38</v>
      </c>
      <c r="H1849" s="29">
        <v>35.67</v>
      </c>
      <c r="I1849" s="30">
        <v>53.738999999999997</v>
      </c>
      <c r="J1849" s="30">
        <v>88.11</v>
      </c>
      <c r="K1849" s="27">
        <v>1</v>
      </c>
      <c r="L1849" s="68" t="s">
        <v>3</v>
      </c>
      <c r="M1849" s="23">
        <v>0.8</v>
      </c>
      <c r="N1849" s="70">
        <f t="shared" si="57"/>
        <v>1.3</v>
      </c>
      <c r="O1849" s="23">
        <v>1.3</v>
      </c>
      <c r="P1849" s="76" t="s">
        <v>4</v>
      </c>
      <c r="Q1849" s="19" t="s">
        <v>923</v>
      </c>
      <c r="R1849" s="19" t="s">
        <v>18</v>
      </c>
      <c r="S1849" s="19" t="s">
        <v>924</v>
      </c>
      <c r="T1849" s="19"/>
    </row>
    <row r="1850" spans="1:20" x14ac:dyDescent="0.2">
      <c r="A1850" s="36" t="s">
        <v>4664</v>
      </c>
      <c r="B1850" s="57">
        <f t="shared" si="56"/>
        <v>44849.449791666666</v>
      </c>
      <c r="C1850" s="27">
        <v>2022</v>
      </c>
      <c r="D1850" s="27">
        <v>10</v>
      </c>
      <c r="E1850" s="27">
        <v>15</v>
      </c>
      <c r="F1850" s="27">
        <v>10</v>
      </c>
      <c r="G1850" s="28">
        <v>47</v>
      </c>
      <c r="H1850" s="29">
        <v>42.84</v>
      </c>
      <c r="I1850" s="30">
        <v>53.835999999999999</v>
      </c>
      <c r="J1850" s="30">
        <v>88.215000000000003</v>
      </c>
      <c r="K1850" s="27">
        <v>0</v>
      </c>
      <c r="L1850" s="68" t="s">
        <v>3</v>
      </c>
      <c r="M1850" s="23">
        <v>2</v>
      </c>
      <c r="N1850" s="70">
        <f t="shared" si="57"/>
        <v>2.2999999999999998</v>
      </c>
      <c r="O1850" s="23">
        <v>2.2999999999999998</v>
      </c>
      <c r="P1850" s="76" t="s">
        <v>4</v>
      </c>
      <c r="Q1850" s="19" t="s">
        <v>923</v>
      </c>
      <c r="R1850" s="19" t="s">
        <v>18</v>
      </c>
      <c r="S1850" s="19" t="s">
        <v>927</v>
      </c>
      <c r="T1850" s="19" t="s">
        <v>21</v>
      </c>
    </row>
    <row r="1851" spans="1:20" x14ac:dyDescent="0.2">
      <c r="A1851" s="36" t="s">
        <v>4665</v>
      </c>
      <c r="B1851" s="57">
        <f t="shared" si="56"/>
        <v>44849.454745370371</v>
      </c>
      <c r="C1851" s="27">
        <v>2022</v>
      </c>
      <c r="D1851" s="27">
        <v>10</v>
      </c>
      <c r="E1851" s="27">
        <v>15</v>
      </c>
      <c r="F1851" s="27">
        <v>10</v>
      </c>
      <c r="G1851" s="28">
        <v>54</v>
      </c>
      <c r="H1851" s="29">
        <v>50.34</v>
      </c>
      <c r="I1851" s="30">
        <v>53.753</v>
      </c>
      <c r="J1851" s="30">
        <v>88.106999999999999</v>
      </c>
      <c r="K1851" s="27">
        <v>1</v>
      </c>
      <c r="L1851" s="68" t="s">
        <v>3</v>
      </c>
      <c r="M1851" s="23">
        <v>0.7</v>
      </c>
      <c r="N1851" s="70">
        <f t="shared" si="57"/>
        <v>1.2</v>
      </c>
      <c r="O1851" s="23">
        <v>1.2</v>
      </c>
      <c r="P1851" s="76" t="s">
        <v>4</v>
      </c>
      <c r="Q1851" s="19" t="s">
        <v>923</v>
      </c>
      <c r="R1851" s="19" t="s">
        <v>18</v>
      </c>
      <c r="S1851" s="19" t="s">
        <v>924</v>
      </c>
      <c r="T1851" s="19"/>
    </row>
    <row r="1852" spans="1:20" x14ac:dyDescent="0.2">
      <c r="A1852" s="36" t="s">
        <v>4666</v>
      </c>
      <c r="B1852" s="57">
        <f t="shared" si="56"/>
        <v>44849.459837962961</v>
      </c>
      <c r="C1852" s="27">
        <v>2022</v>
      </c>
      <c r="D1852" s="27">
        <v>10</v>
      </c>
      <c r="E1852" s="27">
        <v>15</v>
      </c>
      <c r="F1852" s="27">
        <v>11</v>
      </c>
      <c r="G1852" s="28">
        <v>2</v>
      </c>
      <c r="H1852" s="29">
        <v>10.585000000000001</v>
      </c>
      <c r="I1852" s="30">
        <v>53.866999999999997</v>
      </c>
      <c r="J1852" s="30">
        <v>88.055000000000007</v>
      </c>
      <c r="K1852" s="27">
        <v>1</v>
      </c>
      <c r="L1852" s="68" t="s">
        <v>3</v>
      </c>
      <c r="M1852" s="23">
        <v>0.8</v>
      </c>
      <c r="N1852" s="70">
        <f t="shared" si="57"/>
        <v>1.3</v>
      </c>
      <c r="O1852" s="23">
        <v>1.3</v>
      </c>
      <c r="P1852" s="76" t="s">
        <v>4</v>
      </c>
      <c r="Q1852" s="19" t="s">
        <v>923</v>
      </c>
      <c r="R1852" s="19" t="s">
        <v>18</v>
      </c>
      <c r="S1852" s="19" t="s">
        <v>924</v>
      </c>
      <c r="T1852" s="19"/>
    </row>
    <row r="1853" spans="1:20" x14ac:dyDescent="0.2">
      <c r="A1853" s="36" t="s">
        <v>4667</v>
      </c>
      <c r="B1853" s="57">
        <f t="shared" si="56"/>
        <v>44849.48369212963</v>
      </c>
      <c r="C1853" s="27">
        <v>2022</v>
      </c>
      <c r="D1853" s="27">
        <v>10</v>
      </c>
      <c r="E1853" s="27">
        <v>15</v>
      </c>
      <c r="F1853" s="27">
        <v>11</v>
      </c>
      <c r="G1853" s="28">
        <v>36</v>
      </c>
      <c r="H1853" s="29">
        <v>31.99</v>
      </c>
      <c r="I1853" s="30">
        <v>53.753999999999998</v>
      </c>
      <c r="J1853" s="30">
        <v>88.108000000000004</v>
      </c>
      <c r="K1853" s="27">
        <v>1</v>
      </c>
      <c r="L1853" s="68" t="s">
        <v>3</v>
      </c>
      <c r="M1853" s="23">
        <v>0.6</v>
      </c>
      <c r="N1853" s="70">
        <f t="shared" si="57"/>
        <v>1.1000000000000001</v>
      </c>
      <c r="O1853" s="23">
        <v>1.1000000000000001</v>
      </c>
      <c r="P1853" s="76" t="s">
        <v>4</v>
      </c>
      <c r="Q1853" s="19" t="s">
        <v>923</v>
      </c>
      <c r="R1853" s="19" t="s">
        <v>18</v>
      </c>
      <c r="S1853" s="19" t="s">
        <v>924</v>
      </c>
      <c r="T1853" s="19"/>
    </row>
    <row r="1854" spans="1:20" x14ac:dyDescent="0.2">
      <c r="A1854" s="36" t="s">
        <v>4668</v>
      </c>
      <c r="B1854" s="57">
        <f t="shared" si="56"/>
        <v>44849.494652777779</v>
      </c>
      <c r="C1854" s="27">
        <v>2022</v>
      </c>
      <c r="D1854" s="27">
        <v>10</v>
      </c>
      <c r="E1854" s="27">
        <v>15</v>
      </c>
      <c r="F1854" s="27">
        <v>11</v>
      </c>
      <c r="G1854" s="28">
        <v>52</v>
      </c>
      <c r="H1854" s="29">
        <v>18.05</v>
      </c>
      <c r="I1854" s="30">
        <v>53.753</v>
      </c>
      <c r="J1854" s="30">
        <v>88.106999999999999</v>
      </c>
      <c r="K1854" s="27">
        <v>1</v>
      </c>
      <c r="L1854" s="68" t="s">
        <v>3</v>
      </c>
      <c r="M1854" s="23">
        <v>0.6</v>
      </c>
      <c r="N1854" s="70">
        <f t="shared" si="57"/>
        <v>1.1000000000000001</v>
      </c>
      <c r="O1854" s="23">
        <v>1.1000000000000001</v>
      </c>
      <c r="P1854" s="76" t="s">
        <v>4</v>
      </c>
      <c r="Q1854" s="19" t="s">
        <v>923</v>
      </c>
      <c r="R1854" s="19" t="s">
        <v>18</v>
      </c>
      <c r="S1854" s="19" t="s">
        <v>924</v>
      </c>
      <c r="T1854" s="19"/>
    </row>
    <row r="1855" spans="1:20" x14ac:dyDescent="0.2">
      <c r="A1855" s="36" t="s">
        <v>4669</v>
      </c>
      <c r="B1855" s="57">
        <f t="shared" si="56"/>
        <v>44849.502476851849</v>
      </c>
      <c r="C1855" s="27">
        <v>2022</v>
      </c>
      <c r="D1855" s="27">
        <v>10</v>
      </c>
      <c r="E1855" s="27">
        <v>15</v>
      </c>
      <c r="F1855" s="27">
        <v>12</v>
      </c>
      <c r="G1855" s="28">
        <v>3</v>
      </c>
      <c r="H1855" s="29">
        <v>34.549999999999997</v>
      </c>
      <c r="I1855" s="30">
        <v>53.753999999999998</v>
      </c>
      <c r="J1855" s="30">
        <v>88.1</v>
      </c>
      <c r="K1855" s="27">
        <v>1</v>
      </c>
      <c r="L1855" s="68" t="s">
        <v>3</v>
      </c>
      <c r="M1855" s="23">
        <v>0.7</v>
      </c>
      <c r="N1855" s="70">
        <f t="shared" si="57"/>
        <v>1.2</v>
      </c>
      <c r="O1855" s="23">
        <v>1.2</v>
      </c>
      <c r="P1855" s="76" t="s">
        <v>4</v>
      </c>
      <c r="Q1855" s="19" t="s">
        <v>923</v>
      </c>
      <c r="R1855" s="19" t="s">
        <v>18</v>
      </c>
      <c r="S1855" s="19" t="s">
        <v>924</v>
      </c>
      <c r="T1855" s="19"/>
    </row>
    <row r="1856" spans="1:20" x14ac:dyDescent="0.2">
      <c r="A1856" s="36" t="s">
        <v>4670</v>
      </c>
      <c r="B1856" s="57">
        <f t="shared" si="56"/>
        <v>44849.509733796294</v>
      </c>
      <c r="C1856" s="27">
        <v>2022</v>
      </c>
      <c r="D1856" s="27">
        <v>10</v>
      </c>
      <c r="E1856" s="27">
        <v>15</v>
      </c>
      <c r="F1856" s="27">
        <v>12</v>
      </c>
      <c r="G1856" s="28">
        <v>14</v>
      </c>
      <c r="H1856" s="29">
        <v>1.47</v>
      </c>
      <c r="I1856" s="30">
        <v>53.758000000000003</v>
      </c>
      <c r="J1856" s="30">
        <v>88.103999999999999</v>
      </c>
      <c r="K1856" s="27">
        <v>1</v>
      </c>
      <c r="L1856" s="68" t="s">
        <v>3</v>
      </c>
      <c r="M1856" s="23">
        <v>0.6</v>
      </c>
      <c r="N1856" s="70">
        <f t="shared" si="57"/>
        <v>1.1000000000000001</v>
      </c>
      <c r="O1856" s="23">
        <v>1.1000000000000001</v>
      </c>
      <c r="P1856" s="76" t="s">
        <v>4</v>
      </c>
      <c r="Q1856" s="19" t="s">
        <v>923</v>
      </c>
      <c r="R1856" s="19" t="s">
        <v>18</v>
      </c>
      <c r="S1856" s="19" t="s">
        <v>924</v>
      </c>
      <c r="T1856" s="19"/>
    </row>
    <row r="1857" spans="1:20" x14ac:dyDescent="0.2">
      <c r="A1857" s="36" t="s">
        <v>4671</v>
      </c>
      <c r="B1857" s="57">
        <f t="shared" si="56"/>
        <v>44849.56212962963</v>
      </c>
      <c r="C1857" s="27">
        <v>2022</v>
      </c>
      <c r="D1857" s="27">
        <v>10</v>
      </c>
      <c r="E1857" s="27">
        <v>15</v>
      </c>
      <c r="F1857" s="27">
        <v>13</v>
      </c>
      <c r="G1857" s="28">
        <v>29</v>
      </c>
      <c r="H1857" s="29">
        <v>28.62</v>
      </c>
      <c r="I1857" s="30">
        <v>53.752000000000002</v>
      </c>
      <c r="J1857" s="30">
        <v>88.105000000000004</v>
      </c>
      <c r="K1857" s="27">
        <v>1</v>
      </c>
      <c r="L1857" s="28">
        <v>0</v>
      </c>
      <c r="M1857" s="23">
        <v>1.2</v>
      </c>
      <c r="N1857" s="70">
        <f t="shared" si="57"/>
        <v>1.6</v>
      </c>
      <c r="O1857" s="23">
        <v>1.6</v>
      </c>
      <c r="P1857" s="76" t="s">
        <v>4</v>
      </c>
      <c r="Q1857" s="19" t="s">
        <v>923</v>
      </c>
      <c r="R1857" s="19" t="s">
        <v>18</v>
      </c>
      <c r="S1857" s="19" t="s">
        <v>924</v>
      </c>
      <c r="T1857" s="19" t="s">
        <v>21</v>
      </c>
    </row>
    <row r="1858" spans="1:20" x14ac:dyDescent="0.2">
      <c r="A1858" s="36" t="s">
        <v>4672</v>
      </c>
      <c r="B1858" s="57">
        <f t="shared" si="56"/>
        <v>44849.595358796294</v>
      </c>
      <c r="C1858" s="27">
        <v>2022</v>
      </c>
      <c r="D1858" s="27">
        <v>10</v>
      </c>
      <c r="E1858" s="27">
        <v>15</v>
      </c>
      <c r="F1858" s="27">
        <v>14</v>
      </c>
      <c r="G1858" s="28">
        <v>17</v>
      </c>
      <c r="H1858" s="29">
        <v>19.5</v>
      </c>
      <c r="I1858" s="30">
        <v>53.822000000000003</v>
      </c>
      <c r="J1858" s="30">
        <v>88.102999999999994</v>
      </c>
      <c r="K1858" s="27">
        <v>1</v>
      </c>
      <c r="L1858" s="68" t="s">
        <v>3</v>
      </c>
      <c r="M1858" s="23">
        <v>0.7</v>
      </c>
      <c r="N1858" s="70">
        <f t="shared" si="57"/>
        <v>1.2</v>
      </c>
      <c r="O1858" s="23">
        <v>1.2</v>
      </c>
      <c r="P1858" s="76" t="s">
        <v>4</v>
      </c>
      <c r="Q1858" s="19" t="s">
        <v>923</v>
      </c>
      <c r="R1858" s="19" t="s">
        <v>18</v>
      </c>
      <c r="S1858" s="19" t="s">
        <v>924</v>
      </c>
      <c r="T1858" s="19"/>
    </row>
    <row r="1859" spans="1:20" x14ac:dyDescent="0.2">
      <c r="A1859" s="36" t="s">
        <v>4673</v>
      </c>
      <c r="B1859" s="57">
        <f t="shared" si="56"/>
        <v>44849.600740740738</v>
      </c>
      <c r="C1859" s="27">
        <v>2022</v>
      </c>
      <c r="D1859" s="27">
        <v>10</v>
      </c>
      <c r="E1859" s="27">
        <v>15</v>
      </c>
      <c r="F1859" s="27">
        <v>14</v>
      </c>
      <c r="G1859" s="28">
        <v>25</v>
      </c>
      <c r="H1859" s="29">
        <v>4.32</v>
      </c>
      <c r="I1859" s="30">
        <v>53.753</v>
      </c>
      <c r="J1859" s="30">
        <v>88.103999999999999</v>
      </c>
      <c r="K1859" s="27">
        <v>1</v>
      </c>
      <c r="L1859" s="68" t="s">
        <v>3</v>
      </c>
      <c r="M1859" s="23">
        <v>0.9</v>
      </c>
      <c r="N1859" s="70">
        <f t="shared" si="57"/>
        <v>1.4</v>
      </c>
      <c r="O1859" s="23">
        <v>1.4</v>
      </c>
      <c r="P1859" s="76" t="s">
        <v>4</v>
      </c>
      <c r="Q1859" s="19" t="s">
        <v>923</v>
      </c>
      <c r="R1859" s="19" t="s">
        <v>18</v>
      </c>
      <c r="S1859" s="19" t="s">
        <v>924</v>
      </c>
      <c r="T1859" s="19"/>
    </row>
    <row r="1860" spans="1:20" x14ac:dyDescent="0.2">
      <c r="A1860" s="36" t="s">
        <v>4674</v>
      </c>
      <c r="B1860" s="57">
        <f t="shared" si="56"/>
        <v>44849.606678240743</v>
      </c>
      <c r="C1860" s="27">
        <v>2022</v>
      </c>
      <c r="D1860" s="27">
        <v>10</v>
      </c>
      <c r="E1860" s="27">
        <v>15</v>
      </c>
      <c r="F1860" s="27">
        <v>14</v>
      </c>
      <c r="G1860" s="28">
        <v>33</v>
      </c>
      <c r="H1860" s="29">
        <v>37.61</v>
      </c>
      <c r="I1860" s="30">
        <v>53.752000000000002</v>
      </c>
      <c r="J1860" s="30">
        <v>88.108999999999995</v>
      </c>
      <c r="K1860" s="27">
        <v>1</v>
      </c>
      <c r="L1860" s="68" t="s">
        <v>3</v>
      </c>
      <c r="M1860" s="23">
        <v>0.8</v>
      </c>
      <c r="N1860" s="70">
        <f t="shared" si="57"/>
        <v>1.3</v>
      </c>
      <c r="O1860" s="23">
        <v>1.3</v>
      </c>
      <c r="P1860" s="76" t="s">
        <v>4</v>
      </c>
      <c r="Q1860" s="19" t="s">
        <v>923</v>
      </c>
      <c r="R1860" s="19" t="s">
        <v>18</v>
      </c>
      <c r="S1860" s="19" t="s">
        <v>924</v>
      </c>
      <c r="T1860" s="19"/>
    </row>
    <row r="1861" spans="1:20" x14ac:dyDescent="0.2">
      <c r="A1861" s="36" t="s">
        <v>4675</v>
      </c>
      <c r="B1861" s="57">
        <f t="shared" ref="B1861:B1924" si="58">DATE(C1861,D1861,E1861)+TIME(F1861,G1861,H1861)</f>
        <v>44849.608981481484</v>
      </c>
      <c r="C1861" s="27">
        <v>2022</v>
      </c>
      <c r="D1861" s="27">
        <v>10</v>
      </c>
      <c r="E1861" s="27">
        <v>15</v>
      </c>
      <c r="F1861" s="27">
        <v>14</v>
      </c>
      <c r="G1861" s="28">
        <v>36</v>
      </c>
      <c r="H1861" s="29">
        <v>56.5</v>
      </c>
      <c r="I1861" s="30">
        <v>53.750999999999998</v>
      </c>
      <c r="J1861" s="30">
        <v>88.106999999999999</v>
      </c>
      <c r="K1861" s="27">
        <v>1</v>
      </c>
      <c r="L1861" s="68" t="s">
        <v>3</v>
      </c>
      <c r="M1861" s="23">
        <v>0.7</v>
      </c>
      <c r="N1861" s="70">
        <f t="shared" ref="N1861:N1924" si="59">ROUND(0.797*M1861+0.67,1)</f>
        <v>1.2</v>
      </c>
      <c r="O1861" s="23">
        <v>1.2</v>
      </c>
      <c r="P1861" s="76" t="s">
        <v>4</v>
      </c>
      <c r="Q1861" s="19" t="s">
        <v>923</v>
      </c>
      <c r="R1861" s="19" t="s">
        <v>18</v>
      </c>
      <c r="S1861" s="19" t="s">
        <v>924</v>
      </c>
      <c r="T1861" s="19"/>
    </row>
    <row r="1862" spans="1:20" x14ac:dyDescent="0.2">
      <c r="A1862" s="36" t="s">
        <v>4676</v>
      </c>
      <c r="B1862" s="57">
        <f t="shared" si="58"/>
        <v>44849.616435185184</v>
      </c>
      <c r="C1862" s="27">
        <v>2022</v>
      </c>
      <c r="D1862" s="27">
        <v>10</v>
      </c>
      <c r="E1862" s="27">
        <v>15</v>
      </c>
      <c r="F1862" s="27">
        <v>14</v>
      </c>
      <c r="G1862" s="28">
        <v>47</v>
      </c>
      <c r="H1862" s="29">
        <v>40.07</v>
      </c>
      <c r="I1862" s="30">
        <v>53.756</v>
      </c>
      <c r="J1862" s="30">
        <v>88.102999999999994</v>
      </c>
      <c r="K1862" s="27">
        <v>1</v>
      </c>
      <c r="L1862" s="68" t="s">
        <v>3</v>
      </c>
      <c r="M1862" s="23">
        <v>0.5</v>
      </c>
      <c r="N1862" s="70">
        <f t="shared" si="59"/>
        <v>1.1000000000000001</v>
      </c>
      <c r="O1862" s="23">
        <v>1.1000000000000001</v>
      </c>
      <c r="P1862" s="76" t="s">
        <v>4</v>
      </c>
      <c r="Q1862" s="19" t="s">
        <v>923</v>
      </c>
      <c r="R1862" s="19" t="s">
        <v>18</v>
      </c>
      <c r="S1862" s="19" t="s">
        <v>924</v>
      </c>
      <c r="T1862" s="19"/>
    </row>
    <row r="1863" spans="1:20" x14ac:dyDescent="0.2">
      <c r="A1863" s="36" t="s">
        <v>4677</v>
      </c>
      <c r="B1863" s="57">
        <f t="shared" si="58"/>
        <v>44849.620833333334</v>
      </c>
      <c r="C1863" s="27">
        <v>2022</v>
      </c>
      <c r="D1863" s="27">
        <v>10</v>
      </c>
      <c r="E1863" s="27">
        <v>15</v>
      </c>
      <c r="F1863" s="27">
        <v>14</v>
      </c>
      <c r="G1863" s="28">
        <v>54</v>
      </c>
      <c r="H1863" s="29">
        <v>0.85</v>
      </c>
      <c r="I1863" s="30">
        <v>53.756999999999998</v>
      </c>
      <c r="J1863" s="30">
        <v>88.106999999999999</v>
      </c>
      <c r="K1863" s="27">
        <v>1</v>
      </c>
      <c r="L1863" s="68" t="s">
        <v>3</v>
      </c>
      <c r="M1863" s="23">
        <v>0.5</v>
      </c>
      <c r="N1863" s="70">
        <f t="shared" si="59"/>
        <v>1.1000000000000001</v>
      </c>
      <c r="O1863" s="23">
        <v>1.1000000000000001</v>
      </c>
      <c r="P1863" s="76" t="s">
        <v>4</v>
      </c>
      <c r="Q1863" s="19" t="s">
        <v>923</v>
      </c>
      <c r="R1863" s="19" t="s">
        <v>18</v>
      </c>
      <c r="S1863" s="19" t="s">
        <v>924</v>
      </c>
      <c r="T1863" s="19"/>
    </row>
    <row r="1864" spans="1:20" x14ac:dyDescent="0.2">
      <c r="A1864" s="36" t="s">
        <v>4678</v>
      </c>
      <c r="B1864" s="57">
        <f t="shared" si="58"/>
        <v>44849.629699074074</v>
      </c>
      <c r="C1864" s="27">
        <v>2022</v>
      </c>
      <c r="D1864" s="27">
        <v>10</v>
      </c>
      <c r="E1864" s="27">
        <v>15</v>
      </c>
      <c r="F1864" s="27">
        <v>15</v>
      </c>
      <c r="G1864" s="28">
        <v>6</v>
      </c>
      <c r="H1864" s="29">
        <v>46.13</v>
      </c>
      <c r="I1864" s="30">
        <v>53.756</v>
      </c>
      <c r="J1864" s="30">
        <v>88.108000000000004</v>
      </c>
      <c r="K1864" s="27">
        <v>1</v>
      </c>
      <c r="L1864" s="68" t="s">
        <v>3</v>
      </c>
      <c r="M1864" s="23">
        <v>0.7</v>
      </c>
      <c r="N1864" s="70">
        <f t="shared" si="59"/>
        <v>1.2</v>
      </c>
      <c r="O1864" s="23">
        <v>1.2</v>
      </c>
      <c r="P1864" s="76" t="s">
        <v>4</v>
      </c>
      <c r="Q1864" s="19" t="s">
        <v>923</v>
      </c>
      <c r="R1864" s="19" t="s">
        <v>18</v>
      </c>
      <c r="S1864" s="19" t="s">
        <v>924</v>
      </c>
      <c r="T1864" s="19"/>
    </row>
    <row r="1865" spans="1:20" x14ac:dyDescent="0.2">
      <c r="A1865" s="36" t="s">
        <v>4679</v>
      </c>
      <c r="B1865" s="57">
        <f t="shared" si="58"/>
        <v>44849.63385416667</v>
      </c>
      <c r="C1865" s="27">
        <v>2022</v>
      </c>
      <c r="D1865" s="27">
        <v>10</v>
      </c>
      <c r="E1865" s="27">
        <v>15</v>
      </c>
      <c r="F1865" s="27">
        <v>15</v>
      </c>
      <c r="G1865" s="28">
        <v>12</v>
      </c>
      <c r="H1865" s="29">
        <v>45.25</v>
      </c>
      <c r="I1865" s="30">
        <v>53.81</v>
      </c>
      <c r="J1865" s="30">
        <v>88.106999999999999</v>
      </c>
      <c r="K1865" s="27">
        <v>1</v>
      </c>
      <c r="L1865" s="28">
        <v>0</v>
      </c>
      <c r="M1865" s="23">
        <v>1.2</v>
      </c>
      <c r="N1865" s="70">
        <f t="shared" si="59"/>
        <v>1.6</v>
      </c>
      <c r="O1865" s="23">
        <v>1.6</v>
      </c>
      <c r="P1865" s="76" t="s">
        <v>4</v>
      </c>
      <c r="Q1865" s="19" t="s">
        <v>923</v>
      </c>
      <c r="R1865" s="19" t="s">
        <v>18</v>
      </c>
      <c r="S1865" s="19" t="s">
        <v>924</v>
      </c>
      <c r="T1865" s="19" t="s">
        <v>21</v>
      </c>
    </row>
    <row r="1866" spans="1:20" x14ac:dyDescent="0.2">
      <c r="A1866" s="36" t="s">
        <v>4680</v>
      </c>
      <c r="B1866" s="57">
        <f t="shared" si="58"/>
        <v>44849.655092592591</v>
      </c>
      <c r="C1866" s="27">
        <v>2022</v>
      </c>
      <c r="D1866" s="27">
        <v>10</v>
      </c>
      <c r="E1866" s="27">
        <v>15</v>
      </c>
      <c r="F1866" s="27">
        <v>15</v>
      </c>
      <c r="G1866" s="28">
        <v>43</v>
      </c>
      <c r="H1866" s="29">
        <v>20.99</v>
      </c>
      <c r="I1866" s="30">
        <v>53.81</v>
      </c>
      <c r="J1866" s="30">
        <v>88.131</v>
      </c>
      <c r="K1866" s="27">
        <v>1</v>
      </c>
      <c r="L1866" s="68" t="s">
        <v>3</v>
      </c>
      <c r="M1866" s="23">
        <v>0.6</v>
      </c>
      <c r="N1866" s="70">
        <f t="shared" si="59"/>
        <v>1.1000000000000001</v>
      </c>
      <c r="O1866" s="23">
        <v>1.1000000000000001</v>
      </c>
      <c r="P1866" s="76" t="s">
        <v>4</v>
      </c>
      <c r="Q1866" s="19" t="s">
        <v>923</v>
      </c>
      <c r="R1866" s="19" t="s">
        <v>18</v>
      </c>
      <c r="S1866" s="19" t="s">
        <v>924</v>
      </c>
      <c r="T1866" s="19"/>
    </row>
    <row r="1867" spans="1:20" x14ac:dyDescent="0.2">
      <c r="A1867" s="36" t="s">
        <v>4681</v>
      </c>
      <c r="B1867" s="57">
        <f t="shared" si="58"/>
        <v>44849.66642361111</v>
      </c>
      <c r="C1867" s="27">
        <v>2022</v>
      </c>
      <c r="D1867" s="27">
        <v>10</v>
      </c>
      <c r="E1867" s="27">
        <v>15</v>
      </c>
      <c r="F1867" s="27">
        <v>15</v>
      </c>
      <c r="G1867" s="28">
        <v>59</v>
      </c>
      <c r="H1867" s="29">
        <v>39.520000000000003</v>
      </c>
      <c r="I1867" s="30">
        <v>53.744999999999997</v>
      </c>
      <c r="J1867" s="30">
        <v>88.087999999999994</v>
      </c>
      <c r="K1867" s="27">
        <v>2</v>
      </c>
      <c r="L1867" s="28">
        <v>1</v>
      </c>
      <c r="M1867" s="23">
        <v>1.6</v>
      </c>
      <c r="N1867" s="70">
        <f t="shared" si="59"/>
        <v>1.9</v>
      </c>
      <c r="O1867" s="23">
        <v>1.9</v>
      </c>
      <c r="P1867" s="76" t="s">
        <v>4</v>
      </c>
      <c r="Q1867" s="19" t="s">
        <v>923</v>
      </c>
      <c r="R1867" s="19" t="s">
        <v>18</v>
      </c>
      <c r="S1867" s="19" t="s">
        <v>924</v>
      </c>
      <c r="T1867" s="19" t="s">
        <v>21</v>
      </c>
    </row>
    <row r="1868" spans="1:20" x14ac:dyDescent="0.2">
      <c r="A1868" s="36" t="s">
        <v>4682</v>
      </c>
      <c r="B1868" s="57">
        <f t="shared" si="58"/>
        <v>44850.00408564815</v>
      </c>
      <c r="C1868" s="27">
        <v>2022</v>
      </c>
      <c r="D1868" s="27">
        <v>10</v>
      </c>
      <c r="E1868" s="27">
        <v>16</v>
      </c>
      <c r="F1868" s="27">
        <v>0</v>
      </c>
      <c r="G1868" s="28">
        <v>5</v>
      </c>
      <c r="H1868" s="29">
        <v>53.1</v>
      </c>
      <c r="I1868" s="30">
        <v>53.752000000000002</v>
      </c>
      <c r="J1868" s="30">
        <v>88.102000000000004</v>
      </c>
      <c r="K1868" s="27">
        <v>1</v>
      </c>
      <c r="L1868" s="68" t="s">
        <v>3</v>
      </c>
      <c r="M1868" s="23">
        <v>0.6</v>
      </c>
      <c r="N1868" s="70">
        <f t="shared" si="59"/>
        <v>1.1000000000000001</v>
      </c>
      <c r="O1868" s="23">
        <v>1.1000000000000001</v>
      </c>
      <c r="P1868" s="76" t="s">
        <v>4</v>
      </c>
      <c r="Q1868" s="19" t="s">
        <v>923</v>
      </c>
      <c r="R1868" s="19" t="s">
        <v>18</v>
      </c>
      <c r="S1868" s="19" t="s">
        <v>924</v>
      </c>
      <c r="T1868" s="19"/>
    </row>
    <row r="1869" spans="1:20" x14ac:dyDescent="0.2">
      <c r="A1869" s="36" t="s">
        <v>4683</v>
      </c>
      <c r="B1869" s="57">
        <f t="shared" si="58"/>
        <v>44850.012673611112</v>
      </c>
      <c r="C1869" s="27">
        <v>2022</v>
      </c>
      <c r="D1869" s="27">
        <v>10</v>
      </c>
      <c r="E1869" s="27">
        <v>16</v>
      </c>
      <c r="F1869" s="27">
        <v>0</v>
      </c>
      <c r="G1869" s="28">
        <v>18</v>
      </c>
      <c r="H1869" s="29">
        <v>15.9</v>
      </c>
      <c r="I1869" s="30">
        <v>53.744</v>
      </c>
      <c r="J1869" s="30">
        <v>88.111999999999995</v>
      </c>
      <c r="K1869" s="27">
        <v>1</v>
      </c>
      <c r="L1869" s="68" t="s">
        <v>3</v>
      </c>
      <c r="M1869" s="23">
        <v>1.3</v>
      </c>
      <c r="N1869" s="70">
        <f t="shared" si="59"/>
        <v>1.7</v>
      </c>
      <c r="O1869" s="23">
        <v>1.7</v>
      </c>
      <c r="P1869" s="76" t="s">
        <v>4</v>
      </c>
      <c r="Q1869" s="19" t="s">
        <v>923</v>
      </c>
      <c r="R1869" s="19" t="s">
        <v>18</v>
      </c>
      <c r="S1869" s="19" t="s">
        <v>924</v>
      </c>
      <c r="T1869" s="19" t="s">
        <v>21</v>
      </c>
    </row>
    <row r="1870" spans="1:20" x14ac:dyDescent="0.2">
      <c r="A1870" s="36" t="s">
        <v>4684</v>
      </c>
      <c r="B1870" s="57">
        <f t="shared" si="58"/>
        <v>44850.0155787037</v>
      </c>
      <c r="C1870" s="27">
        <v>2022</v>
      </c>
      <c r="D1870" s="27">
        <v>10</v>
      </c>
      <c r="E1870" s="27">
        <v>16</v>
      </c>
      <c r="F1870" s="27">
        <v>0</v>
      </c>
      <c r="G1870" s="28">
        <v>22</v>
      </c>
      <c r="H1870" s="29">
        <v>26.3</v>
      </c>
      <c r="I1870" s="30">
        <v>53.744</v>
      </c>
      <c r="J1870" s="30">
        <v>88.108000000000004</v>
      </c>
      <c r="K1870" s="27">
        <v>1</v>
      </c>
      <c r="L1870" s="68" t="s">
        <v>3</v>
      </c>
      <c r="M1870" s="23">
        <v>0.4</v>
      </c>
      <c r="N1870" s="70">
        <f t="shared" si="59"/>
        <v>1</v>
      </c>
      <c r="O1870" s="23">
        <v>1</v>
      </c>
      <c r="P1870" s="76" t="s">
        <v>4</v>
      </c>
      <c r="Q1870" s="19" t="s">
        <v>923</v>
      </c>
      <c r="R1870" s="19" t="s">
        <v>18</v>
      </c>
      <c r="S1870" s="19" t="s">
        <v>924</v>
      </c>
      <c r="T1870" s="19"/>
    </row>
    <row r="1871" spans="1:20" x14ac:dyDescent="0.2">
      <c r="A1871" s="36" t="s">
        <v>4685</v>
      </c>
      <c r="B1871" s="57">
        <f t="shared" si="58"/>
        <v>44850.045624999999</v>
      </c>
      <c r="C1871" s="27">
        <v>2022</v>
      </c>
      <c r="D1871" s="27">
        <v>10</v>
      </c>
      <c r="E1871" s="27">
        <v>16</v>
      </c>
      <c r="F1871" s="27">
        <v>1</v>
      </c>
      <c r="G1871" s="28">
        <v>5</v>
      </c>
      <c r="H1871" s="29">
        <v>42.65</v>
      </c>
      <c r="I1871" s="30">
        <v>53.738</v>
      </c>
      <c r="J1871" s="30">
        <v>88.108000000000004</v>
      </c>
      <c r="K1871" s="27">
        <v>1</v>
      </c>
      <c r="L1871" s="68" t="s">
        <v>3</v>
      </c>
      <c r="M1871" s="23">
        <v>0.8</v>
      </c>
      <c r="N1871" s="70">
        <f t="shared" si="59"/>
        <v>1.3</v>
      </c>
      <c r="O1871" s="23">
        <v>1.3</v>
      </c>
      <c r="P1871" s="76" t="s">
        <v>4</v>
      </c>
      <c r="Q1871" s="19" t="s">
        <v>923</v>
      </c>
      <c r="R1871" s="19" t="s">
        <v>18</v>
      </c>
      <c r="S1871" s="19" t="s">
        <v>924</v>
      </c>
      <c r="T1871" s="19"/>
    </row>
    <row r="1872" spans="1:20" x14ac:dyDescent="0.2">
      <c r="A1872" s="36" t="s">
        <v>4686</v>
      </c>
      <c r="B1872" s="57">
        <f t="shared" si="58"/>
        <v>44850.079131944447</v>
      </c>
      <c r="C1872" s="27">
        <v>2022</v>
      </c>
      <c r="D1872" s="27">
        <v>10</v>
      </c>
      <c r="E1872" s="27">
        <v>16</v>
      </c>
      <c r="F1872" s="27">
        <v>1</v>
      </c>
      <c r="G1872" s="28">
        <v>53</v>
      </c>
      <c r="H1872" s="29">
        <v>57.29</v>
      </c>
      <c r="I1872" s="30">
        <v>53.749000000000002</v>
      </c>
      <c r="J1872" s="30">
        <v>88.102000000000004</v>
      </c>
      <c r="K1872" s="27">
        <v>1</v>
      </c>
      <c r="L1872" s="28">
        <v>0</v>
      </c>
      <c r="M1872" s="23">
        <v>2.8</v>
      </c>
      <c r="N1872" s="70">
        <f t="shared" si="59"/>
        <v>2.9</v>
      </c>
      <c r="O1872" s="23">
        <v>2.9</v>
      </c>
      <c r="P1872" s="76" t="s">
        <v>4</v>
      </c>
      <c r="Q1872" s="19" t="s">
        <v>923</v>
      </c>
      <c r="R1872" s="19" t="s">
        <v>18</v>
      </c>
      <c r="S1872" s="19" t="s">
        <v>924</v>
      </c>
      <c r="T1872" s="19" t="s">
        <v>21</v>
      </c>
    </row>
    <row r="1873" spans="1:20" x14ac:dyDescent="0.2">
      <c r="A1873" s="36" t="s">
        <v>4687</v>
      </c>
      <c r="B1873" s="57">
        <f t="shared" si="58"/>
        <v>44850.145902777775</v>
      </c>
      <c r="C1873" s="27">
        <v>2022</v>
      </c>
      <c r="D1873" s="27">
        <v>10</v>
      </c>
      <c r="E1873" s="27">
        <v>16</v>
      </c>
      <c r="F1873" s="27">
        <v>3</v>
      </c>
      <c r="G1873" s="28">
        <v>30</v>
      </c>
      <c r="H1873" s="29">
        <v>6.73</v>
      </c>
      <c r="I1873" s="30">
        <v>53.752000000000002</v>
      </c>
      <c r="J1873" s="30">
        <v>88.106999999999999</v>
      </c>
      <c r="K1873" s="27">
        <v>1</v>
      </c>
      <c r="L1873" s="68" t="s">
        <v>3</v>
      </c>
      <c r="M1873" s="23">
        <v>0.3</v>
      </c>
      <c r="N1873" s="70">
        <f t="shared" si="59"/>
        <v>0.9</v>
      </c>
      <c r="O1873" s="23">
        <v>0.9</v>
      </c>
      <c r="P1873" s="76" t="s">
        <v>4</v>
      </c>
      <c r="Q1873" s="19" t="s">
        <v>923</v>
      </c>
      <c r="R1873" s="19" t="s">
        <v>18</v>
      </c>
      <c r="S1873" s="19" t="s">
        <v>924</v>
      </c>
      <c r="T1873" s="19"/>
    </row>
    <row r="1874" spans="1:20" x14ac:dyDescent="0.2">
      <c r="A1874" s="36" t="s">
        <v>4688</v>
      </c>
      <c r="B1874" s="57">
        <f t="shared" si="58"/>
        <v>44850.275370370371</v>
      </c>
      <c r="C1874" s="27">
        <v>2022</v>
      </c>
      <c r="D1874" s="27">
        <v>10</v>
      </c>
      <c r="E1874" s="27">
        <v>16</v>
      </c>
      <c r="F1874" s="27">
        <v>6</v>
      </c>
      <c r="G1874" s="28">
        <v>36</v>
      </c>
      <c r="H1874" s="29">
        <v>32.880000000000003</v>
      </c>
      <c r="I1874" s="30">
        <v>53.753999999999998</v>
      </c>
      <c r="J1874" s="30">
        <v>88.111000000000004</v>
      </c>
      <c r="K1874" s="27">
        <v>1</v>
      </c>
      <c r="L1874" s="68" t="s">
        <v>3</v>
      </c>
      <c r="M1874" s="23">
        <v>1</v>
      </c>
      <c r="N1874" s="70">
        <f t="shared" si="59"/>
        <v>1.5</v>
      </c>
      <c r="O1874" s="23">
        <v>1.5</v>
      </c>
      <c r="P1874" s="76" t="s">
        <v>4</v>
      </c>
      <c r="Q1874" s="19" t="s">
        <v>923</v>
      </c>
      <c r="R1874" s="19" t="s">
        <v>18</v>
      </c>
      <c r="S1874" s="19" t="s">
        <v>924</v>
      </c>
      <c r="T1874" s="19" t="s">
        <v>21</v>
      </c>
    </row>
    <row r="1875" spans="1:20" x14ac:dyDescent="0.2">
      <c r="A1875" s="36" t="s">
        <v>4689</v>
      </c>
      <c r="B1875" s="57">
        <f t="shared" si="58"/>
        <v>44850.276365740741</v>
      </c>
      <c r="C1875" s="27">
        <v>2022</v>
      </c>
      <c r="D1875" s="27">
        <v>10</v>
      </c>
      <c r="E1875" s="27">
        <v>16</v>
      </c>
      <c r="F1875" s="27">
        <v>6</v>
      </c>
      <c r="G1875" s="28">
        <v>37</v>
      </c>
      <c r="H1875" s="29">
        <v>58.54</v>
      </c>
      <c r="I1875" s="30">
        <v>53.75</v>
      </c>
      <c r="J1875" s="30">
        <v>88.11</v>
      </c>
      <c r="K1875" s="27">
        <v>1</v>
      </c>
      <c r="L1875" s="68" t="s">
        <v>3</v>
      </c>
      <c r="M1875" s="23">
        <v>0.9</v>
      </c>
      <c r="N1875" s="70">
        <f t="shared" si="59"/>
        <v>1.4</v>
      </c>
      <c r="O1875" s="23">
        <v>1.4</v>
      </c>
      <c r="P1875" s="76" t="s">
        <v>4</v>
      </c>
      <c r="Q1875" s="19" t="s">
        <v>923</v>
      </c>
      <c r="R1875" s="19" t="s">
        <v>18</v>
      </c>
      <c r="S1875" s="19" t="s">
        <v>924</v>
      </c>
      <c r="T1875" s="19"/>
    </row>
    <row r="1876" spans="1:20" x14ac:dyDescent="0.2">
      <c r="A1876" s="36" t="s">
        <v>4690</v>
      </c>
      <c r="B1876" s="57">
        <f t="shared" si="58"/>
        <v>44850.317175925928</v>
      </c>
      <c r="C1876" s="27">
        <v>2022</v>
      </c>
      <c r="D1876" s="27">
        <v>10</v>
      </c>
      <c r="E1876" s="27">
        <v>16</v>
      </c>
      <c r="F1876" s="27">
        <v>7</v>
      </c>
      <c r="G1876" s="28">
        <v>36</v>
      </c>
      <c r="H1876" s="29">
        <v>44.88</v>
      </c>
      <c r="I1876" s="30">
        <v>53.741999999999997</v>
      </c>
      <c r="J1876" s="30">
        <v>88.108000000000004</v>
      </c>
      <c r="K1876" s="27">
        <v>1</v>
      </c>
      <c r="L1876" s="68" t="s">
        <v>3</v>
      </c>
      <c r="M1876" s="23">
        <v>1.1000000000000001</v>
      </c>
      <c r="N1876" s="70">
        <f t="shared" si="59"/>
        <v>1.5</v>
      </c>
      <c r="O1876" s="23">
        <v>1.5</v>
      </c>
      <c r="P1876" s="76" t="s">
        <v>4</v>
      </c>
      <c r="Q1876" s="19" t="s">
        <v>923</v>
      </c>
      <c r="R1876" s="19" t="s">
        <v>18</v>
      </c>
      <c r="S1876" s="19" t="s">
        <v>924</v>
      </c>
      <c r="T1876" s="19" t="s">
        <v>21</v>
      </c>
    </row>
    <row r="1877" spans="1:20" x14ac:dyDescent="0.2">
      <c r="A1877" s="36" t="s">
        <v>4691</v>
      </c>
      <c r="B1877" s="57">
        <f t="shared" si="58"/>
        <v>44850.336053240739</v>
      </c>
      <c r="C1877" s="27">
        <v>2022</v>
      </c>
      <c r="D1877" s="27">
        <v>10</v>
      </c>
      <c r="E1877" s="27">
        <v>16</v>
      </c>
      <c r="F1877" s="27">
        <v>8</v>
      </c>
      <c r="G1877" s="28">
        <v>3</v>
      </c>
      <c r="H1877" s="29">
        <v>55.27</v>
      </c>
      <c r="I1877" s="30">
        <v>53.74</v>
      </c>
      <c r="J1877" s="30">
        <v>88.108000000000004</v>
      </c>
      <c r="K1877" s="27">
        <v>1</v>
      </c>
      <c r="L1877" s="68" t="s">
        <v>3</v>
      </c>
      <c r="M1877" s="23">
        <v>0.7</v>
      </c>
      <c r="N1877" s="70">
        <f t="shared" si="59"/>
        <v>1.2</v>
      </c>
      <c r="O1877" s="23">
        <v>1.2</v>
      </c>
      <c r="P1877" s="76" t="s">
        <v>4</v>
      </c>
      <c r="Q1877" s="19" t="s">
        <v>923</v>
      </c>
      <c r="R1877" s="19" t="s">
        <v>18</v>
      </c>
      <c r="S1877" s="19" t="s">
        <v>924</v>
      </c>
      <c r="T1877" s="19"/>
    </row>
    <row r="1878" spans="1:20" x14ac:dyDescent="0.2">
      <c r="A1878" s="36" t="s">
        <v>4692</v>
      </c>
      <c r="B1878" s="57">
        <f t="shared" si="58"/>
        <v>44850.372743055559</v>
      </c>
      <c r="C1878" s="27">
        <v>2022</v>
      </c>
      <c r="D1878" s="27">
        <v>10</v>
      </c>
      <c r="E1878" s="27">
        <v>16</v>
      </c>
      <c r="F1878" s="27">
        <v>8</v>
      </c>
      <c r="G1878" s="28">
        <v>56</v>
      </c>
      <c r="H1878" s="29">
        <v>45.09</v>
      </c>
      <c r="I1878" s="30">
        <v>53.753</v>
      </c>
      <c r="J1878" s="30">
        <v>88.102000000000004</v>
      </c>
      <c r="K1878" s="27">
        <v>1</v>
      </c>
      <c r="L1878" s="68" t="s">
        <v>3</v>
      </c>
      <c r="M1878" s="23">
        <v>0.4</v>
      </c>
      <c r="N1878" s="70">
        <f t="shared" si="59"/>
        <v>1</v>
      </c>
      <c r="O1878" s="23">
        <v>1</v>
      </c>
      <c r="P1878" s="76" t="s">
        <v>4</v>
      </c>
      <c r="Q1878" s="19" t="s">
        <v>923</v>
      </c>
      <c r="R1878" s="19" t="s">
        <v>18</v>
      </c>
      <c r="S1878" s="19" t="s">
        <v>924</v>
      </c>
      <c r="T1878" s="19"/>
    </row>
    <row r="1879" spans="1:20" x14ac:dyDescent="0.2">
      <c r="A1879" s="36" t="s">
        <v>4693</v>
      </c>
      <c r="B1879" s="57">
        <f t="shared" si="58"/>
        <v>44850.377465277779</v>
      </c>
      <c r="C1879" s="27">
        <v>2022</v>
      </c>
      <c r="D1879" s="27">
        <v>10</v>
      </c>
      <c r="E1879" s="27">
        <v>16</v>
      </c>
      <c r="F1879" s="27">
        <v>9</v>
      </c>
      <c r="G1879" s="28">
        <v>3</v>
      </c>
      <c r="H1879" s="29">
        <v>33.04</v>
      </c>
      <c r="I1879" s="30">
        <v>53.753999999999998</v>
      </c>
      <c r="J1879" s="30">
        <v>88.114000000000004</v>
      </c>
      <c r="K1879" s="27">
        <v>1</v>
      </c>
      <c r="L1879" s="68" t="s">
        <v>3</v>
      </c>
      <c r="M1879" s="23">
        <v>1.1000000000000001</v>
      </c>
      <c r="N1879" s="70">
        <f t="shared" si="59"/>
        <v>1.5</v>
      </c>
      <c r="O1879" s="23">
        <v>1.5</v>
      </c>
      <c r="P1879" s="76" t="s">
        <v>4</v>
      </c>
      <c r="Q1879" s="19" t="s">
        <v>923</v>
      </c>
      <c r="R1879" s="19" t="s">
        <v>18</v>
      </c>
      <c r="S1879" s="19" t="s">
        <v>924</v>
      </c>
      <c r="T1879" s="19" t="s">
        <v>21</v>
      </c>
    </row>
    <row r="1880" spans="1:20" x14ac:dyDescent="0.2">
      <c r="A1880" s="36" t="s">
        <v>4694</v>
      </c>
      <c r="B1880" s="57">
        <f t="shared" si="58"/>
        <v>44850.391608796293</v>
      </c>
      <c r="C1880" s="27">
        <v>2022</v>
      </c>
      <c r="D1880" s="27">
        <v>10</v>
      </c>
      <c r="E1880" s="27">
        <v>16</v>
      </c>
      <c r="F1880" s="27">
        <v>9</v>
      </c>
      <c r="G1880" s="28">
        <v>23</v>
      </c>
      <c r="H1880" s="29">
        <v>55.66</v>
      </c>
      <c r="I1880" s="30">
        <v>53.753</v>
      </c>
      <c r="J1880" s="30">
        <v>88.102000000000004</v>
      </c>
      <c r="K1880" s="27">
        <v>1</v>
      </c>
      <c r="L1880" s="68" t="s">
        <v>3</v>
      </c>
      <c r="M1880" s="23">
        <v>1.2</v>
      </c>
      <c r="N1880" s="70">
        <f t="shared" si="59"/>
        <v>1.6</v>
      </c>
      <c r="O1880" s="23">
        <v>1.6</v>
      </c>
      <c r="P1880" s="76" t="s">
        <v>4</v>
      </c>
      <c r="Q1880" s="19" t="s">
        <v>923</v>
      </c>
      <c r="R1880" s="19" t="s">
        <v>18</v>
      </c>
      <c r="S1880" s="19" t="s">
        <v>924</v>
      </c>
      <c r="T1880" s="19" t="s">
        <v>21</v>
      </c>
    </row>
    <row r="1881" spans="1:20" x14ac:dyDescent="0.2">
      <c r="A1881" s="36" t="s">
        <v>4695</v>
      </c>
      <c r="B1881" s="57">
        <f t="shared" si="58"/>
        <v>44850.398738425924</v>
      </c>
      <c r="C1881" s="27">
        <v>2022</v>
      </c>
      <c r="D1881" s="27">
        <v>10</v>
      </c>
      <c r="E1881" s="27">
        <v>16</v>
      </c>
      <c r="F1881" s="27">
        <v>9</v>
      </c>
      <c r="G1881" s="28">
        <v>34</v>
      </c>
      <c r="H1881" s="29">
        <v>11.53</v>
      </c>
      <c r="I1881" s="30">
        <v>53.753999999999998</v>
      </c>
      <c r="J1881" s="30">
        <v>88.106999999999999</v>
      </c>
      <c r="K1881" s="27">
        <v>1</v>
      </c>
      <c r="L1881" s="68" t="s">
        <v>3</v>
      </c>
      <c r="M1881" s="23">
        <v>1</v>
      </c>
      <c r="N1881" s="70">
        <f t="shared" si="59"/>
        <v>1.5</v>
      </c>
      <c r="O1881" s="23">
        <v>1.5</v>
      </c>
      <c r="P1881" s="76" t="s">
        <v>4</v>
      </c>
      <c r="Q1881" s="19" t="s">
        <v>923</v>
      </c>
      <c r="R1881" s="19" t="s">
        <v>18</v>
      </c>
      <c r="S1881" s="19" t="s">
        <v>924</v>
      </c>
      <c r="T1881" s="19" t="s">
        <v>21</v>
      </c>
    </row>
    <row r="1882" spans="1:20" x14ac:dyDescent="0.2">
      <c r="A1882" s="36" t="s">
        <v>4696</v>
      </c>
      <c r="B1882" s="57">
        <f t="shared" si="58"/>
        <v>44850.399212962962</v>
      </c>
      <c r="C1882" s="27">
        <v>2022</v>
      </c>
      <c r="D1882" s="27">
        <v>10</v>
      </c>
      <c r="E1882" s="27">
        <v>16</v>
      </c>
      <c r="F1882" s="27">
        <v>9</v>
      </c>
      <c r="G1882" s="28">
        <v>34</v>
      </c>
      <c r="H1882" s="29">
        <v>52.37</v>
      </c>
      <c r="I1882" s="30">
        <v>53.753</v>
      </c>
      <c r="J1882" s="30">
        <v>88.103999999999999</v>
      </c>
      <c r="K1882" s="27">
        <v>1</v>
      </c>
      <c r="L1882" s="68" t="s">
        <v>3</v>
      </c>
      <c r="M1882" s="23">
        <v>0.4</v>
      </c>
      <c r="N1882" s="70">
        <f t="shared" si="59"/>
        <v>1</v>
      </c>
      <c r="O1882" s="23">
        <v>1</v>
      </c>
      <c r="P1882" s="76" t="s">
        <v>4</v>
      </c>
      <c r="Q1882" s="19" t="s">
        <v>923</v>
      </c>
      <c r="R1882" s="19" t="s">
        <v>18</v>
      </c>
      <c r="S1882" s="19" t="s">
        <v>924</v>
      </c>
      <c r="T1882" s="19"/>
    </row>
    <row r="1883" spans="1:20" x14ac:dyDescent="0.2">
      <c r="A1883" s="36" t="s">
        <v>4697</v>
      </c>
      <c r="B1883" s="57">
        <f t="shared" si="58"/>
        <v>44850.400185185186</v>
      </c>
      <c r="C1883" s="27">
        <v>2022</v>
      </c>
      <c r="D1883" s="27">
        <v>10</v>
      </c>
      <c r="E1883" s="27">
        <v>16</v>
      </c>
      <c r="F1883" s="27">
        <v>9</v>
      </c>
      <c r="G1883" s="28">
        <v>36</v>
      </c>
      <c r="H1883" s="29">
        <v>16.45</v>
      </c>
      <c r="I1883" s="30">
        <v>53.753</v>
      </c>
      <c r="J1883" s="30">
        <v>88.106999999999999</v>
      </c>
      <c r="K1883" s="27">
        <v>1</v>
      </c>
      <c r="L1883" s="68" t="s">
        <v>3</v>
      </c>
      <c r="M1883" s="23">
        <v>0.9</v>
      </c>
      <c r="N1883" s="70">
        <f t="shared" si="59"/>
        <v>1.4</v>
      </c>
      <c r="O1883" s="23">
        <v>1.4</v>
      </c>
      <c r="P1883" s="76" t="s">
        <v>4</v>
      </c>
      <c r="Q1883" s="19" t="s">
        <v>923</v>
      </c>
      <c r="R1883" s="19" t="s">
        <v>18</v>
      </c>
      <c r="S1883" s="19" t="s">
        <v>924</v>
      </c>
      <c r="T1883" s="19"/>
    </row>
    <row r="1884" spans="1:20" x14ac:dyDescent="0.2">
      <c r="A1884" s="36" t="s">
        <v>4698</v>
      </c>
      <c r="B1884" s="57">
        <f t="shared" si="58"/>
        <v>44850.401099537034</v>
      </c>
      <c r="C1884" s="27">
        <v>2022</v>
      </c>
      <c r="D1884" s="27">
        <v>10</v>
      </c>
      <c r="E1884" s="27">
        <v>16</v>
      </c>
      <c r="F1884" s="27">
        <v>9</v>
      </c>
      <c r="G1884" s="28">
        <v>37</v>
      </c>
      <c r="H1884" s="29">
        <v>35.31</v>
      </c>
      <c r="I1884" s="30">
        <v>53.753999999999998</v>
      </c>
      <c r="J1884" s="30">
        <v>88.106999999999999</v>
      </c>
      <c r="K1884" s="27">
        <v>1</v>
      </c>
      <c r="L1884" s="68" t="s">
        <v>3</v>
      </c>
      <c r="M1884" s="23">
        <v>0.4</v>
      </c>
      <c r="N1884" s="70">
        <f t="shared" si="59"/>
        <v>1</v>
      </c>
      <c r="O1884" s="23">
        <v>1</v>
      </c>
      <c r="P1884" s="76" t="s">
        <v>4</v>
      </c>
      <c r="Q1884" s="19" t="s">
        <v>923</v>
      </c>
      <c r="R1884" s="19" t="s">
        <v>18</v>
      </c>
      <c r="S1884" s="19" t="s">
        <v>924</v>
      </c>
      <c r="T1884" s="19"/>
    </row>
    <row r="1885" spans="1:20" x14ac:dyDescent="0.2">
      <c r="A1885" s="36" t="s">
        <v>4699</v>
      </c>
      <c r="B1885" s="57">
        <f t="shared" si="58"/>
        <v>44850.403564814813</v>
      </c>
      <c r="C1885" s="27">
        <v>2022</v>
      </c>
      <c r="D1885" s="27">
        <v>10</v>
      </c>
      <c r="E1885" s="27">
        <v>16</v>
      </c>
      <c r="F1885" s="27">
        <v>9</v>
      </c>
      <c r="G1885" s="28">
        <v>41</v>
      </c>
      <c r="H1885" s="29">
        <v>8.39</v>
      </c>
      <c r="I1885" s="30">
        <v>53.755000000000003</v>
      </c>
      <c r="J1885" s="30">
        <v>88.103999999999999</v>
      </c>
      <c r="K1885" s="27">
        <v>1</v>
      </c>
      <c r="L1885" s="28">
        <v>0</v>
      </c>
      <c r="M1885" s="23">
        <v>0.4</v>
      </c>
      <c r="N1885" s="70">
        <f t="shared" si="59"/>
        <v>1</v>
      </c>
      <c r="O1885" s="23">
        <v>1</v>
      </c>
      <c r="P1885" s="76" t="s">
        <v>4</v>
      </c>
      <c r="Q1885" s="19" t="s">
        <v>923</v>
      </c>
      <c r="R1885" s="19" t="s">
        <v>18</v>
      </c>
      <c r="S1885" s="19" t="s">
        <v>924</v>
      </c>
      <c r="T1885" s="19"/>
    </row>
    <row r="1886" spans="1:20" x14ac:dyDescent="0.2">
      <c r="A1886" s="36" t="s">
        <v>4700</v>
      </c>
      <c r="B1886" s="57">
        <f t="shared" si="58"/>
        <v>44850.405289351853</v>
      </c>
      <c r="C1886" s="27">
        <v>2022</v>
      </c>
      <c r="D1886" s="27">
        <v>10</v>
      </c>
      <c r="E1886" s="27">
        <v>16</v>
      </c>
      <c r="F1886" s="27">
        <v>9</v>
      </c>
      <c r="G1886" s="28">
        <v>43</v>
      </c>
      <c r="H1886" s="29">
        <v>37.67</v>
      </c>
      <c r="I1886" s="30">
        <v>53.752000000000002</v>
      </c>
      <c r="J1886" s="30">
        <v>88.105999999999995</v>
      </c>
      <c r="K1886" s="27">
        <v>1</v>
      </c>
      <c r="L1886" s="68" t="s">
        <v>3</v>
      </c>
      <c r="M1886" s="23">
        <v>0.8</v>
      </c>
      <c r="N1886" s="70">
        <f t="shared" si="59"/>
        <v>1.3</v>
      </c>
      <c r="O1886" s="23">
        <v>1.3</v>
      </c>
      <c r="P1886" s="76" t="s">
        <v>4</v>
      </c>
      <c r="Q1886" s="19" t="s">
        <v>923</v>
      </c>
      <c r="R1886" s="19" t="s">
        <v>18</v>
      </c>
      <c r="S1886" s="19" t="s">
        <v>924</v>
      </c>
      <c r="T1886" s="19"/>
    </row>
    <row r="1887" spans="1:20" x14ac:dyDescent="0.2">
      <c r="A1887" s="36" t="s">
        <v>4701</v>
      </c>
      <c r="B1887" s="57">
        <f t="shared" si="58"/>
        <v>44850.406770833331</v>
      </c>
      <c r="C1887" s="27">
        <v>2022</v>
      </c>
      <c r="D1887" s="27">
        <v>10</v>
      </c>
      <c r="E1887" s="27">
        <v>16</v>
      </c>
      <c r="F1887" s="27">
        <v>9</v>
      </c>
      <c r="G1887" s="28">
        <v>45</v>
      </c>
      <c r="H1887" s="29">
        <v>45.01</v>
      </c>
      <c r="I1887" s="30">
        <v>53.753</v>
      </c>
      <c r="J1887" s="30">
        <v>88.103999999999999</v>
      </c>
      <c r="K1887" s="27">
        <v>1</v>
      </c>
      <c r="L1887" s="68" t="s">
        <v>3</v>
      </c>
      <c r="M1887" s="23">
        <v>0.6</v>
      </c>
      <c r="N1887" s="70">
        <f t="shared" si="59"/>
        <v>1.1000000000000001</v>
      </c>
      <c r="O1887" s="23">
        <v>1.1000000000000001</v>
      </c>
      <c r="P1887" s="76" t="s">
        <v>4</v>
      </c>
      <c r="Q1887" s="19" t="s">
        <v>923</v>
      </c>
      <c r="R1887" s="19" t="s">
        <v>18</v>
      </c>
      <c r="S1887" s="19" t="s">
        <v>924</v>
      </c>
      <c r="T1887" s="19"/>
    </row>
    <row r="1888" spans="1:20" x14ac:dyDescent="0.2">
      <c r="A1888" s="36" t="s">
        <v>4702</v>
      </c>
      <c r="B1888" s="57">
        <f t="shared" si="58"/>
        <v>44850.410266203704</v>
      </c>
      <c r="C1888" s="27">
        <v>2022</v>
      </c>
      <c r="D1888" s="27">
        <v>10</v>
      </c>
      <c r="E1888" s="27">
        <v>16</v>
      </c>
      <c r="F1888" s="27">
        <v>9</v>
      </c>
      <c r="G1888" s="28">
        <v>50</v>
      </c>
      <c r="H1888" s="29">
        <v>47.38</v>
      </c>
      <c r="I1888" s="30">
        <v>53.753999999999998</v>
      </c>
      <c r="J1888" s="30">
        <v>88.105000000000004</v>
      </c>
      <c r="K1888" s="27">
        <v>1</v>
      </c>
      <c r="L1888" s="68" t="s">
        <v>3</v>
      </c>
      <c r="M1888" s="23">
        <v>0.6</v>
      </c>
      <c r="N1888" s="70">
        <f t="shared" si="59"/>
        <v>1.1000000000000001</v>
      </c>
      <c r="O1888" s="23">
        <v>1.1000000000000001</v>
      </c>
      <c r="P1888" s="76" t="s">
        <v>4</v>
      </c>
      <c r="Q1888" s="19" t="s">
        <v>923</v>
      </c>
      <c r="R1888" s="19" t="s">
        <v>18</v>
      </c>
      <c r="S1888" s="19" t="s">
        <v>924</v>
      </c>
      <c r="T1888" s="19"/>
    </row>
    <row r="1889" spans="1:20" x14ac:dyDescent="0.2">
      <c r="A1889" s="36" t="s">
        <v>4703</v>
      </c>
      <c r="B1889" s="57">
        <f t="shared" si="58"/>
        <v>44850.412777777776</v>
      </c>
      <c r="C1889" s="27">
        <v>2022</v>
      </c>
      <c r="D1889" s="27">
        <v>10</v>
      </c>
      <c r="E1889" s="27">
        <v>16</v>
      </c>
      <c r="F1889" s="27">
        <v>9</v>
      </c>
      <c r="G1889" s="28">
        <v>54</v>
      </c>
      <c r="H1889" s="29">
        <v>24.8</v>
      </c>
      <c r="I1889" s="30">
        <v>53.752000000000002</v>
      </c>
      <c r="J1889" s="30">
        <v>88.102999999999994</v>
      </c>
      <c r="K1889" s="27">
        <v>1</v>
      </c>
      <c r="L1889" s="68" t="s">
        <v>3</v>
      </c>
      <c r="M1889" s="23">
        <v>0.4</v>
      </c>
      <c r="N1889" s="70">
        <f t="shared" si="59"/>
        <v>1</v>
      </c>
      <c r="O1889" s="23">
        <v>1</v>
      </c>
      <c r="P1889" s="76" t="s">
        <v>4</v>
      </c>
      <c r="Q1889" s="19" t="s">
        <v>923</v>
      </c>
      <c r="R1889" s="19" t="s">
        <v>18</v>
      </c>
      <c r="S1889" s="19" t="s">
        <v>924</v>
      </c>
      <c r="T1889" s="19"/>
    </row>
    <row r="1890" spans="1:20" x14ac:dyDescent="0.2">
      <c r="A1890" s="36" t="s">
        <v>4704</v>
      </c>
      <c r="B1890" s="57">
        <f t="shared" si="58"/>
        <v>44850.414224537039</v>
      </c>
      <c r="C1890" s="27">
        <v>2022</v>
      </c>
      <c r="D1890" s="27">
        <v>10</v>
      </c>
      <c r="E1890" s="27">
        <v>16</v>
      </c>
      <c r="F1890" s="27">
        <v>9</v>
      </c>
      <c r="G1890" s="28">
        <v>56</v>
      </c>
      <c r="H1890" s="29">
        <v>29.66</v>
      </c>
      <c r="I1890" s="30">
        <v>53.752000000000002</v>
      </c>
      <c r="J1890" s="30">
        <v>88.103999999999999</v>
      </c>
      <c r="K1890" s="27">
        <v>1</v>
      </c>
      <c r="L1890" s="68" t="s">
        <v>3</v>
      </c>
      <c r="M1890" s="23">
        <v>0.5</v>
      </c>
      <c r="N1890" s="70">
        <f t="shared" si="59"/>
        <v>1.1000000000000001</v>
      </c>
      <c r="O1890" s="23">
        <v>1.1000000000000001</v>
      </c>
      <c r="P1890" s="76" t="s">
        <v>4</v>
      </c>
      <c r="Q1890" s="19" t="s">
        <v>923</v>
      </c>
      <c r="R1890" s="19" t="s">
        <v>18</v>
      </c>
      <c r="S1890" s="19" t="s">
        <v>924</v>
      </c>
      <c r="T1890" s="19"/>
    </row>
    <row r="1891" spans="1:20" x14ac:dyDescent="0.2">
      <c r="A1891" s="36" t="s">
        <v>4705</v>
      </c>
      <c r="B1891" s="57">
        <f t="shared" si="58"/>
        <v>44850.425821759258</v>
      </c>
      <c r="C1891" s="27">
        <v>2022</v>
      </c>
      <c r="D1891" s="27">
        <v>10</v>
      </c>
      <c r="E1891" s="27">
        <v>16</v>
      </c>
      <c r="F1891" s="27">
        <v>10</v>
      </c>
      <c r="G1891" s="28">
        <v>13</v>
      </c>
      <c r="H1891" s="29">
        <v>11.49</v>
      </c>
      <c r="I1891" s="30">
        <v>53.743000000000002</v>
      </c>
      <c r="J1891" s="30">
        <v>88.108000000000004</v>
      </c>
      <c r="K1891" s="27">
        <v>1</v>
      </c>
      <c r="L1891" s="68" t="s">
        <v>3</v>
      </c>
      <c r="M1891" s="23">
        <v>0.4</v>
      </c>
      <c r="N1891" s="70">
        <f t="shared" si="59"/>
        <v>1</v>
      </c>
      <c r="O1891" s="23">
        <v>1</v>
      </c>
      <c r="P1891" s="76" t="s">
        <v>4</v>
      </c>
      <c r="Q1891" s="19" t="s">
        <v>923</v>
      </c>
      <c r="R1891" s="19" t="s">
        <v>18</v>
      </c>
      <c r="S1891" s="19" t="s">
        <v>924</v>
      </c>
      <c r="T1891" s="19"/>
    </row>
    <row r="1892" spans="1:20" x14ac:dyDescent="0.2">
      <c r="A1892" s="36" t="s">
        <v>4706</v>
      </c>
      <c r="B1892" s="57">
        <f t="shared" si="58"/>
        <v>44850.451504629629</v>
      </c>
      <c r="C1892" s="27">
        <v>2022</v>
      </c>
      <c r="D1892" s="27">
        <v>10</v>
      </c>
      <c r="E1892" s="27">
        <v>16</v>
      </c>
      <c r="F1892" s="27">
        <v>10</v>
      </c>
      <c r="G1892" s="28">
        <v>50</v>
      </c>
      <c r="H1892" s="29">
        <v>10.99</v>
      </c>
      <c r="I1892" s="30">
        <v>53.752000000000002</v>
      </c>
      <c r="J1892" s="30">
        <v>88.105000000000004</v>
      </c>
      <c r="K1892" s="27">
        <v>1</v>
      </c>
      <c r="L1892" s="68" t="s">
        <v>3</v>
      </c>
      <c r="M1892" s="23">
        <v>0.5</v>
      </c>
      <c r="N1892" s="70">
        <f t="shared" si="59"/>
        <v>1.1000000000000001</v>
      </c>
      <c r="O1892" s="23">
        <v>1.1000000000000001</v>
      </c>
      <c r="P1892" s="76" t="s">
        <v>4</v>
      </c>
      <c r="Q1892" s="19" t="s">
        <v>923</v>
      </c>
      <c r="R1892" s="19" t="s">
        <v>18</v>
      </c>
      <c r="S1892" s="19" t="s">
        <v>924</v>
      </c>
      <c r="T1892" s="19"/>
    </row>
    <row r="1893" spans="1:20" x14ac:dyDescent="0.2">
      <c r="A1893" s="36" t="s">
        <v>4707</v>
      </c>
      <c r="B1893" s="57">
        <f t="shared" si="58"/>
        <v>44850.453194444446</v>
      </c>
      <c r="C1893" s="27">
        <v>2022</v>
      </c>
      <c r="D1893" s="27">
        <v>10</v>
      </c>
      <c r="E1893" s="27">
        <v>16</v>
      </c>
      <c r="F1893" s="27">
        <v>10</v>
      </c>
      <c r="G1893" s="28">
        <v>52</v>
      </c>
      <c r="H1893" s="29">
        <v>36.01</v>
      </c>
      <c r="I1893" s="30">
        <v>53.741999999999997</v>
      </c>
      <c r="J1893" s="30">
        <v>88.108000000000004</v>
      </c>
      <c r="K1893" s="27">
        <v>2</v>
      </c>
      <c r="L1893" s="28">
        <v>0</v>
      </c>
      <c r="M1893" s="23">
        <v>2.1</v>
      </c>
      <c r="N1893" s="70">
        <f t="shared" si="59"/>
        <v>2.2999999999999998</v>
      </c>
      <c r="O1893" s="23">
        <v>2.2999999999999998</v>
      </c>
      <c r="P1893" s="76" t="s">
        <v>4</v>
      </c>
      <c r="Q1893" s="19" t="s">
        <v>923</v>
      </c>
      <c r="R1893" s="19" t="s">
        <v>18</v>
      </c>
      <c r="S1893" s="19" t="s">
        <v>924</v>
      </c>
      <c r="T1893" s="19" t="s">
        <v>21</v>
      </c>
    </row>
    <row r="1894" spans="1:20" x14ac:dyDescent="0.2">
      <c r="A1894" s="36" t="s">
        <v>4708</v>
      </c>
      <c r="B1894" s="57">
        <f t="shared" si="58"/>
        <v>44850.45752314815</v>
      </c>
      <c r="C1894" s="27">
        <v>2022</v>
      </c>
      <c r="D1894" s="27">
        <v>10</v>
      </c>
      <c r="E1894" s="27">
        <v>16</v>
      </c>
      <c r="F1894" s="27">
        <v>10</v>
      </c>
      <c r="G1894" s="28">
        <v>58</v>
      </c>
      <c r="H1894" s="29">
        <v>50.99</v>
      </c>
      <c r="I1894" s="30">
        <v>53.752000000000002</v>
      </c>
      <c r="J1894" s="30">
        <v>88.105000000000004</v>
      </c>
      <c r="K1894" s="27">
        <v>1</v>
      </c>
      <c r="L1894" s="28">
        <v>0</v>
      </c>
      <c r="M1894" s="23">
        <v>0.9</v>
      </c>
      <c r="N1894" s="70">
        <f t="shared" si="59"/>
        <v>1.4</v>
      </c>
      <c r="O1894" s="23">
        <v>1.4</v>
      </c>
      <c r="P1894" s="76" t="s">
        <v>4</v>
      </c>
      <c r="Q1894" s="19" t="s">
        <v>923</v>
      </c>
      <c r="R1894" s="19" t="s">
        <v>18</v>
      </c>
      <c r="S1894" s="19" t="s">
        <v>924</v>
      </c>
      <c r="T1894" s="19"/>
    </row>
    <row r="1895" spans="1:20" x14ac:dyDescent="0.2">
      <c r="A1895" s="36" t="s">
        <v>4709</v>
      </c>
      <c r="B1895" s="57">
        <f t="shared" si="58"/>
        <v>44850.494803240741</v>
      </c>
      <c r="C1895" s="27">
        <v>2022</v>
      </c>
      <c r="D1895" s="27">
        <v>10</v>
      </c>
      <c r="E1895" s="27">
        <v>16</v>
      </c>
      <c r="F1895" s="27">
        <v>11</v>
      </c>
      <c r="G1895" s="28">
        <v>52</v>
      </c>
      <c r="H1895" s="29">
        <v>31.06</v>
      </c>
      <c r="I1895" s="30">
        <v>53.734999999999999</v>
      </c>
      <c r="J1895" s="30">
        <v>88.116</v>
      </c>
      <c r="K1895" s="27">
        <v>1</v>
      </c>
      <c r="L1895" s="68" t="s">
        <v>3</v>
      </c>
      <c r="M1895" s="23">
        <v>0.7</v>
      </c>
      <c r="N1895" s="70">
        <f t="shared" si="59"/>
        <v>1.2</v>
      </c>
      <c r="O1895" s="23">
        <v>1.2</v>
      </c>
      <c r="P1895" s="76" t="s">
        <v>4</v>
      </c>
      <c r="Q1895" s="19" t="s">
        <v>923</v>
      </c>
      <c r="R1895" s="19" t="s">
        <v>18</v>
      </c>
      <c r="S1895" s="19" t="s">
        <v>924</v>
      </c>
      <c r="T1895" s="19"/>
    </row>
    <row r="1896" spans="1:20" x14ac:dyDescent="0.2">
      <c r="A1896" s="36" t="s">
        <v>4710</v>
      </c>
      <c r="B1896" s="57">
        <f t="shared" si="58"/>
        <v>44850.496840277781</v>
      </c>
      <c r="C1896" s="27">
        <v>2022</v>
      </c>
      <c r="D1896" s="27">
        <v>10</v>
      </c>
      <c r="E1896" s="27">
        <v>16</v>
      </c>
      <c r="F1896" s="27">
        <v>11</v>
      </c>
      <c r="G1896" s="28">
        <v>55</v>
      </c>
      <c r="H1896" s="29">
        <v>27.56</v>
      </c>
      <c r="I1896" s="30">
        <v>53.753999999999998</v>
      </c>
      <c r="J1896" s="30">
        <v>88.1</v>
      </c>
      <c r="K1896" s="27">
        <v>1</v>
      </c>
      <c r="L1896" s="68" t="s">
        <v>3</v>
      </c>
      <c r="M1896" s="23">
        <v>0.5</v>
      </c>
      <c r="N1896" s="70">
        <f t="shared" si="59"/>
        <v>1.1000000000000001</v>
      </c>
      <c r="O1896" s="23">
        <v>1.1000000000000001</v>
      </c>
      <c r="P1896" s="76" t="s">
        <v>4</v>
      </c>
      <c r="Q1896" s="19" t="s">
        <v>923</v>
      </c>
      <c r="R1896" s="19" t="s">
        <v>18</v>
      </c>
      <c r="S1896" s="19" t="s">
        <v>924</v>
      </c>
      <c r="T1896" s="19"/>
    </row>
    <row r="1897" spans="1:20" x14ac:dyDescent="0.2">
      <c r="A1897" s="36" t="s">
        <v>4711</v>
      </c>
      <c r="B1897" s="57">
        <f t="shared" si="58"/>
        <v>44850.497129629628</v>
      </c>
      <c r="C1897" s="27">
        <v>2022</v>
      </c>
      <c r="D1897" s="27">
        <v>10</v>
      </c>
      <c r="E1897" s="27">
        <v>16</v>
      </c>
      <c r="F1897" s="27">
        <v>11</v>
      </c>
      <c r="G1897" s="28">
        <v>55</v>
      </c>
      <c r="H1897" s="29">
        <v>52.77</v>
      </c>
      <c r="I1897" s="30">
        <v>53.738</v>
      </c>
      <c r="J1897" s="30">
        <v>88.108999999999995</v>
      </c>
      <c r="K1897" s="27">
        <v>1</v>
      </c>
      <c r="L1897" s="68" t="s">
        <v>3</v>
      </c>
      <c r="M1897" s="23">
        <v>1</v>
      </c>
      <c r="N1897" s="70">
        <f t="shared" si="59"/>
        <v>1.5</v>
      </c>
      <c r="O1897" s="23">
        <v>1.5</v>
      </c>
      <c r="P1897" s="76" t="s">
        <v>4</v>
      </c>
      <c r="Q1897" s="19" t="s">
        <v>923</v>
      </c>
      <c r="R1897" s="19" t="s">
        <v>18</v>
      </c>
      <c r="S1897" s="19" t="s">
        <v>924</v>
      </c>
      <c r="T1897" s="19" t="s">
        <v>21</v>
      </c>
    </row>
    <row r="1898" spans="1:20" x14ac:dyDescent="0.2">
      <c r="A1898" s="36" t="s">
        <v>4712</v>
      </c>
      <c r="B1898" s="57">
        <f t="shared" si="58"/>
        <v>44850.49795138889</v>
      </c>
      <c r="C1898" s="27">
        <v>2022</v>
      </c>
      <c r="D1898" s="27">
        <v>10</v>
      </c>
      <c r="E1898" s="27">
        <v>16</v>
      </c>
      <c r="F1898" s="27">
        <v>11</v>
      </c>
      <c r="G1898" s="28">
        <v>57</v>
      </c>
      <c r="H1898" s="29">
        <v>3.63</v>
      </c>
      <c r="I1898" s="30">
        <v>53.753</v>
      </c>
      <c r="J1898" s="30">
        <v>88.103999999999999</v>
      </c>
      <c r="K1898" s="27">
        <v>1</v>
      </c>
      <c r="L1898" s="68" t="s">
        <v>3</v>
      </c>
      <c r="M1898" s="23">
        <v>0.2</v>
      </c>
      <c r="N1898" s="70">
        <f t="shared" si="59"/>
        <v>0.8</v>
      </c>
      <c r="O1898" s="23">
        <v>0.8</v>
      </c>
      <c r="P1898" s="76" t="s">
        <v>4</v>
      </c>
      <c r="Q1898" s="19" t="s">
        <v>923</v>
      </c>
      <c r="R1898" s="19" t="s">
        <v>18</v>
      </c>
      <c r="S1898" s="19" t="s">
        <v>924</v>
      </c>
      <c r="T1898" s="19"/>
    </row>
    <row r="1899" spans="1:20" x14ac:dyDescent="0.2">
      <c r="A1899" s="36" t="s">
        <v>4713</v>
      </c>
      <c r="B1899" s="57">
        <f t="shared" si="58"/>
        <v>44850.505231481482</v>
      </c>
      <c r="C1899" s="27">
        <v>2022</v>
      </c>
      <c r="D1899" s="27">
        <v>10</v>
      </c>
      <c r="E1899" s="27">
        <v>16</v>
      </c>
      <c r="F1899" s="27">
        <v>12</v>
      </c>
      <c r="G1899" s="28">
        <v>7</v>
      </c>
      <c r="H1899" s="29">
        <v>32.43</v>
      </c>
      <c r="I1899" s="30">
        <v>53.753</v>
      </c>
      <c r="J1899" s="30">
        <v>88.096000000000004</v>
      </c>
      <c r="K1899" s="27">
        <v>1</v>
      </c>
      <c r="L1899" s="68" t="s">
        <v>3</v>
      </c>
      <c r="M1899" s="23">
        <v>0.4</v>
      </c>
      <c r="N1899" s="70">
        <f t="shared" si="59"/>
        <v>1</v>
      </c>
      <c r="O1899" s="23">
        <v>1</v>
      </c>
      <c r="P1899" s="76" t="s">
        <v>4</v>
      </c>
      <c r="Q1899" s="19" t="s">
        <v>923</v>
      </c>
      <c r="R1899" s="19" t="s">
        <v>18</v>
      </c>
      <c r="S1899" s="19" t="s">
        <v>924</v>
      </c>
      <c r="T1899" s="19"/>
    </row>
    <row r="1900" spans="1:20" x14ac:dyDescent="0.2">
      <c r="A1900" s="36" t="s">
        <v>4714</v>
      </c>
      <c r="B1900" s="57">
        <f t="shared" si="58"/>
        <v>44850.507638888892</v>
      </c>
      <c r="C1900" s="27">
        <v>2022</v>
      </c>
      <c r="D1900" s="27">
        <v>10</v>
      </c>
      <c r="E1900" s="27">
        <v>16</v>
      </c>
      <c r="F1900" s="27">
        <v>12</v>
      </c>
      <c r="G1900" s="28">
        <v>11</v>
      </c>
      <c r="H1900" s="29">
        <v>0.41</v>
      </c>
      <c r="I1900" s="30">
        <v>53.744</v>
      </c>
      <c r="J1900" s="30">
        <v>88.105000000000004</v>
      </c>
      <c r="K1900" s="27">
        <v>1</v>
      </c>
      <c r="L1900" s="68" t="s">
        <v>3</v>
      </c>
      <c r="M1900" s="23">
        <v>0.3</v>
      </c>
      <c r="N1900" s="70">
        <f t="shared" si="59"/>
        <v>0.9</v>
      </c>
      <c r="O1900" s="23">
        <v>0.9</v>
      </c>
      <c r="P1900" s="76" t="s">
        <v>4</v>
      </c>
      <c r="Q1900" s="19" t="s">
        <v>923</v>
      </c>
      <c r="R1900" s="19" t="s">
        <v>18</v>
      </c>
      <c r="S1900" s="19" t="s">
        <v>924</v>
      </c>
      <c r="T1900" s="19"/>
    </row>
    <row r="1901" spans="1:20" x14ac:dyDescent="0.2">
      <c r="A1901" s="36" t="s">
        <v>4715</v>
      </c>
      <c r="B1901" s="57">
        <f t="shared" si="58"/>
        <v>44850.508113425924</v>
      </c>
      <c r="C1901" s="27">
        <v>2022</v>
      </c>
      <c r="D1901" s="27">
        <v>10</v>
      </c>
      <c r="E1901" s="27">
        <v>16</v>
      </c>
      <c r="F1901" s="27">
        <v>12</v>
      </c>
      <c r="G1901" s="28">
        <v>11</v>
      </c>
      <c r="H1901" s="29">
        <v>41.14</v>
      </c>
      <c r="I1901" s="30">
        <v>53.744</v>
      </c>
      <c r="J1901" s="30">
        <v>88.103999999999999</v>
      </c>
      <c r="K1901" s="27">
        <v>1</v>
      </c>
      <c r="L1901" s="68" t="s">
        <v>3</v>
      </c>
      <c r="M1901" s="23">
        <v>0.5</v>
      </c>
      <c r="N1901" s="70">
        <f t="shared" si="59"/>
        <v>1.1000000000000001</v>
      </c>
      <c r="O1901" s="23">
        <v>1.1000000000000001</v>
      </c>
      <c r="P1901" s="76" t="s">
        <v>4</v>
      </c>
      <c r="Q1901" s="19" t="s">
        <v>923</v>
      </c>
      <c r="R1901" s="19" t="s">
        <v>18</v>
      </c>
      <c r="S1901" s="19" t="s">
        <v>924</v>
      </c>
      <c r="T1901" s="19"/>
    </row>
    <row r="1902" spans="1:20" x14ac:dyDescent="0.2">
      <c r="A1902" s="36" t="s">
        <v>4716</v>
      </c>
      <c r="B1902" s="57">
        <f t="shared" si="58"/>
        <v>44850.510659722226</v>
      </c>
      <c r="C1902" s="27">
        <v>2022</v>
      </c>
      <c r="D1902" s="27">
        <v>10</v>
      </c>
      <c r="E1902" s="27">
        <v>16</v>
      </c>
      <c r="F1902" s="27">
        <v>12</v>
      </c>
      <c r="G1902" s="28">
        <v>15</v>
      </c>
      <c r="H1902" s="29">
        <v>21.3</v>
      </c>
      <c r="I1902" s="30">
        <v>53.744</v>
      </c>
      <c r="J1902" s="30">
        <v>88.108000000000004</v>
      </c>
      <c r="K1902" s="27">
        <v>1</v>
      </c>
      <c r="L1902" s="68" t="s">
        <v>3</v>
      </c>
      <c r="M1902" s="23">
        <v>0.9</v>
      </c>
      <c r="N1902" s="70">
        <f t="shared" si="59"/>
        <v>1.4</v>
      </c>
      <c r="O1902" s="23">
        <v>1.4</v>
      </c>
      <c r="P1902" s="76" t="s">
        <v>4</v>
      </c>
      <c r="Q1902" s="19" t="s">
        <v>923</v>
      </c>
      <c r="R1902" s="19" t="s">
        <v>18</v>
      </c>
      <c r="S1902" s="19" t="s">
        <v>924</v>
      </c>
      <c r="T1902" s="19"/>
    </row>
    <row r="1903" spans="1:20" x14ac:dyDescent="0.2">
      <c r="A1903" s="36" t="s">
        <v>4717</v>
      </c>
      <c r="B1903" s="57">
        <f t="shared" si="58"/>
        <v>44850.511041666665</v>
      </c>
      <c r="C1903" s="27">
        <v>2022</v>
      </c>
      <c r="D1903" s="27">
        <v>10</v>
      </c>
      <c r="E1903" s="27">
        <v>16</v>
      </c>
      <c r="F1903" s="27">
        <v>12</v>
      </c>
      <c r="G1903" s="28">
        <v>15</v>
      </c>
      <c r="H1903" s="29">
        <v>54.08</v>
      </c>
      <c r="I1903" s="30">
        <v>53.752000000000002</v>
      </c>
      <c r="J1903" s="30">
        <v>88.106999999999999</v>
      </c>
      <c r="K1903" s="27">
        <v>1</v>
      </c>
      <c r="L1903" s="68" t="s">
        <v>3</v>
      </c>
      <c r="M1903" s="23">
        <v>0.9</v>
      </c>
      <c r="N1903" s="70">
        <f t="shared" si="59"/>
        <v>1.4</v>
      </c>
      <c r="O1903" s="23">
        <v>1.4</v>
      </c>
      <c r="P1903" s="76" t="s">
        <v>4</v>
      </c>
      <c r="Q1903" s="19" t="s">
        <v>923</v>
      </c>
      <c r="R1903" s="19" t="s">
        <v>18</v>
      </c>
      <c r="S1903" s="19" t="s">
        <v>924</v>
      </c>
      <c r="T1903" s="19"/>
    </row>
    <row r="1904" spans="1:20" x14ac:dyDescent="0.2">
      <c r="A1904" s="36" t="s">
        <v>4718</v>
      </c>
      <c r="B1904" s="57">
        <f t="shared" si="58"/>
        <v>44850.52171296296</v>
      </c>
      <c r="C1904" s="27">
        <v>2022</v>
      </c>
      <c r="D1904" s="27">
        <v>10</v>
      </c>
      <c r="E1904" s="27">
        <v>16</v>
      </c>
      <c r="F1904" s="27">
        <v>12</v>
      </c>
      <c r="G1904" s="28">
        <v>31</v>
      </c>
      <c r="H1904" s="29">
        <v>16.88</v>
      </c>
      <c r="I1904" s="30">
        <v>53.738999999999997</v>
      </c>
      <c r="J1904" s="30">
        <v>88.111999999999995</v>
      </c>
      <c r="K1904" s="27">
        <v>1</v>
      </c>
      <c r="L1904" s="68" t="s">
        <v>3</v>
      </c>
      <c r="M1904" s="23">
        <v>0.5</v>
      </c>
      <c r="N1904" s="70">
        <f t="shared" si="59"/>
        <v>1.1000000000000001</v>
      </c>
      <c r="O1904" s="23">
        <v>1.1000000000000001</v>
      </c>
      <c r="P1904" s="76" t="s">
        <v>4</v>
      </c>
      <c r="Q1904" s="19" t="s">
        <v>923</v>
      </c>
      <c r="R1904" s="19" t="s">
        <v>18</v>
      </c>
      <c r="S1904" s="19" t="s">
        <v>924</v>
      </c>
      <c r="T1904" s="19"/>
    </row>
    <row r="1905" spans="1:20" x14ac:dyDescent="0.2">
      <c r="A1905" s="36" t="s">
        <v>4719</v>
      </c>
      <c r="B1905" s="57">
        <f t="shared" si="58"/>
        <v>44850.536030092589</v>
      </c>
      <c r="C1905" s="27">
        <v>2022</v>
      </c>
      <c r="D1905" s="27">
        <v>10</v>
      </c>
      <c r="E1905" s="27">
        <v>16</v>
      </c>
      <c r="F1905" s="27">
        <v>12</v>
      </c>
      <c r="G1905" s="28">
        <v>51</v>
      </c>
      <c r="H1905" s="29">
        <v>53.43</v>
      </c>
      <c r="I1905" s="30">
        <v>53.743000000000002</v>
      </c>
      <c r="J1905" s="30">
        <v>88.111999999999995</v>
      </c>
      <c r="K1905" s="27">
        <v>1</v>
      </c>
      <c r="L1905" s="68" t="s">
        <v>3</v>
      </c>
      <c r="M1905" s="23">
        <v>1.1000000000000001</v>
      </c>
      <c r="N1905" s="70">
        <f t="shared" si="59"/>
        <v>1.5</v>
      </c>
      <c r="O1905" s="23">
        <v>1.5</v>
      </c>
      <c r="P1905" s="76" t="s">
        <v>4</v>
      </c>
      <c r="Q1905" s="19" t="s">
        <v>923</v>
      </c>
      <c r="R1905" s="19" t="s">
        <v>18</v>
      </c>
      <c r="S1905" s="19" t="s">
        <v>924</v>
      </c>
      <c r="T1905" s="19" t="s">
        <v>21</v>
      </c>
    </row>
    <row r="1906" spans="1:20" x14ac:dyDescent="0.2">
      <c r="A1906" s="36" t="s">
        <v>4720</v>
      </c>
      <c r="B1906" s="57">
        <f t="shared" si="58"/>
        <v>44850.537719907406</v>
      </c>
      <c r="C1906" s="27">
        <v>2022</v>
      </c>
      <c r="D1906" s="27">
        <v>10</v>
      </c>
      <c r="E1906" s="27">
        <v>16</v>
      </c>
      <c r="F1906" s="27">
        <v>12</v>
      </c>
      <c r="G1906" s="28">
        <v>54</v>
      </c>
      <c r="H1906" s="29">
        <v>19.04</v>
      </c>
      <c r="I1906" s="30">
        <v>53.743000000000002</v>
      </c>
      <c r="J1906" s="30">
        <v>88.106999999999999</v>
      </c>
      <c r="K1906" s="27">
        <v>1</v>
      </c>
      <c r="L1906" s="68" t="s">
        <v>3</v>
      </c>
      <c r="M1906" s="23">
        <v>1.2</v>
      </c>
      <c r="N1906" s="70">
        <f t="shared" si="59"/>
        <v>1.6</v>
      </c>
      <c r="O1906" s="23">
        <v>1.6</v>
      </c>
      <c r="P1906" s="76" t="s">
        <v>4</v>
      </c>
      <c r="Q1906" s="19" t="s">
        <v>923</v>
      </c>
      <c r="R1906" s="19" t="s">
        <v>18</v>
      </c>
      <c r="S1906" s="19" t="s">
        <v>924</v>
      </c>
      <c r="T1906" s="19" t="s">
        <v>21</v>
      </c>
    </row>
    <row r="1907" spans="1:20" x14ac:dyDescent="0.2">
      <c r="A1907" s="36" t="s">
        <v>4721</v>
      </c>
      <c r="B1907" s="57">
        <f t="shared" si="58"/>
        <v>44850.609942129631</v>
      </c>
      <c r="C1907" s="27">
        <v>2022</v>
      </c>
      <c r="D1907" s="27">
        <v>10</v>
      </c>
      <c r="E1907" s="27">
        <v>16</v>
      </c>
      <c r="F1907" s="27">
        <v>14</v>
      </c>
      <c r="G1907" s="28">
        <v>38</v>
      </c>
      <c r="H1907" s="29">
        <v>19.100000000000001</v>
      </c>
      <c r="I1907" s="30">
        <v>53.756</v>
      </c>
      <c r="J1907" s="30">
        <v>88.1</v>
      </c>
      <c r="K1907" s="27">
        <v>1</v>
      </c>
      <c r="L1907" s="68" t="s">
        <v>3</v>
      </c>
      <c r="M1907" s="23">
        <v>0.4</v>
      </c>
      <c r="N1907" s="70">
        <f t="shared" si="59"/>
        <v>1</v>
      </c>
      <c r="O1907" s="23">
        <v>1</v>
      </c>
      <c r="P1907" s="76" t="s">
        <v>4</v>
      </c>
      <c r="Q1907" s="19" t="s">
        <v>923</v>
      </c>
      <c r="R1907" s="19" t="s">
        <v>18</v>
      </c>
      <c r="S1907" s="19" t="s">
        <v>924</v>
      </c>
      <c r="T1907" s="19"/>
    </row>
    <row r="1908" spans="1:20" x14ac:dyDescent="0.2">
      <c r="A1908" s="36" t="s">
        <v>4722</v>
      </c>
      <c r="B1908" s="57">
        <f t="shared" si="58"/>
        <v>44850.615243055552</v>
      </c>
      <c r="C1908" s="27">
        <v>2022</v>
      </c>
      <c r="D1908" s="27">
        <v>10</v>
      </c>
      <c r="E1908" s="27">
        <v>16</v>
      </c>
      <c r="F1908" s="27">
        <v>14</v>
      </c>
      <c r="G1908" s="28">
        <v>45</v>
      </c>
      <c r="H1908" s="29">
        <v>57.28</v>
      </c>
      <c r="I1908" s="30">
        <v>53.753999999999998</v>
      </c>
      <c r="J1908" s="30">
        <v>88.099000000000004</v>
      </c>
      <c r="K1908" s="27">
        <v>1</v>
      </c>
      <c r="L1908" s="68" t="s">
        <v>3</v>
      </c>
      <c r="M1908" s="23">
        <v>0.7</v>
      </c>
      <c r="N1908" s="70">
        <f t="shared" si="59"/>
        <v>1.2</v>
      </c>
      <c r="O1908" s="23">
        <v>1.2</v>
      </c>
      <c r="P1908" s="76" t="s">
        <v>4</v>
      </c>
      <c r="Q1908" s="19" t="s">
        <v>923</v>
      </c>
      <c r="R1908" s="19" t="s">
        <v>18</v>
      </c>
      <c r="S1908" s="19" t="s">
        <v>924</v>
      </c>
      <c r="T1908" s="19"/>
    </row>
    <row r="1909" spans="1:20" x14ac:dyDescent="0.2">
      <c r="A1909" s="36" t="s">
        <v>4723</v>
      </c>
      <c r="B1909" s="57">
        <f t="shared" si="58"/>
        <v>44850.615659722222</v>
      </c>
      <c r="C1909" s="27">
        <v>2022</v>
      </c>
      <c r="D1909" s="27">
        <v>10</v>
      </c>
      <c r="E1909" s="27">
        <v>16</v>
      </c>
      <c r="F1909" s="27">
        <v>14</v>
      </c>
      <c r="G1909" s="28">
        <v>46</v>
      </c>
      <c r="H1909" s="29">
        <v>33.94</v>
      </c>
      <c r="I1909" s="30">
        <v>53.752000000000002</v>
      </c>
      <c r="J1909" s="30">
        <v>88.103999999999999</v>
      </c>
      <c r="K1909" s="27">
        <v>1</v>
      </c>
      <c r="L1909" s="68" t="s">
        <v>3</v>
      </c>
      <c r="M1909" s="23">
        <v>0.6</v>
      </c>
      <c r="N1909" s="70">
        <f t="shared" si="59"/>
        <v>1.1000000000000001</v>
      </c>
      <c r="O1909" s="23">
        <v>1.1000000000000001</v>
      </c>
      <c r="P1909" s="76" t="s">
        <v>4</v>
      </c>
      <c r="Q1909" s="19" t="s">
        <v>923</v>
      </c>
      <c r="R1909" s="19" t="s">
        <v>18</v>
      </c>
      <c r="S1909" s="19" t="s">
        <v>924</v>
      </c>
      <c r="T1909" s="19"/>
    </row>
    <row r="1910" spans="1:20" x14ac:dyDescent="0.2">
      <c r="A1910" s="36" t="s">
        <v>4724</v>
      </c>
      <c r="B1910" s="57">
        <f t="shared" si="58"/>
        <v>44850.623738425929</v>
      </c>
      <c r="C1910" s="27">
        <v>2022</v>
      </c>
      <c r="D1910" s="27">
        <v>10</v>
      </c>
      <c r="E1910" s="27">
        <v>16</v>
      </c>
      <c r="F1910" s="27">
        <v>14</v>
      </c>
      <c r="G1910" s="28">
        <v>58</v>
      </c>
      <c r="H1910" s="29">
        <v>11.56</v>
      </c>
      <c r="I1910" s="30">
        <v>53.753</v>
      </c>
      <c r="J1910" s="30">
        <v>88.105999999999995</v>
      </c>
      <c r="K1910" s="27">
        <v>1</v>
      </c>
      <c r="L1910" s="68" t="s">
        <v>3</v>
      </c>
      <c r="M1910" s="23">
        <v>1.1000000000000001</v>
      </c>
      <c r="N1910" s="70">
        <f t="shared" si="59"/>
        <v>1.5</v>
      </c>
      <c r="O1910" s="23">
        <v>1.5</v>
      </c>
      <c r="P1910" s="76" t="s">
        <v>4</v>
      </c>
      <c r="Q1910" s="19" t="s">
        <v>923</v>
      </c>
      <c r="R1910" s="19" t="s">
        <v>18</v>
      </c>
      <c r="S1910" s="19" t="s">
        <v>924</v>
      </c>
      <c r="T1910" s="19" t="s">
        <v>21</v>
      </c>
    </row>
    <row r="1911" spans="1:20" x14ac:dyDescent="0.2">
      <c r="A1911" s="36" t="s">
        <v>4725</v>
      </c>
      <c r="B1911" s="57">
        <f t="shared" si="58"/>
        <v>44850.624872685185</v>
      </c>
      <c r="C1911" s="27">
        <v>2022</v>
      </c>
      <c r="D1911" s="27">
        <v>10</v>
      </c>
      <c r="E1911" s="27">
        <v>16</v>
      </c>
      <c r="F1911" s="27">
        <v>14</v>
      </c>
      <c r="G1911" s="28">
        <v>59</v>
      </c>
      <c r="H1911" s="29">
        <v>49.02</v>
      </c>
      <c r="I1911" s="30">
        <v>53.753999999999998</v>
      </c>
      <c r="J1911" s="30">
        <v>88.106999999999999</v>
      </c>
      <c r="K1911" s="27">
        <v>1</v>
      </c>
      <c r="L1911" s="68" t="s">
        <v>3</v>
      </c>
      <c r="M1911" s="23">
        <v>0.4</v>
      </c>
      <c r="N1911" s="70">
        <f t="shared" si="59"/>
        <v>1</v>
      </c>
      <c r="O1911" s="23">
        <v>1</v>
      </c>
      <c r="P1911" s="76" t="s">
        <v>4</v>
      </c>
      <c r="Q1911" s="19" t="s">
        <v>923</v>
      </c>
      <c r="R1911" s="19" t="s">
        <v>18</v>
      </c>
      <c r="S1911" s="19" t="s">
        <v>924</v>
      </c>
      <c r="T1911" s="19"/>
    </row>
    <row r="1912" spans="1:20" x14ac:dyDescent="0.2">
      <c r="A1912" s="36" t="s">
        <v>4726</v>
      </c>
      <c r="B1912" s="57">
        <f t="shared" si="58"/>
        <v>44850.633148148147</v>
      </c>
      <c r="C1912" s="27">
        <v>2022</v>
      </c>
      <c r="D1912" s="27">
        <v>10</v>
      </c>
      <c r="E1912" s="27">
        <v>16</v>
      </c>
      <c r="F1912" s="27">
        <v>15</v>
      </c>
      <c r="G1912" s="28">
        <v>11</v>
      </c>
      <c r="H1912" s="29">
        <v>44.5</v>
      </c>
      <c r="I1912" s="30">
        <v>53.753999999999998</v>
      </c>
      <c r="J1912" s="30">
        <v>88.105000000000004</v>
      </c>
      <c r="K1912" s="27">
        <v>1</v>
      </c>
      <c r="L1912" s="68" t="s">
        <v>3</v>
      </c>
      <c r="M1912" s="23">
        <v>0.4</v>
      </c>
      <c r="N1912" s="70">
        <f t="shared" si="59"/>
        <v>1</v>
      </c>
      <c r="O1912" s="23">
        <v>1</v>
      </c>
      <c r="P1912" s="76" t="s">
        <v>4</v>
      </c>
      <c r="Q1912" s="19" t="s">
        <v>923</v>
      </c>
      <c r="R1912" s="19" t="s">
        <v>18</v>
      </c>
      <c r="S1912" s="19" t="s">
        <v>924</v>
      </c>
      <c r="T1912" s="19"/>
    </row>
    <row r="1913" spans="1:20" x14ac:dyDescent="0.2">
      <c r="A1913" s="36" t="s">
        <v>4727</v>
      </c>
      <c r="B1913" s="57">
        <f t="shared" si="58"/>
        <v>44850.633958333332</v>
      </c>
      <c r="C1913" s="27">
        <v>2022</v>
      </c>
      <c r="D1913" s="27">
        <v>10</v>
      </c>
      <c r="E1913" s="27">
        <v>16</v>
      </c>
      <c r="F1913" s="27">
        <v>15</v>
      </c>
      <c r="G1913" s="28">
        <v>12</v>
      </c>
      <c r="H1913" s="29">
        <v>54.57</v>
      </c>
      <c r="I1913" s="30">
        <v>53.753999999999998</v>
      </c>
      <c r="J1913" s="30">
        <v>88.108999999999995</v>
      </c>
      <c r="K1913" s="27">
        <v>1</v>
      </c>
      <c r="L1913" s="68" t="s">
        <v>3</v>
      </c>
      <c r="M1913" s="23">
        <v>0.4</v>
      </c>
      <c r="N1913" s="70">
        <f t="shared" si="59"/>
        <v>1</v>
      </c>
      <c r="O1913" s="23">
        <v>1</v>
      </c>
      <c r="P1913" s="76" t="s">
        <v>4</v>
      </c>
      <c r="Q1913" s="19" t="s">
        <v>923</v>
      </c>
      <c r="R1913" s="19" t="s">
        <v>18</v>
      </c>
      <c r="S1913" s="19" t="s">
        <v>924</v>
      </c>
      <c r="T1913" s="19"/>
    </row>
    <row r="1914" spans="1:20" x14ac:dyDescent="0.2">
      <c r="A1914" s="36" t="s">
        <v>4728</v>
      </c>
      <c r="B1914" s="57">
        <f t="shared" si="58"/>
        <v>44850.638865740744</v>
      </c>
      <c r="C1914" s="27">
        <v>2022</v>
      </c>
      <c r="D1914" s="27">
        <v>10</v>
      </c>
      <c r="E1914" s="27">
        <v>16</v>
      </c>
      <c r="F1914" s="27">
        <v>15</v>
      </c>
      <c r="G1914" s="28">
        <v>19</v>
      </c>
      <c r="H1914" s="29">
        <v>58.45</v>
      </c>
      <c r="I1914" s="30">
        <v>53.75</v>
      </c>
      <c r="J1914" s="30">
        <v>88.096000000000004</v>
      </c>
      <c r="K1914" s="27">
        <v>2</v>
      </c>
      <c r="L1914" s="28">
        <v>0</v>
      </c>
      <c r="M1914" s="23">
        <v>1.8</v>
      </c>
      <c r="N1914" s="70">
        <f t="shared" si="59"/>
        <v>2.1</v>
      </c>
      <c r="O1914" s="23">
        <v>2.1</v>
      </c>
      <c r="P1914" s="76" t="s">
        <v>4</v>
      </c>
      <c r="Q1914" s="19" t="s">
        <v>923</v>
      </c>
      <c r="R1914" s="19" t="s">
        <v>18</v>
      </c>
      <c r="S1914" s="19" t="s">
        <v>924</v>
      </c>
      <c r="T1914" s="19" t="s">
        <v>21</v>
      </c>
    </row>
    <row r="1915" spans="1:20" x14ac:dyDescent="0.2">
      <c r="A1915" s="36" t="s">
        <v>4729</v>
      </c>
      <c r="B1915" s="57">
        <f t="shared" si="58"/>
        <v>44850.643449074072</v>
      </c>
      <c r="C1915" s="27">
        <v>2022</v>
      </c>
      <c r="D1915" s="27">
        <v>10</v>
      </c>
      <c r="E1915" s="27">
        <v>16</v>
      </c>
      <c r="F1915" s="27">
        <v>15</v>
      </c>
      <c r="G1915" s="28">
        <v>26</v>
      </c>
      <c r="H1915" s="29">
        <v>34.58</v>
      </c>
      <c r="I1915" s="30">
        <v>53.753999999999998</v>
      </c>
      <c r="J1915" s="30">
        <v>88.106999999999999</v>
      </c>
      <c r="K1915" s="27">
        <v>1</v>
      </c>
      <c r="L1915" s="68" t="s">
        <v>3</v>
      </c>
      <c r="M1915" s="23">
        <v>0.4</v>
      </c>
      <c r="N1915" s="70">
        <f t="shared" si="59"/>
        <v>1</v>
      </c>
      <c r="O1915" s="23">
        <v>1</v>
      </c>
      <c r="P1915" s="76" t="s">
        <v>4</v>
      </c>
      <c r="Q1915" s="19" t="s">
        <v>923</v>
      </c>
      <c r="R1915" s="19" t="s">
        <v>18</v>
      </c>
      <c r="S1915" s="19" t="s">
        <v>924</v>
      </c>
      <c r="T1915" s="19"/>
    </row>
    <row r="1916" spans="1:20" x14ac:dyDescent="0.2">
      <c r="A1916" s="36" t="s">
        <v>4730</v>
      </c>
      <c r="B1916" s="57">
        <f t="shared" si="58"/>
        <v>44850.645069444443</v>
      </c>
      <c r="C1916" s="27">
        <v>2022</v>
      </c>
      <c r="D1916" s="27">
        <v>10</v>
      </c>
      <c r="E1916" s="27">
        <v>16</v>
      </c>
      <c r="F1916" s="27">
        <v>15</v>
      </c>
      <c r="G1916" s="28">
        <v>28</v>
      </c>
      <c r="H1916" s="29">
        <v>54.23</v>
      </c>
      <c r="I1916" s="30">
        <v>53.758000000000003</v>
      </c>
      <c r="J1916" s="30">
        <v>88.114000000000004</v>
      </c>
      <c r="K1916" s="27">
        <v>1</v>
      </c>
      <c r="L1916" s="68" t="s">
        <v>3</v>
      </c>
      <c r="M1916" s="23">
        <v>0.3</v>
      </c>
      <c r="N1916" s="70">
        <f t="shared" si="59"/>
        <v>0.9</v>
      </c>
      <c r="O1916" s="23">
        <v>0.9</v>
      </c>
      <c r="P1916" s="76" t="s">
        <v>4</v>
      </c>
      <c r="Q1916" s="19" t="s">
        <v>923</v>
      </c>
      <c r="R1916" s="19" t="s">
        <v>18</v>
      </c>
      <c r="S1916" s="19" t="s">
        <v>924</v>
      </c>
      <c r="T1916" s="19"/>
    </row>
    <row r="1917" spans="1:20" x14ac:dyDescent="0.2">
      <c r="A1917" s="36" t="s">
        <v>4731</v>
      </c>
      <c r="B1917" s="57">
        <f t="shared" si="58"/>
        <v>44850.710497685184</v>
      </c>
      <c r="C1917" s="27">
        <v>2022</v>
      </c>
      <c r="D1917" s="27">
        <v>10</v>
      </c>
      <c r="E1917" s="27">
        <v>16</v>
      </c>
      <c r="F1917" s="27">
        <v>17</v>
      </c>
      <c r="G1917" s="28">
        <v>3</v>
      </c>
      <c r="H1917" s="29">
        <v>7.58</v>
      </c>
      <c r="I1917" s="30">
        <v>53.752000000000002</v>
      </c>
      <c r="J1917" s="30">
        <v>88.102999999999994</v>
      </c>
      <c r="K1917" s="27">
        <v>1</v>
      </c>
      <c r="L1917" s="68" t="s">
        <v>3</v>
      </c>
      <c r="M1917" s="23">
        <v>0.5</v>
      </c>
      <c r="N1917" s="70">
        <f t="shared" si="59"/>
        <v>1.1000000000000001</v>
      </c>
      <c r="O1917" s="23">
        <v>1.1000000000000001</v>
      </c>
      <c r="P1917" s="76" t="s">
        <v>4</v>
      </c>
      <c r="Q1917" s="19" t="s">
        <v>923</v>
      </c>
      <c r="R1917" s="19" t="s">
        <v>18</v>
      </c>
      <c r="S1917" s="19" t="s">
        <v>924</v>
      </c>
      <c r="T1917" s="19"/>
    </row>
    <row r="1918" spans="1:20" x14ac:dyDescent="0.2">
      <c r="A1918" s="36" t="s">
        <v>4732</v>
      </c>
      <c r="B1918" s="57">
        <f t="shared" si="58"/>
        <v>44850.717824074076</v>
      </c>
      <c r="C1918" s="27">
        <v>2022</v>
      </c>
      <c r="D1918" s="27">
        <v>10</v>
      </c>
      <c r="E1918" s="27">
        <v>16</v>
      </c>
      <c r="F1918" s="27">
        <v>17</v>
      </c>
      <c r="G1918" s="28">
        <v>13</v>
      </c>
      <c r="H1918" s="29">
        <v>40.659999999999997</v>
      </c>
      <c r="I1918" s="30">
        <v>53.719000000000001</v>
      </c>
      <c r="J1918" s="30">
        <v>88.1</v>
      </c>
      <c r="K1918" s="27">
        <v>1</v>
      </c>
      <c r="L1918" s="68" t="s">
        <v>3</v>
      </c>
      <c r="M1918" s="23">
        <v>0.9</v>
      </c>
      <c r="N1918" s="70">
        <f t="shared" si="59"/>
        <v>1.4</v>
      </c>
      <c r="O1918" s="23">
        <v>1.4</v>
      </c>
      <c r="P1918" s="76" t="s">
        <v>4</v>
      </c>
      <c r="Q1918" s="19" t="s">
        <v>923</v>
      </c>
      <c r="R1918" s="19" t="s">
        <v>18</v>
      </c>
      <c r="S1918" s="19" t="s">
        <v>924</v>
      </c>
      <c r="T1918" s="19"/>
    </row>
    <row r="1919" spans="1:20" x14ac:dyDescent="0.2">
      <c r="A1919" s="36" t="s">
        <v>4733</v>
      </c>
      <c r="B1919" s="57">
        <f t="shared" si="58"/>
        <v>44850.739479166667</v>
      </c>
      <c r="C1919" s="27">
        <v>2022</v>
      </c>
      <c r="D1919" s="27">
        <v>10</v>
      </c>
      <c r="E1919" s="27">
        <v>16</v>
      </c>
      <c r="F1919" s="27">
        <v>17</v>
      </c>
      <c r="G1919" s="28">
        <v>44</v>
      </c>
      <c r="H1919" s="29">
        <v>51.03</v>
      </c>
      <c r="I1919" s="30">
        <v>53.753999999999998</v>
      </c>
      <c r="J1919" s="30">
        <v>88.108000000000004</v>
      </c>
      <c r="K1919" s="27">
        <v>1</v>
      </c>
      <c r="L1919" s="68" t="s">
        <v>3</v>
      </c>
      <c r="M1919" s="23">
        <v>0.5</v>
      </c>
      <c r="N1919" s="70">
        <f t="shared" si="59"/>
        <v>1.1000000000000001</v>
      </c>
      <c r="O1919" s="23">
        <v>1.1000000000000001</v>
      </c>
      <c r="P1919" s="76" t="s">
        <v>4</v>
      </c>
      <c r="Q1919" s="19" t="s">
        <v>923</v>
      </c>
      <c r="R1919" s="19" t="s">
        <v>18</v>
      </c>
      <c r="S1919" s="19" t="s">
        <v>924</v>
      </c>
      <c r="T1919" s="19"/>
    </row>
    <row r="1920" spans="1:20" x14ac:dyDescent="0.2">
      <c r="A1920" s="36" t="s">
        <v>4734</v>
      </c>
      <c r="B1920" s="57">
        <f t="shared" si="58"/>
        <v>44850.77076388889</v>
      </c>
      <c r="C1920" s="27">
        <v>2022</v>
      </c>
      <c r="D1920" s="27">
        <v>10</v>
      </c>
      <c r="E1920" s="27">
        <v>16</v>
      </c>
      <c r="F1920" s="27">
        <v>18</v>
      </c>
      <c r="G1920" s="28">
        <v>29</v>
      </c>
      <c r="H1920" s="29">
        <v>54.54</v>
      </c>
      <c r="I1920" s="30">
        <v>53.744</v>
      </c>
      <c r="J1920" s="30">
        <v>88.117000000000004</v>
      </c>
      <c r="K1920" s="27">
        <v>2</v>
      </c>
      <c r="L1920" s="28">
        <v>0</v>
      </c>
      <c r="M1920" s="23">
        <v>2</v>
      </c>
      <c r="N1920" s="70">
        <f t="shared" si="59"/>
        <v>2.2999999999999998</v>
      </c>
      <c r="O1920" s="23">
        <v>2.2999999999999998</v>
      </c>
      <c r="P1920" s="76" t="s">
        <v>4</v>
      </c>
      <c r="Q1920" s="19" t="s">
        <v>923</v>
      </c>
      <c r="R1920" s="19" t="s">
        <v>18</v>
      </c>
      <c r="S1920" s="19" t="s">
        <v>924</v>
      </c>
      <c r="T1920" s="19" t="s">
        <v>21</v>
      </c>
    </row>
    <row r="1921" spans="1:20" x14ac:dyDescent="0.2">
      <c r="A1921" s="36" t="s">
        <v>4735</v>
      </c>
      <c r="B1921" s="57">
        <f t="shared" si="58"/>
        <v>44850.810034722221</v>
      </c>
      <c r="C1921" s="27">
        <v>2022</v>
      </c>
      <c r="D1921" s="27">
        <v>10</v>
      </c>
      <c r="E1921" s="27">
        <v>16</v>
      </c>
      <c r="F1921" s="27">
        <v>19</v>
      </c>
      <c r="G1921" s="28">
        <v>26</v>
      </c>
      <c r="H1921" s="29">
        <v>27.21</v>
      </c>
      <c r="I1921" s="30">
        <v>53.752000000000002</v>
      </c>
      <c r="J1921" s="30">
        <v>88.105000000000004</v>
      </c>
      <c r="K1921" s="27">
        <v>1</v>
      </c>
      <c r="L1921" s="68" t="s">
        <v>3</v>
      </c>
      <c r="M1921" s="23">
        <v>0.6</v>
      </c>
      <c r="N1921" s="70">
        <f t="shared" si="59"/>
        <v>1.1000000000000001</v>
      </c>
      <c r="O1921" s="23">
        <v>1.1000000000000001</v>
      </c>
      <c r="P1921" s="76" t="s">
        <v>4</v>
      </c>
      <c r="Q1921" s="19" t="s">
        <v>923</v>
      </c>
      <c r="R1921" s="19" t="s">
        <v>18</v>
      </c>
      <c r="S1921" s="19" t="s">
        <v>924</v>
      </c>
      <c r="T1921" s="19"/>
    </row>
    <row r="1922" spans="1:20" x14ac:dyDescent="0.2">
      <c r="A1922" s="36" t="s">
        <v>4736</v>
      </c>
      <c r="B1922" s="57">
        <f t="shared" si="58"/>
        <v>44850.814432870371</v>
      </c>
      <c r="C1922" s="27">
        <v>2022</v>
      </c>
      <c r="D1922" s="27">
        <v>10</v>
      </c>
      <c r="E1922" s="27">
        <v>16</v>
      </c>
      <c r="F1922" s="27">
        <v>19</v>
      </c>
      <c r="G1922" s="28">
        <v>32</v>
      </c>
      <c r="H1922" s="29">
        <v>47.68</v>
      </c>
      <c r="I1922" s="30">
        <v>53.753999999999998</v>
      </c>
      <c r="J1922" s="30">
        <v>88.105999999999995</v>
      </c>
      <c r="K1922" s="27">
        <v>1</v>
      </c>
      <c r="L1922" s="68" t="s">
        <v>3</v>
      </c>
      <c r="M1922" s="23">
        <v>0.3</v>
      </c>
      <c r="N1922" s="70">
        <f t="shared" si="59"/>
        <v>0.9</v>
      </c>
      <c r="O1922" s="23">
        <v>0.9</v>
      </c>
      <c r="P1922" s="76" t="s">
        <v>4</v>
      </c>
      <c r="Q1922" s="19" t="s">
        <v>923</v>
      </c>
      <c r="R1922" s="19" t="s">
        <v>18</v>
      </c>
      <c r="S1922" s="19" t="s">
        <v>924</v>
      </c>
      <c r="T1922" s="19"/>
    </row>
    <row r="1923" spans="1:20" x14ac:dyDescent="0.2">
      <c r="A1923" s="36" t="s">
        <v>4737</v>
      </c>
      <c r="B1923" s="57">
        <f t="shared" si="58"/>
        <v>44850.816157407404</v>
      </c>
      <c r="C1923" s="27">
        <v>2022</v>
      </c>
      <c r="D1923" s="27">
        <v>10</v>
      </c>
      <c r="E1923" s="27">
        <v>16</v>
      </c>
      <c r="F1923" s="27">
        <v>19</v>
      </c>
      <c r="G1923" s="28">
        <v>35</v>
      </c>
      <c r="H1923" s="29">
        <v>16.850000000000001</v>
      </c>
      <c r="I1923" s="30">
        <v>53.753999999999998</v>
      </c>
      <c r="J1923" s="30">
        <v>88.103999999999999</v>
      </c>
      <c r="K1923" s="27">
        <v>1</v>
      </c>
      <c r="L1923" s="68" t="s">
        <v>3</v>
      </c>
      <c r="M1923" s="23">
        <v>0.3</v>
      </c>
      <c r="N1923" s="70">
        <f t="shared" si="59"/>
        <v>0.9</v>
      </c>
      <c r="O1923" s="23">
        <v>0.9</v>
      </c>
      <c r="P1923" s="76" t="s">
        <v>4</v>
      </c>
      <c r="Q1923" s="19" t="s">
        <v>923</v>
      </c>
      <c r="R1923" s="19" t="s">
        <v>18</v>
      </c>
      <c r="S1923" s="19" t="s">
        <v>924</v>
      </c>
      <c r="T1923" s="19"/>
    </row>
    <row r="1924" spans="1:20" x14ac:dyDescent="0.2">
      <c r="A1924" s="36" t="s">
        <v>4738</v>
      </c>
      <c r="B1924" s="57">
        <f t="shared" si="58"/>
        <v>44850.817557870374</v>
      </c>
      <c r="C1924" s="27">
        <v>2022</v>
      </c>
      <c r="D1924" s="27">
        <v>10</v>
      </c>
      <c r="E1924" s="27">
        <v>16</v>
      </c>
      <c r="F1924" s="27">
        <v>19</v>
      </c>
      <c r="G1924" s="28">
        <v>37</v>
      </c>
      <c r="H1924" s="29">
        <v>17.25</v>
      </c>
      <c r="I1924" s="30">
        <v>53.747</v>
      </c>
      <c r="J1924" s="30">
        <v>88.11</v>
      </c>
      <c r="K1924" s="27">
        <v>1</v>
      </c>
      <c r="L1924" s="68" t="s">
        <v>3</v>
      </c>
      <c r="M1924" s="23">
        <v>0.9</v>
      </c>
      <c r="N1924" s="70">
        <f t="shared" si="59"/>
        <v>1.4</v>
      </c>
      <c r="O1924" s="23">
        <v>1.4</v>
      </c>
      <c r="P1924" s="76" t="s">
        <v>4</v>
      </c>
      <c r="Q1924" s="19" t="s">
        <v>923</v>
      </c>
      <c r="R1924" s="19" t="s">
        <v>18</v>
      </c>
      <c r="S1924" s="19" t="s">
        <v>924</v>
      </c>
      <c r="T1924" s="19"/>
    </row>
    <row r="1925" spans="1:20" x14ac:dyDescent="0.2">
      <c r="A1925" s="36" t="s">
        <v>4739</v>
      </c>
      <c r="B1925" s="57">
        <f t="shared" ref="B1925:B1988" si="60">DATE(C1925,D1925,E1925)+TIME(F1925,G1925,H1925)</f>
        <v>44850.817777777775</v>
      </c>
      <c r="C1925" s="27">
        <v>2022</v>
      </c>
      <c r="D1925" s="27">
        <v>10</v>
      </c>
      <c r="E1925" s="27">
        <v>16</v>
      </c>
      <c r="F1925" s="27">
        <v>19</v>
      </c>
      <c r="G1925" s="28">
        <v>37</v>
      </c>
      <c r="H1925" s="29">
        <v>36.049999999999997</v>
      </c>
      <c r="I1925" s="30">
        <v>53.75</v>
      </c>
      <c r="J1925" s="30">
        <v>88.106999999999999</v>
      </c>
      <c r="K1925" s="27">
        <v>1</v>
      </c>
      <c r="L1925" s="68" t="s">
        <v>3</v>
      </c>
      <c r="M1925" s="23">
        <v>0.5</v>
      </c>
      <c r="N1925" s="70">
        <f t="shared" ref="N1925:N1988" si="61">ROUND(0.797*M1925+0.67,1)</f>
        <v>1.1000000000000001</v>
      </c>
      <c r="O1925" s="23">
        <v>1.1000000000000001</v>
      </c>
      <c r="P1925" s="76" t="s">
        <v>4</v>
      </c>
      <c r="Q1925" s="19" t="s">
        <v>923</v>
      </c>
      <c r="R1925" s="19" t="s">
        <v>18</v>
      </c>
      <c r="S1925" s="19" t="s">
        <v>924</v>
      </c>
      <c r="T1925" s="19"/>
    </row>
    <row r="1926" spans="1:20" x14ac:dyDescent="0.2">
      <c r="A1926" s="36" t="s">
        <v>4740</v>
      </c>
      <c r="B1926" s="57">
        <f t="shared" si="60"/>
        <v>44850.818912037037</v>
      </c>
      <c r="C1926" s="27">
        <v>2022</v>
      </c>
      <c r="D1926" s="27">
        <v>10</v>
      </c>
      <c r="E1926" s="27">
        <v>16</v>
      </c>
      <c r="F1926" s="27">
        <v>19</v>
      </c>
      <c r="G1926" s="28">
        <v>39</v>
      </c>
      <c r="H1926" s="29">
        <v>14.05</v>
      </c>
      <c r="I1926" s="30">
        <v>53.743000000000002</v>
      </c>
      <c r="J1926" s="30">
        <v>88.108000000000004</v>
      </c>
      <c r="K1926" s="27">
        <v>1</v>
      </c>
      <c r="L1926" s="68" t="s">
        <v>3</v>
      </c>
      <c r="M1926" s="23">
        <v>0.5</v>
      </c>
      <c r="N1926" s="70">
        <f t="shared" si="61"/>
        <v>1.1000000000000001</v>
      </c>
      <c r="O1926" s="23">
        <v>1.1000000000000001</v>
      </c>
      <c r="P1926" s="76" t="s">
        <v>4</v>
      </c>
      <c r="Q1926" s="19" t="s">
        <v>923</v>
      </c>
      <c r="R1926" s="19" t="s">
        <v>18</v>
      </c>
      <c r="S1926" s="19" t="s">
        <v>924</v>
      </c>
      <c r="T1926" s="19"/>
    </row>
    <row r="1927" spans="1:20" x14ac:dyDescent="0.2">
      <c r="A1927" s="36" t="s">
        <v>4741</v>
      </c>
      <c r="B1927" s="57">
        <f t="shared" si="60"/>
        <v>44850.820162037038</v>
      </c>
      <c r="C1927" s="27">
        <v>2022</v>
      </c>
      <c r="D1927" s="27">
        <v>10</v>
      </c>
      <c r="E1927" s="27">
        <v>16</v>
      </c>
      <c r="F1927" s="27">
        <v>19</v>
      </c>
      <c r="G1927" s="28">
        <v>41</v>
      </c>
      <c r="H1927" s="29">
        <v>2.4</v>
      </c>
      <c r="I1927" s="30">
        <v>53.75</v>
      </c>
      <c r="J1927" s="30">
        <v>88.111999999999995</v>
      </c>
      <c r="K1927" s="27">
        <v>2</v>
      </c>
      <c r="L1927" s="28">
        <v>0</v>
      </c>
      <c r="M1927" s="23">
        <v>0.9</v>
      </c>
      <c r="N1927" s="70">
        <f t="shared" si="61"/>
        <v>1.4</v>
      </c>
      <c r="O1927" s="23">
        <v>1.4</v>
      </c>
      <c r="P1927" s="76" t="s">
        <v>4</v>
      </c>
      <c r="Q1927" s="19" t="s">
        <v>923</v>
      </c>
      <c r="R1927" s="19" t="s">
        <v>18</v>
      </c>
      <c r="S1927" s="19" t="s">
        <v>924</v>
      </c>
      <c r="T1927" s="19"/>
    </row>
    <row r="1928" spans="1:20" x14ac:dyDescent="0.2">
      <c r="A1928" s="36" t="s">
        <v>4742</v>
      </c>
      <c r="B1928" s="57">
        <f t="shared" si="60"/>
        <v>44850.833981481483</v>
      </c>
      <c r="C1928" s="27">
        <v>2022</v>
      </c>
      <c r="D1928" s="27">
        <v>10</v>
      </c>
      <c r="E1928" s="27">
        <v>16</v>
      </c>
      <c r="F1928" s="27">
        <v>20</v>
      </c>
      <c r="G1928" s="28">
        <v>0</v>
      </c>
      <c r="H1928" s="29">
        <v>56.48</v>
      </c>
      <c r="I1928" s="30">
        <v>53.753</v>
      </c>
      <c r="J1928" s="30">
        <v>88.100999999999999</v>
      </c>
      <c r="K1928" s="27">
        <v>1</v>
      </c>
      <c r="L1928" s="68" t="s">
        <v>3</v>
      </c>
      <c r="M1928" s="23">
        <v>0.4</v>
      </c>
      <c r="N1928" s="70">
        <f t="shared" si="61"/>
        <v>1</v>
      </c>
      <c r="O1928" s="23">
        <v>1</v>
      </c>
      <c r="P1928" s="76" t="s">
        <v>4</v>
      </c>
      <c r="Q1928" s="19" t="s">
        <v>923</v>
      </c>
      <c r="R1928" s="19" t="s">
        <v>18</v>
      </c>
      <c r="S1928" s="19" t="s">
        <v>924</v>
      </c>
      <c r="T1928" s="19"/>
    </row>
    <row r="1929" spans="1:20" x14ac:dyDescent="0.2">
      <c r="A1929" s="36" t="s">
        <v>4743</v>
      </c>
      <c r="B1929" s="57">
        <f t="shared" si="60"/>
        <v>44850.85355324074</v>
      </c>
      <c r="C1929" s="27">
        <v>2022</v>
      </c>
      <c r="D1929" s="27">
        <v>10</v>
      </c>
      <c r="E1929" s="27">
        <v>16</v>
      </c>
      <c r="F1929" s="27">
        <v>20</v>
      </c>
      <c r="G1929" s="28">
        <v>29</v>
      </c>
      <c r="H1929" s="29">
        <v>7.75</v>
      </c>
      <c r="I1929" s="30">
        <v>53.750999999999998</v>
      </c>
      <c r="J1929" s="30">
        <v>88.103999999999999</v>
      </c>
      <c r="K1929" s="27">
        <v>1</v>
      </c>
      <c r="L1929" s="28">
        <v>0</v>
      </c>
      <c r="M1929" s="23">
        <v>0.8</v>
      </c>
      <c r="N1929" s="70">
        <f t="shared" si="61"/>
        <v>1.3</v>
      </c>
      <c r="O1929" s="23">
        <v>1.3</v>
      </c>
      <c r="P1929" s="76" t="s">
        <v>4</v>
      </c>
      <c r="Q1929" s="19" t="s">
        <v>923</v>
      </c>
      <c r="R1929" s="19" t="s">
        <v>18</v>
      </c>
      <c r="S1929" s="19" t="s">
        <v>924</v>
      </c>
      <c r="T1929" s="19"/>
    </row>
    <row r="1930" spans="1:20" x14ac:dyDescent="0.2">
      <c r="A1930" s="36" t="s">
        <v>4744</v>
      </c>
      <c r="B1930" s="57">
        <f t="shared" si="60"/>
        <v>44850.886423611111</v>
      </c>
      <c r="C1930" s="27">
        <v>2022</v>
      </c>
      <c r="D1930" s="27">
        <v>10</v>
      </c>
      <c r="E1930" s="27">
        <v>16</v>
      </c>
      <c r="F1930" s="27">
        <v>21</v>
      </c>
      <c r="G1930" s="28">
        <v>16</v>
      </c>
      <c r="H1930" s="29">
        <v>27.65</v>
      </c>
      <c r="I1930" s="30">
        <v>53.753</v>
      </c>
      <c r="J1930" s="30">
        <v>88.106999999999999</v>
      </c>
      <c r="K1930" s="27">
        <v>1</v>
      </c>
      <c r="L1930" s="68" t="s">
        <v>3</v>
      </c>
      <c r="M1930" s="23">
        <v>0.7</v>
      </c>
      <c r="N1930" s="70">
        <f t="shared" si="61"/>
        <v>1.2</v>
      </c>
      <c r="O1930" s="23">
        <v>1.2</v>
      </c>
      <c r="P1930" s="76" t="s">
        <v>4</v>
      </c>
      <c r="Q1930" s="19" t="s">
        <v>923</v>
      </c>
      <c r="R1930" s="19" t="s">
        <v>18</v>
      </c>
      <c r="S1930" s="19" t="s">
        <v>924</v>
      </c>
      <c r="T1930" s="19"/>
    </row>
    <row r="1931" spans="1:20" x14ac:dyDescent="0.2">
      <c r="A1931" s="36" t="s">
        <v>4745</v>
      </c>
      <c r="B1931" s="57">
        <f t="shared" si="60"/>
        <v>44850.889780092592</v>
      </c>
      <c r="C1931" s="27">
        <v>2022</v>
      </c>
      <c r="D1931" s="27">
        <v>10</v>
      </c>
      <c r="E1931" s="27">
        <v>16</v>
      </c>
      <c r="F1931" s="27">
        <v>21</v>
      </c>
      <c r="G1931" s="28">
        <v>21</v>
      </c>
      <c r="H1931" s="29">
        <v>17.739999999999998</v>
      </c>
      <c r="I1931" s="30">
        <v>53.756</v>
      </c>
      <c r="J1931" s="30">
        <v>88.105999999999995</v>
      </c>
      <c r="K1931" s="27">
        <v>1</v>
      </c>
      <c r="L1931" s="68" t="s">
        <v>3</v>
      </c>
      <c r="M1931" s="23">
        <v>0.2</v>
      </c>
      <c r="N1931" s="70">
        <f t="shared" si="61"/>
        <v>0.8</v>
      </c>
      <c r="O1931" s="23">
        <v>0.8</v>
      </c>
      <c r="P1931" s="76" t="s">
        <v>4</v>
      </c>
      <c r="Q1931" s="19" t="s">
        <v>923</v>
      </c>
      <c r="R1931" s="19" t="s">
        <v>18</v>
      </c>
      <c r="S1931" s="19" t="s">
        <v>924</v>
      </c>
      <c r="T1931" s="19"/>
    </row>
    <row r="1932" spans="1:20" x14ac:dyDescent="0.2">
      <c r="A1932" s="36" t="s">
        <v>4746</v>
      </c>
      <c r="B1932" s="57">
        <f t="shared" si="60"/>
        <v>44850.890208333331</v>
      </c>
      <c r="C1932" s="27">
        <v>2022</v>
      </c>
      <c r="D1932" s="27">
        <v>10</v>
      </c>
      <c r="E1932" s="27">
        <v>16</v>
      </c>
      <c r="F1932" s="27">
        <v>21</v>
      </c>
      <c r="G1932" s="28">
        <v>21</v>
      </c>
      <c r="H1932" s="29">
        <v>54.5</v>
      </c>
      <c r="I1932" s="30">
        <v>53.753</v>
      </c>
      <c r="J1932" s="30">
        <v>88.105000000000004</v>
      </c>
      <c r="K1932" s="27">
        <v>1</v>
      </c>
      <c r="L1932" s="68" t="s">
        <v>3</v>
      </c>
      <c r="M1932" s="23">
        <v>0.2</v>
      </c>
      <c r="N1932" s="70">
        <f t="shared" si="61"/>
        <v>0.8</v>
      </c>
      <c r="O1932" s="23">
        <v>0.8</v>
      </c>
      <c r="P1932" s="76" t="s">
        <v>4</v>
      </c>
      <c r="Q1932" s="19" t="s">
        <v>923</v>
      </c>
      <c r="R1932" s="19" t="s">
        <v>18</v>
      </c>
      <c r="S1932" s="19" t="s">
        <v>924</v>
      </c>
      <c r="T1932" s="19"/>
    </row>
    <row r="1933" spans="1:20" x14ac:dyDescent="0.2">
      <c r="A1933" s="36" t="s">
        <v>4747</v>
      </c>
      <c r="B1933" s="57">
        <f t="shared" si="60"/>
        <v>44850.891932870371</v>
      </c>
      <c r="C1933" s="27">
        <v>2022</v>
      </c>
      <c r="D1933" s="27">
        <v>10</v>
      </c>
      <c r="E1933" s="27">
        <v>16</v>
      </c>
      <c r="F1933" s="27">
        <v>21</v>
      </c>
      <c r="G1933" s="28">
        <v>24</v>
      </c>
      <c r="H1933" s="29">
        <v>23.94</v>
      </c>
      <c r="I1933" s="30">
        <v>53.743000000000002</v>
      </c>
      <c r="J1933" s="30">
        <v>88.105000000000004</v>
      </c>
      <c r="K1933" s="27">
        <v>1</v>
      </c>
      <c r="L1933" s="68" t="s">
        <v>3</v>
      </c>
      <c r="M1933" s="23">
        <v>0.7</v>
      </c>
      <c r="N1933" s="70">
        <f t="shared" si="61"/>
        <v>1.2</v>
      </c>
      <c r="O1933" s="23">
        <v>1.2</v>
      </c>
      <c r="P1933" s="76" t="s">
        <v>4</v>
      </c>
      <c r="Q1933" s="19" t="s">
        <v>923</v>
      </c>
      <c r="R1933" s="19" t="s">
        <v>18</v>
      </c>
      <c r="S1933" s="19" t="s">
        <v>924</v>
      </c>
      <c r="T1933" s="19"/>
    </row>
    <row r="1934" spans="1:20" x14ac:dyDescent="0.2">
      <c r="A1934" s="36" t="s">
        <v>4748</v>
      </c>
      <c r="B1934" s="57">
        <f t="shared" si="60"/>
        <v>44850.916608796295</v>
      </c>
      <c r="C1934" s="27">
        <v>2022</v>
      </c>
      <c r="D1934" s="27">
        <v>10</v>
      </c>
      <c r="E1934" s="27">
        <v>16</v>
      </c>
      <c r="F1934" s="27">
        <v>21</v>
      </c>
      <c r="G1934" s="28">
        <v>59</v>
      </c>
      <c r="H1934" s="29">
        <v>55.34</v>
      </c>
      <c r="I1934" s="30">
        <v>53.750999999999998</v>
      </c>
      <c r="J1934" s="30">
        <v>88.100999999999999</v>
      </c>
      <c r="K1934" s="27">
        <v>1</v>
      </c>
      <c r="L1934" s="68" t="s">
        <v>3</v>
      </c>
      <c r="M1934" s="23">
        <v>0.6</v>
      </c>
      <c r="N1934" s="70">
        <f t="shared" si="61"/>
        <v>1.1000000000000001</v>
      </c>
      <c r="O1934" s="23">
        <v>1.1000000000000001</v>
      </c>
      <c r="P1934" s="76" t="s">
        <v>4</v>
      </c>
      <c r="Q1934" s="19" t="s">
        <v>923</v>
      </c>
      <c r="R1934" s="19" t="s">
        <v>18</v>
      </c>
      <c r="S1934" s="19" t="s">
        <v>924</v>
      </c>
      <c r="T1934" s="19"/>
    </row>
    <row r="1935" spans="1:20" x14ac:dyDescent="0.2">
      <c r="A1935" s="36" t="s">
        <v>4749</v>
      </c>
      <c r="B1935" s="57">
        <f t="shared" si="60"/>
        <v>44850.934062499997</v>
      </c>
      <c r="C1935" s="27">
        <v>2022</v>
      </c>
      <c r="D1935" s="27">
        <v>10</v>
      </c>
      <c r="E1935" s="27">
        <v>16</v>
      </c>
      <c r="F1935" s="27">
        <v>22</v>
      </c>
      <c r="G1935" s="28">
        <v>25</v>
      </c>
      <c r="H1935" s="29">
        <v>3.19</v>
      </c>
      <c r="I1935" s="30">
        <v>53.752000000000002</v>
      </c>
      <c r="J1935" s="30">
        <v>88.105999999999995</v>
      </c>
      <c r="K1935" s="27">
        <v>1</v>
      </c>
      <c r="L1935" s="68" t="s">
        <v>3</v>
      </c>
      <c r="M1935" s="23">
        <v>0.7</v>
      </c>
      <c r="N1935" s="70">
        <f t="shared" si="61"/>
        <v>1.2</v>
      </c>
      <c r="O1935" s="23">
        <v>1.2</v>
      </c>
      <c r="P1935" s="76" t="s">
        <v>4</v>
      </c>
      <c r="Q1935" s="19" t="s">
        <v>923</v>
      </c>
      <c r="R1935" s="19" t="s">
        <v>18</v>
      </c>
      <c r="S1935" s="19" t="s">
        <v>924</v>
      </c>
      <c r="T1935" s="19"/>
    </row>
    <row r="1936" spans="1:20" x14ac:dyDescent="0.2">
      <c r="A1936" s="36" t="s">
        <v>4750</v>
      </c>
      <c r="B1936" s="57">
        <f t="shared" si="60"/>
        <v>44850.936805555553</v>
      </c>
      <c r="C1936" s="27">
        <v>2022</v>
      </c>
      <c r="D1936" s="27">
        <v>10</v>
      </c>
      <c r="E1936" s="27">
        <v>16</v>
      </c>
      <c r="F1936" s="27">
        <v>22</v>
      </c>
      <c r="G1936" s="28">
        <v>29</v>
      </c>
      <c r="H1936" s="29">
        <v>0.45</v>
      </c>
      <c r="I1936" s="30">
        <v>53.744999999999997</v>
      </c>
      <c r="J1936" s="30">
        <v>88.108000000000004</v>
      </c>
      <c r="K1936" s="27">
        <v>1</v>
      </c>
      <c r="L1936" s="68" t="s">
        <v>3</v>
      </c>
      <c r="M1936" s="23">
        <v>0.6</v>
      </c>
      <c r="N1936" s="70">
        <f t="shared" si="61"/>
        <v>1.1000000000000001</v>
      </c>
      <c r="O1936" s="23">
        <v>1.1000000000000001</v>
      </c>
      <c r="P1936" s="76" t="s">
        <v>4</v>
      </c>
      <c r="Q1936" s="19" t="s">
        <v>923</v>
      </c>
      <c r="R1936" s="19" t="s">
        <v>18</v>
      </c>
      <c r="S1936" s="19" t="s">
        <v>924</v>
      </c>
      <c r="T1936" s="19"/>
    </row>
    <row r="1937" spans="1:20" x14ac:dyDescent="0.2">
      <c r="A1937" s="36" t="s">
        <v>4751</v>
      </c>
      <c r="B1937" s="57">
        <f t="shared" si="60"/>
        <v>44850.968518518515</v>
      </c>
      <c r="C1937" s="27">
        <v>2022</v>
      </c>
      <c r="D1937" s="27">
        <v>10</v>
      </c>
      <c r="E1937" s="27">
        <v>16</v>
      </c>
      <c r="F1937" s="27">
        <v>23</v>
      </c>
      <c r="G1937" s="28">
        <v>14</v>
      </c>
      <c r="H1937" s="29">
        <v>40.71</v>
      </c>
      <c r="I1937" s="30">
        <v>53.753999999999998</v>
      </c>
      <c r="J1937" s="30">
        <v>88.105999999999995</v>
      </c>
      <c r="K1937" s="27">
        <v>1</v>
      </c>
      <c r="L1937" s="68" t="s">
        <v>3</v>
      </c>
      <c r="M1937" s="23">
        <v>0.3</v>
      </c>
      <c r="N1937" s="70">
        <f t="shared" si="61"/>
        <v>0.9</v>
      </c>
      <c r="O1937" s="23">
        <v>0.9</v>
      </c>
      <c r="P1937" s="76" t="s">
        <v>4</v>
      </c>
      <c r="Q1937" s="19" t="s">
        <v>923</v>
      </c>
      <c r="R1937" s="19" t="s">
        <v>18</v>
      </c>
      <c r="S1937" s="19" t="s">
        <v>924</v>
      </c>
      <c r="T1937" s="19"/>
    </row>
    <row r="1938" spans="1:20" x14ac:dyDescent="0.2">
      <c r="A1938" s="36" t="s">
        <v>4752</v>
      </c>
      <c r="B1938" s="57">
        <f t="shared" si="60"/>
        <v>44850.975497685184</v>
      </c>
      <c r="C1938" s="27">
        <v>2022</v>
      </c>
      <c r="D1938" s="27">
        <v>10</v>
      </c>
      <c r="E1938" s="27">
        <v>16</v>
      </c>
      <c r="F1938" s="27">
        <v>23</v>
      </c>
      <c r="G1938" s="28">
        <v>24</v>
      </c>
      <c r="H1938" s="29">
        <v>43.75</v>
      </c>
      <c r="I1938" s="30">
        <v>53.747999999999998</v>
      </c>
      <c r="J1938" s="30">
        <v>88.105999999999995</v>
      </c>
      <c r="K1938" s="27">
        <v>1</v>
      </c>
      <c r="L1938" s="68" t="s">
        <v>3</v>
      </c>
      <c r="M1938" s="23">
        <v>0.7</v>
      </c>
      <c r="N1938" s="70">
        <f t="shared" si="61"/>
        <v>1.2</v>
      </c>
      <c r="O1938" s="23">
        <v>1.2</v>
      </c>
      <c r="P1938" s="76" t="s">
        <v>4</v>
      </c>
      <c r="Q1938" s="19" t="s">
        <v>923</v>
      </c>
      <c r="R1938" s="19" t="s">
        <v>18</v>
      </c>
      <c r="S1938" s="19" t="s">
        <v>924</v>
      </c>
      <c r="T1938" s="19"/>
    </row>
    <row r="1939" spans="1:20" x14ac:dyDescent="0.2">
      <c r="A1939" s="36" t="s">
        <v>4753</v>
      </c>
      <c r="B1939" s="57">
        <f t="shared" si="60"/>
        <v>44850.980624999997</v>
      </c>
      <c r="C1939" s="27">
        <v>2022</v>
      </c>
      <c r="D1939" s="27">
        <v>10</v>
      </c>
      <c r="E1939" s="27">
        <v>16</v>
      </c>
      <c r="F1939" s="27">
        <v>23</v>
      </c>
      <c r="G1939" s="28">
        <v>32</v>
      </c>
      <c r="H1939" s="29">
        <v>6.84</v>
      </c>
      <c r="I1939" s="30">
        <v>53.744</v>
      </c>
      <c r="J1939" s="30">
        <v>88.117000000000004</v>
      </c>
      <c r="K1939" s="27">
        <v>1</v>
      </c>
      <c r="L1939" s="68" t="s">
        <v>3</v>
      </c>
      <c r="M1939" s="23">
        <v>0.6</v>
      </c>
      <c r="N1939" s="70">
        <f t="shared" si="61"/>
        <v>1.1000000000000001</v>
      </c>
      <c r="O1939" s="23">
        <v>1.1000000000000001</v>
      </c>
      <c r="P1939" s="76" t="s">
        <v>4</v>
      </c>
      <c r="Q1939" s="19" t="s">
        <v>923</v>
      </c>
      <c r="R1939" s="19" t="s">
        <v>18</v>
      </c>
      <c r="S1939" s="19" t="s">
        <v>924</v>
      </c>
      <c r="T1939" s="19"/>
    </row>
    <row r="1940" spans="1:20" x14ac:dyDescent="0.2">
      <c r="A1940" s="36" t="s">
        <v>4754</v>
      </c>
      <c r="B1940" s="57">
        <f t="shared" si="60"/>
        <v>44850.994583333333</v>
      </c>
      <c r="C1940" s="27">
        <v>2022</v>
      </c>
      <c r="D1940" s="27">
        <v>10</v>
      </c>
      <c r="E1940" s="27">
        <v>16</v>
      </c>
      <c r="F1940" s="27">
        <v>23</v>
      </c>
      <c r="G1940" s="28">
        <v>52</v>
      </c>
      <c r="H1940" s="29">
        <v>12.22</v>
      </c>
      <c r="I1940" s="30">
        <v>53.74</v>
      </c>
      <c r="J1940" s="30">
        <v>88.111000000000004</v>
      </c>
      <c r="K1940" s="27">
        <v>2</v>
      </c>
      <c r="L1940" s="28">
        <v>0</v>
      </c>
      <c r="M1940" s="23">
        <v>2.5</v>
      </c>
      <c r="N1940" s="70">
        <f t="shared" si="61"/>
        <v>2.7</v>
      </c>
      <c r="O1940" s="23">
        <v>2.7</v>
      </c>
      <c r="P1940" s="76" t="s">
        <v>4</v>
      </c>
      <c r="Q1940" s="19" t="s">
        <v>923</v>
      </c>
      <c r="R1940" s="19" t="s">
        <v>18</v>
      </c>
      <c r="S1940" s="19" t="s">
        <v>924</v>
      </c>
      <c r="T1940" s="19" t="s">
        <v>21</v>
      </c>
    </row>
    <row r="1941" spans="1:20" x14ac:dyDescent="0.2">
      <c r="A1941" s="36" t="s">
        <v>4755</v>
      </c>
      <c r="B1941" s="57">
        <f t="shared" si="60"/>
        <v>44850.99800925926</v>
      </c>
      <c r="C1941" s="27">
        <v>2022</v>
      </c>
      <c r="D1941" s="27">
        <v>10</v>
      </c>
      <c r="E1941" s="27">
        <v>16</v>
      </c>
      <c r="F1941" s="27">
        <v>23</v>
      </c>
      <c r="G1941" s="28">
        <v>57</v>
      </c>
      <c r="H1941" s="29">
        <v>8.26</v>
      </c>
      <c r="I1941" s="30">
        <v>53.747</v>
      </c>
      <c r="J1941" s="30">
        <v>88.11</v>
      </c>
      <c r="K1941" s="27">
        <v>1</v>
      </c>
      <c r="L1941" s="68" t="s">
        <v>3</v>
      </c>
      <c r="M1941" s="23">
        <v>1.5</v>
      </c>
      <c r="N1941" s="70">
        <f t="shared" si="61"/>
        <v>1.9</v>
      </c>
      <c r="O1941" s="23">
        <v>1.9</v>
      </c>
      <c r="P1941" s="76" t="s">
        <v>4</v>
      </c>
      <c r="Q1941" s="19" t="s">
        <v>923</v>
      </c>
      <c r="R1941" s="19" t="s">
        <v>18</v>
      </c>
      <c r="S1941" s="19" t="s">
        <v>924</v>
      </c>
      <c r="T1941" s="19" t="s">
        <v>21</v>
      </c>
    </row>
    <row r="1942" spans="1:20" x14ac:dyDescent="0.2">
      <c r="A1942" s="36" t="s">
        <v>4756</v>
      </c>
      <c r="B1942" s="57">
        <f t="shared" si="60"/>
        <v>44851.015486111108</v>
      </c>
      <c r="C1942" s="27">
        <v>2022</v>
      </c>
      <c r="D1942" s="27">
        <v>10</v>
      </c>
      <c r="E1942" s="27">
        <v>17</v>
      </c>
      <c r="F1942" s="27">
        <v>0</v>
      </c>
      <c r="G1942" s="28">
        <v>22</v>
      </c>
      <c r="H1942" s="29">
        <v>18.23</v>
      </c>
      <c r="I1942" s="30">
        <v>53.747999999999998</v>
      </c>
      <c r="J1942" s="30">
        <v>88.111999999999995</v>
      </c>
      <c r="K1942" s="27">
        <v>1</v>
      </c>
      <c r="L1942" s="68" t="s">
        <v>3</v>
      </c>
      <c r="M1942" s="23">
        <v>0.3</v>
      </c>
      <c r="N1942" s="70">
        <f t="shared" si="61"/>
        <v>0.9</v>
      </c>
      <c r="O1942" s="23">
        <v>0.9</v>
      </c>
      <c r="P1942" s="76" t="s">
        <v>4</v>
      </c>
      <c r="Q1942" s="19" t="s">
        <v>923</v>
      </c>
      <c r="R1942" s="19" t="s">
        <v>18</v>
      </c>
      <c r="S1942" s="19" t="s">
        <v>924</v>
      </c>
      <c r="T1942" s="19"/>
    </row>
    <row r="1943" spans="1:20" x14ac:dyDescent="0.2">
      <c r="A1943" s="36" t="s">
        <v>4757</v>
      </c>
      <c r="B1943" s="57">
        <f t="shared" si="60"/>
        <v>44851.041307870371</v>
      </c>
      <c r="C1943" s="27">
        <v>2022</v>
      </c>
      <c r="D1943" s="27">
        <v>10</v>
      </c>
      <c r="E1943" s="27">
        <v>17</v>
      </c>
      <c r="F1943" s="27">
        <v>0</v>
      </c>
      <c r="G1943" s="28">
        <v>59</v>
      </c>
      <c r="H1943" s="29">
        <v>29.96</v>
      </c>
      <c r="I1943" s="30">
        <v>53.741</v>
      </c>
      <c r="J1943" s="30">
        <v>88.094999999999999</v>
      </c>
      <c r="K1943" s="27">
        <v>1</v>
      </c>
      <c r="L1943" s="28">
        <v>0</v>
      </c>
      <c r="M1943" s="23">
        <v>1.3</v>
      </c>
      <c r="N1943" s="70">
        <f t="shared" si="61"/>
        <v>1.7</v>
      </c>
      <c r="O1943" s="23">
        <v>1.7</v>
      </c>
      <c r="P1943" s="76" t="s">
        <v>4</v>
      </c>
      <c r="Q1943" s="19" t="s">
        <v>923</v>
      </c>
      <c r="R1943" s="19" t="s">
        <v>18</v>
      </c>
      <c r="S1943" s="19" t="s">
        <v>924</v>
      </c>
      <c r="T1943" s="19" t="s">
        <v>21</v>
      </c>
    </row>
    <row r="1944" spans="1:20" x14ac:dyDescent="0.2">
      <c r="A1944" s="36" t="s">
        <v>4758</v>
      </c>
      <c r="B1944" s="57">
        <f t="shared" si="60"/>
        <v>44851.052337962959</v>
      </c>
      <c r="C1944" s="27">
        <v>2022</v>
      </c>
      <c r="D1944" s="27">
        <v>10</v>
      </c>
      <c r="E1944" s="27">
        <v>17</v>
      </c>
      <c r="F1944" s="27">
        <v>1</v>
      </c>
      <c r="G1944" s="28">
        <v>15</v>
      </c>
      <c r="H1944" s="29">
        <v>22.05</v>
      </c>
      <c r="I1944" s="30">
        <v>53.75</v>
      </c>
      <c r="J1944" s="30">
        <v>88.116</v>
      </c>
      <c r="K1944" s="27">
        <v>1</v>
      </c>
      <c r="L1944" s="68" t="s">
        <v>3</v>
      </c>
      <c r="M1944" s="23">
        <v>0.5</v>
      </c>
      <c r="N1944" s="70">
        <f t="shared" si="61"/>
        <v>1.1000000000000001</v>
      </c>
      <c r="O1944" s="23">
        <v>1.1000000000000001</v>
      </c>
      <c r="P1944" s="76" t="s">
        <v>4</v>
      </c>
      <c r="Q1944" s="19" t="s">
        <v>923</v>
      </c>
      <c r="R1944" s="19" t="s">
        <v>18</v>
      </c>
      <c r="S1944" s="19" t="s">
        <v>924</v>
      </c>
      <c r="T1944" s="19"/>
    </row>
    <row r="1945" spans="1:20" x14ac:dyDescent="0.2">
      <c r="A1945" s="36" t="s">
        <v>4759</v>
      </c>
      <c r="B1945" s="57">
        <f t="shared" si="60"/>
        <v>44851.065567129626</v>
      </c>
      <c r="C1945" s="27">
        <v>2022</v>
      </c>
      <c r="D1945" s="27">
        <v>10</v>
      </c>
      <c r="E1945" s="27">
        <v>17</v>
      </c>
      <c r="F1945" s="27">
        <v>1</v>
      </c>
      <c r="G1945" s="28">
        <v>34</v>
      </c>
      <c r="H1945" s="29">
        <v>25.99</v>
      </c>
      <c r="I1945" s="30">
        <v>53.747999999999998</v>
      </c>
      <c r="J1945" s="30">
        <v>88.114000000000004</v>
      </c>
      <c r="K1945" s="27">
        <v>1</v>
      </c>
      <c r="L1945" s="28">
        <v>0</v>
      </c>
      <c r="M1945" s="23">
        <v>1.7</v>
      </c>
      <c r="N1945" s="70">
        <f t="shared" si="61"/>
        <v>2</v>
      </c>
      <c r="O1945" s="23">
        <v>2</v>
      </c>
      <c r="P1945" s="76" t="s">
        <v>4</v>
      </c>
      <c r="Q1945" s="19" t="s">
        <v>923</v>
      </c>
      <c r="R1945" s="19" t="s">
        <v>18</v>
      </c>
      <c r="S1945" s="19" t="s">
        <v>924</v>
      </c>
      <c r="T1945" s="19" t="s">
        <v>21</v>
      </c>
    </row>
    <row r="1946" spans="1:20" x14ac:dyDescent="0.2">
      <c r="A1946" s="36" t="s">
        <v>4760</v>
      </c>
      <c r="B1946" s="57">
        <f t="shared" si="60"/>
        <v>44851.093043981484</v>
      </c>
      <c r="C1946" s="27">
        <v>2022</v>
      </c>
      <c r="D1946" s="27">
        <v>10</v>
      </c>
      <c r="E1946" s="27">
        <v>17</v>
      </c>
      <c r="F1946" s="27">
        <v>2</v>
      </c>
      <c r="G1946" s="28">
        <v>13</v>
      </c>
      <c r="H1946" s="29">
        <v>59.15</v>
      </c>
      <c r="I1946" s="30">
        <v>53.737000000000002</v>
      </c>
      <c r="J1946" s="30">
        <v>88.11</v>
      </c>
      <c r="K1946" s="27">
        <v>1</v>
      </c>
      <c r="L1946" s="68" t="s">
        <v>3</v>
      </c>
      <c r="M1946" s="23">
        <v>0.6</v>
      </c>
      <c r="N1946" s="70">
        <f t="shared" si="61"/>
        <v>1.1000000000000001</v>
      </c>
      <c r="O1946" s="23">
        <v>1.1000000000000001</v>
      </c>
      <c r="P1946" s="76" t="s">
        <v>4</v>
      </c>
      <c r="Q1946" s="19" t="s">
        <v>923</v>
      </c>
      <c r="R1946" s="19" t="s">
        <v>18</v>
      </c>
      <c r="S1946" s="19" t="s">
        <v>924</v>
      </c>
      <c r="T1946" s="19"/>
    </row>
    <row r="1947" spans="1:20" x14ac:dyDescent="0.2">
      <c r="A1947" s="36" t="s">
        <v>4761</v>
      </c>
      <c r="B1947" s="57">
        <f t="shared" si="60"/>
        <v>44851.12222222222</v>
      </c>
      <c r="C1947" s="27">
        <v>2022</v>
      </c>
      <c r="D1947" s="27">
        <v>10</v>
      </c>
      <c r="E1947" s="27">
        <v>17</v>
      </c>
      <c r="F1947" s="27">
        <v>2</v>
      </c>
      <c r="G1947" s="28">
        <v>56</v>
      </c>
      <c r="H1947" s="29">
        <v>0.78</v>
      </c>
      <c r="I1947" s="30">
        <v>53.76</v>
      </c>
      <c r="J1947" s="30">
        <v>88.106999999999999</v>
      </c>
      <c r="K1947" s="27">
        <v>1</v>
      </c>
      <c r="L1947" s="68" t="s">
        <v>3</v>
      </c>
      <c r="M1947" s="23">
        <v>0.5</v>
      </c>
      <c r="N1947" s="70">
        <f t="shared" si="61"/>
        <v>1.1000000000000001</v>
      </c>
      <c r="O1947" s="23">
        <v>1.1000000000000001</v>
      </c>
      <c r="P1947" s="76" t="s">
        <v>4</v>
      </c>
      <c r="Q1947" s="19" t="s">
        <v>923</v>
      </c>
      <c r="R1947" s="19" t="s">
        <v>18</v>
      </c>
      <c r="S1947" s="19" t="s">
        <v>924</v>
      </c>
      <c r="T1947" s="19"/>
    </row>
    <row r="1948" spans="1:20" x14ac:dyDescent="0.2">
      <c r="A1948" s="36" t="s">
        <v>4762</v>
      </c>
      <c r="B1948" s="57">
        <f t="shared" si="60"/>
        <v>44851.123171296298</v>
      </c>
      <c r="C1948" s="27">
        <v>2022</v>
      </c>
      <c r="D1948" s="27">
        <v>10</v>
      </c>
      <c r="E1948" s="27">
        <v>17</v>
      </c>
      <c r="F1948" s="27">
        <v>2</v>
      </c>
      <c r="G1948" s="28">
        <v>57</v>
      </c>
      <c r="H1948" s="29">
        <v>22.02</v>
      </c>
      <c r="I1948" s="30">
        <v>53.753999999999998</v>
      </c>
      <c r="J1948" s="30">
        <v>88.111999999999995</v>
      </c>
      <c r="K1948" s="27">
        <v>1</v>
      </c>
      <c r="L1948" s="68" t="s">
        <v>3</v>
      </c>
      <c r="M1948" s="23">
        <v>0.4</v>
      </c>
      <c r="N1948" s="70">
        <f t="shared" si="61"/>
        <v>1</v>
      </c>
      <c r="O1948" s="23">
        <v>1</v>
      </c>
      <c r="P1948" s="76" t="s">
        <v>4</v>
      </c>
      <c r="Q1948" s="19" t="s">
        <v>923</v>
      </c>
      <c r="R1948" s="19" t="s">
        <v>18</v>
      </c>
      <c r="S1948" s="19" t="s">
        <v>924</v>
      </c>
      <c r="T1948" s="19"/>
    </row>
    <row r="1949" spans="1:20" x14ac:dyDescent="0.2">
      <c r="A1949" s="36" t="s">
        <v>4763</v>
      </c>
      <c r="B1949" s="57">
        <f t="shared" si="60"/>
        <v>44851.124861111108</v>
      </c>
      <c r="C1949" s="27">
        <v>2022</v>
      </c>
      <c r="D1949" s="27">
        <v>10</v>
      </c>
      <c r="E1949" s="27">
        <v>17</v>
      </c>
      <c r="F1949" s="27">
        <v>2</v>
      </c>
      <c r="G1949" s="28">
        <v>59</v>
      </c>
      <c r="H1949" s="29">
        <v>48.06</v>
      </c>
      <c r="I1949" s="30">
        <v>53.747999999999998</v>
      </c>
      <c r="J1949" s="30">
        <v>88.111000000000004</v>
      </c>
      <c r="K1949" s="27">
        <v>1</v>
      </c>
      <c r="L1949" s="68" t="s">
        <v>3</v>
      </c>
      <c r="M1949" s="23">
        <v>1.1000000000000001</v>
      </c>
      <c r="N1949" s="70">
        <f t="shared" si="61"/>
        <v>1.5</v>
      </c>
      <c r="O1949" s="23">
        <v>1.5</v>
      </c>
      <c r="P1949" s="76" t="s">
        <v>4</v>
      </c>
      <c r="Q1949" s="19" t="s">
        <v>923</v>
      </c>
      <c r="R1949" s="19" t="s">
        <v>18</v>
      </c>
      <c r="S1949" s="19" t="s">
        <v>924</v>
      </c>
      <c r="T1949" s="19" t="s">
        <v>21</v>
      </c>
    </row>
    <row r="1950" spans="1:20" x14ac:dyDescent="0.2">
      <c r="A1950" s="36" t="s">
        <v>4764</v>
      </c>
      <c r="B1950" s="57">
        <f t="shared" si="60"/>
        <v>44851.132314814815</v>
      </c>
      <c r="C1950" s="27">
        <v>2022</v>
      </c>
      <c r="D1950" s="27">
        <v>10</v>
      </c>
      <c r="E1950" s="27">
        <v>17</v>
      </c>
      <c r="F1950" s="27">
        <v>3</v>
      </c>
      <c r="G1950" s="28">
        <v>10</v>
      </c>
      <c r="H1950" s="29">
        <v>32.15</v>
      </c>
      <c r="I1950" s="30">
        <v>53.738</v>
      </c>
      <c r="J1950" s="30">
        <v>88.111000000000004</v>
      </c>
      <c r="K1950" s="27">
        <v>1</v>
      </c>
      <c r="L1950" s="68" t="s">
        <v>3</v>
      </c>
      <c r="M1950" s="23">
        <v>1.1000000000000001</v>
      </c>
      <c r="N1950" s="70">
        <f t="shared" si="61"/>
        <v>1.5</v>
      </c>
      <c r="O1950" s="23">
        <v>1.5</v>
      </c>
      <c r="P1950" s="76" t="s">
        <v>4</v>
      </c>
      <c r="Q1950" s="19" t="s">
        <v>923</v>
      </c>
      <c r="R1950" s="19" t="s">
        <v>18</v>
      </c>
      <c r="S1950" s="19" t="s">
        <v>924</v>
      </c>
      <c r="T1950" s="19" t="s">
        <v>21</v>
      </c>
    </row>
    <row r="1951" spans="1:20" x14ac:dyDescent="0.2">
      <c r="A1951" s="36" t="s">
        <v>4765</v>
      </c>
      <c r="B1951" s="57">
        <f t="shared" si="60"/>
        <v>44851.158125000002</v>
      </c>
      <c r="C1951" s="27">
        <v>2022</v>
      </c>
      <c r="D1951" s="27">
        <v>10</v>
      </c>
      <c r="E1951" s="27">
        <v>17</v>
      </c>
      <c r="F1951" s="27">
        <v>3</v>
      </c>
      <c r="G1951" s="28">
        <v>47</v>
      </c>
      <c r="H1951" s="29">
        <v>42.95</v>
      </c>
      <c r="I1951" s="30">
        <v>53.74</v>
      </c>
      <c r="J1951" s="30">
        <v>88.108000000000004</v>
      </c>
      <c r="K1951" s="27">
        <v>1</v>
      </c>
      <c r="L1951" s="68" t="s">
        <v>3</v>
      </c>
      <c r="M1951" s="23">
        <v>0.3</v>
      </c>
      <c r="N1951" s="70">
        <f t="shared" si="61"/>
        <v>0.9</v>
      </c>
      <c r="O1951" s="23">
        <v>0.9</v>
      </c>
      <c r="P1951" s="76" t="s">
        <v>4</v>
      </c>
      <c r="Q1951" s="19" t="s">
        <v>923</v>
      </c>
      <c r="R1951" s="19" t="s">
        <v>18</v>
      </c>
      <c r="S1951" s="19" t="s">
        <v>924</v>
      </c>
      <c r="T1951" s="19"/>
    </row>
    <row r="1952" spans="1:20" x14ac:dyDescent="0.2">
      <c r="A1952" s="36" t="s">
        <v>4766</v>
      </c>
      <c r="B1952" s="57">
        <f t="shared" si="60"/>
        <v>44851.158194444448</v>
      </c>
      <c r="C1952" s="27">
        <v>2022</v>
      </c>
      <c r="D1952" s="27">
        <v>10</v>
      </c>
      <c r="E1952" s="27">
        <v>17</v>
      </c>
      <c r="F1952" s="27">
        <v>3</v>
      </c>
      <c r="G1952" s="28">
        <v>47</v>
      </c>
      <c r="H1952" s="29">
        <v>48.94</v>
      </c>
      <c r="I1952" s="30">
        <v>53.74</v>
      </c>
      <c r="J1952" s="30">
        <v>88.106999999999999</v>
      </c>
      <c r="K1952" s="27">
        <v>1</v>
      </c>
      <c r="L1952" s="68" t="s">
        <v>3</v>
      </c>
      <c r="M1952" s="23">
        <v>0.8</v>
      </c>
      <c r="N1952" s="70">
        <f t="shared" si="61"/>
        <v>1.3</v>
      </c>
      <c r="O1952" s="23">
        <v>1.3</v>
      </c>
      <c r="P1952" s="76" t="s">
        <v>4</v>
      </c>
      <c r="Q1952" s="19" t="s">
        <v>923</v>
      </c>
      <c r="R1952" s="19" t="s">
        <v>18</v>
      </c>
      <c r="S1952" s="19" t="s">
        <v>924</v>
      </c>
      <c r="T1952" s="19"/>
    </row>
    <row r="1953" spans="1:20" x14ac:dyDescent="0.2">
      <c r="A1953" s="36" t="s">
        <v>4767</v>
      </c>
      <c r="B1953" s="57">
        <f t="shared" si="60"/>
        <v>44851.226875</v>
      </c>
      <c r="C1953" s="27">
        <v>2022</v>
      </c>
      <c r="D1953" s="27">
        <v>10</v>
      </c>
      <c r="E1953" s="27">
        <v>17</v>
      </c>
      <c r="F1953" s="27">
        <v>5</v>
      </c>
      <c r="G1953" s="28">
        <v>26</v>
      </c>
      <c r="H1953" s="29">
        <v>42.64</v>
      </c>
      <c r="I1953" s="30">
        <v>53.744</v>
      </c>
      <c r="J1953" s="30">
        <v>88.108000000000004</v>
      </c>
      <c r="K1953" s="27">
        <v>1</v>
      </c>
      <c r="L1953" s="68" t="s">
        <v>3</v>
      </c>
      <c r="M1953" s="23">
        <v>0.4</v>
      </c>
      <c r="N1953" s="70">
        <f t="shared" si="61"/>
        <v>1</v>
      </c>
      <c r="O1953" s="23">
        <v>1</v>
      </c>
      <c r="P1953" s="76" t="s">
        <v>4</v>
      </c>
      <c r="Q1953" s="19" t="s">
        <v>923</v>
      </c>
      <c r="R1953" s="19" t="s">
        <v>18</v>
      </c>
      <c r="S1953" s="19" t="s">
        <v>924</v>
      </c>
      <c r="T1953" s="19"/>
    </row>
    <row r="1954" spans="1:20" x14ac:dyDescent="0.2">
      <c r="A1954" s="36" t="s">
        <v>4768</v>
      </c>
      <c r="B1954" s="57">
        <f t="shared" si="60"/>
        <v>44851.228726851848</v>
      </c>
      <c r="C1954" s="27">
        <v>2022</v>
      </c>
      <c r="D1954" s="27">
        <v>10</v>
      </c>
      <c r="E1954" s="27">
        <v>17</v>
      </c>
      <c r="F1954" s="27">
        <v>5</v>
      </c>
      <c r="G1954" s="28">
        <v>29</v>
      </c>
      <c r="H1954" s="29">
        <v>22.15</v>
      </c>
      <c r="I1954" s="30">
        <v>53.75</v>
      </c>
      <c r="J1954" s="30">
        <v>88.117000000000004</v>
      </c>
      <c r="K1954" s="27">
        <v>1</v>
      </c>
      <c r="L1954" s="68" t="s">
        <v>3</v>
      </c>
      <c r="M1954" s="23">
        <v>1</v>
      </c>
      <c r="N1954" s="70">
        <f t="shared" si="61"/>
        <v>1.5</v>
      </c>
      <c r="O1954" s="23">
        <v>1.5</v>
      </c>
      <c r="P1954" s="76" t="s">
        <v>4</v>
      </c>
      <c r="Q1954" s="19" t="s">
        <v>923</v>
      </c>
      <c r="R1954" s="19" t="s">
        <v>18</v>
      </c>
      <c r="S1954" s="19" t="s">
        <v>924</v>
      </c>
      <c r="T1954" s="19" t="s">
        <v>21</v>
      </c>
    </row>
    <row r="1955" spans="1:20" x14ac:dyDescent="0.2">
      <c r="A1955" s="36" t="s">
        <v>4769</v>
      </c>
      <c r="B1955" s="57">
        <f t="shared" si="60"/>
        <v>44851.236041666663</v>
      </c>
      <c r="C1955" s="27">
        <v>2022</v>
      </c>
      <c r="D1955" s="27">
        <v>10</v>
      </c>
      <c r="E1955" s="27">
        <v>17</v>
      </c>
      <c r="F1955" s="27">
        <v>5</v>
      </c>
      <c r="G1955" s="28">
        <v>39</v>
      </c>
      <c r="H1955" s="29">
        <v>54.09</v>
      </c>
      <c r="I1955" s="30">
        <v>53.747999999999998</v>
      </c>
      <c r="J1955" s="30">
        <v>88.108999999999995</v>
      </c>
      <c r="K1955" s="27">
        <v>1</v>
      </c>
      <c r="L1955" s="68" t="s">
        <v>3</v>
      </c>
      <c r="M1955" s="23">
        <v>1.2</v>
      </c>
      <c r="N1955" s="70">
        <f t="shared" si="61"/>
        <v>1.6</v>
      </c>
      <c r="O1955" s="23">
        <v>1.6</v>
      </c>
      <c r="P1955" s="76" t="s">
        <v>4</v>
      </c>
      <c r="Q1955" s="19" t="s">
        <v>923</v>
      </c>
      <c r="R1955" s="19" t="s">
        <v>18</v>
      </c>
      <c r="S1955" s="19" t="s">
        <v>924</v>
      </c>
      <c r="T1955" s="19" t="s">
        <v>21</v>
      </c>
    </row>
    <row r="1956" spans="1:20" x14ac:dyDescent="0.2">
      <c r="A1956" s="36" t="s">
        <v>4770</v>
      </c>
      <c r="B1956" s="57">
        <f t="shared" si="60"/>
        <v>44851.236157407409</v>
      </c>
      <c r="C1956" s="27">
        <v>2022</v>
      </c>
      <c r="D1956" s="27">
        <v>10</v>
      </c>
      <c r="E1956" s="27">
        <v>17</v>
      </c>
      <c r="F1956" s="27">
        <v>5</v>
      </c>
      <c r="G1956" s="28">
        <v>40</v>
      </c>
      <c r="H1956" s="29">
        <v>4.2699999999999996</v>
      </c>
      <c r="I1956" s="30">
        <v>53.747999999999998</v>
      </c>
      <c r="J1956" s="30">
        <v>88.108999999999995</v>
      </c>
      <c r="K1956" s="27">
        <v>1</v>
      </c>
      <c r="L1956" s="68" t="s">
        <v>3</v>
      </c>
      <c r="M1956" s="23">
        <v>0.5</v>
      </c>
      <c r="N1956" s="70">
        <f t="shared" si="61"/>
        <v>1.1000000000000001</v>
      </c>
      <c r="O1956" s="23">
        <v>1.1000000000000001</v>
      </c>
      <c r="P1956" s="76" t="s">
        <v>4</v>
      </c>
      <c r="Q1956" s="19" t="s">
        <v>923</v>
      </c>
      <c r="R1956" s="19" t="s">
        <v>18</v>
      </c>
      <c r="S1956" s="19" t="s">
        <v>924</v>
      </c>
      <c r="T1956" s="19"/>
    </row>
    <row r="1957" spans="1:20" x14ac:dyDescent="0.2">
      <c r="A1957" s="36" t="s">
        <v>4771</v>
      </c>
      <c r="B1957" s="57">
        <f t="shared" si="60"/>
        <v>44851.238171296296</v>
      </c>
      <c r="C1957" s="27">
        <v>2022</v>
      </c>
      <c r="D1957" s="27">
        <v>10</v>
      </c>
      <c r="E1957" s="27">
        <v>17</v>
      </c>
      <c r="F1957" s="27">
        <v>5</v>
      </c>
      <c r="G1957" s="28">
        <v>42</v>
      </c>
      <c r="H1957" s="29">
        <v>58.95</v>
      </c>
      <c r="I1957" s="30">
        <v>53.823999999999998</v>
      </c>
      <c r="J1957" s="30">
        <v>88.224000000000004</v>
      </c>
      <c r="K1957" s="27">
        <v>0</v>
      </c>
      <c r="L1957" s="28">
        <v>1</v>
      </c>
      <c r="M1957" s="23">
        <v>2.4</v>
      </c>
      <c r="N1957" s="70">
        <f t="shared" si="61"/>
        <v>2.6</v>
      </c>
      <c r="O1957" s="23">
        <v>2.6</v>
      </c>
      <c r="P1957" s="76" t="s">
        <v>4</v>
      </c>
      <c r="Q1957" s="19" t="s">
        <v>923</v>
      </c>
      <c r="R1957" s="19" t="s">
        <v>18</v>
      </c>
      <c r="S1957" s="19" t="s">
        <v>927</v>
      </c>
      <c r="T1957" s="19" t="s">
        <v>21</v>
      </c>
    </row>
    <row r="1958" spans="1:20" x14ac:dyDescent="0.2">
      <c r="A1958" s="36" t="s">
        <v>4772</v>
      </c>
      <c r="B1958" s="57">
        <f t="shared" si="60"/>
        <v>44851.240613425929</v>
      </c>
      <c r="C1958" s="27">
        <v>2022</v>
      </c>
      <c r="D1958" s="27">
        <v>10</v>
      </c>
      <c r="E1958" s="27">
        <v>17</v>
      </c>
      <c r="F1958" s="27">
        <v>5</v>
      </c>
      <c r="G1958" s="28">
        <v>46</v>
      </c>
      <c r="H1958" s="29">
        <v>29.24</v>
      </c>
      <c r="I1958" s="30">
        <v>53.753999999999998</v>
      </c>
      <c r="J1958" s="30">
        <v>88.102000000000004</v>
      </c>
      <c r="K1958" s="27">
        <v>1</v>
      </c>
      <c r="L1958" s="68" t="s">
        <v>3</v>
      </c>
      <c r="M1958" s="23">
        <v>0.4</v>
      </c>
      <c r="N1958" s="70">
        <f t="shared" si="61"/>
        <v>1</v>
      </c>
      <c r="O1958" s="23">
        <v>1</v>
      </c>
      <c r="P1958" s="76" t="s">
        <v>4</v>
      </c>
      <c r="Q1958" s="19" t="s">
        <v>923</v>
      </c>
      <c r="R1958" s="19" t="s">
        <v>18</v>
      </c>
      <c r="S1958" s="19" t="s">
        <v>924</v>
      </c>
      <c r="T1958" s="19"/>
    </row>
    <row r="1959" spans="1:20" x14ac:dyDescent="0.2">
      <c r="A1959" s="36" t="s">
        <v>4773</v>
      </c>
      <c r="B1959" s="57">
        <f t="shared" si="60"/>
        <v>44851.278275462966</v>
      </c>
      <c r="C1959" s="27">
        <v>2022</v>
      </c>
      <c r="D1959" s="27">
        <v>10</v>
      </c>
      <c r="E1959" s="27">
        <v>17</v>
      </c>
      <c r="F1959" s="27">
        <v>6</v>
      </c>
      <c r="G1959" s="28">
        <v>40</v>
      </c>
      <c r="H1959" s="29">
        <v>43.54</v>
      </c>
      <c r="I1959" s="30">
        <v>53.792000000000002</v>
      </c>
      <c r="J1959" s="30">
        <v>88.228999999999999</v>
      </c>
      <c r="K1959" s="27">
        <v>0</v>
      </c>
      <c r="L1959" s="68" t="s">
        <v>3</v>
      </c>
      <c r="M1959" s="23">
        <v>2.4</v>
      </c>
      <c r="N1959" s="70">
        <f t="shared" si="61"/>
        <v>2.6</v>
      </c>
      <c r="O1959" s="23">
        <v>2.6</v>
      </c>
      <c r="P1959" s="76" t="s">
        <v>4</v>
      </c>
      <c r="Q1959" s="19" t="s">
        <v>923</v>
      </c>
      <c r="R1959" s="19" t="s">
        <v>18</v>
      </c>
      <c r="S1959" s="19" t="s">
        <v>927</v>
      </c>
      <c r="T1959" s="19" t="s">
        <v>21</v>
      </c>
    </row>
    <row r="1960" spans="1:20" x14ac:dyDescent="0.2">
      <c r="A1960" s="36" t="s">
        <v>4774</v>
      </c>
      <c r="B1960" s="57">
        <f t="shared" si="60"/>
        <v>44851.299525462964</v>
      </c>
      <c r="C1960" s="27">
        <v>2022</v>
      </c>
      <c r="D1960" s="27">
        <v>10</v>
      </c>
      <c r="E1960" s="27">
        <v>17</v>
      </c>
      <c r="F1960" s="27">
        <v>7</v>
      </c>
      <c r="G1960" s="28">
        <v>11</v>
      </c>
      <c r="H1960" s="29">
        <v>19.96</v>
      </c>
      <c r="I1960" s="30">
        <v>53.74</v>
      </c>
      <c r="J1960" s="30">
        <v>88.108000000000004</v>
      </c>
      <c r="K1960" s="27">
        <v>1</v>
      </c>
      <c r="L1960" s="68" t="s">
        <v>3</v>
      </c>
      <c r="M1960" s="23">
        <v>0.4</v>
      </c>
      <c r="N1960" s="70">
        <f t="shared" si="61"/>
        <v>1</v>
      </c>
      <c r="O1960" s="23">
        <v>1</v>
      </c>
      <c r="P1960" s="76" t="s">
        <v>4</v>
      </c>
      <c r="Q1960" s="19" t="s">
        <v>923</v>
      </c>
      <c r="R1960" s="19" t="s">
        <v>18</v>
      </c>
      <c r="S1960" s="19" t="s">
        <v>924</v>
      </c>
      <c r="T1960" s="19"/>
    </row>
    <row r="1961" spans="1:20" x14ac:dyDescent="0.2">
      <c r="A1961" s="36" t="s">
        <v>4775</v>
      </c>
      <c r="B1961" s="57">
        <f t="shared" si="60"/>
        <v>44851.319618055553</v>
      </c>
      <c r="C1961" s="27">
        <v>2022</v>
      </c>
      <c r="D1961" s="27">
        <v>10</v>
      </c>
      <c r="E1961" s="27">
        <v>17</v>
      </c>
      <c r="F1961" s="27">
        <v>7</v>
      </c>
      <c r="G1961" s="28">
        <v>40</v>
      </c>
      <c r="H1961" s="29">
        <v>15.76</v>
      </c>
      <c r="I1961" s="30">
        <v>53.841000000000001</v>
      </c>
      <c r="J1961" s="30">
        <v>88.120999999999995</v>
      </c>
      <c r="K1961" s="27">
        <v>2</v>
      </c>
      <c r="L1961" s="28">
        <v>1</v>
      </c>
      <c r="M1961" s="23">
        <v>0.7</v>
      </c>
      <c r="N1961" s="70">
        <f t="shared" si="61"/>
        <v>1.2</v>
      </c>
      <c r="O1961" s="23">
        <v>1.2</v>
      </c>
      <c r="P1961" s="76" t="s">
        <v>4</v>
      </c>
      <c r="Q1961" s="19" t="s">
        <v>923</v>
      </c>
      <c r="R1961" s="19" t="s">
        <v>18</v>
      </c>
      <c r="S1961" s="19" t="s">
        <v>924</v>
      </c>
      <c r="T1961" s="19"/>
    </row>
    <row r="1962" spans="1:20" x14ac:dyDescent="0.2">
      <c r="A1962" s="36" t="s">
        <v>4776</v>
      </c>
      <c r="B1962" s="57">
        <f t="shared" si="60"/>
        <v>44851.343611111108</v>
      </c>
      <c r="C1962" s="27">
        <v>2022</v>
      </c>
      <c r="D1962" s="27">
        <v>10</v>
      </c>
      <c r="E1962" s="27">
        <v>17</v>
      </c>
      <c r="F1962" s="27">
        <v>8</v>
      </c>
      <c r="G1962" s="28">
        <v>14</v>
      </c>
      <c r="H1962" s="29">
        <v>48.19</v>
      </c>
      <c r="I1962" s="30">
        <v>53.753</v>
      </c>
      <c r="J1962" s="30">
        <v>88.106999999999999</v>
      </c>
      <c r="K1962" s="27">
        <v>1</v>
      </c>
      <c r="L1962" s="68" t="s">
        <v>3</v>
      </c>
      <c r="M1962" s="23">
        <v>0.5</v>
      </c>
      <c r="N1962" s="70">
        <f t="shared" si="61"/>
        <v>1.1000000000000001</v>
      </c>
      <c r="O1962" s="23">
        <v>1.1000000000000001</v>
      </c>
      <c r="P1962" s="76" t="s">
        <v>4</v>
      </c>
      <c r="Q1962" s="19" t="s">
        <v>923</v>
      </c>
      <c r="R1962" s="19" t="s">
        <v>18</v>
      </c>
      <c r="S1962" s="19" t="s">
        <v>924</v>
      </c>
      <c r="T1962" s="19"/>
    </row>
    <row r="1963" spans="1:20" x14ac:dyDescent="0.2">
      <c r="A1963" s="36" t="s">
        <v>4777</v>
      </c>
      <c r="B1963" s="57">
        <f t="shared" si="60"/>
        <v>44851.382048611114</v>
      </c>
      <c r="C1963" s="27">
        <v>2022</v>
      </c>
      <c r="D1963" s="27">
        <v>10</v>
      </c>
      <c r="E1963" s="27">
        <v>17</v>
      </c>
      <c r="F1963" s="27">
        <v>9</v>
      </c>
      <c r="G1963" s="28">
        <v>10</v>
      </c>
      <c r="H1963" s="29">
        <v>9.01</v>
      </c>
      <c r="I1963" s="30">
        <v>53.857999999999997</v>
      </c>
      <c r="J1963" s="30">
        <v>88.108000000000004</v>
      </c>
      <c r="K1963" s="27">
        <v>0</v>
      </c>
      <c r="L1963" s="68" t="s">
        <v>3</v>
      </c>
      <c r="M1963" s="23">
        <v>2</v>
      </c>
      <c r="N1963" s="70">
        <f t="shared" si="61"/>
        <v>2.2999999999999998</v>
      </c>
      <c r="O1963" s="23">
        <v>2.2999999999999998</v>
      </c>
      <c r="P1963" s="76" t="s">
        <v>4</v>
      </c>
      <c r="Q1963" s="19" t="s">
        <v>923</v>
      </c>
      <c r="R1963" s="19" t="s">
        <v>18</v>
      </c>
      <c r="S1963" s="19" t="s">
        <v>927</v>
      </c>
      <c r="T1963" s="19" t="s">
        <v>21</v>
      </c>
    </row>
    <row r="1964" spans="1:20" x14ac:dyDescent="0.2">
      <c r="A1964" s="36" t="s">
        <v>4778</v>
      </c>
      <c r="B1964" s="57">
        <f t="shared" si="60"/>
        <v>44851.382291666669</v>
      </c>
      <c r="C1964" s="27">
        <v>2022</v>
      </c>
      <c r="D1964" s="27">
        <v>10</v>
      </c>
      <c r="E1964" s="27">
        <v>17</v>
      </c>
      <c r="F1964" s="27">
        <v>9</v>
      </c>
      <c r="G1964" s="28">
        <v>10</v>
      </c>
      <c r="H1964" s="29">
        <v>30.16</v>
      </c>
      <c r="I1964" s="30">
        <v>53.747999999999998</v>
      </c>
      <c r="J1964" s="30">
        <v>88.031999999999996</v>
      </c>
      <c r="K1964" s="27">
        <v>0</v>
      </c>
      <c r="L1964" s="68" t="s">
        <v>3</v>
      </c>
      <c r="M1964" s="23">
        <v>2.1</v>
      </c>
      <c r="N1964" s="70">
        <f t="shared" si="61"/>
        <v>2.2999999999999998</v>
      </c>
      <c r="O1964" s="23">
        <v>2.2999999999999998</v>
      </c>
      <c r="P1964" s="76" t="s">
        <v>4</v>
      </c>
      <c r="Q1964" s="19" t="s">
        <v>923</v>
      </c>
      <c r="R1964" s="19" t="s">
        <v>18</v>
      </c>
      <c r="S1964" s="19" t="s">
        <v>927</v>
      </c>
      <c r="T1964" s="19" t="s">
        <v>21</v>
      </c>
    </row>
    <row r="1965" spans="1:20" x14ac:dyDescent="0.2">
      <c r="A1965" s="36" t="s">
        <v>4779</v>
      </c>
      <c r="B1965" s="57">
        <f t="shared" si="60"/>
        <v>44851.388599537036</v>
      </c>
      <c r="C1965" s="27">
        <v>2022</v>
      </c>
      <c r="D1965" s="27">
        <v>10</v>
      </c>
      <c r="E1965" s="27">
        <v>17</v>
      </c>
      <c r="F1965" s="27">
        <v>9</v>
      </c>
      <c r="G1965" s="28">
        <v>19</v>
      </c>
      <c r="H1965" s="29">
        <v>35.229999999999997</v>
      </c>
      <c r="I1965" s="30">
        <v>53.701000000000001</v>
      </c>
      <c r="J1965" s="30">
        <v>88.141000000000005</v>
      </c>
      <c r="K1965" s="27">
        <v>0</v>
      </c>
      <c r="L1965" s="68" t="s">
        <v>3</v>
      </c>
      <c r="M1965" s="23">
        <v>2.2000000000000002</v>
      </c>
      <c r="N1965" s="70">
        <f t="shared" si="61"/>
        <v>2.4</v>
      </c>
      <c r="O1965" s="23">
        <v>2.4</v>
      </c>
      <c r="P1965" s="76" t="s">
        <v>4</v>
      </c>
      <c r="Q1965" s="19" t="s">
        <v>923</v>
      </c>
      <c r="R1965" s="19" t="s">
        <v>18</v>
      </c>
      <c r="S1965" s="19" t="s">
        <v>927</v>
      </c>
      <c r="T1965" s="19" t="s">
        <v>21</v>
      </c>
    </row>
    <row r="1966" spans="1:20" x14ac:dyDescent="0.2">
      <c r="A1966" s="36" t="s">
        <v>4780</v>
      </c>
      <c r="B1966" s="57">
        <f t="shared" si="60"/>
        <v>44851.423090277778</v>
      </c>
      <c r="C1966" s="27">
        <v>2022</v>
      </c>
      <c r="D1966" s="27">
        <v>10</v>
      </c>
      <c r="E1966" s="27">
        <v>17</v>
      </c>
      <c r="F1966" s="27">
        <v>10</v>
      </c>
      <c r="G1966" s="28">
        <v>9</v>
      </c>
      <c r="H1966" s="29">
        <v>15.12</v>
      </c>
      <c r="I1966" s="30">
        <v>53.738</v>
      </c>
      <c r="J1966" s="30">
        <v>88.108000000000004</v>
      </c>
      <c r="K1966" s="27">
        <v>1</v>
      </c>
      <c r="L1966" s="68" t="s">
        <v>3</v>
      </c>
      <c r="M1966" s="23">
        <v>0.4</v>
      </c>
      <c r="N1966" s="70">
        <f t="shared" si="61"/>
        <v>1</v>
      </c>
      <c r="O1966" s="23">
        <v>1</v>
      </c>
      <c r="P1966" s="76" t="s">
        <v>4</v>
      </c>
      <c r="Q1966" s="19" t="s">
        <v>923</v>
      </c>
      <c r="R1966" s="19" t="s">
        <v>18</v>
      </c>
      <c r="S1966" s="19" t="s">
        <v>924</v>
      </c>
      <c r="T1966" s="19"/>
    </row>
    <row r="1967" spans="1:20" x14ac:dyDescent="0.2">
      <c r="A1967" s="36" t="s">
        <v>4781</v>
      </c>
      <c r="B1967" s="57">
        <f t="shared" si="60"/>
        <v>44851.518622685187</v>
      </c>
      <c r="C1967" s="27">
        <v>2022</v>
      </c>
      <c r="D1967" s="27">
        <v>10</v>
      </c>
      <c r="E1967" s="27">
        <v>17</v>
      </c>
      <c r="F1967" s="27">
        <v>12</v>
      </c>
      <c r="G1967" s="28">
        <v>26</v>
      </c>
      <c r="H1967" s="29">
        <v>49.42</v>
      </c>
      <c r="I1967" s="30">
        <v>53.752000000000002</v>
      </c>
      <c r="J1967" s="30">
        <v>88.126000000000005</v>
      </c>
      <c r="K1967" s="27">
        <v>1</v>
      </c>
      <c r="L1967" s="68" t="s">
        <v>3</v>
      </c>
      <c r="M1967" s="23">
        <v>0.9</v>
      </c>
      <c r="N1967" s="70">
        <f t="shared" si="61"/>
        <v>1.4</v>
      </c>
      <c r="O1967" s="23">
        <v>1.4</v>
      </c>
      <c r="P1967" s="76" t="s">
        <v>4</v>
      </c>
      <c r="Q1967" s="19" t="s">
        <v>923</v>
      </c>
      <c r="R1967" s="19" t="s">
        <v>18</v>
      </c>
      <c r="S1967" s="19" t="s">
        <v>924</v>
      </c>
      <c r="T1967" s="19"/>
    </row>
    <row r="1968" spans="1:20" x14ac:dyDescent="0.2">
      <c r="A1968" s="36" t="s">
        <v>4782</v>
      </c>
      <c r="B1968" s="57">
        <f t="shared" si="60"/>
        <v>44851.531851851854</v>
      </c>
      <c r="C1968" s="27">
        <v>2022</v>
      </c>
      <c r="D1968" s="27">
        <v>10</v>
      </c>
      <c r="E1968" s="27">
        <v>17</v>
      </c>
      <c r="F1968" s="27">
        <v>12</v>
      </c>
      <c r="G1968" s="28">
        <v>45</v>
      </c>
      <c r="H1968" s="29">
        <v>52.05</v>
      </c>
      <c r="I1968" s="30">
        <v>53.753</v>
      </c>
      <c r="J1968" s="30">
        <v>88.105000000000004</v>
      </c>
      <c r="K1968" s="27">
        <v>1</v>
      </c>
      <c r="L1968" s="68" t="s">
        <v>3</v>
      </c>
      <c r="M1968" s="23">
        <v>1.3</v>
      </c>
      <c r="N1968" s="70">
        <f t="shared" si="61"/>
        <v>1.7</v>
      </c>
      <c r="O1968" s="23">
        <v>1.7</v>
      </c>
      <c r="P1968" s="76" t="s">
        <v>4</v>
      </c>
      <c r="Q1968" s="19" t="s">
        <v>923</v>
      </c>
      <c r="R1968" s="19" t="s">
        <v>18</v>
      </c>
      <c r="S1968" s="19" t="s">
        <v>924</v>
      </c>
      <c r="T1968" s="19" t="s">
        <v>21</v>
      </c>
    </row>
    <row r="1969" spans="1:20" x14ac:dyDescent="0.2">
      <c r="A1969" s="36" t="s">
        <v>4783</v>
      </c>
      <c r="B1969" s="57">
        <f t="shared" si="60"/>
        <v>44851.5471875</v>
      </c>
      <c r="C1969" s="27">
        <v>2022</v>
      </c>
      <c r="D1969" s="27">
        <v>10</v>
      </c>
      <c r="E1969" s="27">
        <v>17</v>
      </c>
      <c r="F1969" s="27">
        <v>13</v>
      </c>
      <c r="G1969" s="28">
        <v>7</v>
      </c>
      <c r="H1969" s="29">
        <v>57.09</v>
      </c>
      <c r="I1969" s="30">
        <v>53.752000000000002</v>
      </c>
      <c r="J1969" s="30">
        <v>88.100999999999999</v>
      </c>
      <c r="K1969" s="27">
        <v>1</v>
      </c>
      <c r="L1969" s="68" t="s">
        <v>3</v>
      </c>
      <c r="M1969" s="23">
        <v>0.4</v>
      </c>
      <c r="N1969" s="70">
        <f t="shared" si="61"/>
        <v>1</v>
      </c>
      <c r="O1969" s="23">
        <v>1</v>
      </c>
      <c r="P1969" s="76" t="s">
        <v>4</v>
      </c>
      <c r="Q1969" s="19" t="s">
        <v>923</v>
      </c>
      <c r="R1969" s="19" t="s">
        <v>18</v>
      </c>
      <c r="S1969" s="19" t="s">
        <v>924</v>
      </c>
      <c r="T1969" s="19"/>
    </row>
    <row r="1970" spans="1:20" x14ac:dyDescent="0.2">
      <c r="A1970" s="36" t="s">
        <v>4784</v>
      </c>
      <c r="B1970" s="57">
        <f t="shared" si="60"/>
        <v>44851.57371527778</v>
      </c>
      <c r="C1970" s="27">
        <v>2022</v>
      </c>
      <c r="D1970" s="27">
        <v>10</v>
      </c>
      <c r="E1970" s="27">
        <v>17</v>
      </c>
      <c r="F1970" s="27">
        <v>13</v>
      </c>
      <c r="G1970" s="28">
        <v>46</v>
      </c>
      <c r="H1970" s="29">
        <v>9.9700000000000006</v>
      </c>
      <c r="I1970" s="30">
        <v>53.750999999999998</v>
      </c>
      <c r="J1970" s="30">
        <v>88.105999999999995</v>
      </c>
      <c r="K1970" s="27">
        <v>1</v>
      </c>
      <c r="L1970" s="68" t="s">
        <v>3</v>
      </c>
      <c r="M1970" s="23">
        <v>0.6</v>
      </c>
      <c r="N1970" s="70">
        <f t="shared" si="61"/>
        <v>1.1000000000000001</v>
      </c>
      <c r="O1970" s="23">
        <v>1.1000000000000001</v>
      </c>
      <c r="P1970" s="76" t="s">
        <v>4</v>
      </c>
      <c r="Q1970" s="19" t="s">
        <v>923</v>
      </c>
      <c r="R1970" s="19" t="s">
        <v>18</v>
      </c>
      <c r="S1970" s="19" t="s">
        <v>924</v>
      </c>
      <c r="T1970" s="19"/>
    </row>
    <row r="1971" spans="1:20" x14ac:dyDescent="0.2">
      <c r="A1971" s="36" t="s">
        <v>4785</v>
      </c>
      <c r="B1971" s="57">
        <f t="shared" si="60"/>
        <v>44851.597986111112</v>
      </c>
      <c r="C1971" s="27">
        <v>2022</v>
      </c>
      <c r="D1971" s="27">
        <v>10</v>
      </c>
      <c r="E1971" s="27">
        <v>17</v>
      </c>
      <c r="F1971" s="27">
        <v>14</v>
      </c>
      <c r="G1971" s="28">
        <v>21</v>
      </c>
      <c r="H1971" s="29">
        <v>6.99</v>
      </c>
      <c r="I1971" s="30">
        <v>53.744</v>
      </c>
      <c r="J1971" s="30">
        <v>88.105000000000004</v>
      </c>
      <c r="K1971" s="27">
        <v>1</v>
      </c>
      <c r="L1971" s="68" t="s">
        <v>3</v>
      </c>
      <c r="M1971" s="23">
        <v>1.2</v>
      </c>
      <c r="N1971" s="70">
        <f t="shared" si="61"/>
        <v>1.6</v>
      </c>
      <c r="O1971" s="23">
        <v>1.6</v>
      </c>
      <c r="P1971" s="76" t="s">
        <v>4</v>
      </c>
      <c r="Q1971" s="19" t="s">
        <v>923</v>
      </c>
      <c r="R1971" s="19" t="s">
        <v>18</v>
      </c>
      <c r="S1971" s="19" t="s">
        <v>924</v>
      </c>
      <c r="T1971" s="19" t="s">
        <v>21</v>
      </c>
    </row>
    <row r="1972" spans="1:20" x14ac:dyDescent="0.2">
      <c r="A1972" s="36" t="s">
        <v>4786</v>
      </c>
      <c r="B1972" s="57">
        <f t="shared" si="60"/>
        <v>44851.605428240742</v>
      </c>
      <c r="C1972" s="27">
        <v>2022</v>
      </c>
      <c r="D1972" s="27">
        <v>10</v>
      </c>
      <c r="E1972" s="27">
        <v>17</v>
      </c>
      <c r="F1972" s="27">
        <v>14</v>
      </c>
      <c r="G1972" s="28">
        <v>31</v>
      </c>
      <c r="H1972" s="29">
        <v>49.19</v>
      </c>
      <c r="I1972" s="30">
        <v>53.743000000000002</v>
      </c>
      <c r="J1972" s="30">
        <v>88.108000000000004</v>
      </c>
      <c r="K1972" s="27">
        <v>1</v>
      </c>
      <c r="L1972" s="68" t="s">
        <v>3</v>
      </c>
      <c r="M1972" s="23">
        <v>0.7</v>
      </c>
      <c r="N1972" s="70">
        <f t="shared" si="61"/>
        <v>1.2</v>
      </c>
      <c r="O1972" s="23">
        <v>1.2</v>
      </c>
      <c r="P1972" s="76" t="s">
        <v>4</v>
      </c>
      <c r="Q1972" s="19" t="s">
        <v>923</v>
      </c>
      <c r="R1972" s="19" t="s">
        <v>18</v>
      </c>
      <c r="S1972" s="19" t="s">
        <v>924</v>
      </c>
      <c r="T1972" s="19"/>
    </row>
    <row r="1973" spans="1:20" x14ac:dyDescent="0.2">
      <c r="A1973" s="36" t="s">
        <v>4787</v>
      </c>
      <c r="B1973" s="57">
        <f t="shared" si="60"/>
        <v>44851.611585648148</v>
      </c>
      <c r="C1973" s="27">
        <v>2022</v>
      </c>
      <c r="D1973" s="27">
        <v>10</v>
      </c>
      <c r="E1973" s="27">
        <v>17</v>
      </c>
      <c r="F1973" s="27">
        <v>14</v>
      </c>
      <c r="G1973" s="28">
        <v>40</v>
      </c>
      <c r="H1973" s="29">
        <v>41.54</v>
      </c>
      <c r="I1973" s="30">
        <v>53.741999999999997</v>
      </c>
      <c r="J1973" s="30">
        <v>88.105999999999995</v>
      </c>
      <c r="K1973" s="27">
        <v>1</v>
      </c>
      <c r="L1973" s="68" t="s">
        <v>3</v>
      </c>
      <c r="M1973" s="23">
        <v>1.1000000000000001</v>
      </c>
      <c r="N1973" s="70">
        <f t="shared" si="61"/>
        <v>1.5</v>
      </c>
      <c r="O1973" s="23">
        <v>1.5</v>
      </c>
      <c r="P1973" s="76" t="s">
        <v>4</v>
      </c>
      <c r="Q1973" s="19" t="s">
        <v>923</v>
      </c>
      <c r="R1973" s="19" t="s">
        <v>18</v>
      </c>
      <c r="S1973" s="19" t="s">
        <v>924</v>
      </c>
      <c r="T1973" s="19" t="s">
        <v>21</v>
      </c>
    </row>
    <row r="1974" spans="1:20" x14ac:dyDescent="0.2">
      <c r="A1974" s="36" t="s">
        <v>4788</v>
      </c>
      <c r="B1974" s="57">
        <f t="shared" si="60"/>
        <v>44851.611759259256</v>
      </c>
      <c r="C1974" s="27">
        <v>2022</v>
      </c>
      <c r="D1974" s="27">
        <v>10</v>
      </c>
      <c r="E1974" s="27">
        <v>17</v>
      </c>
      <c r="F1974" s="27">
        <v>14</v>
      </c>
      <c r="G1974" s="28">
        <v>40</v>
      </c>
      <c r="H1974" s="29">
        <v>56.36</v>
      </c>
      <c r="I1974" s="30">
        <v>53.741</v>
      </c>
      <c r="J1974" s="30">
        <v>88.105000000000004</v>
      </c>
      <c r="K1974" s="27">
        <v>1</v>
      </c>
      <c r="L1974" s="68" t="s">
        <v>3</v>
      </c>
      <c r="M1974" s="23">
        <v>0.7</v>
      </c>
      <c r="N1974" s="70">
        <f t="shared" si="61"/>
        <v>1.2</v>
      </c>
      <c r="O1974" s="23">
        <v>1.2</v>
      </c>
      <c r="P1974" s="76" t="s">
        <v>4</v>
      </c>
      <c r="Q1974" s="19" t="s">
        <v>923</v>
      </c>
      <c r="R1974" s="19" t="s">
        <v>18</v>
      </c>
      <c r="S1974" s="19" t="s">
        <v>924</v>
      </c>
      <c r="T1974" s="19"/>
    </row>
    <row r="1975" spans="1:20" x14ac:dyDescent="0.2">
      <c r="A1975" s="36" t="s">
        <v>4789</v>
      </c>
      <c r="B1975" s="57">
        <f t="shared" si="60"/>
        <v>44851.611851851849</v>
      </c>
      <c r="C1975" s="27">
        <v>2022</v>
      </c>
      <c r="D1975" s="27">
        <v>10</v>
      </c>
      <c r="E1975" s="27">
        <v>17</v>
      </c>
      <c r="F1975" s="27">
        <v>14</v>
      </c>
      <c r="G1975" s="28">
        <v>41</v>
      </c>
      <c r="H1975" s="29">
        <v>4.78</v>
      </c>
      <c r="I1975" s="30">
        <v>53.74</v>
      </c>
      <c r="J1975" s="30">
        <v>88.108000000000004</v>
      </c>
      <c r="K1975" s="27">
        <v>1</v>
      </c>
      <c r="L1975" s="68" t="s">
        <v>3</v>
      </c>
      <c r="M1975" s="23">
        <v>0.6</v>
      </c>
      <c r="N1975" s="70">
        <f t="shared" si="61"/>
        <v>1.1000000000000001</v>
      </c>
      <c r="O1975" s="23">
        <v>1.1000000000000001</v>
      </c>
      <c r="P1975" s="76" t="s">
        <v>4</v>
      </c>
      <c r="Q1975" s="19" t="s">
        <v>923</v>
      </c>
      <c r="R1975" s="19" t="s">
        <v>18</v>
      </c>
      <c r="S1975" s="19" t="s">
        <v>924</v>
      </c>
      <c r="T1975" s="19"/>
    </row>
    <row r="1976" spans="1:20" x14ac:dyDescent="0.2">
      <c r="A1976" s="36" t="s">
        <v>4790</v>
      </c>
      <c r="B1976" s="57">
        <f t="shared" si="60"/>
        <v>44851.620011574072</v>
      </c>
      <c r="C1976" s="27">
        <v>2022</v>
      </c>
      <c r="D1976" s="27">
        <v>10</v>
      </c>
      <c r="E1976" s="27">
        <v>17</v>
      </c>
      <c r="F1976" s="27">
        <v>14</v>
      </c>
      <c r="G1976" s="28">
        <v>52</v>
      </c>
      <c r="H1976" s="29">
        <v>49.52</v>
      </c>
      <c r="I1976" s="30">
        <v>53.743000000000002</v>
      </c>
      <c r="J1976" s="30">
        <v>88.108000000000004</v>
      </c>
      <c r="K1976" s="27">
        <v>1</v>
      </c>
      <c r="L1976" s="68" t="s">
        <v>3</v>
      </c>
      <c r="M1976" s="23">
        <v>0.4</v>
      </c>
      <c r="N1976" s="70">
        <f t="shared" si="61"/>
        <v>1</v>
      </c>
      <c r="O1976" s="23">
        <v>1</v>
      </c>
      <c r="P1976" s="76" t="s">
        <v>4</v>
      </c>
      <c r="Q1976" s="19" t="s">
        <v>923</v>
      </c>
      <c r="R1976" s="19" t="s">
        <v>18</v>
      </c>
      <c r="S1976" s="19" t="s">
        <v>924</v>
      </c>
      <c r="T1976" s="19"/>
    </row>
    <row r="1977" spans="1:20" x14ac:dyDescent="0.2">
      <c r="A1977" s="36" t="s">
        <v>4791</v>
      </c>
      <c r="B1977" s="57">
        <f t="shared" si="60"/>
        <v>44851.622673611113</v>
      </c>
      <c r="C1977" s="27">
        <v>2022</v>
      </c>
      <c r="D1977" s="27">
        <v>10</v>
      </c>
      <c r="E1977" s="27">
        <v>17</v>
      </c>
      <c r="F1977" s="27">
        <v>14</v>
      </c>
      <c r="G1977" s="28">
        <v>56</v>
      </c>
      <c r="H1977" s="29">
        <v>39.909999999999997</v>
      </c>
      <c r="I1977" s="30">
        <v>53.741999999999997</v>
      </c>
      <c r="J1977" s="30">
        <v>88.108000000000004</v>
      </c>
      <c r="K1977" s="27">
        <v>1</v>
      </c>
      <c r="L1977" s="68" t="s">
        <v>3</v>
      </c>
      <c r="M1977" s="23">
        <v>0.9</v>
      </c>
      <c r="N1977" s="70">
        <f t="shared" si="61"/>
        <v>1.4</v>
      </c>
      <c r="O1977" s="23">
        <v>1.4</v>
      </c>
      <c r="P1977" s="76" t="s">
        <v>4</v>
      </c>
      <c r="Q1977" s="19" t="s">
        <v>923</v>
      </c>
      <c r="R1977" s="19" t="s">
        <v>18</v>
      </c>
      <c r="S1977" s="19" t="s">
        <v>924</v>
      </c>
      <c r="T1977" s="19"/>
    </row>
    <row r="1978" spans="1:20" x14ac:dyDescent="0.2">
      <c r="A1978" s="36" t="s">
        <v>4792</v>
      </c>
      <c r="B1978" s="57">
        <f t="shared" si="60"/>
        <v>44851.626967592594</v>
      </c>
      <c r="C1978" s="27">
        <v>2022</v>
      </c>
      <c r="D1978" s="27">
        <v>10</v>
      </c>
      <c r="E1978" s="27">
        <v>17</v>
      </c>
      <c r="F1978" s="27">
        <v>15</v>
      </c>
      <c r="G1978" s="28">
        <v>2</v>
      </c>
      <c r="H1978" s="29">
        <v>50.52</v>
      </c>
      <c r="I1978" s="30">
        <v>53.743000000000002</v>
      </c>
      <c r="J1978" s="30">
        <v>88.105999999999995</v>
      </c>
      <c r="K1978" s="27">
        <v>1</v>
      </c>
      <c r="L1978" s="68" t="s">
        <v>3</v>
      </c>
      <c r="M1978" s="23">
        <v>0.6</v>
      </c>
      <c r="N1978" s="70">
        <f t="shared" si="61"/>
        <v>1.1000000000000001</v>
      </c>
      <c r="O1978" s="23">
        <v>1.1000000000000001</v>
      </c>
      <c r="P1978" s="76" t="s">
        <v>4</v>
      </c>
      <c r="Q1978" s="19" t="s">
        <v>923</v>
      </c>
      <c r="R1978" s="19" t="s">
        <v>18</v>
      </c>
      <c r="S1978" s="19" t="s">
        <v>924</v>
      </c>
      <c r="T1978" s="19"/>
    </row>
    <row r="1979" spans="1:20" x14ac:dyDescent="0.2">
      <c r="A1979" s="36" t="s">
        <v>4793</v>
      </c>
      <c r="B1979" s="57">
        <f t="shared" si="60"/>
        <v>44851.632696759261</v>
      </c>
      <c r="C1979" s="27">
        <v>2022</v>
      </c>
      <c r="D1979" s="27">
        <v>10</v>
      </c>
      <c r="E1979" s="27">
        <v>17</v>
      </c>
      <c r="F1979" s="27">
        <v>15</v>
      </c>
      <c r="G1979" s="28">
        <v>11</v>
      </c>
      <c r="H1979" s="29">
        <v>5.64</v>
      </c>
      <c r="I1979" s="30">
        <v>53.741</v>
      </c>
      <c r="J1979" s="30">
        <v>88.108000000000004</v>
      </c>
      <c r="K1979" s="27">
        <v>1</v>
      </c>
      <c r="L1979" s="68" t="s">
        <v>3</v>
      </c>
      <c r="M1979" s="23">
        <v>0.8</v>
      </c>
      <c r="N1979" s="70">
        <f t="shared" si="61"/>
        <v>1.3</v>
      </c>
      <c r="O1979" s="23">
        <v>1.3</v>
      </c>
      <c r="P1979" s="76" t="s">
        <v>4</v>
      </c>
      <c r="Q1979" s="19" t="s">
        <v>923</v>
      </c>
      <c r="R1979" s="19" t="s">
        <v>18</v>
      </c>
      <c r="S1979" s="19" t="s">
        <v>924</v>
      </c>
      <c r="T1979" s="19"/>
    </row>
    <row r="1980" spans="1:20" x14ac:dyDescent="0.2">
      <c r="A1980" s="36" t="s">
        <v>4794</v>
      </c>
      <c r="B1980" s="57">
        <f t="shared" si="60"/>
        <v>44851.634641203702</v>
      </c>
      <c r="C1980" s="27">
        <v>2022</v>
      </c>
      <c r="D1980" s="27">
        <v>10</v>
      </c>
      <c r="E1980" s="27">
        <v>17</v>
      </c>
      <c r="F1980" s="27">
        <v>15</v>
      </c>
      <c r="G1980" s="28">
        <v>13</v>
      </c>
      <c r="H1980" s="29">
        <v>53.46</v>
      </c>
      <c r="I1980" s="30">
        <v>53.741999999999997</v>
      </c>
      <c r="J1980" s="30">
        <v>88.103999999999999</v>
      </c>
      <c r="K1980" s="27">
        <v>1</v>
      </c>
      <c r="L1980" s="68" t="s">
        <v>3</v>
      </c>
      <c r="M1980" s="23">
        <v>0.6</v>
      </c>
      <c r="N1980" s="70">
        <f t="shared" si="61"/>
        <v>1.1000000000000001</v>
      </c>
      <c r="O1980" s="23">
        <v>1.1000000000000001</v>
      </c>
      <c r="P1980" s="76" t="s">
        <v>4</v>
      </c>
      <c r="Q1980" s="19" t="s">
        <v>923</v>
      </c>
      <c r="R1980" s="19" t="s">
        <v>18</v>
      </c>
      <c r="S1980" s="19" t="s">
        <v>924</v>
      </c>
      <c r="T1980" s="19"/>
    </row>
    <row r="1981" spans="1:20" x14ac:dyDescent="0.2">
      <c r="A1981" s="36" t="s">
        <v>4795</v>
      </c>
      <c r="B1981" s="57">
        <f t="shared" si="60"/>
        <v>44851.648668981485</v>
      </c>
      <c r="C1981" s="27">
        <v>2022</v>
      </c>
      <c r="D1981" s="27">
        <v>10</v>
      </c>
      <c r="E1981" s="27">
        <v>17</v>
      </c>
      <c r="F1981" s="27">
        <v>15</v>
      </c>
      <c r="G1981" s="28">
        <v>34</v>
      </c>
      <c r="H1981" s="29">
        <v>5.2</v>
      </c>
      <c r="I1981" s="30">
        <v>53.744</v>
      </c>
      <c r="J1981" s="30">
        <v>88.108000000000004</v>
      </c>
      <c r="K1981" s="27">
        <v>1</v>
      </c>
      <c r="L1981" s="68" t="s">
        <v>3</v>
      </c>
      <c r="M1981" s="23">
        <v>0.3</v>
      </c>
      <c r="N1981" s="70">
        <f t="shared" si="61"/>
        <v>0.9</v>
      </c>
      <c r="O1981" s="23">
        <v>0.9</v>
      </c>
      <c r="P1981" s="76" t="s">
        <v>4</v>
      </c>
      <c r="Q1981" s="19" t="s">
        <v>923</v>
      </c>
      <c r="R1981" s="19" t="s">
        <v>18</v>
      </c>
      <c r="S1981" s="19" t="s">
        <v>924</v>
      </c>
      <c r="T1981" s="19"/>
    </row>
    <row r="1982" spans="1:20" x14ac:dyDescent="0.2">
      <c r="A1982" s="36" t="s">
        <v>4796</v>
      </c>
      <c r="B1982" s="57">
        <f t="shared" si="60"/>
        <v>44851.655451388891</v>
      </c>
      <c r="C1982" s="27">
        <v>2022</v>
      </c>
      <c r="D1982" s="27">
        <v>10</v>
      </c>
      <c r="E1982" s="27">
        <v>17</v>
      </c>
      <c r="F1982" s="27">
        <v>15</v>
      </c>
      <c r="G1982" s="28">
        <v>43</v>
      </c>
      <c r="H1982" s="29">
        <v>51.37</v>
      </c>
      <c r="I1982" s="30">
        <v>53.832000000000001</v>
      </c>
      <c r="J1982" s="30">
        <v>88.143000000000001</v>
      </c>
      <c r="K1982" s="27">
        <v>1</v>
      </c>
      <c r="L1982" s="68" t="s">
        <v>3</v>
      </c>
      <c r="M1982" s="23">
        <v>0.9</v>
      </c>
      <c r="N1982" s="70">
        <f t="shared" si="61"/>
        <v>1.4</v>
      </c>
      <c r="O1982" s="23">
        <v>1.4</v>
      </c>
      <c r="P1982" s="76" t="s">
        <v>4</v>
      </c>
      <c r="Q1982" s="19" t="s">
        <v>923</v>
      </c>
      <c r="R1982" s="19" t="s">
        <v>18</v>
      </c>
      <c r="S1982" s="19" t="s">
        <v>924</v>
      </c>
      <c r="T1982" s="19"/>
    </row>
    <row r="1983" spans="1:20" x14ac:dyDescent="0.2">
      <c r="A1983" s="36" t="s">
        <v>4797</v>
      </c>
      <c r="B1983" s="57">
        <f t="shared" si="60"/>
        <v>44851.673819444448</v>
      </c>
      <c r="C1983" s="27">
        <v>2022</v>
      </c>
      <c r="D1983" s="27">
        <v>10</v>
      </c>
      <c r="E1983" s="27">
        <v>17</v>
      </c>
      <c r="F1983" s="27">
        <v>16</v>
      </c>
      <c r="G1983" s="28">
        <v>10</v>
      </c>
      <c r="H1983" s="29">
        <v>18.739999999999998</v>
      </c>
      <c r="I1983" s="30">
        <v>53.752000000000002</v>
      </c>
      <c r="J1983" s="30">
        <v>88.102000000000004</v>
      </c>
      <c r="K1983" s="27">
        <v>1</v>
      </c>
      <c r="L1983" s="68" t="s">
        <v>3</v>
      </c>
      <c r="M1983" s="23">
        <v>0.4</v>
      </c>
      <c r="N1983" s="70">
        <f t="shared" si="61"/>
        <v>1</v>
      </c>
      <c r="O1983" s="23">
        <v>1</v>
      </c>
      <c r="P1983" s="76" t="s">
        <v>4</v>
      </c>
      <c r="Q1983" s="19" t="s">
        <v>923</v>
      </c>
      <c r="R1983" s="19" t="s">
        <v>18</v>
      </c>
      <c r="S1983" s="19" t="s">
        <v>924</v>
      </c>
      <c r="T1983" s="19"/>
    </row>
    <row r="1984" spans="1:20" x14ac:dyDescent="0.2">
      <c r="A1984" s="36" t="s">
        <v>4798</v>
      </c>
      <c r="B1984" s="57">
        <f t="shared" si="60"/>
        <v>44851.679027777776</v>
      </c>
      <c r="C1984" s="27">
        <v>2022</v>
      </c>
      <c r="D1984" s="27">
        <v>10</v>
      </c>
      <c r="E1984" s="27">
        <v>17</v>
      </c>
      <c r="F1984" s="27">
        <v>16</v>
      </c>
      <c r="G1984" s="28">
        <v>17</v>
      </c>
      <c r="H1984" s="29">
        <v>48.52</v>
      </c>
      <c r="I1984" s="30">
        <v>53.752000000000002</v>
      </c>
      <c r="J1984" s="30">
        <v>88.103999999999999</v>
      </c>
      <c r="K1984" s="27">
        <v>1</v>
      </c>
      <c r="L1984" s="68" t="s">
        <v>3</v>
      </c>
      <c r="M1984" s="23">
        <v>0.3</v>
      </c>
      <c r="N1984" s="70">
        <f t="shared" si="61"/>
        <v>0.9</v>
      </c>
      <c r="O1984" s="23">
        <v>0.9</v>
      </c>
      <c r="P1984" s="76" t="s">
        <v>4</v>
      </c>
      <c r="Q1984" s="19" t="s">
        <v>923</v>
      </c>
      <c r="R1984" s="19" t="s">
        <v>18</v>
      </c>
      <c r="S1984" s="19" t="s">
        <v>924</v>
      </c>
      <c r="T1984" s="19"/>
    </row>
    <row r="1985" spans="1:20" x14ac:dyDescent="0.2">
      <c r="A1985" s="36" t="s">
        <v>4799</v>
      </c>
      <c r="B1985" s="57">
        <f t="shared" si="60"/>
        <v>44851.698530092595</v>
      </c>
      <c r="C1985" s="27">
        <v>2022</v>
      </c>
      <c r="D1985" s="27">
        <v>10</v>
      </c>
      <c r="E1985" s="27">
        <v>17</v>
      </c>
      <c r="F1985" s="27">
        <v>16</v>
      </c>
      <c r="G1985" s="28">
        <v>45</v>
      </c>
      <c r="H1985" s="29">
        <v>53.35</v>
      </c>
      <c r="I1985" s="30">
        <v>53.753</v>
      </c>
      <c r="J1985" s="30">
        <v>88.105999999999995</v>
      </c>
      <c r="K1985" s="27">
        <v>1</v>
      </c>
      <c r="L1985" s="68" t="s">
        <v>3</v>
      </c>
      <c r="M1985" s="23">
        <v>1.4</v>
      </c>
      <c r="N1985" s="70">
        <f t="shared" si="61"/>
        <v>1.8</v>
      </c>
      <c r="O1985" s="23">
        <v>1.8</v>
      </c>
      <c r="P1985" s="76" t="s">
        <v>4</v>
      </c>
      <c r="Q1985" s="19" t="s">
        <v>923</v>
      </c>
      <c r="R1985" s="19" t="s">
        <v>18</v>
      </c>
      <c r="S1985" s="19" t="s">
        <v>924</v>
      </c>
      <c r="T1985" s="19" t="s">
        <v>21</v>
      </c>
    </row>
    <row r="1986" spans="1:20" x14ac:dyDescent="0.2">
      <c r="A1986" s="36" t="s">
        <v>4800</v>
      </c>
      <c r="B1986" s="57">
        <f t="shared" si="60"/>
        <v>44851.716365740744</v>
      </c>
      <c r="C1986" s="27">
        <v>2022</v>
      </c>
      <c r="D1986" s="27">
        <v>10</v>
      </c>
      <c r="E1986" s="27">
        <v>17</v>
      </c>
      <c r="F1986" s="27">
        <v>17</v>
      </c>
      <c r="G1986" s="28">
        <v>11</v>
      </c>
      <c r="H1986" s="29">
        <v>34.15</v>
      </c>
      <c r="I1986" s="30">
        <v>53.75</v>
      </c>
      <c r="J1986" s="30">
        <v>88.099000000000004</v>
      </c>
      <c r="K1986" s="27">
        <v>2</v>
      </c>
      <c r="L1986" s="28">
        <v>0</v>
      </c>
      <c r="M1986" s="23">
        <v>1.8</v>
      </c>
      <c r="N1986" s="70">
        <f t="shared" si="61"/>
        <v>2.1</v>
      </c>
      <c r="O1986" s="23">
        <v>2.1</v>
      </c>
      <c r="P1986" s="76" t="s">
        <v>4</v>
      </c>
      <c r="Q1986" s="19" t="s">
        <v>923</v>
      </c>
      <c r="R1986" s="19" t="s">
        <v>18</v>
      </c>
      <c r="S1986" s="19" t="s">
        <v>924</v>
      </c>
      <c r="T1986" s="19" t="s">
        <v>21</v>
      </c>
    </row>
    <row r="1987" spans="1:20" x14ac:dyDescent="0.2">
      <c r="A1987" s="36" t="s">
        <v>4801</v>
      </c>
      <c r="B1987" s="57">
        <f t="shared" si="60"/>
        <v>44851.751006944447</v>
      </c>
      <c r="C1987" s="27">
        <v>2022</v>
      </c>
      <c r="D1987" s="27">
        <v>10</v>
      </c>
      <c r="E1987" s="27">
        <v>17</v>
      </c>
      <c r="F1987" s="27">
        <v>18</v>
      </c>
      <c r="G1987" s="28">
        <v>1</v>
      </c>
      <c r="H1987" s="29">
        <v>27.16</v>
      </c>
      <c r="I1987" s="30">
        <v>53.753</v>
      </c>
      <c r="J1987" s="30">
        <v>88.103999999999999</v>
      </c>
      <c r="K1987" s="27">
        <v>1</v>
      </c>
      <c r="L1987" s="68" t="s">
        <v>3</v>
      </c>
      <c r="M1987" s="23">
        <v>0.5</v>
      </c>
      <c r="N1987" s="70">
        <f t="shared" si="61"/>
        <v>1.1000000000000001</v>
      </c>
      <c r="O1987" s="23">
        <v>1.1000000000000001</v>
      </c>
      <c r="P1987" s="76" t="s">
        <v>4</v>
      </c>
      <c r="Q1987" s="19" t="s">
        <v>923</v>
      </c>
      <c r="R1987" s="19" t="s">
        <v>18</v>
      </c>
      <c r="S1987" s="19" t="s">
        <v>924</v>
      </c>
      <c r="T1987" s="19"/>
    </row>
    <row r="1988" spans="1:20" x14ac:dyDescent="0.2">
      <c r="A1988" s="36" t="s">
        <v>4802</v>
      </c>
      <c r="B1988" s="57">
        <f t="shared" si="60"/>
        <v>44851.774652777778</v>
      </c>
      <c r="C1988" s="27">
        <v>2022</v>
      </c>
      <c r="D1988" s="27">
        <v>10</v>
      </c>
      <c r="E1988" s="27">
        <v>17</v>
      </c>
      <c r="F1988" s="27">
        <v>18</v>
      </c>
      <c r="G1988" s="28">
        <v>35</v>
      </c>
      <c r="H1988" s="29">
        <v>30.87</v>
      </c>
      <c r="I1988" s="30">
        <v>53.753999999999998</v>
      </c>
      <c r="J1988" s="30">
        <v>88.114000000000004</v>
      </c>
      <c r="K1988" s="27">
        <v>1</v>
      </c>
      <c r="L1988" s="68" t="s">
        <v>3</v>
      </c>
      <c r="M1988" s="23">
        <v>1</v>
      </c>
      <c r="N1988" s="70">
        <f t="shared" si="61"/>
        <v>1.5</v>
      </c>
      <c r="O1988" s="23">
        <v>1.5</v>
      </c>
      <c r="P1988" s="76" t="s">
        <v>4</v>
      </c>
      <c r="Q1988" s="19" t="s">
        <v>923</v>
      </c>
      <c r="R1988" s="19" t="s">
        <v>18</v>
      </c>
      <c r="S1988" s="19" t="s">
        <v>924</v>
      </c>
      <c r="T1988" s="19" t="s">
        <v>21</v>
      </c>
    </row>
    <row r="1989" spans="1:20" x14ac:dyDescent="0.2">
      <c r="A1989" s="36" t="s">
        <v>4803</v>
      </c>
      <c r="B1989" s="57">
        <f t="shared" ref="B1989:B2052" si="62">DATE(C1989,D1989,E1989)+TIME(F1989,G1989,H1989)</f>
        <v>44851.810150462959</v>
      </c>
      <c r="C1989" s="27">
        <v>2022</v>
      </c>
      <c r="D1989" s="27">
        <v>10</v>
      </c>
      <c r="E1989" s="27">
        <v>17</v>
      </c>
      <c r="F1989" s="27">
        <v>19</v>
      </c>
      <c r="G1989" s="28">
        <v>26</v>
      </c>
      <c r="H1989" s="29">
        <v>37.229999999999997</v>
      </c>
      <c r="I1989" s="30">
        <v>53.744999999999997</v>
      </c>
      <c r="J1989" s="30">
        <v>88.120999999999995</v>
      </c>
      <c r="K1989" s="27">
        <v>1</v>
      </c>
      <c r="L1989" s="68" t="s">
        <v>3</v>
      </c>
      <c r="M1989" s="23">
        <v>0.6</v>
      </c>
      <c r="N1989" s="70">
        <f t="shared" ref="N1989:N2052" si="63">ROUND(0.797*M1989+0.67,1)</f>
        <v>1.1000000000000001</v>
      </c>
      <c r="O1989" s="23">
        <v>1.1000000000000001</v>
      </c>
      <c r="P1989" s="76" t="s">
        <v>4</v>
      </c>
      <c r="Q1989" s="19" t="s">
        <v>923</v>
      </c>
      <c r="R1989" s="19" t="s">
        <v>18</v>
      </c>
      <c r="S1989" s="19" t="s">
        <v>924</v>
      </c>
      <c r="T1989" s="19"/>
    </row>
    <row r="1990" spans="1:20" x14ac:dyDescent="0.2">
      <c r="A1990" s="36" t="s">
        <v>4804</v>
      </c>
      <c r="B1990" s="57">
        <f t="shared" si="62"/>
        <v>44851.814513888887</v>
      </c>
      <c r="C1990" s="27">
        <v>2022</v>
      </c>
      <c r="D1990" s="27">
        <v>10</v>
      </c>
      <c r="E1990" s="27">
        <v>17</v>
      </c>
      <c r="F1990" s="27">
        <v>19</v>
      </c>
      <c r="G1990" s="28">
        <v>32</v>
      </c>
      <c r="H1990" s="29">
        <v>54.78</v>
      </c>
      <c r="I1990" s="30">
        <v>53.802</v>
      </c>
      <c r="J1990" s="30">
        <v>88.075000000000003</v>
      </c>
      <c r="K1990" s="27">
        <v>3</v>
      </c>
      <c r="L1990" s="28">
        <v>1</v>
      </c>
      <c r="M1990" s="23">
        <v>1.4</v>
      </c>
      <c r="N1990" s="70">
        <f t="shared" si="63"/>
        <v>1.8</v>
      </c>
      <c r="O1990" s="23">
        <v>1.8</v>
      </c>
      <c r="P1990" s="76" t="s">
        <v>4</v>
      </c>
      <c r="Q1990" s="19" t="s">
        <v>923</v>
      </c>
      <c r="R1990" s="19" t="s">
        <v>18</v>
      </c>
      <c r="S1990" s="19" t="s">
        <v>924</v>
      </c>
      <c r="T1990" s="19" t="s">
        <v>21</v>
      </c>
    </row>
    <row r="1991" spans="1:20" x14ac:dyDescent="0.2">
      <c r="A1991" s="36" t="s">
        <v>4805</v>
      </c>
      <c r="B1991" s="57">
        <f t="shared" si="62"/>
        <v>44851.839224537034</v>
      </c>
      <c r="C1991" s="27">
        <v>2022</v>
      </c>
      <c r="D1991" s="27">
        <v>10</v>
      </c>
      <c r="E1991" s="27">
        <v>17</v>
      </c>
      <c r="F1991" s="27">
        <v>20</v>
      </c>
      <c r="G1991" s="28">
        <v>8</v>
      </c>
      <c r="H1991" s="29">
        <v>29.41</v>
      </c>
      <c r="I1991" s="30">
        <v>53.752000000000002</v>
      </c>
      <c r="J1991" s="30">
        <v>88.103999999999999</v>
      </c>
      <c r="K1991" s="27">
        <v>1</v>
      </c>
      <c r="L1991" s="68" t="s">
        <v>3</v>
      </c>
      <c r="M1991" s="23">
        <v>0.4</v>
      </c>
      <c r="N1991" s="70">
        <f t="shared" si="63"/>
        <v>1</v>
      </c>
      <c r="O1991" s="23">
        <v>1</v>
      </c>
      <c r="P1991" s="76" t="s">
        <v>4</v>
      </c>
      <c r="Q1991" s="19" t="s">
        <v>923</v>
      </c>
      <c r="R1991" s="19" t="s">
        <v>18</v>
      </c>
      <c r="S1991" s="19" t="s">
        <v>924</v>
      </c>
      <c r="T1991" s="19"/>
    </row>
    <row r="1992" spans="1:20" x14ac:dyDescent="0.2">
      <c r="A1992" s="36" t="s">
        <v>4806</v>
      </c>
      <c r="B1992" s="57">
        <f t="shared" si="62"/>
        <v>44851.846134259256</v>
      </c>
      <c r="C1992" s="27">
        <v>2022</v>
      </c>
      <c r="D1992" s="27">
        <v>10</v>
      </c>
      <c r="E1992" s="27">
        <v>17</v>
      </c>
      <c r="F1992" s="27">
        <v>20</v>
      </c>
      <c r="G1992" s="28">
        <v>18</v>
      </c>
      <c r="H1992" s="29">
        <v>26.45</v>
      </c>
      <c r="I1992" s="30">
        <v>53.738</v>
      </c>
      <c r="J1992" s="30">
        <v>88.108000000000004</v>
      </c>
      <c r="K1992" s="27">
        <v>1</v>
      </c>
      <c r="L1992" s="68" t="s">
        <v>3</v>
      </c>
      <c r="M1992" s="23">
        <v>0.8</v>
      </c>
      <c r="N1992" s="70">
        <f t="shared" si="63"/>
        <v>1.3</v>
      </c>
      <c r="O1992" s="23">
        <v>1.3</v>
      </c>
      <c r="P1992" s="76" t="s">
        <v>4</v>
      </c>
      <c r="Q1992" s="19" t="s">
        <v>923</v>
      </c>
      <c r="R1992" s="19" t="s">
        <v>18</v>
      </c>
      <c r="S1992" s="19" t="s">
        <v>924</v>
      </c>
      <c r="T1992" s="19"/>
    </row>
    <row r="1993" spans="1:20" x14ac:dyDescent="0.2">
      <c r="A1993" s="36" t="s">
        <v>4807</v>
      </c>
      <c r="B1993" s="57">
        <f t="shared" si="62"/>
        <v>44851.847372685188</v>
      </c>
      <c r="C1993" s="27">
        <v>2022</v>
      </c>
      <c r="D1993" s="27">
        <v>10</v>
      </c>
      <c r="E1993" s="27">
        <v>17</v>
      </c>
      <c r="F1993" s="27">
        <v>20</v>
      </c>
      <c r="G1993" s="28">
        <v>20</v>
      </c>
      <c r="H1993" s="29">
        <v>13.62</v>
      </c>
      <c r="I1993" s="30">
        <v>53.744</v>
      </c>
      <c r="J1993" s="30">
        <v>88.12</v>
      </c>
      <c r="K1993" s="27">
        <v>1</v>
      </c>
      <c r="L1993" s="68" t="s">
        <v>3</v>
      </c>
      <c r="M1993" s="23">
        <v>0.8</v>
      </c>
      <c r="N1993" s="70">
        <f t="shared" si="63"/>
        <v>1.3</v>
      </c>
      <c r="O1993" s="23">
        <v>1.3</v>
      </c>
      <c r="P1993" s="76" t="s">
        <v>4</v>
      </c>
      <c r="Q1993" s="19" t="s">
        <v>923</v>
      </c>
      <c r="R1993" s="19" t="s">
        <v>18</v>
      </c>
      <c r="S1993" s="19" t="s">
        <v>924</v>
      </c>
      <c r="T1993" s="19"/>
    </row>
    <row r="1994" spans="1:20" x14ac:dyDescent="0.2">
      <c r="A1994" s="36" t="s">
        <v>4808</v>
      </c>
      <c r="B1994" s="57">
        <f t="shared" si="62"/>
        <v>44851.860706018517</v>
      </c>
      <c r="C1994" s="27">
        <v>2022</v>
      </c>
      <c r="D1994" s="27">
        <v>10</v>
      </c>
      <c r="E1994" s="27">
        <v>17</v>
      </c>
      <c r="F1994" s="27">
        <v>20</v>
      </c>
      <c r="G1994" s="28">
        <v>39</v>
      </c>
      <c r="H1994" s="29">
        <v>25.52</v>
      </c>
      <c r="I1994" s="30">
        <v>53.737000000000002</v>
      </c>
      <c r="J1994" s="30">
        <v>88.119</v>
      </c>
      <c r="K1994" s="27">
        <v>1</v>
      </c>
      <c r="L1994" s="68" t="s">
        <v>3</v>
      </c>
      <c r="M1994" s="23">
        <v>0.8</v>
      </c>
      <c r="N1994" s="70">
        <f t="shared" si="63"/>
        <v>1.3</v>
      </c>
      <c r="O1994" s="23">
        <v>1.3</v>
      </c>
      <c r="P1994" s="76" t="s">
        <v>4</v>
      </c>
      <c r="Q1994" s="19" t="s">
        <v>923</v>
      </c>
      <c r="R1994" s="19" t="s">
        <v>18</v>
      </c>
      <c r="S1994" s="19" t="s">
        <v>924</v>
      </c>
      <c r="T1994" s="19"/>
    </row>
    <row r="1995" spans="1:20" x14ac:dyDescent="0.2">
      <c r="A1995" s="36" t="s">
        <v>4809</v>
      </c>
      <c r="B1995" s="57">
        <f t="shared" si="62"/>
        <v>44851.885138888887</v>
      </c>
      <c r="C1995" s="27">
        <v>2022</v>
      </c>
      <c r="D1995" s="27">
        <v>10</v>
      </c>
      <c r="E1995" s="27">
        <v>17</v>
      </c>
      <c r="F1995" s="27">
        <v>21</v>
      </c>
      <c r="G1995" s="28">
        <v>14</v>
      </c>
      <c r="H1995" s="29">
        <v>36.83</v>
      </c>
      <c r="I1995" s="30">
        <v>53.752000000000002</v>
      </c>
      <c r="J1995" s="30">
        <v>88.102999999999994</v>
      </c>
      <c r="K1995" s="27">
        <v>1</v>
      </c>
      <c r="L1995" s="68" t="s">
        <v>3</v>
      </c>
      <c r="M1995" s="23">
        <v>0.5</v>
      </c>
      <c r="N1995" s="70">
        <f t="shared" si="63"/>
        <v>1.1000000000000001</v>
      </c>
      <c r="O1995" s="23">
        <v>1.1000000000000001</v>
      </c>
      <c r="P1995" s="76" t="s">
        <v>4</v>
      </c>
      <c r="Q1995" s="19" t="s">
        <v>923</v>
      </c>
      <c r="R1995" s="19" t="s">
        <v>18</v>
      </c>
      <c r="S1995" s="19" t="s">
        <v>924</v>
      </c>
      <c r="T1995" s="19"/>
    </row>
    <row r="1996" spans="1:20" x14ac:dyDescent="0.2">
      <c r="A1996" s="36" t="s">
        <v>4810</v>
      </c>
      <c r="B1996" s="57">
        <f t="shared" si="62"/>
        <v>44851.922465277778</v>
      </c>
      <c r="C1996" s="27">
        <v>2022</v>
      </c>
      <c r="D1996" s="27">
        <v>10</v>
      </c>
      <c r="E1996" s="27">
        <v>17</v>
      </c>
      <c r="F1996" s="27">
        <v>22</v>
      </c>
      <c r="G1996" s="28">
        <v>8</v>
      </c>
      <c r="H1996" s="29">
        <v>21.71</v>
      </c>
      <c r="I1996" s="30">
        <v>53.753</v>
      </c>
      <c r="J1996" s="30">
        <v>88.103999999999999</v>
      </c>
      <c r="K1996" s="27">
        <v>1</v>
      </c>
      <c r="L1996" s="68" t="s">
        <v>3</v>
      </c>
      <c r="M1996" s="23">
        <v>0.6</v>
      </c>
      <c r="N1996" s="70">
        <f t="shared" si="63"/>
        <v>1.1000000000000001</v>
      </c>
      <c r="O1996" s="23">
        <v>1.1000000000000001</v>
      </c>
      <c r="P1996" s="76" t="s">
        <v>4</v>
      </c>
      <c r="Q1996" s="19" t="s">
        <v>923</v>
      </c>
      <c r="R1996" s="19" t="s">
        <v>18</v>
      </c>
      <c r="S1996" s="19" t="s">
        <v>924</v>
      </c>
      <c r="T1996" s="19"/>
    </row>
    <row r="1997" spans="1:20" x14ac:dyDescent="0.2">
      <c r="A1997" s="36" t="s">
        <v>4811</v>
      </c>
      <c r="B1997" s="57">
        <f t="shared" si="62"/>
        <v>44851.957152777781</v>
      </c>
      <c r="C1997" s="27">
        <v>2022</v>
      </c>
      <c r="D1997" s="27">
        <v>10</v>
      </c>
      <c r="E1997" s="27">
        <v>17</v>
      </c>
      <c r="F1997" s="27">
        <v>22</v>
      </c>
      <c r="G1997" s="28">
        <v>58</v>
      </c>
      <c r="H1997" s="29">
        <v>18.14</v>
      </c>
      <c r="I1997" s="30">
        <v>53.744</v>
      </c>
      <c r="J1997" s="30">
        <v>88.116</v>
      </c>
      <c r="K1997" s="27">
        <v>1</v>
      </c>
      <c r="L1997" s="68" t="s">
        <v>3</v>
      </c>
      <c r="M1997" s="23">
        <v>0.4</v>
      </c>
      <c r="N1997" s="70">
        <f t="shared" si="63"/>
        <v>1</v>
      </c>
      <c r="O1997" s="23">
        <v>1</v>
      </c>
      <c r="P1997" s="76" t="s">
        <v>4</v>
      </c>
      <c r="Q1997" s="19" t="s">
        <v>923</v>
      </c>
      <c r="R1997" s="19" t="s">
        <v>18</v>
      </c>
      <c r="S1997" s="19" t="s">
        <v>924</v>
      </c>
      <c r="T1997" s="19"/>
    </row>
    <row r="1998" spans="1:20" x14ac:dyDescent="0.2">
      <c r="A1998" s="36" t="s">
        <v>4812</v>
      </c>
      <c r="B1998" s="57">
        <f t="shared" si="62"/>
        <v>44852.021180555559</v>
      </c>
      <c r="C1998" s="27">
        <v>2022</v>
      </c>
      <c r="D1998" s="27">
        <v>10</v>
      </c>
      <c r="E1998" s="27">
        <v>18</v>
      </c>
      <c r="F1998" s="27">
        <v>0</v>
      </c>
      <c r="G1998" s="28">
        <v>30</v>
      </c>
      <c r="H1998" s="29">
        <v>30.26</v>
      </c>
      <c r="I1998" s="30">
        <v>53.747999999999998</v>
      </c>
      <c r="J1998" s="30">
        <v>88.105999999999995</v>
      </c>
      <c r="K1998" s="27">
        <v>2</v>
      </c>
      <c r="L1998" s="28">
        <v>0</v>
      </c>
      <c r="M1998" s="23">
        <v>1.6</v>
      </c>
      <c r="N1998" s="70">
        <f t="shared" si="63"/>
        <v>1.9</v>
      </c>
      <c r="O1998" s="23">
        <v>1.9</v>
      </c>
      <c r="P1998" s="76" t="s">
        <v>4</v>
      </c>
      <c r="Q1998" s="19" t="s">
        <v>923</v>
      </c>
      <c r="R1998" s="19" t="s">
        <v>18</v>
      </c>
      <c r="S1998" s="19" t="s">
        <v>924</v>
      </c>
      <c r="T1998" s="19" t="s">
        <v>21</v>
      </c>
    </row>
    <row r="1999" spans="1:20" x14ac:dyDescent="0.2">
      <c r="A1999" s="36" t="s">
        <v>4813</v>
      </c>
      <c r="B1999" s="57">
        <f t="shared" si="62"/>
        <v>44852.044849537036</v>
      </c>
      <c r="C1999" s="27">
        <v>2022</v>
      </c>
      <c r="D1999" s="27">
        <v>10</v>
      </c>
      <c r="E1999" s="27">
        <v>18</v>
      </c>
      <c r="F1999" s="27">
        <v>1</v>
      </c>
      <c r="G1999" s="28">
        <v>4</v>
      </c>
      <c r="H1999" s="29">
        <v>35.72</v>
      </c>
      <c r="I1999" s="30">
        <v>53.743000000000002</v>
      </c>
      <c r="J1999" s="30">
        <v>88.108000000000004</v>
      </c>
      <c r="K1999" s="27">
        <v>1</v>
      </c>
      <c r="L1999" s="68" t="s">
        <v>3</v>
      </c>
      <c r="M1999" s="23">
        <v>0.4</v>
      </c>
      <c r="N1999" s="70">
        <f t="shared" si="63"/>
        <v>1</v>
      </c>
      <c r="O1999" s="23">
        <v>1</v>
      </c>
      <c r="P1999" s="76" t="s">
        <v>4</v>
      </c>
      <c r="Q1999" s="19" t="s">
        <v>923</v>
      </c>
      <c r="R1999" s="19" t="s">
        <v>18</v>
      </c>
      <c r="S1999" s="19" t="s">
        <v>924</v>
      </c>
      <c r="T1999" s="19"/>
    </row>
    <row r="2000" spans="1:20" x14ac:dyDescent="0.2">
      <c r="A2000" s="36" t="s">
        <v>4814</v>
      </c>
      <c r="B2000" s="57">
        <f t="shared" si="62"/>
        <v>44852.258599537039</v>
      </c>
      <c r="C2000" s="27">
        <v>2022</v>
      </c>
      <c r="D2000" s="27">
        <v>10</v>
      </c>
      <c r="E2000" s="27">
        <v>18</v>
      </c>
      <c r="F2000" s="27">
        <v>6</v>
      </c>
      <c r="G2000" s="28">
        <v>12</v>
      </c>
      <c r="H2000" s="29">
        <v>23.88</v>
      </c>
      <c r="I2000" s="30">
        <v>53.74</v>
      </c>
      <c r="J2000" s="30">
        <v>88.108000000000004</v>
      </c>
      <c r="K2000" s="27">
        <v>1</v>
      </c>
      <c r="L2000" s="68" t="s">
        <v>3</v>
      </c>
      <c r="M2000" s="23">
        <v>0.6</v>
      </c>
      <c r="N2000" s="70">
        <f t="shared" si="63"/>
        <v>1.1000000000000001</v>
      </c>
      <c r="O2000" s="23">
        <v>1.1000000000000001</v>
      </c>
      <c r="P2000" s="76" t="s">
        <v>4</v>
      </c>
      <c r="Q2000" s="19" t="s">
        <v>923</v>
      </c>
      <c r="R2000" s="19" t="s">
        <v>18</v>
      </c>
      <c r="S2000" s="19" t="s">
        <v>924</v>
      </c>
      <c r="T2000" s="19"/>
    </row>
    <row r="2001" spans="1:20" x14ac:dyDescent="0.2">
      <c r="A2001" s="36" t="s">
        <v>4815</v>
      </c>
      <c r="B2001" s="57">
        <f t="shared" si="62"/>
        <v>44852.277245370373</v>
      </c>
      <c r="C2001" s="27">
        <v>2022</v>
      </c>
      <c r="D2001" s="27">
        <v>10</v>
      </c>
      <c r="E2001" s="27">
        <v>18</v>
      </c>
      <c r="F2001" s="27">
        <v>6</v>
      </c>
      <c r="G2001" s="28">
        <v>39</v>
      </c>
      <c r="H2001" s="29">
        <v>14.4</v>
      </c>
      <c r="I2001" s="30">
        <v>53.78</v>
      </c>
      <c r="J2001" s="30">
        <v>88.106999999999999</v>
      </c>
      <c r="K2001" s="27">
        <v>0</v>
      </c>
      <c r="L2001" s="68" t="s">
        <v>3</v>
      </c>
      <c r="M2001" s="23">
        <v>2.5</v>
      </c>
      <c r="N2001" s="70">
        <f t="shared" si="63"/>
        <v>2.7</v>
      </c>
      <c r="O2001" s="23">
        <v>2.7</v>
      </c>
      <c r="P2001" s="76" t="s">
        <v>4</v>
      </c>
      <c r="Q2001" s="19" t="s">
        <v>923</v>
      </c>
      <c r="R2001" s="19" t="s">
        <v>18</v>
      </c>
      <c r="S2001" s="19" t="s">
        <v>927</v>
      </c>
      <c r="T2001" s="19" t="s">
        <v>21</v>
      </c>
    </row>
    <row r="2002" spans="1:20" x14ac:dyDescent="0.2">
      <c r="A2002" s="36" t="s">
        <v>4816</v>
      </c>
      <c r="B2002" s="57">
        <f t="shared" si="62"/>
        <v>44852.30704861111</v>
      </c>
      <c r="C2002" s="27">
        <v>2022</v>
      </c>
      <c r="D2002" s="27">
        <v>10</v>
      </c>
      <c r="E2002" s="27">
        <v>18</v>
      </c>
      <c r="F2002" s="27">
        <v>7</v>
      </c>
      <c r="G2002" s="28">
        <v>22</v>
      </c>
      <c r="H2002" s="29">
        <v>9.77</v>
      </c>
      <c r="I2002" s="30">
        <v>53.752000000000002</v>
      </c>
      <c r="J2002" s="30">
        <v>88.102999999999994</v>
      </c>
      <c r="K2002" s="27">
        <v>1</v>
      </c>
      <c r="L2002" s="68" t="s">
        <v>3</v>
      </c>
      <c r="M2002" s="23">
        <v>0.6</v>
      </c>
      <c r="N2002" s="70">
        <f t="shared" si="63"/>
        <v>1.1000000000000001</v>
      </c>
      <c r="O2002" s="23">
        <v>1.1000000000000001</v>
      </c>
      <c r="P2002" s="76" t="s">
        <v>4</v>
      </c>
      <c r="Q2002" s="19" t="s">
        <v>923</v>
      </c>
      <c r="R2002" s="19" t="s">
        <v>18</v>
      </c>
      <c r="S2002" s="19" t="s">
        <v>924</v>
      </c>
      <c r="T2002" s="19"/>
    </row>
    <row r="2003" spans="1:20" x14ac:dyDescent="0.2">
      <c r="A2003" s="36" t="s">
        <v>4817</v>
      </c>
      <c r="B2003" s="57">
        <f t="shared" si="62"/>
        <v>44852.316122685188</v>
      </c>
      <c r="C2003" s="27">
        <v>2022</v>
      </c>
      <c r="D2003" s="27">
        <v>10</v>
      </c>
      <c r="E2003" s="27">
        <v>18</v>
      </c>
      <c r="F2003" s="27">
        <v>7</v>
      </c>
      <c r="G2003" s="28">
        <v>35</v>
      </c>
      <c r="H2003" s="29">
        <v>13.87</v>
      </c>
      <c r="I2003" s="30">
        <v>53.768999999999998</v>
      </c>
      <c r="J2003" s="30">
        <v>88.18</v>
      </c>
      <c r="K2003" s="27">
        <v>0</v>
      </c>
      <c r="L2003" s="68" t="s">
        <v>3</v>
      </c>
      <c r="M2003" s="23">
        <v>1.4</v>
      </c>
      <c r="N2003" s="70">
        <f t="shared" si="63"/>
        <v>1.8</v>
      </c>
      <c r="O2003" s="23">
        <v>1.8</v>
      </c>
      <c r="P2003" s="76" t="s">
        <v>4</v>
      </c>
      <c r="Q2003" s="19" t="s">
        <v>923</v>
      </c>
      <c r="R2003" s="19" t="s">
        <v>18</v>
      </c>
      <c r="S2003" s="19" t="s">
        <v>927</v>
      </c>
      <c r="T2003" s="19" t="s">
        <v>21</v>
      </c>
    </row>
    <row r="2004" spans="1:20" x14ac:dyDescent="0.2">
      <c r="A2004" s="36" t="s">
        <v>4818</v>
      </c>
      <c r="B2004" s="57">
        <f t="shared" si="62"/>
        <v>44852.316828703704</v>
      </c>
      <c r="C2004" s="27">
        <v>2022</v>
      </c>
      <c r="D2004" s="27">
        <v>10</v>
      </c>
      <c r="E2004" s="27">
        <v>18</v>
      </c>
      <c r="F2004" s="27">
        <v>7</v>
      </c>
      <c r="G2004" s="28">
        <v>36</v>
      </c>
      <c r="H2004" s="29">
        <v>14.18</v>
      </c>
      <c r="I2004" s="30">
        <v>53.741999999999997</v>
      </c>
      <c r="J2004" s="30">
        <v>88.128</v>
      </c>
      <c r="K2004" s="27">
        <v>1</v>
      </c>
      <c r="L2004" s="28">
        <v>1</v>
      </c>
      <c r="M2004" s="23">
        <v>1.6</v>
      </c>
      <c r="N2004" s="70">
        <f t="shared" si="63"/>
        <v>1.9</v>
      </c>
      <c r="O2004" s="23">
        <v>1.9</v>
      </c>
      <c r="P2004" s="76" t="s">
        <v>4</v>
      </c>
      <c r="Q2004" s="19" t="s">
        <v>923</v>
      </c>
      <c r="R2004" s="19" t="s">
        <v>18</v>
      </c>
      <c r="S2004" s="19" t="s">
        <v>924</v>
      </c>
      <c r="T2004" s="19" t="s">
        <v>21</v>
      </c>
    </row>
    <row r="2005" spans="1:20" x14ac:dyDescent="0.2">
      <c r="A2005" s="36" t="s">
        <v>4819</v>
      </c>
      <c r="B2005" s="57">
        <f t="shared" si="62"/>
        <v>44852.438460648147</v>
      </c>
      <c r="C2005" s="27">
        <v>2022</v>
      </c>
      <c r="D2005" s="27">
        <v>10</v>
      </c>
      <c r="E2005" s="27">
        <v>18</v>
      </c>
      <c r="F2005" s="27">
        <v>10</v>
      </c>
      <c r="G2005" s="28">
        <v>31</v>
      </c>
      <c r="H2005" s="29">
        <v>23.61</v>
      </c>
      <c r="I2005" s="30">
        <v>53.752000000000002</v>
      </c>
      <c r="J2005" s="30">
        <v>88.105999999999995</v>
      </c>
      <c r="K2005" s="27">
        <v>1</v>
      </c>
      <c r="L2005" s="68" t="s">
        <v>3</v>
      </c>
      <c r="M2005" s="23">
        <v>0.5</v>
      </c>
      <c r="N2005" s="70">
        <f t="shared" si="63"/>
        <v>1.1000000000000001</v>
      </c>
      <c r="O2005" s="23">
        <v>1.1000000000000001</v>
      </c>
      <c r="P2005" s="76" t="s">
        <v>4</v>
      </c>
      <c r="Q2005" s="19" t="s">
        <v>923</v>
      </c>
      <c r="R2005" s="19" t="s">
        <v>18</v>
      </c>
      <c r="S2005" s="19" t="s">
        <v>924</v>
      </c>
      <c r="T2005" s="19"/>
    </row>
    <row r="2006" spans="1:20" x14ac:dyDescent="0.2">
      <c r="A2006" s="36" t="s">
        <v>4820</v>
      </c>
      <c r="B2006" s="57">
        <f t="shared" si="62"/>
        <v>44852.44</v>
      </c>
      <c r="C2006" s="27">
        <v>2022</v>
      </c>
      <c r="D2006" s="27">
        <v>10</v>
      </c>
      <c r="E2006" s="27">
        <v>18</v>
      </c>
      <c r="F2006" s="27">
        <v>10</v>
      </c>
      <c r="G2006" s="28">
        <v>33</v>
      </c>
      <c r="H2006" s="29">
        <v>36.369999999999997</v>
      </c>
      <c r="I2006" s="30">
        <v>53.741999999999997</v>
      </c>
      <c r="J2006" s="30">
        <v>88.12</v>
      </c>
      <c r="K2006" s="27">
        <v>1</v>
      </c>
      <c r="L2006" s="68" t="s">
        <v>3</v>
      </c>
      <c r="M2006" s="23">
        <v>1</v>
      </c>
      <c r="N2006" s="70">
        <f t="shared" si="63"/>
        <v>1.5</v>
      </c>
      <c r="O2006" s="23">
        <v>1.5</v>
      </c>
      <c r="P2006" s="76" t="s">
        <v>4</v>
      </c>
      <c r="Q2006" s="19" t="s">
        <v>923</v>
      </c>
      <c r="R2006" s="19" t="s">
        <v>18</v>
      </c>
      <c r="S2006" s="19" t="s">
        <v>924</v>
      </c>
      <c r="T2006" s="19" t="s">
        <v>21</v>
      </c>
    </row>
    <row r="2007" spans="1:20" x14ac:dyDescent="0.2">
      <c r="A2007" s="36" t="s">
        <v>4821</v>
      </c>
      <c r="B2007" s="57">
        <f t="shared" si="62"/>
        <v>44852.462638888886</v>
      </c>
      <c r="C2007" s="27">
        <v>2022</v>
      </c>
      <c r="D2007" s="27">
        <v>10</v>
      </c>
      <c r="E2007" s="27">
        <v>18</v>
      </c>
      <c r="F2007" s="27">
        <v>11</v>
      </c>
      <c r="G2007" s="28">
        <v>6</v>
      </c>
      <c r="H2007" s="29">
        <v>12.1</v>
      </c>
      <c r="I2007" s="30">
        <v>53.75</v>
      </c>
      <c r="J2007" s="30">
        <v>88.106999999999999</v>
      </c>
      <c r="K2007" s="27">
        <v>1</v>
      </c>
      <c r="L2007" s="68" t="s">
        <v>3</v>
      </c>
      <c r="M2007" s="23">
        <v>0.8</v>
      </c>
      <c r="N2007" s="70">
        <f t="shared" si="63"/>
        <v>1.3</v>
      </c>
      <c r="O2007" s="23">
        <v>1.3</v>
      </c>
      <c r="P2007" s="76" t="s">
        <v>4</v>
      </c>
      <c r="Q2007" s="19" t="s">
        <v>923</v>
      </c>
      <c r="R2007" s="19" t="s">
        <v>18</v>
      </c>
      <c r="S2007" s="19" t="s">
        <v>924</v>
      </c>
      <c r="T2007" s="19"/>
    </row>
    <row r="2008" spans="1:20" x14ac:dyDescent="0.2">
      <c r="A2008" s="36" t="s">
        <v>4822</v>
      </c>
      <c r="B2008" s="57">
        <f t="shared" si="62"/>
        <v>44852.469652777778</v>
      </c>
      <c r="C2008" s="27">
        <v>2022</v>
      </c>
      <c r="D2008" s="27">
        <v>10</v>
      </c>
      <c r="E2008" s="27">
        <v>18</v>
      </c>
      <c r="F2008" s="27">
        <v>11</v>
      </c>
      <c r="G2008" s="28">
        <v>16</v>
      </c>
      <c r="H2008" s="29">
        <v>18.190000000000001</v>
      </c>
      <c r="I2008" s="30">
        <v>53.75</v>
      </c>
      <c r="J2008" s="30">
        <v>88.1</v>
      </c>
      <c r="K2008" s="27">
        <v>2</v>
      </c>
      <c r="L2008" s="28">
        <v>0</v>
      </c>
      <c r="M2008" s="23">
        <v>1.6</v>
      </c>
      <c r="N2008" s="70">
        <f t="shared" si="63"/>
        <v>1.9</v>
      </c>
      <c r="O2008" s="23">
        <v>1.9</v>
      </c>
      <c r="P2008" s="76" t="s">
        <v>4</v>
      </c>
      <c r="Q2008" s="19" t="s">
        <v>923</v>
      </c>
      <c r="R2008" s="19" t="s">
        <v>18</v>
      </c>
      <c r="S2008" s="19" t="s">
        <v>924</v>
      </c>
      <c r="T2008" s="19" t="s">
        <v>21</v>
      </c>
    </row>
    <row r="2009" spans="1:20" x14ac:dyDescent="0.2">
      <c r="A2009" s="36" t="s">
        <v>4823</v>
      </c>
      <c r="B2009" s="57">
        <f t="shared" si="62"/>
        <v>44852.476620370369</v>
      </c>
      <c r="C2009" s="27">
        <v>2022</v>
      </c>
      <c r="D2009" s="27">
        <v>10</v>
      </c>
      <c r="E2009" s="27">
        <v>18</v>
      </c>
      <c r="F2009" s="27">
        <v>11</v>
      </c>
      <c r="G2009" s="28">
        <v>26</v>
      </c>
      <c r="H2009" s="29">
        <v>20.47</v>
      </c>
      <c r="I2009" s="30">
        <v>53.811999999999998</v>
      </c>
      <c r="J2009" s="30">
        <v>88.094999999999999</v>
      </c>
      <c r="K2009" s="27">
        <v>1</v>
      </c>
      <c r="L2009" s="28">
        <v>0</v>
      </c>
      <c r="M2009" s="23">
        <v>0.8</v>
      </c>
      <c r="N2009" s="70">
        <f t="shared" si="63"/>
        <v>1.3</v>
      </c>
      <c r="O2009" s="23">
        <v>1.3</v>
      </c>
      <c r="P2009" s="76" t="s">
        <v>4</v>
      </c>
      <c r="Q2009" s="19" t="s">
        <v>923</v>
      </c>
      <c r="R2009" s="19" t="s">
        <v>18</v>
      </c>
      <c r="S2009" s="19" t="s">
        <v>924</v>
      </c>
      <c r="T2009" s="19"/>
    </row>
    <row r="2010" spans="1:20" x14ac:dyDescent="0.2">
      <c r="A2010" s="36" t="s">
        <v>4824</v>
      </c>
      <c r="B2010" s="57">
        <f t="shared" si="62"/>
        <v>44852.49113425926</v>
      </c>
      <c r="C2010" s="27">
        <v>2022</v>
      </c>
      <c r="D2010" s="27">
        <v>10</v>
      </c>
      <c r="E2010" s="27">
        <v>18</v>
      </c>
      <c r="F2010" s="27">
        <v>11</v>
      </c>
      <c r="G2010" s="28">
        <v>47</v>
      </c>
      <c r="H2010" s="29">
        <v>14.34</v>
      </c>
      <c r="I2010" s="30">
        <v>53.750999999999998</v>
      </c>
      <c r="J2010" s="30">
        <v>88.105999999999995</v>
      </c>
      <c r="K2010" s="27">
        <v>1</v>
      </c>
      <c r="L2010" s="68" t="s">
        <v>3</v>
      </c>
      <c r="M2010" s="23">
        <v>0.5</v>
      </c>
      <c r="N2010" s="70">
        <f t="shared" si="63"/>
        <v>1.1000000000000001</v>
      </c>
      <c r="O2010" s="23">
        <v>1.1000000000000001</v>
      </c>
      <c r="P2010" s="76" t="s">
        <v>4</v>
      </c>
      <c r="Q2010" s="19" t="s">
        <v>923</v>
      </c>
      <c r="R2010" s="19" t="s">
        <v>18</v>
      </c>
      <c r="S2010" s="19" t="s">
        <v>924</v>
      </c>
      <c r="T2010" s="19"/>
    </row>
    <row r="2011" spans="1:20" x14ac:dyDescent="0.2">
      <c r="A2011" s="36" t="s">
        <v>4825</v>
      </c>
      <c r="B2011" s="57">
        <f t="shared" si="62"/>
        <v>44852.52679398148</v>
      </c>
      <c r="C2011" s="27">
        <v>2022</v>
      </c>
      <c r="D2011" s="27">
        <v>10</v>
      </c>
      <c r="E2011" s="27">
        <v>18</v>
      </c>
      <c r="F2011" s="27">
        <v>12</v>
      </c>
      <c r="G2011" s="28">
        <v>38</v>
      </c>
      <c r="H2011" s="29">
        <v>35.19</v>
      </c>
      <c r="I2011" s="30">
        <v>53.743000000000002</v>
      </c>
      <c r="J2011" s="30">
        <v>88.105000000000004</v>
      </c>
      <c r="K2011" s="27">
        <v>1</v>
      </c>
      <c r="L2011" s="68" t="s">
        <v>3</v>
      </c>
      <c r="M2011" s="23">
        <v>0.7</v>
      </c>
      <c r="N2011" s="70">
        <f t="shared" si="63"/>
        <v>1.2</v>
      </c>
      <c r="O2011" s="23">
        <v>1.2</v>
      </c>
      <c r="P2011" s="76" t="s">
        <v>4</v>
      </c>
      <c r="Q2011" s="19" t="s">
        <v>923</v>
      </c>
      <c r="R2011" s="19" t="s">
        <v>18</v>
      </c>
      <c r="S2011" s="19" t="s">
        <v>924</v>
      </c>
      <c r="T2011" s="19"/>
    </row>
    <row r="2012" spans="1:20" x14ac:dyDescent="0.2">
      <c r="A2012" s="36" t="s">
        <v>4826</v>
      </c>
      <c r="B2012" s="57">
        <f t="shared" si="62"/>
        <v>44852.527870370373</v>
      </c>
      <c r="C2012" s="27">
        <v>2022</v>
      </c>
      <c r="D2012" s="27">
        <v>10</v>
      </c>
      <c r="E2012" s="27">
        <v>18</v>
      </c>
      <c r="F2012" s="27">
        <v>12</v>
      </c>
      <c r="G2012" s="28">
        <v>40</v>
      </c>
      <c r="H2012" s="29">
        <v>8.44</v>
      </c>
      <c r="I2012" s="30">
        <v>53.752000000000002</v>
      </c>
      <c r="J2012" s="30">
        <v>88.105000000000004</v>
      </c>
      <c r="K2012" s="27">
        <v>1</v>
      </c>
      <c r="L2012" s="68" t="s">
        <v>3</v>
      </c>
      <c r="M2012" s="23">
        <v>0.6</v>
      </c>
      <c r="N2012" s="70">
        <f t="shared" si="63"/>
        <v>1.1000000000000001</v>
      </c>
      <c r="O2012" s="23">
        <v>1.1000000000000001</v>
      </c>
      <c r="P2012" s="76" t="s">
        <v>4</v>
      </c>
      <c r="Q2012" s="19" t="s">
        <v>923</v>
      </c>
      <c r="R2012" s="19" t="s">
        <v>18</v>
      </c>
      <c r="S2012" s="19" t="s">
        <v>924</v>
      </c>
      <c r="T2012" s="19"/>
    </row>
    <row r="2013" spans="1:20" x14ac:dyDescent="0.2">
      <c r="A2013" s="36" t="s">
        <v>4827</v>
      </c>
      <c r="B2013" s="57">
        <f t="shared" si="62"/>
        <v>44852.575428240743</v>
      </c>
      <c r="C2013" s="27">
        <v>2022</v>
      </c>
      <c r="D2013" s="27">
        <v>10</v>
      </c>
      <c r="E2013" s="27">
        <v>18</v>
      </c>
      <c r="F2013" s="27">
        <v>13</v>
      </c>
      <c r="G2013" s="28">
        <v>48</v>
      </c>
      <c r="H2013" s="29">
        <v>37.950000000000003</v>
      </c>
      <c r="I2013" s="30">
        <v>53.747</v>
      </c>
      <c r="J2013" s="30">
        <v>88.106999999999999</v>
      </c>
      <c r="K2013" s="27">
        <v>1</v>
      </c>
      <c r="L2013" s="28">
        <v>0</v>
      </c>
      <c r="M2013" s="23">
        <v>2.2999999999999998</v>
      </c>
      <c r="N2013" s="70">
        <f t="shared" si="63"/>
        <v>2.5</v>
      </c>
      <c r="O2013" s="23">
        <v>2.5</v>
      </c>
      <c r="P2013" s="76" t="s">
        <v>4</v>
      </c>
      <c r="Q2013" s="19" t="s">
        <v>923</v>
      </c>
      <c r="R2013" s="19" t="s">
        <v>18</v>
      </c>
      <c r="S2013" s="19" t="s">
        <v>924</v>
      </c>
      <c r="T2013" s="19" t="s">
        <v>21</v>
      </c>
    </row>
    <row r="2014" spans="1:20" x14ac:dyDescent="0.2">
      <c r="A2014" s="36" t="s">
        <v>4828</v>
      </c>
      <c r="B2014" s="57">
        <f t="shared" si="62"/>
        <v>44852.586481481485</v>
      </c>
      <c r="C2014" s="27">
        <v>2022</v>
      </c>
      <c r="D2014" s="27">
        <v>10</v>
      </c>
      <c r="E2014" s="27">
        <v>18</v>
      </c>
      <c r="F2014" s="27">
        <v>14</v>
      </c>
      <c r="G2014" s="28">
        <v>4</v>
      </c>
      <c r="H2014" s="29">
        <v>32.17</v>
      </c>
      <c r="I2014" s="30">
        <v>53.743000000000002</v>
      </c>
      <c r="J2014" s="30">
        <v>88.102999999999994</v>
      </c>
      <c r="K2014" s="27">
        <v>1</v>
      </c>
      <c r="L2014" s="68" t="s">
        <v>3</v>
      </c>
      <c r="M2014" s="23">
        <v>1.3</v>
      </c>
      <c r="N2014" s="70">
        <f t="shared" si="63"/>
        <v>1.7</v>
      </c>
      <c r="O2014" s="23">
        <v>1.7</v>
      </c>
      <c r="P2014" s="76" t="s">
        <v>4</v>
      </c>
      <c r="Q2014" s="19" t="s">
        <v>923</v>
      </c>
      <c r="R2014" s="19" t="s">
        <v>18</v>
      </c>
      <c r="S2014" s="19" t="s">
        <v>924</v>
      </c>
      <c r="T2014" s="19" t="s">
        <v>21</v>
      </c>
    </row>
    <row r="2015" spans="1:20" x14ac:dyDescent="0.2">
      <c r="A2015" s="36" t="s">
        <v>4829</v>
      </c>
      <c r="B2015" s="57">
        <f t="shared" si="62"/>
        <v>44852.586724537039</v>
      </c>
      <c r="C2015" s="27">
        <v>2022</v>
      </c>
      <c r="D2015" s="27">
        <v>10</v>
      </c>
      <c r="E2015" s="27">
        <v>18</v>
      </c>
      <c r="F2015" s="27">
        <v>14</v>
      </c>
      <c r="G2015" s="28">
        <v>4</v>
      </c>
      <c r="H2015" s="29">
        <v>53.86</v>
      </c>
      <c r="I2015" s="30">
        <v>53.750999999999998</v>
      </c>
      <c r="J2015" s="30">
        <v>88.102000000000004</v>
      </c>
      <c r="K2015" s="27">
        <v>1</v>
      </c>
      <c r="L2015" s="68" t="s">
        <v>3</v>
      </c>
      <c r="M2015" s="23">
        <v>0.3</v>
      </c>
      <c r="N2015" s="70">
        <f t="shared" si="63"/>
        <v>0.9</v>
      </c>
      <c r="O2015" s="23">
        <v>0.9</v>
      </c>
      <c r="P2015" s="76" t="s">
        <v>4</v>
      </c>
      <c r="Q2015" s="19" t="s">
        <v>923</v>
      </c>
      <c r="R2015" s="19" t="s">
        <v>18</v>
      </c>
      <c r="S2015" s="19" t="s">
        <v>924</v>
      </c>
      <c r="T2015" s="19"/>
    </row>
    <row r="2016" spans="1:20" x14ac:dyDescent="0.2">
      <c r="A2016" s="36" t="s">
        <v>4830</v>
      </c>
      <c r="B2016" s="57">
        <f t="shared" si="62"/>
        <v>44852.622754629629</v>
      </c>
      <c r="C2016" s="27">
        <v>2022</v>
      </c>
      <c r="D2016" s="27">
        <v>10</v>
      </c>
      <c r="E2016" s="27">
        <v>18</v>
      </c>
      <c r="F2016" s="27">
        <v>14</v>
      </c>
      <c r="G2016" s="28">
        <v>56</v>
      </c>
      <c r="H2016" s="29">
        <v>46.48</v>
      </c>
      <c r="I2016" s="30">
        <v>53.753</v>
      </c>
      <c r="J2016" s="30">
        <v>88.103999999999999</v>
      </c>
      <c r="K2016" s="27">
        <v>1</v>
      </c>
      <c r="L2016" s="68" t="s">
        <v>3</v>
      </c>
      <c r="M2016" s="23">
        <v>0.4</v>
      </c>
      <c r="N2016" s="70">
        <f t="shared" si="63"/>
        <v>1</v>
      </c>
      <c r="O2016" s="23">
        <v>1</v>
      </c>
      <c r="P2016" s="76" t="s">
        <v>4</v>
      </c>
      <c r="Q2016" s="19" t="s">
        <v>923</v>
      </c>
      <c r="R2016" s="19" t="s">
        <v>18</v>
      </c>
      <c r="S2016" s="19" t="s">
        <v>924</v>
      </c>
      <c r="T2016" s="19"/>
    </row>
    <row r="2017" spans="1:20" x14ac:dyDescent="0.2">
      <c r="A2017" s="36" t="s">
        <v>4831</v>
      </c>
      <c r="B2017" s="57">
        <f t="shared" si="62"/>
        <v>44852.669189814813</v>
      </c>
      <c r="C2017" s="27">
        <v>2022</v>
      </c>
      <c r="D2017" s="27">
        <v>10</v>
      </c>
      <c r="E2017" s="27">
        <v>18</v>
      </c>
      <c r="F2017" s="27">
        <v>16</v>
      </c>
      <c r="G2017" s="28">
        <v>3</v>
      </c>
      <c r="H2017" s="29">
        <v>38.99</v>
      </c>
      <c r="I2017" s="30">
        <v>53.741999999999997</v>
      </c>
      <c r="J2017" s="30">
        <v>88.105999999999995</v>
      </c>
      <c r="K2017" s="27">
        <v>1</v>
      </c>
      <c r="L2017" s="68" t="s">
        <v>3</v>
      </c>
      <c r="M2017" s="23">
        <v>0.6</v>
      </c>
      <c r="N2017" s="70">
        <f t="shared" si="63"/>
        <v>1.1000000000000001</v>
      </c>
      <c r="O2017" s="23">
        <v>1.1000000000000001</v>
      </c>
      <c r="P2017" s="76" t="s">
        <v>4</v>
      </c>
      <c r="Q2017" s="19" t="s">
        <v>923</v>
      </c>
      <c r="R2017" s="19" t="s">
        <v>18</v>
      </c>
      <c r="S2017" s="19" t="s">
        <v>924</v>
      </c>
      <c r="T2017" s="19"/>
    </row>
    <row r="2018" spans="1:20" x14ac:dyDescent="0.2">
      <c r="A2018" s="36" t="s">
        <v>4832</v>
      </c>
      <c r="B2018" s="57">
        <f t="shared" si="62"/>
        <v>44852.669618055559</v>
      </c>
      <c r="C2018" s="27">
        <v>2022</v>
      </c>
      <c r="D2018" s="27">
        <v>10</v>
      </c>
      <c r="E2018" s="27">
        <v>18</v>
      </c>
      <c r="F2018" s="27">
        <v>16</v>
      </c>
      <c r="G2018" s="28">
        <v>4</v>
      </c>
      <c r="H2018" s="29">
        <v>15.08</v>
      </c>
      <c r="I2018" s="30">
        <v>53.753999999999998</v>
      </c>
      <c r="J2018" s="30">
        <v>88.106999999999999</v>
      </c>
      <c r="K2018" s="27">
        <v>1</v>
      </c>
      <c r="L2018" s="68" t="s">
        <v>3</v>
      </c>
      <c r="M2018" s="23">
        <v>1.2</v>
      </c>
      <c r="N2018" s="70">
        <f t="shared" si="63"/>
        <v>1.6</v>
      </c>
      <c r="O2018" s="23">
        <v>1.6</v>
      </c>
      <c r="P2018" s="76" t="s">
        <v>4</v>
      </c>
      <c r="Q2018" s="19" t="s">
        <v>923</v>
      </c>
      <c r="R2018" s="19" t="s">
        <v>18</v>
      </c>
      <c r="S2018" s="19" t="s">
        <v>924</v>
      </c>
      <c r="T2018" s="19" t="s">
        <v>21</v>
      </c>
    </row>
    <row r="2019" spans="1:20" x14ac:dyDescent="0.2">
      <c r="A2019" s="36" t="s">
        <v>4833</v>
      </c>
      <c r="B2019" s="57">
        <f t="shared" si="62"/>
        <v>44852.67633101852</v>
      </c>
      <c r="C2019" s="27">
        <v>2022</v>
      </c>
      <c r="D2019" s="27">
        <v>10</v>
      </c>
      <c r="E2019" s="27">
        <v>18</v>
      </c>
      <c r="F2019" s="27">
        <v>16</v>
      </c>
      <c r="G2019" s="28">
        <v>13</v>
      </c>
      <c r="H2019" s="29">
        <v>55.85</v>
      </c>
      <c r="I2019" s="30">
        <v>53.753</v>
      </c>
      <c r="J2019" s="30">
        <v>88.106999999999999</v>
      </c>
      <c r="K2019" s="27">
        <v>1</v>
      </c>
      <c r="L2019" s="68" t="s">
        <v>3</v>
      </c>
      <c r="M2019" s="23">
        <v>0.3</v>
      </c>
      <c r="N2019" s="70">
        <f t="shared" si="63"/>
        <v>0.9</v>
      </c>
      <c r="O2019" s="23">
        <v>0.9</v>
      </c>
      <c r="P2019" s="76" t="s">
        <v>4</v>
      </c>
      <c r="Q2019" s="19" t="s">
        <v>923</v>
      </c>
      <c r="R2019" s="19" t="s">
        <v>18</v>
      </c>
      <c r="S2019" s="19" t="s">
        <v>924</v>
      </c>
      <c r="T2019" s="19"/>
    </row>
    <row r="2020" spans="1:20" x14ac:dyDescent="0.2">
      <c r="A2020" s="36" t="s">
        <v>4834</v>
      </c>
      <c r="B2020" s="57">
        <f t="shared" si="62"/>
        <v>44852.693969907406</v>
      </c>
      <c r="C2020" s="27">
        <v>2022</v>
      </c>
      <c r="D2020" s="27">
        <v>10</v>
      </c>
      <c r="E2020" s="27">
        <v>18</v>
      </c>
      <c r="F2020" s="27">
        <v>16</v>
      </c>
      <c r="G2020" s="28">
        <v>39</v>
      </c>
      <c r="H2020" s="29">
        <v>19.54</v>
      </c>
      <c r="I2020" s="30">
        <v>53.741999999999997</v>
      </c>
      <c r="J2020" s="30">
        <v>88.091999999999999</v>
      </c>
      <c r="K2020" s="27">
        <v>1</v>
      </c>
      <c r="L2020" s="68" t="s">
        <v>3</v>
      </c>
      <c r="M2020" s="23">
        <v>0.7</v>
      </c>
      <c r="N2020" s="70">
        <f t="shared" si="63"/>
        <v>1.2</v>
      </c>
      <c r="O2020" s="23">
        <v>1.2</v>
      </c>
      <c r="P2020" s="76" t="s">
        <v>4</v>
      </c>
      <c r="Q2020" s="19" t="s">
        <v>923</v>
      </c>
      <c r="R2020" s="19" t="s">
        <v>18</v>
      </c>
      <c r="S2020" s="19" t="s">
        <v>924</v>
      </c>
      <c r="T2020" s="19"/>
    </row>
    <row r="2021" spans="1:20" x14ac:dyDescent="0.2">
      <c r="A2021" s="36" t="s">
        <v>4835</v>
      </c>
      <c r="B2021" s="57">
        <f t="shared" si="62"/>
        <v>44852.714502314811</v>
      </c>
      <c r="C2021" s="27">
        <v>2022</v>
      </c>
      <c r="D2021" s="27">
        <v>10</v>
      </c>
      <c r="E2021" s="27">
        <v>18</v>
      </c>
      <c r="F2021" s="27">
        <v>17</v>
      </c>
      <c r="G2021" s="28">
        <v>8</v>
      </c>
      <c r="H2021" s="29">
        <v>53.02</v>
      </c>
      <c r="I2021" s="30">
        <v>53.750999999999998</v>
      </c>
      <c r="J2021" s="30">
        <v>88.105999999999995</v>
      </c>
      <c r="K2021" s="27">
        <v>1</v>
      </c>
      <c r="L2021" s="68" t="s">
        <v>3</v>
      </c>
      <c r="M2021" s="23">
        <v>0.5</v>
      </c>
      <c r="N2021" s="70">
        <f t="shared" si="63"/>
        <v>1.1000000000000001</v>
      </c>
      <c r="O2021" s="23">
        <v>1.1000000000000001</v>
      </c>
      <c r="P2021" s="76" t="s">
        <v>4</v>
      </c>
      <c r="Q2021" s="19" t="s">
        <v>923</v>
      </c>
      <c r="R2021" s="19" t="s">
        <v>18</v>
      </c>
      <c r="S2021" s="19" t="s">
        <v>924</v>
      </c>
      <c r="T2021" s="19"/>
    </row>
    <row r="2022" spans="1:20" x14ac:dyDescent="0.2">
      <c r="A2022" s="36" t="s">
        <v>4836</v>
      </c>
      <c r="B2022" s="57">
        <f t="shared" si="62"/>
        <v>44852.787499999999</v>
      </c>
      <c r="C2022" s="27">
        <v>2022</v>
      </c>
      <c r="D2022" s="27">
        <v>10</v>
      </c>
      <c r="E2022" s="27">
        <v>18</v>
      </c>
      <c r="F2022" s="27">
        <v>18</v>
      </c>
      <c r="G2022" s="28">
        <v>54</v>
      </c>
      <c r="H2022" s="29">
        <v>0.74</v>
      </c>
      <c r="I2022" s="30">
        <v>53.734999999999999</v>
      </c>
      <c r="J2022" s="30">
        <v>88.120999999999995</v>
      </c>
      <c r="K2022" s="27">
        <v>1</v>
      </c>
      <c r="L2022" s="68" t="s">
        <v>3</v>
      </c>
      <c r="M2022" s="23">
        <v>0.8</v>
      </c>
      <c r="N2022" s="70">
        <f t="shared" si="63"/>
        <v>1.3</v>
      </c>
      <c r="O2022" s="23">
        <v>1.3</v>
      </c>
      <c r="P2022" s="76" t="s">
        <v>4</v>
      </c>
      <c r="Q2022" s="19" t="s">
        <v>923</v>
      </c>
      <c r="R2022" s="19" t="s">
        <v>18</v>
      </c>
      <c r="S2022" s="19" t="s">
        <v>924</v>
      </c>
      <c r="T2022" s="19"/>
    </row>
    <row r="2023" spans="1:20" x14ac:dyDescent="0.2">
      <c r="A2023" s="36" t="s">
        <v>4837</v>
      </c>
      <c r="B2023" s="57">
        <f t="shared" si="62"/>
        <v>44852.868518518517</v>
      </c>
      <c r="C2023" s="27">
        <v>2022</v>
      </c>
      <c r="D2023" s="27">
        <v>10</v>
      </c>
      <c r="E2023" s="27">
        <v>18</v>
      </c>
      <c r="F2023" s="27">
        <v>20</v>
      </c>
      <c r="G2023" s="28">
        <v>50</v>
      </c>
      <c r="H2023" s="29">
        <v>40.69</v>
      </c>
      <c r="I2023" s="30">
        <v>53.752000000000002</v>
      </c>
      <c r="J2023" s="30">
        <v>88.105999999999995</v>
      </c>
      <c r="K2023" s="27">
        <v>1</v>
      </c>
      <c r="L2023" s="68" t="s">
        <v>3</v>
      </c>
      <c r="M2023" s="23">
        <v>0.6</v>
      </c>
      <c r="N2023" s="70">
        <f t="shared" si="63"/>
        <v>1.1000000000000001</v>
      </c>
      <c r="O2023" s="23">
        <v>1.1000000000000001</v>
      </c>
      <c r="P2023" s="76" t="s">
        <v>4</v>
      </c>
      <c r="Q2023" s="19" t="s">
        <v>923</v>
      </c>
      <c r="R2023" s="19" t="s">
        <v>18</v>
      </c>
      <c r="S2023" s="19" t="s">
        <v>924</v>
      </c>
      <c r="T2023" s="19"/>
    </row>
    <row r="2024" spans="1:20" x14ac:dyDescent="0.2">
      <c r="A2024" s="36" t="s">
        <v>4838</v>
      </c>
      <c r="B2024" s="57">
        <f t="shared" si="62"/>
        <v>44852.878379629627</v>
      </c>
      <c r="C2024" s="27">
        <v>2022</v>
      </c>
      <c r="D2024" s="27">
        <v>10</v>
      </c>
      <c r="E2024" s="27">
        <v>18</v>
      </c>
      <c r="F2024" s="27">
        <v>21</v>
      </c>
      <c r="G2024" s="28">
        <v>4</v>
      </c>
      <c r="H2024" s="29">
        <v>52.62</v>
      </c>
      <c r="I2024" s="30">
        <v>53.753</v>
      </c>
      <c r="J2024" s="30">
        <v>88.102999999999994</v>
      </c>
      <c r="K2024" s="27">
        <v>1</v>
      </c>
      <c r="L2024" s="68" t="s">
        <v>3</v>
      </c>
      <c r="M2024" s="23">
        <v>0.5</v>
      </c>
      <c r="N2024" s="70">
        <f t="shared" si="63"/>
        <v>1.1000000000000001</v>
      </c>
      <c r="O2024" s="23">
        <v>1.1000000000000001</v>
      </c>
      <c r="P2024" s="76" t="s">
        <v>4</v>
      </c>
      <c r="Q2024" s="19" t="s">
        <v>923</v>
      </c>
      <c r="R2024" s="19" t="s">
        <v>18</v>
      </c>
      <c r="S2024" s="19" t="s">
        <v>924</v>
      </c>
      <c r="T2024" s="19"/>
    </row>
    <row r="2025" spans="1:20" x14ac:dyDescent="0.2">
      <c r="A2025" s="36" t="s">
        <v>4839</v>
      </c>
      <c r="B2025" s="57">
        <f t="shared" si="62"/>
        <v>44852.890104166669</v>
      </c>
      <c r="C2025" s="27">
        <v>2022</v>
      </c>
      <c r="D2025" s="27">
        <v>10</v>
      </c>
      <c r="E2025" s="27">
        <v>18</v>
      </c>
      <c r="F2025" s="27">
        <v>21</v>
      </c>
      <c r="G2025" s="28">
        <v>21</v>
      </c>
      <c r="H2025" s="29">
        <v>45.46</v>
      </c>
      <c r="I2025" s="30">
        <v>53.738999999999997</v>
      </c>
      <c r="J2025" s="30">
        <v>88.111999999999995</v>
      </c>
      <c r="K2025" s="27">
        <v>1</v>
      </c>
      <c r="L2025" s="68" t="s">
        <v>3</v>
      </c>
      <c r="M2025" s="23">
        <v>0.5</v>
      </c>
      <c r="N2025" s="70">
        <f t="shared" si="63"/>
        <v>1.1000000000000001</v>
      </c>
      <c r="O2025" s="23">
        <v>1.1000000000000001</v>
      </c>
      <c r="P2025" s="76" t="s">
        <v>4</v>
      </c>
      <c r="Q2025" s="19" t="s">
        <v>923</v>
      </c>
      <c r="R2025" s="19" t="s">
        <v>18</v>
      </c>
      <c r="S2025" s="19" t="s">
        <v>924</v>
      </c>
      <c r="T2025" s="19"/>
    </row>
    <row r="2026" spans="1:20" x14ac:dyDescent="0.2">
      <c r="A2026" s="36" t="s">
        <v>4840</v>
      </c>
      <c r="B2026" s="57">
        <f t="shared" si="62"/>
        <v>44852.908495370371</v>
      </c>
      <c r="C2026" s="27">
        <v>2022</v>
      </c>
      <c r="D2026" s="27">
        <v>10</v>
      </c>
      <c r="E2026" s="27">
        <v>18</v>
      </c>
      <c r="F2026" s="27">
        <v>21</v>
      </c>
      <c r="G2026" s="28">
        <v>48</v>
      </c>
      <c r="H2026" s="29">
        <v>14.93</v>
      </c>
      <c r="I2026" s="30">
        <v>53.741999999999997</v>
      </c>
      <c r="J2026" s="30">
        <v>88.108000000000004</v>
      </c>
      <c r="K2026" s="27">
        <v>1</v>
      </c>
      <c r="L2026" s="68" t="s">
        <v>3</v>
      </c>
      <c r="M2026" s="23">
        <v>1.1000000000000001</v>
      </c>
      <c r="N2026" s="70">
        <f t="shared" si="63"/>
        <v>1.5</v>
      </c>
      <c r="O2026" s="23">
        <v>1.5</v>
      </c>
      <c r="P2026" s="76" t="s">
        <v>4</v>
      </c>
      <c r="Q2026" s="19" t="s">
        <v>923</v>
      </c>
      <c r="R2026" s="19" t="s">
        <v>18</v>
      </c>
      <c r="S2026" s="19" t="s">
        <v>924</v>
      </c>
      <c r="T2026" s="19" t="s">
        <v>21</v>
      </c>
    </row>
    <row r="2027" spans="1:20" x14ac:dyDescent="0.2">
      <c r="A2027" s="36" t="s">
        <v>4841</v>
      </c>
      <c r="B2027" s="57">
        <f t="shared" si="62"/>
        <v>44852.970393518517</v>
      </c>
      <c r="C2027" s="27">
        <v>2022</v>
      </c>
      <c r="D2027" s="27">
        <v>10</v>
      </c>
      <c r="E2027" s="27">
        <v>18</v>
      </c>
      <c r="F2027" s="27">
        <v>23</v>
      </c>
      <c r="G2027" s="28">
        <v>17</v>
      </c>
      <c r="H2027" s="29">
        <v>22.01</v>
      </c>
      <c r="I2027" s="30">
        <v>53.738</v>
      </c>
      <c r="J2027" s="30">
        <v>88.12</v>
      </c>
      <c r="K2027" s="27">
        <v>1</v>
      </c>
      <c r="L2027" s="28">
        <v>0</v>
      </c>
      <c r="M2027" s="23">
        <v>2.1</v>
      </c>
      <c r="N2027" s="70">
        <f t="shared" si="63"/>
        <v>2.2999999999999998</v>
      </c>
      <c r="O2027" s="23">
        <v>2.2999999999999998</v>
      </c>
      <c r="P2027" s="76" t="s">
        <v>4</v>
      </c>
      <c r="Q2027" s="19" t="s">
        <v>923</v>
      </c>
      <c r="R2027" s="19" t="s">
        <v>18</v>
      </c>
      <c r="S2027" s="19" t="s">
        <v>924</v>
      </c>
      <c r="T2027" s="19" t="s">
        <v>21</v>
      </c>
    </row>
    <row r="2028" spans="1:20" x14ac:dyDescent="0.2">
      <c r="A2028" s="36" t="s">
        <v>4842</v>
      </c>
      <c r="B2028" s="57">
        <f t="shared" si="62"/>
        <v>44853.010335648149</v>
      </c>
      <c r="C2028" s="27">
        <v>2022</v>
      </c>
      <c r="D2028" s="27">
        <v>10</v>
      </c>
      <c r="E2028" s="27">
        <v>19</v>
      </c>
      <c r="F2028" s="27">
        <v>0</v>
      </c>
      <c r="G2028" s="28">
        <v>14</v>
      </c>
      <c r="H2028" s="29">
        <v>53.63</v>
      </c>
      <c r="I2028" s="30">
        <v>53.752000000000002</v>
      </c>
      <c r="J2028" s="30">
        <v>88.105000000000004</v>
      </c>
      <c r="K2028" s="27">
        <v>1</v>
      </c>
      <c r="L2028" s="68" t="s">
        <v>3</v>
      </c>
      <c r="M2028" s="23">
        <v>0.5</v>
      </c>
      <c r="N2028" s="70">
        <f t="shared" si="63"/>
        <v>1.1000000000000001</v>
      </c>
      <c r="O2028" s="23">
        <v>1.1000000000000001</v>
      </c>
      <c r="P2028" s="76" t="s">
        <v>4</v>
      </c>
      <c r="Q2028" s="19" t="s">
        <v>923</v>
      </c>
      <c r="R2028" s="19" t="s">
        <v>18</v>
      </c>
      <c r="S2028" s="19" t="s">
        <v>924</v>
      </c>
      <c r="T2028" s="19"/>
    </row>
    <row r="2029" spans="1:20" x14ac:dyDescent="0.2">
      <c r="A2029" s="36" t="s">
        <v>4843</v>
      </c>
      <c r="B2029" s="57">
        <f t="shared" si="62"/>
        <v>44853.014027777775</v>
      </c>
      <c r="C2029" s="27">
        <v>2022</v>
      </c>
      <c r="D2029" s="27">
        <v>10</v>
      </c>
      <c r="E2029" s="27">
        <v>19</v>
      </c>
      <c r="F2029" s="27">
        <v>0</v>
      </c>
      <c r="G2029" s="28">
        <v>20</v>
      </c>
      <c r="H2029" s="29">
        <v>12.61</v>
      </c>
      <c r="I2029" s="30">
        <v>53.753999999999998</v>
      </c>
      <c r="J2029" s="30">
        <v>88.108999999999995</v>
      </c>
      <c r="K2029" s="27">
        <v>1</v>
      </c>
      <c r="L2029" s="68" t="s">
        <v>3</v>
      </c>
      <c r="M2029" s="23">
        <v>1.2</v>
      </c>
      <c r="N2029" s="70">
        <f t="shared" si="63"/>
        <v>1.6</v>
      </c>
      <c r="O2029" s="23">
        <v>1.6</v>
      </c>
      <c r="P2029" s="76" t="s">
        <v>4</v>
      </c>
      <c r="Q2029" s="19" t="s">
        <v>923</v>
      </c>
      <c r="R2029" s="19" t="s">
        <v>18</v>
      </c>
      <c r="S2029" s="19" t="s">
        <v>924</v>
      </c>
      <c r="T2029" s="19" t="s">
        <v>21</v>
      </c>
    </row>
    <row r="2030" spans="1:20" x14ac:dyDescent="0.2">
      <c r="A2030" s="36" t="s">
        <v>4844</v>
      </c>
      <c r="B2030" s="57">
        <f t="shared" si="62"/>
        <v>44853.023229166669</v>
      </c>
      <c r="C2030" s="27">
        <v>2022</v>
      </c>
      <c r="D2030" s="27">
        <v>10</v>
      </c>
      <c r="E2030" s="27">
        <v>19</v>
      </c>
      <c r="F2030" s="27">
        <v>0</v>
      </c>
      <c r="G2030" s="28">
        <v>33</v>
      </c>
      <c r="H2030" s="29">
        <v>27.58</v>
      </c>
      <c r="I2030" s="30">
        <v>53.814999999999998</v>
      </c>
      <c r="J2030" s="30">
        <v>88.072999999999993</v>
      </c>
      <c r="K2030" s="27">
        <v>1</v>
      </c>
      <c r="L2030" s="28">
        <v>0</v>
      </c>
      <c r="M2030" s="23">
        <v>1</v>
      </c>
      <c r="N2030" s="70">
        <f t="shared" si="63"/>
        <v>1.5</v>
      </c>
      <c r="O2030" s="23">
        <v>1.5</v>
      </c>
      <c r="P2030" s="76" t="s">
        <v>4</v>
      </c>
      <c r="Q2030" s="19" t="s">
        <v>923</v>
      </c>
      <c r="R2030" s="19" t="s">
        <v>18</v>
      </c>
      <c r="S2030" s="19" t="s">
        <v>924</v>
      </c>
      <c r="T2030" s="19" t="s">
        <v>21</v>
      </c>
    </row>
    <row r="2031" spans="1:20" x14ac:dyDescent="0.2">
      <c r="A2031" s="36" t="s">
        <v>4845</v>
      </c>
      <c r="B2031" s="57">
        <f t="shared" si="62"/>
        <v>44853.032557870371</v>
      </c>
      <c r="C2031" s="27">
        <v>2022</v>
      </c>
      <c r="D2031" s="27">
        <v>10</v>
      </c>
      <c r="E2031" s="27">
        <v>19</v>
      </c>
      <c r="F2031" s="27">
        <v>0</v>
      </c>
      <c r="G2031" s="28">
        <v>46</v>
      </c>
      <c r="H2031" s="29">
        <v>53.97</v>
      </c>
      <c r="I2031" s="30">
        <v>53.750999999999998</v>
      </c>
      <c r="J2031" s="30">
        <v>88.105999999999995</v>
      </c>
      <c r="K2031" s="27">
        <v>1</v>
      </c>
      <c r="L2031" s="68" t="s">
        <v>3</v>
      </c>
      <c r="M2031" s="23">
        <v>0.7</v>
      </c>
      <c r="N2031" s="70">
        <f t="shared" si="63"/>
        <v>1.2</v>
      </c>
      <c r="O2031" s="23">
        <v>1.2</v>
      </c>
      <c r="P2031" s="76" t="s">
        <v>4</v>
      </c>
      <c r="Q2031" s="19" t="s">
        <v>923</v>
      </c>
      <c r="R2031" s="19" t="s">
        <v>18</v>
      </c>
      <c r="S2031" s="19" t="s">
        <v>924</v>
      </c>
      <c r="T2031" s="19"/>
    </row>
    <row r="2032" spans="1:20" x14ac:dyDescent="0.2">
      <c r="A2032" s="36" t="s">
        <v>4846</v>
      </c>
      <c r="B2032" s="57">
        <f t="shared" si="62"/>
        <v>44853.042361111111</v>
      </c>
      <c r="C2032" s="27">
        <v>2022</v>
      </c>
      <c r="D2032" s="27">
        <v>10</v>
      </c>
      <c r="E2032" s="27">
        <v>19</v>
      </c>
      <c r="F2032" s="27">
        <v>1</v>
      </c>
      <c r="G2032" s="28">
        <v>1</v>
      </c>
      <c r="H2032" s="29">
        <v>0.1</v>
      </c>
      <c r="I2032" s="30">
        <v>53.753</v>
      </c>
      <c r="J2032" s="30">
        <v>88.106999999999999</v>
      </c>
      <c r="K2032" s="27">
        <v>1</v>
      </c>
      <c r="L2032" s="68" t="s">
        <v>3</v>
      </c>
      <c r="M2032" s="23">
        <v>0.3</v>
      </c>
      <c r="N2032" s="70">
        <f t="shared" si="63"/>
        <v>0.9</v>
      </c>
      <c r="O2032" s="23">
        <v>0.9</v>
      </c>
      <c r="P2032" s="76" t="s">
        <v>4</v>
      </c>
      <c r="Q2032" s="19" t="s">
        <v>923</v>
      </c>
      <c r="R2032" s="19" t="s">
        <v>18</v>
      </c>
      <c r="S2032" s="19" t="s">
        <v>924</v>
      </c>
      <c r="T2032" s="19"/>
    </row>
    <row r="2033" spans="1:20" x14ac:dyDescent="0.2">
      <c r="A2033" s="36" t="s">
        <v>4847</v>
      </c>
      <c r="B2033" s="57">
        <f t="shared" si="62"/>
        <v>44853.062152777777</v>
      </c>
      <c r="C2033" s="27">
        <v>2022</v>
      </c>
      <c r="D2033" s="27">
        <v>10</v>
      </c>
      <c r="E2033" s="27">
        <v>19</v>
      </c>
      <c r="F2033" s="27">
        <v>1</v>
      </c>
      <c r="G2033" s="28">
        <v>29</v>
      </c>
      <c r="H2033" s="29">
        <v>30.89</v>
      </c>
      <c r="I2033" s="30">
        <v>53.75</v>
      </c>
      <c r="J2033" s="30">
        <v>88.103999999999999</v>
      </c>
      <c r="K2033" s="27">
        <v>1</v>
      </c>
      <c r="L2033" s="68" t="s">
        <v>3</v>
      </c>
      <c r="M2033" s="23">
        <v>0.8</v>
      </c>
      <c r="N2033" s="70">
        <f t="shared" si="63"/>
        <v>1.3</v>
      </c>
      <c r="O2033" s="23">
        <v>1.3</v>
      </c>
      <c r="P2033" s="76" t="s">
        <v>4</v>
      </c>
      <c r="Q2033" s="19" t="s">
        <v>923</v>
      </c>
      <c r="R2033" s="19" t="s">
        <v>18</v>
      </c>
      <c r="S2033" s="19" t="s">
        <v>924</v>
      </c>
      <c r="T2033" s="19"/>
    </row>
    <row r="2034" spans="1:20" x14ac:dyDescent="0.2">
      <c r="A2034" s="36" t="s">
        <v>4848</v>
      </c>
      <c r="B2034" s="57">
        <f t="shared" si="62"/>
        <v>44853.073287037034</v>
      </c>
      <c r="C2034" s="27">
        <v>2022</v>
      </c>
      <c r="D2034" s="27">
        <v>10</v>
      </c>
      <c r="E2034" s="27">
        <v>19</v>
      </c>
      <c r="F2034" s="27">
        <v>1</v>
      </c>
      <c r="G2034" s="28">
        <v>45</v>
      </c>
      <c r="H2034" s="29">
        <v>32.39</v>
      </c>
      <c r="I2034" s="30">
        <v>53.756999999999998</v>
      </c>
      <c r="J2034" s="30">
        <v>88.102999999999994</v>
      </c>
      <c r="K2034" s="27">
        <v>1</v>
      </c>
      <c r="L2034" s="68" t="s">
        <v>3</v>
      </c>
      <c r="M2034" s="23">
        <v>0.7</v>
      </c>
      <c r="N2034" s="70">
        <f t="shared" si="63"/>
        <v>1.2</v>
      </c>
      <c r="O2034" s="23">
        <v>1.2</v>
      </c>
      <c r="P2034" s="76" t="s">
        <v>4</v>
      </c>
      <c r="Q2034" s="19" t="s">
        <v>923</v>
      </c>
      <c r="R2034" s="19" t="s">
        <v>18</v>
      </c>
      <c r="S2034" s="19" t="s">
        <v>924</v>
      </c>
      <c r="T2034" s="19"/>
    </row>
    <row r="2035" spans="1:20" x14ac:dyDescent="0.2">
      <c r="A2035" s="36" t="s">
        <v>4849</v>
      </c>
      <c r="B2035" s="57">
        <f t="shared" si="62"/>
        <v>44853.100335648145</v>
      </c>
      <c r="C2035" s="27">
        <v>2022</v>
      </c>
      <c r="D2035" s="27">
        <v>10</v>
      </c>
      <c r="E2035" s="27">
        <v>19</v>
      </c>
      <c r="F2035" s="27">
        <v>2</v>
      </c>
      <c r="G2035" s="28">
        <v>24</v>
      </c>
      <c r="H2035" s="29">
        <v>29.81</v>
      </c>
      <c r="I2035" s="30">
        <v>53.753999999999998</v>
      </c>
      <c r="J2035" s="30">
        <v>88.106999999999999</v>
      </c>
      <c r="K2035" s="27">
        <v>1</v>
      </c>
      <c r="L2035" s="68" t="s">
        <v>3</v>
      </c>
      <c r="M2035" s="23">
        <v>0.3</v>
      </c>
      <c r="N2035" s="70">
        <f t="shared" si="63"/>
        <v>0.9</v>
      </c>
      <c r="O2035" s="23">
        <v>0.9</v>
      </c>
      <c r="P2035" s="76" t="s">
        <v>4</v>
      </c>
      <c r="Q2035" s="19" t="s">
        <v>923</v>
      </c>
      <c r="R2035" s="19" t="s">
        <v>18</v>
      </c>
      <c r="S2035" s="19" t="s">
        <v>924</v>
      </c>
      <c r="T2035" s="19"/>
    </row>
    <row r="2036" spans="1:20" x14ac:dyDescent="0.2">
      <c r="A2036" s="36" t="s">
        <v>4850</v>
      </c>
      <c r="B2036" s="57">
        <f t="shared" si="62"/>
        <v>44853.24355324074</v>
      </c>
      <c r="C2036" s="27">
        <v>2022</v>
      </c>
      <c r="D2036" s="27">
        <v>10</v>
      </c>
      <c r="E2036" s="27">
        <v>19</v>
      </c>
      <c r="F2036" s="27">
        <v>5</v>
      </c>
      <c r="G2036" s="28">
        <v>50</v>
      </c>
      <c r="H2036" s="29">
        <v>43.38</v>
      </c>
      <c r="I2036" s="30">
        <v>53.747</v>
      </c>
      <c r="J2036" s="30">
        <v>88.094999999999999</v>
      </c>
      <c r="K2036" s="27">
        <v>2</v>
      </c>
      <c r="L2036" s="28">
        <v>0</v>
      </c>
      <c r="M2036" s="23">
        <v>1.9</v>
      </c>
      <c r="N2036" s="70">
        <f t="shared" si="63"/>
        <v>2.2000000000000002</v>
      </c>
      <c r="O2036" s="23">
        <v>2.2000000000000002</v>
      </c>
      <c r="P2036" s="76" t="s">
        <v>4</v>
      </c>
      <c r="Q2036" s="19" t="s">
        <v>923</v>
      </c>
      <c r="R2036" s="19" t="s">
        <v>18</v>
      </c>
      <c r="S2036" s="19" t="s">
        <v>924</v>
      </c>
      <c r="T2036" s="19" t="s">
        <v>21</v>
      </c>
    </row>
    <row r="2037" spans="1:20" x14ac:dyDescent="0.2">
      <c r="A2037" s="36" t="s">
        <v>4851</v>
      </c>
      <c r="B2037" s="57">
        <f t="shared" si="62"/>
        <v>44853.317349537036</v>
      </c>
      <c r="C2037" s="27">
        <v>2022</v>
      </c>
      <c r="D2037" s="27">
        <v>10</v>
      </c>
      <c r="E2037" s="27">
        <v>19</v>
      </c>
      <c r="F2037" s="27">
        <v>7</v>
      </c>
      <c r="G2037" s="28">
        <v>36</v>
      </c>
      <c r="H2037" s="29">
        <v>59.77</v>
      </c>
      <c r="I2037" s="30">
        <v>53.752000000000002</v>
      </c>
      <c r="J2037" s="30">
        <v>88.102000000000004</v>
      </c>
      <c r="K2037" s="27">
        <v>1</v>
      </c>
      <c r="L2037" s="68" t="s">
        <v>3</v>
      </c>
      <c r="M2037" s="23">
        <v>0.4</v>
      </c>
      <c r="N2037" s="70">
        <f t="shared" si="63"/>
        <v>1</v>
      </c>
      <c r="O2037" s="23">
        <v>1</v>
      </c>
      <c r="P2037" s="76" t="s">
        <v>4</v>
      </c>
      <c r="Q2037" s="19" t="s">
        <v>923</v>
      </c>
      <c r="R2037" s="19" t="s">
        <v>18</v>
      </c>
      <c r="S2037" s="19" t="s">
        <v>924</v>
      </c>
      <c r="T2037" s="19"/>
    </row>
    <row r="2038" spans="1:20" x14ac:dyDescent="0.2">
      <c r="A2038" s="36" t="s">
        <v>4852</v>
      </c>
      <c r="B2038" s="57">
        <f t="shared" si="62"/>
        <v>44853.335312499999</v>
      </c>
      <c r="C2038" s="27">
        <v>2022</v>
      </c>
      <c r="D2038" s="27">
        <v>10</v>
      </c>
      <c r="E2038" s="27">
        <v>19</v>
      </c>
      <c r="F2038" s="27">
        <v>8</v>
      </c>
      <c r="G2038" s="28">
        <v>2</v>
      </c>
      <c r="H2038" s="29">
        <v>51.1</v>
      </c>
      <c r="I2038" s="30">
        <v>53.750999999999998</v>
      </c>
      <c r="J2038" s="30">
        <v>88.106999999999999</v>
      </c>
      <c r="K2038" s="27">
        <v>2</v>
      </c>
      <c r="L2038" s="28">
        <v>0</v>
      </c>
      <c r="M2038" s="23">
        <v>0.6</v>
      </c>
      <c r="N2038" s="70">
        <f t="shared" si="63"/>
        <v>1.1000000000000001</v>
      </c>
      <c r="O2038" s="23">
        <v>1.1000000000000001</v>
      </c>
      <c r="P2038" s="76" t="s">
        <v>4</v>
      </c>
      <c r="Q2038" s="19" t="s">
        <v>923</v>
      </c>
      <c r="R2038" s="19" t="s">
        <v>18</v>
      </c>
      <c r="S2038" s="19" t="s">
        <v>924</v>
      </c>
      <c r="T2038" s="19"/>
    </row>
    <row r="2039" spans="1:20" x14ac:dyDescent="0.2">
      <c r="A2039" s="36" t="s">
        <v>4853</v>
      </c>
      <c r="B2039" s="57">
        <f t="shared" si="62"/>
        <v>44853.342037037037</v>
      </c>
      <c r="C2039" s="27">
        <v>2022</v>
      </c>
      <c r="D2039" s="27">
        <v>10</v>
      </c>
      <c r="E2039" s="27">
        <v>19</v>
      </c>
      <c r="F2039" s="27">
        <v>8</v>
      </c>
      <c r="G2039" s="28">
        <v>12</v>
      </c>
      <c r="H2039" s="29">
        <v>32.75</v>
      </c>
      <c r="I2039" s="30">
        <v>53.753</v>
      </c>
      <c r="J2039" s="30">
        <v>88.105000000000004</v>
      </c>
      <c r="K2039" s="27">
        <v>1</v>
      </c>
      <c r="L2039" s="68" t="s">
        <v>3</v>
      </c>
      <c r="M2039" s="23">
        <v>0.3</v>
      </c>
      <c r="N2039" s="70">
        <f t="shared" si="63"/>
        <v>0.9</v>
      </c>
      <c r="O2039" s="23">
        <v>0.9</v>
      </c>
      <c r="P2039" s="76" t="s">
        <v>4</v>
      </c>
      <c r="Q2039" s="19" t="s">
        <v>923</v>
      </c>
      <c r="R2039" s="19" t="s">
        <v>18</v>
      </c>
      <c r="S2039" s="19" t="s">
        <v>924</v>
      </c>
      <c r="T2039" s="19"/>
    </row>
    <row r="2040" spans="1:20" x14ac:dyDescent="0.2">
      <c r="A2040" s="36" t="s">
        <v>4854</v>
      </c>
      <c r="B2040" s="57">
        <f t="shared" si="62"/>
        <v>44853.346828703703</v>
      </c>
      <c r="C2040" s="27">
        <v>2022</v>
      </c>
      <c r="D2040" s="27">
        <v>10</v>
      </c>
      <c r="E2040" s="27">
        <v>19</v>
      </c>
      <c r="F2040" s="27">
        <v>8</v>
      </c>
      <c r="G2040" s="28">
        <v>19</v>
      </c>
      <c r="H2040" s="29">
        <v>26.59</v>
      </c>
      <c r="I2040" s="30">
        <v>53.752000000000002</v>
      </c>
      <c r="J2040" s="30">
        <v>88.103999999999999</v>
      </c>
      <c r="K2040" s="27">
        <v>1</v>
      </c>
      <c r="L2040" s="68" t="s">
        <v>3</v>
      </c>
      <c r="M2040" s="23">
        <v>0.4</v>
      </c>
      <c r="N2040" s="70">
        <f t="shared" si="63"/>
        <v>1</v>
      </c>
      <c r="O2040" s="23">
        <v>1</v>
      </c>
      <c r="P2040" s="76" t="s">
        <v>4</v>
      </c>
      <c r="Q2040" s="19" t="s">
        <v>923</v>
      </c>
      <c r="R2040" s="19" t="s">
        <v>18</v>
      </c>
      <c r="S2040" s="19" t="s">
        <v>924</v>
      </c>
      <c r="T2040" s="19"/>
    </row>
    <row r="2041" spans="1:20" x14ac:dyDescent="0.2">
      <c r="A2041" s="36" t="s">
        <v>4855</v>
      </c>
      <c r="B2041" s="57">
        <f t="shared" si="62"/>
        <v>44853.354351851849</v>
      </c>
      <c r="C2041" s="27">
        <v>2022</v>
      </c>
      <c r="D2041" s="27">
        <v>10</v>
      </c>
      <c r="E2041" s="27">
        <v>19</v>
      </c>
      <c r="F2041" s="27">
        <v>8</v>
      </c>
      <c r="G2041" s="28">
        <v>30</v>
      </c>
      <c r="H2041" s="29">
        <v>16.36</v>
      </c>
      <c r="I2041" s="30">
        <v>53.752000000000002</v>
      </c>
      <c r="J2041" s="30">
        <v>88.102000000000004</v>
      </c>
      <c r="K2041" s="27">
        <v>1</v>
      </c>
      <c r="L2041" s="68" t="s">
        <v>3</v>
      </c>
      <c r="M2041" s="23">
        <v>0.2</v>
      </c>
      <c r="N2041" s="70">
        <f t="shared" si="63"/>
        <v>0.8</v>
      </c>
      <c r="O2041" s="23">
        <v>0.8</v>
      </c>
      <c r="P2041" s="76" t="s">
        <v>4</v>
      </c>
      <c r="Q2041" s="19" t="s">
        <v>923</v>
      </c>
      <c r="R2041" s="19" t="s">
        <v>18</v>
      </c>
      <c r="S2041" s="19" t="s">
        <v>924</v>
      </c>
      <c r="T2041" s="19"/>
    </row>
    <row r="2042" spans="1:20" x14ac:dyDescent="0.2">
      <c r="A2042" s="36" t="s">
        <v>4856</v>
      </c>
      <c r="B2042" s="57">
        <f t="shared" si="62"/>
        <v>44853.360856481479</v>
      </c>
      <c r="C2042" s="27">
        <v>2022</v>
      </c>
      <c r="D2042" s="27">
        <v>10</v>
      </c>
      <c r="E2042" s="27">
        <v>19</v>
      </c>
      <c r="F2042" s="27">
        <v>8</v>
      </c>
      <c r="G2042" s="28">
        <v>39</v>
      </c>
      <c r="H2042" s="29">
        <v>38.840000000000003</v>
      </c>
      <c r="I2042" s="30">
        <v>53.78</v>
      </c>
      <c r="J2042" s="30">
        <v>88.108000000000004</v>
      </c>
      <c r="K2042" s="27">
        <v>0</v>
      </c>
      <c r="L2042" s="68" t="s">
        <v>3</v>
      </c>
      <c r="M2042" s="23">
        <v>2.6</v>
      </c>
      <c r="N2042" s="70">
        <f t="shared" si="63"/>
        <v>2.7</v>
      </c>
      <c r="O2042" s="23">
        <v>2.7</v>
      </c>
      <c r="P2042" s="76" t="s">
        <v>4</v>
      </c>
      <c r="Q2042" s="19" t="s">
        <v>923</v>
      </c>
      <c r="R2042" s="19" t="s">
        <v>18</v>
      </c>
      <c r="S2042" s="19" t="s">
        <v>927</v>
      </c>
      <c r="T2042" s="19" t="s">
        <v>21</v>
      </c>
    </row>
    <row r="2043" spans="1:20" x14ac:dyDescent="0.2">
      <c r="A2043" s="36" t="s">
        <v>4857</v>
      </c>
      <c r="B2043" s="57">
        <f t="shared" si="62"/>
        <v>44853.385046296295</v>
      </c>
      <c r="C2043" s="27">
        <v>2022</v>
      </c>
      <c r="D2043" s="27">
        <v>10</v>
      </c>
      <c r="E2043" s="27">
        <v>19</v>
      </c>
      <c r="F2043" s="27">
        <v>9</v>
      </c>
      <c r="G2043" s="28">
        <v>14</v>
      </c>
      <c r="H2043" s="29">
        <v>28.68</v>
      </c>
      <c r="I2043" s="30">
        <v>53.735999999999997</v>
      </c>
      <c r="J2043" s="30">
        <v>88.072999999999993</v>
      </c>
      <c r="K2043" s="27">
        <v>0</v>
      </c>
      <c r="L2043" s="68" t="s">
        <v>3</v>
      </c>
      <c r="M2043" s="23">
        <v>2</v>
      </c>
      <c r="N2043" s="70">
        <f t="shared" si="63"/>
        <v>2.2999999999999998</v>
      </c>
      <c r="O2043" s="23">
        <v>2.2999999999999998</v>
      </c>
      <c r="P2043" s="76" t="s">
        <v>4</v>
      </c>
      <c r="Q2043" s="19" t="s">
        <v>923</v>
      </c>
      <c r="R2043" s="19" t="s">
        <v>18</v>
      </c>
      <c r="S2043" s="19" t="s">
        <v>927</v>
      </c>
      <c r="T2043" s="19" t="s">
        <v>21</v>
      </c>
    </row>
    <row r="2044" spans="1:20" x14ac:dyDescent="0.2">
      <c r="A2044" s="36" t="s">
        <v>4858</v>
      </c>
      <c r="B2044" s="57">
        <f t="shared" si="62"/>
        <v>44853.393761574072</v>
      </c>
      <c r="C2044" s="27">
        <v>2022</v>
      </c>
      <c r="D2044" s="27">
        <v>10</v>
      </c>
      <c r="E2044" s="27">
        <v>19</v>
      </c>
      <c r="F2044" s="27">
        <v>9</v>
      </c>
      <c r="G2044" s="28">
        <v>27</v>
      </c>
      <c r="H2044" s="29">
        <v>1.9</v>
      </c>
      <c r="I2044" s="30">
        <v>53.71</v>
      </c>
      <c r="J2044" s="30">
        <v>88.120999999999995</v>
      </c>
      <c r="K2044" s="27">
        <v>0</v>
      </c>
      <c r="L2044" s="68" t="s">
        <v>3</v>
      </c>
      <c r="M2044" s="23">
        <v>2.5</v>
      </c>
      <c r="N2044" s="70">
        <f t="shared" si="63"/>
        <v>2.7</v>
      </c>
      <c r="O2044" s="23">
        <v>2.7</v>
      </c>
      <c r="P2044" s="76" t="s">
        <v>4</v>
      </c>
      <c r="Q2044" s="19" t="s">
        <v>923</v>
      </c>
      <c r="R2044" s="19" t="s">
        <v>18</v>
      </c>
      <c r="S2044" s="19" t="s">
        <v>927</v>
      </c>
      <c r="T2044" s="19" t="s">
        <v>21</v>
      </c>
    </row>
    <row r="2045" spans="1:20" x14ac:dyDescent="0.2">
      <c r="A2045" s="36" t="s">
        <v>4859</v>
      </c>
      <c r="B2045" s="57">
        <f t="shared" si="62"/>
        <v>44853.491956018515</v>
      </c>
      <c r="C2045" s="27">
        <v>2022</v>
      </c>
      <c r="D2045" s="27">
        <v>10</v>
      </c>
      <c r="E2045" s="27">
        <v>19</v>
      </c>
      <c r="F2045" s="27">
        <v>11</v>
      </c>
      <c r="G2045" s="28">
        <v>48</v>
      </c>
      <c r="H2045" s="29">
        <v>25.17</v>
      </c>
      <c r="I2045" s="30">
        <v>53.752000000000002</v>
      </c>
      <c r="J2045" s="30">
        <v>88.108999999999995</v>
      </c>
      <c r="K2045" s="27">
        <v>1</v>
      </c>
      <c r="L2045" s="68" t="s">
        <v>3</v>
      </c>
      <c r="M2045" s="23">
        <v>0.3</v>
      </c>
      <c r="N2045" s="70">
        <f t="shared" si="63"/>
        <v>0.9</v>
      </c>
      <c r="O2045" s="23">
        <v>0.9</v>
      </c>
      <c r="P2045" s="76" t="s">
        <v>4</v>
      </c>
      <c r="Q2045" s="19" t="s">
        <v>923</v>
      </c>
      <c r="R2045" s="19" t="s">
        <v>18</v>
      </c>
      <c r="S2045" s="19" t="s">
        <v>924</v>
      </c>
      <c r="T2045" s="19"/>
    </row>
    <row r="2046" spans="1:20" x14ac:dyDescent="0.2">
      <c r="A2046" s="36" t="s">
        <v>4860</v>
      </c>
      <c r="B2046" s="57">
        <f t="shared" si="62"/>
        <v>44853.498090277775</v>
      </c>
      <c r="C2046" s="27">
        <v>2022</v>
      </c>
      <c r="D2046" s="27">
        <v>10</v>
      </c>
      <c r="E2046" s="27">
        <v>19</v>
      </c>
      <c r="F2046" s="27">
        <v>11</v>
      </c>
      <c r="G2046" s="28">
        <v>57</v>
      </c>
      <c r="H2046" s="29">
        <v>15.61</v>
      </c>
      <c r="I2046" s="30">
        <v>53.744</v>
      </c>
      <c r="J2046" s="30">
        <v>88.105000000000004</v>
      </c>
      <c r="K2046" s="27">
        <v>1</v>
      </c>
      <c r="L2046" s="68" t="s">
        <v>3</v>
      </c>
      <c r="M2046" s="23">
        <v>0.4</v>
      </c>
      <c r="N2046" s="70">
        <f t="shared" si="63"/>
        <v>1</v>
      </c>
      <c r="O2046" s="23">
        <v>1</v>
      </c>
      <c r="P2046" s="76" t="s">
        <v>4</v>
      </c>
      <c r="Q2046" s="19" t="s">
        <v>923</v>
      </c>
      <c r="R2046" s="19" t="s">
        <v>18</v>
      </c>
      <c r="S2046" s="19" t="s">
        <v>924</v>
      </c>
      <c r="T2046" s="19"/>
    </row>
    <row r="2047" spans="1:20" x14ac:dyDescent="0.2">
      <c r="A2047" s="36" t="s">
        <v>4861</v>
      </c>
      <c r="B2047" s="57">
        <f t="shared" si="62"/>
        <v>44853.501782407409</v>
      </c>
      <c r="C2047" s="27">
        <v>2022</v>
      </c>
      <c r="D2047" s="27">
        <v>10</v>
      </c>
      <c r="E2047" s="27">
        <v>19</v>
      </c>
      <c r="F2047" s="27">
        <v>12</v>
      </c>
      <c r="G2047" s="28">
        <v>2</v>
      </c>
      <c r="H2047" s="29">
        <v>34.020000000000003</v>
      </c>
      <c r="I2047" s="30">
        <v>53.744</v>
      </c>
      <c r="J2047" s="30">
        <v>88.106999999999999</v>
      </c>
      <c r="K2047" s="27">
        <v>1</v>
      </c>
      <c r="L2047" s="68" t="s">
        <v>3</v>
      </c>
      <c r="M2047" s="23">
        <v>0.6</v>
      </c>
      <c r="N2047" s="70">
        <f t="shared" si="63"/>
        <v>1.1000000000000001</v>
      </c>
      <c r="O2047" s="23">
        <v>1.1000000000000001</v>
      </c>
      <c r="P2047" s="76" t="s">
        <v>4</v>
      </c>
      <c r="Q2047" s="19" t="s">
        <v>923</v>
      </c>
      <c r="R2047" s="19" t="s">
        <v>18</v>
      </c>
      <c r="S2047" s="19" t="s">
        <v>924</v>
      </c>
      <c r="T2047" s="19"/>
    </row>
    <row r="2048" spans="1:20" x14ac:dyDescent="0.2">
      <c r="A2048" s="36" t="s">
        <v>4862</v>
      </c>
      <c r="B2048" s="57">
        <f t="shared" si="62"/>
        <v>44853.502268518518</v>
      </c>
      <c r="C2048" s="27">
        <v>2022</v>
      </c>
      <c r="D2048" s="27">
        <v>10</v>
      </c>
      <c r="E2048" s="27">
        <v>19</v>
      </c>
      <c r="F2048" s="27">
        <v>12</v>
      </c>
      <c r="G2048" s="28">
        <v>3</v>
      </c>
      <c r="H2048" s="29">
        <v>16.809999999999999</v>
      </c>
      <c r="I2048" s="30">
        <v>53.743000000000002</v>
      </c>
      <c r="J2048" s="30">
        <v>88.108999999999995</v>
      </c>
      <c r="K2048" s="27">
        <v>1</v>
      </c>
      <c r="L2048" s="68" t="s">
        <v>3</v>
      </c>
      <c r="M2048" s="23">
        <v>0.3</v>
      </c>
      <c r="N2048" s="70">
        <f t="shared" si="63"/>
        <v>0.9</v>
      </c>
      <c r="O2048" s="23">
        <v>0.9</v>
      </c>
      <c r="P2048" s="76" t="s">
        <v>4</v>
      </c>
      <c r="Q2048" s="19" t="s">
        <v>923</v>
      </c>
      <c r="R2048" s="19" t="s">
        <v>18</v>
      </c>
      <c r="S2048" s="19" t="s">
        <v>924</v>
      </c>
      <c r="T2048" s="19"/>
    </row>
    <row r="2049" spans="1:20" x14ac:dyDescent="0.2">
      <c r="A2049" s="36" t="s">
        <v>4863</v>
      </c>
      <c r="B2049" s="57">
        <f t="shared" si="62"/>
        <v>44853.503865740742</v>
      </c>
      <c r="C2049" s="27">
        <v>2022</v>
      </c>
      <c r="D2049" s="27">
        <v>10</v>
      </c>
      <c r="E2049" s="27">
        <v>19</v>
      </c>
      <c r="F2049" s="27">
        <v>12</v>
      </c>
      <c r="G2049" s="28">
        <v>5</v>
      </c>
      <c r="H2049" s="29">
        <v>34.18</v>
      </c>
      <c r="I2049" s="30">
        <v>53.743000000000002</v>
      </c>
      <c r="J2049" s="30">
        <v>88.108000000000004</v>
      </c>
      <c r="K2049" s="27">
        <v>1</v>
      </c>
      <c r="L2049" s="68" t="s">
        <v>3</v>
      </c>
      <c r="M2049" s="23">
        <v>0.5</v>
      </c>
      <c r="N2049" s="70">
        <f t="shared" si="63"/>
        <v>1.1000000000000001</v>
      </c>
      <c r="O2049" s="23">
        <v>1.1000000000000001</v>
      </c>
      <c r="P2049" s="76" t="s">
        <v>4</v>
      </c>
      <c r="Q2049" s="19" t="s">
        <v>923</v>
      </c>
      <c r="R2049" s="19" t="s">
        <v>18</v>
      </c>
      <c r="S2049" s="19" t="s">
        <v>924</v>
      </c>
      <c r="T2049" s="19"/>
    </row>
    <row r="2050" spans="1:20" x14ac:dyDescent="0.2">
      <c r="A2050" s="36" t="s">
        <v>4864</v>
      </c>
      <c r="B2050" s="57">
        <f t="shared" si="62"/>
        <v>44853.506319444445</v>
      </c>
      <c r="C2050" s="27">
        <v>2022</v>
      </c>
      <c r="D2050" s="27">
        <v>10</v>
      </c>
      <c r="E2050" s="27">
        <v>19</v>
      </c>
      <c r="F2050" s="27">
        <v>12</v>
      </c>
      <c r="G2050" s="28">
        <v>9</v>
      </c>
      <c r="H2050" s="29">
        <v>6.68</v>
      </c>
      <c r="I2050" s="30">
        <v>53.746000000000002</v>
      </c>
      <c r="J2050" s="30">
        <v>88.100999999999999</v>
      </c>
      <c r="K2050" s="27">
        <v>2</v>
      </c>
      <c r="L2050" s="28">
        <v>0</v>
      </c>
      <c r="M2050" s="23">
        <v>1.6</v>
      </c>
      <c r="N2050" s="70">
        <f t="shared" si="63"/>
        <v>1.9</v>
      </c>
      <c r="O2050" s="23">
        <v>1.9</v>
      </c>
      <c r="P2050" s="76" t="s">
        <v>4</v>
      </c>
      <c r="Q2050" s="19" t="s">
        <v>923</v>
      </c>
      <c r="R2050" s="19" t="s">
        <v>18</v>
      </c>
      <c r="S2050" s="19" t="s">
        <v>924</v>
      </c>
      <c r="T2050" s="19" t="s">
        <v>21</v>
      </c>
    </row>
    <row r="2051" spans="1:20" x14ac:dyDescent="0.2">
      <c r="A2051" s="36" t="s">
        <v>4865</v>
      </c>
      <c r="B2051" s="57">
        <f t="shared" si="62"/>
        <v>44853.514699074076</v>
      </c>
      <c r="C2051" s="27">
        <v>2022</v>
      </c>
      <c r="D2051" s="27">
        <v>10</v>
      </c>
      <c r="E2051" s="27">
        <v>19</v>
      </c>
      <c r="F2051" s="27">
        <v>12</v>
      </c>
      <c r="G2051" s="28">
        <v>21</v>
      </c>
      <c r="H2051" s="29">
        <v>10.86</v>
      </c>
      <c r="I2051" s="30">
        <v>53.744</v>
      </c>
      <c r="J2051" s="30">
        <v>88.102000000000004</v>
      </c>
      <c r="K2051" s="27">
        <v>1</v>
      </c>
      <c r="L2051" s="68" t="s">
        <v>3</v>
      </c>
      <c r="M2051" s="23">
        <v>0.3</v>
      </c>
      <c r="N2051" s="70">
        <f t="shared" si="63"/>
        <v>0.9</v>
      </c>
      <c r="O2051" s="23">
        <v>0.9</v>
      </c>
      <c r="P2051" s="76" t="s">
        <v>4</v>
      </c>
      <c r="Q2051" s="19" t="s">
        <v>923</v>
      </c>
      <c r="R2051" s="19" t="s">
        <v>18</v>
      </c>
      <c r="S2051" s="19" t="s">
        <v>924</v>
      </c>
      <c r="T2051" s="19"/>
    </row>
    <row r="2052" spans="1:20" x14ac:dyDescent="0.2">
      <c r="A2052" s="36" t="s">
        <v>4866</v>
      </c>
      <c r="B2052" s="57">
        <f t="shared" si="62"/>
        <v>44853.515127314815</v>
      </c>
      <c r="C2052" s="27">
        <v>2022</v>
      </c>
      <c r="D2052" s="27">
        <v>10</v>
      </c>
      <c r="E2052" s="27">
        <v>19</v>
      </c>
      <c r="F2052" s="27">
        <v>12</v>
      </c>
      <c r="G2052" s="28">
        <v>21</v>
      </c>
      <c r="H2052" s="29">
        <v>47.87</v>
      </c>
      <c r="I2052" s="30">
        <v>53.744</v>
      </c>
      <c r="J2052" s="30">
        <v>88.108000000000004</v>
      </c>
      <c r="K2052" s="27">
        <v>1</v>
      </c>
      <c r="L2052" s="68" t="s">
        <v>3</v>
      </c>
      <c r="M2052" s="23">
        <v>0.3</v>
      </c>
      <c r="N2052" s="70">
        <f t="shared" si="63"/>
        <v>0.9</v>
      </c>
      <c r="O2052" s="23">
        <v>0.9</v>
      </c>
      <c r="P2052" s="76" t="s">
        <v>4</v>
      </c>
      <c r="Q2052" s="19" t="s">
        <v>923</v>
      </c>
      <c r="R2052" s="19" t="s">
        <v>18</v>
      </c>
      <c r="S2052" s="19" t="s">
        <v>924</v>
      </c>
      <c r="T2052" s="19"/>
    </row>
    <row r="2053" spans="1:20" x14ac:dyDescent="0.2">
      <c r="A2053" s="36" t="s">
        <v>4867</v>
      </c>
      <c r="B2053" s="57">
        <f t="shared" ref="B2053:B2116" si="64">DATE(C2053,D2053,E2053)+TIME(F2053,G2053,H2053)</f>
        <v>44853.520868055559</v>
      </c>
      <c r="C2053" s="27">
        <v>2022</v>
      </c>
      <c r="D2053" s="27">
        <v>10</v>
      </c>
      <c r="E2053" s="27">
        <v>19</v>
      </c>
      <c r="F2053" s="27">
        <v>12</v>
      </c>
      <c r="G2053" s="28">
        <v>30</v>
      </c>
      <c r="H2053" s="29">
        <v>3.33</v>
      </c>
      <c r="I2053" s="30">
        <v>53.752000000000002</v>
      </c>
      <c r="J2053" s="30">
        <v>88.106999999999999</v>
      </c>
      <c r="K2053" s="27">
        <v>1</v>
      </c>
      <c r="L2053" s="68" t="s">
        <v>3</v>
      </c>
      <c r="M2053" s="23">
        <v>0.3</v>
      </c>
      <c r="N2053" s="70">
        <f t="shared" ref="N2053:N2116" si="65">ROUND(0.797*M2053+0.67,1)</f>
        <v>0.9</v>
      </c>
      <c r="O2053" s="23">
        <v>0.9</v>
      </c>
      <c r="P2053" s="76" t="s">
        <v>4</v>
      </c>
      <c r="Q2053" s="19" t="s">
        <v>923</v>
      </c>
      <c r="R2053" s="19" t="s">
        <v>18</v>
      </c>
      <c r="S2053" s="19" t="s">
        <v>924</v>
      </c>
      <c r="T2053" s="19"/>
    </row>
    <row r="2054" spans="1:20" x14ac:dyDescent="0.2">
      <c r="A2054" s="36" t="s">
        <v>4868</v>
      </c>
      <c r="B2054" s="57">
        <f t="shared" si="64"/>
        <v>44853.538912037038</v>
      </c>
      <c r="C2054" s="27">
        <v>2022</v>
      </c>
      <c r="D2054" s="27">
        <v>10</v>
      </c>
      <c r="E2054" s="27">
        <v>19</v>
      </c>
      <c r="F2054" s="27">
        <v>12</v>
      </c>
      <c r="G2054" s="28">
        <v>56</v>
      </c>
      <c r="H2054" s="29">
        <v>2.97</v>
      </c>
      <c r="I2054" s="30">
        <v>53.752000000000002</v>
      </c>
      <c r="J2054" s="30">
        <v>88.102999999999994</v>
      </c>
      <c r="K2054" s="27">
        <v>1</v>
      </c>
      <c r="L2054" s="68" t="s">
        <v>3</v>
      </c>
      <c r="M2054" s="23">
        <v>0.2</v>
      </c>
      <c r="N2054" s="70">
        <f t="shared" si="65"/>
        <v>0.8</v>
      </c>
      <c r="O2054" s="23">
        <v>0.8</v>
      </c>
      <c r="P2054" s="76" t="s">
        <v>4</v>
      </c>
      <c r="Q2054" s="19" t="s">
        <v>923</v>
      </c>
      <c r="R2054" s="19" t="s">
        <v>18</v>
      </c>
      <c r="S2054" s="19" t="s">
        <v>924</v>
      </c>
      <c r="T2054" s="19"/>
    </row>
    <row r="2055" spans="1:20" x14ac:dyDescent="0.2">
      <c r="A2055" s="36" t="s">
        <v>4869</v>
      </c>
      <c r="B2055" s="57">
        <f t="shared" si="64"/>
        <v>44853.547222222223</v>
      </c>
      <c r="C2055" s="27">
        <v>2022</v>
      </c>
      <c r="D2055" s="27">
        <v>10</v>
      </c>
      <c r="E2055" s="27">
        <v>19</v>
      </c>
      <c r="F2055" s="27">
        <v>13</v>
      </c>
      <c r="G2055" s="28">
        <v>8</v>
      </c>
      <c r="H2055" s="29">
        <v>0.65</v>
      </c>
      <c r="I2055" s="30">
        <v>53.750999999999998</v>
      </c>
      <c r="J2055" s="30">
        <v>88.105999999999995</v>
      </c>
      <c r="K2055" s="27">
        <v>1</v>
      </c>
      <c r="L2055" s="68" t="s">
        <v>3</v>
      </c>
      <c r="M2055" s="23">
        <v>0.4</v>
      </c>
      <c r="N2055" s="70">
        <f t="shared" si="65"/>
        <v>1</v>
      </c>
      <c r="O2055" s="23">
        <v>1</v>
      </c>
      <c r="P2055" s="76" t="s">
        <v>4</v>
      </c>
      <c r="Q2055" s="19" t="s">
        <v>923</v>
      </c>
      <c r="R2055" s="19" t="s">
        <v>18</v>
      </c>
      <c r="S2055" s="19" t="s">
        <v>924</v>
      </c>
      <c r="T2055" s="19"/>
    </row>
    <row r="2056" spans="1:20" x14ac:dyDescent="0.2">
      <c r="A2056" s="36" t="s">
        <v>4870</v>
      </c>
      <c r="B2056" s="57">
        <f t="shared" si="64"/>
        <v>44853.550763888888</v>
      </c>
      <c r="C2056" s="27">
        <v>2022</v>
      </c>
      <c r="D2056" s="27">
        <v>10</v>
      </c>
      <c r="E2056" s="27">
        <v>19</v>
      </c>
      <c r="F2056" s="27">
        <v>13</v>
      </c>
      <c r="G2056" s="28">
        <v>13</v>
      </c>
      <c r="H2056" s="29">
        <v>6.53</v>
      </c>
      <c r="I2056" s="30">
        <v>53.74</v>
      </c>
      <c r="J2056" s="30">
        <v>88.088999999999999</v>
      </c>
      <c r="K2056" s="27">
        <v>2</v>
      </c>
      <c r="L2056" s="28">
        <v>0</v>
      </c>
      <c r="M2056" s="23">
        <v>1.9</v>
      </c>
      <c r="N2056" s="70">
        <f t="shared" si="65"/>
        <v>2.2000000000000002</v>
      </c>
      <c r="O2056" s="23">
        <v>2.2000000000000002</v>
      </c>
      <c r="P2056" s="76" t="s">
        <v>4</v>
      </c>
      <c r="Q2056" s="19" t="s">
        <v>923</v>
      </c>
      <c r="R2056" s="19" t="s">
        <v>18</v>
      </c>
      <c r="S2056" s="19" t="s">
        <v>924</v>
      </c>
      <c r="T2056" s="19" t="s">
        <v>21</v>
      </c>
    </row>
    <row r="2057" spans="1:20" x14ac:dyDescent="0.2">
      <c r="A2057" s="36" t="s">
        <v>4871</v>
      </c>
      <c r="B2057" s="57">
        <f t="shared" si="64"/>
        <v>44853.565150462964</v>
      </c>
      <c r="C2057" s="27">
        <v>2022</v>
      </c>
      <c r="D2057" s="27">
        <v>10</v>
      </c>
      <c r="E2057" s="27">
        <v>19</v>
      </c>
      <c r="F2057" s="27">
        <v>13</v>
      </c>
      <c r="G2057" s="28">
        <v>33</v>
      </c>
      <c r="H2057" s="29">
        <v>49.24</v>
      </c>
      <c r="I2057" s="30">
        <v>53.747999999999998</v>
      </c>
      <c r="J2057" s="30">
        <v>88.11</v>
      </c>
      <c r="K2057" s="27">
        <v>1</v>
      </c>
      <c r="L2057" s="68" t="s">
        <v>3</v>
      </c>
      <c r="M2057" s="23">
        <v>1.1000000000000001</v>
      </c>
      <c r="N2057" s="70">
        <f t="shared" si="65"/>
        <v>1.5</v>
      </c>
      <c r="O2057" s="23">
        <v>1.5</v>
      </c>
      <c r="P2057" s="76" t="s">
        <v>4</v>
      </c>
      <c r="Q2057" s="19" t="s">
        <v>923</v>
      </c>
      <c r="R2057" s="19" t="s">
        <v>18</v>
      </c>
      <c r="S2057" s="19" t="s">
        <v>924</v>
      </c>
      <c r="T2057" s="19" t="s">
        <v>21</v>
      </c>
    </row>
    <row r="2058" spans="1:20" x14ac:dyDescent="0.2">
      <c r="A2058" s="36" t="s">
        <v>4872</v>
      </c>
      <c r="B2058" s="57">
        <f t="shared" si="64"/>
        <v>44853.577662037038</v>
      </c>
      <c r="C2058" s="27">
        <v>2022</v>
      </c>
      <c r="D2058" s="27">
        <v>10</v>
      </c>
      <c r="E2058" s="27">
        <v>19</v>
      </c>
      <c r="F2058" s="27">
        <v>13</v>
      </c>
      <c r="G2058" s="28">
        <v>51</v>
      </c>
      <c r="H2058" s="29">
        <v>50.28</v>
      </c>
      <c r="I2058" s="30">
        <v>53.814</v>
      </c>
      <c r="J2058" s="30">
        <v>88.105000000000004</v>
      </c>
      <c r="K2058" s="27">
        <v>1</v>
      </c>
      <c r="L2058" s="28">
        <v>1</v>
      </c>
      <c r="M2058" s="23">
        <v>0.9</v>
      </c>
      <c r="N2058" s="70">
        <f t="shared" si="65"/>
        <v>1.4</v>
      </c>
      <c r="O2058" s="23">
        <v>1.4</v>
      </c>
      <c r="P2058" s="76" t="s">
        <v>4</v>
      </c>
      <c r="Q2058" s="19" t="s">
        <v>923</v>
      </c>
      <c r="R2058" s="19" t="s">
        <v>18</v>
      </c>
      <c r="S2058" s="19" t="s">
        <v>924</v>
      </c>
      <c r="T2058" s="19"/>
    </row>
    <row r="2059" spans="1:20" x14ac:dyDescent="0.2">
      <c r="A2059" s="36" t="s">
        <v>4873</v>
      </c>
      <c r="B2059" s="57">
        <f t="shared" si="64"/>
        <v>44853.585046296299</v>
      </c>
      <c r="C2059" s="27">
        <v>2022</v>
      </c>
      <c r="D2059" s="27">
        <v>10</v>
      </c>
      <c r="E2059" s="27">
        <v>19</v>
      </c>
      <c r="F2059" s="27">
        <v>14</v>
      </c>
      <c r="G2059" s="28">
        <v>2</v>
      </c>
      <c r="H2059" s="29">
        <v>28.58</v>
      </c>
      <c r="I2059" s="30">
        <v>53.738</v>
      </c>
      <c r="J2059" s="30">
        <v>88.114000000000004</v>
      </c>
      <c r="K2059" s="27">
        <v>1</v>
      </c>
      <c r="L2059" s="68" t="s">
        <v>3</v>
      </c>
      <c r="M2059" s="23">
        <v>1.6</v>
      </c>
      <c r="N2059" s="70">
        <f t="shared" si="65"/>
        <v>1.9</v>
      </c>
      <c r="O2059" s="23">
        <v>1.9</v>
      </c>
      <c r="P2059" s="76" t="s">
        <v>4</v>
      </c>
      <c r="Q2059" s="19" t="s">
        <v>923</v>
      </c>
      <c r="R2059" s="19" t="s">
        <v>18</v>
      </c>
      <c r="S2059" s="19" t="s">
        <v>924</v>
      </c>
      <c r="T2059" s="19" t="s">
        <v>21</v>
      </c>
    </row>
    <row r="2060" spans="1:20" x14ac:dyDescent="0.2">
      <c r="A2060" s="36" t="s">
        <v>4874</v>
      </c>
      <c r="B2060" s="57">
        <f t="shared" si="64"/>
        <v>44853.593321759261</v>
      </c>
      <c r="C2060" s="27">
        <v>2022</v>
      </c>
      <c r="D2060" s="27">
        <v>10</v>
      </c>
      <c r="E2060" s="27">
        <v>19</v>
      </c>
      <c r="F2060" s="27">
        <v>14</v>
      </c>
      <c r="G2060" s="28">
        <v>14</v>
      </c>
      <c r="H2060" s="29">
        <v>23.21</v>
      </c>
      <c r="I2060" s="30">
        <v>53.747999999999998</v>
      </c>
      <c r="J2060" s="30">
        <v>88.11</v>
      </c>
      <c r="K2060" s="27">
        <v>2</v>
      </c>
      <c r="L2060" s="28">
        <v>0</v>
      </c>
      <c r="M2060" s="23">
        <v>2.4</v>
      </c>
      <c r="N2060" s="70">
        <f t="shared" si="65"/>
        <v>2.6</v>
      </c>
      <c r="O2060" s="23">
        <v>2.6</v>
      </c>
      <c r="P2060" s="76" t="s">
        <v>4</v>
      </c>
      <c r="Q2060" s="19" t="s">
        <v>923</v>
      </c>
      <c r="R2060" s="19" t="s">
        <v>18</v>
      </c>
      <c r="S2060" s="19" t="s">
        <v>924</v>
      </c>
      <c r="T2060" s="19" t="s">
        <v>21</v>
      </c>
    </row>
    <row r="2061" spans="1:20" x14ac:dyDescent="0.2">
      <c r="A2061" s="36" t="s">
        <v>4875</v>
      </c>
      <c r="B2061" s="57">
        <f t="shared" si="64"/>
        <v>44853.604884259257</v>
      </c>
      <c r="C2061" s="27">
        <v>2022</v>
      </c>
      <c r="D2061" s="27">
        <v>10</v>
      </c>
      <c r="E2061" s="27">
        <v>19</v>
      </c>
      <c r="F2061" s="27">
        <v>14</v>
      </c>
      <c r="G2061" s="28">
        <v>31</v>
      </c>
      <c r="H2061" s="29">
        <v>2.4</v>
      </c>
      <c r="I2061" s="30">
        <v>53.744</v>
      </c>
      <c r="J2061" s="30">
        <v>88.106999999999999</v>
      </c>
      <c r="K2061" s="27">
        <v>1</v>
      </c>
      <c r="L2061" s="68" t="s">
        <v>3</v>
      </c>
      <c r="M2061" s="23">
        <v>0.5</v>
      </c>
      <c r="N2061" s="70">
        <f t="shared" si="65"/>
        <v>1.1000000000000001</v>
      </c>
      <c r="O2061" s="23">
        <v>1.1000000000000001</v>
      </c>
      <c r="P2061" s="76" t="s">
        <v>4</v>
      </c>
      <c r="Q2061" s="19" t="s">
        <v>923</v>
      </c>
      <c r="R2061" s="19" t="s">
        <v>18</v>
      </c>
      <c r="S2061" s="19" t="s">
        <v>924</v>
      </c>
      <c r="T2061" s="19"/>
    </row>
    <row r="2062" spans="1:20" x14ac:dyDescent="0.2">
      <c r="A2062" s="36" t="s">
        <v>4876</v>
      </c>
      <c r="B2062" s="57">
        <f t="shared" si="64"/>
        <v>44853.607094907406</v>
      </c>
      <c r="C2062" s="27">
        <v>2022</v>
      </c>
      <c r="D2062" s="27">
        <v>10</v>
      </c>
      <c r="E2062" s="27">
        <v>19</v>
      </c>
      <c r="F2062" s="27">
        <v>14</v>
      </c>
      <c r="G2062" s="28">
        <v>34</v>
      </c>
      <c r="H2062" s="29">
        <v>13.69</v>
      </c>
      <c r="I2062" s="30">
        <v>53.743000000000002</v>
      </c>
      <c r="J2062" s="30">
        <v>88.105999999999995</v>
      </c>
      <c r="K2062" s="27">
        <v>1</v>
      </c>
      <c r="L2062" s="68" t="s">
        <v>3</v>
      </c>
      <c r="M2062" s="23">
        <v>1</v>
      </c>
      <c r="N2062" s="70">
        <f t="shared" si="65"/>
        <v>1.5</v>
      </c>
      <c r="O2062" s="23">
        <v>1.5</v>
      </c>
      <c r="P2062" s="76" t="s">
        <v>4</v>
      </c>
      <c r="Q2062" s="19" t="s">
        <v>923</v>
      </c>
      <c r="R2062" s="19" t="s">
        <v>18</v>
      </c>
      <c r="S2062" s="19" t="s">
        <v>924</v>
      </c>
      <c r="T2062" s="19" t="s">
        <v>21</v>
      </c>
    </row>
    <row r="2063" spans="1:20" x14ac:dyDescent="0.2">
      <c r="A2063" s="36" t="s">
        <v>4877</v>
      </c>
      <c r="B2063" s="57">
        <f t="shared" si="64"/>
        <v>44853.695219907408</v>
      </c>
      <c r="C2063" s="27">
        <v>2022</v>
      </c>
      <c r="D2063" s="27">
        <v>10</v>
      </c>
      <c r="E2063" s="27">
        <v>19</v>
      </c>
      <c r="F2063" s="27">
        <v>16</v>
      </c>
      <c r="G2063" s="28">
        <v>41</v>
      </c>
      <c r="H2063" s="29">
        <v>7.66</v>
      </c>
      <c r="I2063" s="30">
        <v>53.752000000000002</v>
      </c>
      <c r="J2063" s="30">
        <v>88.096999999999994</v>
      </c>
      <c r="K2063" s="27">
        <v>1</v>
      </c>
      <c r="L2063" s="68" t="s">
        <v>3</v>
      </c>
      <c r="M2063" s="23">
        <v>0.4</v>
      </c>
      <c r="N2063" s="70">
        <f t="shared" si="65"/>
        <v>1</v>
      </c>
      <c r="O2063" s="23">
        <v>1</v>
      </c>
      <c r="P2063" s="76" t="s">
        <v>4</v>
      </c>
      <c r="Q2063" s="19" t="s">
        <v>923</v>
      </c>
      <c r="R2063" s="19" t="s">
        <v>18</v>
      </c>
      <c r="S2063" s="19" t="s">
        <v>924</v>
      </c>
      <c r="T2063" s="19"/>
    </row>
    <row r="2064" spans="1:20" x14ac:dyDescent="0.2">
      <c r="A2064" s="36" t="s">
        <v>4878</v>
      </c>
      <c r="B2064" s="57">
        <f t="shared" si="64"/>
        <v>44853.750127314815</v>
      </c>
      <c r="C2064" s="27">
        <v>2022</v>
      </c>
      <c r="D2064" s="27">
        <v>10</v>
      </c>
      <c r="E2064" s="27">
        <v>19</v>
      </c>
      <c r="F2064" s="27">
        <v>18</v>
      </c>
      <c r="G2064" s="28">
        <v>0</v>
      </c>
      <c r="H2064" s="29">
        <v>11.73</v>
      </c>
      <c r="I2064" s="30">
        <v>53.795000000000002</v>
      </c>
      <c r="J2064" s="30">
        <v>88.066000000000003</v>
      </c>
      <c r="K2064" s="27">
        <v>1</v>
      </c>
      <c r="L2064" s="28">
        <v>6</v>
      </c>
      <c r="M2064" s="23">
        <v>0.4</v>
      </c>
      <c r="N2064" s="70">
        <f t="shared" si="65"/>
        <v>1</v>
      </c>
      <c r="O2064" s="23">
        <v>1</v>
      </c>
      <c r="P2064" s="76" t="s">
        <v>4</v>
      </c>
      <c r="Q2064" s="19" t="s">
        <v>923</v>
      </c>
      <c r="R2064" s="19" t="s">
        <v>18</v>
      </c>
      <c r="S2064" s="19" t="s">
        <v>924</v>
      </c>
      <c r="T2064" s="19"/>
    </row>
    <row r="2065" spans="1:20" x14ac:dyDescent="0.2">
      <c r="A2065" s="36" t="s">
        <v>4879</v>
      </c>
      <c r="B2065" s="57">
        <f t="shared" si="64"/>
        <v>44853.812175925923</v>
      </c>
      <c r="C2065" s="27">
        <v>2022</v>
      </c>
      <c r="D2065" s="27">
        <v>10</v>
      </c>
      <c r="E2065" s="27">
        <v>19</v>
      </c>
      <c r="F2065" s="27">
        <v>19</v>
      </c>
      <c r="G2065" s="28">
        <v>29</v>
      </c>
      <c r="H2065" s="29">
        <v>32.71</v>
      </c>
      <c r="I2065" s="30">
        <v>53.75</v>
      </c>
      <c r="J2065" s="30">
        <v>88.105999999999995</v>
      </c>
      <c r="K2065" s="27">
        <v>1</v>
      </c>
      <c r="L2065" s="28">
        <v>0</v>
      </c>
      <c r="M2065" s="23">
        <v>1.8</v>
      </c>
      <c r="N2065" s="70">
        <f t="shared" si="65"/>
        <v>2.1</v>
      </c>
      <c r="O2065" s="23">
        <v>2.1</v>
      </c>
      <c r="P2065" s="76" t="s">
        <v>4</v>
      </c>
      <c r="Q2065" s="19" t="s">
        <v>923</v>
      </c>
      <c r="R2065" s="19" t="s">
        <v>18</v>
      </c>
      <c r="S2065" s="19" t="s">
        <v>924</v>
      </c>
      <c r="T2065" s="19" t="s">
        <v>21</v>
      </c>
    </row>
    <row r="2066" spans="1:20" x14ac:dyDescent="0.2">
      <c r="A2066" s="36" t="s">
        <v>4880</v>
      </c>
      <c r="B2066" s="57">
        <f t="shared" si="64"/>
        <v>44853.816747685189</v>
      </c>
      <c r="C2066" s="27">
        <v>2022</v>
      </c>
      <c r="D2066" s="27">
        <v>10</v>
      </c>
      <c r="E2066" s="27">
        <v>19</v>
      </c>
      <c r="F2066" s="27">
        <v>19</v>
      </c>
      <c r="G2066" s="28">
        <v>36</v>
      </c>
      <c r="H2066" s="29">
        <v>7.03</v>
      </c>
      <c r="I2066" s="30">
        <v>53.752000000000002</v>
      </c>
      <c r="J2066" s="30">
        <v>88.106999999999999</v>
      </c>
      <c r="K2066" s="27">
        <v>2</v>
      </c>
      <c r="L2066" s="28">
        <v>0</v>
      </c>
      <c r="M2066" s="23">
        <v>2.4</v>
      </c>
      <c r="N2066" s="70">
        <f t="shared" si="65"/>
        <v>2.6</v>
      </c>
      <c r="O2066" s="23">
        <v>2.6</v>
      </c>
      <c r="P2066" s="76" t="s">
        <v>4</v>
      </c>
      <c r="Q2066" s="19" t="s">
        <v>923</v>
      </c>
      <c r="R2066" s="19" t="s">
        <v>18</v>
      </c>
      <c r="S2066" s="19" t="s">
        <v>924</v>
      </c>
      <c r="T2066" s="19" t="s">
        <v>21</v>
      </c>
    </row>
    <row r="2067" spans="1:20" x14ac:dyDescent="0.2">
      <c r="A2067" s="36" t="s">
        <v>4881</v>
      </c>
      <c r="B2067" s="57">
        <f t="shared" si="64"/>
        <v>44853.837835648148</v>
      </c>
      <c r="C2067" s="27">
        <v>2022</v>
      </c>
      <c r="D2067" s="27">
        <v>10</v>
      </c>
      <c r="E2067" s="27">
        <v>19</v>
      </c>
      <c r="F2067" s="27">
        <v>20</v>
      </c>
      <c r="G2067" s="28">
        <v>6</v>
      </c>
      <c r="H2067" s="29">
        <v>29.38</v>
      </c>
      <c r="I2067" s="30">
        <v>53.817</v>
      </c>
      <c r="J2067" s="30">
        <v>88.058000000000007</v>
      </c>
      <c r="K2067" s="27">
        <v>5</v>
      </c>
      <c r="L2067" s="28">
        <v>2</v>
      </c>
      <c r="M2067" s="23">
        <v>1.4</v>
      </c>
      <c r="N2067" s="70">
        <f t="shared" si="65"/>
        <v>1.8</v>
      </c>
      <c r="O2067" s="23">
        <v>1.8</v>
      </c>
      <c r="P2067" s="76" t="s">
        <v>4</v>
      </c>
      <c r="Q2067" s="19" t="s">
        <v>923</v>
      </c>
      <c r="R2067" s="19" t="s">
        <v>18</v>
      </c>
      <c r="S2067" s="19" t="s">
        <v>924</v>
      </c>
      <c r="T2067" s="19" t="s">
        <v>21</v>
      </c>
    </row>
    <row r="2068" spans="1:20" x14ac:dyDescent="0.2">
      <c r="A2068" s="36" t="s">
        <v>4882</v>
      </c>
      <c r="B2068" s="57">
        <f t="shared" si="64"/>
        <v>44853.845486111109</v>
      </c>
      <c r="C2068" s="27">
        <v>2022</v>
      </c>
      <c r="D2068" s="27">
        <v>10</v>
      </c>
      <c r="E2068" s="27">
        <v>19</v>
      </c>
      <c r="F2068" s="27">
        <v>20</v>
      </c>
      <c r="G2068" s="28">
        <v>17</v>
      </c>
      <c r="H2068" s="29">
        <v>30.28</v>
      </c>
      <c r="I2068" s="30">
        <v>53.706000000000003</v>
      </c>
      <c r="J2068" s="30">
        <v>88.11</v>
      </c>
      <c r="K2068" s="27">
        <v>2</v>
      </c>
      <c r="L2068" s="28">
        <v>1</v>
      </c>
      <c r="M2068" s="23">
        <v>2.9</v>
      </c>
      <c r="N2068" s="70">
        <f t="shared" si="65"/>
        <v>3</v>
      </c>
      <c r="O2068" s="23">
        <v>3</v>
      </c>
      <c r="P2068" s="76" t="s">
        <v>4</v>
      </c>
      <c r="Q2068" s="19" t="s">
        <v>923</v>
      </c>
      <c r="R2068" s="19" t="s">
        <v>18</v>
      </c>
      <c r="S2068" s="19" t="s">
        <v>924</v>
      </c>
      <c r="T2068" s="19" t="s">
        <v>21</v>
      </c>
    </row>
    <row r="2069" spans="1:20" x14ac:dyDescent="0.2">
      <c r="A2069" s="36" t="s">
        <v>4883</v>
      </c>
      <c r="B2069" s="57">
        <f t="shared" si="64"/>
        <v>44853.855706018519</v>
      </c>
      <c r="C2069" s="27">
        <v>2022</v>
      </c>
      <c r="D2069" s="27">
        <v>10</v>
      </c>
      <c r="E2069" s="27">
        <v>19</v>
      </c>
      <c r="F2069" s="27">
        <v>20</v>
      </c>
      <c r="G2069" s="28">
        <v>32</v>
      </c>
      <c r="H2069" s="29">
        <v>13.02</v>
      </c>
      <c r="I2069" s="30">
        <v>53.750999999999998</v>
      </c>
      <c r="J2069" s="30">
        <v>88.106999999999999</v>
      </c>
      <c r="K2069" s="27">
        <v>1</v>
      </c>
      <c r="L2069" s="68" t="s">
        <v>3</v>
      </c>
      <c r="M2069" s="23">
        <v>0.6</v>
      </c>
      <c r="N2069" s="70">
        <f t="shared" si="65"/>
        <v>1.1000000000000001</v>
      </c>
      <c r="O2069" s="23">
        <v>1.1000000000000001</v>
      </c>
      <c r="P2069" s="76" t="s">
        <v>4</v>
      </c>
      <c r="Q2069" s="19" t="s">
        <v>923</v>
      </c>
      <c r="R2069" s="19" t="s">
        <v>18</v>
      </c>
      <c r="S2069" s="19" t="s">
        <v>924</v>
      </c>
      <c r="T2069" s="19"/>
    </row>
    <row r="2070" spans="1:20" x14ac:dyDescent="0.2">
      <c r="A2070" s="36" t="s">
        <v>4884</v>
      </c>
      <c r="B2070" s="57">
        <f t="shared" si="64"/>
        <v>44854.02783564815</v>
      </c>
      <c r="C2070" s="27">
        <v>2022</v>
      </c>
      <c r="D2070" s="27">
        <v>10</v>
      </c>
      <c r="E2070" s="27">
        <v>20</v>
      </c>
      <c r="F2070" s="27">
        <v>0</v>
      </c>
      <c r="G2070" s="28">
        <v>40</v>
      </c>
      <c r="H2070" s="29">
        <v>5.86</v>
      </c>
      <c r="I2070" s="30">
        <v>53.756</v>
      </c>
      <c r="J2070" s="30">
        <v>88.094999999999999</v>
      </c>
      <c r="K2070" s="27">
        <v>1</v>
      </c>
      <c r="L2070" s="68" t="s">
        <v>3</v>
      </c>
      <c r="M2070" s="23">
        <v>0.2</v>
      </c>
      <c r="N2070" s="70">
        <f t="shared" si="65"/>
        <v>0.8</v>
      </c>
      <c r="O2070" s="23">
        <v>0.8</v>
      </c>
      <c r="P2070" s="76" t="s">
        <v>4</v>
      </c>
      <c r="Q2070" s="19" t="s">
        <v>923</v>
      </c>
      <c r="R2070" s="19" t="s">
        <v>18</v>
      </c>
      <c r="S2070" s="19" t="s">
        <v>924</v>
      </c>
      <c r="T2070" s="19"/>
    </row>
    <row r="2071" spans="1:20" x14ac:dyDescent="0.2">
      <c r="A2071" s="36" t="s">
        <v>4885</v>
      </c>
      <c r="B2071" s="57">
        <f t="shared" si="64"/>
        <v>44854.052303240744</v>
      </c>
      <c r="C2071" s="27">
        <v>2022</v>
      </c>
      <c r="D2071" s="27">
        <v>10</v>
      </c>
      <c r="E2071" s="27">
        <v>20</v>
      </c>
      <c r="F2071" s="27">
        <v>1</v>
      </c>
      <c r="G2071" s="28">
        <v>15</v>
      </c>
      <c r="H2071" s="29">
        <v>19.41</v>
      </c>
      <c r="I2071" s="30">
        <v>53.743000000000002</v>
      </c>
      <c r="J2071" s="30">
        <v>88.108000000000004</v>
      </c>
      <c r="K2071" s="27">
        <v>1</v>
      </c>
      <c r="L2071" s="68" t="s">
        <v>3</v>
      </c>
      <c r="M2071" s="23">
        <v>0.7</v>
      </c>
      <c r="N2071" s="70">
        <f t="shared" si="65"/>
        <v>1.2</v>
      </c>
      <c r="O2071" s="23">
        <v>1.2</v>
      </c>
      <c r="P2071" s="76" t="s">
        <v>4</v>
      </c>
      <c r="Q2071" s="19" t="s">
        <v>923</v>
      </c>
      <c r="R2071" s="19" t="s">
        <v>18</v>
      </c>
      <c r="S2071" s="19" t="s">
        <v>924</v>
      </c>
      <c r="T2071" s="19"/>
    </row>
    <row r="2072" spans="1:20" x14ac:dyDescent="0.2">
      <c r="A2072" s="36" t="s">
        <v>4886</v>
      </c>
      <c r="B2072" s="57">
        <f t="shared" si="64"/>
        <v>44854.091770833336</v>
      </c>
      <c r="C2072" s="27">
        <v>2022</v>
      </c>
      <c r="D2072" s="27">
        <v>10</v>
      </c>
      <c r="E2072" s="27">
        <v>20</v>
      </c>
      <c r="F2072" s="27">
        <v>2</v>
      </c>
      <c r="G2072" s="28">
        <v>12</v>
      </c>
      <c r="H2072" s="29">
        <v>9.5299999999999994</v>
      </c>
      <c r="I2072" s="30">
        <v>53.741999999999997</v>
      </c>
      <c r="J2072" s="30">
        <v>88.108000000000004</v>
      </c>
      <c r="K2072" s="27">
        <v>1</v>
      </c>
      <c r="L2072" s="68" t="s">
        <v>3</v>
      </c>
      <c r="M2072" s="23">
        <v>0.8</v>
      </c>
      <c r="N2072" s="70">
        <f t="shared" si="65"/>
        <v>1.3</v>
      </c>
      <c r="O2072" s="23">
        <v>1.3</v>
      </c>
      <c r="P2072" s="76" t="s">
        <v>4</v>
      </c>
      <c r="Q2072" s="19" t="s">
        <v>923</v>
      </c>
      <c r="R2072" s="19" t="s">
        <v>18</v>
      </c>
      <c r="S2072" s="19" t="s">
        <v>924</v>
      </c>
      <c r="T2072" s="19"/>
    </row>
    <row r="2073" spans="1:20" x14ac:dyDescent="0.2">
      <c r="A2073" s="36" t="s">
        <v>4887</v>
      </c>
      <c r="B2073" s="57">
        <f t="shared" si="64"/>
        <v>44854.098749999997</v>
      </c>
      <c r="C2073" s="27">
        <v>2022</v>
      </c>
      <c r="D2073" s="27">
        <v>10</v>
      </c>
      <c r="E2073" s="27">
        <v>20</v>
      </c>
      <c r="F2073" s="27">
        <v>2</v>
      </c>
      <c r="G2073" s="28">
        <v>22</v>
      </c>
      <c r="H2073" s="29">
        <v>12.42</v>
      </c>
      <c r="I2073" s="30">
        <v>53.734999999999999</v>
      </c>
      <c r="J2073" s="30">
        <v>88.11</v>
      </c>
      <c r="K2073" s="27">
        <v>1</v>
      </c>
      <c r="L2073" s="68" t="s">
        <v>3</v>
      </c>
      <c r="M2073" s="23">
        <v>0.7</v>
      </c>
      <c r="N2073" s="70">
        <f t="shared" si="65"/>
        <v>1.2</v>
      </c>
      <c r="O2073" s="23">
        <v>1.2</v>
      </c>
      <c r="P2073" s="76" t="s">
        <v>4</v>
      </c>
      <c r="Q2073" s="19" t="s">
        <v>923</v>
      </c>
      <c r="R2073" s="19" t="s">
        <v>18</v>
      </c>
      <c r="S2073" s="19" t="s">
        <v>924</v>
      </c>
      <c r="T2073" s="19"/>
    </row>
    <row r="2074" spans="1:20" x14ac:dyDescent="0.2">
      <c r="A2074" s="36" t="s">
        <v>4888</v>
      </c>
      <c r="B2074" s="57">
        <f t="shared" si="64"/>
        <v>44854.107442129629</v>
      </c>
      <c r="C2074" s="27">
        <v>2022</v>
      </c>
      <c r="D2074" s="27">
        <v>10</v>
      </c>
      <c r="E2074" s="27">
        <v>20</v>
      </c>
      <c r="F2074" s="27">
        <v>2</v>
      </c>
      <c r="G2074" s="28">
        <v>34</v>
      </c>
      <c r="H2074" s="29">
        <v>43.24</v>
      </c>
      <c r="I2074" s="30">
        <v>53.747999999999998</v>
      </c>
      <c r="J2074" s="30">
        <v>88.106999999999999</v>
      </c>
      <c r="K2074" s="27">
        <v>1</v>
      </c>
      <c r="L2074" s="68" t="s">
        <v>3</v>
      </c>
      <c r="M2074" s="23">
        <v>0.5</v>
      </c>
      <c r="N2074" s="70">
        <f t="shared" si="65"/>
        <v>1.1000000000000001</v>
      </c>
      <c r="O2074" s="23">
        <v>1.1000000000000001</v>
      </c>
      <c r="P2074" s="76" t="s">
        <v>4</v>
      </c>
      <c r="Q2074" s="19" t="s">
        <v>923</v>
      </c>
      <c r="R2074" s="19" t="s">
        <v>18</v>
      </c>
      <c r="S2074" s="19" t="s">
        <v>924</v>
      </c>
      <c r="T2074" s="19"/>
    </row>
    <row r="2075" spans="1:20" x14ac:dyDescent="0.2">
      <c r="A2075" s="36" t="s">
        <v>4889</v>
      </c>
      <c r="B2075" s="57">
        <f t="shared" si="64"/>
        <v>44854.278865740744</v>
      </c>
      <c r="C2075" s="27">
        <v>2022</v>
      </c>
      <c r="D2075" s="27">
        <v>10</v>
      </c>
      <c r="E2075" s="27">
        <v>20</v>
      </c>
      <c r="F2075" s="27">
        <v>6</v>
      </c>
      <c r="G2075" s="28">
        <v>41</v>
      </c>
      <c r="H2075" s="29">
        <v>34.83</v>
      </c>
      <c r="I2075" s="30">
        <v>53.78</v>
      </c>
      <c r="J2075" s="30">
        <v>88.221999999999994</v>
      </c>
      <c r="K2075" s="27">
        <v>0</v>
      </c>
      <c r="L2075" s="68" t="s">
        <v>3</v>
      </c>
      <c r="M2075" s="23">
        <v>2.4</v>
      </c>
      <c r="N2075" s="70">
        <f t="shared" si="65"/>
        <v>2.6</v>
      </c>
      <c r="O2075" s="23">
        <v>2.6</v>
      </c>
      <c r="P2075" s="76" t="s">
        <v>4</v>
      </c>
      <c r="Q2075" s="19" t="s">
        <v>923</v>
      </c>
      <c r="R2075" s="19" t="s">
        <v>18</v>
      </c>
      <c r="S2075" s="19" t="s">
        <v>927</v>
      </c>
      <c r="T2075" s="19" t="s">
        <v>21</v>
      </c>
    </row>
    <row r="2076" spans="1:20" x14ac:dyDescent="0.2">
      <c r="A2076" s="36" t="s">
        <v>4890</v>
      </c>
      <c r="B2076" s="57">
        <f t="shared" si="64"/>
        <v>44854.450462962966</v>
      </c>
      <c r="C2076" s="27">
        <v>2022</v>
      </c>
      <c r="D2076" s="27">
        <v>10</v>
      </c>
      <c r="E2076" s="27">
        <v>20</v>
      </c>
      <c r="F2076" s="27">
        <v>10</v>
      </c>
      <c r="G2076" s="28">
        <v>48</v>
      </c>
      <c r="H2076" s="29">
        <v>40.96</v>
      </c>
      <c r="I2076" s="30">
        <v>53.753</v>
      </c>
      <c r="J2076" s="30">
        <v>88.103999999999999</v>
      </c>
      <c r="K2076" s="27">
        <v>1</v>
      </c>
      <c r="L2076" s="68" t="s">
        <v>3</v>
      </c>
      <c r="M2076" s="23">
        <v>0.8</v>
      </c>
      <c r="N2076" s="70">
        <f t="shared" si="65"/>
        <v>1.3</v>
      </c>
      <c r="O2076" s="23">
        <v>1.3</v>
      </c>
      <c r="P2076" s="76" t="s">
        <v>4</v>
      </c>
      <c r="Q2076" s="19" t="s">
        <v>923</v>
      </c>
      <c r="R2076" s="19" t="s">
        <v>18</v>
      </c>
      <c r="S2076" s="19" t="s">
        <v>924</v>
      </c>
      <c r="T2076" s="19"/>
    </row>
    <row r="2077" spans="1:20" x14ac:dyDescent="0.2">
      <c r="A2077" s="36" t="s">
        <v>4891</v>
      </c>
      <c r="B2077" s="57">
        <f t="shared" si="64"/>
        <v>44854.454201388886</v>
      </c>
      <c r="C2077" s="27">
        <v>2022</v>
      </c>
      <c r="D2077" s="27">
        <v>10</v>
      </c>
      <c r="E2077" s="27">
        <v>20</v>
      </c>
      <c r="F2077" s="27">
        <v>10</v>
      </c>
      <c r="G2077" s="28">
        <v>54</v>
      </c>
      <c r="H2077" s="29">
        <v>3.67</v>
      </c>
      <c r="I2077" s="30">
        <v>53.752000000000002</v>
      </c>
      <c r="J2077" s="30">
        <v>88.113</v>
      </c>
      <c r="K2077" s="27">
        <v>1</v>
      </c>
      <c r="L2077" s="68" t="s">
        <v>3</v>
      </c>
      <c r="M2077" s="23">
        <v>1</v>
      </c>
      <c r="N2077" s="70">
        <f t="shared" si="65"/>
        <v>1.5</v>
      </c>
      <c r="O2077" s="23">
        <v>1.5</v>
      </c>
      <c r="P2077" s="76" t="s">
        <v>4</v>
      </c>
      <c r="Q2077" s="19" t="s">
        <v>923</v>
      </c>
      <c r="R2077" s="19" t="s">
        <v>18</v>
      </c>
      <c r="S2077" s="19" t="s">
        <v>924</v>
      </c>
      <c r="T2077" s="19" t="s">
        <v>21</v>
      </c>
    </row>
    <row r="2078" spans="1:20" x14ac:dyDescent="0.2">
      <c r="A2078" s="36" t="s">
        <v>4892</v>
      </c>
      <c r="B2078" s="57">
        <f t="shared" si="64"/>
        <v>44854.48809027778</v>
      </c>
      <c r="C2078" s="27">
        <v>2022</v>
      </c>
      <c r="D2078" s="27">
        <v>10</v>
      </c>
      <c r="E2078" s="27">
        <v>20</v>
      </c>
      <c r="F2078" s="27">
        <v>11</v>
      </c>
      <c r="G2078" s="28">
        <v>42</v>
      </c>
      <c r="H2078" s="29">
        <v>51.58</v>
      </c>
      <c r="I2078" s="30">
        <v>53.747999999999998</v>
      </c>
      <c r="J2078" s="30">
        <v>88.111999999999995</v>
      </c>
      <c r="K2078" s="27">
        <v>1</v>
      </c>
      <c r="L2078" s="68" t="s">
        <v>3</v>
      </c>
      <c r="M2078" s="23">
        <v>1.3</v>
      </c>
      <c r="N2078" s="70">
        <f t="shared" si="65"/>
        <v>1.7</v>
      </c>
      <c r="O2078" s="23">
        <v>1.7</v>
      </c>
      <c r="P2078" s="76" t="s">
        <v>4</v>
      </c>
      <c r="Q2078" s="19" t="s">
        <v>923</v>
      </c>
      <c r="R2078" s="19" t="s">
        <v>18</v>
      </c>
      <c r="S2078" s="19" t="s">
        <v>924</v>
      </c>
      <c r="T2078" s="19" t="s">
        <v>21</v>
      </c>
    </row>
    <row r="2079" spans="1:20" x14ac:dyDescent="0.2">
      <c r="A2079" s="36" t="s">
        <v>4893</v>
      </c>
      <c r="B2079" s="57">
        <f t="shared" si="64"/>
        <v>44854.557152777779</v>
      </c>
      <c r="C2079" s="27">
        <v>2022</v>
      </c>
      <c r="D2079" s="27">
        <v>10</v>
      </c>
      <c r="E2079" s="27">
        <v>20</v>
      </c>
      <c r="F2079" s="27">
        <v>13</v>
      </c>
      <c r="G2079" s="28">
        <v>22</v>
      </c>
      <c r="H2079" s="29">
        <v>18.93</v>
      </c>
      <c r="I2079" s="30">
        <v>53.738999999999997</v>
      </c>
      <c r="J2079" s="30">
        <v>88.114999999999995</v>
      </c>
      <c r="K2079" s="27">
        <v>1</v>
      </c>
      <c r="L2079" s="28">
        <v>0</v>
      </c>
      <c r="M2079" s="23">
        <v>2.1</v>
      </c>
      <c r="N2079" s="70">
        <f t="shared" si="65"/>
        <v>2.2999999999999998</v>
      </c>
      <c r="O2079" s="23">
        <v>2.2999999999999998</v>
      </c>
      <c r="P2079" s="76" t="s">
        <v>4</v>
      </c>
      <c r="Q2079" s="19" t="s">
        <v>923</v>
      </c>
      <c r="R2079" s="19" t="s">
        <v>18</v>
      </c>
      <c r="S2079" s="19" t="s">
        <v>924</v>
      </c>
      <c r="T2079" s="19" t="s">
        <v>21</v>
      </c>
    </row>
    <row r="2080" spans="1:20" x14ac:dyDescent="0.2">
      <c r="A2080" s="36" t="s">
        <v>4894</v>
      </c>
      <c r="B2080" s="57">
        <f t="shared" si="64"/>
        <v>44854.56523148148</v>
      </c>
      <c r="C2080" s="27">
        <v>2022</v>
      </c>
      <c r="D2080" s="27">
        <v>10</v>
      </c>
      <c r="E2080" s="27">
        <v>20</v>
      </c>
      <c r="F2080" s="27">
        <v>13</v>
      </c>
      <c r="G2080" s="28">
        <v>33</v>
      </c>
      <c r="H2080" s="29">
        <v>56.61</v>
      </c>
      <c r="I2080" s="30">
        <v>53.741</v>
      </c>
      <c r="J2080" s="30">
        <v>88.117000000000004</v>
      </c>
      <c r="K2080" s="27">
        <v>1</v>
      </c>
      <c r="L2080" s="68" t="s">
        <v>3</v>
      </c>
      <c r="M2080" s="23">
        <v>1.2</v>
      </c>
      <c r="N2080" s="70">
        <f t="shared" si="65"/>
        <v>1.6</v>
      </c>
      <c r="O2080" s="23">
        <v>1.6</v>
      </c>
      <c r="P2080" s="76" t="s">
        <v>4</v>
      </c>
      <c r="Q2080" s="19" t="s">
        <v>923</v>
      </c>
      <c r="R2080" s="19" t="s">
        <v>18</v>
      </c>
      <c r="S2080" s="19" t="s">
        <v>924</v>
      </c>
      <c r="T2080" s="19" t="s">
        <v>21</v>
      </c>
    </row>
    <row r="2081" spans="1:20" x14ac:dyDescent="0.2">
      <c r="A2081" s="36" t="s">
        <v>4895</v>
      </c>
      <c r="B2081" s="57">
        <f t="shared" si="64"/>
        <v>44854.609120370369</v>
      </c>
      <c r="C2081" s="27">
        <v>2022</v>
      </c>
      <c r="D2081" s="27">
        <v>10</v>
      </c>
      <c r="E2081" s="27">
        <v>20</v>
      </c>
      <c r="F2081" s="27">
        <v>14</v>
      </c>
      <c r="G2081" s="28">
        <v>37</v>
      </c>
      <c r="H2081" s="29">
        <v>8.01</v>
      </c>
      <c r="I2081" s="30">
        <v>53.741999999999997</v>
      </c>
      <c r="J2081" s="30">
        <v>88.108999999999995</v>
      </c>
      <c r="K2081" s="27">
        <v>1</v>
      </c>
      <c r="L2081" s="68" t="s">
        <v>3</v>
      </c>
      <c r="M2081" s="23">
        <v>0.8</v>
      </c>
      <c r="N2081" s="70">
        <f t="shared" si="65"/>
        <v>1.3</v>
      </c>
      <c r="O2081" s="23">
        <v>1.3</v>
      </c>
      <c r="P2081" s="76" t="s">
        <v>4</v>
      </c>
      <c r="Q2081" s="19" t="s">
        <v>923</v>
      </c>
      <c r="R2081" s="19" t="s">
        <v>18</v>
      </c>
      <c r="S2081" s="19" t="s">
        <v>924</v>
      </c>
      <c r="T2081" s="19"/>
    </row>
    <row r="2082" spans="1:20" x14ac:dyDescent="0.2">
      <c r="A2082" s="36" t="s">
        <v>4896</v>
      </c>
      <c r="B2082" s="57">
        <f t="shared" si="64"/>
        <v>44854.714907407404</v>
      </c>
      <c r="C2082" s="27">
        <v>2022</v>
      </c>
      <c r="D2082" s="27">
        <v>10</v>
      </c>
      <c r="E2082" s="27">
        <v>20</v>
      </c>
      <c r="F2082" s="27">
        <v>17</v>
      </c>
      <c r="G2082" s="28">
        <v>9</v>
      </c>
      <c r="H2082" s="29">
        <v>28.42</v>
      </c>
      <c r="I2082" s="30">
        <v>53.719000000000001</v>
      </c>
      <c r="J2082" s="30">
        <v>88.102999999999994</v>
      </c>
      <c r="K2082" s="27">
        <v>1</v>
      </c>
      <c r="L2082" s="28">
        <v>0</v>
      </c>
      <c r="M2082" s="23">
        <v>0.7</v>
      </c>
      <c r="N2082" s="70">
        <f t="shared" si="65"/>
        <v>1.2</v>
      </c>
      <c r="O2082" s="23">
        <v>1.2</v>
      </c>
      <c r="P2082" s="76" t="s">
        <v>4</v>
      </c>
      <c r="Q2082" s="19" t="s">
        <v>923</v>
      </c>
      <c r="R2082" s="19" t="s">
        <v>18</v>
      </c>
      <c r="S2082" s="19" t="s">
        <v>924</v>
      </c>
      <c r="T2082" s="19"/>
    </row>
    <row r="2083" spans="1:20" x14ac:dyDescent="0.2">
      <c r="A2083" s="36" t="s">
        <v>4897</v>
      </c>
      <c r="B2083" s="57">
        <f t="shared" si="64"/>
        <v>44854.721921296295</v>
      </c>
      <c r="C2083" s="27">
        <v>2022</v>
      </c>
      <c r="D2083" s="27">
        <v>10</v>
      </c>
      <c r="E2083" s="27">
        <v>20</v>
      </c>
      <c r="F2083" s="27">
        <v>17</v>
      </c>
      <c r="G2083" s="28">
        <v>19</v>
      </c>
      <c r="H2083" s="29">
        <v>34.54</v>
      </c>
      <c r="I2083" s="30">
        <v>53.731999999999999</v>
      </c>
      <c r="J2083" s="30">
        <v>88.111000000000004</v>
      </c>
      <c r="K2083" s="27">
        <v>1</v>
      </c>
      <c r="L2083" s="68" t="s">
        <v>3</v>
      </c>
      <c r="M2083" s="23">
        <v>0.8</v>
      </c>
      <c r="N2083" s="70">
        <f t="shared" si="65"/>
        <v>1.3</v>
      </c>
      <c r="O2083" s="23">
        <v>1.3</v>
      </c>
      <c r="P2083" s="76" t="s">
        <v>4</v>
      </c>
      <c r="Q2083" s="19" t="s">
        <v>923</v>
      </c>
      <c r="R2083" s="19" t="s">
        <v>18</v>
      </c>
      <c r="S2083" s="19" t="s">
        <v>924</v>
      </c>
      <c r="T2083" s="19"/>
    </row>
    <row r="2084" spans="1:20" x14ac:dyDescent="0.2">
      <c r="A2084" s="36" t="s">
        <v>4898</v>
      </c>
      <c r="B2084" s="57">
        <f t="shared" si="64"/>
        <v>44854.758935185186</v>
      </c>
      <c r="C2084" s="27">
        <v>2022</v>
      </c>
      <c r="D2084" s="27">
        <v>10</v>
      </c>
      <c r="E2084" s="27">
        <v>20</v>
      </c>
      <c r="F2084" s="27">
        <v>18</v>
      </c>
      <c r="G2084" s="28">
        <v>12</v>
      </c>
      <c r="H2084" s="29">
        <v>52.8</v>
      </c>
      <c r="I2084" s="30">
        <v>53.738999999999997</v>
      </c>
      <c r="J2084" s="30">
        <v>88.114999999999995</v>
      </c>
      <c r="K2084" s="27">
        <v>1</v>
      </c>
      <c r="L2084" s="68" t="s">
        <v>3</v>
      </c>
      <c r="M2084" s="23">
        <v>0.5</v>
      </c>
      <c r="N2084" s="70">
        <f t="shared" si="65"/>
        <v>1.1000000000000001</v>
      </c>
      <c r="O2084" s="23">
        <v>1.1000000000000001</v>
      </c>
      <c r="P2084" s="76" t="s">
        <v>4</v>
      </c>
      <c r="Q2084" s="19" t="s">
        <v>923</v>
      </c>
      <c r="R2084" s="19" t="s">
        <v>18</v>
      </c>
      <c r="S2084" s="19" t="s">
        <v>924</v>
      </c>
      <c r="T2084" s="19"/>
    </row>
    <row r="2085" spans="1:20" x14ac:dyDescent="0.2">
      <c r="A2085" s="36" t="s">
        <v>4899</v>
      </c>
      <c r="B2085" s="57">
        <f t="shared" si="64"/>
        <v>44854.855891203704</v>
      </c>
      <c r="C2085" s="27">
        <v>2022</v>
      </c>
      <c r="D2085" s="27">
        <v>10</v>
      </c>
      <c r="E2085" s="27">
        <v>20</v>
      </c>
      <c r="F2085" s="27">
        <v>20</v>
      </c>
      <c r="G2085" s="28">
        <v>32</v>
      </c>
      <c r="H2085" s="29">
        <v>29</v>
      </c>
      <c r="I2085" s="30">
        <v>53.743000000000002</v>
      </c>
      <c r="J2085" s="30">
        <v>88.108000000000004</v>
      </c>
      <c r="K2085" s="27">
        <v>1</v>
      </c>
      <c r="L2085" s="68" t="s">
        <v>3</v>
      </c>
      <c r="M2085" s="23">
        <v>1.3</v>
      </c>
      <c r="N2085" s="70">
        <f t="shared" si="65"/>
        <v>1.7</v>
      </c>
      <c r="O2085" s="23">
        <v>1.7</v>
      </c>
      <c r="P2085" s="76" t="s">
        <v>4</v>
      </c>
      <c r="Q2085" s="19" t="s">
        <v>923</v>
      </c>
      <c r="R2085" s="19" t="s">
        <v>18</v>
      </c>
      <c r="S2085" s="19" t="s">
        <v>924</v>
      </c>
      <c r="T2085" s="19" t="s">
        <v>21</v>
      </c>
    </row>
    <row r="2086" spans="1:20" x14ac:dyDescent="0.2">
      <c r="A2086" s="36" t="s">
        <v>4900</v>
      </c>
      <c r="B2086" s="57">
        <f t="shared" si="64"/>
        <v>44854.905023148145</v>
      </c>
      <c r="C2086" s="27">
        <v>2022</v>
      </c>
      <c r="D2086" s="27">
        <v>10</v>
      </c>
      <c r="E2086" s="27">
        <v>20</v>
      </c>
      <c r="F2086" s="27">
        <v>21</v>
      </c>
      <c r="G2086" s="28">
        <v>43</v>
      </c>
      <c r="H2086" s="29">
        <v>14.39</v>
      </c>
      <c r="I2086" s="30">
        <v>53.737000000000002</v>
      </c>
      <c r="J2086" s="30">
        <v>88.12</v>
      </c>
      <c r="K2086" s="27">
        <v>1</v>
      </c>
      <c r="L2086" s="68" t="s">
        <v>3</v>
      </c>
      <c r="M2086" s="23">
        <v>0.7</v>
      </c>
      <c r="N2086" s="70">
        <f t="shared" si="65"/>
        <v>1.2</v>
      </c>
      <c r="O2086" s="23">
        <v>1.2</v>
      </c>
      <c r="P2086" s="76" t="s">
        <v>4</v>
      </c>
      <c r="Q2086" s="19" t="s">
        <v>923</v>
      </c>
      <c r="R2086" s="19" t="s">
        <v>18</v>
      </c>
      <c r="S2086" s="19" t="s">
        <v>924</v>
      </c>
      <c r="T2086" s="19"/>
    </row>
    <row r="2087" spans="1:20" x14ac:dyDescent="0.2">
      <c r="A2087" s="36" t="s">
        <v>4901</v>
      </c>
      <c r="B2087" s="57">
        <f t="shared" si="64"/>
        <v>44854.94023148148</v>
      </c>
      <c r="C2087" s="27">
        <v>2022</v>
      </c>
      <c r="D2087" s="27">
        <v>10</v>
      </c>
      <c r="E2087" s="27">
        <v>20</v>
      </c>
      <c r="F2087" s="27">
        <v>22</v>
      </c>
      <c r="G2087" s="28">
        <v>33</v>
      </c>
      <c r="H2087" s="29">
        <v>56.31</v>
      </c>
      <c r="I2087" s="30">
        <v>53.795000000000002</v>
      </c>
      <c r="J2087" s="30">
        <v>88.05</v>
      </c>
      <c r="K2087" s="27">
        <v>5</v>
      </c>
      <c r="L2087" s="28">
        <v>4</v>
      </c>
      <c r="M2087" s="23">
        <v>0.6</v>
      </c>
      <c r="N2087" s="70">
        <f t="shared" si="65"/>
        <v>1.1000000000000001</v>
      </c>
      <c r="O2087" s="23">
        <v>1.1000000000000001</v>
      </c>
      <c r="P2087" s="76" t="s">
        <v>4</v>
      </c>
      <c r="Q2087" s="19" t="s">
        <v>923</v>
      </c>
      <c r="R2087" s="19" t="s">
        <v>18</v>
      </c>
      <c r="S2087" s="19" t="s">
        <v>924</v>
      </c>
      <c r="T2087" s="19"/>
    </row>
    <row r="2088" spans="1:20" x14ac:dyDescent="0.2">
      <c r="A2088" s="36" t="s">
        <v>4902</v>
      </c>
      <c r="B2088" s="57">
        <f t="shared" si="64"/>
        <v>44854.948298611111</v>
      </c>
      <c r="C2088" s="27">
        <v>2022</v>
      </c>
      <c r="D2088" s="27">
        <v>10</v>
      </c>
      <c r="E2088" s="27">
        <v>20</v>
      </c>
      <c r="F2088" s="27">
        <v>22</v>
      </c>
      <c r="G2088" s="28">
        <v>45</v>
      </c>
      <c r="H2088" s="29">
        <v>33.799999999999997</v>
      </c>
      <c r="I2088" s="30">
        <v>53.747999999999998</v>
      </c>
      <c r="J2088" s="30">
        <v>88.111000000000004</v>
      </c>
      <c r="K2088" s="27">
        <v>1</v>
      </c>
      <c r="L2088" s="68" t="s">
        <v>3</v>
      </c>
      <c r="M2088" s="23">
        <v>0.7</v>
      </c>
      <c r="N2088" s="70">
        <f t="shared" si="65"/>
        <v>1.2</v>
      </c>
      <c r="O2088" s="23">
        <v>1.2</v>
      </c>
      <c r="P2088" s="76" t="s">
        <v>4</v>
      </c>
      <c r="Q2088" s="19" t="s">
        <v>923</v>
      </c>
      <c r="R2088" s="19" t="s">
        <v>18</v>
      </c>
      <c r="S2088" s="19" t="s">
        <v>924</v>
      </c>
      <c r="T2088" s="19"/>
    </row>
    <row r="2089" spans="1:20" x14ac:dyDescent="0.2">
      <c r="A2089" s="36" t="s">
        <v>4903</v>
      </c>
      <c r="B2089" s="57">
        <f t="shared" si="64"/>
        <v>44854.951504629629</v>
      </c>
      <c r="C2089" s="27">
        <v>2022</v>
      </c>
      <c r="D2089" s="27">
        <v>10</v>
      </c>
      <c r="E2089" s="27">
        <v>20</v>
      </c>
      <c r="F2089" s="27">
        <v>22</v>
      </c>
      <c r="G2089" s="28">
        <v>50</v>
      </c>
      <c r="H2089" s="29">
        <v>10.38</v>
      </c>
      <c r="I2089" s="30">
        <v>53.738999999999997</v>
      </c>
      <c r="J2089" s="30">
        <v>88.113</v>
      </c>
      <c r="K2089" s="27">
        <v>1</v>
      </c>
      <c r="L2089" s="68" t="s">
        <v>3</v>
      </c>
      <c r="M2089" s="23">
        <v>1.4</v>
      </c>
      <c r="N2089" s="70">
        <f t="shared" si="65"/>
        <v>1.8</v>
      </c>
      <c r="O2089" s="23">
        <v>1.8</v>
      </c>
      <c r="P2089" s="76" t="s">
        <v>4</v>
      </c>
      <c r="Q2089" s="19" t="s">
        <v>923</v>
      </c>
      <c r="R2089" s="19" t="s">
        <v>18</v>
      </c>
      <c r="S2089" s="19" t="s">
        <v>924</v>
      </c>
      <c r="T2089" s="19" t="s">
        <v>21</v>
      </c>
    </row>
    <row r="2090" spans="1:20" x14ac:dyDescent="0.2">
      <c r="A2090" s="36" t="s">
        <v>4904</v>
      </c>
      <c r="B2090" s="57">
        <f t="shared" si="64"/>
        <v>44855.12395833333</v>
      </c>
      <c r="C2090" s="27">
        <v>2022</v>
      </c>
      <c r="D2090" s="27">
        <v>10</v>
      </c>
      <c r="E2090" s="27">
        <v>21</v>
      </c>
      <c r="F2090" s="27">
        <v>2</v>
      </c>
      <c r="G2090" s="28">
        <v>58</v>
      </c>
      <c r="H2090" s="29">
        <v>30.52</v>
      </c>
      <c r="I2090" s="30">
        <v>53.747999999999998</v>
      </c>
      <c r="J2090" s="30">
        <v>88.111000000000004</v>
      </c>
      <c r="K2090" s="27">
        <v>1</v>
      </c>
      <c r="L2090" s="68" t="s">
        <v>3</v>
      </c>
      <c r="M2090" s="23">
        <v>0.7</v>
      </c>
      <c r="N2090" s="70">
        <f t="shared" si="65"/>
        <v>1.2</v>
      </c>
      <c r="O2090" s="23">
        <v>1.2</v>
      </c>
      <c r="P2090" s="76" t="s">
        <v>4</v>
      </c>
      <c r="Q2090" s="19" t="s">
        <v>923</v>
      </c>
      <c r="R2090" s="19" t="s">
        <v>18</v>
      </c>
      <c r="S2090" s="19" t="s">
        <v>924</v>
      </c>
      <c r="T2090" s="19"/>
    </row>
    <row r="2091" spans="1:20" x14ac:dyDescent="0.2">
      <c r="A2091" s="36" t="s">
        <v>4905</v>
      </c>
      <c r="B2091" s="57">
        <f t="shared" si="64"/>
        <v>44855.180474537039</v>
      </c>
      <c r="C2091" s="27">
        <v>2022</v>
      </c>
      <c r="D2091" s="27">
        <v>10</v>
      </c>
      <c r="E2091" s="27">
        <v>21</v>
      </c>
      <c r="F2091" s="27">
        <v>4</v>
      </c>
      <c r="G2091" s="28">
        <v>19</v>
      </c>
      <c r="H2091" s="29">
        <v>53.85</v>
      </c>
      <c r="I2091" s="30">
        <v>53.813000000000002</v>
      </c>
      <c r="J2091" s="30">
        <v>88.108000000000004</v>
      </c>
      <c r="K2091" s="27">
        <v>1</v>
      </c>
      <c r="L2091" s="28">
        <v>1</v>
      </c>
      <c r="M2091" s="23">
        <v>0.6</v>
      </c>
      <c r="N2091" s="70">
        <f t="shared" si="65"/>
        <v>1.1000000000000001</v>
      </c>
      <c r="O2091" s="23">
        <v>1.1000000000000001</v>
      </c>
      <c r="P2091" s="76" t="s">
        <v>4</v>
      </c>
      <c r="Q2091" s="19" t="s">
        <v>923</v>
      </c>
      <c r="R2091" s="19" t="s">
        <v>18</v>
      </c>
      <c r="S2091" s="19" t="s">
        <v>924</v>
      </c>
      <c r="T2091" s="19"/>
    </row>
    <row r="2092" spans="1:20" x14ac:dyDescent="0.2">
      <c r="A2092" s="36" t="s">
        <v>4906</v>
      </c>
      <c r="B2092" s="57">
        <f t="shared" si="64"/>
        <v>44855.188726851855</v>
      </c>
      <c r="C2092" s="27">
        <v>2022</v>
      </c>
      <c r="D2092" s="27">
        <v>10</v>
      </c>
      <c r="E2092" s="27">
        <v>21</v>
      </c>
      <c r="F2092" s="27">
        <v>4</v>
      </c>
      <c r="G2092" s="28">
        <v>31</v>
      </c>
      <c r="H2092" s="29">
        <v>46.23</v>
      </c>
      <c r="I2092" s="30">
        <v>53.738</v>
      </c>
      <c r="J2092" s="30">
        <v>88.117000000000004</v>
      </c>
      <c r="K2092" s="27">
        <v>1</v>
      </c>
      <c r="L2092" s="68" t="s">
        <v>3</v>
      </c>
      <c r="M2092" s="23">
        <v>0.6</v>
      </c>
      <c r="N2092" s="70">
        <f t="shared" si="65"/>
        <v>1.1000000000000001</v>
      </c>
      <c r="O2092" s="23">
        <v>1.1000000000000001</v>
      </c>
      <c r="P2092" s="76" t="s">
        <v>4</v>
      </c>
      <c r="Q2092" s="19" t="s">
        <v>923</v>
      </c>
      <c r="R2092" s="19" t="s">
        <v>18</v>
      </c>
      <c r="S2092" s="19" t="s">
        <v>924</v>
      </c>
      <c r="T2092" s="19"/>
    </row>
    <row r="2093" spans="1:20" x14ac:dyDescent="0.2">
      <c r="A2093" s="36" t="s">
        <v>4907</v>
      </c>
      <c r="B2093" s="57">
        <f t="shared" si="64"/>
        <v>44855.230254629627</v>
      </c>
      <c r="C2093" s="27">
        <v>2022</v>
      </c>
      <c r="D2093" s="27">
        <v>10</v>
      </c>
      <c r="E2093" s="27">
        <v>21</v>
      </c>
      <c r="F2093" s="27">
        <v>5</v>
      </c>
      <c r="G2093" s="28">
        <v>31</v>
      </c>
      <c r="H2093" s="29">
        <v>34.39</v>
      </c>
      <c r="I2093" s="30">
        <v>53.741</v>
      </c>
      <c r="J2093" s="30">
        <v>88.116</v>
      </c>
      <c r="K2093" s="27">
        <v>1</v>
      </c>
      <c r="L2093" s="68" t="s">
        <v>3</v>
      </c>
      <c r="M2093" s="23">
        <v>0.6</v>
      </c>
      <c r="N2093" s="70">
        <f t="shared" si="65"/>
        <v>1.1000000000000001</v>
      </c>
      <c r="O2093" s="23">
        <v>1.1000000000000001</v>
      </c>
      <c r="P2093" s="76" t="s">
        <v>4</v>
      </c>
      <c r="Q2093" s="19" t="s">
        <v>923</v>
      </c>
      <c r="R2093" s="19" t="s">
        <v>18</v>
      </c>
      <c r="S2093" s="19" t="s">
        <v>924</v>
      </c>
      <c r="T2093" s="19"/>
    </row>
    <row r="2094" spans="1:20" x14ac:dyDescent="0.2">
      <c r="A2094" s="36" t="s">
        <v>4908</v>
      </c>
      <c r="B2094" s="57">
        <f t="shared" si="64"/>
        <v>44855.231469907405</v>
      </c>
      <c r="C2094" s="27">
        <v>2022</v>
      </c>
      <c r="D2094" s="27">
        <v>10</v>
      </c>
      <c r="E2094" s="27">
        <v>21</v>
      </c>
      <c r="F2094" s="27">
        <v>5</v>
      </c>
      <c r="G2094" s="28">
        <v>33</v>
      </c>
      <c r="H2094" s="29">
        <v>19.690000000000001</v>
      </c>
      <c r="I2094" s="30">
        <v>53.743000000000002</v>
      </c>
      <c r="J2094" s="30">
        <v>88.108000000000004</v>
      </c>
      <c r="K2094" s="27">
        <v>1</v>
      </c>
      <c r="L2094" s="68" t="s">
        <v>3</v>
      </c>
      <c r="M2094" s="23">
        <v>1.2</v>
      </c>
      <c r="N2094" s="70">
        <f t="shared" si="65"/>
        <v>1.6</v>
      </c>
      <c r="O2094" s="23">
        <v>1.6</v>
      </c>
      <c r="P2094" s="76" t="s">
        <v>4</v>
      </c>
      <c r="Q2094" s="19" t="s">
        <v>923</v>
      </c>
      <c r="R2094" s="19" t="s">
        <v>18</v>
      </c>
      <c r="S2094" s="19" t="s">
        <v>924</v>
      </c>
      <c r="T2094" s="19" t="s">
        <v>21</v>
      </c>
    </row>
    <row r="2095" spans="1:20" x14ac:dyDescent="0.2">
      <c r="A2095" s="36" t="s">
        <v>4909</v>
      </c>
      <c r="B2095" s="57">
        <f t="shared" si="64"/>
        <v>44855.274513888886</v>
      </c>
      <c r="C2095" s="27">
        <v>2022</v>
      </c>
      <c r="D2095" s="27">
        <v>10</v>
      </c>
      <c r="E2095" s="27">
        <v>21</v>
      </c>
      <c r="F2095" s="27">
        <v>6</v>
      </c>
      <c r="G2095" s="28">
        <v>35</v>
      </c>
      <c r="H2095" s="29">
        <v>18.55</v>
      </c>
      <c r="I2095" s="30">
        <v>53.743000000000002</v>
      </c>
      <c r="J2095" s="30">
        <v>88.108000000000004</v>
      </c>
      <c r="K2095" s="27">
        <v>1</v>
      </c>
      <c r="L2095" s="68" t="s">
        <v>3</v>
      </c>
      <c r="M2095" s="23">
        <v>0.7</v>
      </c>
      <c r="N2095" s="70">
        <f t="shared" si="65"/>
        <v>1.2</v>
      </c>
      <c r="O2095" s="23">
        <v>1.2</v>
      </c>
      <c r="P2095" s="76" t="s">
        <v>4</v>
      </c>
      <c r="Q2095" s="19" t="s">
        <v>923</v>
      </c>
      <c r="R2095" s="19" t="s">
        <v>18</v>
      </c>
      <c r="S2095" s="19" t="s">
        <v>924</v>
      </c>
      <c r="T2095" s="19"/>
    </row>
    <row r="2096" spans="1:20" x14ac:dyDescent="0.2">
      <c r="A2096" s="36" t="s">
        <v>4910</v>
      </c>
      <c r="B2096" s="57">
        <f t="shared" si="64"/>
        <v>44855.278321759259</v>
      </c>
      <c r="C2096" s="27">
        <v>2022</v>
      </c>
      <c r="D2096" s="27">
        <v>10</v>
      </c>
      <c r="E2096" s="27">
        <v>21</v>
      </c>
      <c r="F2096" s="27">
        <v>6</v>
      </c>
      <c r="G2096" s="28">
        <v>40</v>
      </c>
      <c r="H2096" s="29">
        <v>47.53</v>
      </c>
      <c r="I2096" s="30">
        <v>53.743000000000002</v>
      </c>
      <c r="J2096" s="30">
        <v>88.105999999999995</v>
      </c>
      <c r="K2096" s="27">
        <v>1</v>
      </c>
      <c r="L2096" s="68" t="s">
        <v>3</v>
      </c>
      <c r="M2096" s="23">
        <v>0.6</v>
      </c>
      <c r="N2096" s="70">
        <f t="shared" si="65"/>
        <v>1.1000000000000001</v>
      </c>
      <c r="O2096" s="23">
        <v>1.1000000000000001</v>
      </c>
      <c r="P2096" s="76" t="s">
        <v>4</v>
      </c>
      <c r="Q2096" s="19" t="s">
        <v>923</v>
      </c>
      <c r="R2096" s="19" t="s">
        <v>18</v>
      </c>
      <c r="S2096" s="19" t="s">
        <v>924</v>
      </c>
      <c r="T2096" s="19"/>
    </row>
    <row r="2097" spans="1:20" x14ac:dyDescent="0.2">
      <c r="A2097" s="36" t="s">
        <v>4911</v>
      </c>
      <c r="B2097" s="57">
        <f t="shared" si="64"/>
        <v>44855.280335648145</v>
      </c>
      <c r="C2097" s="27">
        <v>2022</v>
      </c>
      <c r="D2097" s="27">
        <v>10</v>
      </c>
      <c r="E2097" s="27">
        <v>21</v>
      </c>
      <c r="F2097" s="27">
        <v>6</v>
      </c>
      <c r="G2097" s="28">
        <v>43</v>
      </c>
      <c r="H2097" s="29">
        <v>41.23</v>
      </c>
      <c r="I2097" s="30">
        <v>53.741999999999997</v>
      </c>
      <c r="J2097" s="30">
        <v>88.108000000000004</v>
      </c>
      <c r="K2097" s="27">
        <v>1</v>
      </c>
      <c r="L2097" s="68" t="s">
        <v>3</v>
      </c>
      <c r="M2097" s="23">
        <v>1.2</v>
      </c>
      <c r="N2097" s="70">
        <f t="shared" si="65"/>
        <v>1.6</v>
      </c>
      <c r="O2097" s="23">
        <v>1.6</v>
      </c>
      <c r="P2097" s="76" t="s">
        <v>4</v>
      </c>
      <c r="Q2097" s="19" t="s">
        <v>923</v>
      </c>
      <c r="R2097" s="19" t="s">
        <v>18</v>
      </c>
      <c r="S2097" s="19" t="s">
        <v>924</v>
      </c>
      <c r="T2097" s="19" t="s">
        <v>21</v>
      </c>
    </row>
    <row r="2098" spans="1:20" x14ac:dyDescent="0.2">
      <c r="A2098" s="36" t="s">
        <v>4912</v>
      </c>
      <c r="B2098" s="57">
        <f t="shared" si="64"/>
        <v>44855.282326388886</v>
      </c>
      <c r="C2098" s="27">
        <v>2022</v>
      </c>
      <c r="D2098" s="27">
        <v>10</v>
      </c>
      <c r="E2098" s="27">
        <v>21</v>
      </c>
      <c r="F2098" s="27">
        <v>6</v>
      </c>
      <c r="G2098" s="28">
        <v>46</v>
      </c>
      <c r="H2098" s="29">
        <v>33.44</v>
      </c>
      <c r="I2098" s="30">
        <v>53.743000000000002</v>
      </c>
      <c r="J2098" s="30">
        <v>88.108000000000004</v>
      </c>
      <c r="K2098" s="27">
        <v>1</v>
      </c>
      <c r="L2098" s="68" t="s">
        <v>3</v>
      </c>
      <c r="M2098" s="23">
        <v>0.2</v>
      </c>
      <c r="N2098" s="70">
        <f t="shared" si="65"/>
        <v>0.8</v>
      </c>
      <c r="O2098" s="23">
        <v>0.8</v>
      </c>
      <c r="P2098" s="76" t="s">
        <v>4</v>
      </c>
      <c r="Q2098" s="19" t="s">
        <v>923</v>
      </c>
      <c r="R2098" s="19" t="s">
        <v>18</v>
      </c>
      <c r="S2098" s="19" t="s">
        <v>924</v>
      </c>
      <c r="T2098" s="19" t="s">
        <v>21</v>
      </c>
    </row>
    <row r="2099" spans="1:20" x14ac:dyDescent="0.2">
      <c r="A2099" s="36" t="s">
        <v>4913</v>
      </c>
      <c r="B2099" s="57">
        <f t="shared" si="64"/>
        <v>44855.283437500002</v>
      </c>
      <c r="C2099" s="27">
        <v>2022</v>
      </c>
      <c r="D2099" s="27">
        <v>10</v>
      </c>
      <c r="E2099" s="27">
        <v>21</v>
      </c>
      <c r="F2099" s="27">
        <v>6</v>
      </c>
      <c r="G2099" s="28">
        <v>48</v>
      </c>
      <c r="H2099" s="29">
        <v>9.84</v>
      </c>
      <c r="I2099" s="30">
        <v>53.743000000000002</v>
      </c>
      <c r="J2099" s="30">
        <v>88.108000000000004</v>
      </c>
      <c r="K2099" s="27">
        <v>1</v>
      </c>
      <c r="L2099" s="68" t="s">
        <v>3</v>
      </c>
      <c r="M2099" s="23">
        <v>0.6</v>
      </c>
      <c r="N2099" s="70">
        <f t="shared" si="65"/>
        <v>1.1000000000000001</v>
      </c>
      <c r="O2099" s="23">
        <v>1.1000000000000001</v>
      </c>
      <c r="P2099" s="76" t="s">
        <v>4</v>
      </c>
      <c r="Q2099" s="19" t="s">
        <v>923</v>
      </c>
      <c r="R2099" s="19" t="s">
        <v>18</v>
      </c>
      <c r="S2099" s="19" t="s">
        <v>924</v>
      </c>
      <c r="T2099" s="19" t="s">
        <v>21</v>
      </c>
    </row>
    <row r="2100" spans="1:20" x14ac:dyDescent="0.2">
      <c r="A2100" s="36" t="s">
        <v>4914</v>
      </c>
      <c r="B2100" s="57">
        <f t="shared" si="64"/>
        <v>44855.285266203704</v>
      </c>
      <c r="C2100" s="27">
        <v>2022</v>
      </c>
      <c r="D2100" s="27">
        <v>10</v>
      </c>
      <c r="E2100" s="27">
        <v>21</v>
      </c>
      <c r="F2100" s="27">
        <v>6</v>
      </c>
      <c r="G2100" s="28">
        <v>50</v>
      </c>
      <c r="H2100" s="29">
        <v>47.13</v>
      </c>
      <c r="I2100" s="30">
        <v>53.743000000000002</v>
      </c>
      <c r="J2100" s="30">
        <v>88.108000000000004</v>
      </c>
      <c r="K2100" s="27">
        <v>1</v>
      </c>
      <c r="L2100" s="68" t="s">
        <v>3</v>
      </c>
      <c r="M2100" s="23">
        <v>0.8</v>
      </c>
      <c r="N2100" s="70">
        <f t="shared" si="65"/>
        <v>1.3</v>
      </c>
      <c r="O2100" s="23">
        <v>1.3</v>
      </c>
      <c r="P2100" s="76" t="s">
        <v>4</v>
      </c>
      <c r="Q2100" s="19" t="s">
        <v>923</v>
      </c>
      <c r="R2100" s="19" t="s">
        <v>18</v>
      </c>
      <c r="S2100" s="19" t="s">
        <v>924</v>
      </c>
      <c r="T2100" s="19" t="s">
        <v>21</v>
      </c>
    </row>
    <row r="2101" spans="1:20" x14ac:dyDescent="0.2">
      <c r="A2101" s="36" t="s">
        <v>4915</v>
      </c>
      <c r="B2101" s="57">
        <f t="shared" si="64"/>
        <v>44855.286562499998</v>
      </c>
      <c r="C2101" s="27">
        <v>2022</v>
      </c>
      <c r="D2101" s="27">
        <v>10</v>
      </c>
      <c r="E2101" s="27">
        <v>21</v>
      </c>
      <c r="F2101" s="27">
        <v>6</v>
      </c>
      <c r="G2101" s="28">
        <v>52</v>
      </c>
      <c r="H2101" s="29">
        <v>39.28</v>
      </c>
      <c r="I2101" s="30">
        <v>53.743000000000002</v>
      </c>
      <c r="J2101" s="30">
        <v>88.108000000000004</v>
      </c>
      <c r="K2101" s="27">
        <v>1</v>
      </c>
      <c r="L2101" s="68" t="s">
        <v>3</v>
      </c>
      <c r="M2101" s="23">
        <v>0.4</v>
      </c>
      <c r="N2101" s="70">
        <f t="shared" si="65"/>
        <v>1</v>
      </c>
      <c r="O2101" s="23">
        <v>1</v>
      </c>
      <c r="P2101" s="76" t="s">
        <v>4</v>
      </c>
      <c r="Q2101" s="19" t="s">
        <v>923</v>
      </c>
      <c r="R2101" s="19" t="s">
        <v>18</v>
      </c>
      <c r="S2101" s="19" t="s">
        <v>924</v>
      </c>
      <c r="T2101" s="19"/>
    </row>
    <row r="2102" spans="1:20" x14ac:dyDescent="0.2">
      <c r="A2102" s="36" t="s">
        <v>4916</v>
      </c>
      <c r="B2102" s="57">
        <f t="shared" si="64"/>
        <v>44855.294756944444</v>
      </c>
      <c r="C2102" s="27">
        <v>2022</v>
      </c>
      <c r="D2102" s="27">
        <v>10</v>
      </c>
      <c r="E2102" s="27">
        <v>21</v>
      </c>
      <c r="F2102" s="27">
        <v>7</v>
      </c>
      <c r="G2102" s="28">
        <v>4</v>
      </c>
      <c r="H2102" s="29">
        <v>27</v>
      </c>
      <c r="I2102" s="30">
        <v>53.732999999999997</v>
      </c>
      <c r="J2102" s="30">
        <v>88.105999999999995</v>
      </c>
      <c r="K2102" s="27">
        <v>1</v>
      </c>
      <c r="L2102" s="68" t="s">
        <v>3</v>
      </c>
      <c r="M2102" s="23">
        <v>0.4</v>
      </c>
      <c r="N2102" s="70">
        <f t="shared" si="65"/>
        <v>1</v>
      </c>
      <c r="O2102" s="23">
        <v>1</v>
      </c>
      <c r="P2102" s="76" t="s">
        <v>4</v>
      </c>
      <c r="Q2102" s="19" t="s">
        <v>923</v>
      </c>
      <c r="R2102" s="19" t="s">
        <v>18</v>
      </c>
      <c r="S2102" s="19" t="s">
        <v>924</v>
      </c>
      <c r="T2102" s="19"/>
    </row>
    <row r="2103" spans="1:20" x14ac:dyDescent="0.2">
      <c r="A2103" s="36" t="s">
        <v>4917</v>
      </c>
      <c r="B2103" s="57">
        <f t="shared" si="64"/>
        <v>44855.313171296293</v>
      </c>
      <c r="C2103" s="27">
        <v>2022</v>
      </c>
      <c r="D2103" s="27">
        <v>10</v>
      </c>
      <c r="E2103" s="27">
        <v>21</v>
      </c>
      <c r="F2103" s="27">
        <v>7</v>
      </c>
      <c r="G2103" s="28">
        <v>30</v>
      </c>
      <c r="H2103" s="29">
        <v>58.95</v>
      </c>
      <c r="I2103" s="30">
        <v>53.734000000000002</v>
      </c>
      <c r="J2103" s="30">
        <v>88.12</v>
      </c>
      <c r="K2103" s="27">
        <v>1</v>
      </c>
      <c r="L2103" s="68" t="s">
        <v>3</v>
      </c>
      <c r="M2103" s="23">
        <v>1.1000000000000001</v>
      </c>
      <c r="N2103" s="70">
        <f t="shared" si="65"/>
        <v>1.5</v>
      </c>
      <c r="O2103" s="23">
        <v>1.5</v>
      </c>
      <c r="P2103" s="76" t="s">
        <v>4</v>
      </c>
      <c r="Q2103" s="19" t="s">
        <v>923</v>
      </c>
      <c r="R2103" s="19" t="s">
        <v>18</v>
      </c>
      <c r="S2103" s="19" t="s">
        <v>924</v>
      </c>
      <c r="T2103" s="19" t="s">
        <v>21</v>
      </c>
    </row>
    <row r="2104" spans="1:20" x14ac:dyDescent="0.2">
      <c r="A2104" s="36" t="s">
        <v>4918</v>
      </c>
      <c r="B2104" s="57">
        <f t="shared" si="64"/>
        <v>44855.31621527778</v>
      </c>
      <c r="C2104" s="27">
        <v>2022</v>
      </c>
      <c r="D2104" s="27">
        <v>10</v>
      </c>
      <c r="E2104" s="27">
        <v>21</v>
      </c>
      <c r="F2104" s="27">
        <v>7</v>
      </c>
      <c r="G2104" s="28">
        <v>35</v>
      </c>
      <c r="H2104" s="29">
        <v>21.9</v>
      </c>
      <c r="I2104" s="30">
        <v>53.734000000000002</v>
      </c>
      <c r="J2104" s="30">
        <v>88.122</v>
      </c>
      <c r="K2104" s="27">
        <v>1</v>
      </c>
      <c r="L2104" s="68" t="s">
        <v>3</v>
      </c>
      <c r="M2104" s="23">
        <v>0.6</v>
      </c>
      <c r="N2104" s="70">
        <f t="shared" si="65"/>
        <v>1.1000000000000001</v>
      </c>
      <c r="O2104" s="23">
        <v>1.1000000000000001</v>
      </c>
      <c r="P2104" s="76" t="s">
        <v>4</v>
      </c>
      <c r="Q2104" s="19" t="s">
        <v>923</v>
      </c>
      <c r="R2104" s="19" t="s">
        <v>18</v>
      </c>
      <c r="S2104" s="19" t="s">
        <v>924</v>
      </c>
      <c r="T2104" s="19"/>
    </row>
    <row r="2105" spans="1:20" x14ac:dyDescent="0.2">
      <c r="A2105" s="36" t="s">
        <v>4919</v>
      </c>
      <c r="B2105" s="57">
        <f t="shared" si="64"/>
        <v>44855.329884259256</v>
      </c>
      <c r="C2105" s="27">
        <v>2022</v>
      </c>
      <c r="D2105" s="27">
        <v>10</v>
      </c>
      <c r="E2105" s="27">
        <v>21</v>
      </c>
      <c r="F2105" s="27">
        <v>7</v>
      </c>
      <c r="G2105" s="28">
        <v>55</v>
      </c>
      <c r="H2105" s="29">
        <v>2.16</v>
      </c>
      <c r="I2105" s="30">
        <v>53.786999999999999</v>
      </c>
      <c r="J2105" s="30">
        <v>88.26</v>
      </c>
      <c r="K2105" s="27">
        <v>0</v>
      </c>
      <c r="L2105" s="68" t="s">
        <v>3</v>
      </c>
      <c r="M2105" s="23">
        <v>2.1</v>
      </c>
      <c r="N2105" s="70">
        <f t="shared" si="65"/>
        <v>2.2999999999999998</v>
      </c>
      <c r="O2105" s="23">
        <v>2.2999999999999998</v>
      </c>
      <c r="P2105" s="76" t="s">
        <v>4</v>
      </c>
      <c r="Q2105" s="19" t="s">
        <v>923</v>
      </c>
      <c r="R2105" s="19" t="s">
        <v>18</v>
      </c>
      <c r="S2105" s="19" t="s">
        <v>927</v>
      </c>
      <c r="T2105" s="19" t="s">
        <v>21</v>
      </c>
    </row>
    <row r="2106" spans="1:20" x14ac:dyDescent="0.2">
      <c r="A2106" s="36" t="s">
        <v>4920</v>
      </c>
      <c r="B2106" s="57">
        <f t="shared" si="64"/>
        <v>44855.347407407404</v>
      </c>
      <c r="C2106" s="27">
        <v>2022</v>
      </c>
      <c r="D2106" s="27">
        <v>10</v>
      </c>
      <c r="E2106" s="27">
        <v>21</v>
      </c>
      <c r="F2106" s="27">
        <v>8</v>
      </c>
      <c r="G2106" s="28">
        <v>20</v>
      </c>
      <c r="H2106" s="29">
        <v>16.14</v>
      </c>
      <c r="I2106" s="30">
        <v>53.747999999999998</v>
      </c>
      <c r="J2106" s="30">
        <v>88.111000000000004</v>
      </c>
      <c r="K2106" s="27">
        <v>1</v>
      </c>
      <c r="L2106" s="68" t="s">
        <v>3</v>
      </c>
      <c r="M2106" s="23">
        <v>1.6</v>
      </c>
      <c r="N2106" s="70">
        <f t="shared" si="65"/>
        <v>1.9</v>
      </c>
      <c r="O2106" s="23">
        <v>1.9</v>
      </c>
      <c r="P2106" s="76" t="s">
        <v>4</v>
      </c>
      <c r="Q2106" s="19" t="s">
        <v>923</v>
      </c>
      <c r="R2106" s="19" t="s">
        <v>18</v>
      </c>
      <c r="S2106" s="19" t="s">
        <v>924</v>
      </c>
      <c r="T2106" s="19" t="s">
        <v>21</v>
      </c>
    </row>
    <row r="2107" spans="1:20" x14ac:dyDescent="0.2">
      <c r="A2107" s="36" t="s">
        <v>4921</v>
      </c>
      <c r="B2107" s="57">
        <f t="shared" si="64"/>
        <v>44855.383796296293</v>
      </c>
      <c r="C2107" s="27">
        <v>2022</v>
      </c>
      <c r="D2107" s="27">
        <v>10</v>
      </c>
      <c r="E2107" s="27">
        <v>21</v>
      </c>
      <c r="F2107" s="27">
        <v>9</v>
      </c>
      <c r="G2107" s="28">
        <v>12</v>
      </c>
      <c r="H2107" s="29">
        <v>40.729999999999997</v>
      </c>
      <c r="I2107" s="30">
        <v>53.823</v>
      </c>
      <c r="J2107" s="30">
        <v>88.221000000000004</v>
      </c>
      <c r="K2107" s="27">
        <v>0</v>
      </c>
      <c r="L2107" s="68" t="s">
        <v>3</v>
      </c>
      <c r="M2107" s="23">
        <v>2.7</v>
      </c>
      <c r="N2107" s="70">
        <f t="shared" si="65"/>
        <v>2.8</v>
      </c>
      <c r="O2107" s="23">
        <v>2.8</v>
      </c>
      <c r="P2107" s="76" t="s">
        <v>4</v>
      </c>
      <c r="Q2107" s="19" t="s">
        <v>923</v>
      </c>
      <c r="R2107" s="19" t="s">
        <v>18</v>
      </c>
      <c r="S2107" s="19" t="s">
        <v>927</v>
      </c>
      <c r="T2107" s="19" t="s">
        <v>21</v>
      </c>
    </row>
    <row r="2108" spans="1:20" x14ac:dyDescent="0.2">
      <c r="A2108" s="36" t="s">
        <v>4922</v>
      </c>
      <c r="B2108" s="57">
        <f t="shared" si="64"/>
        <v>44855.580706018518</v>
      </c>
      <c r="C2108" s="27">
        <v>2022</v>
      </c>
      <c r="D2108" s="27">
        <v>10</v>
      </c>
      <c r="E2108" s="27">
        <v>21</v>
      </c>
      <c r="F2108" s="27">
        <v>13</v>
      </c>
      <c r="G2108" s="28">
        <v>56</v>
      </c>
      <c r="H2108" s="29">
        <v>13.55</v>
      </c>
      <c r="I2108" s="30">
        <v>53.752000000000002</v>
      </c>
      <c r="J2108" s="30">
        <v>88.100999999999999</v>
      </c>
      <c r="K2108" s="27">
        <v>1</v>
      </c>
      <c r="L2108" s="68" t="s">
        <v>3</v>
      </c>
      <c r="M2108" s="23">
        <v>0.3</v>
      </c>
      <c r="N2108" s="70">
        <f t="shared" si="65"/>
        <v>0.9</v>
      </c>
      <c r="O2108" s="23">
        <v>0.9</v>
      </c>
      <c r="P2108" s="76" t="s">
        <v>4</v>
      </c>
      <c r="Q2108" s="19" t="s">
        <v>923</v>
      </c>
      <c r="R2108" s="19" t="s">
        <v>18</v>
      </c>
      <c r="S2108" s="19" t="s">
        <v>924</v>
      </c>
      <c r="T2108" s="19"/>
    </row>
    <row r="2109" spans="1:20" x14ac:dyDescent="0.2">
      <c r="A2109" s="36" t="s">
        <v>4923</v>
      </c>
      <c r="B2109" s="57">
        <f t="shared" si="64"/>
        <v>44855.674675925926</v>
      </c>
      <c r="C2109" s="27">
        <v>2022</v>
      </c>
      <c r="D2109" s="27">
        <v>10</v>
      </c>
      <c r="E2109" s="27">
        <v>21</v>
      </c>
      <c r="F2109" s="27">
        <v>16</v>
      </c>
      <c r="G2109" s="28">
        <v>11</v>
      </c>
      <c r="H2109" s="29">
        <v>32.71</v>
      </c>
      <c r="I2109" s="30">
        <v>53.851999999999997</v>
      </c>
      <c r="J2109" s="30">
        <v>88.134</v>
      </c>
      <c r="K2109" s="27">
        <v>2</v>
      </c>
      <c r="L2109" s="28">
        <v>1</v>
      </c>
      <c r="M2109" s="23">
        <v>0.9</v>
      </c>
      <c r="N2109" s="70">
        <f t="shared" si="65"/>
        <v>1.4</v>
      </c>
      <c r="O2109" s="23">
        <v>1.4</v>
      </c>
      <c r="P2109" s="76" t="s">
        <v>4</v>
      </c>
      <c r="Q2109" s="19" t="s">
        <v>923</v>
      </c>
      <c r="R2109" s="19" t="s">
        <v>18</v>
      </c>
      <c r="S2109" s="19" t="s">
        <v>924</v>
      </c>
      <c r="T2109" s="19"/>
    </row>
    <row r="2110" spans="1:20" x14ac:dyDescent="0.2">
      <c r="A2110" s="36" t="s">
        <v>4924</v>
      </c>
      <c r="B2110" s="57">
        <f t="shared" si="64"/>
        <v>44855.703055555554</v>
      </c>
      <c r="C2110" s="27">
        <v>2022</v>
      </c>
      <c r="D2110" s="27">
        <v>10</v>
      </c>
      <c r="E2110" s="27">
        <v>21</v>
      </c>
      <c r="F2110" s="27">
        <v>16</v>
      </c>
      <c r="G2110" s="28">
        <v>52</v>
      </c>
      <c r="H2110" s="29">
        <v>24.68</v>
      </c>
      <c r="I2110" s="30">
        <v>53.74</v>
      </c>
      <c r="J2110" s="30">
        <v>88.114000000000004</v>
      </c>
      <c r="K2110" s="27">
        <v>1</v>
      </c>
      <c r="L2110" s="68" t="s">
        <v>3</v>
      </c>
      <c r="M2110" s="23">
        <v>0.4</v>
      </c>
      <c r="N2110" s="70">
        <f t="shared" si="65"/>
        <v>1</v>
      </c>
      <c r="O2110" s="23">
        <v>1</v>
      </c>
      <c r="P2110" s="76" t="s">
        <v>4</v>
      </c>
      <c r="Q2110" s="19" t="s">
        <v>923</v>
      </c>
      <c r="R2110" s="19" t="s">
        <v>18</v>
      </c>
      <c r="S2110" s="19" t="s">
        <v>924</v>
      </c>
      <c r="T2110" s="19"/>
    </row>
    <row r="2111" spans="1:20" x14ac:dyDescent="0.2">
      <c r="A2111" s="36" t="s">
        <v>4925</v>
      </c>
      <c r="B2111" s="57">
        <f t="shared" si="64"/>
        <v>44855.732766203706</v>
      </c>
      <c r="C2111" s="27">
        <v>2022</v>
      </c>
      <c r="D2111" s="27">
        <v>10</v>
      </c>
      <c r="E2111" s="27">
        <v>21</v>
      </c>
      <c r="F2111" s="27">
        <v>17</v>
      </c>
      <c r="G2111" s="28">
        <v>35</v>
      </c>
      <c r="H2111" s="29">
        <v>11.86</v>
      </c>
      <c r="I2111" s="30">
        <v>53.741999999999997</v>
      </c>
      <c r="J2111" s="30">
        <v>88.100999999999999</v>
      </c>
      <c r="K2111" s="27">
        <v>1</v>
      </c>
      <c r="L2111" s="68" t="s">
        <v>3</v>
      </c>
      <c r="M2111" s="23">
        <v>0.2</v>
      </c>
      <c r="N2111" s="70">
        <f t="shared" si="65"/>
        <v>0.8</v>
      </c>
      <c r="O2111" s="23">
        <v>0.8</v>
      </c>
      <c r="P2111" s="76" t="s">
        <v>4</v>
      </c>
      <c r="Q2111" s="19" t="s">
        <v>923</v>
      </c>
      <c r="R2111" s="19" t="s">
        <v>18</v>
      </c>
      <c r="S2111" s="19" t="s">
        <v>924</v>
      </c>
      <c r="T2111" s="19"/>
    </row>
    <row r="2112" spans="1:20" x14ac:dyDescent="0.2">
      <c r="A2112" s="36" t="s">
        <v>4926</v>
      </c>
      <c r="B2112" s="57">
        <f t="shared" si="64"/>
        <v>44855.775023148148</v>
      </c>
      <c r="C2112" s="27">
        <v>2022</v>
      </c>
      <c r="D2112" s="27">
        <v>10</v>
      </c>
      <c r="E2112" s="27">
        <v>21</v>
      </c>
      <c r="F2112" s="27">
        <v>18</v>
      </c>
      <c r="G2112" s="28">
        <v>36</v>
      </c>
      <c r="H2112" s="29">
        <v>2.44</v>
      </c>
      <c r="I2112" s="30">
        <v>53.823999999999998</v>
      </c>
      <c r="J2112" s="30">
        <v>88.102999999999994</v>
      </c>
      <c r="K2112" s="27">
        <v>1</v>
      </c>
      <c r="L2112" s="68" t="s">
        <v>3</v>
      </c>
      <c r="M2112" s="23">
        <v>1.4</v>
      </c>
      <c r="N2112" s="70">
        <f t="shared" si="65"/>
        <v>1.8</v>
      </c>
      <c r="O2112" s="23">
        <v>1.8</v>
      </c>
      <c r="P2112" s="76" t="s">
        <v>4</v>
      </c>
      <c r="Q2112" s="19" t="s">
        <v>923</v>
      </c>
      <c r="R2112" s="19" t="s">
        <v>18</v>
      </c>
      <c r="S2112" s="19" t="s">
        <v>924</v>
      </c>
      <c r="T2112" s="19" t="s">
        <v>21</v>
      </c>
    </row>
    <row r="2113" spans="1:20" x14ac:dyDescent="0.2">
      <c r="A2113" s="36" t="s">
        <v>4927</v>
      </c>
      <c r="B2113" s="57">
        <f t="shared" si="64"/>
        <v>44855.830567129633</v>
      </c>
      <c r="C2113" s="27">
        <v>2022</v>
      </c>
      <c r="D2113" s="27">
        <v>10</v>
      </c>
      <c r="E2113" s="27">
        <v>21</v>
      </c>
      <c r="F2113" s="27">
        <v>19</v>
      </c>
      <c r="G2113" s="28">
        <v>56</v>
      </c>
      <c r="H2113" s="29">
        <v>1.08</v>
      </c>
      <c r="I2113" s="30">
        <v>53.746000000000002</v>
      </c>
      <c r="J2113" s="30">
        <v>88.106999999999999</v>
      </c>
      <c r="K2113" s="27">
        <v>1</v>
      </c>
      <c r="L2113" s="68" t="s">
        <v>3</v>
      </c>
      <c r="M2113" s="23">
        <v>0.5</v>
      </c>
      <c r="N2113" s="70">
        <f t="shared" si="65"/>
        <v>1.1000000000000001</v>
      </c>
      <c r="O2113" s="23">
        <v>1.1000000000000001</v>
      </c>
      <c r="P2113" s="76" t="s">
        <v>4</v>
      </c>
      <c r="Q2113" s="19" t="s">
        <v>923</v>
      </c>
      <c r="R2113" s="19" t="s">
        <v>18</v>
      </c>
      <c r="S2113" s="19" t="s">
        <v>924</v>
      </c>
      <c r="T2113" s="19" t="s">
        <v>21</v>
      </c>
    </row>
    <row r="2114" spans="1:20" x14ac:dyDescent="0.2">
      <c r="A2114" s="36" t="s">
        <v>4928</v>
      </c>
      <c r="B2114" s="57">
        <f t="shared" si="64"/>
        <v>44855.844513888886</v>
      </c>
      <c r="C2114" s="27">
        <v>2022</v>
      </c>
      <c r="D2114" s="27">
        <v>10</v>
      </c>
      <c r="E2114" s="27">
        <v>21</v>
      </c>
      <c r="F2114" s="27">
        <v>20</v>
      </c>
      <c r="G2114" s="28">
        <v>16</v>
      </c>
      <c r="H2114" s="29">
        <v>6.49</v>
      </c>
      <c r="I2114" s="30">
        <v>53.746000000000002</v>
      </c>
      <c r="J2114" s="30">
        <v>88.106999999999999</v>
      </c>
      <c r="K2114" s="27">
        <v>1</v>
      </c>
      <c r="L2114" s="68" t="s">
        <v>3</v>
      </c>
      <c r="M2114" s="23">
        <v>0.4</v>
      </c>
      <c r="N2114" s="70">
        <f t="shared" si="65"/>
        <v>1</v>
      </c>
      <c r="O2114" s="23">
        <v>1</v>
      </c>
      <c r="P2114" s="76" t="s">
        <v>4</v>
      </c>
      <c r="Q2114" s="19" t="s">
        <v>923</v>
      </c>
      <c r="R2114" s="19" t="s">
        <v>18</v>
      </c>
      <c r="S2114" s="19" t="s">
        <v>924</v>
      </c>
      <c r="T2114" s="19"/>
    </row>
    <row r="2115" spans="1:20" x14ac:dyDescent="0.2">
      <c r="A2115" s="36" t="s">
        <v>4929</v>
      </c>
      <c r="B2115" s="57">
        <f t="shared" si="64"/>
        <v>44855.913206018522</v>
      </c>
      <c r="C2115" s="27">
        <v>2022</v>
      </c>
      <c r="D2115" s="27">
        <v>10</v>
      </c>
      <c r="E2115" s="27">
        <v>21</v>
      </c>
      <c r="F2115" s="27">
        <v>21</v>
      </c>
      <c r="G2115" s="28">
        <v>55</v>
      </c>
      <c r="H2115" s="29">
        <v>1.81</v>
      </c>
      <c r="I2115" s="30">
        <v>53.738999999999997</v>
      </c>
      <c r="J2115" s="30">
        <v>88.117000000000004</v>
      </c>
      <c r="K2115" s="27">
        <v>1</v>
      </c>
      <c r="L2115" s="68" t="s">
        <v>3</v>
      </c>
      <c r="M2115" s="23">
        <v>0.7</v>
      </c>
      <c r="N2115" s="70">
        <f t="shared" si="65"/>
        <v>1.2</v>
      </c>
      <c r="O2115" s="23">
        <v>1.2</v>
      </c>
      <c r="P2115" s="76" t="s">
        <v>4</v>
      </c>
      <c r="Q2115" s="19" t="s">
        <v>923</v>
      </c>
      <c r="R2115" s="19" t="s">
        <v>18</v>
      </c>
      <c r="S2115" s="19" t="s">
        <v>924</v>
      </c>
      <c r="T2115" s="19"/>
    </row>
    <row r="2116" spans="1:20" x14ac:dyDescent="0.2">
      <c r="A2116" s="36" t="s">
        <v>4930</v>
      </c>
      <c r="B2116" s="57">
        <f t="shared" si="64"/>
        <v>44855.922222222223</v>
      </c>
      <c r="C2116" s="27">
        <v>2022</v>
      </c>
      <c r="D2116" s="27">
        <v>10</v>
      </c>
      <c r="E2116" s="27">
        <v>21</v>
      </c>
      <c r="F2116" s="27">
        <v>22</v>
      </c>
      <c r="G2116" s="28">
        <v>8</v>
      </c>
      <c r="H2116" s="29">
        <v>0.28999999999999998</v>
      </c>
      <c r="I2116" s="30">
        <v>53.750999999999998</v>
      </c>
      <c r="J2116" s="30">
        <v>88.111000000000004</v>
      </c>
      <c r="K2116" s="27">
        <v>1</v>
      </c>
      <c r="L2116" s="68" t="s">
        <v>3</v>
      </c>
      <c r="M2116" s="23">
        <v>1.6</v>
      </c>
      <c r="N2116" s="70">
        <f t="shared" si="65"/>
        <v>1.9</v>
      </c>
      <c r="O2116" s="23">
        <v>1.9</v>
      </c>
      <c r="P2116" s="76" t="s">
        <v>4</v>
      </c>
      <c r="Q2116" s="19" t="s">
        <v>923</v>
      </c>
      <c r="R2116" s="19" t="s">
        <v>18</v>
      </c>
      <c r="S2116" s="19" t="s">
        <v>924</v>
      </c>
      <c r="T2116" s="19" t="s">
        <v>21</v>
      </c>
    </row>
    <row r="2117" spans="1:20" x14ac:dyDescent="0.2">
      <c r="A2117" s="36" t="s">
        <v>4931</v>
      </c>
      <c r="B2117" s="57">
        <f t="shared" ref="B2117:B2180" si="66">DATE(C2117,D2117,E2117)+TIME(F2117,G2117,H2117)</f>
        <v>44855.973819444444</v>
      </c>
      <c r="C2117" s="27">
        <v>2022</v>
      </c>
      <c r="D2117" s="27">
        <v>10</v>
      </c>
      <c r="E2117" s="27">
        <v>21</v>
      </c>
      <c r="F2117" s="27">
        <v>23</v>
      </c>
      <c r="G2117" s="28">
        <v>22</v>
      </c>
      <c r="H2117" s="29">
        <v>18.38</v>
      </c>
      <c r="I2117" s="30">
        <v>53.749000000000002</v>
      </c>
      <c r="J2117" s="30">
        <v>88.111999999999995</v>
      </c>
      <c r="K2117" s="27">
        <v>1</v>
      </c>
      <c r="L2117" s="68" t="s">
        <v>3</v>
      </c>
      <c r="M2117" s="23">
        <v>0.7</v>
      </c>
      <c r="N2117" s="70">
        <f t="shared" ref="N2117:N2180" si="67">ROUND(0.797*M2117+0.67,1)</f>
        <v>1.2</v>
      </c>
      <c r="O2117" s="23">
        <v>1.2</v>
      </c>
      <c r="P2117" s="76" t="s">
        <v>4</v>
      </c>
      <c r="Q2117" s="19" t="s">
        <v>923</v>
      </c>
      <c r="R2117" s="19" t="s">
        <v>18</v>
      </c>
      <c r="S2117" s="19" t="s">
        <v>924</v>
      </c>
      <c r="T2117" s="19"/>
    </row>
    <row r="2118" spans="1:20" x14ac:dyDescent="0.2">
      <c r="A2118" s="36" t="s">
        <v>4932</v>
      </c>
      <c r="B2118" s="57">
        <f t="shared" si="66"/>
        <v>44856.007337962961</v>
      </c>
      <c r="C2118" s="27">
        <v>2022</v>
      </c>
      <c r="D2118" s="27">
        <v>10</v>
      </c>
      <c r="E2118" s="27">
        <v>22</v>
      </c>
      <c r="F2118" s="27">
        <v>0</v>
      </c>
      <c r="G2118" s="28">
        <v>10</v>
      </c>
      <c r="H2118" s="29">
        <v>34.43</v>
      </c>
      <c r="I2118" s="30">
        <v>53.752000000000002</v>
      </c>
      <c r="J2118" s="30">
        <v>88.11</v>
      </c>
      <c r="K2118" s="27">
        <v>1</v>
      </c>
      <c r="L2118" s="68" t="s">
        <v>3</v>
      </c>
      <c r="M2118" s="23">
        <v>0.9</v>
      </c>
      <c r="N2118" s="70">
        <f t="shared" si="67"/>
        <v>1.4</v>
      </c>
      <c r="O2118" s="23">
        <v>1.4</v>
      </c>
      <c r="P2118" s="76" t="s">
        <v>4</v>
      </c>
      <c r="Q2118" s="19" t="s">
        <v>923</v>
      </c>
      <c r="R2118" s="19" t="s">
        <v>18</v>
      </c>
      <c r="S2118" s="19" t="s">
        <v>924</v>
      </c>
      <c r="T2118" s="19"/>
    </row>
    <row r="2119" spans="1:20" x14ac:dyDescent="0.2">
      <c r="A2119" s="36" t="s">
        <v>4933</v>
      </c>
      <c r="B2119" s="57">
        <f t="shared" si="66"/>
        <v>44856.044537037036</v>
      </c>
      <c r="C2119" s="27">
        <v>2022</v>
      </c>
      <c r="D2119" s="27">
        <v>10</v>
      </c>
      <c r="E2119" s="27">
        <v>22</v>
      </c>
      <c r="F2119" s="27">
        <v>1</v>
      </c>
      <c r="G2119" s="28">
        <v>4</v>
      </c>
      <c r="H2119" s="29">
        <v>8.7799999999999994</v>
      </c>
      <c r="I2119" s="30">
        <v>53.718000000000004</v>
      </c>
      <c r="J2119" s="30">
        <v>88.1</v>
      </c>
      <c r="K2119" s="27">
        <v>1</v>
      </c>
      <c r="L2119" s="28">
        <v>0</v>
      </c>
      <c r="M2119" s="23">
        <v>0.9</v>
      </c>
      <c r="N2119" s="70">
        <f t="shared" si="67"/>
        <v>1.4</v>
      </c>
      <c r="O2119" s="23">
        <v>1.4</v>
      </c>
      <c r="P2119" s="76" t="s">
        <v>4</v>
      </c>
      <c r="Q2119" s="19" t="s">
        <v>923</v>
      </c>
      <c r="R2119" s="19" t="s">
        <v>18</v>
      </c>
      <c r="S2119" s="19" t="s">
        <v>924</v>
      </c>
      <c r="T2119" s="19"/>
    </row>
    <row r="2120" spans="1:20" x14ac:dyDescent="0.2">
      <c r="A2120" s="36" t="s">
        <v>4934</v>
      </c>
      <c r="B2120" s="57">
        <f t="shared" si="66"/>
        <v>44856.110219907408</v>
      </c>
      <c r="C2120" s="27">
        <v>2022</v>
      </c>
      <c r="D2120" s="27">
        <v>10</v>
      </c>
      <c r="E2120" s="27">
        <v>22</v>
      </c>
      <c r="F2120" s="27">
        <v>2</v>
      </c>
      <c r="G2120" s="28">
        <v>38</v>
      </c>
      <c r="H2120" s="29">
        <v>43.91</v>
      </c>
      <c r="I2120" s="30">
        <v>53.747999999999998</v>
      </c>
      <c r="J2120" s="30">
        <v>88.097999999999999</v>
      </c>
      <c r="K2120" s="27">
        <v>2</v>
      </c>
      <c r="L2120" s="28">
        <v>0</v>
      </c>
      <c r="M2120" s="23">
        <v>2</v>
      </c>
      <c r="N2120" s="70">
        <f t="shared" si="67"/>
        <v>2.2999999999999998</v>
      </c>
      <c r="O2120" s="23">
        <v>2.2999999999999998</v>
      </c>
      <c r="P2120" s="76" t="s">
        <v>4</v>
      </c>
      <c r="Q2120" s="19" t="s">
        <v>923</v>
      </c>
      <c r="R2120" s="19" t="s">
        <v>18</v>
      </c>
      <c r="S2120" s="19" t="s">
        <v>924</v>
      </c>
      <c r="T2120" s="19" t="s">
        <v>21</v>
      </c>
    </row>
    <row r="2121" spans="1:20" x14ac:dyDescent="0.2">
      <c r="A2121" s="36" t="s">
        <v>4935</v>
      </c>
      <c r="B2121" s="57">
        <f t="shared" si="66"/>
        <v>44856.173310185186</v>
      </c>
      <c r="C2121" s="27">
        <v>2022</v>
      </c>
      <c r="D2121" s="27">
        <v>10</v>
      </c>
      <c r="E2121" s="27">
        <v>22</v>
      </c>
      <c r="F2121" s="27">
        <v>4</v>
      </c>
      <c r="G2121" s="28">
        <v>9</v>
      </c>
      <c r="H2121" s="29">
        <v>34.770000000000003</v>
      </c>
      <c r="I2121" s="30">
        <v>53.741999999999997</v>
      </c>
      <c r="J2121" s="30">
        <v>88.105000000000004</v>
      </c>
      <c r="K2121" s="27">
        <v>1</v>
      </c>
      <c r="L2121" s="68" t="s">
        <v>3</v>
      </c>
      <c r="M2121" s="23">
        <v>0.7</v>
      </c>
      <c r="N2121" s="70">
        <f t="shared" si="67"/>
        <v>1.2</v>
      </c>
      <c r="O2121" s="23">
        <v>1.2</v>
      </c>
      <c r="P2121" s="76" t="s">
        <v>4</v>
      </c>
      <c r="Q2121" s="19" t="s">
        <v>923</v>
      </c>
      <c r="R2121" s="19" t="s">
        <v>18</v>
      </c>
      <c r="S2121" s="19" t="s">
        <v>924</v>
      </c>
      <c r="T2121" s="19"/>
    </row>
    <row r="2122" spans="1:20" x14ac:dyDescent="0.2">
      <c r="A2122" s="36" t="s">
        <v>4936</v>
      </c>
      <c r="B2122" s="57">
        <f t="shared" si="66"/>
        <v>44856.223240740743</v>
      </c>
      <c r="C2122" s="27">
        <v>2022</v>
      </c>
      <c r="D2122" s="27">
        <v>10</v>
      </c>
      <c r="E2122" s="27">
        <v>22</v>
      </c>
      <c r="F2122" s="27">
        <v>5</v>
      </c>
      <c r="G2122" s="28">
        <v>21</v>
      </c>
      <c r="H2122" s="29">
        <v>28.46</v>
      </c>
      <c r="I2122" s="30">
        <v>53.734000000000002</v>
      </c>
      <c r="J2122" s="30">
        <v>88.111999999999995</v>
      </c>
      <c r="K2122" s="27">
        <v>1</v>
      </c>
      <c r="L2122" s="68" t="s">
        <v>3</v>
      </c>
      <c r="M2122" s="23">
        <v>0.4</v>
      </c>
      <c r="N2122" s="70">
        <f t="shared" si="67"/>
        <v>1</v>
      </c>
      <c r="O2122" s="23">
        <v>1</v>
      </c>
      <c r="P2122" s="76" t="s">
        <v>4</v>
      </c>
      <c r="Q2122" s="19" t="s">
        <v>923</v>
      </c>
      <c r="R2122" s="19" t="s">
        <v>18</v>
      </c>
      <c r="S2122" s="19" t="s">
        <v>924</v>
      </c>
      <c r="T2122" s="19"/>
    </row>
    <row r="2123" spans="1:20" x14ac:dyDescent="0.2">
      <c r="A2123" s="36" t="s">
        <v>4937</v>
      </c>
      <c r="B2123" s="57">
        <f t="shared" si="66"/>
        <v>44856.254421296297</v>
      </c>
      <c r="C2123" s="27">
        <v>2022</v>
      </c>
      <c r="D2123" s="27">
        <v>10</v>
      </c>
      <c r="E2123" s="27">
        <v>22</v>
      </c>
      <c r="F2123" s="27">
        <v>6</v>
      </c>
      <c r="G2123" s="28">
        <v>6</v>
      </c>
      <c r="H2123" s="29">
        <v>22.19</v>
      </c>
      <c r="I2123" s="30">
        <v>53.744</v>
      </c>
      <c r="J2123" s="30">
        <v>88.102000000000004</v>
      </c>
      <c r="K2123" s="27">
        <v>1</v>
      </c>
      <c r="L2123" s="68" t="s">
        <v>3</v>
      </c>
      <c r="M2123" s="23">
        <v>0.7</v>
      </c>
      <c r="N2123" s="70">
        <f t="shared" si="67"/>
        <v>1.2</v>
      </c>
      <c r="O2123" s="23">
        <v>1.2</v>
      </c>
      <c r="P2123" s="76" t="s">
        <v>4</v>
      </c>
      <c r="Q2123" s="19" t="s">
        <v>923</v>
      </c>
      <c r="R2123" s="19" t="s">
        <v>18</v>
      </c>
      <c r="S2123" s="19" t="s">
        <v>924</v>
      </c>
      <c r="T2123" s="19"/>
    </row>
    <row r="2124" spans="1:20" x14ac:dyDescent="0.2">
      <c r="A2124" s="36" t="s">
        <v>4938</v>
      </c>
      <c r="B2124" s="57">
        <f t="shared" si="66"/>
        <v>44856.265300925923</v>
      </c>
      <c r="C2124" s="27">
        <v>2022</v>
      </c>
      <c r="D2124" s="27">
        <v>10</v>
      </c>
      <c r="E2124" s="27">
        <v>22</v>
      </c>
      <c r="F2124" s="27">
        <v>6</v>
      </c>
      <c r="G2124" s="28">
        <v>22</v>
      </c>
      <c r="H2124" s="29">
        <v>2.12</v>
      </c>
      <c r="I2124" s="30">
        <v>53.749000000000002</v>
      </c>
      <c r="J2124" s="30">
        <v>88.114999999999995</v>
      </c>
      <c r="K2124" s="27">
        <v>1</v>
      </c>
      <c r="L2124" s="68" t="s">
        <v>3</v>
      </c>
      <c r="M2124" s="23">
        <v>1.4</v>
      </c>
      <c r="N2124" s="70">
        <f t="shared" si="67"/>
        <v>1.8</v>
      </c>
      <c r="O2124" s="23">
        <v>1.8</v>
      </c>
      <c r="P2124" s="76" t="s">
        <v>4</v>
      </c>
      <c r="Q2124" s="19" t="s">
        <v>923</v>
      </c>
      <c r="R2124" s="19" t="s">
        <v>18</v>
      </c>
      <c r="S2124" s="19" t="s">
        <v>924</v>
      </c>
      <c r="T2124" s="19" t="s">
        <v>21</v>
      </c>
    </row>
    <row r="2125" spans="1:20" x14ac:dyDescent="0.2">
      <c r="A2125" s="36" t="s">
        <v>4939</v>
      </c>
      <c r="B2125" s="57">
        <f t="shared" si="66"/>
        <v>44856.298449074071</v>
      </c>
      <c r="C2125" s="27">
        <v>2022</v>
      </c>
      <c r="D2125" s="27">
        <v>10</v>
      </c>
      <c r="E2125" s="27">
        <v>22</v>
      </c>
      <c r="F2125" s="27">
        <v>7</v>
      </c>
      <c r="G2125" s="28">
        <v>9</v>
      </c>
      <c r="H2125" s="29">
        <v>46.43</v>
      </c>
      <c r="I2125" s="30">
        <v>53.75</v>
      </c>
      <c r="J2125" s="30">
        <v>88.132000000000005</v>
      </c>
      <c r="K2125" s="27">
        <v>1</v>
      </c>
      <c r="L2125" s="28">
        <v>1</v>
      </c>
      <c r="M2125" s="23">
        <v>0.8</v>
      </c>
      <c r="N2125" s="70">
        <f t="shared" si="67"/>
        <v>1.3</v>
      </c>
      <c r="O2125" s="23">
        <v>1.3</v>
      </c>
      <c r="P2125" s="76" t="s">
        <v>4</v>
      </c>
      <c r="Q2125" s="19" t="s">
        <v>923</v>
      </c>
      <c r="R2125" s="19" t="s">
        <v>18</v>
      </c>
      <c r="S2125" s="19" t="s">
        <v>924</v>
      </c>
      <c r="T2125" s="19"/>
    </row>
    <row r="2126" spans="1:20" x14ac:dyDescent="0.2">
      <c r="A2126" s="36" t="s">
        <v>4940</v>
      </c>
      <c r="B2126" s="57">
        <f t="shared" si="66"/>
        <v>44856.366643518515</v>
      </c>
      <c r="C2126" s="27">
        <v>2022</v>
      </c>
      <c r="D2126" s="27">
        <v>10</v>
      </c>
      <c r="E2126" s="27">
        <v>22</v>
      </c>
      <c r="F2126" s="27">
        <v>8</v>
      </c>
      <c r="G2126" s="28">
        <v>47</v>
      </c>
      <c r="H2126" s="29">
        <v>58.85</v>
      </c>
      <c r="I2126" s="30">
        <v>53.753999999999998</v>
      </c>
      <c r="J2126" s="30">
        <v>88.113</v>
      </c>
      <c r="K2126" s="27">
        <v>1</v>
      </c>
      <c r="L2126" s="68" t="s">
        <v>3</v>
      </c>
      <c r="M2126" s="23">
        <v>0.8</v>
      </c>
      <c r="N2126" s="70">
        <f t="shared" si="67"/>
        <v>1.3</v>
      </c>
      <c r="O2126" s="23">
        <v>1.3</v>
      </c>
      <c r="P2126" s="76" t="s">
        <v>4</v>
      </c>
      <c r="Q2126" s="19" t="s">
        <v>923</v>
      </c>
      <c r="R2126" s="19" t="s">
        <v>18</v>
      </c>
      <c r="S2126" s="19" t="s">
        <v>924</v>
      </c>
      <c r="T2126" s="19"/>
    </row>
    <row r="2127" spans="1:20" x14ac:dyDescent="0.2">
      <c r="A2127" s="36" t="s">
        <v>4941</v>
      </c>
      <c r="B2127" s="57">
        <f t="shared" si="66"/>
        <v>44856.478680555556</v>
      </c>
      <c r="C2127" s="27">
        <v>2022</v>
      </c>
      <c r="D2127" s="27">
        <v>10</v>
      </c>
      <c r="E2127" s="27">
        <v>22</v>
      </c>
      <c r="F2127" s="27">
        <v>11</v>
      </c>
      <c r="G2127" s="28">
        <v>29</v>
      </c>
      <c r="H2127" s="29">
        <v>18.32</v>
      </c>
      <c r="I2127" s="30">
        <v>53.755000000000003</v>
      </c>
      <c r="J2127" s="30">
        <v>88.102000000000004</v>
      </c>
      <c r="K2127" s="27">
        <v>1</v>
      </c>
      <c r="L2127" s="68" t="s">
        <v>3</v>
      </c>
      <c r="M2127" s="23">
        <v>0.4</v>
      </c>
      <c r="N2127" s="70">
        <f t="shared" si="67"/>
        <v>1</v>
      </c>
      <c r="O2127" s="23">
        <v>1</v>
      </c>
      <c r="P2127" s="76" t="s">
        <v>4</v>
      </c>
      <c r="Q2127" s="19" t="s">
        <v>923</v>
      </c>
      <c r="R2127" s="19" t="s">
        <v>18</v>
      </c>
      <c r="S2127" s="19" t="s">
        <v>924</v>
      </c>
      <c r="T2127" s="19"/>
    </row>
    <row r="2128" spans="1:20" x14ac:dyDescent="0.2">
      <c r="A2128" s="36" t="s">
        <v>4942</v>
      </c>
      <c r="B2128" s="57">
        <f t="shared" si="66"/>
        <v>44856.530555555553</v>
      </c>
      <c r="C2128" s="27">
        <v>2022</v>
      </c>
      <c r="D2128" s="27">
        <v>10</v>
      </c>
      <c r="E2128" s="27">
        <v>22</v>
      </c>
      <c r="F2128" s="27">
        <v>12</v>
      </c>
      <c r="G2128" s="28">
        <v>44</v>
      </c>
      <c r="H2128" s="29">
        <v>0.12</v>
      </c>
      <c r="I2128" s="30">
        <v>53.753999999999998</v>
      </c>
      <c r="J2128" s="30">
        <v>88.102999999999994</v>
      </c>
      <c r="K2128" s="27">
        <v>1</v>
      </c>
      <c r="L2128" s="68" t="s">
        <v>3</v>
      </c>
      <c r="M2128" s="23">
        <v>0.3</v>
      </c>
      <c r="N2128" s="70">
        <f t="shared" si="67"/>
        <v>0.9</v>
      </c>
      <c r="O2128" s="23">
        <v>0.9</v>
      </c>
      <c r="P2128" s="76" t="s">
        <v>4</v>
      </c>
      <c r="Q2128" s="19" t="s">
        <v>923</v>
      </c>
      <c r="R2128" s="19" t="s">
        <v>18</v>
      </c>
      <c r="S2128" s="19" t="s">
        <v>924</v>
      </c>
      <c r="T2128" s="19"/>
    </row>
    <row r="2129" spans="1:20" x14ac:dyDescent="0.2">
      <c r="A2129" s="36" t="s">
        <v>4943</v>
      </c>
      <c r="B2129" s="57">
        <f t="shared" si="66"/>
        <v>44856.567766203705</v>
      </c>
      <c r="C2129" s="27">
        <v>2022</v>
      </c>
      <c r="D2129" s="27">
        <v>10</v>
      </c>
      <c r="E2129" s="27">
        <v>22</v>
      </c>
      <c r="F2129" s="27">
        <v>13</v>
      </c>
      <c r="G2129" s="28">
        <v>37</v>
      </c>
      <c r="H2129" s="29">
        <v>35.82</v>
      </c>
      <c r="I2129" s="30">
        <v>53.744</v>
      </c>
      <c r="J2129" s="30">
        <v>88.119</v>
      </c>
      <c r="K2129" s="27">
        <v>1</v>
      </c>
      <c r="L2129" s="68" t="s">
        <v>3</v>
      </c>
      <c r="M2129" s="23">
        <v>1</v>
      </c>
      <c r="N2129" s="70">
        <f t="shared" si="67"/>
        <v>1.5</v>
      </c>
      <c r="O2129" s="23">
        <v>1.5</v>
      </c>
      <c r="P2129" s="76" t="s">
        <v>4</v>
      </c>
      <c r="Q2129" s="19" t="s">
        <v>923</v>
      </c>
      <c r="R2129" s="19" t="s">
        <v>18</v>
      </c>
      <c r="S2129" s="19" t="s">
        <v>924</v>
      </c>
      <c r="T2129" s="19" t="s">
        <v>21</v>
      </c>
    </row>
    <row r="2130" spans="1:20" x14ac:dyDescent="0.2">
      <c r="A2130" s="36" t="s">
        <v>4944</v>
      </c>
      <c r="B2130" s="57">
        <f t="shared" si="66"/>
        <v>44856.569907407407</v>
      </c>
      <c r="C2130" s="27">
        <v>2022</v>
      </c>
      <c r="D2130" s="27">
        <v>10</v>
      </c>
      <c r="E2130" s="27">
        <v>22</v>
      </c>
      <c r="F2130" s="27">
        <v>13</v>
      </c>
      <c r="G2130" s="28">
        <v>40</v>
      </c>
      <c r="H2130" s="29">
        <v>40.86</v>
      </c>
      <c r="I2130" s="30">
        <v>53.752000000000002</v>
      </c>
      <c r="J2130" s="30">
        <v>88.102999999999994</v>
      </c>
      <c r="K2130" s="27">
        <v>1</v>
      </c>
      <c r="L2130" s="68" t="s">
        <v>3</v>
      </c>
      <c r="M2130" s="23">
        <v>0.5</v>
      </c>
      <c r="N2130" s="70">
        <f t="shared" si="67"/>
        <v>1.1000000000000001</v>
      </c>
      <c r="O2130" s="23">
        <v>1.1000000000000001</v>
      </c>
      <c r="P2130" s="76" t="s">
        <v>4</v>
      </c>
      <c r="Q2130" s="19" t="s">
        <v>923</v>
      </c>
      <c r="R2130" s="19" t="s">
        <v>18</v>
      </c>
      <c r="S2130" s="19" t="s">
        <v>924</v>
      </c>
      <c r="T2130" s="19"/>
    </row>
    <row r="2131" spans="1:20" x14ac:dyDescent="0.2">
      <c r="A2131" s="36" t="s">
        <v>4945</v>
      </c>
      <c r="B2131" s="57">
        <f t="shared" si="66"/>
        <v>44856.625532407408</v>
      </c>
      <c r="C2131" s="27">
        <v>2022</v>
      </c>
      <c r="D2131" s="27">
        <v>10</v>
      </c>
      <c r="E2131" s="27">
        <v>22</v>
      </c>
      <c r="F2131" s="27">
        <v>15</v>
      </c>
      <c r="G2131" s="28">
        <v>0</v>
      </c>
      <c r="H2131" s="29">
        <v>46.44</v>
      </c>
      <c r="I2131" s="30">
        <v>53.801000000000002</v>
      </c>
      <c r="J2131" s="30">
        <v>88.129000000000005</v>
      </c>
      <c r="K2131" s="27">
        <v>5</v>
      </c>
      <c r="L2131" s="28">
        <v>3</v>
      </c>
      <c r="M2131" s="23">
        <v>1.9</v>
      </c>
      <c r="N2131" s="70">
        <f t="shared" si="67"/>
        <v>2.2000000000000002</v>
      </c>
      <c r="O2131" s="23">
        <v>2.2000000000000002</v>
      </c>
      <c r="P2131" s="76" t="s">
        <v>4</v>
      </c>
      <c r="Q2131" s="19" t="s">
        <v>923</v>
      </c>
      <c r="R2131" s="19" t="s">
        <v>18</v>
      </c>
      <c r="S2131" s="19" t="s">
        <v>924</v>
      </c>
      <c r="T2131" s="19" t="s">
        <v>21</v>
      </c>
    </row>
    <row r="2132" spans="1:20" x14ac:dyDescent="0.2">
      <c r="A2132" s="36" t="s">
        <v>4946</v>
      </c>
      <c r="B2132" s="57">
        <f t="shared" si="66"/>
        <v>44856.66101851852</v>
      </c>
      <c r="C2132" s="27">
        <v>2022</v>
      </c>
      <c r="D2132" s="27">
        <v>10</v>
      </c>
      <c r="E2132" s="27">
        <v>22</v>
      </c>
      <c r="F2132" s="27">
        <v>15</v>
      </c>
      <c r="G2132" s="28">
        <v>51</v>
      </c>
      <c r="H2132" s="29">
        <v>52.06</v>
      </c>
      <c r="I2132" s="30">
        <v>53.828000000000003</v>
      </c>
      <c r="J2132" s="30">
        <v>88.055000000000007</v>
      </c>
      <c r="K2132" s="27">
        <v>6</v>
      </c>
      <c r="L2132" s="28">
        <v>2</v>
      </c>
      <c r="M2132" s="23">
        <v>1</v>
      </c>
      <c r="N2132" s="70">
        <f t="shared" si="67"/>
        <v>1.5</v>
      </c>
      <c r="O2132" s="23">
        <v>1.5</v>
      </c>
      <c r="P2132" s="76" t="s">
        <v>4</v>
      </c>
      <c r="Q2132" s="19" t="s">
        <v>923</v>
      </c>
      <c r="R2132" s="19" t="s">
        <v>18</v>
      </c>
      <c r="S2132" s="19" t="s">
        <v>924</v>
      </c>
      <c r="T2132" s="19" t="s">
        <v>21</v>
      </c>
    </row>
    <row r="2133" spans="1:20" x14ac:dyDescent="0.2">
      <c r="A2133" s="36" t="s">
        <v>4947</v>
      </c>
      <c r="B2133" s="57">
        <f t="shared" si="66"/>
        <v>44856.721192129633</v>
      </c>
      <c r="C2133" s="27">
        <v>2022</v>
      </c>
      <c r="D2133" s="27">
        <v>10</v>
      </c>
      <c r="E2133" s="27">
        <v>22</v>
      </c>
      <c r="F2133" s="27">
        <v>17</v>
      </c>
      <c r="G2133" s="28">
        <v>18</v>
      </c>
      <c r="H2133" s="29">
        <v>31.73</v>
      </c>
      <c r="I2133" s="30">
        <v>53.746000000000002</v>
      </c>
      <c r="J2133" s="30">
        <v>88.106999999999999</v>
      </c>
      <c r="K2133" s="27">
        <v>1</v>
      </c>
      <c r="L2133" s="68" t="s">
        <v>3</v>
      </c>
      <c r="M2133" s="23">
        <v>0.8</v>
      </c>
      <c r="N2133" s="70">
        <f t="shared" si="67"/>
        <v>1.3</v>
      </c>
      <c r="O2133" s="23">
        <v>1.3</v>
      </c>
      <c r="P2133" s="76" t="s">
        <v>4</v>
      </c>
      <c r="Q2133" s="19" t="s">
        <v>923</v>
      </c>
      <c r="R2133" s="19" t="s">
        <v>18</v>
      </c>
      <c r="S2133" s="19" t="s">
        <v>924</v>
      </c>
      <c r="T2133" s="19"/>
    </row>
    <row r="2134" spans="1:20" x14ac:dyDescent="0.2">
      <c r="A2134" s="36" t="s">
        <v>4948</v>
      </c>
      <c r="B2134" s="57">
        <f t="shared" si="66"/>
        <v>44856.727349537039</v>
      </c>
      <c r="C2134" s="27">
        <v>2022</v>
      </c>
      <c r="D2134" s="27">
        <v>10</v>
      </c>
      <c r="E2134" s="27">
        <v>22</v>
      </c>
      <c r="F2134" s="27">
        <v>17</v>
      </c>
      <c r="G2134" s="28">
        <v>27</v>
      </c>
      <c r="H2134" s="29">
        <v>23.7</v>
      </c>
      <c r="I2134" s="30">
        <v>53.747999999999998</v>
      </c>
      <c r="J2134" s="30">
        <v>88.111999999999995</v>
      </c>
      <c r="K2134" s="27">
        <v>1</v>
      </c>
      <c r="L2134" s="68" t="s">
        <v>3</v>
      </c>
      <c r="M2134" s="23">
        <v>1</v>
      </c>
      <c r="N2134" s="70">
        <f t="shared" si="67"/>
        <v>1.5</v>
      </c>
      <c r="O2134" s="23">
        <v>1.5</v>
      </c>
      <c r="P2134" s="76" t="s">
        <v>4</v>
      </c>
      <c r="Q2134" s="19" t="s">
        <v>923</v>
      </c>
      <c r="R2134" s="19" t="s">
        <v>18</v>
      </c>
      <c r="S2134" s="19" t="s">
        <v>924</v>
      </c>
      <c r="T2134" s="19" t="s">
        <v>21</v>
      </c>
    </row>
    <row r="2135" spans="1:20" x14ac:dyDescent="0.2">
      <c r="A2135" s="36" t="s">
        <v>4949</v>
      </c>
      <c r="B2135" s="57">
        <f t="shared" si="66"/>
        <v>44856.73269675926</v>
      </c>
      <c r="C2135" s="27">
        <v>2022</v>
      </c>
      <c r="D2135" s="27">
        <v>10</v>
      </c>
      <c r="E2135" s="27">
        <v>22</v>
      </c>
      <c r="F2135" s="27">
        <v>17</v>
      </c>
      <c r="G2135" s="28">
        <v>35</v>
      </c>
      <c r="H2135" s="29">
        <v>5.88</v>
      </c>
      <c r="I2135" s="30">
        <v>53.847000000000001</v>
      </c>
      <c r="J2135" s="30">
        <v>88.067999999999998</v>
      </c>
      <c r="K2135" s="27">
        <v>2</v>
      </c>
      <c r="L2135" s="28">
        <v>1</v>
      </c>
      <c r="M2135" s="23">
        <v>1</v>
      </c>
      <c r="N2135" s="70">
        <f t="shared" si="67"/>
        <v>1.5</v>
      </c>
      <c r="O2135" s="23">
        <v>1.5</v>
      </c>
      <c r="P2135" s="76" t="s">
        <v>4</v>
      </c>
      <c r="Q2135" s="19" t="s">
        <v>923</v>
      </c>
      <c r="R2135" s="19" t="s">
        <v>18</v>
      </c>
      <c r="S2135" s="19" t="s">
        <v>924</v>
      </c>
      <c r="T2135" s="19" t="s">
        <v>21</v>
      </c>
    </row>
    <row r="2136" spans="1:20" x14ac:dyDescent="0.2">
      <c r="A2136" s="36" t="s">
        <v>4950</v>
      </c>
      <c r="B2136" s="57">
        <f t="shared" si="66"/>
        <v>44856.828634259262</v>
      </c>
      <c r="C2136" s="27">
        <v>2022</v>
      </c>
      <c r="D2136" s="27">
        <v>10</v>
      </c>
      <c r="E2136" s="27">
        <v>22</v>
      </c>
      <c r="F2136" s="27">
        <v>19</v>
      </c>
      <c r="G2136" s="28">
        <v>53</v>
      </c>
      <c r="H2136" s="29">
        <v>14.26</v>
      </c>
      <c r="I2136" s="30">
        <v>53.752000000000002</v>
      </c>
      <c r="J2136" s="30">
        <v>88.103999999999999</v>
      </c>
      <c r="K2136" s="27">
        <v>1</v>
      </c>
      <c r="L2136" s="68" t="s">
        <v>3</v>
      </c>
      <c r="M2136" s="23">
        <v>0.6</v>
      </c>
      <c r="N2136" s="70">
        <f t="shared" si="67"/>
        <v>1.1000000000000001</v>
      </c>
      <c r="O2136" s="23">
        <v>1.1000000000000001</v>
      </c>
      <c r="P2136" s="76" t="s">
        <v>4</v>
      </c>
      <c r="Q2136" s="19" t="s">
        <v>923</v>
      </c>
      <c r="R2136" s="19" t="s">
        <v>18</v>
      </c>
      <c r="S2136" s="19" t="s">
        <v>924</v>
      </c>
      <c r="T2136" s="19"/>
    </row>
    <row r="2137" spans="1:20" x14ac:dyDescent="0.2">
      <c r="A2137" s="36" t="s">
        <v>4951</v>
      </c>
      <c r="B2137" s="57">
        <f t="shared" si="66"/>
        <v>44856.86645833333</v>
      </c>
      <c r="C2137" s="27">
        <v>2022</v>
      </c>
      <c r="D2137" s="27">
        <v>10</v>
      </c>
      <c r="E2137" s="27">
        <v>22</v>
      </c>
      <c r="F2137" s="27">
        <v>20</v>
      </c>
      <c r="G2137" s="28">
        <v>47</v>
      </c>
      <c r="H2137" s="29">
        <v>42.17</v>
      </c>
      <c r="I2137" s="30">
        <v>53.749000000000002</v>
      </c>
      <c r="J2137" s="30">
        <v>88.111000000000004</v>
      </c>
      <c r="K2137" s="27">
        <v>1</v>
      </c>
      <c r="L2137" s="68" t="s">
        <v>3</v>
      </c>
      <c r="M2137" s="23">
        <v>0.9</v>
      </c>
      <c r="N2137" s="70">
        <f t="shared" si="67"/>
        <v>1.4</v>
      </c>
      <c r="O2137" s="23">
        <v>1.4</v>
      </c>
      <c r="P2137" s="76" t="s">
        <v>4</v>
      </c>
      <c r="Q2137" s="19" t="s">
        <v>923</v>
      </c>
      <c r="R2137" s="19" t="s">
        <v>18</v>
      </c>
      <c r="S2137" s="19" t="s">
        <v>924</v>
      </c>
      <c r="T2137" s="19"/>
    </row>
    <row r="2138" spans="1:20" x14ac:dyDescent="0.2">
      <c r="A2138" s="36" t="s">
        <v>4952</v>
      </c>
      <c r="B2138" s="57">
        <f t="shared" si="66"/>
        <v>44856.878055555557</v>
      </c>
      <c r="C2138" s="27">
        <v>2022</v>
      </c>
      <c r="D2138" s="27">
        <v>10</v>
      </c>
      <c r="E2138" s="27">
        <v>22</v>
      </c>
      <c r="F2138" s="27">
        <v>21</v>
      </c>
      <c r="G2138" s="28">
        <v>4</v>
      </c>
      <c r="H2138" s="29">
        <v>24.14</v>
      </c>
      <c r="I2138" s="30">
        <v>53.744999999999997</v>
      </c>
      <c r="J2138" s="30">
        <v>88.111999999999995</v>
      </c>
      <c r="K2138" s="27">
        <v>1</v>
      </c>
      <c r="L2138" s="68" t="s">
        <v>3</v>
      </c>
      <c r="M2138" s="23">
        <v>0.5</v>
      </c>
      <c r="N2138" s="70">
        <f t="shared" si="67"/>
        <v>1.1000000000000001</v>
      </c>
      <c r="O2138" s="23">
        <v>1.1000000000000001</v>
      </c>
      <c r="P2138" s="76" t="s">
        <v>4</v>
      </c>
      <c r="Q2138" s="19" t="s">
        <v>923</v>
      </c>
      <c r="R2138" s="19" t="s">
        <v>18</v>
      </c>
      <c r="S2138" s="19" t="s">
        <v>924</v>
      </c>
      <c r="T2138" s="19"/>
    </row>
    <row r="2139" spans="1:20" x14ac:dyDescent="0.2">
      <c r="A2139" s="36" t="s">
        <v>4953</v>
      </c>
      <c r="B2139" s="57">
        <f t="shared" si="66"/>
        <v>44856.890775462962</v>
      </c>
      <c r="C2139" s="27">
        <v>2022</v>
      </c>
      <c r="D2139" s="27">
        <v>10</v>
      </c>
      <c r="E2139" s="27">
        <v>22</v>
      </c>
      <c r="F2139" s="27">
        <v>21</v>
      </c>
      <c r="G2139" s="28">
        <v>22</v>
      </c>
      <c r="H2139" s="29">
        <v>43.99</v>
      </c>
      <c r="I2139" s="30">
        <v>53.756</v>
      </c>
      <c r="J2139" s="30">
        <v>88.103999999999999</v>
      </c>
      <c r="K2139" s="27">
        <v>1</v>
      </c>
      <c r="L2139" s="68" t="s">
        <v>3</v>
      </c>
      <c r="M2139" s="23">
        <v>0.8</v>
      </c>
      <c r="N2139" s="70">
        <f t="shared" si="67"/>
        <v>1.3</v>
      </c>
      <c r="O2139" s="23">
        <v>1.3</v>
      </c>
      <c r="P2139" s="76" t="s">
        <v>4</v>
      </c>
      <c r="Q2139" s="19" t="s">
        <v>923</v>
      </c>
      <c r="R2139" s="19" t="s">
        <v>18</v>
      </c>
      <c r="S2139" s="19" t="s">
        <v>924</v>
      </c>
      <c r="T2139" s="19"/>
    </row>
    <row r="2140" spans="1:20" x14ac:dyDescent="0.2">
      <c r="A2140" s="36" t="s">
        <v>4954</v>
      </c>
      <c r="B2140" s="57">
        <f t="shared" si="66"/>
        <v>44856.921018518522</v>
      </c>
      <c r="C2140" s="27">
        <v>2022</v>
      </c>
      <c r="D2140" s="27">
        <v>10</v>
      </c>
      <c r="E2140" s="27">
        <v>22</v>
      </c>
      <c r="F2140" s="27">
        <v>22</v>
      </c>
      <c r="G2140" s="28">
        <v>6</v>
      </c>
      <c r="H2140" s="29">
        <v>16.66</v>
      </c>
      <c r="I2140" s="30">
        <v>53.741</v>
      </c>
      <c r="J2140" s="30">
        <v>88.093000000000004</v>
      </c>
      <c r="K2140" s="27">
        <v>2</v>
      </c>
      <c r="L2140" s="28">
        <v>0</v>
      </c>
      <c r="M2140" s="23">
        <v>2.1</v>
      </c>
      <c r="N2140" s="70">
        <f t="shared" si="67"/>
        <v>2.2999999999999998</v>
      </c>
      <c r="O2140" s="23">
        <v>2.2999999999999998</v>
      </c>
      <c r="P2140" s="76" t="s">
        <v>4</v>
      </c>
      <c r="Q2140" s="19" t="s">
        <v>923</v>
      </c>
      <c r="R2140" s="19" t="s">
        <v>18</v>
      </c>
      <c r="S2140" s="19" t="s">
        <v>924</v>
      </c>
      <c r="T2140" s="19" t="s">
        <v>21</v>
      </c>
    </row>
    <row r="2141" spans="1:20" x14ac:dyDescent="0.2">
      <c r="A2141" s="36" t="s">
        <v>4955</v>
      </c>
      <c r="B2141" s="57">
        <f t="shared" si="66"/>
        <v>44856.989548611113</v>
      </c>
      <c r="C2141" s="27">
        <v>2022</v>
      </c>
      <c r="D2141" s="27">
        <v>10</v>
      </c>
      <c r="E2141" s="27">
        <v>22</v>
      </c>
      <c r="F2141" s="27">
        <v>23</v>
      </c>
      <c r="G2141" s="28">
        <v>44</v>
      </c>
      <c r="H2141" s="29">
        <v>57.82</v>
      </c>
      <c r="I2141" s="30">
        <v>53.741999999999997</v>
      </c>
      <c r="J2141" s="30">
        <v>88.108000000000004</v>
      </c>
      <c r="K2141" s="27">
        <v>1</v>
      </c>
      <c r="L2141" s="68" t="s">
        <v>3</v>
      </c>
      <c r="M2141" s="23">
        <v>0.5</v>
      </c>
      <c r="N2141" s="70">
        <f t="shared" si="67"/>
        <v>1.1000000000000001</v>
      </c>
      <c r="O2141" s="23">
        <v>1.1000000000000001</v>
      </c>
      <c r="P2141" s="76" t="s">
        <v>4</v>
      </c>
      <c r="Q2141" s="19" t="s">
        <v>923</v>
      </c>
      <c r="R2141" s="19" t="s">
        <v>18</v>
      </c>
      <c r="S2141" s="19" t="s">
        <v>924</v>
      </c>
      <c r="T2141" s="19"/>
    </row>
    <row r="2142" spans="1:20" x14ac:dyDescent="0.2">
      <c r="A2142" s="36" t="s">
        <v>4956</v>
      </c>
      <c r="B2142" s="57">
        <f t="shared" si="66"/>
        <v>44857.032523148147</v>
      </c>
      <c r="C2142" s="27">
        <v>2022</v>
      </c>
      <c r="D2142" s="27">
        <v>10</v>
      </c>
      <c r="E2142" s="27">
        <v>23</v>
      </c>
      <c r="F2142" s="27">
        <v>0</v>
      </c>
      <c r="G2142" s="28">
        <v>46</v>
      </c>
      <c r="H2142" s="29">
        <v>50.53</v>
      </c>
      <c r="I2142" s="30">
        <v>53.758000000000003</v>
      </c>
      <c r="J2142" s="30">
        <v>88.106999999999999</v>
      </c>
      <c r="K2142" s="27">
        <v>1</v>
      </c>
      <c r="L2142" s="68" t="s">
        <v>3</v>
      </c>
      <c r="M2142" s="23">
        <v>0.4</v>
      </c>
      <c r="N2142" s="70">
        <f t="shared" si="67"/>
        <v>1</v>
      </c>
      <c r="O2142" s="23">
        <v>1</v>
      </c>
      <c r="P2142" s="76" t="s">
        <v>4</v>
      </c>
      <c r="Q2142" s="19" t="s">
        <v>923</v>
      </c>
      <c r="R2142" s="19" t="s">
        <v>18</v>
      </c>
      <c r="S2142" s="19" t="s">
        <v>924</v>
      </c>
      <c r="T2142" s="19"/>
    </row>
    <row r="2143" spans="1:20" x14ac:dyDescent="0.2">
      <c r="A2143" s="36" t="s">
        <v>4957</v>
      </c>
      <c r="B2143" s="57">
        <f t="shared" si="66"/>
        <v>44857.041643518518</v>
      </c>
      <c r="C2143" s="27">
        <v>2022</v>
      </c>
      <c r="D2143" s="27">
        <v>10</v>
      </c>
      <c r="E2143" s="27">
        <v>23</v>
      </c>
      <c r="F2143" s="27">
        <v>0</v>
      </c>
      <c r="G2143" s="28">
        <v>59</v>
      </c>
      <c r="H2143" s="29">
        <v>58.2</v>
      </c>
      <c r="I2143" s="30">
        <v>53.75</v>
      </c>
      <c r="J2143" s="30">
        <v>88.2</v>
      </c>
      <c r="K2143" s="27">
        <v>5</v>
      </c>
      <c r="L2143" s="28">
        <v>1</v>
      </c>
      <c r="M2143" s="23">
        <v>0.4</v>
      </c>
      <c r="N2143" s="70">
        <f t="shared" si="67"/>
        <v>1</v>
      </c>
      <c r="O2143" s="23">
        <v>1</v>
      </c>
      <c r="P2143" s="76" t="s">
        <v>4</v>
      </c>
      <c r="Q2143" s="19" t="s">
        <v>923</v>
      </c>
      <c r="R2143" s="19" t="s">
        <v>18</v>
      </c>
      <c r="S2143" s="19" t="s">
        <v>924</v>
      </c>
      <c r="T2143" s="19"/>
    </row>
    <row r="2144" spans="1:20" x14ac:dyDescent="0.2">
      <c r="A2144" s="36" t="s">
        <v>4958</v>
      </c>
      <c r="B2144" s="57">
        <f t="shared" si="66"/>
        <v>44857.05678240741</v>
      </c>
      <c r="C2144" s="27">
        <v>2022</v>
      </c>
      <c r="D2144" s="27">
        <v>10</v>
      </c>
      <c r="E2144" s="27">
        <v>23</v>
      </c>
      <c r="F2144" s="27">
        <v>1</v>
      </c>
      <c r="G2144" s="28">
        <v>21</v>
      </c>
      <c r="H2144" s="29">
        <v>46.6</v>
      </c>
      <c r="I2144" s="30">
        <v>53.749000000000002</v>
      </c>
      <c r="J2144" s="30">
        <v>88.099000000000004</v>
      </c>
      <c r="K2144" s="27">
        <v>1</v>
      </c>
      <c r="L2144" s="68" t="s">
        <v>3</v>
      </c>
      <c r="M2144" s="23">
        <v>0.7</v>
      </c>
      <c r="N2144" s="70">
        <f t="shared" si="67"/>
        <v>1.2</v>
      </c>
      <c r="O2144" s="23">
        <v>1.2</v>
      </c>
      <c r="P2144" s="76" t="s">
        <v>4</v>
      </c>
      <c r="Q2144" s="19" t="s">
        <v>923</v>
      </c>
      <c r="R2144" s="19" t="s">
        <v>18</v>
      </c>
      <c r="S2144" s="19" t="s">
        <v>924</v>
      </c>
      <c r="T2144" s="19"/>
    </row>
    <row r="2145" spans="1:20" x14ac:dyDescent="0.2">
      <c r="A2145" s="36" t="s">
        <v>4959</v>
      </c>
      <c r="B2145" s="57">
        <f t="shared" si="66"/>
        <v>44857.075740740744</v>
      </c>
      <c r="C2145" s="27">
        <v>2022</v>
      </c>
      <c r="D2145" s="27">
        <v>10</v>
      </c>
      <c r="E2145" s="27">
        <v>23</v>
      </c>
      <c r="F2145" s="27">
        <v>1</v>
      </c>
      <c r="G2145" s="28">
        <v>49</v>
      </c>
      <c r="H2145" s="29">
        <v>4.46</v>
      </c>
      <c r="I2145" s="30">
        <v>53.753</v>
      </c>
      <c r="J2145" s="30">
        <v>88.102000000000004</v>
      </c>
      <c r="K2145" s="27">
        <v>1</v>
      </c>
      <c r="L2145" s="68" t="s">
        <v>3</v>
      </c>
      <c r="M2145" s="23">
        <v>0.5</v>
      </c>
      <c r="N2145" s="70">
        <f t="shared" si="67"/>
        <v>1.1000000000000001</v>
      </c>
      <c r="O2145" s="23">
        <v>1.1000000000000001</v>
      </c>
      <c r="P2145" s="76" t="s">
        <v>4</v>
      </c>
      <c r="Q2145" s="19" t="s">
        <v>923</v>
      </c>
      <c r="R2145" s="19" t="s">
        <v>18</v>
      </c>
      <c r="S2145" s="19" t="s">
        <v>924</v>
      </c>
      <c r="T2145" s="19"/>
    </row>
    <row r="2146" spans="1:20" x14ac:dyDescent="0.2">
      <c r="A2146" s="36" t="s">
        <v>4960</v>
      </c>
      <c r="B2146" s="57">
        <f t="shared" si="66"/>
        <v>44857.085324074076</v>
      </c>
      <c r="C2146" s="27">
        <v>2022</v>
      </c>
      <c r="D2146" s="27">
        <v>10</v>
      </c>
      <c r="E2146" s="27">
        <v>23</v>
      </c>
      <c r="F2146" s="27">
        <v>2</v>
      </c>
      <c r="G2146" s="28">
        <v>2</v>
      </c>
      <c r="H2146" s="29">
        <v>52.87</v>
      </c>
      <c r="I2146" s="30">
        <v>53.756</v>
      </c>
      <c r="J2146" s="30">
        <v>88.102000000000004</v>
      </c>
      <c r="K2146" s="27">
        <v>1</v>
      </c>
      <c r="L2146" s="68" t="s">
        <v>3</v>
      </c>
      <c r="M2146" s="23">
        <v>1.2</v>
      </c>
      <c r="N2146" s="70">
        <f t="shared" si="67"/>
        <v>1.6</v>
      </c>
      <c r="O2146" s="23">
        <v>1.6</v>
      </c>
      <c r="P2146" s="76" t="s">
        <v>4</v>
      </c>
      <c r="Q2146" s="19" t="s">
        <v>923</v>
      </c>
      <c r="R2146" s="19" t="s">
        <v>18</v>
      </c>
      <c r="S2146" s="19" t="s">
        <v>924</v>
      </c>
      <c r="T2146" s="19" t="s">
        <v>21</v>
      </c>
    </row>
    <row r="2147" spans="1:20" x14ac:dyDescent="0.2">
      <c r="A2147" s="36" t="s">
        <v>4961</v>
      </c>
      <c r="B2147" s="57">
        <f t="shared" si="66"/>
        <v>44857.517106481479</v>
      </c>
      <c r="C2147" s="27">
        <v>2022</v>
      </c>
      <c r="D2147" s="27">
        <v>10</v>
      </c>
      <c r="E2147" s="27">
        <v>23</v>
      </c>
      <c r="F2147" s="27">
        <v>12</v>
      </c>
      <c r="G2147" s="28">
        <v>24</v>
      </c>
      <c r="H2147" s="29">
        <v>38.56</v>
      </c>
      <c r="I2147" s="30">
        <v>53.752000000000002</v>
      </c>
      <c r="J2147" s="30">
        <v>88.1</v>
      </c>
      <c r="K2147" s="27">
        <v>1</v>
      </c>
      <c r="L2147" s="68" t="s">
        <v>3</v>
      </c>
      <c r="M2147" s="23">
        <v>0.6</v>
      </c>
      <c r="N2147" s="70">
        <f t="shared" si="67"/>
        <v>1.1000000000000001</v>
      </c>
      <c r="O2147" s="23">
        <v>1.1000000000000001</v>
      </c>
      <c r="P2147" s="76" t="s">
        <v>4</v>
      </c>
      <c r="Q2147" s="19" t="s">
        <v>923</v>
      </c>
      <c r="R2147" s="19" t="s">
        <v>18</v>
      </c>
      <c r="S2147" s="19" t="s">
        <v>924</v>
      </c>
      <c r="T2147" s="19"/>
    </row>
    <row r="2148" spans="1:20" x14ac:dyDescent="0.2">
      <c r="A2148" s="36" t="s">
        <v>4962</v>
      </c>
      <c r="B2148" s="57">
        <f t="shared" si="66"/>
        <v>44857.565289351849</v>
      </c>
      <c r="C2148" s="27">
        <v>2022</v>
      </c>
      <c r="D2148" s="27">
        <v>10</v>
      </c>
      <c r="E2148" s="27">
        <v>23</v>
      </c>
      <c r="F2148" s="27">
        <v>13</v>
      </c>
      <c r="G2148" s="28">
        <v>34</v>
      </c>
      <c r="H2148" s="29">
        <v>1.26</v>
      </c>
      <c r="I2148" s="30">
        <v>53.738999999999997</v>
      </c>
      <c r="J2148" s="30">
        <v>88.117999999999995</v>
      </c>
      <c r="K2148" s="27">
        <v>1</v>
      </c>
      <c r="L2148" s="68" t="s">
        <v>3</v>
      </c>
      <c r="M2148" s="23">
        <v>0.9</v>
      </c>
      <c r="N2148" s="70">
        <f t="shared" si="67"/>
        <v>1.4</v>
      </c>
      <c r="O2148" s="23">
        <v>1.4</v>
      </c>
      <c r="P2148" s="76" t="s">
        <v>4</v>
      </c>
      <c r="Q2148" s="19" t="s">
        <v>923</v>
      </c>
      <c r="R2148" s="19" t="s">
        <v>18</v>
      </c>
      <c r="S2148" s="19" t="s">
        <v>924</v>
      </c>
      <c r="T2148" s="19"/>
    </row>
    <row r="2149" spans="1:20" x14ac:dyDescent="0.2">
      <c r="A2149" s="36" t="s">
        <v>4963</v>
      </c>
      <c r="B2149" s="57">
        <f t="shared" si="66"/>
        <v>44857.578773148147</v>
      </c>
      <c r="C2149" s="27">
        <v>2022</v>
      </c>
      <c r="D2149" s="27">
        <v>10</v>
      </c>
      <c r="E2149" s="27">
        <v>23</v>
      </c>
      <c r="F2149" s="27">
        <v>13</v>
      </c>
      <c r="G2149" s="28">
        <v>53</v>
      </c>
      <c r="H2149" s="29">
        <v>26.2</v>
      </c>
      <c r="I2149" s="30">
        <v>53.743000000000002</v>
      </c>
      <c r="J2149" s="30">
        <v>88.105999999999995</v>
      </c>
      <c r="K2149" s="27">
        <v>1</v>
      </c>
      <c r="L2149" s="68" t="s">
        <v>3</v>
      </c>
      <c r="M2149" s="23">
        <v>1</v>
      </c>
      <c r="N2149" s="70">
        <f t="shared" si="67"/>
        <v>1.5</v>
      </c>
      <c r="O2149" s="23">
        <v>1.5</v>
      </c>
      <c r="P2149" s="76" t="s">
        <v>4</v>
      </c>
      <c r="Q2149" s="19" t="s">
        <v>923</v>
      </c>
      <c r="R2149" s="19" t="s">
        <v>18</v>
      </c>
      <c r="S2149" s="19" t="s">
        <v>924</v>
      </c>
      <c r="T2149" s="19" t="s">
        <v>21</v>
      </c>
    </row>
    <row r="2150" spans="1:20" x14ac:dyDescent="0.2">
      <c r="A2150" s="36" t="s">
        <v>4964</v>
      </c>
      <c r="B2150" s="57">
        <f t="shared" si="66"/>
        <v>44857.5934837963</v>
      </c>
      <c r="C2150" s="27">
        <v>2022</v>
      </c>
      <c r="D2150" s="27">
        <v>10</v>
      </c>
      <c r="E2150" s="27">
        <v>23</v>
      </c>
      <c r="F2150" s="27">
        <v>14</v>
      </c>
      <c r="G2150" s="28">
        <v>14</v>
      </c>
      <c r="H2150" s="29">
        <v>37.58</v>
      </c>
      <c r="I2150" s="30">
        <v>53.750999999999998</v>
      </c>
      <c r="J2150" s="30">
        <v>88.105000000000004</v>
      </c>
      <c r="K2150" s="27">
        <v>0</v>
      </c>
      <c r="L2150" s="28">
        <v>0</v>
      </c>
      <c r="M2150" s="23">
        <v>0.5</v>
      </c>
      <c r="N2150" s="70">
        <f t="shared" si="67"/>
        <v>1.1000000000000001</v>
      </c>
      <c r="O2150" s="23">
        <v>1.1000000000000001</v>
      </c>
      <c r="P2150" s="76" t="s">
        <v>4</v>
      </c>
      <c r="Q2150" s="19" t="s">
        <v>923</v>
      </c>
      <c r="R2150" s="19" t="s">
        <v>18</v>
      </c>
      <c r="S2150" s="19" t="s">
        <v>924</v>
      </c>
      <c r="T2150" s="19"/>
    </row>
    <row r="2151" spans="1:20" x14ac:dyDescent="0.2">
      <c r="A2151" s="36" t="s">
        <v>4965</v>
      </c>
      <c r="B2151" s="57">
        <f t="shared" si="66"/>
        <v>44857.598425925928</v>
      </c>
      <c r="C2151" s="27">
        <v>2022</v>
      </c>
      <c r="D2151" s="27">
        <v>10</v>
      </c>
      <c r="E2151" s="27">
        <v>23</v>
      </c>
      <c r="F2151" s="27">
        <v>14</v>
      </c>
      <c r="G2151" s="28">
        <v>21</v>
      </c>
      <c r="H2151" s="29">
        <v>44.2</v>
      </c>
      <c r="I2151" s="30">
        <v>53.737000000000002</v>
      </c>
      <c r="J2151" s="30">
        <v>88.126000000000005</v>
      </c>
      <c r="K2151" s="27">
        <v>1</v>
      </c>
      <c r="L2151" s="28">
        <v>1</v>
      </c>
      <c r="M2151" s="23">
        <v>1.2</v>
      </c>
      <c r="N2151" s="70">
        <f t="shared" si="67"/>
        <v>1.6</v>
      </c>
      <c r="O2151" s="23">
        <v>1.6</v>
      </c>
      <c r="P2151" s="76" t="s">
        <v>4</v>
      </c>
      <c r="Q2151" s="19" t="s">
        <v>923</v>
      </c>
      <c r="R2151" s="19" t="s">
        <v>18</v>
      </c>
      <c r="S2151" s="19" t="s">
        <v>924</v>
      </c>
      <c r="T2151" s="19" t="s">
        <v>21</v>
      </c>
    </row>
    <row r="2152" spans="1:20" x14ac:dyDescent="0.2">
      <c r="A2152" s="36" t="s">
        <v>4966</v>
      </c>
      <c r="B2152" s="57">
        <f t="shared" si="66"/>
        <v>44857.614305555559</v>
      </c>
      <c r="C2152" s="27">
        <v>2022</v>
      </c>
      <c r="D2152" s="27">
        <v>10</v>
      </c>
      <c r="E2152" s="27">
        <v>23</v>
      </c>
      <c r="F2152" s="27">
        <v>14</v>
      </c>
      <c r="G2152" s="28">
        <v>44</v>
      </c>
      <c r="H2152" s="29">
        <v>36.479999999999997</v>
      </c>
      <c r="I2152" s="30">
        <v>53.750999999999998</v>
      </c>
      <c r="J2152" s="30">
        <v>88.106999999999999</v>
      </c>
      <c r="K2152" s="27">
        <v>1</v>
      </c>
      <c r="L2152" s="68" t="s">
        <v>3</v>
      </c>
      <c r="M2152" s="23">
        <v>0.8</v>
      </c>
      <c r="N2152" s="70">
        <f t="shared" si="67"/>
        <v>1.3</v>
      </c>
      <c r="O2152" s="23">
        <v>1.3</v>
      </c>
      <c r="P2152" s="76" t="s">
        <v>4</v>
      </c>
      <c r="Q2152" s="19" t="s">
        <v>923</v>
      </c>
      <c r="R2152" s="19" t="s">
        <v>18</v>
      </c>
      <c r="S2152" s="19" t="s">
        <v>924</v>
      </c>
      <c r="T2152" s="19"/>
    </row>
    <row r="2153" spans="1:20" x14ac:dyDescent="0.2">
      <c r="A2153" s="36" t="s">
        <v>4967</v>
      </c>
      <c r="B2153" s="57">
        <f t="shared" si="66"/>
        <v>44857.661030092589</v>
      </c>
      <c r="C2153" s="27">
        <v>2022</v>
      </c>
      <c r="D2153" s="27">
        <v>10</v>
      </c>
      <c r="E2153" s="27">
        <v>23</v>
      </c>
      <c r="F2153" s="27">
        <v>15</v>
      </c>
      <c r="G2153" s="28">
        <v>51</v>
      </c>
      <c r="H2153" s="29">
        <v>53.1</v>
      </c>
      <c r="I2153" s="30">
        <v>53.741999999999997</v>
      </c>
      <c r="J2153" s="30">
        <v>88.108999999999995</v>
      </c>
      <c r="K2153" s="27">
        <v>1</v>
      </c>
      <c r="L2153" s="68" t="s">
        <v>3</v>
      </c>
      <c r="M2153" s="23">
        <v>1.3</v>
      </c>
      <c r="N2153" s="70">
        <f t="shared" si="67"/>
        <v>1.7</v>
      </c>
      <c r="O2153" s="23">
        <v>1.7</v>
      </c>
      <c r="P2153" s="76" t="s">
        <v>4</v>
      </c>
      <c r="Q2153" s="19" t="s">
        <v>923</v>
      </c>
      <c r="R2153" s="19" t="s">
        <v>18</v>
      </c>
      <c r="S2153" s="19" t="s">
        <v>924</v>
      </c>
      <c r="T2153" s="19" t="s">
        <v>21</v>
      </c>
    </row>
    <row r="2154" spans="1:20" x14ac:dyDescent="0.2">
      <c r="A2154" s="36" t="s">
        <v>4968</v>
      </c>
      <c r="B2154" s="57">
        <f t="shared" si="66"/>
        <v>44857.680520833332</v>
      </c>
      <c r="C2154" s="27">
        <v>2022</v>
      </c>
      <c r="D2154" s="27">
        <v>10</v>
      </c>
      <c r="E2154" s="27">
        <v>23</v>
      </c>
      <c r="F2154" s="27">
        <v>16</v>
      </c>
      <c r="G2154" s="28">
        <v>19</v>
      </c>
      <c r="H2154" s="29">
        <v>57.26</v>
      </c>
      <c r="I2154" s="30">
        <v>53.741999999999997</v>
      </c>
      <c r="J2154" s="30">
        <v>88.105999999999995</v>
      </c>
      <c r="K2154" s="27">
        <v>1</v>
      </c>
      <c r="L2154" s="68" t="s">
        <v>3</v>
      </c>
      <c r="M2154" s="23">
        <v>1.4</v>
      </c>
      <c r="N2154" s="70">
        <f t="shared" si="67"/>
        <v>1.8</v>
      </c>
      <c r="O2154" s="23">
        <v>1.8</v>
      </c>
      <c r="P2154" s="76" t="s">
        <v>4</v>
      </c>
      <c r="Q2154" s="19" t="s">
        <v>923</v>
      </c>
      <c r="R2154" s="19" t="s">
        <v>18</v>
      </c>
      <c r="S2154" s="19" t="s">
        <v>924</v>
      </c>
      <c r="T2154" s="19" t="s">
        <v>21</v>
      </c>
    </row>
    <row r="2155" spans="1:20" x14ac:dyDescent="0.2">
      <c r="A2155" s="36" t="s">
        <v>4969</v>
      </c>
      <c r="B2155" s="57">
        <f t="shared" si="66"/>
        <v>44857.688842592594</v>
      </c>
      <c r="C2155" s="27">
        <v>2022</v>
      </c>
      <c r="D2155" s="27">
        <v>10</v>
      </c>
      <c r="E2155" s="27">
        <v>23</v>
      </c>
      <c r="F2155" s="27">
        <v>16</v>
      </c>
      <c r="G2155" s="28">
        <v>31</v>
      </c>
      <c r="H2155" s="29">
        <v>56.66</v>
      </c>
      <c r="I2155" s="30">
        <v>53.811999999999998</v>
      </c>
      <c r="J2155" s="30">
        <v>88.123000000000005</v>
      </c>
      <c r="K2155" s="27">
        <v>1</v>
      </c>
      <c r="L2155" s="68" t="s">
        <v>3</v>
      </c>
      <c r="M2155" s="23">
        <v>0.9</v>
      </c>
      <c r="N2155" s="70">
        <f t="shared" si="67"/>
        <v>1.4</v>
      </c>
      <c r="O2155" s="23">
        <v>1.4</v>
      </c>
      <c r="P2155" s="76" t="s">
        <v>4</v>
      </c>
      <c r="Q2155" s="19" t="s">
        <v>923</v>
      </c>
      <c r="R2155" s="19" t="s">
        <v>18</v>
      </c>
      <c r="S2155" s="19" t="s">
        <v>924</v>
      </c>
      <c r="T2155" s="19"/>
    </row>
    <row r="2156" spans="1:20" x14ac:dyDescent="0.2">
      <c r="A2156" s="36" t="s">
        <v>4970</v>
      </c>
      <c r="B2156" s="57">
        <f t="shared" si="66"/>
        <v>44857.710636574076</v>
      </c>
      <c r="C2156" s="27">
        <v>2022</v>
      </c>
      <c r="D2156" s="27">
        <v>10</v>
      </c>
      <c r="E2156" s="27">
        <v>23</v>
      </c>
      <c r="F2156" s="27">
        <v>17</v>
      </c>
      <c r="G2156" s="28">
        <v>3</v>
      </c>
      <c r="H2156" s="29">
        <v>19.399999999999999</v>
      </c>
      <c r="I2156" s="30">
        <v>53.801000000000002</v>
      </c>
      <c r="J2156" s="30">
        <v>88.052000000000007</v>
      </c>
      <c r="K2156" s="27">
        <v>5</v>
      </c>
      <c r="L2156" s="28">
        <v>4</v>
      </c>
      <c r="M2156" s="23">
        <v>1.1000000000000001</v>
      </c>
      <c r="N2156" s="70">
        <f t="shared" si="67"/>
        <v>1.5</v>
      </c>
      <c r="O2156" s="23">
        <v>1.5</v>
      </c>
      <c r="P2156" s="76" t="s">
        <v>4</v>
      </c>
      <c r="Q2156" s="19" t="s">
        <v>923</v>
      </c>
      <c r="R2156" s="19" t="s">
        <v>18</v>
      </c>
      <c r="S2156" s="19" t="s">
        <v>924</v>
      </c>
      <c r="T2156" s="19" t="s">
        <v>21</v>
      </c>
    </row>
    <row r="2157" spans="1:20" x14ac:dyDescent="0.2">
      <c r="A2157" s="36" t="s">
        <v>4971</v>
      </c>
      <c r="B2157" s="57">
        <f t="shared" si="66"/>
        <v>44857.778310185182</v>
      </c>
      <c r="C2157" s="27">
        <v>2022</v>
      </c>
      <c r="D2157" s="27">
        <v>10</v>
      </c>
      <c r="E2157" s="27">
        <v>23</v>
      </c>
      <c r="F2157" s="27">
        <v>18</v>
      </c>
      <c r="G2157" s="28">
        <v>40</v>
      </c>
      <c r="H2157" s="29">
        <v>46.05</v>
      </c>
      <c r="I2157" s="30">
        <v>53.741999999999997</v>
      </c>
      <c r="J2157" s="30">
        <v>88.105000000000004</v>
      </c>
      <c r="K2157" s="27">
        <v>1</v>
      </c>
      <c r="L2157" s="68" t="s">
        <v>3</v>
      </c>
      <c r="M2157" s="23">
        <v>1.3</v>
      </c>
      <c r="N2157" s="70">
        <f t="shared" si="67"/>
        <v>1.7</v>
      </c>
      <c r="O2157" s="23">
        <v>1.7</v>
      </c>
      <c r="P2157" s="76" t="s">
        <v>4</v>
      </c>
      <c r="Q2157" s="19" t="s">
        <v>923</v>
      </c>
      <c r="R2157" s="19" t="s">
        <v>18</v>
      </c>
      <c r="S2157" s="19" t="s">
        <v>924</v>
      </c>
      <c r="T2157" s="19" t="s">
        <v>21</v>
      </c>
    </row>
    <row r="2158" spans="1:20" x14ac:dyDescent="0.2">
      <c r="A2158" s="36" t="s">
        <v>4972</v>
      </c>
      <c r="B2158" s="57">
        <f t="shared" si="66"/>
        <v>44857.818298611113</v>
      </c>
      <c r="C2158" s="27">
        <v>2022</v>
      </c>
      <c r="D2158" s="27">
        <v>10</v>
      </c>
      <c r="E2158" s="27">
        <v>23</v>
      </c>
      <c r="F2158" s="27">
        <v>19</v>
      </c>
      <c r="G2158" s="28">
        <v>38</v>
      </c>
      <c r="H2158" s="29">
        <v>21.83</v>
      </c>
      <c r="I2158" s="30">
        <v>53.750999999999998</v>
      </c>
      <c r="J2158" s="30">
        <v>88.105999999999995</v>
      </c>
      <c r="K2158" s="27">
        <v>1</v>
      </c>
      <c r="L2158" s="68" t="s">
        <v>3</v>
      </c>
      <c r="M2158" s="23">
        <v>0.7</v>
      </c>
      <c r="N2158" s="70">
        <f t="shared" si="67"/>
        <v>1.2</v>
      </c>
      <c r="O2158" s="23">
        <v>1.2</v>
      </c>
      <c r="P2158" s="76" t="s">
        <v>4</v>
      </c>
      <c r="Q2158" s="19" t="s">
        <v>923</v>
      </c>
      <c r="R2158" s="19" t="s">
        <v>18</v>
      </c>
      <c r="S2158" s="19" t="s">
        <v>924</v>
      </c>
      <c r="T2158" s="19"/>
    </row>
    <row r="2159" spans="1:20" x14ac:dyDescent="0.2">
      <c r="A2159" s="36" t="s">
        <v>4973</v>
      </c>
      <c r="B2159" s="57">
        <f t="shared" si="66"/>
        <v>44857.856041666666</v>
      </c>
      <c r="C2159" s="27">
        <v>2022</v>
      </c>
      <c r="D2159" s="27">
        <v>10</v>
      </c>
      <c r="E2159" s="27">
        <v>23</v>
      </c>
      <c r="F2159" s="27">
        <v>20</v>
      </c>
      <c r="G2159" s="28">
        <v>32</v>
      </c>
      <c r="H2159" s="29">
        <v>42.08</v>
      </c>
      <c r="I2159" s="30">
        <v>53.741</v>
      </c>
      <c r="J2159" s="30">
        <v>88.105000000000004</v>
      </c>
      <c r="K2159" s="27">
        <v>1</v>
      </c>
      <c r="L2159" s="68" t="s">
        <v>3</v>
      </c>
      <c r="M2159" s="23">
        <v>1.2</v>
      </c>
      <c r="N2159" s="70">
        <f t="shared" si="67"/>
        <v>1.6</v>
      </c>
      <c r="O2159" s="23">
        <v>1.6</v>
      </c>
      <c r="P2159" s="76" t="s">
        <v>4</v>
      </c>
      <c r="Q2159" s="19" t="s">
        <v>923</v>
      </c>
      <c r="R2159" s="19" t="s">
        <v>18</v>
      </c>
      <c r="S2159" s="19" t="s">
        <v>924</v>
      </c>
      <c r="T2159" s="19" t="s">
        <v>21</v>
      </c>
    </row>
    <row r="2160" spans="1:20" x14ac:dyDescent="0.2">
      <c r="A2160" s="36" t="s">
        <v>4974</v>
      </c>
      <c r="B2160" s="57">
        <f t="shared" si="66"/>
        <v>44857.862118055556</v>
      </c>
      <c r="C2160" s="27">
        <v>2022</v>
      </c>
      <c r="D2160" s="27">
        <v>10</v>
      </c>
      <c r="E2160" s="27">
        <v>23</v>
      </c>
      <c r="F2160" s="27">
        <v>20</v>
      </c>
      <c r="G2160" s="28">
        <v>41</v>
      </c>
      <c r="H2160" s="29">
        <v>27.79</v>
      </c>
      <c r="I2160" s="30">
        <v>53.750999999999998</v>
      </c>
      <c r="J2160" s="30">
        <v>88.131</v>
      </c>
      <c r="K2160" s="27">
        <v>1</v>
      </c>
      <c r="L2160" s="28">
        <v>3</v>
      </c>
      <c r="M2160" s="23">
        <v>0.8</v>
      </c>
      <c r="N2160" s="70">
        <f t="shared" si="67"/>
        <v>1.3</v>
      </c>
      <c r="O2160" s="23">
        <v>1.3</v>
      </c>
      <c r="P2160" s="76" t="s">
        <v>4</v>
      </c>
      <c r="Q2160" s="19" t="s">
        <v>923</v>
      </c>
      <c r="R2160" s="19" t="s">
        <v>18</v>
      </c>
      <c r="S2160" s="19" t="s">
        <v>924</v>
      </c>
      <c r="T2160" s="19"/>
    </row>
    <row r="2161" spans="1:20" x14ac:dyDescent="0.2">
      <c r="A2161" s="36" t="s">
        <v>4975</v>
      </c>
      <c r="B2161" s="57">
        <f t="shared" si="66"/>
        <v>44857.905266203707</v>
      </c>
      <c r="C2161" s="27">
        <v>2022</v>
      </c>
      <c r="D2161" s="27">
        <v>10</v>
      </c>
      <c r="E2161" s="27">
        <v>23</v>
      </c>
      <c r="F2161" s="27">
        <v>21</v>
      </c>
      <c r="G2161" s="28">
        <v>43</v>
      </c>
      <c r="H2161" s="29">
        <v>35.94</v>
      </c>
      <c r="I2161" s="30">
        <v>53.744999999999997</v>
      </c>
      <c r="J2161" s="30">
        <v>88.108000000000004</v>
      </c>
      <c r="K2161" s="27">
        <v>2</v>
      </c>
      <c r="L2161" s="28">
        <v>0</v>
      </c>
      <c r="M2161" s="23">
        <v>1</v>
      </c>
      <c r="N2161" s="70">
        <f t="shared" si="67"/>
        <v>1.5</v>
      </c>
      <c r="O2161" s="23">
        <v>1.5</v>
      </c>
      <c r="P2161" s="76" t="s">
        <v>4</v>
      </c>
      <c r="Q2161" s="19" t="s">
        <v>923</v>
      </c>
      <c r="R2161" s="19" t="s">
        <v>18</v>
      </c>
      <c r="S2161" s="19" t="s">
        <v>924</v>
      </c>
      <c r="T2161" s="19" t="s">
        <v>21</v>
      </c>
    </row>
    <row r="2162" spans="1:20" x14ac:dyDescent="0.2">
      <c r="A2162" s="36" t="s">
        <v>4976</v>
      </c>
      <c r="B2162" s="57">
        <f t="shared" si="66"/>
        <v>44858.000879629632</v>
      </c>
      <c r="C2162" s="27">
        <v>2022</v>
      </c>
      <c r="D2162" s="27">
        <v>10</v>
      </c>
      <c r="E2162" s="27">
        <v>24</v>
      </c>
      <c r="F2162" s="27">
        <v>0</v>
      </c>
      <c r="G2162" s="28">
        <v>1</v>
      </c>
      <c r="H2162" s="29">
        <v>16.66</v>
      </c>
      <c r="I2162" s="30">
        <v>53.746000000000002</v>
      </c>
      <c r="J2162" s="30">
        <v>88.117000000000004</v>
      </c>
      <c r="K2162" s="27">
        <v>1</v>
      </c>
      <c r="L2162" s="28">
        <v>1</v>
      </c>
      <c r="M2162" s="23">
        <v>1.5</v>
      </c>
      <c r="N2162" s="70">
        <f t="shared" si="67"/>
        <v>1.9</v>
      </c>
      <c r="O2162" s="23">
        <v>1.9</v>
      </c>
      <c r="P2162" s="76" t="s">
        <v>4</v>
      </c>
      <c r="Q2162" s="19" t="s">
        <v>923</v>
      </c>
      <c r="R2162" s="19" t="s">
        <v>18</v>
      </c>
      <c r="S2162" s="19" t="s">
        <v>924</v>
      </c>
      <c r="T2162" s="19" t="s">
        <v>21</v>
      </c>
    </row>
    <row r="2163" spans="1:20" x14ac:dyDescent="0.2">
      <c r="A2163" s="36" t="s">
        <v>4977</v>
      </c>
      <c r="B2163" s="57">
        <f t="shared" si="66"/>
        <v>44858.144560185188</v>
      </c>
      <c r="C2163" s="27">
        <v>2022</v>
      </c>
      <c r="D2163" s="27">
        <v>10</v>
      </c>
      <c r="E2163" s="27">
        <v>24</v>
      </c>
      <c r="F2163" s="27">
        <v>3</v>
      </c>
      <c r="G2163" s="28">
        <v>28</v>
      </c>
      <c r="H2163" s="29">
        <v>10.97</v>
      </c>
      <c r="I2163" s="30">
        <v>53.744999999999997</v>
      </c>
      <c r="J2163" s="30">
        <v>88.100999999999999</v>
      </c>
      <c r="K2163" s="27">
        <v>1</v>
      </c>
      <c r="L2163" s="28">
        <v>2</v>
      </c>
      <c r="M2163" s="23">
        <v>1.4</v>
      </c>
      <c r="N2163" s="70">
        <f t="shared" si="67"/>
        <v>1.8</v>
      </c>
      <c r="O2163" s="23">
        <v>1.8</v>
      </c>
      <c r="P2163" s="76" t="s">
        <v>4</v>
      </c>
      <c r="Q2163" s="19" t="s">
        <v>923</v>
      </c>
      <c r="R2163" s="19" t="s">
        <v>18</v>
      </c>
      <c r="S2163" s="19" t="s">
        <v>924</v>
      </c>
      <c r="T2163" s="19" t="s">
        <v>21</v>
      </c>
    </row>
    <row r="2164" spans="1:20" x14ac:dyDescent="0.2">
      <c r="A2164" s="36" t="s">
        <v>4978</v>
      </c>
      <c r="B2164" s="57">
        <f t="shared" si="66"/>
        <v>44858.298576388886</v>
      </c>
      <c r="C2164" s="27">
        <v>2022</v>
      </c>
      <c r="D2164" s="27">
        <v>10</v>
      </c>
      <c r="E2164" s="27">
        <v>24</v>
      </c>
      <c r="F2164" s="27">
        <v>7</v>
      </c>
      <c r="G2164" s="28">
        <v>9</v>
      </c>
      <c r="H2164" s="29">
        <v>57.67</v>
      </c>
      <c r="I2164" s="30">
        <v>53.738999999999997</v>
      </c>
      <c r="J2164" s="30">
        <v>88.087000000000003</v>
      </c>
      <c r="K2164" s="27">
        <v>1</v>
      </c>
      <c r="L2164" s="28">
        <v>1</v>
      </c>
      <c r="M2164" s="23">
        <v>2.6</v>
      </c>
      <c r="N2164" s="70">
        <f t="shared" si="67"/>
        <v>2.7</v>
      </c>
      <c r="O2164" s="23">
        <v>2.7</v>
      </c>
      <c r="P2164" s="76" t="s">
        <v>4</v>
      </c>
      <c r="Q2164" s="19" t="s">
        <v>923</v>
      </c>
      <c r="R2164" s="19" t="s">
        <v>18</v>
      </c>
      <c r="S2164" s="19" t="s">
        <v>924</v>
      </c>
      <c r="T2164" s="19" t="s">
        <v>21</v>
      </c>
    </row>
    <row r="2165" spans="1:20" x14ac:dyDescent="0.2">
      <c r="A2165" s="36" t="s">
        <v>4979</v>
      </c>
      <c r="B2165" s="57">
        <f t="shared" si="66"/>
        <v>44858.336111111108</v>
      </c>
      <c r="C2165" s="27">
        <v>2022</v>
      </c>
      <c r="D2165" s="27">
        <v>10</v>
      </c>
      <c r="E2165" s="27">
        <v>24</v>
      </c>
      <c r="F2165" s="27">
        <v>8</v>
      </c>
      <c r="G2165" s="28">
        <v>4</v>
      </c>
      <c r="H2165" s="29">
        <v>0.33</v>
      </c>
      <c r="I2165" s="30">
        <v>53.749000000000002</v>
      </c>
      <c r="J2165" s="30">
        <v>88.102000000000004</v>
      </c>
      <c r="K2165" s="27">
        <v>1</v>
      </c>
      <c r="L2165" s="68" t="s">
        <v>3</v>
      </c>
      <c r="M2165" s="23">
        <v>1.7</v>
      </c>
      <c r="N2165" s="70">
        <f t="shared" si="67"/>
        <v>2</v>
      </c>
      <c r="O2165" s="23">
        <v>2</v>
      </c>
      <c r="P2165" s="76" t="s">
        <v>4</v>
      </c>
      <c r="Q2165" s="19" t="s">
        <v>923</v>
      </c>
      <c r="R2165" s="19" t="s">
        <v>18</v>
      </c>
      <c r="S2165" s="19" t="s">
        <v>924</v>
      </c>
      <c r="T2165" s="19" t="s">
        <v>21</v>
      </c>
    </row>
    <row r="2166" spans="1:20" x14ac:dyDescent="0.2">
      <c r="A2166" s="36" t="s">
        <v>4980</v>
      </c>
      <c r="B2166" s="57">
        <f t="shared" si="66"/>
        <v>44858.389027777775</v>
      </c>
      <c r="C2166" s="27">
        <v>2022</v>
      </c>
      <c r="D2166" s="27">
        <v>10</v>
      </c>
      <c r="E2166" s="27">
        <v>24</v>
      </c>
      <c r="F2166" s="27">
        <v>9</v>
      </c>
      <c r="G2166" s="28">
        <v>20</v>
      </c>
      <c r="H2166" s="29">
        <v>12.21</v>
      </c>
      <c r="I2166" s="30">
        <v>53.703000000000003</v>
      </c>
      <c r="J2166" s="30">
        <v>88.125</v>
      </c>
      <c r="K2166" s="27">
        <v>0</v>
      </c>
      <c r="L2166" s="68" t="s">
        <v>3</v>
      </c>
      <c r="M2166" s="23">
        <v>2.2000000000000002</v>
      </c>
      <c r="N2166" s="70">
        <f t="shared" si="67"/>
        <v>2.4</v>
      </c>
      <c r="O2166" s="23">
        <v>2.4</v>
      </c>
      <c r="P2166" s="76" t="s">
        <v>4</v>
      </c>
      <c r="Q2166" s="19" t="s">
        <v>923</v>
      </c>
      <c r="R2166" s="19" t="s">
        <v>18</v>
      </c>
      <c r="S2166" s="19" t="s">
        <v>927</v>
      </c>
      <c r="T2166" s="19" t="s">
        <v>21</v>
      </c>
    </row>
    <row r="2167" spans="1:20" x14ac:dyDescent="0.2">
      <c r="A2167" s="36" t="s">
        <v>4981</v>
      </c>
      <c r="B2167" s="57">
        <f t="shared" si="66"/>
        <v>44858.469097222223</v>
      </c>
      <c r="C2167" s="27">
        <v>2022</v>
      </c>
      <c r="D2167" s="27">
        <v>10</v>
      </c>
      <c r="E2167" s="27">
        <v>24</v>
      </c>
      <c r="F2167" s="27">
        <v>11</v>
      </c>
      <c r="G2167" s="28">
        <v>15</v>
      </c>
      <c r="H2167" s="29">
        <v>30.8</v>
      </c>
      <c r="I2167" s="30">
        <v>53.741</v>
      </c>
      <c r="J2167" s="30">
        <v>88.13</v>
      </c>
      <c r="K2167" s="27">
        <v>2</v>
      </c>
      <c r="L2167" s="28">
        <v>0</v>
      </c>
      <c r="M2167" s="23">
        <v>1.6</v>
      </c>
      <c r="N2167" s="70">
        <f t="shared" si="67"/>
        <v>1.9</v>
      </c>
      <c r="O2167" s="23">
        <v>1.9</v>
      </c>
      <c r="P2167" s="76" t="s">
        <v>4</v>
      </c>
      <c r="Q2167" s="19" t="s">
        <v>923</v>
      </c>
      <c r="R2167" s="19" t="s">
        <v>18</v>
      </c>
      <c r="S2167" s="19" t="s">
        <v>924</v>
      </c>
      <c r="T2167" s="19" t="s">
        <v>21</v>
      </c>
    </row>
    <row r="2168" spans="1:20" x14ac:dyDescent="0.2">
      <c r="A2168" s="36" t="s">
        <v>4982</v>
      </c>
      <c r="B2168" s="57">
        <f t="shared" si="66"/>
        <v>44858.90934027778</v>
      </c>
      <c r="C2168" s="27">
        <v>2022</v>
      </c>
      <c r="D2168" s="27">
        <v>10</v>
      </c>
      <c r="E2168" s="27">
        <v>24</v>
      </c>
      <c r="F2168" s="27">
        <v>21</v>
      </c>
      <c r="G2168" s="28">
        <v>49</v>
      </c>
      <c r="H2168" s="29">
        <v>27.28</v>
      </c>
      <c r="I2168" s="30">
        <v>53.744</v>
      </c>
      <c r="J2168" s="30">
        <v>88.105000000000004</v>
      </c>
      <c r="K2168" s="27">
        <v>1</v>
      </c>
      <c r="L2168" s="28">
        <v>0</v>
      </c>
      <c r="M2168" s="23">
        <v>0.5</v>
      </c>
      <c r="N2168" s="70">
        <f t="shared" si="67"/>
        <v>1.1000000000000001</v>
      </c>
      <c r="O2168" s="23">
        <v>1.1000000000000001</v>
      </c>
      <c r="P2168" s="76" t="s">
        <v>4</v>
      </c>
      <c r="Q2168" s="19" t="s">
        <v>923</v>
      </c>
      <c r="R2168" s="19" t="s">
        <v>18</v>
      </c>
      <c r="S2168" s="19" t="s">
        <v>924</v>
      </c>
      <c r="T2168" s="19"/>
    </row>
    <row r="2169" spans="1:20" x14ac:dyDescent="0.2">
      <c r="A2169" s="36" t="s">
        <v>4983</v>
      </c>
      <c r="B2169" s="57">
        <f t="shared" si="66"/>
        <v>44858.92119212963</v>
      </c>
      <c r="C2169" s="27">
        <v>2022</v>
      </c>
      <c r="D2169" s="27">
        <v>10</v>
      </c>
      <c r="E2169" s="27">
        <v>24</v>
      </c>
      <c r="F2169" s="27">
        <v>22</v>
      </c>
      <c r="G2169" s="28">
        <v>6</v>
      </c>
      <c r="H2169" s="29">
        <v>31.96</v>
      </c>
      <c r="I2169" s="30">
        <v>53.753999999999998</v>
      </c>
      <c r="J2169" s="30">
        <v>88.111999999999995</v>
      </c>
      <c r="K2169" s="27">
        <v>2</v>
      </c>
      <c r="L2169" s="28">
        <v>0</v>
      </c>
      <c r="M2169" s="23">
        <v>1.2</v>
      </c>
      <c r="N2169" s="70">
        <f t="shared" si="67"/>
        <v>1.6</v>
      </c>
      <c r="O2169" s="23">
        <v>1.6</v>
      </c>
      <c r="P2169" s="76" t="s">
        <v>4</v>
      </c>
      <c r="Q2169" s="19" t="s">
        <v>923</v>
      </c>
      <c r="R2169" s="19" t="s">
        <v>18</v>
      </c>
      <c r="S2169" s="19" t="s">
        <v>924</v>
      </c>
      <c r="T2169" s="19" t="s">
        <v>21</v>
      </c>
    </row>
    <row r="2170" spans="1:20" x14ac:dyDescent="0.2">
      <c r="A2170" s="36" t="s">
        <v>4984</v>
      </c>
      <c r="B2170" s="57">
        <f t="shared" si="66"/>
        <v>44859.092835648145</v>
      </c>
      <c r="C2170" s="27">
        <v>2022</v>
      </c>
      <c r="D2170" s="27">
        <v>10</v>
      </c>
      <c r="E2170" s="27">
        <v>25</v>
      </c>
      <c r="F2170" s="27">
        <v>2</v>
      </c>
      <c r="G2170" s="28">
        <v>13</v>
      </c>
      <c r="H2170" s="29">
        <v>41.67</v>
      </c>
      <c r="I2170" s="30">
        <v>53.82</v>
      </c>
      <c r="J2170" s="30">
        <v>88.102999999999994</v>
      </c>
      <c r="K2170" s="27">
        <v>1</v>
      </c>
      <c r="L2170" s="28">
        <v>1</v>
      </c>
      <c r="M2170" s="23">
        <v>0.9</v>
      </c>
      <c r="N2170" s="70">
        <f t="shared" si="67"/>
        <v>1.4</v>
      </c>
      <c r="O2170" s="23">
        <v>1.4</v>
      </c>
      <c r="P2170" s="76" t="s">
        <v>4</v>
      </c>
      <c r="Q2170" s="19" t="s">
        <v>923</v>
      </c>
      <c r="R2170" s="19" t="s">
        <v>18</v>
      </c>
      <c r="S2170" s="19" t="s">
        <v>924</v>
      </c>
      <c r="T2170" s="19"/>
    </row>
    <row r="2171" spans="1:20" x14ac:dyDescent="0.2">
      <c r="A2171" s="36" t="s">
        <v>4985</v>
      </c>
      <c r="B2171" s="57">
        <f t="shared" si="66"/>
        <v>44859.20034722222</v>
      </c>
      <c r="C2171" s="27">
        <v>2022</v>
      </c>
      <c r="D2171" s="27">
        <v>10</v>
      </c>
      <c r="E2171" s="27">
        <v>25</v>
      </c>
      <c r="F2171" s="27">
        <v>4</v>
      </c>
      <c r="G2171" s="28">
        <v>48</v>
      </c>
      <c r="H2171" s="29">
        <v>30.71</v>
      </c>
      <c r="I2171" s="30">
        <v>53.813000000000002</v>
      </c>
      <c r="J2171" s="30">
        <v>88.111999999999995</v>
      </c>
      <c r="K2171" s="27">
        <v>1</v>
      </c>
      <c r="L2171" s="28">
        <v>0</v>
      </c>
      <c r="M2171" s="23">
        <v>1.1000000000000001</v>
      </c>
      <c r="N2171" s="70">
        <f t="shared" si="67"/>
        <v>1.5</v>
      </c>
      <c r="O2171" s="23">
        <v>1.5</v>
      </c>
      <c r="P2171" s="76" t="s">
        <v>4</v>
      </c>
      <c r="Q2171" s="19" t="s">
        <v>923</v>
      </c>
      <c r="R2171" s="19" t="s">
        <v>18</v>
      </c>
      <c r="S2171" s="19" t="s">
        <v>924</v>
      </c>
      <c r="T2171" s="19" t="s">
        <v>21</v>
      </c>
    </row>
    <row r="2172" spans="1:20" x14ac:dyDescent="0.2">
      <c r="A2172" s="36" t="s">
        <v>4986</v>
      </c>
      <c r="B2172" s="57">
        <f t="shared" si="66"/>
        <v>44859.350486111114</v>
      </c>
      <c r="C2172" s="27">
        <v>2022</v>
      </c>
      <c r="D2172" s="27">
        <v>10</v>
      </c>
      <c r="E2172" s="27">
        <v>25</v>
      </c>
      <c r="F2172" s="27">
        <v>8</v>
      </c>
      <c r="G2172" s="28">
        <v>24</v>
      </c>
      <c r="H2172" s="29">
        <v>42.67</v>
      </c>
      <c r="I2172" s="30">
        <v>53.826000000000001</v>
      </c>
      <c r="J2172" s="30">
        <v>88.2</v>
      </c>
      <c r="K2172" s="27">
        <v>0</v>
      </c>
      <c r="L2172" s="68" t="s">
        <v>3</v>
      </c>
      <c r="M2172" s="23">
        <v>2.5</v>
      </c>
      <c r="N2172" s="70">
        <f t="shared" si="67"/>
        <v>2.7</v>
      </c>
      <c r="O2172" s="23">
        <v>2.7</v>
      </c>
      <c r="P2172" s="76" t="s">
        <v>4</v>
      </c>
      <c r="Q2172" s="19" t="s">
        <v>923</v>
      </c>
      <c r="R2172" s="19" t="s">
        <v>18</v>
      </c>
      <c r="S2172" s="19" t="s">
        <v>927</v>
      </c>
      <c r="T2172" s="19" t="s">
        <v>21</v>
      </c>
    </row>
    <row r="2173" spans="1:20" x14ac:dyDescent="0.2">
      <c r="A2173" s="36" t="s">
        <v>4987</v>
      </c>
      <c r="B2173" s="57">
        <f t="shared" si="66"/>
        <v>44859.351122685184</v>
      </c>
      <c r="C2173" s="27">
        <v>2022</v>
      </c>
      <c r="D2173" s="27">
        <v>10</v>
      </c>
      <c r="E2173" s="27">
        <v>25</v>
      </c>
      <c r="F2173" s="27">
        <v>8</v>
      </c>
      <c r="G2173" s="28">
        <v>25</v>
      </c>
      <c r="H2173" s="29">
        <v>37</v>
      </c>
      <c r="I2173" s="30">
        <v>53.802999999999997</v>
      </c>
      <c r="J2173" s="30">
        <v>88.138999999999996</v>
      </c>
      <c r="K2173" s="27">
        <v>0</v>
      </c>
      <c r="L2173" s="68" t="s">
        <v>3</v>
      </c>
      <c r="M2173" s="23">
        <v>2.9</v>
      </c>
      <c r="N2173" s="70">
        <f t="shared" si="67"/>
        <v>3</v>
      </c>
      <c r="O2173" s="23">
        <v>3</v>
      </c>
      <c r="P2173" s="76" t="s">
        <v>4</v>
      </c>
      <c r="Q2173" s="19" t="s">
        <v>923</v>
      </c>
      <c r="R2173" s="19" t="s">
        <v>18</v>
      </c>
      <c r="S2173" s="19" t="s">
        <v>927</v>
      </c>
      <c r="T2173" s="19" t="s">
        <v>21</v>
      </c>
    </row>
    <row r="2174" spans="1:20" x14ac:dyDescent="0.2">
      <c r="A2174" s="36" t="s">
        <v>4988</v>
      </c>
      <c r="B2174" s="57">
        <f t="shared" si="66"/>
        <v>44859.385312500002</v>
      </c>
      <c r="C2174" s="27">
        <v>2022</v>
      </c>
      <c r="D2174" s="27">
        <v>10</v>
      </c>
      <c r="E2174" s="27">
        <v>25</v>
      </c>
      <c r="F2174" s="27">
        <v>9</v>
      </c>
      <c r="G2174" s="28">
        <v>14</v>
      </c>
      <c r="H2174" s="29">
        <v>51.77</v>
      </c>
      <c r="I2174" s="30">
        <v>53.82</v>
      </c>
      <c r="J2174" s="30">
        <v>88.081000000000003</v>
      </c>
      <c r="K2174" s="27">
        <v>2</v>
      </c>
      <c r="L2174" s="28">
        <v>2</v>
      </c>
      <c r="M2174" s="23">
        <v>1.4</v>
      </c>
      <c r="N2174" s="70">
        <f t="shared" si="67"/>
        <v>1.8</v>
      </c>
      <c r="O2174" s="23">
        <v>1.8</v>
      </c>
      <c r="P2174" s="76" t="s">
        <v>4</v>
      </c>
      <c r="Q2174" s="19" t="s">
        <v>923</v>
      </c>
      <c r="R2174" s="19" t="s">
        <v>18</v>
      </c>
      <c r="S2174" s="19" t="s">
        <v>924</v>
      </c>
      <c r="T2174" s="19" t="s">
        <v>21</v>
      </c>
    </row>
    <row r="2175" spans="1:20" x14ac:dyDescent="0.2">
      <c r="A2175" s="36" t="s">
        <v>4989</v>
      </c>
      <c r="B2175" s="57">
        <f t="shared" si="66"/>
        <v>44859.398009259261</v>
      </c>
      <c r="C2175" s="27">
        <v>2022</v>
      </c>
      <c r="D2175" s="27">
        <v>10</v>
      </c>
      <c r="E2175" s="27">
        <v>25</v>
      </c>
      <c r="F2175" s="27">
        <v>9</v>
      </c>
      <c r="G2175" s="28">
        <v>33</v>
      </c>
      <c r="H2175" s="29">
        <v>8.76</v>
      </c>
      <c r="I2175" s="30">
        <v>53.771000000000001</v>
      </c>
      <c r="J2175" s="30">
        <v>88.311999999999998</v>
      </c>
      <c r="K2175" s="27">
        <v>0</v>
      </c>
      <c r="L2175" s="68" t="s">
        <v>3</v>
      </c>
      <c r="M2175" s="23">
        <v>2</v>
      </c>
      <c r="N2175" s="70">
        <f t="shared" si="67"/>
        <v>2.2999999999999998</v>
      </c>
      <c r="O2175" s="23">
        <v>2.2999999999999998</v>
      </c>
      <c r="P2175" s="76" t="s">
        <v>4</v>
      </c>
      <c r="Q2175" s="19" t="s">
        <v>923</v>
      </c>
      <c r="R2175" s="19" t="s">
        <v>18</v>
      </c>
      <c r="S2175" s="19" t="s">
        <v>927</v>
      </c>
      <c r="T2175" s="19" t="s">
        <v>21</v>
      </c>
    </row>
    <row r="2176" spans="1:20" x14ac:dyDescent="0.2">
      <c r="A2176" s="36" t="s">
        <v>4990</v>
      </c>
      <c r="B2176" s="57">
        <f t="shared" si="66"/>
        <v>44859.495706018519</v>
      </c>
      <c r="C2176" s="27">
        <v>2022</v>
      </c>
      <c r="D2176" s="27">
        <v>10</v>
      </c>
      <c r="E2176" s="27">
        <v>25</v>
      </c>
      <c r="F2176" s="27">
        <v>11</v>
      </c>
      <c r="G2176" s="28">
        <v>53</v>
      </c>
      <c r="H2176" s="29">
        <v>49.98</v>
      </c>
      <c r="I2176" s="30">
        <v>53.744999999999997</v>
      </c>
      <c r="J2176" s="30">
        <v>88.120999999999995</v>
      </c>
      <c r="K2176" s="27">
        <v>1</v>
      </c>
      <c r="L2176" s="28">
        <v>0</v>
      </c>
      <c r="M2176" s="23">
        <v>0.4</v>
      </c>
      <c r="N2176" s="70">
        <f t="shared" si="67"/>
        <v>1</v>
      </c>
      <c r="O2176" s="23">
        <v>1</v>
      </c>
      <c r="P2176" s="76" t="s">
        <v>4</v>
      </c>
      <c r="Q2176" s="19" t="s">
        <v>923</v>
      </c>
      <c r="R2176" s="19" t="s">
        <v>18</v>
      </c>
      <c r="S2176" s="19" t="s">
        <v>924</v>
      </c>
      <c r="T2176" s="19"/>
    </row>
    <row r="2177" spans="1:20" x14ac:dyDescent="0.2">
      <c r="A2177" s="36" t="s">
        <v>4991</v>
      </c>
      <c r="B2177" s="57">
        <f t="shared" si="66"/>
        <v>44859.529097222221</v>
      </c>
      <c r="C2177" s="27">
        <v>2022</v>
      </c>
      <c r="D2177" s="27">
        <v>10</v>
      </c>
      <c r="E2177" s="27">
        <v>25</v>
      </c>
      <c r="F2177" s="27">
        <v>12</v>
      </c>
      <c r="G2177" s="28">
        <v>41</v>
      </c>
      <c r="H2177" s="29">
        <v>54.99</v>
      </c>
      <c r="I2177" s="30">
        <v>53.743000000000002</v>
      </c>
      <c r="J2177" s="30">
        <v>88.096000000000004</v>
      </c>
      <c r="K2177" s="27">
        <v>1</v>
      </c>
      <c r="L2177" s="68" t="s">
        <v>3</v>
      </c>
      <c r="M2177" s="23">
        <v>1</v>
      </c>
      <c r="N2177" s="70">
        <f t="shared" si="67"/>
        <v>1.5</v>
      </c>
      <c r="O2177" s="23">
        <v>1.5</v>
      </c>
      <c r="P2177" s="76" t="s">
        <v>4</v>
      </c>
      <c r="Q2177" s="19" t="s">
        <v>923</v>
      </c>
      <c r="R2177" s="19" t="s">
        <v>18</v>
      </c>
      <c r="S2177" s="19" t="s">
        <v>924</v>
      </c>
      <c r="T2177" s="19" t="s">
        <v>21</v>
      </c>
    </row>
    <row r="2178" spans="1:20" x14ac:dyDescent="0.2">
      <c r="A2178" s="36" t="s">
        <v>4992</v>
      </c>
      <c r="B2178" s="57">
        <f t="shared" si="66"/>
        <v>44859.54488425926</v>
      </c>
      <c r="C2178" s="27">
        <v>2022</v>
      </c>
      <c r="D2178" s="27">
        <v>10</v>
      </c>
      <c r="E2178" s="27">
        <v>25</v>
      </c>
      <c r="F2178" s="27">
        <v>13</v>
      </c>
      <c r="G2178" s="28">
        <v>4</v>
      </c>
      <c r="H2178" s="29">
        <v>38.380000000000003</v>
      </c>
      <c r="I2178" s="30">
        <v>53.749000000000002</v>
      </c>
      <c r="J2178" s="30">
        <v>88.123999999999995</v>
      </c>
      <c r="K2178" s="27">
        <v>2</v>
      </c>
      <c r="L2178" s="28">
        <v>0</v>
      </c>
      <c r="M2178" s="23">
        <v>0.5</v>
      </c>
      <c r="N2178" s="70">
        <f t="shared" si="67"/>
        <v>1.1000000000000001</v>
      </c>
      <c r="O2178" s="23">
        <v>1.1000000000000001</v>
      </c>
      <c r="P2178" s="76" t="s">
        <v>4</v>
      </c>
      <c r="Q2178" s="19" t="s">
        <v>923</v>
      </c>
      <c r="R2178" s="19" t="s">
        <v>18</v>
      </c>
      <c r="S2178" s="19" t="s">
        <v>924</v>
      </c>
      <c r="T2178" s="19"/>
    </row>
    <row r="2179" spans="1:20" x14ac:dyDescent="0.2">
      <c r="A2179" s="36" t="s">
        <v>4993</v>
      </c>
      <c r="B2179" s="57">
        <f t="shared" si="66"/>
        <v>44859.829027777778</v>
      </c>
      <c r="C2179" s="27">
        <v>2022</v>
      </c>
      <c r="D2179" s="27">
        <v>10</v>
      </c>
      <c r="E2179" s="27">
        <v>25</v>
      </c>
      <c r="F2179" s="27">
        <v>19</v>
      </c>
      <c r="G2179" s="28">
        <v>53</v>
      </c>
      <c r="H2179" s="29">
        <v>48.59</v>
      </c>
      <c r="I2179" s="30">
        <v>53.741</v>
      </c>
      <c r="J2179" s="30">
        <v>88.091999999999999</v>
      </c>
      <c r="K2179" s="27">
        <v>2</v>
      </c>
      <c r="L2179" s="28">
        <v>0</v>
      </c>
      <c r="M2179" s="23">
        <v>1.6</v>
      </c>
      <c r="N2179" s="70">
        <f t="shared" si="67"/>
        <v>1.9</v>
      </c>
      <c r="O2179" s="23">
        <v>1.9</v>
      </c>
      <c r="P2179" s="76" t="s">
        <v>4</v>
      </c>
      <c r="Q2179" s="19" t="s">
        <v>923</v>
      </c>
      <c r="R2179" s="19" t="s">
        <v>18</v>
      </c>
      <c r="S2179" s="19" t="s">
        <v>924</v>
      </c>
      <c r="T2179" s="19" t="s">
        <v>21</v>
      </c>
    </row>
    <row r="2180" spans="1:20" x14ac:dyDescent="0.2">
      <c r="A2180" s="36" t="s">
        <v>4994</v>
      </c>
      <c r="B2180" s="57">
        <f t="shared" si="66"/>
        <v>44859.933946759258</v>
      </c>
      <c r="C2180" s="27">
        <v>2022</v>
      </c>
      <c r="D2180" s="27">
        <v>10</v>
      </c>
      <c r="E2180" s="27">
        <v>25</v>
      </c>
      <c r="F2180" s="27">
        <v>22</v>
      </c>
      <c r="G2180" s="28">
        <v>24</v>
      </c>
      <c r="H2180" s="29">
        <v>53.29</v>
      </c>
      <c r="I2180" s="30">
        <v>53.832000000000001</v>
      </c>
      <c r="J2180" s="30">
        <v>88.120999999999995</v>
      </c>
      <c r="K2180" s="27">
        <v>2</v>
      </c>
      <c r="L2180" s="28">
        <v>1</v>
      </c>
      <c r="M2180" s="23">
        <v>0.6</v>
      </c>
      <c r="N2180" s="70">
        <f t="shared" si="67"/>
        <v>1.1000000000000001</v>
      </c>
      <c r="O2180" s="23">
        <v>1.1000000000000001</v>
      </c>
      <c r="P2180" s="76" t="s">
        <v>4</v>
      </c>
      <c r="Q2180" s="19" t="s">
        <v>923</v>
      </c>
      <c r="R2180" s="19" t="s">
        <v>18</v>
      </c>
      <c r="S2180" s="19" t="s">
        <v>924</v>
      </c>
      <c r="T2180" s="19"/>
    </row>
    <row r="2181" spans="1:20" x14ac:dyDescent="0.2">
      <c r="A2181" s="36" t="s">
        <v>4995</v>
      </c>
      <c r="B2181" s="57">
        <f t="shared" ref="B2181:B2244" si="68">DATE(C2181,D2181,E2181)+TIME(F2181,G2181,H2181)</f>
        <v>44860.207361111112</v>
      </c>
      <c r="C2181" s="27">
        <v>2022</v>
      </c>
      <c r="D2181" s="27">
        <v>10</v>
      </c>
      <c r="E2181" s="27">
        <v>26</v>
      </c>
      <c r="F2181" s="27">
        <v>4</v>
      </c>
      <c r="G2181" s="28">
        <v>58</v>
      </c>
      <c r="H2181" s="29">
        <v>36.81</v>
      </c>
      <c r="I2181" s="30">
        <v>53.802</v>
      </c>
      <c r="J2181" s="30">
        <v>88.164000000000001</v>
      </c>
      <c r="K2181" s="27">
        <v>1</v>
      </c>
      <c r="L2181" s="68" t="s">
        <v>3</v>
      </c>
      <c r="M2181" s="23">
        <v>1</v>
      </c>
      <c r="N2181" s="70">
        <f t="shared" ref="N2181:N2244" si="69">ROUND(0.797*M2181+0.67,1)</f>
        <v>1.5</v>
      </c>
      <c r="O2181" s="23">
        <v>1.5</v>
      </c>
      <c r="P2181" s="76" t="s">
        <v>4</v>
      </c>
      <c r="Q2181" s="19" t="s">
        <v>923</v>
      </c>
      <c r="R2181" s="19" t="s">
        <v>18</v>
      </c>
      <c r="S2181" s="19" t="s">
        <v>924</v>
      </c>
      <c r="T2181" s="19" t="s">
        <v>21</v>
      </c>
    </row>
    <row r="2182" spans="1:20" x14ac:dyDescent="0.2">
      <c r="A2182" s="36" t="s">
        <v>4996</v>
      </c>
      <c r="B2182" s="57">
        <f t="shared" si="68"/>
        <v>44860.23238425926</v>
      </c>
      <c r="C2182" s="27">
        <v>2022</v>
      </c>
      <c r="D2182" s="27">
        <v>10</v>
      </c>
      <c r="E2182" s="27">
        <v>26</v>
      </c>
      <c r="F2182" s="27">
        <v>5</v>
      </c>
      <c r="G2182" s="28">
        <v>34</v>
      </c>
      <c r="H2182" s="29">
        <v>38</v>
      </c>
      <c r="I2182" s="30">
        <v>53.798999999999999</v>
      </c>
      <c r="J2182" s="30">
        <v>88.141000000000005</v>
      </c>
      <c r="K2182" s="27">
        <v>1</v>
      </c>
      <c r="L2182" s="28">
        <v>2</v>
      </c>
      <c r="M2182" s="23">
        <v>0.7</v>
      </c>
      <c r="N2182" s="70">
        <f t="shared" si="69"/>
        <v>1.2</v>
      </c>
      <c r="O2182" s="23">
        <v>1.2</v>
      </c>
      <c r="P2182" s="76" t="s">
        <v>4</v>
      </c>
      <c r="Q2182" s="19" t="s">
        <v>923</v>
      </c>
      <c r="R2182" s="19" t="s">
        <v>18</v>
      </c>
      <c r="S2182" s="19" t="s">
        <v>924</v>
      </c>
      <c r="T2182" s="19"/>
    </row>
    <row r="2183" spans="1:20" x14ac:dyDescent="0.2">
      <c r="A2183" s="36" t="s">
        <v>4997</v>
      </c>
      <c r="B2183" s="57">
        <f t="shared" si="68"/>
        <v>44860.305960648147</v>
      </c>
      <c r="C2183" s="27">
        <v>2022</v>
      </c>
      <c r="D2183" s="27">
        <v>10</v>
      </c>
      <c r="E2183" s="27">
        <v>26</v>
      </c>
      <c r="F2183" s="27">
        <v>7</v>
      </c>
      <c r="G2183" s="28">
        <v>20</v>
      </c>
      <c r="H2183" s="29">
        <v>35.32</v>
      </c>
      <c r="I2183" s="30">
        <v>53.746000000000002</v>
      </c>
      <c r="J2183" s="30">
        <v>88.120999999999995</v>
      </c>
      <c r="K2183" s="27">
        <v>2</v>
      </c>
      <c r="L2183" s="28">
        <v>1</v>
      </c>
      <c r="M2183" s="23">
        <v>0.5</v>
      </c>
      <c r="N2183" s="70">
        <f t="shared" si="69"/>
        <v>1.1000000000000001</v>
      </c>
      <c r="O2183" s="23">
        <v>1.1000000000000001</v>
      </c>
      <c r="P2183" s="76" t="s">
        <v>4</v>
      </c>
      <c r="Q2183" s="19" t="s">
        <v>923</v>
      </c>
      <c r="R2183" s="19" t="s">
        <v>18</v>
      </c>
      <c r="S2183" s="19" t="s">
        <v>924</v>
      </c>
      <c r="T2183" s="19"/>
    </row>
    <row r="2184" spans="1:20" x14ac:dyDescent="0.2">
      <c r="A2184" s="36" t="s">
        <v>4998</v>
      </c>
      <c r="B2184" s="57">
        <f t="shared" si="68"/>
        <v>44860.51734953704</v>
      </c>
      <c r="C2184" s="27">
        <v>2022</v>
      </c>
      <c r="D2184" s="27">
        <v>10</v>
      </c>
      <c r="E2184" s="27">
        <v>26</v>
      </c>
      <c r="F2184" s="27">
        <v>12</v>
      </c>
      <c r="G2184" s="28">
        <v>24</v>
      </c>
      <c r="H2184" s="29">
        <v>59.17</v>
      </c>
      <c r="I2184" s="30">
        <v>53.744</v>
      </c>
      <c r="J2184" s="30">
        <v>88.093000000000004</v>
      </c>
      <c r="K2184" s="27">
        <v>2</v>
      </c>
      <c r="L2184" s="28">
        <v>1</v>
      </c>
      <c r="M2184" s="23">
        <v>1.4</v>
      </c>
      <c r="N2184" s="70">
        <f t="shared" si="69"/>
        <v>1.8</v>
      </c>
      <c r="O2184" s="23">
        <v>1.8</v>
      </c>
      <c r="P2184" s="76" t="s">
        <v>4</v>
      </c>
      <c r="Q2184" s="19" t="s">
        <v>923</v>
      </c>
      <c r="R2184" s="19" t="s">
        <v>18</v>
      </c>
      <c r="S2184" s="19" t="s">
        <v>924</v>
      </c>
      <c r="T2184" s="19" t="s">
        <v>21</v>
      </c>
    </row>
    <row r="2185" spans="1:20" x14ac:dyDescent="0.2">
      <c r="A2185" s="36" t="s">
        <v>4999</v>
      </c>
      <c r="B2185" s="57">
        <f t="shared" si="68"/>
        <v>44860.555532407408</v>
      </c>
      <c r="C2185" s="27">
        <v>2022</v>
      </c>
      <c r="D2185" s="27">
        <v>10</v>
      </c>
      <c r="E2185" s="27">
        <v>26</v>
      </c>
      <c r="F2185" s="27">
        <v>13</v>
      </c>
      <c r="G2185" s="28">
        <v>19</v>
      </c>
      <c r="H2185" s="29">
        <v>58.69</v>
      </c>
      <c r="I2185" s="30">
        <v>53.755000000000003</v>
      </c>
      <c r="J2185" s="30">
        <v>88.084999999999994</v>
      </c>
      <c r="K2185" s="27">
        <v>1</v>
      </c>
      <c r="L2185" s="68" t="s">
        <v>3</v>
      </c>
      <c r="M2185" s="23">
        <v>1.2</v>
      </c>
      <c r="N2185" s="70">
        <f t="shared" si="69"/>
        <v>1.6</v>
      </c>
      <c r="O2185" s="23">
        <v>1.6</v>
      </c>
      <c r="P2185" s="76" t="s">
        <v>4</v>
      </c>
      <c r="Q2185" s="19" t="s">
        <v>923</v>
      </c>
      <c r="R2185" s="19" t="s">
        <v>18</v>
      </c>
      <c r="S2185" s="19" t="s">
        <v>924</v>
      </c>
      <c r="T2185" s="19" t="s">
        <v>21</v>
      </c>
    </row>
    <row r="2186" spans="1:20" x14ac:dyDescent="0.2">
      <c r="A2186" s="36" t="s">
        <v>5000</v>
      </c>
      <c r="B2186" s="57">
        <f t="shared" si="68"/>
        <v>44860.566979166666</v>
      </c>
      <c r="C2186" s="27">
        <v>2022</v>
      </c>
      <c r="D2186" s="27">
        <v>10</v>
      </c>
      <c r="E2186" s="27">
        <v>26</v>
      </c>
      <c r="F2186" s="27">
        <v>13</v>
      </c>
      <c r="G2186" s="28">
        <v>36</v>
      </c>
      <c r="H2186" s="29">
        <v>27.33</v>
      </c>
      <c r="I2186" s="30">
        <v>53.75</v>
      </c>
      <c r="J2186" s="30">
        <v>88.137</v>
      </c>
      <c r="K2186" s="27">
        <v>1</v>
      </c>
      <c r="L2186" s="28">
        <v>3</v>
      </c>
      <c r="M2186" s="23">
        <v>0.7</v>
      </c>
      <c r="N2186" s="70">
        <f t="shared" si="69"/>
        <v>1.2</v>
      </c>
      <c r="O2186" s="23">
        <v>1.2</v>
      </c>
      <c r="P2186" s="76" t="s">
        <v>4</v>
      </c>
      <c r="Q2186" s="19" t="s">
        <v>923</v>
      </c>
      <c r="R2186" s="19" t="s">
        <v>18</v>
      </c>
      <c r="S2186" s="19" t="s">
        <v>924</v>
      </c>
      <c r="T2186" s="19"/>
    </row>
    <row r="2187" spans="1:20" x14ac:dyDescent="0.2">
      <c r="A2187" s="36" t="s">
        <v>5001</v>
      </c>
      <c r="B2187" s="57">
        <f t="shared" si="68"/>
        <v>44860.631724537037</v>
      </c>
      <c r="C2187" s="27">
        <v>2022</v>
      </c>
      <c r="D2187" s="27">
        <v>10</v>
      </c>
      <c r="E2187" s="27">
        <v>26</v>
      </c>
      <c r="F2187" s="27">
        <v>15</v>
      </c>
      <c r="G2187" s="28">
        <v>9</v>
      </c>
      <c r="H2187" s="29">
        <v>41.5</v>
      </c>
      <c r="I2187" s="30">
        <v>53.756</v>
      </c>
      <c r="J2187" s="30">
        <v>88.128</v>
      </c>
      <c r="K2187" s="27">
        <v>1</v>
      </c>
      <c r="L2187" s="28">
        <v>2</v>
      </c>
      <c r="M2187" s="23">
        <v>1.3</v>
      </c>
      <c r="N2187" s="70">
        <f t="shared" si="69"/>
        <v>1.7</v>
      </c>
      <c r="O2187" s="23">
        <v>1.7</v>
      </c>
      <c r="P2187" s="76" t="s">
        <v>4</v>
      </c>
      <c r="Q2187" s="19" t="s">
        <v>923</v>
      </c>
      <c r="R2187" s="19" t="s">
        <v>18</v>
      </c>
      <c r="S2187" s="19" t="s">
        <v>924</v>
      </c>
      <c r="T2187" s="19" t="s">
        <v>21</v>
      </c>
    </row>
    <row r="2188" spans="1:20" x14ac:dyDescent="0.2">
      <c r="A2188" s="36" t="s">
        <v>5002</v>
      </c>
      <c r="B2188" s="57">
        <f t="shared" si="68"/>
        <v>44860.649444444447</v>
      </c>
      <c r="C2188" s="27">
        <v>2022</v>
      </c>
      <c r="D2188" s="27">
        <v>10</v>
      </c>
      <c r="E2188" s="27">
        <v>26</v>
      </c>
      <c r="F2188" s="27">
        <v>15</v>
      </c>
      <c r="G2188" s="28">
        <v>35</v>
      </c>
      <c r="H2188" s="29">
        <v>12.37</v>
      </c>
      <c r="I2188" s="30">
        <v>53.747</v>
      </c>
      <c r="J2188" s="30">
        <v>88.102000000000004</v>
      </c>
      <c r="K2188" s="27">
        <v>1</v>
      </c>
      <c r="L2188" s="68" t="s">
        <v>3</v>
      </c>
      <c r="M2188" s="23">
        <v>1.3</v>
      </c>
      <c r="N2188" s="70">
        <f t="shared" si="69"/>
        <v>1.7</v>
      </c>
      <c r="O2188" s="23">
        <v>1.7</v>
      </c>
      <c r="P2188" s="76" t="s">
        <v>4</v>
      </c>
      <c r="Q2188" s="19" t="s">
        <v>923</v>
      </c>
      <c r="R2188" s="19" t="s">
        <v>18</v>
      </c>
      <c r="S2188" s="19" t="s">
        <v>924</v>
      </c>
      <c r="T2188" s="19" t="s">
        <v>21</v>
      </c>
    </row>
    <row r="2189" spans="1:20" x14ac:dyDescent="0.2">
      <c r="A2189" s="36" t="s">
        <v>5003</v>
      </c>
      <c r="B2189" s="57">
        <f t="shared" si="68"/>
        <v>44860.676307870373</v>
      </c>
      <c r="C2189" s="27">
        <v>2022</v>
      </c>
      <c r="D2189" s="27">
        <v>10</v>
      </c>
      <c r="E2189" s="27">
        <v>26</v>
      </c>
      <c r="F2189" s="27">
        <v>16</v>
      </c>
      <c r="G2189" s="28">
        <v>13</v>
      </c>
      <c r="H2189" s="29">
        <v>53.15</v>
      </c>
      <c r="I2189" s="30">
        <v>53.747999999999998</v>
      </c>
      <c r="J2189" s="30">
        <v>88.126999999999995</v>
      </c>
      <c r="K2189" s="27">
        <v>2</v>
      </c>
      <c r="L2189" s="28">
        <v>1</v>
      </c>
      <c r="M2189" s="23">
        <v>1</v>
      </c>
      <c r="N2189" s="70">
        <f t="shared" si="69"/>
        <v>1.5</v>
      </c>
      <c r="O2189" s="23">
        <v>1.5</v>
      </c>
      <c r="P2189" s="76" t="s">
        <v>4</v>
      </c>
      <c r="Q2189" s="19" t="s">
        <v>923</v>
      </c>
      <c r="R2189" s="19" t="s">
        <v>18</v>
      </c>
      <c r="S2189" s="19" t="s">
        <v>924</v>
      </c>
      <c r="T2189" s="19" t="s">
        <v>21</v>
      </c>
    </row>
    <row r="2190" spans="1:20" x14ac:dyDescent="0.2">
      <c r="A2190" s="36" t="s">
        <v>5004</v>
      </c>
      <c r="B2190" s="57">
        <f t="shared" si="68"/>
        <v>44860.715416666666</v>
      </c>
      <c r="C2190" s="27">
        <v>2022</v>
      </c>
      <c r="D2190" s="27">
        <v>10</v>
      </c>
      <c r="E2190" s="27">
        <v>26</v>
      </c>
      <c r="F2190" s="27">
        <v>17</v>
      </c>
      <c r="G2190" s="28">
        <v>10</v>
      </c>
      <c r="H2190" s="29">
        <v>12.04</v>
      </c>
      <c r="I2190" s="30">
        <v>53.750999999999998</v>
      </c>
      <c r="J2190" s="30">
        <v>88.135999999999996</v>
      </c>
      <c r="K2190" s="27">
        <v>1</v>
      </c>
      <c r="L2190" s="28">
        <v>1</v>
      </c>
      <c r="M2190" s="23">
        <v>0.5</v>
      </c>
      <c r="N2190" s="70">
        <f t="shared" si="69"/>
        <v>1.1000000000000001</v>
      </c>
      <c r="O2190" s="23">
        <v>1.1000000000000001</v>
      </c>
      <c r="P2190" s="76" t="s">
        <v>4</v>
      </c>
      <c r="Q2190" s="19" t="s">
        <v>923</v>
      </c>
      <c r="R2190" s="19" t="s">
        <v>18</v>
      </c>
      <c r="S2190" s="19" t="s">
        <v>924</v>
      </c>
      <c r="T2190" s="19"/>
    </row>
    <row r="2191" spans="1:20" x14ac:dyDescent="0.2">
      <c r="A2191" s="36" t="s">
        <v>5005</v>
      </c>
      <c r="B2191" s="57">
        <f t="shared" si="68"/>
        <v>44860.896689814814</v>
      </c>
      <c r="C2191" s="27">
        <v>2022</v>
      </c>
      <c r="D2191" s="27">
        <v>10</v>
      </c>
      <c r="E2191" s="27">
        <v>26</v>
      </c>
      <c r="F2191" s="27">
        <v>21</v>
      </c>
      <c r="G2191" s="28">
        <v>31</v>
      </c>
      <c r="H2191" s="29">
        <v>14.22</v>
      </c>
      <c r="I2191" s="30">
        <v>53.793999999999997</v>
      </c>
      <c r="J2191" s="30">
        <v>88.066999999999993</v>
      </c>
      <c r="K2191" s="27">
        <v>8</v>
      </c>
      <c r="L2191" s="28">
        <v>1</v>
      </c>
      <c r="M2191" s="23">
        <v>1.6</v>
      </c>
      <c r="N2191" s="70">
        <f t="shared" si="69"/>
        <v>1.9</v>
      </c>
      <c r="O2191" s="23">
        <v>1.9</v>
      </c>
      <c r="P2191" s="76" t="s">
        <v>4</v>
      </c>
      <c r="Q2191" s="19" t="s">
        <v>923</v>
      </c>
      <c r="R2191" s="19" t="s">
        <v>18</v>
      </c>
      <c r="S2191" s="19" t="s">
        <v>924</v>
      </c>
      <c r="T2191" s="19" t="s">
        <v>21</v>
      </c>
    </row>
    <row r="2192" spans="1:20" x14ac:dyDescent="0.2">
      <c r="A2192" s="36" t="s">
        <v>5006</v>
      </c>
      <c r="B2192" s="57">
        <f t="shared" si="68"/>
        <v>44861.025879629633</v>
      </c>
      <c r="C2192" s="27">
        <v>2022</v>
      </c>
      <c r="D2192" s="27">
        <v>10</v>
      </c>
      <c r="E2192" s="27">
        <v>27</v>
      </c>
      <c r="F2192" s="27">
        <v>0</v>
      </c>
      <c r="G2192" s="28">
        <v>37</v>
      </c>
      <c r="H2192" s="29">
        <v>16.920000000000002</v>
      </c>
      <c r="I2192" s="30">
        <v>53.753</v>
      </c>
      <c r="J2192" s="30">
        <v>88.103999999999999</v>
      </c>
      <c r="K2192" s="27">
        <v>1</v>
      </c>
      <c r="L2192" s="68" t="s">
        <v>3</v>
      </c>
      <c r="M2192" s="23">
        <v>0.8</v>
      </c>
      <c r="N2192" s="70">
        <f t="shared" si="69"/>
        <v>1.3</v>
      </c>
      <c r="O2192" s="23">
        <v>1.3</v>
      </c>
      <c r="P2192" s="76" t="s">
        <v>4</v>
      </c>
      <c r="Q2192" s="19" t="s">
        <v>923</v>
      </c>
      <c r="R2192" s="19" t="s">
        <v>18</v>
      </c>
      <c r="S2192" s="19" t="s">
        <v>924</v>
      </c>
      <c r="T2192" s="19"/>
    </row>
    <row r="2193" spans="1:20" x14ac:dyDescent="0.2">
      <c r="A2193" s="36" t="s">
        <v>5007</v>
      </c>
      <c r="B2193" s="57">
        <f t="shared" si="68"/>
        <v>44861.293842592589</v>
      </c>
      <c r="C2193" s="27">
        <v>2022</v>
      </c>
      <c r="D2193" s="27">
        <v>10</v>
      </c>
      <c r="E2193" s="27">
        <v>27</v>
      </c>
      <c r="F2193" s="27">
        <v>7</v>
      </c>
      <c r="G2193" s="28">
        <v>3</v>
      </c>
      <c r="H2193" s="29">
        <v>8.58</v>
      </c>
      <c r="I2193" s="30">
        <v>53.798000000000002</v>
      </c>
      <c r="J2193" s="30">
        <v>88.099000000000004</v>
      </c>
      <c r="K2193" s="27">
        <v>3</v>
      </c>
      <c r="L2193" s="28">
        <v>3</v>
      </c>
      <c r="M2193" s="23">
        <v>0.9</v>
      </c>
      <c r="N2193" s="70">
        <f t="shared" si="69"/>
        <v>1.4</v>
      </c>
      <c r="O2193" s="23">
        <v>1.4</v>
      </c>
      <c r="P2193" s="76" t="s">
        <v>4</v>
      </c>
      <c r="Q2193" s="19" t="s">
        <v>923</v>
      </c>
      <c r="R2193" s="19" t="s">
        <v>18</v>
      </c>
      <c r="S2193" s="19" t="s">
        <v>924</v>
      </c>
      <c r="T2193" s="19"/>
    </row>
    <row r="2194" spans="1:20" x14ac:dyDescent="0.2">
      <c r="A2194" s="36" t="s">
        <v>5008</v>
      </c>
      <c r="B2194" s="57">
        <f t="shared" si="68"/>
        <v>44861.382233796299</v>
      </c>
      <c r="C2194" s="27">
        <v>2022</v>
      </c>
      <c r="D2194" s="27">
        <v>10</v>
      </c>
      <c r="E2194" s="27">
        <v>27</v>
      </c>
      <c r="F2194" s="27">
        <v>9</v>
      </c>
      <c r="G2194" s="28">
        <v>10</v>
      </c>
      <c r="H2194" s="29">
        <v>25.07</v>
      </c>
      <c r="I2194" s="30">
        <v>53.728000000000002</v>
      </c>
      <c r="J2194" s="30">
        <v>88.162000000000006</v>
      </c>
      <c r="K2194" s="27">
        <v>0</v>
      </c>
      <c r="L2194" s="68" t="s">
        <v>3</v>
      </c>
      <c r="M2194" s="23">
        <v>2</v>
      </c>
      <c r="N2194" s="70">
        <f t="shared" si="69"/>
        <v>2.2999999999999998</v>
      </c>
      <c r="O2194" s="23">
        <v>2.2999999999999998</v>
      </c>
      <c r="P2194" s="76" t="s">
        <v>4</v>
      </c>
      <c r="Q2194" s="19" t="s">
        <v>923</v>
      </c>
      <c r="R2194" s="19" t="s">
        <v>18</v>
      </c>
      <c r="S2194" s="19" t="s">
        <v>927</v>
      </c>
      <c r="T2194" s="19" t="s">
        <v>21</v>
      </c>
    </row>
    <row r="2195" spans="1:20" x14ac:dyDescent="0.2">
      <c r="A2195" s="36" t="s">
        <v>5009</v>
      </c>
      <c r="B2195" s="57">
        <f t="shared" si="68"/>
        <v>44861.388981481483</v>
      </c>
      <c r="C2195" s="27">
        <v>2022</v>
      </c>
      <c r="D2195" s="27">
        <v>10</v>
      </c>
      <c r="E2195" s="27">
        <v>27</v>
      </c>
      <c r="F2195" s="27">
        <v>9</v>
      </c>
      <c r="G2195" s="28">
        <v>20</v>
      </c>
      <c r="H2195" s="29">
        <v>8.61</v>
      </c>
      <c r="I2195" s="30">
        <v>53.725000000000001</v>
      </c>
      <c r="J2195" s="30">
        <v>88.21</v>
      </c>
      <c r="K2195" s="27">
        <v>0</v>
      </c>
      <c r="L2195" s="68" t="s">
        <v>3</v>
      </c>
      <c r="M2195" s="23">
        <v>2.4</v>
      </c>
      <c r="N2195" s="70">
        <f t="shared" si="69"/>
        <v>2.6</v>
      </c>
      <c r="O2195" s="23">
        <v>2.6</v>
      </c>
      <c r="P2195" s="76" t="s">
        <v>4</v>
      </c>
      <c r="Q2195" s="19" t="s">
        <v>923</v>
      </c>
      <c r="R2195" s="19" t="s">
        <v>18</v>
      </c>
      <c r="S2195" s="19" t="s">
        <v>927</v>
      </c>
      <c r="T2195" s="19" t="s">
        <v>21</v>
      </c>
    </row>
    <row r="2196" spans="1:20" x14ac:dyDescent="0.2">
      <c r="A2196" s="36" t="s">
        <v>5010</v>
      </c>
      <c r="B2196" s="57">
        <f t="shared" si="68"/>
        <v>44861.477835648147</v>
      </c>
      <c r="C2196" s="27">
        <v>2022</v>
      </c>
      <c r="D2196" s="27">
        <v>10</v>
      </c>
      <c r="E2196" s="27">
        <v>27</v>
      </c>
      <c r="F2196" s="27">
        <v>11</v>
      </c>
      <c r="G2196" s="28">
        <v>28</v>
      </c>
      <c r="H2196" s="29">
        <v>5.84</v>
      </c>
      <c r="I2196" s="30">
        <v>53.752000000000002</v>
      </c>
      <c r="J2196" s="30">
        <v>88.111000000000004</v>
      </c>
      <c r="K2196" s="27">
        <v>1</v>
      </c>
      <c r="L2196" s="28">
        <v>0</v>
      </c>
      <c r="M2196" s="23">
        <v>1</v>
      </c>
      <c r="N2196" s="70">
        <f t="shared" si="69"/>
        <v>1.5</v>
      </c>
      <c r="O2196" s="23">
        <v>1.5</v>
      </c>
      <c r="P2196" s="76" t="s">
        <v>4</v>
      </c>
      <c r="Q2196" s="19" t="s">
        <v>923</v>
      </c>
      <c r="R2196" s="19" t="s">
        <v>18</v>
      </c>
      <c r="S2196" s="19" t="s">
        <v>924</v>
      </c>
      <c r="T2196" s="19" t="s">
        <v>21</v>
      </c>
    </row>
    <row r="2197" spans="1:20" x14ac:dyDescent="0.2">
      <c r="A2197" s="36" t="s">
        <v>5011</v>
      </c>
      <c r="B2197" s="57">
        <f t="shared" si="68"/>
        <v>44861.770833333336</v>
      </c>
      <c r="C2197" s="27">
        <v>2022</v>
      </c>
      <c r="D2197" s="27">
        <v>10</v>
      </c>
      <c r="E2197" s="27">
        <v>27</v>
      </c>
      <c r="F2197" s="27">
        <v>18</v>
      </c>
      <c r="G2197" s="28">
        <v>30</v>
      </c>
      <c r="H2197" s="29">
        <v>0.23</v>
      </c>
      <c r="I2197" s="30">
        <v>53.741</v>
      </c>
      <c r="J2197" s="30">
        <v>88.126000000000005</v>
      </c>
      <c r="K2197" s="27">
        <v>1</v>
      </c>
      <c r="L2197" s="28">
        <v>1</v>
      </c>
      <c r="M2197" s="23">
        <v>0.3</v>
      </c>
      <c r="N2197" s="70">
        <f t="shared" si="69"/>
        <v>0.9</v>
      </c>
      <c r="O2197" s="23">
        <v>0.9</v>
      </c>
      <c r="P2197" s="76" t="s">
        <v>4</v>
      </c>
      <c r="Q2197" s="19" t="s">
        <v>923</v>
      </c>
      <c r="R2197" s="19" t="s">
        <v>18</v>
      </c>
      <c r="S2197" s="19" t="s">
        <v>924</v>
      </c>
      <c r="T2197" s="19"/>
    </row>
    <row r="2198" spans="1:20" x14ac:dyDescent="0.2">
      <c r="A2198" s="36" t="s">
        <v>5012</v>
      </c>
      <c r="B2198" s="57">
        <f t="shared" si="68"/>
        <v>44861.794675925928</v>
      </c>
      <c r="C2198" s="27">
        <v>2022</v>
      </c>
      <c r="D2198" s="27">
        <v>10</v>
      </c>
      <c r="E2198" s="27">
        <v>27</v>
      </c>
      <c r="F2198" s="27">
        <v>19</v>
      </c>
      <c r="G2198" s="28">
        <v>4</v>
      </c>
      <c r="H2198" s="29">
        <v>20.11</v>
      </c>
      <c r="I2198" s="30">
        <v>53.741</v>
      </c>
      <c r="J2198" s="30">
        <v>88.114000000000004</v>
      </c>
      <c r="K2198" s="27">
        <v>2</v>
      </c>
      <c r="L2198" s="28">
        <v>0</v>
      </c>
      <c r="M2198" s="23">
        <v>1.7</v>
      </c>
      <c r="N2198" s="70">
        <f t="shared" si="69"/>
        <v>2</v>
      </c>
      <c r="O2198" s="23">
        <v>2</v>
      </c>
      <c r="P2198" s="76" t="s">
        <v>4</v>
      </c>
      <c r="Q2198" s="19" t="s">
        <v>923</v>
      </c>
      <c r="R2198" s="19" t="s">
        <v>18</v>
      </c>
      <c r="S2198" s="19" t="s">
        <v>924</v>
      </c>
      <c r="T2198" s="19" t="s">
        <v>21</v>
      </c>
    </row>
    <row r="2199" spans="1:20" x14ac:dyDescent="0.2">
      <c r="A2199" s="36" t="s">
        <v>5013</v>
      </c>
      <c r="B2199" s="57">
        <f t="shared" si="68"/>
        <v>44861.853113425925</v>
      </c>
      <c r="C2199" s="27">
        <v>2022</v>
      </c>
      <c r="D2199" s="27">
        <v>10</v>
      </c>
      <c r="E2199" s="27">
        <v>27</v>
      </c>
      <c r="F2199" s="27">
        <v>20</v>
      </c>
      <c r="G2199" s="28">
        <v>28</v>
      </c>
      <c r="H2199" s="29">
        <v>29.06</v>
      </c>
      <c r="I2199" s="30">
        <v>53.749000000000002</v>
      </c>
      <c r="J2199" s="30">
        <v>88.105999999999995</v>
      </c>
      <c r="K2199" s="27">
        <v>2</v>
      </c>
      <c r="L2199" s="28">
        <v>0</v>
      </c>
      <c r="M2199" s="23">
        <v>1.2</v>
      </c>
      <c r="N2199" s="70">
        <f t="shared" si="69"/>
        <v>1.6</v>
      </c>
      <c r="O2199" s="23">
        <v>1.6</v>
      </c>
      <c r="P2199" s="76" t="s">
        <v>4</v>
      </c>
      <c r="Q2199" s="19" t="s">
        <v>923</v>
      </c>
      <c r="R2199" s="19" t="s">
        <v>18</v>
      </c>
      <c r="S2199" s="19" t="s">
        <v>924</v>
      </c>
      <c r="T2199" s="19" t="s">
        <v>21</v>
      </c>
    </row>
    <row r="2200" spans="1:20" x14ac:dyDescent="0.2">
      <c r="A2200" s="36" t="s">
        <v>5014</v>
      </c>
      <c r="B2200" s="57">
        <f t="shared" si="68"/>
        <v>44861.853518518517</v>
      </c>
      <c r="C2200" s="27">
        <v>2022</v>
      </c>
      <c r="D2200" s="27">
        <v>10</v>
      </c>
      <c r="E2200" s="27">
        <v>27</v>
      </c>
      <c r="F2200" s="27">
        <v>20</v>
      </c>
      <c r="G2200" s="28">
        <v>29</v>
      </c>
      <c r="H2200" s="29">
        <v>4.8</v>
      </c>
      <c r="I2200" s="30">
        <v>53.744</v>
      </c>
      <c r="J2200" s="30">
        <v>88.116</v>
      </c>
      <c r="K2200" s="27">
        <v>1</v>
      </c>
      <c r="L2200" s="28">
        <v>1</v>
      </c>
      <c r="M2200" s="23">
        <v>1.6</v>
      </c>
      <c r="N2200" s="70">
        <f t="shared" si="69"/>
        <v>1.9</v>
      </c>
      <c r="O2200" s="23">
        <v>1.9</v>
      </c>
      <c r="P2200" s="76" t="s">
        <v>4</v>
      </c>
      <c r="Q2200" s="19" t="s">
        <v>923</v>
      </c>
      <c r="R2200" s="19" t="s">
        <v>18</v>
      </c>
      <c r="S2200" s="19" t="s">
        <v>924</v>
      </c>
      <c r="T2200" s="19" t="s">
        <v>21</v>
      </c>
    </row>
    <row r="2201" spans="1:20" x14ac:dyDescent="0.2">
      <c r="A2201" s="36" t="s">
        <v>5015</v>
      </c>
      <c r="B2201" s="57">
        <f t="shared" si="68"/>
        <v>44862.114930555559</v>
      </c>
      <c r="C2201" s="27">
        <v>2022</v>
      </c>
      <c r="D2201" s="27">
        <v>10</v>
      </c>
      <c r="E2201" s="27">
        <v>28</v>
      </c>
      <c r="F2201" s="27">
        <v>2</v>
      </c>
      <c r="G2201" s="28">
        <v>45</v>
      </c>
      <c r="H2201" s="29">
        <v>30.21</v>
      </c>
      <c r="I2201" s="30">
        <v>53.753999999999998</v>
      </c>
      <c r="J2201" s="30">
        <v>88.105999999999995</v>
      </c>
      <c r="K2201" s="27">
        <v>1</v>
      </c>
      <c r="L2201" s="68" t="s">
        <v>3</v>
      </c>
      <c r="M2201" s="23">
        <v>1.4</v>
      </c>
      <c r="N2201" s="70">
        <f t="shared" si="69"/>
        <v>1.8</v>
      </c>
      <c r="O2201" s="23">
        <v>1.8</v>
      </c>
      <c r="P2201" s="76" t="s">
        <v>4</v>
      </c>
      <c r="Q2201" s="19" t="s">
        <v>923</v>
      </c>
      <c r="R2201" s="19" t="s">
        <v>18</v>
      </c>
      <c r="S2201" s="19" t="s">
        <v>924</v>
      </c>
      <c r="T2201" s="19" t="s">
        <v>21</v>
      </c>
    </row>
    <row r="2202" spans="1:20" x14ac:dyDescent="0.2">
      <c r="A2202" s="36" t="s">
        <v>5016</v>
      </c>
      <c r="B2202" s="57">
        <f t="shared" si="68"/>
        <v>44862.27716435185</v>
      </c>
      <c r="C2202" s="27">
        <v>2022</v>
      </c>
      <c r="D2202" s="27">
        <v>10</v>
      </c>
      <c r="E2202" s="27">
        <v>28</v>
      </c>
      <c r="F2202" s="27">
        <v>6</v>
      </c>
      <c r="G2202" s="28">
        <v>39</v>
      </c>
      <c r="H2202" s="29">
        <v>7.45</v>
      </c>
      <c r="I2202" s="30">
        <v>53.808999999999997</v>
      </c>
      <c r="J2202" s="30">
        <v>88.218000000000004</v>
      </c>
      <c r="K2202" s="27">
        <v>0</v>
      </c>
      <c r="L2202" s="68" t="s">
        <v>3</v>
      </c>
      <c r="M2202" s="23">
        <v>2.2999999999999998</v>
      </c>
      <c r="N2202" s="70">
        <f t="shared" si="69"/>
        <v>2.5</v>
      </c>
      <c r="O2202" s="23">
        <v>2.5</v>
      </c>
      <c r="P2202" s="76" t="s">
        <v>4</v>
      </c>
      <c r="Q2202" s="19" t="s">
        <v>923</v>
      </c>
      <c r="R2202" s="19" t="s">
        <v>18</v>
      </c>
      <c r="S2202" s="19" t="s">
        <v>927</v>
      </c>
      <c r="T2202" s="19" t="s">
        <v>21</v>
      </c>
    </row>
    <row r="2203" spans="1:20" x14ac:dyDescent="0.2">
      <c r="A2203" s="36" t="s">
        <v>5017</v>
      </c>
      <c r="B2203" s="57">
        <f t="shared" si="68"/>
        <v>44862.354502314818</v>
      </c>
      <c r="C2203" s="27">
        <v>2022</v>
      </c>
      <c r="D2203" s="27">
        <v>10</v>
      </c>
      <c r="E2203" s="27">
        <v>28</v>
      </c>
      <c r="F2203" s="27">
        <v>8</v>
      </c>
      <c r="G2203" s="28">
        <v>30</v>
      </c>
      <c r="H2203" s="29">
        <v>29.07</v>
      </c>
      <c r="I2203" s="30">
        <v>53.825000000000003</v>
      </c>
      <c r="J2203" s="30">
        <v>88.192999999999998</v>
      </c>
      <c r="K2203" s="27">
        <v>0</v>
      </c>
      <c r="L2203" s="68" t="s">
        <v>3</v>
      </c>
      <c r="M2203" s="23">
        <v>2</v>
      </c>
      <c r="N2203" s="70">
        <f t="shared" si="69"/>
        <v>2.2999999999999998</v>
      </c>
      <c r="O2203" s="23">
        <v>2.2999999999999998</v>
      </c>
      <c r="P2203" s="76" t="s">
        <v>4</v>
      </c>
      <c r="Q2203" s="19" t="s">
        <v>923</v>
      </c>
      <c r="R2203" s="19" t="s">
        <v>18</v>
      </c>
      <c r="S2203" s="19" t="s">
        <v>924</v>
      </c>
      <c r="T2203" s="19" t="s">
        <v>21</v>
      </c>
    </row>
    <row r="2204" spans="1:20" x14ac:dyDescent="0.2">
      <c r="A2204" s="36" t="s">
        <v>5018</v>
      </c>
      <c r="B2204" s="57">
        <f t="shared" si="68"/>
        <v>44862.38858796296</v>
      </c>
      <c r="C2204" s="27">
        <v>2022</v>
      </c>
      <c r="D2204" s="27">
        <v>10</v>
      </c>
      <c r="E2204" s="27">
        <v>28</v>
      </c>
      <c r="F2204" s="27">
        <v>9</v>
      </c>
      <c r="G2204" s="28">
        <v>19</v>
      </c>
      <c r="H2204" s="29">
        <v>34.47</v>
      </c>
      <c r="I2204" s="30">
        <v>53.84</v>
      </c>
      <c r="J2204" s="30">
        <v>88.064999999999998</v>
      </c>
      <c r="K2204" s="27">
        <v>3</v>
      </c>
      <c r="L2204" s="28">
        <v>1</v>
      </c>
      <c r="M2204" s="23">
        <v>0.7</v>
      </c>
      <c r="N2204" s="70">
        <f t="shared" si="69"/>
        <v>1.2</v>
      </c>
      <c r="O2204" s="23">
        <v>1.2</v>
      </c>
      <c r="P2204" s="76" t="s">
        <v>4</v>
      </c>
      <c r="Q2204" s="19" t="s">
        <v>923</v>
      </c>
      <c r="R2204" s="19" t="s">
        <v>18</v>
      </c>
      <c r="S2204" s="19" t="s">
        <v>924</v>
      </c>
      <c r="T2204" s="19"/>
    </row>
    <row r="2205" spans="1:20" x14ac:dyDescent="0.2">
      <c r="A2205" s="36" t="s">
        <v>5019</v>
      </c>
      <c r="B2205" s="57">
        <f t="shared" si="68"/>
        <v>44862.431689814817</v>
      </c>
      <c r="C2205" s="27">
        <v>2022</v>
      </c>
      <c r="D2205" s="27">
        <v>10</v>
      </c>
      <c r="E2205" s="27">
        <v>28</v>
      </c>
      <c r="F2205" s="27">
        <v>10</v>
      </c>
      <c r="G2205" s="28">
        <v>21</v>
      </c>
      <c r="H2205" s="29">
        <v>38.590000000000003</v>
      </c>
      <c r="I2205" s="30">
        <v>53.808</v>
      </c>
      <c r="J2205" s="30">
        <v>88.102000000000004</v>
      </c>
      <c r="K2205" s="27">
        <v>1</v>
      </c>
      <c r="L2205" s="68" t="s">
        <v>3</v>
      </c>
      <c r="M2205" s="23">
        <v>0.8</v>
      </c>
      <c r="N2205" s="70">
        <f t="shared" si="69"/>
        <v>1.3</v>
      </c>
      <c r="O2205" s="23">
        <v>1.3</v>
      </c>
      <c r="P2205" s="76" t="s">
        <v>4</v>
      </c>
      <c r="Q2205" s="19" t="s">
        <v>923</v>
      </c>
      <c r="R2205" s="19" t="s">
        <v>18</v>
      </c>
      <c r="S2205" s="19" t="s">
        <v>924</v>
      </c>
      <c r="T2205" s="19"/>
    </row>
    <row r="2206" spans="1:20" x14ac:dyDescent="0.2">
      <c r="A2206" s="36" t="s">
        <v>5020</v>
      </c>
      <c r="B2206" s="57">
        <f t="shared" si="68"/>
        <v>44862.65724537037</v>
      </c>
      <c r="C2206" s="27">
        <v>2022</v>
      </c>
      <c r="D2206" s="27">
        <v>10</v>
      </c>
      <c r="E2206" s="27">
        <v>28</v>
      </c>
      <c r="F2206" s="27">
        <v>15</v>
      </c>
      <c r="G2206" s="28">
        <v>46</v>
      </c>
      <c r="H2206" s="29">
        <v>26.85</v>
      </c>
      <c r="I2206" s="30">
        <v>53.735999999999997</v>
      </c>
      <c r="J2206" s="30">
        <v>88.111000000000004</v>
      </c>
      <c r="K2206" s="27">
        <v>1</v>
      </c>
      <c r="L2206" s="68" t="s">
        <v>3</v>
      </c>
      <c r="M2206" s="23">
        <v>1.1000000000000001</v>
      </c>
      <c r="N2206" s="70">
        <f t="shared" si="69"/>
        <v>1.5</v>
      </c>
      <c r="O2206" s="23">
        <v>1.5</v>
      </c>
      <c r="P2206" s="76" t="s">
        <v>4</v>
      </c>
      <c r="Q2206" s="19" t="s">
        <v>923</v>
      </c>
      <c r="R2206" s="19" t="s">
        <v>18</v>
      </c>
      <c r="S2206" s="19" t="s">
        <v>924</v>
      </c>
      <c r="T2206" s="19" t="s">
        <v>21</v>
      </c>
    </row>
    <row r="2207" spans="1:20" x14ac:dyDescent="0.2">
      <c r="A2207" s="36" t="s">
        <v>5021</v>
      </c>
      <c r="B2207" s="57">
        <f t="shared" si="68"/>
        <v>44862.826249999998</v>
      </c>
      <c r="C2207" s="27">
        <v>2022</v>
      </c>
      <c r="D2207" s="27">
        <v>10</v>
      </c>
      <c r="E2207" s="27">
        <v>28</v>
      </c>
      <c r="F2207" s="27">
        <v>19</v>
      </c>
      <c r="G2207" s="28">
        <v>49</v>
      </c>
      <c r="H2207" s="29">
        <v>48.87</v>
      </c>
      <c r="I2207" s="30">
        <v>53.744999999999997</v>
      </c>
      <c r="J2207" s="30">
        <v>88.076999999999998</v>
      </c>
      <c r="K2207" s="27">
        <v>1</v>
      </c>
      <c r="L2207" s="28">
        <v>2</v>
      </c>
      <c r="M2207" s="23">
        <v>0.8</v>
      </c>
      <c r="N2207" s="70">
        <f t="shared" si="69"/>
        <v>1.3</v>
      </c>
      <c r="O2207" s="23">
        <v>1.3</v>
      </c>
      <c r="P2207" s="76" t="s">
        <v>4</v>
      </c>
      <c r="Q2207" s="19" t="s">
        <v>923</v>
      </c>
      <c r="R2207" s="19" t="s">
        <v>18</v>
      </c>
      <c r="S2207" s="19" t="s">
        <v>924</v>
      </c>
      <c r="T2207" s="19"/>
    </row>
    <row r="2208" spans="1:20" x14ac:dyDescent="0.2">
      <c r="A2208" s="36" t="s">
        <v>5022</v>
      </c>
      <c r="B2208" s="57">
        <f t="shared" si="68"/>
        <v>44862.872696759259</v>
      </c>
      <c r="C2208" s="27">
        <v>2022</v>
      </c>
      <c r="D2208" s="27">
        <v>10</v>
      </c>
      <c r="E2208" s="27">
        <v>28</v>
      </c>
      <c r="F2208" s="27">
        <v>20</v>
      </c>
      <c r="G2208" s="28">
        <v>56</v>
      </c>
      <c r="H2208" s="29">
        <v>41.95</v>
      </c>
      <c r="I2208" s="30">
        <v>53.746000000000002</v>
      </c>
      <c r="J2208" s="30">
        <v>88.126000000000005</v>
      </c>
      <c r="K2208" s="27">
        <v>2</v>
      </c>
      <c r="L2208" s="28">
        <v>1</v>
      </c>
      <c r="M2208" s="23">
        <v>1.1000000000000001</v>
      </c>
      <c r="N2208" s="70">
        <f t="shared" si="69"/>
        <v>1.5</v>
      </c>
      <c r="O2208" s="23">
        <v>1.5</v>
      </c>
      <c r="P2208" s="76" t="s">
        <v>4</v>
      </c>
      <c r="Q2208" s="19" t="s">
        <v>923</v>
      </c>
      <c r="R2208" s="19" t="s">
        <v>18</v>
      </c>
      <c r="S2208" s="19" t="s">
        <v>924</v>
      </c>
      <c r="T2208" s="19" t="s">
        <v>21</v>
      </c>
    </row>
    <row r="2209" spans="1:20" x14ac:dyDescent="0.2">
      <c r="A2209" s="36" t="s">
        <v>5023</v>
      </c>
      <c r="B2209" s="57">
        <f t="shared" si="68"/>
        <v>44863.053611111114</v>
      </c>
      <c r="C2209" s="27">
        <v>2022</v>
      </c>
      <c r="D2209" s="27">
        <v>10</v>
      </c>
      <c r="E2209" s="27">
        <v>29</v>
      </c>
      <c r="F2209" s="27">
        <v>1</v>
      </c>
      <c r="G2209" s="28">
        <v>17</v>
      </c>
      <c r="H2209" s="29">
        <v>12.27</v>
      </c>
      <c r="I2209" s="30">
        <v>53.744</v>
      </c>
      <c r="J2209" s="30">
        <v>88.108000000000004</v>
      </c>
      <c r="K2209" s="27">
        <v>2</v>
      </c>
      <c r="L2209" s="28">
        <v>0</v>
      </c>
      <c r="M2209" s="23">
        <v>0.5</v>
      </c>
      <c r="N2209" s="70">
        <f t="shared" si="69"/>
        <v>1.1000000000000001</v>
      </c>
      <c r="O2209" s="23">
        <v>1.1000000000000001</v>
      </c>
      <c r="P2209" s="76" t="s">
        <v>4</v>
      </c>
      <c r="Q2209" s="19" t="s">
        <v>923</v>
      </c>
      <c r="R2209" s="19" t="s">
        <v>18</v>
      </c>
      <c r="S2209" s="19" t="s">
        <v>924</v>
      </c>
      <c r="T2209" s="19"/>
    </row>
    <row r="2210" spans="1:20" x14ac:dyDescent="0.2">
      <c r="A2210" s="36" t="s">
        <v>5024</v>
      </c>
      <c r="B2210" s="57">
        <f t="shared" si="68"/>
        <v>44863.163136574076</v>
      </c>
      <c r="C2210" s="27">
        <v>2022</v>
      </c>
      <c r="D2210" s="27">
        <v>10</v>
      </c>
      <c r="E2210" s="27">
        <v>29</v>
      </c>
      <c r="F2210" s="27">
        <v>3</v>
      </c>
      <c r="G2210" s="28">
        <v>54</v>
      </c>
      <c r="H2210" s="29">
        <v>55.78</v>
      </c>
      <c r="I2210" s="30">
        <v>53.726999999999997</v>
      </c>
      <c r="J2210" s="30">
        <v>88.119</v>
      </c>
      <c r="K2210" s="27">
        <v>1</v>
      </c>
      <c r="L2210" s="68" t="s">
        <v>3</v>
      </c>
      <c r="M2210" s="23">
        <v>0.4</v>
      </c>
      <c r="N2210" s="70">
        <f t="shared" si="69"/>
        <v>1</v>
      </c>
      <c r="O2210" s="23">
        <v>1</v>
      </c>
      <c r="P2210" s="76" t="s">
        <v>4</v>
      </c>
      <c r="Q2210" s="19" t="s">
        <v>923</v>
      </c>
      <c r="R2210" s="19" t="s">
        <v>18</v>
      </c>
      <c r="S2210" s="19" t="s">
        <v>924</v>
      </c>
      <c r="T2210" s="19"/>
    </row>
    <row r="2211" spans="1:20" x14ac:dyDescent="0.2">
      <c r="A2211" s="36" t="s">
        <v>5025</v>
      </c>
      <c r="B2211" s="57">
        <f t="shared" si="68"/>
        <v>44863.785393518519</v>
      </c>
      <c r="C2211" s="27">
        <v>2022</v>
      </c>
      <c r="D2211" s="27">
        <v>10</v>
      </c>
      <c r="E2211" s="27">
        <v>29</v>
      </c>
      <c r="F2211" s="27">
        <v>18</v>
      </c>
      <c r="G2211" s="28">
        <v>50</v>
      </c>
      <c r="H2211" s="29">
        <v>58.42</v>
      </c>
      <c r="I2211" s="30">
        <v>53.756999999999998</v>
      </c>
      <c r="J2211" s="30">
        <v>88.102000000000004</v>
      </c>
      <c r="K2211" s="27">
        <v>1</v>
      </c>
      <c r="L2211" s="68" t="s">
        <v>3</v>
      </c>
      <c r="M2211" s="23">
        <v>0.7</v>
      </c>
      <c r="N2211" s="70">
        <f t="shared" si="69"/>
        <v>1.2</v>
      </c>
      <c r="O2211" s="23">
        <v>1.2</v>
      </c>
      <c r="P2211" s="76" t="s">
        <v>4</v>
      </c>
      <c r="Q2211" s="19" t="s">
        <v>923</v>
      </c>
      <c r="R2211" s="19" t="s">
        <v>18</v>
      </c>
      <c r="S2211" s="19" t="s">
        <v>924</v>
      </c>
      <c r="T2211" s="19"/>
    </row>
    <row r="2212" spans="1:20" x14ac:dyDescent="0.2">
      <c r="A2212" s="36" t="s">
        <v>5026</v>
      </c>
      <c r="B2212" s="57">
        <f t="shared" si="68"/>
        <v>44863.802777777775</v>
      </c>
      <c r="C2212" s="27">
        <v>2022</v>
      </c>
      <c r="D2212" s="27">
        <v>10</v>
      </c>
      <c r="E2212" s="27">
        <v>29</v>
      </c>
      <c r="F2212" s="27">
        <v>19</v>
      </c>
      <c r="G2212" s="28">
        <v>16</v>
      </c>
      <c r="H2212" s="29">
        <v>0.60000000000000009</v>
      </c>
      <c r="I2212" s="30">
        <v>53.750999999999998</v>
      </c>
      <c r="J2212" s="30">
        <v>88.103999999999999</v>
      </c>
      <c r="K2212" s="27">
        <v>1</v>
      </c>
      <c r="L2212" s="68" t="s">
        <v>3</v>
      </c>
      <c r="M2212" s="23">
        <v>1.5</v>
      </c>
      <c r="N2212" s="70">
        <f t="shared" si="69"/>
        <v>1.9</v>
      </c>
      <c r="O2212" s="23">
        <v>1.9</v>
      </c>
      <c r="P2212" s="76" t="s">
        <v>4</v>
      </c>
      <c r="Q2212" s="19" t="s">
        <v>923</v>
      </c>
      <c r="R2212" s="19" t="s">
        <v>18</v>
      </c>
      <c r="S2212" s="19" t="s">
        <v>924</v>
      </c>
      <c r="T2212" s="19" t="s">
        <v>21</v>
      </c>
    </row>
    <row r="2213" spans="1:20" x14ac:dyDescent="0.2">
      <c r="A2213" s="36" t="s">
        <v>5027</v>
      </c>
      <c r="B2213" s="57">
        <f t="shared" si="68"/>
        <v>44863.822199074071</v>
      </c>
      <c r="C2213" s="27">
        <v>2022</v>
      </c>
      <c r="D2213" s="27">
        <v>10</v>
      </c>
      <c r="E2213" s="27">
        <v>29</v>
      </c>
      <c r="F2213" s="27">
        <v>19</v>
      </c>
      <c r="G2213" s="28">
        <v>43</v>
      </c>
      <c r="H2213" s="29">
        <v>58.61</v>
      </c>
      <c r="I2213" s="30">
        <v>53.747999999999998</v>
      </c>
      <c r="J2213" s="30">
        <v>88.093000000000004</v>
      </c>
      <c r="K2213" s="27">
        <v>2</v>
      </c>
      <c r="L2213" s="28">
        <v>1</v>
      </c>
      <c r="M2213" s="23">
        <v>1.4</v>
      </c>
      <c r="N2213" s="70">
        <f t="shared" si="69"/>
        <v>1.8</v>
      </c>
      <c r="O2213" s="23">
        <v>1.8</v>
      </c>
      <c r="P2213" s="76" t="s">
        <v>4</v>
      </c>
      <c r="Q2213" s="19" t="s">
        <v>923</v>
      </c>
      <c r="R2213" s="19" t="s">
        <v>18</v>
      </c>
      <c r="S2213" s="19" t="s">
        <v>924</v>
      </c>
      <c r="T2213" s="19" t="s">
        <v>21</v>
      </c>
    </row>
    <row r="2214" spans="1:20" x14ac:dyDescent="0.2">
      <c r="A2214" s="36" t="s">
        <v>5028</v>
      </c>
      <c r="B2214" s="57">
        <f t="shared" si="68"/>
        <v>44863.828622685185</v>
      </c>
      <c r="C2214" s="27">
        <v>2022</v>
      </c>
      <c r="D2214" s="27">
        <v>10</v>
      </c>
      <c r="E2214" s="27">
        <v>29</v>
      </c>
      <c r="F2214" s="27">
        <v>19</v>
      </c>
      <c r="G2214" s="28">
        <v>53</v>
      </c>
      <c r="H2214" s="29">
        <v>13.45</v>
      </c>
      <c r="I2214" s="30">
        <v>53.744</v>
      </c>
      <c r="J2214" s="30">
        <v>88.111999999999995</v>
      </c>
      <c r="K2214" s="27">
        <v>6</v>
      </c>
      <c r="L2214" s="28">
        <v>1</v>
      </c>
      <c r="M2214" s="23">
        <v>1.4</v>
      </c>
      <c r="N2214" s="70">
        <f t="shared" si="69"/>
        <v>1.8</v>
      </c>
      <c r="O2214" s="23">
        <v>1.8</v>
      </c>
      <c r="P2214" s="76" t="s">
        <v>4</v>
      </c>
      <c r="Q2214" s="19" t="s">
        <v>923</v>
      </c>
      <c r="R2214" s="19" t="s">
        <v>18</v>
      </c>
      <c r="S2214" s="19" t="s">
        <v>924</v>
      </c>
      <c r="T2214" s="19" t="s">
        <v>21</v>
      </c>
    </row>
    <row r="2215" spans="1:20" x14ac:dyDescent="0.2">
      <c r="A2215" s="36" t="s">
        <v>5029</v>
      </c>
      <c r="B2215" s="57">
        <f t="shared" si="68"/>
        <v>44863.975393518522</v>
      </c>
      <c r="C2215" s="27">
        <v>2022</v>
      </c>
      <c r="D2215" s="27">
        <v>10</v>
      </c>
      <c r="E2215" s="27">
        <v>29</v>
      </c>
      <c r="F2215" s="27">
        <v>23</v>
      </c>
      <c r="G2215" s="28">
        <v>24</v>
      </c>
      <c r="H2215" s="29">
        <v>34.25</v>
      </c>
      <c r="I2215" s="30">
        <v>53.741999999999997</v>
      </c>
      <c r="J2215" s="30">
        <v>88.091999999999999</v>
      </c>
      <c r="K2215" s="27">
        <v>6</v>
      </c>
      <c r="L2215" s="28">
        <v>1</v>
      </c>
      <c r="M2215" s="23">
        <v>2</v>
      </c>
      <c r="N2215" s="70">
        <f t="shared" si="69"/>
        <v>2.2999999999999998</v>
      </c>
      <c r="O2215" s="23">
        <v>2.2999999999999998</v>
      </c>
      <c r="P2215" s="76" t="s">
        <v>4</v>
      </c>
      <c r="Q2215" s="19" t="s">
        <v>923</v>
      </c>
      <c r="R2215" s="19" t="s">
        <v>18</v>
      </c>
      <c r="S2215" s="19" t="s">
        <v>924</v>
      </c>
      <c r="T2215" s="19" t="s">
        <v>21</v>
      </c>
    </row>
    <row r="2216" spans="1:20" x14ac:dyDescent="0.2">
      <c r="A2216" s="36" t="s">
        <v>5030</v>
      </c>
      <c r="B2216" s="57">
        <f t="shared" si="68"/>
        <v>44864.127685185187</v>
      </c>
      <c r="C2216" s="27">
        <v>2022</v>
      </c>
      <c r="D2216" s="27">
        <v>10</v>
      </c>
      <c r="E2216" s="27">
        <v>30</v>
      </c>
      <c r="F2216" s="27">
        <v>3</v>
      </c>
      <c r="G2216" s="28">
        <v>3</v>
      </c>
      <c r="H2216" s="29">
        <v>52.44</v>
      </c>
      <c r="I2216" s="30">
        <v>53.817999999999998</v>
      </c>
      <c r="J2216" s="30">
        <v>88.066000000000003</v>
      </c>
      <c r="K2216" s="27">
        <v>5</v>
      </c>
      <c r="L2216" s="28">
        <v>2</v>
      </c>
      <c r="M2216" s="23">
        <v>1.1000000000000001</v>
      </c>
      <c r="N2216" s="70">
        <f t="shared" si="69"/>
        <v>1.5</v>
      </c>
      <c r="O2216" s="23">
        <v>1.5</v>
      </c>
      <c r="P2216" s="76" t="s">
        <v>4</v>
      </c>
      <c r="Q2216" s="19" t="s">
        <v>923</v>
      </c>
      <c r="R2216" s="19" t="s">
        <v>18</v>
      </c>
      <c r="S2216" s="19" t="s">
        <v>924</v>
      </c>
      <c r="T2216" s="19" t="s">
        <v>21</v>
      </c>
    </row>
    <row r="2217" spans="1:20" x14ac:dyDescent="0.2">
      <c r="A2217" s="36" t="s">
        <v>5031</v>
      </c>
      <c r="B2217" s="57">
        <f t="shared" si="68"/>
        <v>44864.215162037035</v>
      </c>
      <c r="C2217" s="27">
        <v>2022</v>
      </c>
      <c r="D2217" s="27">
        <v>10</v>
      </c>
      <c r="E2217" s="27">
        <v>30</v>
      </c>
      <c r="F2217" s="27">
        <v>5</v>
      </c>
      <c r="G2217" s="28">
        <v>9</v>
      </c>
      <c r="H2217" s="29">
        <v>50.76</v>
      </c>
      <c r="I2217" s="30">
        <v>53.735999999999997</v>
      </c>
      <c r="J2217" s="30">
        <v>88.087000000000003</v>
      </c>
      <c r="K2217" s="27">
        <v>1</v>
      </c>
      <c r="L2217" s="68" t="s">
        <v>3</v>
      </c>
      <c r="M2217" s="23">
        <v>2</v>
      </c>
      <c r="N2217" s="70">
        <f t="shared" si="69"/>
        <v>2.2999999999999998</v>
      </c>
      <c r="O2217" s="23">
        <v>2.2999999999999998</v>
      </c>
      <c r="P2217" s="76" t="s">
        <v>4</v>
      </c>
      <c r="Q2217" s="19" t="s">
        <v>923</v>
      </c>
      <c r="R2217" s="19" t="s">
        <v>18</v>
      </c>
      <c r="S2217" s="19" t="s">
        <v>924</v>
      </c>
      <c r="T2217" s="19" t="s">
        <v>21</v>
      </c>
    </row>
    <row r="2218" spans="1:20" x14ac:dyDescent="0.2">
      <c r="A2218" s="36" t="s">
        <v>5032</v>
      </c>
      <c r="B2218" s="57">
        <f t="shared" si="68"/>
        <v>44864.318020833336</v>
      </c>
      <c r="C2218" s="27">
        <v>2022</v>
      </c>
      <c r="D2218" s="27">
        <v>10</v>
      </c>
      <c r="E2218" s="27">
        <v>30</v>
      </c>
      <c r="F2218" s="27">
        <v>7</v>
      </c>
      <c r="G2218" s="28">
        <v>37</v>
      </c>
      <c r="H2218" s="29">
        <v>57.1</v>
      </c>
      <c r="I2218" s="30">
        <v>53.758000000000003</v>
      </c>
      <c r="J2218" s="30">
        <v>88.122</v>
      </c>
      <c r="K2218" s="27">
        <v>2</v>
      </c>
      <c r="L2218" s="28">
        <v>0</v>
      </c>
      <c r="M2218" s="23">
        <v>0.6</v>
      </c>
      <c r="N2218" s="70">
        <f t="shared" si="69"/>
        <v>1.1000000000000001</v>
      </c>
      <c r="O2218" s="23">
        <v>1.1000000000000001</v>
      </c>
      <c r="P2218" s="76" t="s">
        <v>4</v>
      </c>
      <c r="Q2218" s="19" t="s">
        <v>923</v>
      </c>
      <c r="R2218" s="19" t="s">
        <v>18</v>
      </c>
      <c r="S2218" s="19" t="s">
        <v>924</v>
      </c>
      <c r="T2218" s="19"/>
    </row>
    <row r="2219" spans="1:20" x14ac:dyDescent="0.2">
      <c r="A2219" s="36" t="s">
        <v>5033</v>
      </c>
      <c r="B2219" s="57">
        <f t="shared" si="68"/>
        <v>44864.394293981481</v>
      </c>
      <c r="C2219" s="27">
        <v>2022</v>
      </c>
      <c r="D2219" s="27">
        <v>10</v>
      </c>
      <c r="E2219" s="27">
        <v>30</v>
      </c>
      <c r="F2219" s="27">
        <v>9</v>
      </c>
      <c r="G2219" s="28">
        <v>27</v>
      </c>
      <c r="H2219" s="29">
        <v>47.76</v>
      </c>
      <c r="I2219" s="30">
        <v>53.74</v>
      </c>
      <c r="J2219" s="30">
        <v>88.090999999999994</v>
      </c>
      <c r="K2219" s="27">
        <v>1</v>
      </c>
      <c r="L2219" s="68" t="s">
        <v>3</v>
      </c>
      <c r="M2219" s="23">
        <v>2</v>
      </c>
      <c r="N2219" s="70">
        <f t="shared" si="69"/>
        <v>2.2999999999999998</v>
      </c>
      <c r="O2219" s="23">
        <v>2.2999999999999998</v>
      </c>
      <c r="P2219" s="76" t="s">
        <v>4</v>
      </c>
      <c r="Q2219" s="19" t="s">
        <v>923</v>
      </c>
      <c r="R2219" s="19" t="s">
        <v>18</v>
      </c>
      <c r="S2219" s="19" t="s">
        <v>924</v>
      </c>
      <c r="T2219" s="19" t="s">
        <v>21</v>
      </c>
    </row>
    <row r="2220" spans="1:20" x14ac:dyDescent="0.2">
      <c r="A2220" s="36" t="s">
        <v>5034</v>
      </c>
      <c r="B2220" s="57">
        <f t="shared" si="68"/>
        <v>44864.5703125</v>
      </c>
      <c r="C2220" s="27">
        <v>2022</v>
      </c>
      <c r="D2220" s="27">
        <v>10</v>
      </c>
      <c r="E2220" s="27">
        <v>30</v>
      </c>
      <c r="F2220" s="27">
        <v>13</v>
      </c>
      <c r="G2220" s="28">
        <v>41</v>
      </c>
      <c r="H2220" s="29">
        <v>15.03</v>
      </c>
      <c r="I2220" s="30">
        <v>53.798999999999999</v>
      </c>
      <c r="J2220" s="30">
        <v>88.138000000000005</v>
      </c>
      <c r="K2220" s="27">
        <v>1</v>
      </c>
      <c r="L2220" s="68" t="s">
        <v>3</v>
      </c>
      <c r="M2220" s="23">
        <v>0.7</v>
      </c>
      <c r="N2220" s="70">
        <f t="shared" si="69"/>
        <v>1.2</v>
      </c>
      <c r="O2220" s="23">
        <v>1.2</v>
      </c>
      <c r="P2220" s="76" t="s">
        <v>4</v>
      </c>
      <c r="Q2220" s="19" t="s">
        <v>923</v>
      </c>
      <c r="R2220" s="19" t="s">
        <v>18</v>
      </c>
      <c r="S2220" s="19" t="s">
        <v>924</v>
      </c>
      <c r="T2220" s="19"/>
    </row>
    <row r="2221" spans="1:20" x14ac:dyDescent="0.2">
      <c r="A2221" s="36" t="s">
        <v>5035</v>
      </c>
      <c r="B2221" s="57">
        <f t="shared" si="68"/>
        <v>44864.641331018516</v>
      </c>
      <c r="C2221" s="27">
        <v>2022</v>
      </c>
      <c r="D2221" s="27">
        <v>10</v>
      </c>
      <c r="E2221" s="27">
        <v>30</v>
      </c>
      <c r="F2221" s="27">
        <v>15</v>
      </c>
      <c r="G2221" s="28">
        <v>23</v>
      </c>
      <c r="H2221" s="29">
        <v>31.21</v>
      </c>
      <c r="I2221" s="30">
        <v>53.75</v>
      </c>
      <c r="J2221" s="30">
        <v>88.114000000000004</v>
      </c>
      <c r="K2221" s="27">
        <v>2</v>
      </c>
      <c r="L2221" s="28">
        <v>0</v>
      </c>
      <c r="M2221" s="23">
        <v>1.3</v>
      </c>
      <c r="N2221" s="70">
        <f t="shared" si="69"/>
        <v>1.7</v>
      </c>
      <c r="O2221" s="23">
        <v>1.7</v>
      </c>
      <c r="P2221" s="76" t="s">
        <v>4</v>
      </c>
      <c r="Q2221" s="19" t="s">
        <v>923</v>
      </c>
      <c r="R2221" s="19" t="s">
        <v>18</v>
      </c>
      <c r="S2221" s="19" t="s">
        <v>924</v>
      </c>
      <c r="T2221" s="19" t="s">
        <v>21</v>
      </c>
    </row>
    <row r="2222" spans="1:20" x14ac:dyDescent="0.2">
      <c r="A2222" s="36" t="s">
        <v>5036</v>
      </c>
      <c r="B2222" s="57">
        <f t="shared" si="68"/>
        <v>44864.929675925923</v>
      </c>
      <c r="C2222" s="27">
        <v>2022</v>
      </c>
      <c r="D2222" s="27">
        <v>10</v>
      </c>
      <c r="E2222" s="27">
        <v>30</v>
      </c>
      <c r="F2222" s="27">
        <v>22</v>
      </c>
      <c r="G2222" s="28">
        <v>18</v>
      </c>
      <c r="H2222" s="29">
        <v>44.14</v>
      </c>
      <c r="I2222" s="30">
        <v>53.72</v>
      </c>
      <c r="J2222" s="30">
        <v>88.103999999999999</v>
      </c>
      <c r="K2222" s="27">
        <v>2</v>
      </c>
      <c r="L2222" s="28">
        <v>0</v>
      </c>
      <c r="M2222" s="23">
        <v>0.8</v>
      </c>
      <c r="N2222" s="70">
        <f t="shared" si="69"/>
        <v>1.3</v>
      </c>
      <c r="O2222" s="23">
        <v>1.3</v>
      </c>
      <c r="P2222" s="76" t="s">
        <v>4</v>
      </c>
      <c r="Q2222" s="19" t="s">
        <v>923</v>
      </c>
      <c r="R2222" s="19" t="s">
        <v>18</v>
      </c>
      <c r="S2222" s="19" t="s">
        <v>924</v>
      </c>
      <c r="T2222" s="19"/>
    </row>
    <row r="2223" spans="1:20" x14ac:dyDescent="0.2">
      <c r="A2223" s="36" t="s">
        <v>5037</v>
      </c>
      <c r="B2223" s="57">
        <f t="shared" si="68"/>
        <v>44865.025092592594</v>
      </c>
      <c r="C2223" s="27">
        <v>2022</v>
      </c>
      <c r="D2223" s="27">
        <v>10</v>
      </c>
      <c r="E2223" s="27">
        <v>31</v>
      </c>
      <c r="F2223" s="27">
        <v>0</v>
      </c>
      <c r="G2223" s="28">
        <v>36</v>
      </c>
      <c r="H2223" s="29">
        <v>8.5399999999999991</v>
      </c>
      <c r="I2223" s="30">
        <v>53.753</v>
      </c>
      <c r="J2223" s="30">
        <v>88.091999999999999</v>
      </c>
      <c r="K2223" s="27">
        <v>1</v>
      </c>
      <c r="L2223" s="28">
        <v>0</v>
      </c>
      <c r="M2223" s="23">
        <v>1.4</v>
      </c>
      <c r="N2223" s="70">
        <f t="shared" si="69"/>
        <v>1.8</v>
      </c>
      <c r="O2223" s="23">
        <v>1.8</v>
      </c>
      <c r="P2223" s="76" t="s">
        <v>4</v>
      </c>
      <c r="Q2223" s="19" t="s">
        <v>923</v>
      </c>
      <c r="R2223" s="19" t="s">
        <v>18</v>
      </c>
      <c r="S2223" s="19" t="s">
        <v>924</v>
      </c>
      <c r="T2223" s="19" t="s">
        <v>21</v>
      </c>
    </row>
    <row r="2224" spans="1:20" x14ac:dyDescent="0.2">
      <c r="A2224" s="36" t="s">
        <v>5038</v>
      </c>
      <c r="B2224" s="57">
        <f t="shared" si="68"/>
        <v>44865.086400462962</v>
      </c>
      <c r="C2224" s="27">
        <v>2022</v>
      </c>
      <c r="D2224" s="27">
        <v>10</v>
      </c>
      <c r="E2224" s="27">
        <v>31</v>
      </c>
      <c r="F2224" s="27">
        <v>2</v>
      </c>
      <c r="G2224" s="28">
        <v>4</v>
      </c>
      <c r="H2224" s="29">
        <v>25.06</v>
      </c>
      <c r="I2224" s="30">
        <v>53.749000000000002</v>
      </c>
      <c r="J2224" s="30">
        <v>88.126999999999995</v>
      </c>
      <c r="K2224" s="27">
        <v>1</v>
      </c>
      <c r="L2224" s="28">
        <v>0</v>
      </c>
      <c r="M2224" s="23">
        <v>0.3</v>
      </c>
      <c r="N2224" s="70">
        <f t="shared" si="69"/>
        <v>0.9</v>
      </c>
      <c r="O2224" s="23">
        <v>0.9</v>
      </c>
      <c r="P2224" s="76" t="s">
        <v>4</v>
      </c>
      <c r="Q2224" s="19" t="s">
        <v>923</v>
      </c>
      <c r="R2224" s="19" t="s">
        <v>18</v>
      </c>
      <c r="S2224" s="19" t="s">
        <v>924</v>
      </c>
      <c r="T2224" s="19"/>
    </row>
    <row r="2225" spans="1:20" x14ac:dyDescent="0.2">
      <c r="A2225" s="36" t="s">
        <v>5039</v>
      </c>
      <c r="B2225" s="57">
        <f t="shared" si="68"/>
        <v>44865.136053240742</v>
      </c>
      <c r="C2225" s="27">
        <v>2022</v>
      </c>
      <c r="D2225" s="27">
        <v>10</v>
      </c>
      <c r="E2225" s="27">
        <v>31</v>
      </c>
      <c r="F2225" s="27">
        <v>3</v>
      </c>
      <c r="G2225" s="28">
        <v>15</v>
      </c>
      <c r="H2225" s="29">
        <v>55.38</v>
      </c>
      <c r="I2225" s="30">
        <v>53.741999999999997</v>
      </c>
      <c r="J2225" s="30">
        <v>88.087999999999994</v>
      </c>
      <c r="K2225" s="27">
        <v>2</v>
      </c>
      <c r="L2225" s="28">
        <v>0</v>
      </c>
      <c r="M2225" s="23">
        <v>2.2000000000000002</v>
      </c>
      <c r="N2225" s="70">
        <f t="shared" si="69"/>
        <v>2.4</v>
      </c>
      <c r="O2225" s="23">
        <v>2.4</v>
      </c>
      <c r="P2225" s="76" t="s">
        <v>4</v>
      </c>
      <c r="Q2225" s="19" t="s">
        <v>923</v>
      </c>
      <c r="R2225" s="19" t="s">
        <v>18</v>
      </c>
      <c r="S2225" s="19" t="s">
        <v>924</v>
      </c>
      <c r="T2225" s="19" t="s">
        <v>21</v>
      </c>
    </row>
    <row r="2226" spans="1:20" x14ac:dyDescent="0.2">
      <c r="A2226" s="36" t="s">
        <v>5040</v>
      </c>
      <c r="B2226" s="57">
        <f t="shared" si="68"/>
        <v>44865.197905092595</v>
      </c>
      <c r="C2226" s="27">
        <v>2022</v>
      </c>
      <c r="D2226" s="27">
        <v>10</v>
      </c>
      <c r="E2226" s="27">
        <v>31</v>
      </c>
      <c r="F2226" s="27">
        <v>4</v>
      </c>
      <c r="G2226" s="28">
        <v>44</v>
      </c>
      <c r="H2226" s="29">
        <v>59.82</v>
      </c>
      <c r="I2226" s="30">
        <v>53.750999999999998</v>
      </c>
      <c r="J2226" s="30">
        <v>88.116</v>
      </c>
      <c r="K2226" s="27">
        <v>1</v>
      </c>
      <c r="L2226" s="68" t="s">
        <v>3</v>
      </c>
      <c r="M2226" s="23">
        <v>0.7</v>
      </c>
      <c r="N2226" s="70">
        <f t="shared" si="69"/>
        <v>1.2</v>
      </c>
      <c r="O2226" s="23">
        <v>1.2</v>
      </c>
      <c r="P2226" s="76" t="s">
        <v>4</v>
      </c>
      <c r="Q2226" s="19" t="s">
        <v>923</v>
      </c>
      <c r="R2226" s="19" t="s">
        <v>18</v>
      </c>
      <c r="S2226" s="19" t="s">
        <v>924</v>
      </c>
      <c r="T2226" s="19"/>
    </row>
    <row r="2227" spans="1:20" x14ac:dyDescent="0.2">
      <c r="A2227" s="36" t="s">
        <v>5041</v>
      </c>
      <c r="B2227" s="57">
        <f t="shared" si="68"/>
        <v>44865.284571759257</v>
      </c>
      <c r="C2227" s="27">
        <v>2022</v>
      </c>
      <c r="D2227" s="27">
        <v>10</v>
      </c>
      <c r="E2227" s="27">
        <v>31</v>
      </c>
      <c r="F2227" s="27">
        <v>6</v>
      </c>
      <c r="G2227" s="28">
        <v>49</v>
      </c>
      <c r="H2227" s="29">
        <v>47.84</v>
      </c>
      <c r="I2227" s="30">
        <v>53.792000000000002</v>
      </c>
      <c r="J2227" s="30">
        <v>88.177000000000007</v>
      </c>
      <c r="K2227" s="27">
        <v>0</v>
      </c>
      <c r="L2227" s="68" t="s">
        <v>3</v>
      </c>
      <c r="M2227" s="23">
        <v>2.1</v>
      </c>
      <c r="N2227" s="70">
        <f t="shared" si="69"/>
        <v>2.2999999999999998</v>
      </c>
      <c r="O2227" s="23">
        <v>2.2999999999999998</v>
      </c>
      <c r="P2227" s="76" t="s">
        <v>4</v>
      </c>
      <c r="Q2227" s="19" t="s">
        <v>923</v>
      </c>
      <c r="R2227" s="19" t="s">
        <v>18</v>
      </c>
      <c r="S2227" s="19" t="s">
        <v>927</v>
      </c>
      <c r="T2227" s="19" t="s">
        <v>21</v>
      </c>
    </row>
    <row r="2228" spans="1:20" x14ac:dyDescent="0.2">
      <c r="A2228" s="36" t="s">
        <v>5042</v>
      </c>
      <c r="B2228" s="57">
        <f t="shared" si="68"/>
        <v>44865.363935185182</v>
      </c>
      <c r="C2228" s="27">
        <v>2022</v>
      </c>
      <c r="D2228" s="27">
        <v>10</v>
      </c>
      <c r="E2228" s="27">
        <v>31</v>
      </c>
      <c r="F2228" s="27">
        <v>8</v>
      </c>
      <c r="G2228" s="28">
        <v>44</v>
      </c>
      <c r="H2228" s="29">
        <v>4.29</v>
      </c>
      <c r="I2228" s="30">
        <v>53.741</v>
      </c>
      <c r="J2228" s="30">
        <v>88.113</v>
      </c>
      <c r="K2228" s="27">
        <v>1</v>
      </c>
      <c r="L2228" s="68" t="s">
        <v>3</v>
      </c>
      <c r="M2228" s="23">
        <v>1</v>
      </c>
      <c r="N2228" s="70">
        <f t="shared" si="69"/>
        <v>1.5</v>
      </c>
      <c r="O2228" s="23">
        <v>1.5</v>
      </c>
      <c r="P2228" s="76" t="s">
        <v>4</v>
      </c>
      <c r="Q2228" s="19" t="s">
        <v>923</v>
      </c>
      <c r="R2228" s="19" t="s">
        <v>18</v>
      </c>
      <c r="S2228" s="19" t="s">
        <v>924</v>
      </c>
      <c r="T2228" s="19" t="s">
        <v>21</v>
      </c>
    </row>
    <row r="2229" spans="1:20" x14ac:dyDescent="0.2">
      <c r="A2229" s="36" t="s">
        <v>5043</v>
      </c>
      <c r="B2229" s="57">
        <f t="shared" si="68"/>
        <v>44865.382094907407</v>
      </c>
      <c r="C2229" s="27">
        <v>2022</v>
      </c>
      <c r="D2229" s="27">
        <v>10</v>
      </c>
      <c r="E2229" s="27">
        <v>31</v>
      </c>
      <c r="F2229" s="27">
        <v>9</v>
      </c>
      <c r="G2229" s="28">
        <v>10</v>
      </c>
      <c r="H2229" s="29">
        <v>13.12</v>
      </c>
      <c r="I2229" s="30">
        <v>53.725999999999999</v>
      </c>
      <c r="J2229" s="30">
        <v>88.158000000000001</v>
      </c>
      <c r="K2229" s="27">
        <v>0</v>
      </c>
      <c r="L2229" s="68" t="s">
        <v>3</v>
      </c>
      <c r="M2229" s="23">
        <v>2.5</v>
      </c>
      <c r="N2229" s="70">
        <f t="shared" si="69"/>
        <v>2.7</v>
      </c>
      <c r="O2229" s="23">
        <v>2.7</v>
      </c>
      <c r="P2229" s="76" t="s">
        <v>4</v>
      </c>
      <c r="Q2229" s="19" t="s">
        <v>923</v>
      </c>
      <c r="R2229" s="19" t="s">
        <v>18</v>
      </c>
      <c r="S2229" s="19" t="s">
        <v>927</v>
      </c>
      <c r="T2229" s="19" t="s">
        <v>21</v>
      </c>
    </row>
    <row r="2230" spans="1:20" x14ac:dyDescent="0.2">
      <c r="A2230" s="36" t="s">
        <v>5044</v>
      </c>
      <c r="B2230" s="57">
        <f t="shared" si="68"/>
        <v>44865.388472222221</v>
      </c>
      <c r="C2230" s="27">
        <v>2022</v>
      </c>
      <c r="D2230" s="27">
        <v>10</v>
      </c>
      <c r="E2230" s="27">
        <v>31</v>
      </c>
      <c r="F2230" s="27">
        <v>9</v>
      </c>
      <c r="G2230" s="28">
        <v>19</v>
      </c>
      <c r="H2230" s="29">
        <v>24.58</v>
      </c>
      <c r="I2230" s="30">
        <v>53.74</v>
      </c>
      <c r="J2230" s="30">
        <v>88.108000000000004</v>
      </c>
      <c r="K2230" s="27">
        <v>0</v>
      </c>
      <c r="L2230" s="68" t="s">
        <v>3</v>
      </c>
      <c r="M2230" s="23">
        <v>2.2000000000000002</v>
      </c>
      <c r="N2230" s="70">
        <f t="shared" si="69"/>
        <v>2.4</v>
      </c>
      <c r="O2230" s="23">
        <v>2.4</v>
      </c>
      <c r="P2230" s="76" t="s">
        <v>4</v>
      </c>
      <c r="Q2230" s="19" t="s">
        <v>923</v>
      </c>
      <c r="R2230" s="19" t="s">
        <v>18</v>
      </c>
      <c r="S2230" s="19" t="s">
        <v>927</v>
      </c>
      <c r="T2230" s="19" t="s">
        <v>21</v>
      </c>
    </row>
    <row r="2231" spans="1:20" x14ac:dyDescent="0.2">
      <c r="A2231" s="36" t="s">
        <v>5045</v>
      </c>
      <c r="B2231" s="57">
        <f t="shared" si="68"/>
        <v>44865.395844907405</v>
      </c>
      <c r="C2231" s="27">
        <v>2022</v>
      </c>
      <c r="D2231" s="27">
        <v>10</v>
      </c>
      <c r="E2231" s="27">
        <v>31</v>
      </c>
      <c r="F2231" s="27">
        <v>9</v>
      </c>
      <c r="G2231" s="28">
        <v>30</v>
      </c>
      <c r="H2231" s="29">
        <v>1.35</v>
      </c>
      <c r="I2231" s="30">
        <v>53.774999999999999</v>
      </c>
      <c r="J2231" s="30">
        <v>88.224999999999994</v>
      </c>
      <c r="K2231" s="27">
        <v>0</v>
      </c>
      <c r="L2231" s="68" t="s">
        <v>3</v>
      </c>
      <c r="M2231" s="23">
        <v>2.2999999999999998</v>
      </c>
      <c r="N2231" s="70">
        <f t="shared" si="69"/>
        <v>2.5</v>
      </c>
      <c r="O2231" s="23">
        <v>2.5</v>
      </c>
      <c r="P2231" s="76" t="s">
        <v>4</v>
      </c>
      <c r="Q2231" s="19" t="s">
        <v>923</v>
      </c>
      <c r="R2231" s="19" t="s">
        <v>18</v>
      </c>
      <c r="S2231" s="19" t="s">
        <v>927</v>
      </c>
      <c r="T2231" s="19" t="s">
        <v>21</v>
      </c>
    </row>
    <row r="2232" spans="1:20" x14ac:dyDescent="0.2">
      <c r="A2232" s="36" t="s">
        <v>5046</v>
      </c>
      <c r="B2232" s="57">
        <f t="shared" si="68"/>
        <v>44865.398888888885</v>
      </c>
      <c r="C2232" s="27">
        <v>2022</v>
      </c>
      <c r="D2232" s="27">
        <v>10</v>
      </c>
      <c r="E2232" s="27">
        <v>31</v>
      </c>
      <c r="F2232" s="27">
        <v>9</v>
      </c>
      <c r="G2232" s="28">
        <v>34</v>
      </c>
      <c r="H2232" s="29">
        <v>24.28</v>
      </c>
      <c r="I2232" s="30">
        <v>53.756999999999998</v>
      </c>
      <c r="J2232" s="30">
        <v>88.106999999999999</v>
      </c>
      <c r="K2232" s="27">
        <v>1</v>
      </c>
      <c r="L2232" s="68" t="s">
        <v>3</v>
      </c>
      <c r="M2232" s="23">
        <v>0.4</v>
      </c>
      <c r="N2232" s="70">
        <f t="shared" si="69"/>
        <v>1</v>
      </c>
      <c r="O2232" s="23">
        <v>1</v>
      </c>
      <c r="P2232" s="76" t="s">
        <v>4</v>
      </c>
      <c r="Q2232" s="19" t="s">
        <v>923</v>
      </c>
      <c r="R2232" s="19" t="s">
        <v>18</v>
      </c>
      <c r="S2232" s="19" t="s">
        <v>924</v>
      </c>
      <c r="T2232" s="19"/>
    </row>
    <row r="2233" spans="1:20" x14ac:dyDescent="0.2">
      <c r="A2233" s="36" t="s">
        <v>5047</v>
      </c>
      <c r="B2233" s="57">
        <f t="shared" si="68"/>
        <v>44865.444050925929</v>
      </c>
      <c r="C2233" s="27">
        <v>2022</v>
      </c>
      <c r="D2233" s="27">
        <v>10</v>
      </c>
      <c r="E2233" s="27">
        <v>31</v>
      </c>
      <c r="F2233" s="27">
        <v>10</v>
      </c>
      <c r="G2233" s="28">
        <v>39</v>
      </c>
      <c r="H2233" s="29">
        <v>26.07</v>
      </c>
      <c r="I2233" s="30">
        <v>53.756</v>
      </c>
      <c r="J2233" s="30">
        <v>88.103999999999999</v>
      </c>
      <c r="K2233" s="27">
        <v>1</v>
      </c>
      <c r="L2233" s="68" t="s">
        <v>3</v>
      </c>
      <c r="M2233" s="23">
        <v>0.7</v>
      </c>
      <c r="N2233" s="70">
        <f t="shared" si="69"/>
        <v>1.2</v>
      </c>
      <c r="O2233" s="23">
        <v>1.2</v>
      </c>
      <c r="P2233" s="76" t="s">
        <v>4</v>
      </c>
      <c r="Q2233" s="19" t="s">
        <v>923</v>
      </c>
      <c r="R2233" s="19" t="s">
        <v>18</v>
      </c>
      <c r="S2233" s="19" t="s">
        <v>924</v>
      </c>
      <c r="T2233" s="19"/>
    </row>
    <row r="2234" spans="1:20" x14ac:dyDescent="0.2">
      <c r="A2234" s="36" t="s">
        <v>5048</v>
      </c>
      <c r="B2234" s="57">
        <f t="shared" si="68"/>
        <v>44865.45820601852</v>
      </c>
      <c r="C2234" s="27">
        <v>2022</v>
      </c>
      <c r="D2234" s="27">
        <v>10</v>
      </c>
      <c r="E2234" s="27">
        <v>31</v>
      </c>
      <c r="F2234" s="27">
        <v>10</v>
      </c>
      <c r="G2234" s="28">
        <v>59</v>
      </c>
      <c r="H2234" s="29">
        <v>49.16</v>
      </c>
      <c r="I2234" s="30">
        <v>53.749000000000002</v>
      </c>
      <c r="J2234" s="30">
        <v>88.102999999999994</v>
      </c>
      <c r="K2234" s="27">
        <v>2</v>
      </c>
      <c r="L2234" s="28">
        <v>0</v>
      </c>
      <c r="M2234" s="23">
        <v>2.1</v>
      </c>
      <c r="N2234" s="70">
        <f t="shared" si="69"/>
        <v>2.2999999999999998</v>
      </c>
      <c r="O2234" s="23">
        <v>2.2999999999999998</v>
      </c>
      <c r="P2234" s="76" t="s">
        <v>4</v>
      </c>
      <c r="Q2234" s="19" t="s">
        <v>923</v>
      </c>
      <c r="R2234" s="19" t="s">
        <v>18</v>
      </c>
      <c r="S2234" s="19" t="s">
        <v>924</v>
      </c>
      <c r="T2234" s="19" t="s">
        <v>21</v>
      </c>
    </row>
    <row r="2235" spans="1:20" x14ac:dyDescent="0.2">
      <c r="A2235" s="36" t="s">
        <v>5049</v>
      </c>
      <c r="B2235" s="57">
        <f t="shared" si="68"/>
        <v>44865.467210648145</v>
      </c>
      <c r="C2235" s="27">
        <v>2022</v>
      </c>
      <c r="D2235" s="27">
        <v>10</v>
      </c>
      <c r="E2235" s="27">
        <v>31</v>
      </c>
      <c r="F2235" s="27">
        <v>11</v>
      </c>
      <c r="G2235" s="28">
        <v>12</v>
      </c>
      <c r="H2235" s="29">
        <v>47.1</v>
      </c>
      <c r="I2235" s="30">
        <v>53.753</v>
      </c>
      <c r="J2235" s="30">
        <v>88.106999999999999</v>
      </c>
      <c r="K2235" s="27">
        <v>1</v>
      </c>
      <c r="L2235" s="68" t="s">
        <v>3</v>
      </c>
      <c r="M2235" s="23">
        <v>0.4</v>
      </c>
      <c r="N2235" s="70">
        <f t="shared" si="69"/>
        <v>1</v>
      </c>
      <c r="O2235" s="23">
        <v>1</v>
      </c>
      <c r="P2235" s="76" t="s">
        <v>4</v>
      </c>
      <c r="Q2235" s="19" t="s">
        <v>923</v>
      </c>
      <c r="R2235" s="19" t="s">
        <v>18</v>
      </c>
      <c r="S2235" s="19" t="s">
        <v>924</v>
      </c>
      <c r="T2235" s="19"/>
    </row>
    <row r="2236" spans="1:20" x14ac:dyDescent="0.2">
      <c r="A2236" s="36" t="s">
        <v>5050</v>
      </c>
      <c r="B2236" s="57">
        <f t="shared" si="68"/>
        <v>44865.489120370374</v>
      </c>
      <c r="C2236" s="27">
        <v>2022</v>
      </c>
      <c r="D2236" s="27">
        <v>10</v>
      </c>
      <c r="E2236" s="27">
        <v>31</v>
      </c>
      <c r="F2236" s="27">
        <v>11</v>
      </c>
      <c r="G2236" s="28">
        <v>44</v>
      </c>
      <c r="H2236" s="29">
        <v>20.7</v>
      </c>
      <c r="I2236" s="30">
        <v>53.795999999999999</v>
      </c>
      <c r="J2236" s="30">
        <v>88.087000000000003</v>
      </c>
      <c r="K2236" s="27">
        <v>2</v>
      </c>
      <c r="L2236" s="28">
        <v>0</v>
      </c>
      <c r="M2236" s="23">
        <v>0.7</v>
      </c>
      <c r="N2236" s="70">
        <f t="shared" si="69"/>
        <v>1.2</v>
      </c>
      <c r="O2236" s="23">
        <v>1.2</v>
      </c>
      <c r="P2236" s="76" t="s">
        <v>4</v>
      </c>
      <c r="Q2236" s="19" t="s">
        <v>923</v>
      </c>
      <c r="R2236" s="19" t="s">
        <v>18</v>
      </c>
      <c r="S2236" s="19" t="s">
        <v>924</v>
      </c>
      <c r="T2236" s="19"/>
    </row>
    <row r="2237" spans="1:20" x14ac:dyDescent="0.2">
      <c r="A2237" s="36" t="s">
        <v>5051</v>
      </c>
      <c r="B2237" s="57">
        <f t="shared" si="68"/>
        <v>44865.532280092593</v>
      </c>
      <c r="C2237" s="27">
        <v>2022</v>
      </c>
      <c r="D2237" s="27">
        <v>10</v>
      </c>
      <c r="E2237" s="27">
        <v>31</v>
      </c>
      <c r="F2237" s="27">
        <v>12</v>
      </c>
      <c r="G2237" s="28">
        <v>46</v>
      </c>
      <c r="H2237" s="29">
        <v>29.52</v>
      </c>
      <c r="I2237" s="30">
        <v>53.747999999999998</v>
      </c>
      <c r="J2237" s="30">
        <v>88.097999999999999</v>
      </c>
      <c r="K2237" s="27">
        <v>1</v>
      </c>
      <c r="L2237" s="28">
        <v>0</v>
      </c>
      <c r="M2237" s="23">
        <v>1.1000000000000001</v>
      </c>
      <c r="N2237" s="70">
        <f t="shared" si="69"/>
        <v>1.5</v>
      </c>
      <c r="O2237" s="23">
        <v>1.5</v>
      </c>
      <c r="P2237" s="76" t="s">
        <v>4</v>
      </c>
      <c r="Q2237" s="19" t="s">
        <v>923</v>
      </c>
      <c r="R2237" s="19" t="s">
        <v>18</v>
      </c>
      <c r="S2237" s="19" t="s">
        <v>924</v>
      </c>
      <c r="T2237" s="19" t="s">
        <v>21</v>
      </c>
    </row>
    <row r="2238" spans="1:20" x14ac:dyDescent="0.2">
      <c r="A2238" s="36" t="s">
        <v>5052</v>
      </c>
      <c r="B2238" s="57">
        <f t="shared" si="68"/>
        <v>44865.535983796297</v>
      </c>
      <c r="C2238" s="27">
        <v>2022</v>
      </c>
      <c r="D2238" s="27">
        <v>10</v>
      </c>
      <c r="E2238" s="27">
        <v>31</v>
      </c>
      <c r="F2238" s="27">
        <v>12</v>
      </c>
      <c r="G2238" s="28">
        <v>51</v>
      </c>
      <c r="H2238" s="29">
        <v>49.65</v>
      </c>
      <c r="I2238" s="30">
        <v>53.756</v>
      </c>
      <c r="J2238" s="30">
        <v>88.105000000000004</v>
      </c>
      <c r="K2238" s="27">
        <v>1</v>
      </c>
      <c r="L2238" s="68" t="s">
        <v>3</v>
      </c>
      <c r="M2238" s="23">
        <v>0.2</v>
      </c>
      <c r="N2238" s="70">
        <f t="shared" si="69"/>
        <v>0.8</v>
      </c>
      <c r="O2238" s="23">
        <v>0.8</v>
      </c>
      <c r="P2238" s="76" t="s">
        <v>4</v>
      </c>
      <c r="Q2238" s="19" t="s">
        <v>923</v>
      </c>
      <c r="R2238" s="19" t="s">
        <v>18</v>
      </c>
      <c r="S2238" s="19" t="s">
        <v>924</v>
      </c>
      <c r="T2238" s="19"/>
    </row>
    <row r="2239" spans="1:20" x14ac:dyDescent="0.2">
      <c r="A2239" s="36" t="s">
        <v>5053</v>
      </c>
      <c r="B2239" s="57">
        <f t="shared" si="68"/>
        <v>44865.554398148146</v>
      </c>
      <c r="C2239" s="27">
        <v>2022</v>
      </c>
      <c r="D2239" s="27">
        <v>10</v>
      </c>
      <c r="E2239" s="27">
        <v>31</v>
      </c>
      <c r="F2239" s="27">
        <v>13</v>
      </c>
      <c r="G2239" s="28">
        <v>18</v>
      </c>
      <c r="H2239" s="29">
        <v>20.99</v>
      </c>
      <c r="I2239" s="30">
        <v>53.74</v>
      </c>
      <c r="J2239" s="30">
        <v>88.114000000000004</v>
      </c>
      <c r="K2239" s="27">
        <v>1</v>
      </c>
      <c r="L2239" s="28">
        <v>0</v>
      </c>
      <c r="M2239" s="23">
        <v>1.8</v>
      </c>
      <c r="N2239" s="70">
        <f t="shared" si="69"/>
        <v>2.1</v>
      </c>
      <c r="O2239" s="23">
        <v>2.1</v>
      </c>
      <c r="P2239" s="76" t="s">
        <v>4</v>
      </c>
      <c r="Q2239" s="19" t="s">
        <v>923</v>
      </c>
      <c r="R2239" s="19" t="s">
        <v>18</v>
      </c>
      <c r="S2239" s="19" t="s">
        <v>924</v>
      </c>
      <c r="T2239" s="19" t="s">
        <v>21</v>
      </c>
    </row>
    <row r="2240" spans="1:20" x14ac:dyDescent="0.2">
      <c r="A2240" s="36" t="s">
        <v>5054</v>
      </c>
      <c r="B2240" s="57">
        <f t="shared" si="68"/>
        <v>44865.570601851854</v>
      </c>
      <c r="C2240" s="27">
        <v>2022</v>
      </c>
      <c r="D2240" s="27">
        <v>10</v>
      </c>
      <c r="E2240" s="27">
        <v>31</v>
      </c>
      <c r="F2240" s="27">
        <v>13</v>
      </c>
      <c r="G2240" s="28">
        <v>41</v>
      </c>
      <c r="H2240" s="29">
        <v>40.07</v>
      </c>
      <c r="I2240" s="30">
        <v>53.750999999999998</v>
      </c>
      <c r="J2240" s="30">
        <v>88.106999999999999</v>
      </c>
      <c r="K2240" s="27">
        <v>2</v>
      </c>
      <c r="L2240" s="28">
        <v>0</v>
      </c>
      <c r="M2240" s="23">
        <v>1.4</v>
      </c>
      <c r="N2240" s="70">
        <f t="shared" si="69"/>
        <v>1.8</v>
      </c>
      <c r="O2240" s="23">
        <v>1.8</v>
      </c>
      <c r="P2240" s="76" t="s">
        <v>4</v>
      </c>
      <c r="Q2240" s="19" t="s">
        <v>923</v>
      </c>
      <c r="R2240" s="19" t="s">
        <v>18</v>
      </c>
      <c r="S2240" s="19" t="s">
        <v>924</v>
      </c>
      <c r="T2240" s="19" t="s">
        <v>21</v>
      </c>
    </row>
    <row r="2241" spans="1:20" x14ac:dyDescent="0.2">
      <c r="A2241" s="36" t="s">
        <v>5055</v>
      </c>
      <c r="B2241" s="57">
        <f t="shared" si="68"/>
        <v>44865.574537037035</v>
      </c>
      <c r="C2241" s="27">
        <v>2022</v>
      </c>
      <c r="D2241" s="27">
        <v>10</v>
      </c>
      <c r="E2241" s="27">
        <v>31</v>
      </c>
      <c r="F2241" s="27">
        <v>13</v>
      </c>
      <c r="G2241" s="28">
        <v>47</v>
      </c>
      <c r="H2241" s="29">
        <v>20.78</v>
      </c>
      <c r="I2241" s="30">
        <v>53.752000000000002</v>
      </c>
      <c r="J2241" s="30">
        <v>88.097999999999999</v>
      </c>
      <c r="K2241" s="27">
        <v>2</v>
      </c>
      <c r="L2241" s="28">
        <v>0</v>
      </c>
      <c r="M2241" s="23">
        <v>1.1000000000000001</v>
      </c>
      <c r="N2241" s="70">
        <f t="shared" si="69"/>
        <v>1.5</v>
      </c>
      <c r="O2241" s="23">
        <v>1.5</v>
      </c>
      <c r="P2241" s="76" t="s">
        <v>4</v>
      </c>
      <c r="Q2241" s="19" t="s">
        <v>923</v>
      </c>
      <c r="R2241" s="19" t="s">
        <v>18</v>
      </c>
      <c r="S2241" s="19" t="s">
        <v>924</v>
      </c>
      <c r="T2241" s="19" t="s">
        <v>21</v>
      </c>
    </row>
    <row r="2242" spans="1:20" x14ac:dyDescent="0.2">
      <c r="A2242" s="36" t="s">
        <v>5056</v>
      </c>
      <c r="B2242" s="57">
        <f t="shared" si="68"/>
        <v>44865.587337962963</v>
      </c>
      <c r="C2242" s="27">
        <v>2022</v>
      </c>
      <c r="D2242" s="27">
        <v>10</v>
      </c>
      <c r="E2242" s="27">
        <v>31</v>
      </c>
      <c r="F2242" s="27">
        <v>14</v>
      </c>
      <c r="G2242" s="28">
        <v>5</v>
      </c>
      <c r="H2242" s="29">
        <v>46.44</v>
      </c>
      <c r="I2242" s="30">
        <v>53.753</v>
      </c>
      <c r="J2242" s="30">
        <v>88.103999999999999</v>
      </c>
      <c r="K2242" s="27">
        <v>1</v>
      </c>
      <c r="L2242" s="68" t="s">
        <v>3</v>
      </c>
      <c r="M2242" s="23">
        <v>0.7</v>
      </c>
      <c r="N2242" s="70">
        <f t="shared" si="69"/>
        <v>1.2</v>
      </c>
      <c r="O2242" s="23">
        <v>1.2</v>
      </c>
      <c r="P2242" s="76" t="s">
        <v>4</v>
      </c>
      <c r="Q2242" s="19" t="s">
        <v>923</v>
      </c>
      <c r="R2242" s="19" t="s">
        <v>18</v>
      </c>
      <c r="S2242" s="19" t="s">
        <v>924</v>
      </c>
      <c r="T2242" s="19"/>
    </row>
    <row r="2243" spans="1:20" x14ac:dyDescent="0.2">
      <c r="A2243" s="36" t="s">
        <v>5057</v>
      </c>
      <c r="B2243" s="57">
        <f t="shared" si="68"/>
        <v>44865.628946759258</v>
      </c>
      <c r="C2243" s="27">
        <v>2022</v>
      </c>
      <c r="D2243" s="27">
        <v>10</v>
      </c>
      <c r="E2243" s="27">
        <v>31</v>
      </c>
      <c r="F2243" s="27">
        <v>15</v>
      </c>
      <c r="G2243" s="28">
        <v>5</v>
      </c>
      <c r="H2243" s="29">
        <v>41.06</v>
      </c>
      <c r="I2243" s="30">
        <v>53.743000000000002</v>
      </c>
      <c r="J2243" s="30">
        <v>88.108000000000004</v>
      </c>
      <c r="K2243" s="27">
        <v>1</v>
      </c>
      <c r="L2243" s="68" t="s">
        <v>3</v>
      </c>
      <c r="M2243" s="23">
        <v>0.9</v>
      </c>
      <c r="N2243" s="70">
        <f t="shared" si="69"/>
        <v>1.4</v>
      </c>
      <c r="O2243" s="23">
        <v>1.4</v>
      </c>
      <c r="P2243" s="76" t="s">
        <v>4</v>
      </c>
      <c r="Q2243" s="19" t="s">
        <v>923</v>
      </c>
      <c r="R2243" s="19" t="s">
        <v>18</v>
      </c>
      <c r="S2243" s="19" t="s">
        <v>924</v>
      </c>
      <c r="T2243" s="19"/>
    </row>
    <row r="2244" spans="1:20" x14ac:dyDescent="0.2">
      <c r="A2244" s="36" t="s">
        <v>5058</v>
      </c>
      <c r="B2244" s="57">
        <f t="shared" si="68"/>
        <v>44865.6405787037</v>
      </c>
      <c r="C2244" s="27">
        <v>2022</v>
      </c>
      <c r="D2244" s="27">
        <v>10</v>
      </c>
      <c r="E2244" s="27">
        <v>31</v>
      </c>
      <c r="F2244" s="27">
        <v>15</v>
      </c>
      <c r="G2244" s="28">
        <v>22</v>
      </c>
      <c r="H2244" s="29">
        <v>26.05</v>
      </c>
      <c r="I2244" s="30">
        <v>53.749000000000002</v>
      </c>
      <c r="J2244" s="30">
        <v>88.113</v>
      </c>
      <c r="K2244" s="27">
        <v>1</v>
      </c>
      <c r="L2244" s="68" t="s">
        <v>3</v>
      </c>
      <c r="M2244" s="23">
        <v>0.8</v>
      </c>
      <c r="N2244" s="70">
        <f t="shared" si="69"/>
        <v>1.3</v>
      </c>
      <c r="O2244" s="23">
        <v>1.3</v>
      </c>
      <c r="P2244" s="76" t="s">
        <v>4</v>
      </c>
      <c r="Q2244" s="19" t="s">
        <v>923</v>
      </c>
      <c r="R2244" s="19" t="s">
        <v>18</v>
      </c>
      <c r="S2244" s="19" t="s">
        <v>924</v>
      </c>
      <c r="T2244" s="19"/>
    </row>
    <row r="2245" spans="1:20" x14ac:dyDescent="0.2">
      <c r="A2245" s="36" t="s">
        <v>5059</v>
      </c>
      <c r="B2245" s="57">
        <f t="shared" ref="B2245:B2308" si="70">DATE(C2245,D2245,E2245)+TIME(F2245,G2245,H2245)</f>
        <v>44865.645902777775</v>
      </c>
      <c r="C2245" s="27">
        <v>2022</v>
      </c>
      <c r="D2245" s="27">
        <v>10</v>
      </c>
      <c r="E2245" s="27">
        <v>31</v>
      </c>
      <c r="F2245" s="27">
        <v>15</v>
      </c>
      <c r="G2245" s="28">
        <v>30</v>
      </c>
      <c r="H2245" s="29">
        <v>6.68</v>
      </c>
      <c r="I2245" s="30">
        <v>53.749000000000002</v>
      </c>
      <c r="J2245" s="30">
        <v>88.108999999999995</v>
      </c>
      <c r="K2245" s="27">
        <v>1</v>
      </c>
      <c r="L2245" s="68" t="s">
        <v>3</v>
      </c>
      <c r="M2245" s="23">
        <v>1</v>
      </c>
      <c r="N2245" s="70">
        <f t="shared" ref="N2245:N2308" si="71">ROUND(0.797*M2245+0.67,1)</f>
        <v>1.5</v>
      </c>
      <c r="O2245" s="23">
        <v>1.5</v>
      </c>
      <c r="P2245" s="76" t="s">
        <v>4</v>
      </c>
      <c r="Q2245" s="19" t="s">
        <v>923</v>
      </c>
      <c r="R2245" s="19" t="s">
        <v>18</v>
      </c>
      <c r="S2245" s="19" t="s">
        <v>924</v>
      </c>
      <c r="T2245" s="19" t="s">
        <v>21</v>
      </c>
    </row>
    <row r="2246" spans="1:20" x14ac:dyDescent="0.2">
      <c r="A2246" s="36" t="s">
        <v>5060</v>
      </c>
      <c r="B2246" s="57">
        <f t="shared" si="70"/>
        <v>44865.651053240741</v>
      </c>
      <c r="C2246" s="27">
        <v>2022</v>
      </c>
      <c r="D2246" s="27">
        <v>10</v>
      </c>
      <c r="E2246" s="27">
        <v>31</v>
      </c>
      <c r="F2246" s="27">
        <v>15</v>
      </c>
      <c r="G2246" s="28">
        <v>37</v>
      </c>
      <c r="H2246" s="29">
        <v>31.02</v>
      </c>
      <c r="I2246" s="30">
        <v>53.743000000000002</v>
      </c>
      <c r="J2246" s="30">
        <v>88.108000000000004</v>
      </c>
      <c r="K2246" s="27">
        <v>1</v>
      </c>
      <c r="L2246" s="68" t="s">
        <v>3</v>
      </c>
      <c r="M2246" s="23">
        <v>1</v>
      </c>
      <c r="N2246" s="70">
        <f t="shared" si="71"/>
        <v>1.5</v>
      </c>
      <c r="O2246" s="23">
        <v>1.5</v>
      </c>
      <c r="P2246" s="76" t="s">
        <v>4</v>
      </c>
      <c r="Q2246" s="19" t="s">
        <v>923</v>
      </c>
      <c r="R2246" s="19" t="s">
        <v>18</v>
      </c>
      <c r="S2246" s="19" t="s">
        <v>924</v>
      </c>
      <c r="T2246" s="19" t="s">
        <v>21</v>
      </c>
    </row>
    <row r="2247" spans="1:20" x14ac:dyDescent="0.2">
      <c r="A2247" s="36" t="s">
        <v>5061</v>
      </c>
      <c r="B2247" s="57">
        <f t="shared" si="70"/>
        <v>44865.702372685184</v>
      </c>
      <c r="C2247" s="27">
        <v>2022</v>
      </c>
      <c r="D2247" s="27">
        <v>10</v>
      </c>
      <c r="E2247" s="27">
        <v>31</v>
      </c>
      <c r="F2247" s="27">
        <v>16</v>
      </c>
      <c r="G2247" s="28">
        <v>51</v>
      </c>
      <c r="H2247" s="29">
        <v>25.48</v>
      </c>
      <c r="I2247" s="30">
        <v>53.722999999999999</v>
      </c>
      <c r="J2247" s="30">
        <v>88.091999999999999</v>
      </c>
      <c r="K2247" s="27">
        <v>1</v>
      </c>
      <c r="L2247" s="68" t="s">
        <v>3</v>
      </c>
      <c r="M2247" s="23">
        <v>0.7</v>
      </c>
      <c r="N2247" s="70">
        <f t="shared" si="71"/>
        <v>1.2</v>
      </c>
      <c r="O2247" s="23">
        <v>1.2</v>
      </c>
      <c r="P2247" s="76" t="s">
        <v>4</v>
      </c>
      <c r="Q2247" s="19" t="s">
        <v>923</v>
      </c>
      <c r="R2247" s="19" t="s">
        <v>18</v>
      </c>
      <c r="S2247" s="19" t="s">
        <v>924</v>
      </c>
      <c r="T2247" s="19"/>
    </row>
    <row r="2248" spans="1:20" x14ac:dyDescent="0.2">
      <c r="A2248" s="36" t="s">
        <v>5062</v>
      </c>
      <c r="B2248" s="57">
        <f t="shared" si="70"/>
        <v>44865.711944444447</v>
      </c>
      <c r="C2248" s="27">
        <v>2022</v>
      </c>
      <c r="D2248" s="27">
        <v>10</v>
      </c>
      <c r="E2248" s="27">
        <v>31</v>
      </c>
      <c r="F2248" s="27">
        <v>17</v>
      </c>
      <c r="G2248" s="28">
        <v>5</v>
      </c>
      <c r="H2248" s="29">
        <v>12.2</v>
      </c>
      <c r="I2248" s="30">
        <v>53.746000000000002</v>
      </c>
      <c r="J2248" s="30">
        <v>88.108999999999995</v>
      </c>
      <c r="K2248" s="27">
        <v>1</v>
      </c>
      <c r="L2248" s="68" t="s">
        <v>3</v>
      </c>
      <c r="M2248" s="23">
        <v>1.6</v>
      </c>
      <c r="N2248" s="70">
        <f t="shared" si="71"/>
        <v>1.9</v>
      </c>
      <c r="O2248" s="23">
        <v>1.9</v>
      </c>
      <c r="P2248" s="76" t="s">
        <v>4</v>
      </c>
      <c r="Q2248" s="19" t="s">
        <v>923</v>
      </c>
      <c r="R2248" s="19" t="s">
        <v>18</v>
      </c>
      <c r="S2248" s="19" t="s">
        <v>924</v>
      </c>
      <c r="T2248" s="19" t="s">
        <v>21</v>
      </c>
    </row>
    <row r="2249" spans="1:20" x14ac:dyDescent="0.2">
      <c r="A2249" s="36" t="s">
        <v>5063</v>
      </c>
      <c r="B2249" s="57">
        <f t="shared" si="70"/>
        <v>44865.772303240738</v>
      </c>
      <c r="C2249" s="27">
        <v>2022</v>
      </c>
      <c r="D2249" s="27">
        <v>10</v>
      </c>
      <c r="E2249" s="27">
        <v>31</v>
      </c>
      <c r="F2249" s="27">
        <v>18</v>
      </c>
      <c r="G2249" s="28">
        <v>32</v>
      </c>
      <c r="H2249" s="29">
        <v>7.92</v>
      </c>
      <c r="I2249" s="30">
        <v>53.746000000000002</v>
      </c>
      <c r="J2249" s="30">
        <v>88.106999999999999</v>
      </c>
      <c r="K2249" s="27">
        <v>1</v>
      </c>
      <c r="L2249" s="68" t="s">
        <v>3</v>
      </c>
      <c r="M2249" s="23">
        <v>0.4</v>
      </c>
      <c r="N2249" s="70">
        <f t="shared" si="71"/>
        <v>1</v>
      </c>
      <c r="O2249" s="23">
        <v>1</v>
      </c>
      <c r="P2249" s="76" t="s">
        <v>4</v>
      </c>
      <c r="Q2249" s="19" t="s">
        <v>923</v>
      </c>
      <c r="R2249" s="19" t="s">
        <v>18</v>
      </c>
      <c r="S2249" s="19" t="s">
        <v>924</v>
      </c>
      <c r="T2249" s="19"/>
    </row>
    <row r="2250" spans="1:20" x14ac:dyDescent="0.2">
      <c r="A2250" s="36" t="s">
        <v>5064</v>
      </c>
      <c r="B2250" s="57">
        <f t="shared" si="70"/>
        <v>44865.794317129628</v>
      </c>
      <c r="C2250" s="27">
        <v>2022</v>
      </c>
      <c r="D2250" s="27">
        <v>10</v>
      </c>
      <c r="E2250" s="27">
        <v>31</v>
      </c>
      <c r="F2250" s="27">
        <v>19</v>
      </c>
      <c r="G2250" s="28">
        <v>3</v>
      </c>
      <c r="H2250" s="29">
        <v>49.32</v>
      </c>
      <c r="I2250" s="30">
        <v>53.74</v>
      </c>
      <c r="J2250" s="30">
        <v>88.108999999999995</v>
      </c>
      <c r="K2250" s="27">
        <v>1</v>
      </c>
      <c r="L2250" s="68" t="s">
        <v>3</v>
      </c>
      <c r="M2250" s="23">
        <v>0.5</v>
      </c>
      <c r="N2250" s="70">
        <f t="shared" si="71"/>
        <v>1.1000000000000001</v>
      </c>
      <c r="O2250" s="23">
        <v>1.1000000000000001</v>
      </c>
      <c r="P2250" s="76" t="s">
        <v>4</v>
      </c>
      <c r="Q2250" s="19" t="s">
        <v>923</v>
      </c>
      <c r="R2250" s="19" t="s">
        <v>18</v>
      </c>
      <c r="S2250" s="19" t="s">
        <v>924</v>
      </c>
      <c r="T2250" s="19"/>
    </row>
    <row r="2251" spans="1:20" x14ac:dyDescent="0.2">
      <c r="A2251" s="36" t="s">
        <v>5065</v>
      </c>
      <c r="B2251" s="57">
        <f t="shared" si="70"/>
        <v>44865.836180555554</v>
      </c>
      <c r="C2251" s="27">
        <v>2022</v>
      </c>
      <c r="D2251" s="27">
        <v>10</v>
      </c>
      <c r="E2251" s="27">
        <v>31</v>
      </c>
      <c r="F2251" s="27">
        <v>20</v>
      </c>
      <c r="G2251" s="28">
        <v>4</v>
      </c>
      <c r="H2251" s="29">
        <v>6.09</v>
      </c>
      <c r="I2251" s="30">
        <v>53.813000000000002</v>
      </c>
      <c r="J2251" s="30">
        <v>88.1</v>
      </c>
      <c r="K2251" s="27">
        <v>1</v>
      </c>
      <c r="L2251" s="68" t="s">
        <v>3</v>
      </c>
      <c r="M2251" s="23">
        <v>0.6</v>
      </c>
      <c r="N2251" s="70">
        <f t="shared" si="71"/>
        <v>1.1000000000000001</v>
      </c>
      <c r="O2251" s="23">
        <v>1.1000000000000001</v>
      </c>
      <c r="P2251" s="76" t="s">
        <v>4</v>
      </c>
      <c r="Q2251" s="19" t="s">
        <v>923</v>
      </c>
      <c r="R2251" s="19" t="s">
        <v>18</v>
      </c>
      <c r="S2251" s="19" t="s">
        <v>924</v>
      </c>
      <c r="T2251" s="19"/>
    </row>
    <row r="2252" spans="1:20" x14ac:dyDescent="0.2">
      <c r="A2252" s="36" t="s">
        <v>5066</v>
      </c>
      <c r="B2252" s="57">
        <f t="shared" si="70"/>
        <v>44865.838009259256</v>
      </c>
      <c r="C2252" s="27">
        <v>2022</v>
      </c>
      <c r="D2252" s="27">
        <v>10</v>
      </c>
      <c r="E2252" s="27">
        <v>31</v>
      </c>
      <c r="F2252" s="27">
        <v>20</v>
      </c>
      <c r="G2252" s="28">
        <v>6</v>
      </c>
      <c r="H2252" s="29">
        <v>44.35</v>
      </c>
      <c r="I2252" s="30">
        <v>53.75</v>
      </c>
      <c r="J2252" s="30">
        <v>88.1</v>
      </c>
      <c r="K2252" s="27">
        <v>2</v>
      </c>
      <c r="L2252" s="28">
        <v>0</v>
      </c>
      <c r="M2252" s="23">
        <v>1.2</v>
      </c>
      <c r="N2252" s="70">
        <f t="shared" si="71"/>
        <v>1.6</v>
      </c>
      <c r="O2252" s="23">
        <v>1.6</v>
      </c>
      <c r="P2252" s="76" t="s">
        <v>4</v>
      </c>
      <c r="Q2252" s="19" t="s">
        <v>923</v>
      </c>
      <c r="R2252" s="19" t="s">
        <v>18</v>
      </c>
      <c r="S2252" s="19" t="s">
        <v>924</v>
      </c>
      <c r="T2252" s="19" t="s">
        <v>21</v>
      </c>
    </row>
    <row r="2253" spans="1:20" x14ac:dyDescent="0.2">
      <c r="A2253" s="36" t="s">
        <v>5067</v>
      </c>
      <c r="B2253" s="57">
        <f t="shared" si="70"/>
        <v>44865.854699074072</v>
      </c>
      <c r="C2253" s="27">
        <v>2022</v>
      </c>
      <c r="D2253" s="27">
        <v>10</v>
      </c>
      <c r="E2253" s="27">
        <v>31</v>
      </c>
      <c r="F2253" s="27">
        <v>20</v>
      </c>
      <c r="G2253" s="28">
        <v>30</v>
      </c>
      <c r="H2253" s="29">
        <v>46.17</v>
      </c>
      <c r="I2253" s="30">
        <v>53.753</v>
      </c>
      <c r="J2253" s="30">
        <v>88.105000000000004</v>
      </c>
      <c r="K2253" s="27">
        <v>1</v>
      </c>
      <c r="L2253" s="68" t="s">
        <v>3</v>
      </c>
      <c r="M2253" s="23">
        <v>0.3</v>
      </c>
      <c r="N2253" s="70">
        <f t="shared" si="71"/>
        <v>0.9</v>
      </c>
      <c r="O2253" s="23">
        <v>0.9</v>
      </c>
      <c r="P2253" s="76" t="s">
        <v>4</v>
      </c>
      <c r="Q2253" s="19" t="s">
        <v>923</v>
      </c>
      <c r="R2253" s="19" t="s">
        <v>18</v>
      </c>
      <c r="S2253" s="19" t="s">
        <v>924</v>
      </c>
      <c r="T2253" s="19"/>
    </row>
    <row r="2254" spans="1:20" x14ac:dyDescent="0.2">
      <c r="A2254" s="36" t="s">
        <v>5068</v>
      </c>
      <c r="B2254" s="57">
        <f t="shared" si="70"/>
        <v>44865.867546296293</v>
      </c>
      <c r="C2254" s="27">
        <v>2022</v>
      </c>
      <c r="D2254" s="27">
        <v>10</v>
      </c>
      <c r="E2254" s="27">
        <v>31</v>
      </c>
      <c r="F2254" s="27">
        <v>20</v>
      </c>
      <c r="G2254" s="28">
        <v>49</v>
      </c>
      <c r="H2254" s="29">
        <v>16.86</v>
      </c>
      <c r="I2254" s="30">
        <v>53.74</v>
      </c>
      <c r="J2254" s="30">
        <v>88.108000000000004</v>
      </c>
      <c r="K2254" s="27">
        <v>1</v>
      </c>
      <c r="L2254" s="68" t="s">
        <v>3</v>
      </c>
      <c r="M2254" s="23">
        <v>0.9</v>
      </c>
      <c r="N2254" s="70">
        <f t="shared" si="71"/>
        <v>1.4</v>
      </c>
      <c r="O2254" s="23">
        <v>1.4</v>
      </c>
      <c r="P2254" s="76" t="s">
        <v>4</v>
      </c>
      <c r="Q2254" s="19" t="s">
        <v>923</v>
      </c>
      <c r="R2254" s="19" t="s">
        <v>18</v>
      </c>
      <c r="S2254" s="19" t="s">
        <v>924</v>
      </c>
      <c r="T2254" s="19"/>
    </row>
    <row r="2255" spans="1:20" x14ac:dyDescent="0.2">
      <c r="A2255" s="36" t="s">
        <v>5069</v>
      </c>
      <c r="B2255" s="57">
        <f t="shared" si="70"/>
        <v>44865.897118055553</v>
      </c>
      <c r="C2255" s="27">
        <v>2022</v>
      </c>
      <c r="D2255" s="27">
        <v>10</v>
      </c>
      <c r="E2255" s="27">
        <v>31</v>
      </c>
      <c r="F2255" s="27">
        <v>21</v>
      </c>
      <c r="G2255" s="28">
        <v>31</v>
      </c>
      <c r="H2255" s="29">
        <v>51.62</v>
      </c>
      <c r="I2255" s="30">
        <v>53.756</v>
      </c>
      <c r="J2255" s="30">
        <v>88.103999999999999</v>
      </c>
      <c r="K2255" s="27">
        <v>1</v>
      </c>
      <c r="L2255" s="68" t="s">
        <v>3</v>
      </c>
      <c r="M2255" s="23">
        <v>0.4</v>
      </c>
      <c r="N2255" s="70">
        <f t="shared" si="71"/>
        <v>1</v>
      </c>
      <c r="O2255" s="23">
        <v>1</v>
      </c>
      <c r="P2255" s="76" t="s">
        <v>4</v>
      </c>
      <c r="Q2255" s="19" t="s">
        <v>923</v>
      </c>
      <c r="R2255" s="19" t="s">
        <v>18</v>
      </c>
      <c r="S2255" s="19" t="s">
        <v>924</v>
      </c>
      <c r="T2255" s="19"/>
    </row>
    <row r="2256" spans="1:20" x14ac:dyDescent="0.2">
      <c r="A2256" s="36" t="s">
        <v>5070</v>
      </c>
      <c r="B2256" s="57">
        <f t="shared" si="70"/>
        <v>44865.916608796295</v>
      </c>
      <c r="C2256" s="27">
        <v>2022</v>
      </c>
      <c r="D2256" s="27">
        <v>10</v>
      </c>
      <c r="E2256" s="27">
        <v>31</v>
      </c>
      <c r="F2256" s="27">
        <v>21</v>
      </c>
      <c r="G2256" s="28">
        <v>59</v>
      </c>
      <c r="H2256" s="29">
        <v>55.34</v>
      </c>
      <c r="I2256" s="30">
        <v>53.756</v>
      </c>
      <c r="J2256" s="30">
        <v>88.108999999999995</v>
      </c>
      <c r="K2256" s="27">
        <v>1</v>
      </c>
      <c r="L2256" s="68" t="s">
        <v>3</v>
      </c>
      <c r="M2256" s="23">
        <v>0.7</v>
      </c>
      <c r="N2256" s="70">
        <f t="shared" si="71"/>
        <v>1.2</v>
      </c>
      <c r="O2256" s="23">
        <v>1.2</v>
      </c>
      <c r="P2256" s="76" t="s">
        <v>4</v>
      </c>
      <c r="Q2256" s="19" t="s">
        <v>923</v>
      </c>
      <c r="R2256" s="19" t="s">
        <v>18</v>
      </c>
      <c r="S2256" s="19" t="s">
        <v>924</v>
      </c>
      <c r="T2256" s="19"/>
    </row>
    <row r="2257" spans="1:20" x14ac:dyDescent="0.2">
      <c r="A2257" s="36" t="s">
        <v>5071</v>
      </c>
      <c r="B2257" s="57">
        <f t="shared" si="70"/>
        <v>44865.91783564815</v>
      </c>
      <c r="C2257" s="27">
        <v>2022</v>
      </c>
      <c r="D2257" s="27">
        <v>10</v>
      </c>
      <c r="E2257" s="27">
        <v>31</v>
      </c>
      <c r="F2257" s="27">
        <v>22</v>
      </c>
      <c r="G2257" s="28">
        <v>1</v>
      </c>
      <c r="H2257" s="29">
        <v>41.52</v>
      </c>
      <c r="I2257" s="30">
        <v>53.75</v>
      </c>
      <c r="J2257" s="30">
        <v>88.113</v>
      </c>
      <c r="K2257" s="27">
        <v>1</v>
      </c>
      <c r="L2257" s="68" t="s">
        <v>3</v>
      </c>
      <c r="M2257" s="23">
        <v>0.4</v>
      </c>
      <c r="N2257" s="70">
        <f t="shared" si="71"/>
        <v>1</v>
      </c>
      <c r="O2257" s="23">
        <v>1</v>
      </c>
      <c r="P2257" s="76" t="s">
        <v>4</v>
      </c>
      <c r="Q2257" s="19" t="s">
        <v>923</v>
      </c>
      <c r="R2257" s="19" t="s">
        <v>18</v>
      </c>
      <c r="S2257" s="19" t="s">
        <v>924</v>
      </c>
      <c r="T2257" s="19"/>
    </row>
    <row r="2258" spans="1:20" x14ac:dyDescent="0.2">
      <c r="A2258" s="36" t="s">
        <v>5072</v>
      </c>
      <c r="B2258" s="57">
        <f t="shared" si="70"/>
        <v>44865.92396990741</v>
      </c>
      <c r="C2258" s="27">
        <v>2022</v>
      </c>
      <c r="D2258" s="27">
        <v>10</v>
      </c>
      <c r="E2258" s="27">
        <v>31</v>
      </c>
      <c r="F2258" s="27">
        <v>22</v>
      </c>
      <c r="G2258" s="28">
        <v>10</v>
      </c>
      <c r="H2258" s="29">
        <v>31.35</v>
      </c>
      <c r="I2258" s="30">
        <v>53.743000000000002</v>
      </c>
      <c r="J2258" s="30">
        <v>88.105999999999995</v>
      </c>
      <c r="K2258" s="27">
        <v>1</v>
      </c>
      <c r="L2258" s="68" t="s">
        <v>3</v>
      </c>
      <c r="M2258" s="23">
        <v>1.5</v>
      </c>
      <c r="N2258" s="70">
        <f t="shared" si="71"/>
        <v>1.9</v>
      </c>
      <c r="O2258" s="23">
        <v>1.9</v>
      </c>
      <c r="P2258" s="76" t="s">
        <v>4</v>
      </c>
      <c r="Q2258" s="19" t="s">
        <v>923</v>
      </c>
      <c r="R2258" s="19" t="s">
        <v>18</v>
      </c>
      <c r="S2258" s="19" t="s">
        <v>924</v>
      </c>
      <c r="T2258" s="19" t="s">
        <v>21</v>
      </c>
    </row>
    <row r="2259" spans="1:20" x14ac:dyDescent="0.2">
      <c r="A2259" s="36" t="s">
        <v>5073</v>
      </c>
      <c r="B2259" s="57">
        <f t="shared" si="70"/>
        <v>44866.043055555558</v>
      </c>
      <c r="C2259" s="27">
        <v>2022</v>
      </c>
      <c r="D2259" s="27">
        <v>11</v>
      </c>
      <c r="E2259" s="27">
        <v>1</v>
      </c>
      <c r="F2259" s="27">
        <v>1</v>
      </c>
      <c r="G2259" s="28">
        <v>2</v>
      </c>
      <c r="H2259" s="29">
        <v>0.79</v>
      </c>
      <c r="I2259" s="30">
        <v>53.750999999999998</v>
      </c>
      <c r="J2259" s="30">
        <v>88.105999999999995</v>
      </c>
      <c r="K2259" s="27">
        <v>1</v>
      </c>
      <c r="L2259" s="68" t="s">
        <v>3</v>
      </c>
      <c r="M2259" s="23">
        <v>0.5</v>
      </c>
      <c r="N2259" s="70">
        <f t="shared" si="71"/>
        <v>1.1000000000000001</v>
      </c>
      <c r="O2259" s="23">
        <v>1.1000000000000001</v>
      </c>
      <c r="P2259" s="76" t="s">
        <v>4</v>
      </c>
      <c r="Q2259" s="19" t="s">
        <v>923</v>
      </c>
      <c r="R2259" s="19" t="s">
        <v>18</v>
      </c>
      <c r="S2259" s="19" t="s">
        <v>924</v>
      </c>
      <c r="T2259" s="19"/>
    </row>
    <row r="2260" spans="1:20" x14ac:dyDescent="0.2">
      <c r="A2260" s="36" t="s">
        <v>5074</v>
      </c>
      <c r="B2260" s="57">
        <f t="shared" si="70"/>
        <v>44866.04451388889</v>
      </c>
      <c r="C2260" s="27">
        <v>2022</v>
      </c>
      <c r="D2260" s="27">
        <v>11</v>
      </c>
      <c r="E2260" s="27">
        <v>1</v>
      </c>
      <c r="F2260" s="27">
        <v>1</v>
      </c>
      <c r="G2260" s="28">
        <v>4</v>
      </c>
      <c r="H2260" s="29">
        <v>6.46</v>
      </c>
      <c r="I2260" s="30">
        <v>53.741</v>
      </c>
      <c r="J2260" s="30">
        <v>88.125</v>
      </c>
      <c r="K2260" s="27">
        <v>2</v>
      </c>
      <c r="L2260" s="28">
        <v>0</v>
      </c>
      <c r="M2260" s="23">
        <v>0.3</v>
      </c>
      <c r="N2260" s="70">
        <f t="shared" si="71"/>
        <v>0.9</v>
      </c>
      <c r="O2260" s="23">
        <v>0.9</v>
      </c>
      <c r="P2260" s="76" t="s">
        <v>4</v>
      </c>
      <c r="Q2260" s="19" t="s">
        <v>923</v>
      </c>
      <c r="R2260" s="19" t="s">
        <v>18</v>
      </c>
      <c r="S2260" s="19" t="s">
        <v>924</v>
      </c>
      <c r="T2260" s="19"/>
    </row>
    <row r="2261" spans="1:20" x14ac:dyDescent="0.2">
      <c r="A2261" s="36" t="s">
        <v>5075</v>
      </c>
      <c r="B2261" s="57">
        <f t="shared" si="70"/>
        <v>44866.107199074075</v>
      </c>
      <c r="C2261" s="27">
        <v>2022</v>
      </c>
      <c r="D2261" s="27">
        <v>11</v>
      </c>
      <c r="E2261" s="27">
        <v>1</v>
      </c>
      <c r="F2261" s="27">
        <v>2</v>
      </c>
      <c r="G2261" s="28">
        <v>34</v>
      </c>
      <c r="H2261" s="29">
        <v>22.06</v>
      </c>
      <c r="I2261" s="30">
        <v>53.752000000000002</v>
      </c>
      <c r="J2261" s="30">
        <v>88.108999999999995</v>
      </c>
      <c r="K2261" s="27">
        <v>1</v>
      </c>
      <c r="L2261" s="68" t="s">
        <v>3</v>
      </c>
      <c r="M2261" s="23">
        <v>0.9</v>
      </c>
      <c r="N2261" s="70">
        <f t="shared" si="71"/>
        <v>1.4</v>
      </c>
      <c r="O2261" s="23">
        <v>1.4</v>
      </c>
      <c r="P2261" s="76" t="s">
        <v>4</v>
      </c>
      <c r="Q2261" s="19" t="s">
        <v>923</v>
      </c>
      <c r="R2261" s="19" t="s">
        <v>18</v>
      </c>
      <c r="S2261" s="19" t="s">
        <v>924</v>
      </c>
      <c r="T2261" s="19"/>
    </row>
    <row r="2262" spans="1:20" x14ac:dyDescent="0.2">
      <c r="A2262" s="36" t="s">
        <v>5076</v>
      </c>
      <c r="B2262" s="57">
        <f t="shared" si="70"/>
        <v>44866.165162037039</v>
      </c>
      <c r="C2262" s="27">
        <v>2022</v>
      </c>
      <c r="D2262" s="27">
        <v>11</v>
      </c>
      <c r="E2262" s="27">
        <v>1</v>
      </c>
      <c r="F2262" s="27">
        <v>3</v>
      </c>
      <c r="G2262" s="28">
        <v>57</v>
      </c>
      <c r="H2262" s="29">
        <v>50.36</v>
      </c>
      <c r="I2262" s="30">
        <v>53.841999999999999</v>
      </c>
      <c r="J2262" s="30">
        <v>88.078000000000003</v>
      </c>
      <c r="K2262" s="27">
        <v>2</v>
      </c>
      <c r="L2262" s="28">
        <v>1</v>
      </c>
      <c r="M2262" s="23">
        <v>1</v>
      </c>
      <c r="N2262" s="70">
        <f t="shared" si="71"/>
        <v>1.5</v>
      </c>
      <c r="O2262" s="23">
        <v>1.5</v>
      </c>
      <c r="P2262" s="76" t="s">
        <v>4</v>
      </c>
      <c r="Q2262" s="19" t="s">
        <v>923</v>
      </c>
      <c r="R2262" s="19" t="s">
        <v>18</v>
      </c>
      <c r="S2262" s="19" t="s">
        <v>924</v>
      </c>
      <c r="T2262" s="19" t="s">
        <v>21</v>
      </c>
    </row>
    <row r="2263" spans="1:20" x14ac:dyDescent="0.2">
      <c r="A2263" s="36" t="s">
        <v>5077</v>
      </c>
      <c r="B2263" s="57">
        <f t="shared" si="70"/>
        <v>44866.189363425925</v>
      </c>
      <c r="C2263" s="27">
        <v>2022</v>
      </c>
      <c r="D2263" s="27">
        <v>11</v>
      </c>
      <c r="E2263" s="27">
        <v>1</v>
      </c>
      <c r="F2263" s="27">
        <v>4</v>
      </c>
      <c r="G2263" s="28">
        <v>32</v>
      </c>
      <c r="H2263" s="29">
        <v>41.82</v>
      </c>
      <c r="I2263" s="30">
        <v>53.747999999999998</v>
      </c>
      <c r="J2263" s="30">
        <v>88.09</v>
      </c>
      <c r="K2263" s="27">
        <v>2</v>
      </c>
      <c r="L2263" s="28">
        <v>0</v>
      </c>
      <c r="M2263" s="23">
        <v>1.6</v>
      </c>
      <c r="N2263" s="70">
        <f t="shared" si="71"/>
        <v>1.9</v>
      </c>
      <c r="O2263" s="23">
        <v>1.9</v>
      </c>
      <c r="P2263" s="76" t="s">
        <v>4</v>
      </c>
      <c r="Q2263" s="19" t="s">
        <v>923</v>
      </c>
      <c r="R2263" s="19" t="s">
        <v>18</v>
      </c>
      <c r="S2263" s="19" t="s">
        <v>924</v>
      </c>
      <c r="T2263" s="19" t="s">
        <v>21</v>
      </c>
    </row>
    <row r="2264" spans="1:20" x14ac:dyDescent="0.2">
      <c r="A2264" s="36" t="s">
        <v>5078</v>
      </c>
      <c r="B2264" s="57">
        <f t="shared" si="70"/>
        <v>44866.233819444446</v>
      </c>
      <c r="C2264" s="27">
        <v>2022</v>
      </c>
      <c r="D2264" s="27">
        <v>11</v>
      </c>
      <c r="E2264" s="27">
        <v>1</v>
      </c>
      <c r="F2264" s="27">
        <v>5</v>
      </c>
      <c r="G2264" s="28">
        <v>36</v>
      </c>
      <c r="H2264" s="29">
        <v>42</v>
      </c>
      <c r="I2264" s="30">
        <v>53.811</v>
      </c>
      <c r="J2264" s="30">
        <v>88.096000000000004</v>
      </c>
      <c r="K2264" s="27">
        <v>1</v>
      </c>
      <c r="L2264" s="68" t="s">
        <v>3</v>
      </c>
      <c r="M2264" s="23">
        <v>1.1000000000000001</v>
      </c>
      <c r="N2264" s="70">
        <f t="shared" si="71"/>
        <v>1.5</v>
      </c>
      <c r="O2264" s="23">
        <v>1.5</v>
      </c>
      <c r="P2264" s="76" t="s">
        <v>4</v>
      </c>
      <c r="Q2264" s="19" t="s">
        <v>923</v>
      </c>
      <c r="R2264" s="19" t="s">
        <v>18</v>
      </c>
      <c r="S2264" s="19" t="s">
        <v>924</v>
      </c>
      <c r="T2264" s="19" t="s">
        <v>21</v>
      </c>
    </row>
    <row r="2265" spans="1:20" x14ac:dyDescent="0.2">
      <c r="A2265" s="36" t="s">
        <v>5079</v>
      </c>
      <c r="B2265" s="57">
        <f t="shared" si="70"/>
        <v>44866.259375000001</v>
      </c>
      <c r="C2265" s="27">
        <v>2022</v>
      </c>
      <c r="D2265" s="27">
        <v>11</v>
      </c>
      <c r="E2265" s="27">
        <v>1</v>
      </c>
      <c r="F2265" s="27">
        <v>6</v>
      </c>
      <c r="G2265" s="28">
        <v>13</v>
      </c>
      <c r="H2265" s="29">
        <v>30.95</v>
      </c>
      <c r="I2265" s="30">
        <v>53.723999999999997</v>
      </c>
      <c r="J2265" s="30">
        <v>88.122</v>
      </c>
      <c r="K2265" s="27">
        <v>2</v>
      </c>
      <c r="L2265" s="28">
        <v>1</v>
      </c>
      <c r="M2265" s="23">
        <v>0.7</v>
      </c>
      <c r="N2265" s="70">
        <f t="shared" si="71"/>
        <v>1.2</v>
      </c>
      <c r="O2265" s="23">
        <v>1.2</v>
      </c>
      <c r="P2265" s="76" t="s">
        <v>4</v>
      </c>
      <c r="Q2265" s="19" t="s">
        <v>923</v>
      </c>
      <c r="R2265" s="19" t="s">
        <v>18</v>
      </c>
      <c r="S2265" s="19" t="s">
        <v>924</v>
      </c>
      <c r="T2265" s="19"/>
    </row>
    <row r="2266" spans="1:20" x14ac:dyDescent="0.2">
      <c r="A2266" s="36" t="s">
        <v>5080</v>
      </c>
      <c r="B2266" s="57">
        <f t="shared" si="70"/>
        <v>44866.316504629627</v>
      </c>
      <c r="C2266" s="27">
        <v>2022</v>
      </c>
      <c r="D2266" s="27">
        <v>11</v>
      </c>
      <c r="E2266" s="27">
        <v>1</v>
      </c>
      <c r="F2266" s="27">
        <v>7</v>
      </c>
      <c r="G2266" s="28">
        <v>35</v>
      </c>
      <c r="H2266" s="29">
        <v>46.17</v>
      </c>
      <c r="I2266" s="30">
        <v>53.826999999999998</v>
      </c>
      <c r="J2266" s="30">
        <v>88.200999999999993</v>
      </c>
      <c r="K2266" s="27">
        <v>0</v>
      </c>
      <c r="L2266" s="68" t="s">
        <v>3</v>
      </c>
      <c r="M2266" s="23">
        <v>2</v>
      </c>
      <c r="N2266" s="70">
        <f t="shared" si="71"/>
        <v>2.2999999999999998</v>
      </c>
      <c r="O2266" s="23">
        <v>2.2999999999999998</v>
      </c>
      <c r="P2266" s="76" t="s">
        <v>4</v>
      </c>
      <c r="Q2266" s="19" t="s">
        <v>923</v>
      </c>
      <c r="R2266" s="19" t="s">
        <v>18</v>
      </c>
      <c r="S2266" s="19" t="s">
        <v>927</v>
      </c>
      <c r="T2266" s="19" t="s">
        <v>21</v>
      </c>
    </row>
    <row r="2267" spans="1:20" x14ac:dyDescent="0.2">
      <c r="A2267" s="36" t="s">
        <v>5081</v>
      </c>
      <c r="B2267" s="57">
        <f t="shared" si="70"/>
        <v>44866.317071759258</v>
      </c>
      <c r="C2267" s="27">
        <v>2022</v>
      </c>
      <c r="D2267" s="27">
        <v>11</v>
      </c>
      <c r="E2267" s="27">
        <v>1</v>
      </c>
      <c r="F2267" s="27">
        <v>7</v>
      </c>
      <c r="G2267" s="28">
        <v>36</v>
      </c>
      <c r="H2267" s="29">
        <v>35.74</v>
      </c>
      <c r="I2267" s="30">
        <v>53.777000000000001</v>
      </c>
      <c r="J2267" s="30">
        <v>88.201999999999998</v>
      </c>
      <c r="K2267" s="27">
        <v>0</v>
      </c>
      <c r="L2267" s="68" t="s">
        <v>3</v>
      </c>
      <c r="M2267" s="23">
        <v>2.5</v>
      </c>
      <c r="N2267" s="70">
        <f t="shared" si="71"/>
        <v>2.7</v>
      </c>
      <c r="O2267" s="23">
        <v>2.7</v>
      </c>
      <c r="P2267" s="76" t="s">
        <v>4</v>
      </c>
      <c r="Q2267" s="19" t="s">
        <v>923</v>
      </c>
      <c r="R2267" s="19" t="s">
        <v>18</v>
      </c>
      <c r="S2267" s="19" t="s">
        <v>927</v>
      </c>
      <c r="T2267" s="19" t="s">
        <v>21</v>
      </c>
    </row>
    <row r="2268" spans="1:20" x14ac:dyDescent="0.2">
      <c r="A2268" s="36" t="s">
        <v>5082</v>
      </c>
      <c r="B2268" s="57">
        <f t="shared" si="70"/>
        <v>44866.418657407405</v>
      </c>
      <c r="C2268" s="27">
        <v>2022</v>
      </c>
      <c r="D2268" s="27">
        <v>11</v>
      </c>
      <c r="E2268" s="27">
        <v>1</v>
      </c>
      <c r="F2268" s="27">
        <v>10</v>
      </c>
      <c r="G2268" s="28">
        <v>2</v>
      </c>
      <c r="H2268" s="29">
        <v>52.72</v>
      </c>
      <c r="I2268" s="30">
        <v>53.738</v>
      </c>
      <c r="J2268" s="30">
        <v>88.111999999999995</v>
      </c>
      <c r="K2268" s="27">
        <v>1</v>
      </c>
      <c r="L2268" s="68" t="s">
        <v>3</v>
      </c>
      <c r="M2268" s="23">
        <v>0.7</v>
      </c>
      <c r="N2268" s="70">
        <f t="shared" si="71"/>
        <v>1.2</v>
      </c>
      <c r="O2268" s="23">
        <v>1.2</v>
      </c>
      <c r="P2268" s="76" t="s">
        <v>4</v>
      </c>
      <c r="Q2268" s="19" t="s">
        <v>923</v>
      </c>
      <c r="R2268" s="19" t="s">
        <v>18</v>
      </c>
      <c r="S2268" s="19" t="s">
        <v>924</v>
      </c>
      <c r="T2268" s="19"/>
    </row>
    <row r="2269" spans="1:20" x14ac:dyDescent="0.2">
      <c r="A2269" s="36" t="s">
        <v>5083</v>
      </c>
      <c r="B2269" s="57">
        <f t="shared" si="70"/>
        <v>44866.4609837963</v>
      </c>
      <c r="C2269" s="27">
        <v>2022</v>
      </c>
      <c r="D2269" s="27">
        <v>11</v>
      </c>
      <c r="E2269" s="27">
        <v>1</v>
      </c>
      <c r="F2269" s="27">
        <v>11</v>
      </c>
      <c r="G2269" s="28">
        <v>3</v>
      </c>
      <c r="H2269" s="29">
        <v>49.06</v>
      </c>
      <c r="I2269" s="30">
        <v>53.795000000000002</v>
      </c>
      <c r="J2269" s="30">
        <v>88.114000000000004</v>
      </c>
      <c r="K2269" s="27">
        <v>3</v>
      </c>
      <c r="L2269" s="28">
        <v>2</v>
      </c>
      <c r="M2269" s="23">
        <v>1.6</v>
      </c>
      <c r="N2269" s="70">
        <f t="shared" si="71"/>
        <v>1.9</v>
      </c>
      <c r="O2269" s="23">
        <v>1.9</v>
      </c>
      <c r="P2269" s="76" t="s">
        <v>4</v>
      </c>
      <c r="Q2269" s="19" t="s">
        <v>923</v>
      </c>
      <c r="R2269" s="19" t="s">
        <v>18</v>
      </c>
      <c r="S2269" s="19" t="s">
        <v>924</v>
      </c>
      <c r="T2269" s="19" t="s">
        <v>21</v>
      </c>
    </row>
    <row r="2270" spans="1:20" x14ac:dyDescent="0.2">
      <c r="A2270" s="36" t="s">
        <v>5084</v>
      </c>
      <c r="B2270" s="57">
        <f t="shared" si="70"/>
        <v>44866.485138888886</v>
      </c>
      <c r="C2270" s="27">
        <v>2022</v>
      </c>
      <c r="D2270" s="27">
        <v>11</v>
      </c>
      <c r="E2270" s="27">
        <v>1</v>
      </c>
      <c r="F2270" s="27">
        <v>11</v>
      </c>
      <c r="G2270" s="28">
        <v>38</v>
      </c>
      <c r="H2270" s="29">
        <v>36.520000000000003</v>
      </c>
      <c r="I2270" s="30">
        <v>53.744</v>
      </c>
      <c r="J2270" s="30">
        <v>88.108000000000004</v>
      </c>
      <c r="K2270" s="27">
        <v>2</v>
      </c>
      <c r="L2270" s="28">
        <v>0</v>
      </c>
      <c r="M2270" s="23">
        <v>1.4</v>
      </c>
      <c r="N2270" s="70">
        <f t="shared" si="71"/>
        <v>1.8</v>
      </c>
      <c r="O2270" s="23">
        <v>1.8</v>
      </c>
      <c r="P2270" s="76" t="s">
        <v>4</v>
      </c>
      <c r="Q2270" s="19" t="s">
        <v>923</v>
      </c>
      <c r="R2270" s="19" t="s">
        <v>18</v>
      </c>
      <c r="S2270" s="19" t="s">
        <v>924</v>
      </c>
      <c r="T2270" s="19" t="s">
        <v>21</v>
      </c>
    </row>
    <row r="2271" spans="1:20" x14ac:dyDescent="0.2">
      <c r="A2271" s="36" t="s">
        <v>5085</v>
      </c>
      <c r="B2271" s="57">
        <f t="shared" si="70"/>
        <v>44866.521134259259</v>
      </c>
      <c r="C2271" s="27">
        <v>2022</v>
      </c>
      <c r="D2271" s="27">
        <v>11</v>
      </c>
      <c r="E2271" s="27">
        <v>1</v>
      </c>
      <c r="F2271" s="27">
        <v>12</v>
      </c>
      <c r="G2271" s="28">
        <v>30</v>
      </c>
      <c r="H2271" s="29">
        <v>26.29</v>
      </c>
      <c r="I2271" s="30">
        <v>53.747999999999998</v>
      </c>
      <c r="J2271" s="30">
        <v>88.102000000000004</v>
      </c>
      <c r="K2271" s="27">
        <v>1</v>
      </c>
      <c r="L2271" s="68" t="s">
        <v>3</v>
      </c>
      <c r="M2271" s="23">
        <v>1.4</v>
      </c>
      <c r="N2271" s="70">
        <f t="shared" si="71"/>
        <v>1.8</v>
      </c>
      <c r="O2271" s="23">
        <v>1.8</v>
      </c>
      <c r="P2271" s="76" t="s">
        <v>4</v>
      </c>
      <c r="Q2271" s="19" t="s">
        <v>923</v>
      </c>
      <c r="R2271" s="19" t="s">
        <v>18</v>
      </c>
      <c r="S2271" s="19" t="s">
        <v>924</v>
      </c>
      <c r="T2271" s="19" t="s">
        <v>21</v>
      </c>
    </row>
    <row r="2272" spans="1:20" x14ac:dyDescent="0.2">
      <c r="A2272" s="36" t="s">
        <v>5086</v>
      </c>
      <c r="B2272" s="57">
        <f t="shared" si="70"/>
        <v>44866.526377314818</v>
      </c>
      <c r="C2272" s="27">
        <v>2022</v>
      </c>
      <c r="D2272" s="27">
        <v>11</v>
      </c>
      <c r="E2272" s="27">
        <v>1</v>
      </c>
      <c r="F2272" s="27">
        <v>12</v>
      </c>
      <c r="G2272" s="28">
        <v>37</v>
      </c>
      <c r="H2272" s="29">
        <v>59.21</v>
      </c>
      <c r="I2272" s="30">
        <v>53.743000000000002</v>
      </c>
      <c r="J2272" s="30">
        <v>88.09</v>
      </c>
      <c r="K2272" s="27">
        <v>1</v>
      </c>
      <c r="L2272" s="28">
        <v>1</v>
      </c>
      <c r="M2272" s="23">
        <v>1.3</v>
      </c>
      <c r="N2272" s="70">
        <f t="shared" si="71"/>
        <v>1.7</v>
      </c>
      <c r="O2272" s="23">
        <v>1.7</v>
      </c>
      <c r="P2272" s="76" t="s">
        <v>4</v>
      </c>
      <c r="Q2272" s="19" t="s">
        <v>923</v>
      </c>
      <c r="R2272" s="19" t="s">
        <v>18</v>
      </c>
      <c r="S2272" s="19" t="s">
        <v>924</v>
      </c>
      <c r="T2272" s="19" t="s">
        <v>21</v>
      </c>
    </row>
    <row r="2273" spans="1:20" x14ac:dyDescent="0.2">
      <c r="A2273" s="36" t="s">
        <v>5087</v>
      </c>
      <c r="B2273" s="57">
        <f t="shared" si="70"/>
        <v>44866.528668981482</v>
      </c>
      <c r="C2273" s="27">
        <v>2022</v>
      </c>
      <c r="D2273" s="27">
        <v>11</v>
      </c>
      <c r="E2273" s="27">
        <v>1</v>
      </c>
      <c r="F2273" s="27">
        <v>12</v>
      </c>
      <c r="G2273" s="28">
        <v>41</v>
      </c>
      <c r="H2273" s="29">
        <v>17.14</v>
      </c>
      <c r="I2273" s="30">
        <v>53.753999999999998</v>
      </c>
      <c r="J2273" s="30">
        <v>88.111999999999995</v>
      </c>
      <c r="K2273" s="27">
        <v>1</v>
      </c>
      <c r="L2273" s="68" t="s">
        <v>3</v>
      </c>
      <c r="M2273" s="23">
        <v>0.7</v>
      </c>
      <c r="N2273" s="70">
        <f t="shared" si="71"/>
        <v>1.2</v>
      </c>
      <c r="O2273" s="23">
        <v>1.2</v>
      </c>
      <c r="P2273" s="76" t="s">
        <v>4</v>
      </c>
      <c r="Q2273" s="19" t="s">
        <v>923</v>
      </c>
      <c r="R2273" s="19" t="s">
        <v>18</v>
      </c>
      <c r="S2273" s="19" t="s">
        <v>924</v>
      </c>
      <c r="T2273" s="19"/>
    </row>
    <row r="2274" spans="1:20" x14ac:dyDescent="0.2">
      <c r="A2274" s="36" t="s">
        <v>5088</v>
      </c>
      <c r="B2274" s="57">
        <f t="shared" si="70"/>
        <v>44866.552476851852</v>
      </c>
      <c r="C2274" s="27">
        <v>2022</v>
      </c>
      <c r="D2274" s="27">
        <v>11</v>
      </c>
      <c r="E2274" s="27">
        <v>1</v>
      </c>
      <c r="F2274" s="27">
        <v>13</v>
      </c>
      <c r="G2274" s="28">
        <v>15</v>
      </c>
      <c r="H2274" s="29">
        <v>34.619999999999997</v>
      </c>
      <c r="I2274" s="30">
        <v>53.75</v>
      </c>
      <c r="J2274" s="30">
        <v>88.11</v>
      </c>
      <c r="K2274" s="27">
        <v>2</v>
      </c>
      <c r="L2274" s="28">
        <v>0</v>
      </c>
      <c r="M2274" s="23">
        <v>0.6</v>
      </c>
      <c r="N2274" s="70">
        <f t="shared" si="71"/>
        <v>1.1000000000000001</v>
      </c>
      <c r="O2274" s="23">
        <v>1.1000000000000001</v>
      </c>
      <c r="P2274" s="76" t="s">
        <v>4</v>
      </c>
      <c r="Q2274" s="19" t="s">
        <v>923</v>
      </c>
      <c r="R2274" s="19" t="s">
        <v>18</v>
      </c>
      <c r="S2274" s="19" t="s">
        <v>924</v>
      </c>
      <c r="T2274" s="19"/>
    </row>
    <row r="2275" spans="1:20" x14ac:dyDescent="0.2">
      <c r="A2275" s="36" t="s">
        <v>5089</v>
      </c>
      <c r="B2275" s="57">
        <f t="shared" si="70"/>
        <v>44866.609525462962</v>
      </c>
      <c r="C2275" s="27">
        <v>2022</v>
      </c>
      <c r="D2275" s="27">
        <v>11</v>
      </c>
      <c r="E2275" s="27">
        <v>1</v>
      </c>
      <c r="F2275" s="27">
        <v>14</v>
      </c>
      <c r="G2275" s="28">
        <v>37</v>
      </c>
      <c r="H2275" s="29">
        <v>43.18</v>
      </c>
      <c r="I2275" s="30">
        <v>53.752000000000002</v>
      </c>
      <c r="J2275" s="30">
        <v>88.111000000000004</v>
      </c>
      <c r="K2275" s="27">
        <v>1</v>
      </c>
      <c r="L2275" s="68" t="s">
        <v>3</v>
      </c>
      <c r="M2275" s="23">
        <v>1.5</v>
      </c>
      <c r="N2275" s="70">
        <f t="shared" si="71"/>
        <v>1.9</v>
      </c>
      <c r="O2275" s="23">
        <v>1.9</v>
      </c>
      <c r="P2275" s="76" t="s">
        <v>4</v>
      </c>
      <c r="Q2275" s="19" t="s">
        <v>923</v>
      </c>
      <c r="R2275" s="19" t="s">
        <v>18</v>
      </c>
      <c r="S2275" s="19" t="s">
        <v>924</v>
      </c>
      <c r="T2275" s="19" t="s">
        <v>21</v>
      </c>
    </row>
    <row r="2276" spans="1:20" x14ac:dyDescent="0.2">
      <c r="A2276" s="36" t="s">
        <v>5090</v>
      </c>
      <c r="B2276" s="57">
        <f t="shared" si="70"/>
        <v>44866.610543981478</v>
      </c>
      <c r="C2276" s="27">
        <v>2022</v>
      </c>
      <c r="D2276" s="27">
        <v>11</v>
      </c>
      <c r="E2276" s="27">
        <v>1</v>
      </c>
      <c r="F2276" s="27">
        <v>14</v>
      </c>
      <c r="G2276" s="28">
        <v>39</v>
      </c>
      <c r="H2276" s="29">
        <v>11.02</v>
      </c>
      <c r="I2276" s="30">
        <v>53.741999999999997</v>
      </c>
      <c r="J2276" s="30">
        <v>88.105999999999995</v>
      </c>
      <c r="K2276" s="27">
        <v>1</v>
      </c>
      <c r="L2276" s="68" t="s">
        <v>3</v>
      </c>
      <c r="M2276" s="23">
        <v>0.6</v>
      </c>
      <c r="N2276" s="70">
        <f t="shared" si="71"/>
        <v>1.1000000000000001</v>
      </c>
      <c r="O2276" s="23">
        <v>1.1000000000000001</v>
      </c>
      <c r="P2276" s="76" t="s">
        <v>4</v>
      </c>
      <c r="Q2276" s="19" t="s">
        <v>923</v>
      </c>
      <c r="R2276" s="19" t="s">
        <v>18</v>
      </c>
      <c r="S2276" s="19" t="s">
        <v>924</v>
      </c>
      <c r="T2276" s="19"/>
    </row>
    <row r="2277" spans="1:20" x14ac:dyDescent="0.2">
      <c r="A2277" s="36" t="s">
        <v>5091</v>
      </c>
      <c r="B2277" s="57">
        <f t="shared" si="70"/>
        <v>44866.658101851855</v>
      </c>
      <c r="C2277" s="27">
        <v>2022</v>
      </c>
      <c r="D2277" s="27">
        <v>11</v>
      </c>
      <c r="E2277" s="27">
        <v>1</v>
      </c>
      <c r="F2277" s="27">
        <v>15</v>
      </c>
      <c r="G2277" s="28">
        <v>47</v>
      </c>
      <c r="H2277" s="29">
        <v>40.270000000000003</v>
      </c>
      <c r="I2277" s="30">
        <v>53.75</v>
      </c>
      <c r="J2277" s="30">
        <v>88.103999999999999</v>
      </c>
      <c r="K2277" s="27">
        <v>1</v>
      </c>
      <c r="L2277" s="68" t="s">
        <v>3</v>
      </c>
      <c r="M2277" s="23">
        <v>0.5</v>
      </c>
      <c r="N2277" s="70">
        <f t="shared" si="71"/>
        <v>1.1000000000000001</v>
      </c>
      <c r="O2277" s="23">
        <v>1.1000000000000001</v>
      </c>
      <c r="P2277" s="76" t="s">
        <v>4</v>
      </c>
      <c r="Q2277" s="19" t="s">
        <v>923</v>
      </c>
      <c r="R2277" s="19" t="s">
        <v>18</v>
      </c>
      <c r="S2277" s="19" t="s">
        <v>924</v>
      </c>
      <c r="T2277" s="19"/>
    </row>
    <row r="2278" spans="1:20" x14ac:dyDescent="0.2">
      <c r="A2278" s="36" t="s">
        <v>5092</v>
      </c>
      <c r="B2278" s="57">
        <f t="shared" si="70"/>
        <v>44866.663958333331</v>
      </c>
      <c r="C2278" s="27">
        <v>2022</v>
      </c>
      <c r="D2278" s="27">
        <v>11</v>
      </c>
      <c r="E2278" s="27">
        <v>1</v>
      </c>
      <c r="F2278" s="27">
        <v>15</v>
      </c>
      <c r="G2278" s="28">
        <v>56</v>
      </c>
      <c r="H2278" s="29">
        <v>6.35</v>
      </c>
      <c r="I2278" s="30">
        <v>53.752000000000002</v>
      </c>
      <c r="J2278" s="30">
        <v>88.106999999999999</v>
      </c>
      <c r="K2278" s="27">
        <v>1</v>
      </c>
      <c r="L2278" s="68" t="s">
        <v>3</v>
      </c>
      <c r="M2278" s="23">
        <v>0.3</v>
      </c>
      <c r="N2278" s="70">
        <f t="shared" si="71"/>
        <v>0.9</v>
      </c>
      <c r="O2278" s="23">
        <v>0.9</v>
      </c>
      <c r="P2278" s="76" t="s">
        <v>4</v>
      </c>
      <c r="Q2278" s="19" t="s">
        <v>923</v>
      </c>
      <c r="R2278" s="19" t="s">
        <v>18</v>
      </c>
      <c r="S2278" s="19" t="s">
        <v>924</v>
      </c>
      <c r="T2278" s="19"/>
    </row>
    <row r="2279" spans="1:20" x14ac:dyDescent="0.2">
      <c r="A2279" s="36" t="s">
        <v>5093</v>
      </c>
      <c r="B2279" s="57">
        <f t="shared" si="70"/>
        <v>44866.683796296296</v>
      </c>
      <c r="C2279" s="27">
        <v>2022</v>
      </c>
      <c r="D2279" s="27">
        <v>11</v>
      </c>
      <c r="E2279" s="27">
        <v>1</v>
      </c>
      <c r="F2279" s="27">
        <v>16</v>
      </c>
      <c r="G2279" s="28">
        <v>24</v>
      </c>
      <c r="H2279" s="29">
        <v>40.71</v>
      </c>
      <c r="I2279" s="30">
        <v>53.720999999999997</v>
      </c>
      <c r="J2279" s="30">
        <v>88.105999999999995</v>
      </c>
      <c r="K2279" s="27">
        <v>1</v>
      </c>
      <c r="L2279" s="28">
        <v>0</v>
      </c>
      <c r="M2279" s="23">
        <v>0.5</v>
      </c>
      <c r="N2279" s="70">
        <f t="shared" si="71"/>
        <v>1.1000000000000001</v>
      </c>
      <c r="O2279" s="23">
        <v>1.1000000000000001</v>
      </c>
      <c r="P2279" s="76" t="s">
        <v>4</v>
      </c>
      <c r="Q2279" s="19" t="s">
        <v>923</v>
      </c>
      <c r="R2279" s="19" t="s">
        <v>18</v>
      </c>
      <c r="S2279" s="19" t="s">
        <v>924</v>
      </c>
      <c r="T2279" s="19"/>
    </row>
    <row r="2280" spans="1:20" x14ac:dyDescent="0.2">
      <c r="A2280" s="36" t="s">
        <v>5094</v>
      </c>
      <c r="B2280" s="57">
        <f t="shared" si="70"/>
        <v>44866.709143518521</v>
      </c>
      <c r="C2280" s="27">
        <v>2022</v>
      </c>
      <c r="D2280" s="27">
        <v>11</v>
      </c>
      <c r="E2280" s="27">
        <v>1</v>
      </c>
      <c r="F2280" s="27">
        <v>17</v>
      </c>
      <c r="G2280" s="28">
        <v>1</v>
      </c>
      <c r="H2280" s="29">
        <v>10.1</v>
      </c>
      <c r="I2280" s="30">
        <v>53.746000000000002</v>
      </c>
      <c r="J2280" s="30">
        <v>88.153000000000006</v>
      </c>
      <c r="K2280" s="27">
        <v>1</v>
      </c>
      <c r="L2280" s="28">
        <v>3</v>
      </c>
      <c r="M2280" s="23">
        <v>0.9</v>
      </c>
      <c r="N2280" s="70">
        <f t="shared" si="71"/>
        <v>1.4</v>
      </c>
      <c r="O2280" s="23">
        <v>1.4</v>
      </c>
      <c r="P2280" s="76" t="s">
        <v>4</v>
      </c>
      <c r="Q2280" s="19" t="s">
        <v>923</v>
      </c>
      <c r="R2280" s="19" t="s">
        <v>18</v>
      </c>
      <c r="S2280" s="19" t="s">
        <v>924</v>
      </c>
      <c r="T2280" s="19"/>
    </row>
    <row r="2281" spans="1:20" x14ac:dyDescent="0.2">
      <c r="A2281" s="36" t="s">
        <v>5095</v>
      </c>
      <c r="B2281" s="57">
        <f t="shared" si="70"/>
        <v>44866.742199074077</v>
      </c>
      <c r="C2281" s="27">
        <v>2022</v>
      </c>
      <c r="D2281" s="27">
        <v>11</v>
      </c>
      <c r="E2281" s="27">
        <v>1</v>
      </c>
      <c r="F2281" s="27">
        <v>17</v>
      </c>
      <c r="G2281" s="28">
        <v>48</v>
      </c>
      <c r="H2281" s="29">
        <v>46.72</v>
      </c>
      <c r="I2281" s="30">
        <v>53.753</v>
      </c>
      <c r="J2281" s="30">
        <v>88.102999999999994</v>
      </c>
      <c r="K2281" s="27">
        <v>1</v>
      </c>
      <c r="L2281" s="68" t="s">
        <v>3</v>
      </c>
      <c r="M2281" s="23">
        <v>0.4</v>
      </c>
      <c r="N2281" s="70">
        <f t="shared" si="71"/>
        <v>1</v>
      </c>
      <c r="O2281" s="23">
        <v>1</v>
      </c>
      <c r="P2281" s="76" t="s">
        <v>4</v>
      </c>
      <c r="Q2281" s="19" t="s">
        <v>923</v>
      </c>
      <c r="R2281" s="19" t="s">
        <v>18</v>
      </c>
      <c r="S2281" s="19" t="s">
        <v>924</v>
      </c>
      <c r="T2281" s="19"/>
    </row>
    <row r="2282" spans="1:20" x14ac:dyDescent="0.2">
      <c r="A2282" s="36" t="s">
        <v>5096</v>
      </c>
      <c r="B2282" s="57">
        <f t="shared" si="70"/>
        <v>44866.74355324074</v>
      </c>
      <c r="C2282" s="27">
        <v>2022</v>
      </c>
      <c r="D2282" s="27">
        <v>11</v>
      </c>
      <c r="E2282" s="27">
        <v>1</v>
      </c>
      <c r="F2282" s="27">
        <v>17</v>
      </c>
      <c r="G2282" s="28">
        <v>50</v>
      </c>
      <c r="H2282" s="29">
        <v>43.99</v>
      </c>
      <c r="I2282" s="30">
        <v>53.752000000000002</v>
      </c>
      <c r="J2282" s="30">
        <v>88.105000000000004</v>
      </c>
      <c r="K2282" s="27">
        <v>1</v>
      </c>
      <c r="L2282" s="68" t="s">
        <v>3</v>
      </c>
      <c r="M2282" s="23">
        <v>0.3</v>
      </c>
      <c r="N2282" s="70">
        <f t="shared" si="71"/>
        <v>0.9</v>
      </c>
      <c r="O2282" s="23">
        <v>0.9</v>
      </c>
      <c r="P2282" s="76" t="s">
        <v>4</v>
      </c>
      <c r="Q2282" s="19" t="s">
        <v>923</v>
      </c>
      <c r="R2282" s="19" t="s">
        <v>18</v>
      </c>
      <c r="S2282" s="19" t="s">
        <v>924</v>
      </c>
      <c r="T2282" s="19"/>
    </row>
    <row r="2283" spans="1:20" x14ac:dyDescent="0.2">
      <c r="A2283" s="36" t="s">
        <v>5097</v>
      </c>
      <c r="B2283" s="57">
        <f t="shared" si="70"/>
        <v>44866.83902777778</v>
      </c>
      <c r="C2283" s="27">
        <v>2022</v>
      </c>
      <c r="D2283" s="27">
        <v>11</v>
      </c>
      <c r="E2283" s="27">
        <v>1</v>
      </c>
      <c r="F2283" s="27">
        <v>20</v>
      </c>
      <c r="G2283" s="28">
        <v>8</v>
      </c>
      <c r="H2283" s="29">
        <v>12.83</v>
      </c>
      <c r="I2283" s="30">
        <v>53.75</v>
      </c>
      <c r="J2283" s="30">
        <v>88.105000000000004</v>
      </c>
      <c r="K2283" s="27">
        <v>1</v>
      </c>
      <c r="L2283" s="28">
        <v>0</v>
      </c>
      <c r="M2283" s="23">
        <v>1.1000000000000001</v>
      </c>
      <c r="N2283" s="70">
        <f t="shared" si="71"/>
        <v>1.5</v>
      </c>
      <c r="O2283" s="23">
        <v>1.5</v>
      </c>
      <c r="P2283" s="76" t="s">
        <v>4</v>
      </c>
      <c r="Q2283" s="19" t="s">
        <v>923</v>
      </c>
      <c r="R2283" s="19" t="s">
        <v>18</v>
      </c>
      <c r="S2283" s="19" t="s">
        <v>924</v>
      </c>
      <c r="T2283" s="19" t="s">
        <v>21</v>
      </c>
    </row>
    <row r="2284" spans="1:20" x14ac:dyDescent="0.2">
      <c r="A2284" s="36" t="s">
        <v>5098</v>
      </c>
      <c r="B2284" s="57">
        <f t="shared" si="70"/>
        <v>44866.870381944442</v>
      </c>
      <c r="C2284" s="27">
        <v>2022</v>
      </c>
      <c r="D2284" s="27">
        <v>11</v>
      </c>
      <c r="E2284" s="27">
        <v>1</v>
      </c>
      <c r="F2284" s="27">
        <v>20</v>
      </c>
      <c r="G2284" s="28">
        <v>53</v>
      </c>
      <c r="H2284" s="29">
        <v>21.77</v>
      </c>
      <c r="I2284" s="30">
        <v>53.72</v>
      </c>
      <c r="J2284" s="30">
        <v>88.12</v>
      </c>
      <c r="K2284" s="27">
        <v>1</v>
      </c>
      <c r="L2284" s="68" t="s">
        <v>3</v>
      </c>
      <c r="M2284" s="23">
        <v>0.9</v>
      </c>
      <c r="N2284" s="70">
        <f t="shared" si="71"/>
        <v>1.4</v>
      </c>
      <c r="O2284" s="23">
        <v>1.4</v>
      </c>
      <c r="P2284" s="76" t="s">
        <v>4</v>
      </c>
      <c r="Q2284" s="19" t="s">
        <v>923</v>
      </c>
      <c r="R2284" s="19" t="s">
        <v>18</v>
      </c>
      <c r="S2284" s="19" t="s">
        <v>924</v>
      </c>
      <c r="T2284" s="19"/>
    </row>
    <row r="2285" spans="1:20" x14ac:dyDescent="0.2">
      <c r="A2285" s="36" t="s">
        <v>5099</v>
      </c>
      <c r="B2285" s="57">
        <f t="shared" si="70"/>
        <v>44866.873344907406</v>
      </c>
      <c r="C2285" s="27">
        <v>2022</v>
      </c>
      <c r="D2285" s="27">
        <v>11</v>
      </c>
      <c r="E2285" s="27">
        <v>1</v>
      </c>
      <c r="F2285" s="27">
        <v>20</v>
      </c>
      <c r="G2285" s="28">
        <v>57</v>
      </c>
      <c r="H2285" s="29">
        <v>37.6</v>
      </c>
      <c r="I2285" s="30">
        <v>53.722000000000001</v>
      </c>
      <c r="J2285" s="30">
        <v>88.078000000000003</v>
      </c>
      <c r="K2285" s="27">
        <v>1</v>
      </c>
      <c r="L2285" s="28">
        <v>1</v>
      </c>
      <c r="M2285" s="23">
        <v>0.5</v>
      </c>
      <c r="N2285" s="70">
        <f t="shared" si="71"/>
        <v>1.1000000000000001</v>
      </c>
      <c r="O2285" s="23">
        <v>1.1000000000000001</v>
      </c>
      <c r="P2285" s="76" t="s">
        <v>4</v>
      </c>
      <c r="Q2285" s="19" t="s">
        <v>923</v>
      </c>
      <c r="R2285" s="19" t="s">
        <v>18</v>
      </c>
      <c r="S2285" s="19" t="s">
        <v>924</v>
      </c>
      <c r="T2285" s="19"/>
    </row>
    <row r="2286" spans="1:20" x14ac:dyDescent="0.2">
      <c r="A2286" s="36" t="s">
        <v>5100</v>
      </c>
      <c r="B2286" s="57">
        <f t="shared" si="70"/>
        <v>44866.873576388891</v>
      </c>
      <c r="C2286" s="27">
        <v>2022</v>
      </c>
      <c r="D2286" s="27">
        <v>11</v>
      </c>
      <c r="E2286" s="27">
        <v>1</v>
      </c>
      <c r="F2286" s="27">
        <v>20</v>
      </c>
      <c r="G2286" s="28">
        <v>57</v>
      </c>
      <c r="H2286" s="29">
        <v>57.25</v>
      </c>
      <c r="I2286" s="30">
        <v>53.752000000000002</v>
      </c>
      <c r="J2286" s="30">
        <v>88.108000000000004</v>
      </c>
      <c r="K2286" s="27">
        <v>1</v>
      </c>
      <c r="L2286" s="68" t="s">
        <v>3</v>
      </c>
      <c r="M2286" s="23">
        <v>0.6</v>
      </c>
      <c r="N2286" s="70">
        <f t="shared" si="71"/>
        <v>1.1000000000000001</v>
      </c>
      <c r="O2286" s="23">
        <v>1.1000000000000001</v>
      </c>
      <c r="P2286" s="76" t="s">
        <v>4</v>
      </c>
      <c r="Q2286" s="19" t="s">
        <v>923</v>
      </c>
      <c r="R2286" s="19" t="s">
        <v>18</v>
      </c>
      <c r="S2286" s="19" t="s">
        <v>924</v>
      </c>
      <c r="T2286" s="19"/>
    </row>
    <row r="2287" spans="1:20" x14ac:dyDescent="0.2">
      <c r="A2287" s="36" t="s">
        <v>5101</v>
      </c>
      <c r="B2287" s="57">
        <f t="shared" si="70"/>
        <v>44866.875092592592</v>
      </c>
      <c r="C2287" s="27">
        <v>2022</v>
      </c>
      <c r="D2287" s="27">
        <v>11</v>
      </c>
      <c r="E2287" s="27">
        <v>1</v>
      </c>
      <c r="F2287" s="27">
        <v>21</v>
      </c>
      <c r="G2287" s="28">
        <v>0</v>
      </c>
      <c r="H2287" s="29">
        <v>8.4</v>
      </c>
      <c r="I2287" s="30">
        <v>53.749000000000002</v>
      </c>
      <c r="J2287" s="30">
        <v>88.111999999999995</v>
      </c>
      <c r="K2287" s="27">
        <v>1</v>
      </c>
      <c r="L2287" s="68" t="s">
        <v>3</v>
      </c>
      <c r="M2287" s="23">
        <v>0.7</v>
      </c>
      <c r="N2287" s="70">
        <f t="shared" si="71"/>
        <v>1.2</v>
      </c>
      <c r="O2287" s="23">
        <v>1.2</v>
      </c>
      <c r="P2287" s="76" t="s">
        <v>4</v>
      </c>
      <c r="Q2287" s="19" t="s">
        <v>923</v>
      </c>
      <c r="R2287" s="19" t="s">
        <v>18</v>
      </c>
      <c r="S2287" s="19" t="s">
        <v>924</v>
      </c>
      <c r="T2287" s="19"/>
    </row>
    <row r="2288" spans="1:20" x14ac:dyDescent="0.2">
      <c r="A2288" s="36" t="s">
        <v>5102</v>
      </c>
      <c r="B2288" s="57">
        <f t="shared" si="70"/>
        <v>44866.881608796299</v>
      </c>
      <c r="C2288" s="27">
        <v>2022</v>
      </c>
      <c r="D2288" s="27">
        <v>11</v>
      </c>
      <c r="E2288" s="27">
        <v>1</v>
      </c>
      <c r="F2288" s="27">
        <v>21</v>
      </c>
      <c r="G2288" s="28">
        <v>9</v>
      </c>
      <c r="H2288" s="29">
        <v>31.72</v>
      </c>
      <c r="I2288" s="30">
        <v>53.747999999999998</v>
      </c>
      <c r="J2288" s="30">
        <v>88.093000000000004</v>
      </c>
      <c r="K2288" s="27">
        <v>2</v>
      </c>
      <c r="L2288" s="28">
        <v>0</v>
      </c>
      <c r="M2288" s="23">
        <v>0.3</v>
      </c>
      <c r="N2288" s="70">
        <f t="shared" si="71"/>
        <v>0.9</v>
      </c>
      <c r="O2288" s="23">
        <v>0.9</v>
      </c>
      <c r="P2288" s="76" t="s">
        <v>4</v>
      </c>
      <c r="Q2288" s="19" t="s">
        <v>923</v>
      </c>
      <c r="R2288" s="19" t="s">
        <v>18</v>
      </c>
      <c r="S2288" s="19" t="s">
        <v>924</v>
      </c>
      <c r="T2288" s="19"/>
    </row>
    <row r="2289" spans="1:20" x14ac:dyDescent="0.2">
      <c r="A2289" s="36" t="s">
        <v>5103</v>
      </c>
      <c r="B2289" s="57">
        <f t="shared" si="70"/>
        <v>44866.884722222225</v>
      </c>
      <c r="C2289" s="27">
        <v>2022</v>
      </c>
      <c r="D2289" s="27">
        <v>11</v>
      </c>
      <c r="E2289" s="27">
        <v>1</v>
      </c>
      <c r="F2289" s="27">
        <v>21</v>
      </c>
      <c r="G2289" s="28">
        <v>14</v>
      </c>
      <c r="H2289" s="29">
        <v>0.53</v>
      </c>
      <c r="I2289" s="30">
        <v>53.749000000000002</v>
      </c>
      <c r="J2289" s="30">
        <v>88.102000000000004</v>
      </c>
      <c r="K2289" s="27">
        <v>1</v>
      </c>
      <c r="L2289" s="68" t="s">
        <v>3</v>
      </c>
      <c r="M2289" s="23">
        <v>0.8</v>
      </c>
      <c r="N2289" s="70">
        <f t="shared" si="71"/>
        <v>1.3</v>
      </c>
      <c r="O2289" s="23">
        <v>1.3</v>
      </c>
      <c r="P2289" s="76" t="s">
        <v>4</v>
      </c>
      <c r="Q2289" s="19" t="s">
        <v>923</v>
      </c>
      <c r="R2289" s="19" t="s">
        <v>18</v>
      </c>
      <c r="S2289" s="19" t="s">
        <v>924</v>
      </c>
      <c r="T2289" s="19"/>
    </row>
    <row r="2290" spans="1:20" x14ac:dyDescent="0.2">
      <c r="A2290" s="36" t="s">
        <v>5104</v>
      </c>
      <c r="B2290" s="57">
        <f t="shared" si="70"/>
        <v>44866.891979166663</v>
      </c>
      <c r="C2290" s="27">
        <v>2022</v>
      </c>
      <c r="D2290" s="27">
        <v>11</v>
      </c>
      <c r="E2290" s="27">
        <v>1</v>
      </c>
      <c r="F2290" s="27">
        <v>21</v>
      </c>
      <c r="G2290" s="28">
        <v>24</v>
      </c>
      <c r="H2290" s="29">
        <v>27.73</v>
      </c>
      <c r="I2290" s="30">
        <v>53.747999999999998</v>
      </c>
      <c r="J2290" s="30">
        <v>88.116</v>
      </c>
      <c r="K2290" s="27">
        <v>1</v>
      </c>
      <c r="L2290" s="68" t="s">
        <v>3</v>
      </c>
      <c r="M2290" s="23">
        <v>0.6</v>
      </c>
      <c r="N2290" s="70">
        <f t="shared" si="71"/>
        <v>1.1000000000000001</v>
      </c>
      <c r="O2290" s="23">
        <v>1.1000000000000001</v>
      </c>
      <c r="P2290" s="76" t="s">
        <v>4</v>
      </c>
      <c r="Q2290" s="19" t="s">
        <v>923</v>
      </c>
      <c r="R2290" s="19" t="s">
        <v>18</v>
      </c>
      <c r="S2290" s="19" t="s">
        <v>924</v>
      </c>
      <c r="T2290" s="19"/>
    </row>
    <row r="2291" spans="1:20" x14ac:dyDescent="0.2">
      <c r="A2291" s="36" t="s">
        <v>5105</v>
      </c>
      <c r="B2291" s="57">
        <f t="shared" si="70"/>
        <v>44866.894004629627</v>
      </c>
      <c r="C2291" s="27">
        <v>2022</v>
      </c>
      <c r="D2291" s="27">
        <v>11</v>
      </c>
      <c r="E2291" s="27">
        <v>1</v>
      </c>
      <c r="F2291" s="27">
        <v>21</v>
      </c>
      <c r="G2291" s="28">
        <v>27</v>
      </c>
      <c r="H2291" s="29">
        <v>22.43</v>
      </c>
      <c r="I2291" s="30">
        <v>53.750999999999998</v>
      </c>
      <c r="J2291" s="30">
        <v>88.106999999999999</v>
      </c>
      <c r="K2291" s="27">
        <v>1</v>
      </c>
      <c r="L2291" s="68" t="s">
        <v>3</v>
      </c>
      <c r="M2291" s="23">
        <v>0.5</v>
      </c>
      <c r="N2291" s="70">
        <f t="shared" si="71"/>
        <v>1.1000000000000001</v>
      </c>
      <c r="O2291" s="23">
        <v>1.1000000000000001</v>
      </c>
      <c r="P2291" s="76" t="s">
        <v>4</v>
      </c>
      <c r="Q2291" s="19" t="s">
        <v>923</v>
      </c>
      <c r="R2291" s="19" t="s">
        <v>18</v>
      </c>
      <c r="S2291" s="19" t="s">
        <v>924</v>
      </c>
      <c r="T2291" s="19"/>
    </row>
    <row r="2292" spans="1:20" x14ac:dyDescent="0.2">
      <c r="A2292" s="36" t="s">
        <v>5106</v>
      </c>
      <c r="B2292" s="57">
        <f t="shared" si="70"/>
        <v>44866.924780092595</v>
      </c>
      <c r="C2292" s="27">
        <v>2022</v>
      </c>
      <c r="D2292" s="27">
        <v>11</v>
      </c>
      <c r="E2292" s="27">
        <v>1</v>
      </c>
      <c r="F2292" s="27">
        <v>22</v>
      </c>
      <c r="G2292" s="28">
        <v>11</v>
      </c>
      <c r="H2292" s="29">
        <v>41.05</v>
      </c>
      <c r="I2292" s="30">
        <v>53.753999999999998</v>
      </c>
      <c r="J2292" s="30">
        <v>88.106999999999999</v>
      </c>
      <c r="K2292" s="27">
        <v>1</v>
      </c>
      <c r="L2292" s="68" t="s">
        <v>3</v>
      </c>
      <c r="M2292" s="23">
        <v>0.4</v>
      </c>
      <c r="N2292" s="70">
        <f t="shared" si="71"/>
        <v>1</v>
      </c>
      <c r="O2292" s="23">
        <v>1</v>
      </c>
      <c r="P2292" s="76" t="s">
        <v>4</v>
      </c>
      <c r="Q2292" s="19" t="s">
        <v>923</v>
      </c>
      <c r="R2292" s="19" t="s">
        <v>18</v>
      </c>
      <c r="S2292" s="19" t="s">
        <v>924</v>
      </c>
      <c r="T2292" s="19"/>
    </row>
    <row r="2293" spans="1:20" x14ac:dyDescent="0.2">
      <c r="A2293" s="36" t="s">
        <v>5107</v>
      </c>
      <c r="B2293" s="57">
        <f t="shared" si="70"/>
        <v>44866.935763888891</v>
      </c>
      <c r="C2293" s="27">
        <v>2022</v>
      </c>
      <c r="D2293" s="27">
        <v>11</v>
      </c>
      <c r="E2293" s="27">
        <v>1</v>
      </c>
      <c r="F2293" s="27">
        <v>22</v>
      </c>
      <c r="G2293" s="28">
        <v>27</v>
      </c>
      <c r="H2293" s="29">
        <v>30.82</v>
      </c>
      <c r="I2293" s="30">
        <v>53.741999999999997</v>
      </c>
      <c r="J2293" s="30">
        <v>88.09</v>
      </c>
      <c r="K2293" s="27">
        <v>2</v>
      </c>
      <c r="L2293" s="28">
        <v>0</v>
      </c>
      <c r="M2293" s="23">
        <v>1.1000000000000001</v>
      </c>
      <c r="N2293" s="70">
        <f t="shared" si="71"/>
        <v>1.5</v>
      </c>
      <c r="O2293" s="23">
        <v>1.5</v>
      </c>
      <c r="P2293" s="76" t="s">
        <v>4</v>
      </c>
      <c r="Q2293" s="19" t="s">
        <v>923</v>
      </c>
      <c r="R2293" s="19" t="s">
        <v>18</v>
      </c>
      <c r="S2293" s="19" t="s">
        <v>924</v>
      </c>
      <c r="T2293" s="19" t="s">
        <v>21</v>
      </c>
    </row>
    <row r="2294" spans="1:20" x14ac:dyDescent="0.2">
      <c r="A2294" s="36" t="s">
        <v>5108</v>
      </c>
      <c r="B2294" s="57">
        <f t="shared" si="70"/>
        <v>44866.973923611113</v>
      </c>
      <c r="C2294" s="27">
        <v>2022</v>
      </c>
      <c r="D2294" s="27">
        <v>11</v>
      </c>
      <c r="E2294" s="27">
        <v>1</v>
      </c>
      <c r="F2294" s="27">
        <v>23</v>
      </c>
      <c r="G2294" s="28">
        <v>22</v>
      </c>
      <c r="H2294" s="29">
        <v>27.33</v>
      </c>
      <c r="I2294" s="30">
        <v>53.749000000000002</v>
      </c>
      <c r="J2294" s="30">
        <v>88.102000000000004</v>
      </c>
      <c r="K2294" s="27">
        <v>1</v>
      </c>
      <c r="L2294" s="68" t="s">
        <v>3</v>
      </c>
      <c r="M2294" s="23">
        <v>0.9</v>
      </c>
      <c r="N2294" s="70">
        <f t="shared" si="71"/>
        <v>1.4</v>
      </c>
      <c r="O2294" s="23">
        <v>1.4</v>
      </c>
      <c r="P2294" s="76" t="s">
        <v>4</v>
      </c>
      <c r="Q2294" s="19" t="s">
        <v>923</v>
      </c>
      <c r="R2294" s="19" t="s">
        <v>18</v>
      </c>
      <c r="S2294" s="19" t="s">
        <v>924</v>
      </c>
      <c r="T2294" s="19"/>
    </row>
    <row r="2295" spans="1:20" x14ac:dyDescent="0.2">
      <c r="A2295" s="36" t="s">
        <v>5109</v>
      </c>
      <c r="B2295" s="57">
        <f t="shared" si="70"/>
        <v>44867.03266203704</v>
      </c>
      <c r="C2295" s="27">
        <v>2022</v>
      </c>
      <c r="D2295" s="27">
        <v>11</v>
      </c>
      <c r="E2295" s="27">
        <v>2</v>
      </c>
      <c r="F2295" s="27">
        <v>0</v>
      </c>
      <c r="G2295" s="28">
        <v>47</v>
      </c>
      <c r="H2295" s="29">
        <v>2.39</v>
      </c>
      <c r="I2295" s="30">
        <v>53.747999999999998</v>
      </c>
      <c r="J2295" s="30">
        <v>88.111000000000004</v>
      </c>
      <c r="K2295" s="27">
        <v>1</v>
      </c>
      <c r="L2295" s="68" t="s">
        <v>3</v>
      </c>
      <c r="M2295" s="23">
        <v>0.8</v>
      </c>
      <c r="N2295" s="70">
        <f t="shared" si="71"/>
        <v>1.3</v>
      </c>
      <c r="O2295" s="23">
        <v>1.3</v>
      </c>
      <c r="P2295" s="76" t="s">
        <v>4</v>
      </c>
      <c r="Q2295" s="19" t="s">
        <v>923</v>
      </c>
      <c r="R2295" s="19" t="s">
        <v>18</v>
      </c>
      <c r="S2295" s="19" t="s">
        <v>924</v>
      </c>
      <c r="T2295" s="19"/>
    </row>
    <row r="2296" spans="1:20" x14ac:dyDescent="0.2">
      <c r="A2296" s="36" t="s">
        <v>5110</v>
      </c>
      <c r="B2296" s="57">
        <f t="shared" si="70"/>
        <v>44867.092604166668</v>
      </c>
      <c r="C2296" s="27">
        <v>2022</v>
      </c>
      <c r="D2296" s="27">
        <v>11</v>
      </c>
      <c r="E2296" s="27">
        <v>2</v>
      </c>
      <c r="F2296" s="27">
        <v>2</v>
      </c>
      <c r="G2296" s="28">
        <v>13</v>
      </c>
      <c r="H2296" s="29">
        <v>21.32</v>
      </c>
      <c r="I2296" s="30">
        <v>53.796999999999997</v>
      </c>
      <c r="J2296" s="30">
        <v>88.147999999999996</v>
      </c>
      <c r="K2296" s="27">
        <v>1</v>
      </c>
      <c r="L2296" s="68" t="s">
        <v>3</v>
      </c>
      <c r="M2296" s="23">
        <v>0.8</v>
      </c>
      <c r="N2296" s="70">
        <f t="shared" si="71"/>
        <v>1.3</v>
      </c>
      <c r="O2296" s="23">
        <v>1.3</v>
      </c>
      <c r="P2296" s="76" t="s">
        <v>4</v>
      </c>
      <c r="Q2296" s="19" t="s">
        <v>923</v>
      </c>
      <c r="R2296" s="19" t="s">
        <v>18</v>
      </c>
      <c r="S2296" s="19" t="s">
        <v>924</v>
      </c>
      <c r="T2296" s="19"/>
    </row>
    <row r="2297" spans="1:20" x14ac:dyDescent="0.2">
      <c r="A2297" s="36" t="s">
        <v>5111</v>
      </c>
      <c r="B2297" s="57">
        <f t="shared" si="70"/>
        <v>44867.199016203704</v>
      </c>
      <c r="C2297" s="27">
        <v>2022</v>
      </c>
      <c r="D2297" s="27">
        <v>11</v>
      </c>
      <c r="E2297" s="27">
        <v>2</v>
      </c>
      <c r="F2297" s="27">
        <v>4</v>
      </c>
      <c r="G2297" s="28">
        <v>46</v>
      </c>
      <c r="H2297" s="29">
        <v>35.25</v>
      </c>
      <c r="I2297" s="30">
        <v>53.744</v>
      </c>
      <c r="J2297" s="30">
        <v>88.105000000000004</v>
      </c>
      <c r="K2297" s="27">
        <v>1</v>
      </c>
      <c r="L2297" s="68" t="s">
        <v>3</v>
      </c>
      <c r="M2297" s="23">
        <v>1.5</v>
      </c>
      <c r="N2297" s="70">
        <f t="shared" si="71"/>
        <v>1.9</v>
      </c>
      <c r="O2297" s="23">
        <v>1.9</v>
      </c>
      <c r="P2297" s="76" t="s">
        <v>4</v>
      </c>
      <c r="Q2297" s="19" t="s">
        <v>923</v>
      </c>
      <c r="R2297" s="19" t="s">
        <v>18</v>
      </c>
      <c r="S2297" s="19" t="s">
        <v>924</v>
      </c>
      <c r="T2297" s="19" t="s">
        <v>21</v>
      </c>
    </row>
    <row r="2298" spans="1:20" x14ac:dyDescent="0.2">
      <c r="A2298" s="36" t="s">
        <v>5112</v>
      </c>
      <c r="B2298" s="57">
        <f t="shared" si="70"/>
        <v>44867.220983796295</v>
      </c>
      <c r="C2298" s="27">
        <v>2022</v>
      </c>
      <c r="D2298" s="27">
        <v>11</v>
      </c>
      <c r="E2298" s="27">
        <v>2</v>
      </c>
      <c r="F2298" s="27">
        <v>5</v>
      </c>
      <c r="G2298" s="28">
        <v>18</v>
      </c>
      <c r="H2298" s="29">
        <v>13.28</v>
      </c>
      <c r="I2298" s="30">
        <v>53.741</v>
      </c>
      <c r="J2298" s="30">
        <v>88.106999999999999</v>
      </c>
      <c r="K2298" s="27">
        <v>1</v>
      </c>
      <c r="L2298" s="68" t="s">
        <v>3</v>
      </c>
      <c r="M2298" s="23">
        <v>0.5</v>
      </c>
      <c r="N2298" s="70">
        <f t="shared" si="71"/>
        <v>1.1000000000000001</v>
      </c>
      <c r="O2298" s="23">
        <v>1.1000000000000001</v>
      </c>
      <c r="P2298" s="76" t="s">
        <v>4</v>
      </c>
      <c r="Q2298" s="19" t="s">
        <v>923</v>
      </c>
      <c r="R2298" s="19" t="s">
        <v>18</v>
      </c>
      <c r="S2298" s="19" t="s">
        <v>924</v>
      </c>
      <c r="T2298" s="19"/>
    </row>
    <row r="2299" spans="1:20" x14ac:dyDescent="0.2">
      <c r="A2299" s="36" t="s">
        <v>5113</v>
      </c>
      <c r="B2299" s="57">
        <f t="shared" si="70"/>
        <v>44867.232766203706</v>
      </c>
      <c r="C2299" s="27">
        <v>2022</v>
      </c>
      <c r="D2299" s="27">
        <v>11</v>
      </c>
      <c r="E2299" s="27">
        <v>2</v>
      </c>
      <c r="F2299" s="27">
        <v>5</v>
      </c>
      <c r="G2299" s="28">
        <v>35</v>
      </c>
      <c r="H2299" s="29">
        <v>11.66</v>
      </c>
      <c r="I2299" s="30">
        <v>53.753999999999998</v>
      </c>
      <c r="J2299" s="30">
        <v>88.100999999999999</v>
      </c>
      <c r="K2299" s="27">
        <v>2</v>
      </c>
      <c r="L2299" s="28">
        <v>0</v>
      </c>
      <c r="M2299" s="23">
        <v>1.4</v>
      </c>
      <c r="N2299" s="70">
        <f t="shared" si="71"/>
        <v>1.8</v>
      </c>
      <c r="O2299" s="23">
        <v>1.8</v>
      </c>
      <c r="P2299" s="76" t="s">
        <v>4</v>
      </c>
      <c r="Q2299" s="19" t="s">
        <v>923</v>
      </c>
      <c r="R2299" s="19" t="s">
        <v>18</v>
      </c>
      <c r="S2299" s="19" t="s">
        <v>924</v>
      </c>
      <c r="T2299" s="19" t="s">
        <v>21</v>
      </c>
    </row>
    <row r="2300" spans="1:20" x14ac:dyDescent="0.2">
      <c r="A2300" s="36" t="s">
        <v>5114</v>
      </c>
      <c r="B2300" s="57">
        <f t="shared" si="70"/>
        <v>44867.300034722219</v>
      </c>
      <c r="C2300" s="27">
        <v>2022</v>
      </c>
      <c r="D2300" s="27">
        <v>11</v>
      </c>
      <c r="E2300" s="27">
        <v>2</v>
      </c>
      <c r="F2300" s="27">
        <v>7</v>
      </c>
      <c r="G2300" s="28">
        <v>12</v>
      </c>
      <c r="H2300" s="29">
        <v>3.24</v>
      </c>
      <c r="I2300" s="30">
        <v>53.743000000000002</v>
      </c>
      <c r="J2300" s="30">
        <v>88.111999999999995</v>
      </c>
      <c r="K2300" s="27">
        <v>2</v>
      </c>
      <c r="L2300" s="28">
        <v>0</v>
      </c>
      <c r="M2300" s="23">
        <v>2.1</v>
      </c>
      <c r="N2300" s="70">
        <f t="shared" si="71"/>
        <v>2.2999999999999998</v>
      </c>
      <c r="O2300" s="23">
        <v>2.2999999999999998</v>
      </c>
      <c r="P2300" s="76" t="s">
        <v>4</v>
      </c>
      <c r="Q2300" s="19" t="s">
        <v>923</v>
      </c>
      <c r="R2300" s="19" t="s">
        <v>18</v>
      </c>
      <c r="S2300" s="19" t="s">
        <v>924</v>
      </c>
      <c r="T2300" s="19" t="s">
        <v>21</v>
      </c>
    </row>
    <row r="2301" spans="1:20" x14ac:dyDescent="0.2">
      <c r="A2301" s="36" t="s">
        <v>5115</v>
      </c>
      <c r="B2301" s="57">
        <f t="shared" si="70"/>
        <v>44867.303611111114</v>
      </c>
      <c r="C2301" s="27">
        <v>2022</v>
      </c>
      <c r="D2301" s="27">
        <v>11</v>
      </c>
      <c r="E2301" s="27">
        <v>2</v>
      </c>
      <c r="F2301" s="27">
        <v>7</v>
      </c>
      <c r="G2301" s="28">
        <v>17</v>
      </c>
      <c r="H2301" s="29">
        <v>12.93</v>
      </c>
      <c r="I2301" s="30">
        <v>53.744</v>
      </c>
      <c r="J2301" s="30">
        <v>88.108000000000004</v>
      </c>
      <c r="K2301" s="27">
        <v>1</v>
      </c>
      <c r="L2301" s="68" t="s">
        <v>3</v>
      </c>
      <c r="M2301" s="23">
        <v>0.5</v>
      </c>
      <c r="N2301" s="70">
        <f t="shared" si="71"/>
        <v>1.1000000000000001</v>
      </c>
      <c r="O2301" s="23">
        <v>1.1000000000000001</v>
      </c>
      <c r="P2301" s="76" t="s">
        <v>4</v>
      </c>
      <c r="Q2301" s="19" t="s">
        <v>923</v>
      </c>
      <c r="R2301" s="19" t="s">
        <v>18</v>
      </c>
      <c r="S2301" s="19" t="s">
        <v>924</v>
      </c>
      <c r="T2301" s="19"/>
    </row>
    <row r="2302" spans="1:20" x14ac:dyDescent="0.2">
      <c r="A2302" s="36" t="s">
        <v>5116</v>
      </c>
      <c r="B2302" s="57">
        <f t="shared" si="70"/>
        <v>44867.323773148149</v>
      </c>
      <c r="C2302" s="27">
        <v>2022</v>
      </c>
      <c r="D2302" s="27">
        <v>11</v>
      </c>
      <c r="E2302" s="27">
        <v>2</v>
      </c>
      <c r="F2302" s="27">
        <v>7</v>
      </c>
      <c r="G2302" s="28">
        <v>46</v>
      </c>
      <c r="H2302" s="29">
        <v>14.29</v>
      </c>
      <c r="I2302" s="30">
        <v>53.743000000000002</v>
      </c>
      <c r="J2302" s="30">
        <v>88.105000000000004</v>
      </c>
      <c r="K2302" s="27">
        <v>1</v>
      </c>
      <c r="L2302" s="68" t="s">
        <v>3</v>
      </c>
      <c r="M2302" s="23">
        <v>0.5</v>
      </c>
      <c r="N2302" s="70">
        <f t="shared" si="71"/>
        <v>1.1000000000000001</v>
      </c>
      <c r="O2302" s="23">
        <v>1.1000000000000001</v>
      </c>
      <c r="P2302" s="76" t="s">
        <v>4</v>
      </c>
      <c r="Q2302" s="19" t="s">
        <v>923</v>
      </c>
      <c r="R2302" s="19" t="s">
        <v>18</v>
      </c>
      <c r="S2302" s="19" t="s">
        <v>924</v>
      </c>
      <c r="T2302" s="19"/>
    </row>
    <row r="2303" spans="1:20" x14ac:dyDescent="0.2">
      <c r="A2303" s="36" t="s">
        <v>5117</v>
      </c>
      <c r="B2303" s="57">
        <f t="shared" si="70"/>
        <v>44867.329571759263</v>
      </c>
      <c r="C2303" s="27">
        <v>2022</v>
      </c>
      <c r="D2303" s="27">
        <v>11</v>
      </c>
      <c r="E2303" s="27">
        <v>2</v>
      </c>
      <c r="F2303" s="27">
        <v>7</v>
      </c>
      <c r="G2303" s="28">
        <v>54</v>
      </c>
      <c r="H2303" s="29">
        <v>35.94</v>
      </c>
      <c r="I2303" s="30">
        <v>53.743000000000002</v>
      </c>
      <c r="J2303" s="30">
        <v>88.105999999999995</v>
      </c>
      <c r="K2303" s="27">
        <v>1</v>
      </c>
      <c r="L2303" s="68" t="s">
        <v>3</v>
      </c>
      <c r="M2303" s="23">
        <v>1.2</v>
      </c>
      <c r="N2303" s="70">
        <f t="shared" si="71"/>
        <v>1.6</v>
      </c>
      <c r="O2303" s="23">
        <v>1.6</v>
      </c>
      <c r="P2303" s="76" t="s">
        <v>4</v>
      </c>
      <c r="Q2303" s="19" t="s">
        <v>923</v>
      </c>
      <c r="R2303" s="19" t="s">
        <v>18</v>
      </c>
      <c r="S2303" s="19" t="s">
        <v>924</v>
      </c>
      <c r="T2303" s="19" t="s">
        <v>21</v>
      </c>
    </row>
    <row r="2304" spans="1:20" x14ac:dyDescent="0.2">
      <c r="A2304" s="36" t="s">
        <v>5118</v>
      </c>
      <c r="B2304" s="57">
        <f t="shared" si="70"/>
        <v>44867.386712962965</v>
      </c>
      <c r="C2304" s="27">
        <v>2022</v>
      </c>
      <c r="D2304" s="27">
        <v>11</v>
      </c>
      <c r="E2304" s="27">
        <v>2</v>
      </c>
      <c r="F2304" s="27">
        <v>9</v>
      </c>
      <c r="G2304" s="28">
        <v>16</v>
      </c>
      <c r="H2304" s="29">
        <v>52.41</v>
      </c>
      <c r="I2304" s="30">
        <v>53.753</v>
      </c>
      <c r="J2304" s="30">
        <v>88.114000000000004</v>
      </c>
      <c r="K2304" s="27">
        <v>1</v>
      </c>
      <c r="L2304" s="68" t="s">
        <v>3</v>
      </c>
      <c r="M2304" s="23">
        <v>0.9</v>
      </c>
      <c r="N2304" s="70">
        <f t="shared" si="71"/>
        <v>1.4</v>
      </c>
      <c r="O2304" s="23">
        <v>1.4</v>
      </c>
      <c r="P2304" s="76" t="s">
        <v>4</v>
      </c>
      <c r="Q2304" s="19" t="s">
        <v>923</v>
      </c>
      <c r="R2304" s="19" t="s">
        <v>18</v>
      </c>
      <c r="S2304" s="19" t="s">
        <v>924</v>
      </c>
      <c r="T2304" s="19"/>
    </row>
    <row r="2305" spans="1:20" x14ac:dyDescent="0.2">
      <c r="A2305" s="36" t="s">
        <v>5119</v>
      </c>
      <c r="B2305" s="57">
        <f t="shared" si="70"/>
        <v>44867.475254629629</v>
      </c>
      <c r="C2305" s="27">
        <v>2022</v>
      </c>
      <c r="D2305" s="27">
        <v>11</v>
      </c>
      <c r="E2305" s="27">
        <v>2</v>
      </c>
      <c r="F2305" s="27">
        <v>11</v>
      </c>
      <c r="G2305" s="28">
        <v>24</v>
      </c>
      <c r="H2305" s="29">
        <v>22.52</v>
      </c>
      <c r="I2305" s="30">
        <v>53.75</v>
      </c>
      <c r="J2305" s="30">
        <v>88.106999999999999</v>
      </c>
      <c r="K2305" s="27">
        <v>2</v>
      </c>
      <c r="L2305" s="28">
        <v>0</v>
      </c>
      <c r="M2305" s="23">
        <v>0.4</v>
      </c>
      <c r="N2305" s="70">
        <f t="shared" si="71"/>
        <v>1</v>
      </c>
      <c r="O2305" s="23">
        <v>1</v>
      </c>
      <c r="P2305" s="76" t="s">
        <v>4</v>
      </c>
      <c r="Q2305" s="19" t="s">
        <v>923</v>
      </c>
      <c r="R2305" s="19" t="s">
        <v>18</v>
      </c>
      <c r="S2305" s="19" t="s">
        <v>924</v>
      </c>
      <c r="T2305" s="19"/>
    </row>
    <row r="2306" spans="1:20" x14ac:dyDescent="0.2">
      <c r="A2306" s="36" t="s">
        <v>5120</v>
      </c>
      <c r="B2306" s="57">
        <f t="shared" si="70"/>
        <v>44867.481504629628</v>
      </c>
      <c r="C2306" s="27">
        <v>2022</v>
      </c>
      <c r="D2306" s="27">
        <v>11</v>
      </c>
      <c r="E2306" s="27">
        <v>2</v>
      </c>
      <c r="F2306" s="27">
        <v>11</v>
      </c>
      <c r="G2306" s="28">
        <v>33</v>
      </c>
      <c r="H2306" s="29">
        <v>22.47</v>
      </c>
      <c r="I2306" s="30">
        <v>53.744</v>
      </c>
      <c r="J2306" s="30">
        <v>88.117000000000004</v>
      </c>
      <c r="K2306" s="27">
        <v>1</v>
      </c>
      <c r="L2306" s="68" t="s">
        <v>3</v>
      </c>
      <c r="M2306" s="23">
        <v>1.2</v>
      </c>
      <c r="N2306" s="70">
        <f t="shared" si="71"/>
        <v>1.6</v>
      </c>
      <c r="O2306" s="23">
        <v>1.6</v>
      </c>
      <c r="P2306" s="76" t="s">
        <v>4</v>
      </c>
      <c r="Q2306" s="19" t="s">
        <v>923</v>
      </c>
      <c r="R2306" s="19" t="s">
        <v>18</v>
      </c>
      <c r="S2306" s="19" t="s">
        <v>924</v>
      </c>
      <c r="T2306" s="19" t="s">
        <v>21</v>
      </c>
    </row>
    <row r="2307" spans="1:20" x14ac:dyDescent="0.2">
      <c r="A2307" s="36" t="s">
        <v>5121</v>
      </c>
      <c r="B2307" s="57">
        <f t="shared" si="70"/>
        <v>44867.492824074077</v>
      </c>
      <c r="C2307" s="27">
        <v>2022</v>
      </c>
      <c r="D2307" s="27">
        <v>11</v>
      </c>
      <c r="E2307" s="27">
        <v>2</v>
      </c>
      <c r="F2307" s="27">
        <v>11</v>
      </c>
      <c r="G2307" s="28">
        <v>49</v>
      </c>
      <c r="H2307" s="29">
        <v>40.49</v>
      </c>
      <c r="I2307" s="30">
        <v>53.753999999999998</v>
      </c>
      <c r="J2307" s="30">
        <v>88.103999999999999</v>
      </c>
      <c r="K2307" s="27">
        <v>1</v>
      </c>
      <c r="L2307" s="68" t="s">
        <v>3</v>
      </c>
      <c r="M2307" s="23">
        <v>0.6</v>
      </c>
      <c r="N2307" s="70">
        <f t="shared" si="71"/>
        <v>1.1000000000000001</v>
      </c>
      <c r="O2307" s="23">
        <v>1.1000000000000001</v>
      </c>
      <c r="P2307" s="76" t="s">
        <v>4</v>
      </c>
      <c r="Q2307" s="19" t="s">
        <v>923</v>
      </c>
      <c r="R2307" s="19" t="s">
        <v>18</v>
      </c>
      <c r="S2307" s="19" t="s">
        <v>924</v>
      </c>
      <c r="T2307" s="19"/>
    </row>
    <row r="2308" spans="1:20" x14ac:dyDescent="0.2">
      <c r="A2308" s="36" t="s">
        <v>5122</v>
      </c>
      <c r="B2308" s="57">
        <f t="shared" si="70"/>
        <v>44867.495763888888</v>
      </c>
      <c r="C2308" s="27">
        <v>2022</v>
      </c>
      <c r="D2308" s="27">
        <v>11</v>
      </c>
      <c r="E2308" s="27">
        <v>2</v>
      </c>
      <c r="F2308" s="27">
        <v>11</v>
      </c>
      <c r="G2308" s="28">
        <v>53</v>
      </c>
      <c r="H2308" s="29">
        <v>54.09</v>
      </c>
      <c r="I2308" s="30">
        <v>53.741999999999997</v>
      </c>
      <c r="J2308" s="30">
        <v>88.111000000000004</v>
      </c>
      <c r="K2308" s="27">
        <v>1</v>
      </c>
      <c r="L2308" s="68" t="s">
        <v>3</v>
      </c>
      <c r="M2308" s="23">
        <v>1.6</v>
      </c>
      <c r="N2308" s="70">
        <f t="shared" si="71"/>
        <v>1.9</v>
      </c>
      <c r="O2308" s="23">
        <v>1.9</v>
      </c>
      <c r="P2308" s="76" t="s">
        <v>4</v>
      </c>
      <c r="Q2308" s="19" t="s">
        <v>923</v>
      </c>
      <c r="R2308" s="19" t="s">
        <v>18</v>
      </c>
      <c r="S2308" s="19" t="s">
        <v>924</v>
      </c>
      <c r="T2308" s="19" t="s">
        <v>21</v>
      </c>
    </row>
    <row r="2309" spans="1:20" x14ac:dyDescent="0.2">
      <c r="A2309" s="36" t="s">
        <v>5123</v>
      </c>
      <c r="B2309" s="57">
        <f t="shared" ref="B2309:B2372" si="72">DATE(C2309,D2309,E2309)+TIME(F2309,G2309,H2309)</f>
        <v>44867.509351851855</v>
      </c>
      <c r="C2309" s="27">
        <v>2022</v>
      </c>
      <c r="D2309" s="27">
        <v>11</v>
      </c>
      <c r="E2309" s="27">
        <v>2</v>
      </c>
      <c r="F2309" s="27">
        <v>12</v>
      </c>
      <c r="G2309" s="28">
        <v>13</v>
      </c>
      <c r="H2309" s="29">
        <v>28.89</v>
      </c>
      <c r="I2309" s="30">
        <v>53.749000000000002</v>
      </c>
      <c r="J2309" s="30">
        <v>88.103999999999999</v>
      </c>
      <c r="K2309" s="27">
        <v>1</v>
      </c>
      <c r="L2309" s="68" t="s">
        <v>3</v>
      </c>
      <c r="M2309" s="23">
        <v>0.4</v>
      </c>
      <c r="N2309" s="70">
        <f t="shared" ref="N2309:N2372" si="73">ROUND(0.797*M2309+0.67,1)</f>
        <v>1</v>
      </c>
      <c r="O2309" s="23">
        <v>1</v>
      </c>
      <c r="P2309" s="76" t="s">
        <v>4</v>
      </c>
      <c r="Q2309" s="19" t="s">
        <v>923</v>
      </c>
      <c r="R2309" s="19" t="s">
        <v>18</v>
      </c>
      <c r="S2309" s="19" t="s">
        <v>924</v>
      </c>
      <c r="T2309" s="19"/>
    </row>
    <row r="2310" spans="1:20" x14ac:dyDescent="0.2">
      <c r="A2310" s="36" t="s">
        <v>5124</v>
      </c>
      <c r="B2310" s="57">
        <f t="shared" si="72"/>
        <v>44867.524085648147</v>
      </c>
      <c r="C2310" s="27">
        <v>2022</v>
      </c>
      <c r="D2310" s="27">
        <v>11</v>
      </c>
      <c r="E2310" s="27">
        <v>2</v>
      </c>
      <c r="F2310" s="27">
        <v>12</v>
      </c>
      <c r="G2310" s="28">
        <v>34</v>
      </c>
      <c r="H2310" s="29">
        <v>41.36</v>
      </c>
      <c r="I2310" s="30">
        <v>53.743000000000002</v>
      </c>
      <c r="J2310" s="30">
        <v>88.105999999999995</v>
      </c>
      <c r="K2310" s="27">
        <v>1</v>
      </c>
      <c r="L2310" s="68" t="s">
        <v>3</v>
      </c>
      <c r="M2310" s="23">
        <v>1.1000000000000001</v>
      </c>
      <c r="N2310" s="70">
        <f t="shared" si="73"/>
        <v>1.5</v>
      </c>
      <c r="O2310" s="23">
        <v>1.5</v>
      </c>
      <c r="P2310" s="76" t="s">
        <v>4</v>
      </c>
      <c r="Q2310" s="19" t="s">
        <v>923</v>
      </c>
      <c r="R2310" s="19" t="s">
        <v>18</v>
      </c>
      <c r="S2310" s="19" t="s">
        <v>924</v>
      </c>
      <c r="T2310" s="19" t="s">
        <v>21</v>
      </c>
    </row>
    <row r="2311" spans="1:20" x14ac:dyDescent="0.2">
      <c r="A2311" s="36" t="s">
        <v>5125</v>
      </c>
      <c r="B2311" s="57">
        <f t="shared" si="72"/>
        <v>44867.524467592593</v>
      </c>
      <c r="C2311" s="27">
        <v>2022</v>
      </c>
      <c r="D2311" s="27">
        <v>11</v>
      </c>
      <c r="E2311" s="27">
        <v>2</v>
      </c>
      <c r="F2311" s="27">
        <v>12</v>
      </c>
      <c r="G2311" s="28">
        <v>35</v>
      </c>
      <c r="H2311" s="29">
        <v>14.23</v>
      </c>
      <c r="I2311" s="30">
        <v>53.752000000000002</v>
      </c>
      <c r="J2311" s="30">
        <v>88.106999999999999</v>
      </c>
      <c r="K2311" s="27">
        <v>1</v>
      </c>
      <c r="L2311" s="68" t="s">
        <v>3</v>
      </c>
      <c r="M2311" s="23">
        <v>0.3</v>
      </c>
      <c r="N2311" s="70">
        <f t="shared" si="73"/>
        <v>0.9</v>
      </c>
      <c r="O2311" s="23">
        <v>0.9</v>
      </c>
      <c r="P2311" s="76" t="s">
        <v>4</v>
      </c>
      <c r="Q2311" s="19" t="s">
        <v>923</v>
      </c>
      <c r="R2311" s="19" t="s">
        <v>18</v>
      </c>
      <c r="S2311" s="19" t="s">
        <v>924</v>
      </c>
      <c r="T2311" s="19"/>
    </row>
    <row r="2312" spans="1:20" x14ac:dyDescent="0.2">
      <c r="A2312" s="36" t="s">
        <v>5126</v>
      </c>
      <c r="B2312" s="57">
        <f t="shared" si="72"/>
        <v>44867.544699074075</v>
      </c>
      <c r="C2312" s="27">
        <v>2022</v>
      </c>
      <c r="D2312" s="27">
        <v>11</v>
      </c>
      <c r="E2312" s="27">
        <v>2</v>
      </c>
      <c r="F2312" s="27">
        <v>13</v>
      </c>
      <c r="G2312" s="28">
        <v>4</v>
      </c>
      <c r="H2312" s="29">
        <v>22.06</v>
      </c>
      <c r="I2312" s="30">
        <v>53.741999999999997</v>
      </c>
      <c r="J2312" s="30">
        <v>88.105999999999995</v>
      </c>
      <c r="K2312" s="27">
        <v>1</v>
      </c>
      <c r="L2312" s="68" t="s">
        <v>3</v>
      </c>
      <c r="M2312" s="23">
        <v>1.3</v>
      </c>
      <c r="N2312" s="70">
        <f t="shared" si="73"/>
        <v>1.7</v>
      </c>
      <c r="O2312" s="23">
        <v>1.7</v>
      </c>
      <c r="P2312" s="76" t="s">
        <v>4</v>
      </c>
      <c r="Q2312" s="19" t="s">
        <v>923</v>
      </c>
      <c r="R2312" s="19" t="s">
        <v>18</v>
      </c>
      <c r="S2312" s="19" t="s">
        <v>924</v>
      </c>
      <c r="T2312" s="19" t="s">
        <v>21</v>
      </c>
    </row>
    <row r="2313" spans="1:20" x14ac:dyDescent="0.2">
      <c r="A2313" s="36" t="s">
        <v>5127</v>
      </c>
      <c r="B2313" s="57">
        <f t="shared" si="72"/>
        <v>44867.545162037037</v>
      </c>
      <c r="C2313" s="27">
        <v>2022</v>
      </c>
      <c r="D2313" s="27">
        <v>11</v>
      </c>
      <c r="E2313" s="27">
        <v>2</v>
      </c>
      <c r="F2313" s="27">
        <v>13</v>
      </c>
      <c r="G2313" s="28">
        <v>5</v>
      </c>
      <c r="H2313" s="29">
        <v>2.63</v>
      </c>
      <c r="I2313" s="30">
        <v>53.749000000000002</v>
      </c>
      <c r="J2313" s="30">
        <v>88.113</v>
      </c>
      <c r="K2313" s="27">
        <v>2</v>
      </c>
      <c r="L2313" s="28">
        <v>0</v>
      </c>
      <c r="M2313" s="23">
        <v>1.1000000000000001</v>
      </c>
      <c r="N2313" s="70">
        <f t="shared" si="73"/>
        <v>1.5</v>
      </c>
      <c r="O2313" s="23">
        <v>1.5</v>
      </c>
      <c r="P2313" s="76" t="s">
        <v>4</v>
      </c>
      <c r="Q2313" s="19" t="s">
        <v>923</v>
      </c>
      <c r="R2313" s="19" t="s">
        <v>18</v>
      </c>
      <c r="S2313" s="19" t="s">
        <v>924</v>
      </c>
      <c r="T2313" s="19" t="s">
        <v>21</v>
      </c>
    </row>
    <row r="2314" spans="1:20" x14ac:dyDescent="0.2">
      <c r="A2314" s="36" t="s">
        <v>5128</v>
      </c>
      <c r="B2314" s="57">
        <f t="shared" si="72"/>
        <v>44867.549062500002</v>
      </c>
      <c r="C2314" s="27">
        <v>2022</v>
      </c>
      <c r="D2314" s="27">
        <v>11</v>
      </c>
      <c r="E2314" s="27">
        <v>2</v>
      </c>
      <c r="F2314" s="27">
        <v>13</v>
      </c>
      <c r="G2314" s="28">
        <v>10</v>
      </c>
      <c r="H2314" s="29">
        <v>39.72</v>
      </c>
      <c r="I2314" s="30">
        <v>53.738</v>
      </c>
      <c r="J2314" s="30">
        <v>88.111000000000004</v>
      </c>
      <c r="K2314" s="27">
        <v>1</v>
      </c>
      <c r="L2314" s="68" t="s">
        <v>3</v>
      </c>
      <c r="M2314" s="23">
        <v>1.1000000000000001</v>
      </c>
      <c r="N2314" s="70">
        <f t="shared" si="73"/>
        <v>1.5</v>
      </c>
      <c r="O2314" s="23">
        <v>1.5</v>
      </c>
      <c r="P2314" s="76" t="s">
        <v>4</v>
      </c>
      <c r="Q2314" s="19" t="s">
        <v>923</v>
      </c>
      <c r="R2314" s="19" t="s">
        <v>18</v>
      </c>
      <c r="S2314" s="19" t="s">
        <v>924</v>
      </c>
      <c r="T2314" s="19" t="s">
        <v>21</v>
      </c>
    </row>
    <row r="2315" spans="1:20" x14ac:dyDescent="0.2">
      <c r="A2315" s="36" t="s">
        <v>5129</v>
      </c>
      <c r="B2315" s="57">
        <f t="shared" si="72"/>
        <v>44867.571793981479</v>
      </c>
      <c r="C2315" s="27">
        <v>2022</v>
      </c>
      <c r="D2315" s="27">
        <v>11</v>
      </c>
      <c r="E2315" s="27">
        <v>2</v>
      </c>
      <c r="F2315" s="27">
        <v>13</v>
      </c>
      <c r="G2315" s="28">
        <v>43</v>
      </c>
      <c r="H2315" s="29">
        <v>23.03</v>
      </c>
      <c r="I2315" s="30">
        <v>53.741999999999997</v>
      </c>
      <c r="J2315" s="30">
        <v>88.108000000000004</v>
      </c>
      <c r="K2315" s="27">
        <v>1</v>
      </c>
      <c r="L2315" s="68" t="s">
        <v>3</v>
      </c>
      <c r="M2315" s="23">
        <v>0.4</v>
      </c>
      <c r="N2315" s="70">
        <f t="shared" si="73"/>
        <v>1</v>
      </c>
      <c r="O2315" s="23">
        <v>1</v>
      </c>
      <c r="P2315" s="76" t="s">
        <v>4</v>
      </c>
      <c r="Q2315" s="19" t="s">
        <v>923</v>
      </c>
      <c r="R2315" s="19" t="s">
        <v>18</v>
      </c>
      <c r="S2315" s="19" t="s">
        <v>924</v>
      </c>
      <c r="T2315" s="19"/>
    </row>
    <row r="2316" spans="1:20" x14ac:dyDescent="0.2">
      <c r="A2316" s="36" t="s">
        <v>5130</v>
      </c>
      <c r="B2316" s="57">
        <f t="shared" si="72"/>
        <v>44867.668217592596</v>
      </c>
      <c r="C2316" s="27">
        <v>2022</v>
      </c>
      <c r="D2316" s="27">
        <v>11</v>
      </c>
      <c r="E2316" s="27">
        <v>2</v>
      </c>
      <c r="F2316" s="27">
        <v>16</v>
      </c>
      <c r="G2316" s="28">
        <v>2</v>
      </c>
      <c r="H2316" s="29">
        <v>14.75</v>
      </c>
      <c r="I2316" s="30">
        <v>53.753</v>
      </c>
      <c r="J2316" s="30">
        <v>88.096000000000004</v>
      </c>
      <c r="K2316" s="27">
        <v>1</v>
      </c>
      <c r="L2316" s="68" t="s">
        <v>3</v>
      </c>
      <c r="M2316" s="23">
        <v>0.4</v>
      </c>
      <c r="N2316" s="70">
        <f t="shared" si="73"/>
        <v>1</v>
      </c>
      <c r="O2316" s="23">
        <v>1</v>
      </c>
      <c r="P2316" s="76" t="s">
        <v>4</v>
      </c>
      <c r="Q2316" s="19" t="s">
        <v>923</v>
      </c>
      <c r="R2316" s="19" t="s">
        <v>18</v>
      </c>
      <c r="S2316" s="19" t="s">
        <v>924</v>
      </c>
      <c r="T2316" s="19"/>
    </row>
    <row r="2317" spans="1:20" x14ac:dyDescent="0.2">
      <c r="A2317" s="36" t="s">
        <v>5131</v>
      </c>
      <c r="B2317" s="57">
        <f t="shared" si="72"/>
        <v>44867.715752314813</v>
      </c>
      <c r="C2317" s="27">
        <v>2022</v>
      </c>
      <c r="D2317" s="27">
        <v>11</v>
      </c>
      <c r="E2317" s="27">
        <v>2</v>
      </c>
      <c r="F2317" s="27">
        <v>17</v>
      </c>
      <c r="G2317" s="28">
        <v>10</v>
      </c>
      <c r="H2317" s="29">
        <v>41.33</v>
      </c>
      <c r="I2317" s="30">
        <v>53.753</v>
      </c>
      <c r="J2317" s="30">
        <v>88.102000000000004</v>
      </c>
      <c r="K2317" s="27">
        <v>1</v>
      </c>
      <c r="L2317" s="68" t="s">
        <v>3</v>
      </c>
      <c r="M2317" s="23">
        <v>0.4</v>
      </c>
      <c r="N2317" s="70">
        <f t="shared" si="73"/>
        <v>1</v>
      </c>
      <c r="O2317" s="23">
        <v>1</v>
      </c>
      <c r="P2317" s="76" t="s">
        <v>4</v>
      </c>
      <c r="Q2317" s="19" t="s">
        <v>923</v>
      </c>
      <c r="R2317" s="19" t="s">
        <v>18</v>
      </c>
      <c r="S2317" s="19" t="s">
        <v>924</v>
      </c>
      <c r="T2317" s="19"/>
    </row>
    <row r="2318" spans="1:20" x14ac:dyDescent="0.2">
      <c r="A2318" s="36" t="s">
        <v>5132</v>
      </c>
      <c r="B2318" s="57">
        <f t="shared" si="72"/>
        <v>44867.721203703702</v>
      </c>
      <c r="C2318" s="27">
        <v>2022</v>
      </c>
      <c r="D2318" s="27">
        <v>11</v>
      </c>
      <c r="E2318" s="27">
        <v>2</v>
      </c>
      <c r="F2318" s="27">
        <v>17</v>
      </c>
      <c r="G2318" s="28">
        <v>18</v>
      </c>
      <c r="H2318" s="29">
        <v>32.81</v>
      </c>
      <c r="I2318" s="30">
        <v>53.72</v>
      </c>
      <c r="J2318" s="30">
        <v>88.1</v>
      </c>
      <c r="K2318" s="27">
        <v>1</v>
      </c>
      <c r="L2318" s="28">
        <v>0</v>
      </c>
      <c r="M2318" s="23">
        <v>0.6</v>
      </c>
      <c r="N2318" s="70">
        <f t="shared" si="73"/>
        <v>1.1000000000000001</v>
      </c>
      <c r="O2318" s="23">
        <v>1.1000000000000001</v>
      </c>
      <c r="P2318" s="76" t="s">
        <v>4</v>
      </c>
      <c r="Q2318" s="19" t="s">
        <v>923</v>
      </c>
      <c r="R2318" s="19" t="s">
        <v>18</v>
      </c>
      <c r="S2318" s="19" t="s">
        <v>924</v>
      </c>
      <c r="T2318" s="19"/>
    </row>
    <row r="2319" spans="1:20" x14ac:dyDescent="0.2">
      <c r="A2319" s="36" t="s">
        <v>5133</v>
      </c>
      <c r="B2319" s="57">
        <f t="shared" si="72"/>
        <v>44867.742627314816</v>
      </c>
      <c r="C2319" s="27">
        <v>2022</v>
      </c>
      <c r="D2319" s="27">
        <v>11</v>
      </c>
      <c r="E2319" s="27">
        <v>2</v>
      </c>
      <c r="F2319" s="27">
        <v>17</v>
      </c>
      <c r="G2319" s="28">
        <v>49</v>
      </c>
      <c r="H2319" s="29">
        <v>23.63</v>
      </c>
      <c r="I2319" s="30">
        <v>53.838000000000001</v>
      </c>
      <c r="J2319" s="30">
        <v>88.073999999999998</v>
      </c>
      <c r="K2319" s="27">
        <v>2</v>
      </c>
      <c r="L2319" s="28">
        <v>0</v>
      </c>
      <c r="M2319" s="23">
        <v>1.6</v>
      </c>
      <c r="N2319" s="70">
        <f t="shared" si="73"/>
        <v>1.9</v>
      </c>
      <c r="O2319" s="23">
        <v>1.9</v>
      </c>
      <c r="P2319" s="76" t="s">
        <v>4</v>
      </c>
      <c r="Q2319" s="19" t="s">
        <v>923</v>
      </c>
      <c r="R2319" s="19" t="s">
        <v>18</v>
      </c>
      <c r="S2319" s="19" t="s">
        <v>924</v>
      </c>
      <c r="T2319" s="19" t="s">
        <v>21</v>
      </c>
    </row>
    <row r="2320" spans="1:20" x14ac:dyDescent="0.2">
      <c r="A2320" s="36" t="s">
        <v>5134</v>
      </c>
      <c r="B2320" s="57">
        <f t="shared" si="72"/>
        <v>44867.749143518522</v>
      </c>
      <c r="C2320" s="27">
        <v>2022</v>
      </c>
      <c r="D2320" s="27">
        <v>11</v>
      </c>
      <c r="E2320" s="27">
        <v>2</v>
      </c>
      <c r="F2320" s="27">
        <v>17</v>
      </c>
      <c r="G2320" s="28">
        <v>58</v>
      </c>
      <c r="H2320" s="29">
        <v>46.56</v>
      </c>
      <c r="I2320" s="30">
        <v>53.747999999999998</v>
      </c>
      <c r="J2320" s="30">
        <v>88.111000000000004</v>
      </c>
      <c r="K2320" s="27">
        <v>0</v>
      </c>
      <c r="L2320" s="28">
        <v>0</v>
      </c>
      <c r="M2320" s="23">
        <v>0.7</v>
      </c>
      <c r="N2320" s="70">
        <f t="shared" si="73"/>
        <v>1.2</v>
      </c>
      <c r="O2320" s="23">
        <v>1.2</v>
      </c>
      <c r="P2320" s="76" t="s">
        <v>4</v>
      </c>
      <c r="Q2320" s="19" t="s">
        <v>923</v>
      </c>
      <c r="R2320" s="19" t="s">
        <v>18</v>
      </c>
      <c r="S2320" s="19" t="s">
        <v>924</v>
      </c>
      <c r="T2320" s="19"/>
    </row>
    <row r="2321" spans="1:20" x14ac:dyDescent="0.2">
      <c r="A2321" s="36" t="s">
        <v>5135</v>
      </c>
      <c r="B2321" s="57">
        <f t="shared" si="72"/>
        <v>44867.752557870372</v>
      </c>
      <c r="C2321" s="27">
        <v>2022</v>
      </c>
      <c r="D2321" s="27">
        <v>11</v>
      </c>
      <c r="E2321" s="27">
        <v>2</v>
      </c>
      <c r="F2321" s="27">
        <v>18</v>
      </c>
      <c r="G2321" s="28">
        <v>3</v>
      </c>
      <c r="H2321" s="29">
        <v>41.98</v>
      </c>
      <c r="I2321" s="30">
        <v>53.749000000000002</v>
      </c>
      <c r="J2321" s="30">
        <v>88.111999999999995</v>
      </c>
      <c r="K2321" s="27">
        <v>1</v>
      </c>
      <c r="L2321" s="68" t="s">
        <v>3</v>
      </c>
      <c r="M2321" s="23">
        <v>0.4</v>
      </c>
      <c r="N2321" s="70">
        <f t="shared" si="73"/>
        <v>1</v>
      </c>
      <c r="O2321" s="23">
        <v>1</v>
      </c>
      <c r="P2321" s="76" t="s">
        <v>4</v>
      </c>
      <c r="Q2321" s="19" t="s">
        <v>923</v>
      </c>
      <c r="R2321" s="19" t="s">
        <v>18</v>
      </c>
      <c r="S2321" s="19" t="s">
        <v>924</v>
      </c>
      <c r="T2321" s="19"/>
    </row>
    <row r="2322" spans="1:20" x14ac:dyDescent="0.2">
      <c r="A2322" s="36" t="s">
        <v>5136</v>
      </c>
      <c r="B2322" s="57">
        <f t="shared" si="72"/>
        <v>44867.763495370367</v>
      </c>
      <c r="C2322" s="27">
        <v>2022</v>
      </c>
      <c r="D2322" s="27">
        <v>11</v>
      </c>
      <c r="E2322" s="27">
        <v>2</v>
      </c>
      <c r="F2322" s="27">
        <v>18</v>
      </c>
      <c r="G2322" s="28">
        <v>19</v>
      </c>
      <c r="H2322" s="29">
        <v>26.28</v>
      </c>
      <c r="I2322" s="30">
        <v>53.718000000000004</v>
      </c>
      <c r="J2322" s="30">
        <v>88.11</v>
      </c>
      <c r="K2322" s="27">
        <v>1</v>
      </c>
      <c r="L2322" s="68" t="s">
        <v>3</v>
      </c>
      <c r="M2322" s="23">
        <v>0.7</v>
      </c>
      <c r="N2322" s="70">
        <f t="shared" si="73"/>
        <v>1.2</v>
      </c>
      <c r="O2322" s="23">
        <v>1.2</v>
      </c>
      <c r="P2322" s="76" t="s">
        <v>4</v>
      </c>
      <c r="Q2322" s="19" t="s">
        <v>923</v>
      </c>
      <c r="R2322" s="19" t="s">
        <v>18</v>
      </c>
      <c r="S2322" s="19" t="s">
        <v>924</v>
      </c>
      <c r="T2322" s="19"/>
    </row>
    <row r="2323" spans="1:20" x14ac:dyDescent="0.2">
      <c r="A2323" s="36" t="s">
        <v>5137</v>
      </c>
      <c r="B2323" s="57">
        <f t="shared" si="72"/>
        <v>44867.765092592592</v>
      </c>
      <c r="C2323" s="27">
        <v>2022</v>
      </c>
      <c r="D2323" s="27">
        <v>11</v>
      </c>
      <c r="E2323" s="27">
        <v>2</v>
      </c>
      <c r="F2323" s="27">
        <v>18</v>
      </c>
      <c r="G2323" s="28">
        <v>21</v>
      </c>
      <c r="H2323" s="29">
        <v>44.09</v>
      </c>
      <c r="I2323" s="30">
        <v>53.753999999999998</v>
      </c>
      <c r="J2323" s="30">
        <v>88.111999999999995</v>
      </c>
      <c r="K2323" s="27">
        <v>1</v>
      </c>
      <c r="L2323" s="68" t="s">
        <v>3</v>
      </c>
      <c r="M2323" s="23">
        <v>0.5</v>
      </c>
      <c r="N2323" s="70">
        <f t="shared" si="73"/>
        <v>1.1000000000000001</v>
      </c>
      <c r="O2323" s="23">
        <v>1.1000000000000001</v>
      </c>
      <c r="P2323" s="76" t="s">
        <v>4</v>
      </c>
      <c r="Q2323" s="19" t="s">
        <v>923</v>
      </c>
      <c r="R2323" s="19" t="s">
        <v>18</v>
      </c>
      <c r="S2323" s="19" t="s">
        <v>924</v>
      </c>
      <c r="T2323" s="19"/>
    </row>
    <row r="2324" spans="1:20" x14ac:dyDescent="0.2">
      <c r="A2324" s="36" t="s">
        <v>5138</v>
      </c>
      <c r="B2324" s="57">
        <f t="shared" si="72"/>
        <v>44867.769988425927</v>
      </c>
      <c r="C2324" s="27">
        <v>2022</v>
      </c>
      <c r="D2324" s="27">
        <v>11</v>
      </c>
      <c r="E2324" s="27">
        <v>2</v>
      </c>
      <c r="F2324" s="27">
        <v>18</v>
      </c>
      <c r="G2324" s="28">
        <v>28</v>
      </c>
      <c r="H2324" s="29">
        <v>47.87</v>
      </c>
      <c r="I2324" s="30">
        <v>53.716000000000001</v>
      </c>
      <c r="J2324" s="30">
        <v>88.100999999999999</v>
      </c>
      <c r="K2324" s="27">
        <v>1</v>
      </c>
      <c r="L2324" s="68" t="s">
        <v>3</v>
      </c>
      <c r="M2324" s="23">
        <v>0.4</v>
      </c>
      <c r="N2324" s="70">
        <f t="shared" si="73"/>
        <v>1</v>
      </c>
      <c r="O2324" s="23">
        <v>1</v>
      </c>
      <c r="P2324" s="76" t="s">
        <v>4</v>
      </c>
      <c r="Q2324" s="19" t="s">
        <v>923</v>
      </c>
      <c r="R2324" s="19" t="s">
        <v>18</v>
      </c>
      <c r="S2324" s="19" t="s">
        <v>924</v>
      </c>
      <c r="T2324" s="19"/>
    </row>
    <row r="2325" spans="1:20" x14ac:dyDescent="0.2">
      <c r="A2325" s="36" t="s">
        <v>5139</v>
      </c>
      <c r="B2325" s="57">
        <f t="shared" si="72"/>
        <v>44867.772731481484</v>
      </c>
      <c r="C2325" s="27">
        <v>2022</v>
      </c>
      <c r="D2325" s="27">
        <v>11</v>
      </c>
      <c r="E2325" s="27">
        <v>2</v>
      </c>
      <c r="F2325" s="27">
        <v>18</v>
      </c>
      <c r="G2325" s="28">
        <v>32</v>
      </c>
      <c r="H2325" s="29">
        <v>44.87</v>
      </c>
      <c r="I2325" s="30">
        <v>53.75</v>
      </c>
      <c r="J2325" s="30">
        <v>88.102000000000004</v>
      </c>
      <c r="K2325" s="27">
        <v>1</v>
      </c>
      <c r="L2325" s="68" t="s">
        <v>3</v>
      </c>
      <c r="M2325" s="23">
        <v>0.4</v>
      </c>
      <c r="N2325" s="70">
        <f t="shared" si="73"/>
        <v>1</v>
      </c>
      <c r="O2325" s="23">
        <v>1</v>
      </c>
      <c r="P2325" s="76" t="s">
        <v>4</v>
      </c>
      <c r="Q2325" s="19" t="s">
        <v>923</v>
      </c>
      <c r="R2325" s="19" t="s">
        <v>18</v>
      </c>
      <c r="S2325" s="19" t="s">
        <v>924</v>
      </c>
      <c r="T2325" s="19"/>
    </row>
    <row r="2326" spans="1:20" x14ac:dyDescent="0.2">
      <c r="A2326" s="36" t="s">
        <v>5140</v>
      </c>
      <c r="B2326" s="57">
        <f t="shared" si="72"/>
        <v>44867.78162037037</v>
      </c>
      <c r="C2326" s="27">
        <v>2022</v>
      </c>
      <c r="D2326" s="27">
        <v>11</v>
      </c>
      <c r="E2326" s="27">
        <v>2</v>
      </c>
      <c r="F2326" s="27">
        <v>18</v>
      </c>
      <c r="G2326" s="28">
        <v>45</v>
      </c>
      <c r="H2326" s="29">
        <v>32.01</v>
      </c>
      <c r="I2326" s="30">
        <v>53.755000000000003</v>
      </c>
      <c r="J2326" s="30">
        <v>88.105999999999995</v>
      </c>
      <c r="K2326" s="27">
        <v>1</v>
      </c>
      <c r="L2326" s="68" t="s">
        <v>3</v>
      </c>
      <c r="M2326" s="23">
        <v>0.3</v>
      </c>
      <c r="N2326" s="70">
        <f t="shared" si="73"/>
        <v>0.9</v>
      </c>
      <c r="O2326" s="23">
        <v>0.9</v>
      </c>
      <c r="P2326" s="76" t="s">
        <v>4</v>
      </c>
      <c r="Q2326" s="19" t="s">
        <v>923</v>
      </c>
      <c r="R2326" s="19" t="s">
        <v>18</v>
      </c>
      <c r="S2326" s="19" t="s">
        <v>924</v>
      </c>
      <c r="T2326" s="19"/>
    </row>
    <row r="2327" spans="1:20" x14ac:dyDescent="0.2">
      <c r="A2327" s="36" t="s">
        <v>5141</v>
      </c>
      <c r="B2327" s="57">
        <f t="shared" si="72"/>
        <v>44867.783935185187</v>
      </c>
      <c r="C2327" s="27">
        <v>2022</v>
      </c>
      <c r="D2327" s="27">
        <v>11</v>
      </c>
      <c r="E2327" s="27">
        <v>2</v>
      </c>
      <c r="F2327" s="27">
        <v>18</v>
      </c>
      <c r="G2327" s="28">
        <v>48</v>
      </c>
      <c r="H2327" s="29">
        <v>52.29</v>
      </c>
      <c r="I2327" s="30">
        <v>53.75</v>
      </c>
      <c r="J2327" s="30">
        <v>88.096000000000004</v>
      </c>
      <c r="K2327" s="27">
        <v>2</v>
      </c>
      <c r="L2327" s="28">
        <v>0</v>
      </c>
      <c r="M2327" s="23">
        <v>1.6</v>
      </c>
      <c r="N2327" s="70">
        <f t="shared" si="73"/>
        <v>1.9</v>
      </c>
      <c r="O2327" s="23">
        <v>1.9</v>
      </c>
      <c r="P2327" s="76" t="s">
        <v>4</v>
      </c>
      <c r="Q2327" s="19" t="s">
        <v>923</v>
      </c>
      <c r="R2327" s="19" t="s">
        <v>18</v>
      </c>
      <c r="S2327" s="19" t="s">
        <v>924</v>
      </c>
      <c r="T2327" s="19" t="s">
        <v>21</v>
      </c>
    </row>
    <row r="2328" spans="1:20" x14ac:dyDescent="0.2">
      <c r="A2328" s="36" t="s">
        <v>5142</v>
      </c>
      <c r="B2328" s="57">
        <f t="shared" si="72"/>
        <v>44867.790347222224</v>
      </c>
      <c r="C2328" s="27">
        <v>2022</v>
      </c>
      <c r="D2328" s="27">
        <v>11</v>
      </c>
      <c r="E2328" s="27">
        <v>2</v>
      </c>
      <c r="F2328" s="27">
        <v>18</v>
      </c>
      <c r="G2328" s="28">
        <v>58</v>
      </c>
      <c r="H2328" s="29">
        <v>6.36</v>
      </c>
      <c r="I2328" s="30">
        <v>53.753999999999998</v>
      </c>
      <c r="J2328" s="30">
        <v>88.105000000000004</v>
      </c>
      <c r="K2328" s="27">
        <v>1</v>
      </c>
      <c r="L2328" s="68" t="s">
        <v>3</v>
      </c>
      <c r="M2328" s="23">
        <v>0.4</v>
      </c>
      <c r="N2328" s="70">
        <f t="shared" si="73"/>
        <v>1</v>
      </c>
      <c r="O2328" s="23">
        <v>1</v>
      </c>
      <c r="P2328" s="76" t="s">
        <v>4</v>
      </c>
      <c r="Q2328" s="19" t="s">
        <v>923</v>
      </c>
      <c r="R2328" s="19" t="s">
        <v>18</v>
      </c>
      <c r="S2328" s="19" t="s">
        <v>924</v>
      </c>
      <c r="T2328" s="19"/>
    </row>
    <row r="2329" spans="1:20" x14ac:dyDescent="0.2">
      <c r="A2329" s="36" t="s">
        <v>5143</v>
      </c>
      <c r="B2329" s="57">
        <f t="shared" si="72"/>
        <v>44867.803726851853</v>
      </c>
      <c r="C2329" s="27">
        <v>2022</v>
      </c>
      <c r="D2329" s="27">
        <v>11</v>
      </c>
      <c r="E2329" s="27">
        <v>2</v>
      </c>
      <c r="F2329" s="27">
        <v>19</v>
      </c>
      <c r="G2329" s="28">
        <v>17</v>
      </c>
      <c r="H2329" s="29">
        <v>22.46</v>
      </c>
      <c r="I2329" s="30">
        <v>53.750999999999998</v>
      </c>
      <c r="J2329" s="30">
        <v>88.106999999999999</v>
      </c>
      <c r="K2329" s="27">
        <v>2</v>
      </c>
      <c r="L2329" s="28">
        <v>0</v>
      </c>
      <c r="M2329" s="23">
        <v>0.7</v>
      </c>
      <c r="N2329" s="70">
        <f t="shared" si="73"/>
        <v>1.2</v>
      </c>
      <c r="O2329" s="23">
        <v>1.2</v>
      </c>
      <c r="P2329" s="76" t="s">
        <v>4</v>
      </c>
      <c r="Q2329" s="19" t="s">
        <v>923</v>
      </c>
      <c r="R2329" s="19" t="s">
        <v>18</v>
      </c>
      <c r="S2329" s="19" t="s">
        <v>924</v>
      </c>
      <c r="T2329" s="19"/>
    </row>
    <row r="2330" spans="1:20" x14ac:dyDescent="0.2">
      <c r="A2330" s="36" t="s">
        <v>5144</v>
      </c>
      <c r="B2330" s="57">
        <f t="shared" si="72"/>
        <v>44867.813819444447</v>
      </c>
      <c r="C2330" s="27">
        <v>2022</v>
      </c>
      <c r="D2330" s="27">
        <v>11</v>
      </c>
      <c r="E2330" s="27">
        <v>2</v>
      </c>
      <c r="F2330" s="27">
        <v>19</v>
      </c>
      <c r="G2330" s="28">
        <v>31</v>
      </c>
      <c r="H2330" s="29">
        <v>54.61</v>
      </c>
      <c r="I2330" s="30">
        <v>53.716000000000001</v>
      </c>
      <c r="J2330" s="30">
        <v>88.096000000000004</v>
      </c>
      <c r="K2330" s="27">
        <v>2</v>
      </c>
      <c r="L2330" s="28">
        <v>0</v>
      </c>
      <c r="M2330" s="23">
        <v>1.1000000000000001</v>
      </c>
      <c r="N2330" s="70">
        <f t="shared" si="73"/>
        <v>1.5</v>
      </c>
      <c r="O2330" s="23">
        <v>1.5</v>
      </c>
      <c r="P2330" s="76" t="s">
        <v>4</v>
      </c>
      <c r="Q2330" s="19" t="s">
        <v>923</v>
      </c>
      <c r="R2330" s="19" t="s">
        <v>18</v>
      </c>
      <c r="S2330" s="19" t="s">
        <v>924</v>
      </c>
      <c r="T2330" s="19" t="s">
        <v>21</v>
      </c>
    </row>
    <row r="2331" spans="1:20" x14ac:dyDescent="0.2">
      <c r="A2331" s="36" t="s">
        <v>5145</v>
      </c>
      <c r="B2331" s="57">
        <f t="shared" si="72"/>
        <v>44867.826273148145</v>
      </c>
      <c r="C2331" s="27">
        <v>2022</v>
      </c>
      <c r="D2331" s="27">
        <v>11</v>
      </c>
      <c r="E2331" s="27">
        <v>2</v>
      </c>
      <c r="F2331" s="27">
        <v>19</v>
      </c>
      <c r="G2331" s="28">
        <v>49</v>
      </c>
      <c r="H2331" s="29">
        <v>50.53</v>
      </c>
      <c r="I2331" s="30">
        <v>53.747999999999998</v>
      </c>
      <c r="J2331" s="30">
        <v>88.111999999999995</v>
      </c>
      <c r="K2331" s="27">
        <v>1</v>
      </c>
      <c r="L2331" s="68" t="s">
        <v>3</v>
      </c>
      <c r="M2331" s="23">
        <v>0.5</v>
      </c>
      <c r="N2331" s="70">
        <f t="shared" si="73"/>
        <v>1.1000000000000001</v>
      </c>
      <c r="O2331" s="23">
        <v>1.1000000000000001</v>
      </c>
      <c r="P2331" s="76" t="s">
        <v>4</v>
      </c>
      <c r="Q2331" s="19" t="s">
        <v>923</v>
      </c>
      <c r="R2331" s="19" t="s">
        <v>18</v>
      </c>
      <c r="S2331" s="19" t="s">
        <v>924</v>
      </c>
      <c r="T2331" s="19"/>
    </row>
    <row r="2332" spans="1:20" x14ac:dyDescent="0.2">
      <c r="A2332" s="36" t="s">
        <v>5146</v>
      </c>
      <c r="B2332" s="57">
        <f t="shared" si="72"/>
        <v>44867.899537037039</v>
      </c>
      <c r="C2332" s="27">
        <v>2022</v>
      </c>
      <c r="D2332" s="27">
        <v>11</v>
      </c>
      <c r="E2332" s="27">
        <v>2</v>
      </c>
      <c r="F2332" s="27">
        <v>21</v>
      </c>
      <c r="G2332" s="28">
        <v>35</v>
      </c>
      <c r="H2332" s="29">
        <v>20.41</v>
      </c>
      <c r="I2332" s="30">
        <v>53.734999999999999</v>
      </c>
      <c r="J2332" s="30">
        <v>88.111999999999995</v>
      </c>
      <c r="K2332" s="27">
        <v>1</v>
      </c>
      <c r="L2332" s="68" t="s">
        <v>3</v>
      </c>
      <c r="M2332" s="23">
        <v>1.1000000000000001</v>
      </c>
      <c r="N2332" s="70">
        <f t="shared" si="73"/>
        <v>1.5</v>
      </c>
      <c r="O2332" s="23">
        <v>1.5</v>
      </c>
      <c r="P2332" s="76" t="s">
        <v>4</v>
      </c>
      <c r="Q2332" s="19" t="s">
        <v>923</v>
      </c>
      <c r="R2332" s="19" t="s">
        <v>18</v>
      </c>
      <c r="S2332" s="19" t="s">
        <v>924</v>
      </c>
      <c r="T2332" s="19" t="s">
        <v>21</v>
      </c>
    </row>
    <row r="2333" spans="1:20" x14ac:dyDescent="0.2">
      <c r="A2333" s="36" t="s">
        <v>5147</v>
      </c>
      <c r="B2333" s="57">
        <f t="shared" si="72"/>
        <v>44867.917372685188</v>
      </c>
      <c r="C2333" s="27">
        <v>2022</v>
      </c>
      <c r="D2333" s="27">
        <v>11</v>
      </c>
      <c r="E2333" s="27">
        <v>2</v>
      </c>
      <c r="F2333" s="27">
        <v>22</v>
      </c>
      <c r="G2333" s="28">
        <v>1</v>
      </c>
      <c r="H2333" s="29">
        <v>1.86</v>
      </c>
      <c r="I2333" s="30">
        <v>53.722000000000001</v>
      </c>
      <c r="J2333" s="30">
        <v>88.088999999999999</v>
      </c>
      <c r="K2333" s="27">
        <v>1</v>
      </c>
      <c r="L2333" s="68" t="s">
        <v>3</v>
      </c>
      <c r="M2333" s="23">
        <v>0.6</v>
      </c>
      <c r="N2333" s="70">
        <f t="shared" si="73"/>
        <v>1.1000000000000001</v>
      </c>
      <c r="O2333" s="23">
        <v>1.1000000000000001</v>
      </c>
      <c r="P2333" s="76" t="s">
        <v>4</v>
      </c>
      <c r="Q2333" s="19" t="s">
        <v>923</v>
      </c>
      <c r="R2333" s="19" t="s">
        <v>18</v>
      </c>
      <c r="S2333" s="19" t="s">
        <v>924</v>
      </c>
      <c r="T2333" s="19"/>
    </row>
    <row r="2334" spans="1:20" x14ac:dyDescent="0.2">
      <c r="A2334" s="36" t="s">
        <v>5148</v>
      </c>
      <c r="B2334" s="57">
        <f t="shared" si="72"/>
        <v>44867.964363425926</v>
      </c>
      <c r="C2334" s="27">
        <v>2022</v>
      </c>
      <c r="D2334" s="27">
        <v>11</v>
      </c>
      <c r="E2334" s="27">
        <v>2</v>
      </c>
      <c r="F2334" s="27">
        <v>23</v>
      </c>
      <c r="G2334" s="28">
        <v>8</v>
      </c>
      <c r="H2334" s="29">
        <v>41.44</v>
      </c>
      <c r="I2334" s="30">
        <v>53.743000000000002</v>
      </c>
      <c r="J2334" s="30">
        <v>88.108000000000004</v>
      </c>
      <c r="K2334" s="27">
        <v>1</v>
      </c>
      <c r="L2334" s="68" t="s">
        <v>3</v>
      </c>
      <c r="M2334" s="23">
        <v>0.5</v>
      </c>
      <c r="N2334" s="70">
        <f t="shared" si="73"/>
        <v>1.1000000000000001</v>
      </c>
      <c r="O2334" s="23">
        <v>1.1000000000000001</v>
      </c>
      <c r="P2334" s="76" t="s">
        <v>4</v>
      </c>
      <c r="Q2334" s="19" t="s">
        <v>923</v>
      </c>
      <c r="R2334" s="19" t="s">
        <v>18</v>
      </c>
      <c r="S2334" s="19" t="s">
        <v>924</v>
      </c>
      <c r="T2334" s="19" t="s">
        <v>21</v>
      </c>
    </row>
    <row r="2335" spans="1:20" x14ac:dyDescent="0.2">
      <c r="A2335" s="36" t="s">
        <v>5149</v>
      </c>
      <c r="B2335" s="57">
        <f t="shared" si="72"/>
        <v>44867.975266203706</v>
      </c>
      <c r="C2335" s="27">
        <v>2022</v>
      </c>
      <c r="D2335" s="27">
        <v>11</v>
      </c>
      <c r="E2335" s="27">
        <v>2</v>
      </c>
      <c r="F2335" s="27">
        <v>23</v>
      </c>
      <c r="G2335" s="28">
        <v>24</v>
      </c>
      <c r="H2335" s="29">
        <v>23.48</v>
      </c>
      <c r="I2335" s="30">
        <v>53.743000000000002</v>
      </c>
      <c r="J2335" s="30">
        <v>88.108000000000004</v>
      </c>
      <c r="K2335" s="27">
        <v>1</v>
      </c>
      <c r="L2335" s="68" t="s">
        <v>3</v>
      </c>
      <c r="M2335" s="23">
        <v>0.7</v>
      </c>
      <c r="N2335" s="70">
        <f t="shared" si="73"/>
        <v>1.2</v>
      </c>
      <c r="O2335" s="23">
        <v>1.2</v>
      </c>
      <c r="P2335" s="76" t="s">
        <v>4</v>
      </c>
      <c r="Q2335" s="19" t="s">
        <v>923</v>
      </c>
      <c r="R2335" s="19" t="s">
        <v>18</v>
      </c>
      <c r="S2335" s="19" t="s">
        <v>924</v>
      </c>
      <c r="T2335" s="19"/>
    </row>
    <row r="2336" spans="1:20" x14ac:dyDescent="0.2">
      <c r="A2336" s="36" t="s">
        <v>5150</v>
      </c>
      <c r="B2336" s="57">
        <f t="shared" si="72"/>
        <v>44867.979108796295</v>
      </c>
      <c r="C2336" s="27">
        <v>2022</v>
      </c>
      <c r="D2336" s="27">
        <v>11</v>
      </c>
      <c r="E2336" s="27">
        <v>2</v>
      </c>
      <c r="F2336" s="27">
        <v>23</v>
      </c>
      <c r="G2336" s="28">
        <v>29</v>
      </c>
      <c r="H2336" s="29">
        <v>55.45</v>
      </c>
      <c r="I2336" s="30">
        <v>53.811999999999998</v>
      </c>
      <c r="J2336" s="30">
        <v>88.105000000000004</v>
      </c>
      <c r="K2336" s="27">
        <v>1</v>
      </c>
      <c r="L2336" s="68" t="s">
        <v>3</v>
      </c>
      <c r="M2336" s="23">
        <v>0.5</v>
      </c>
      <c r="N2336" s="70">
        <f t="shared" si="73"/>
        <v>1.1000000000000001</v>
      </c>
      <c r="O2336" s="23">
        <v>1.1000000000000001</v>
      </c>
      <c r="P2336" s="76" t="s">
        <v>4</v>
      </c>
      <c r="Q2336" s="19" t="s">
        <v>923</v>
      </c>
      <c r="R2336" s="19" t="s">
        <v>18</v>
      </c>
      <c r="S2336" s="19" t="s">
        <v>924</v>
      </c>
      <c r="T2336" s="19"/>
    </row>
    <row r="2337" spans="1:20" x14ac:dyDescent="0.2">
      <c r="A2337" s="36" t="s">
        <v>5151</v>
      </c>
      <c r="B2337" s="57">
        <f t="shared" si="72"/>
        <v>44867.997083333335</v>
      </c>
      <c r="C2337" s="27">
        <v>2022</v>
      </c>
      <c r="D2337" s="27">
        <v>11</v>
      </c>
      <c r="E2337" s="27">
        <v>2</v>
      </c>
      <c r="F2337" s="27">
        <v>23</v>
      </c>
      <c r="G2337" s="28">
        <v>55</v>
      </c>
      <c r="H2337" s="29">
        <v>48.92</v>
      </c>
      <c r="I2337" s="30">
        <v>53.725000000000001</v>
      </c>
      <c r="J2337" s="30">
        <v>88.102999999999994</v>
      </c>
      <c r="K2337" s="27">
        <v>2</v>
      </c>
      <c r="L2337" s="28">
        <v>0</v>
      </c>
      <c r="M2337" s="23">
        <v>0.4</v>
      </c>
      <c r="N2337" s="70">
        <f t="shared" si="73"/>
        <v>1</v>
      </c>
      <c r="O2337" s="23">
        <v>1</v>
      </c>
      <c r="P2337" s="76" t="s">
        <v>4</v>
      </c>
      <c r="Q2337" s="19" t="s">
        <v>923</v>
      </c>
      <c r="R2337" s="19" t="s">
        <v>18</v>
      </c>
      <c r="S2337" s="19" t="s">
        <v>924</v>
      </c>
      <c r="T2337" s="19"/>
    </row>
    <row r="2338" spans="1:20" x14ac:dyDescent="0.2">
      <c r="A2338" s="36" t="s">
        <v>5152</v>
      </c>
      <c r="B2338" s="57">
        <f t="shared" si="72"/>
        <v>44868.073865740742</v>
      </c>
      <c r="C2338" s="27">
        <v>2022</v>
      </c>
      <c r="D2338" s="27">
        <v>11</v>
      </c>
      <c r="E2338" s="27">
        <v>3</v>
      </c>
      <c r="F2338" s="27">
        <v>1</v>
      </c>
      <c r="G2338" s="28">
        <v>46</v>
      </c>
      <c r="H2338" s="29">
        <v>22.35</v>
      </c>
      <c r="I2338" s="30">
        <v>53.743000000000002</v>
      </c>
      <c r="J2338" s="30">
        <v>88.108000000000004</v>
      </c>
      <c r="K2338" s="27">
        <v>1</v>
      </c>
      <c r="L2338" s="68" t="s">
        <v>3</v>
      </c>
      <c r="M2338" s="23">
        <v>0.8</v>
      </c>
      <c r="N2338" s="70">
        <f t="shared" si="73"/>
        <v>1.3</v>
      </c>
      <c r="O2338" s="23">
        <v>1.3</v>
      </c>
      <c r="P2338" s="76" t="s">
        <v>4</v>
      </c>
      <c r="Q2338" s="19" t="s">
        <v>923</v>
      </c>
      <c r="R2338" s="19" t="s">
        <v>18</v>
      </c>
      <c r="S2338" s="19" t="s">
        <v>924</v>
      </c>
      <c r="T2338" s="19"/>
    </row>
    <row r="2339" spans="1:20" x14ac:dyDescent="0.2">
      <c r="A2339" s="36" t="s">
        <v>5153</v>
      </c>
      <c r="B2339" s="57">
        <f t="shared" si="72"/>
        <v>44868.08388888889</v>
      </c>
      <c r="C2339" s="27">
        <v>2022</v>
      </c>
      <c r="D2339" s="27">
        <v>11</v>
      </c>
      <c r="E2339" s="27">
        <v>3</v>
      </c>
      <c r="F2339" s="27">
        <v>2</v>
      </c>
      <c r="G2339" s="28">
        <v>0</v>
      </c>
      <c r="H2339" s="29">
        <v>48.28</v>
      </c>
      <c r="I2339" s="30">
        <v>53.753</v>
      </c>
      <c r="J2339" s="30">
        <v>88.103999999999999</v>
      </c>
      <c r="K2339" s="27">
        <v>1</v>
      </c>
      <c r="L2339" s="68" t="s">
        <v>3</v>
      </c>
      <c r="M2339" s="23">
        <v>0.3</v>
      </c>
      <c r="N2339" s="70">
        <f t="shared" si="73"/>
        <v>0.9</v>
      </c>
      <c r="O2339" s="23">
        <v>0.9</v>
      </c>
      <c r="P2339" s="76" t="s">
        <v>4</v>
      </c>
      <c r="Q2339" s="19" t="s">
        <v>923</v>
      </c>
      <c r="R2339" s="19" t="s">
        <v>18</v>
      </c>
      <c r="S2339" s="19" t="s">
        <v>924</v>
      </c>
      <c r="T2339" s="19"/>
    </row>
    <row r="2340" spans="1:20" x14ac:dyDescent="0.2">
      <c r="A2340" s="36" t="s">
        <v>5154</v>
      </c>
      <c r="B2340" s="57">
        <f t="shared" si="72"/>
        <v>44868.089074074072</v>
      </c>
      <c r="C2340" s="27">
        <v>2022</v>
      </c>
      <c r="D2340" s="27">
        <v>11</v>
      </c>
      <c r="E2340" s="27">
        <v>3</v>
      </c>
      <c r="F2340" s="27">
        <v>2</v>
      </c>
      <c r="G2340" s="28">
        <v>8</v>
      </c>
      <c r="H2340" s="29">
        <v>16.07</v>
      </c>
      <c r="I2340" s="30">
        <v>53.753</v>
      </c>
      <c r="J2340" s="30">
        <v>88.102000000000004</v>
      </c>
      <c r="K2340" s="27">
        <v>1</v>
      </c>
      <c r="L2340" s="68" t="s">
        <v>3</v>
      </c>
      <c r="M2340" s="23">
        <v>0.8</v>
      </c>
      <c r="N2340" s="70">
        <f t="shared" si="73"/>
        <v>1.3</v>
      </c>
      <c r="O2340" s="23">
        <v>1.3</v>
      </c>
      <c r="P2340" s="76" t="s">
        <v>4</v>
      </c>
      <c r="Q2340" s="19" t="s">
        <v>923</v>
      </c>
      <c r="R2340" s="19" t="s">
        <v>18</v>
      </c>
      <c r="S2340" s="19" t="s">
        <v>924</v>
      </c>
      <c r="T2340" s="19"/>
    </row>
    <row r="2341" spans="1:20" x14ac:dyDescent="0.2">
      <c r="A2341" s="36" t="s">
        <v>5155</v>
      </c>
      <c r="B2341" s="57">
        <f t="shared" si="72"/>
        <v>44868.093124999999</v>
      </c>
      <c r="C2341" s="27">
        <v>2022</v>
      </c>
      <c r="D2341" s="27">
        <v>11</v>
      </c>
      <c r="E2341" s="27">
        <v>3</v>
      </c>
      <c r="F2341" s="27">
        <v>2</v>
      </c>
      <c r="G2341" s="28">
        <v>14</v>
      </c>
      <c r="H2341" s="29">
        <v>6.38</v>
      </c>
      <c r="I2341" s="30">
        <v>53.723999999999997</v>
      </c>
      <c r="J2341" s="30">
        <v>88.091999999999999</v>
      </c>
      <c r="K2341" s="27">
        <v>3</v>
      </c>
      <c r="L2341" s="28">
        <v>1</v>
      </c>
      <c r="M2341" s="23">
        <v>2.6</v>
      </c>
      <c r="N2341" s="70">
        <f t="shared" si="73"/>
        <v>2.7</v>
      </c>
      <c r="O2341" s="23">
        <v>2.7</v>
      </c>
      <c r="P2341" s="76" t="s">
        <v>4</v>
      </c>
      <c r="Q2341" s="19" t="s">
        <v>923</v>
      </c>
      <c r="R2341" s="19" t="s">
        <v>18</v>
      </c>
      <c r="S2341" s="19" t="s">
        <v>924</v>
      </c>
      <c r="T2341" s="19" t="s">
        <v>21</v>
      </c>
    </row>
    <row r="2342" spans="1:20" x14ac:dyDescent="0.2">
      <c r="A2342" s="36" t="s">
        <v>5156</v>
      </c>
      <c r="B2342" s="57">
        <f t="shared" si="72"/>
        <v>44868.093217592592</v>
      </c>
      <c r="C2342" s="27">
        <v>2022</v>
      </c>
      <c r="D2342" s="27">
        <v>11</v>
      </c>
      <c r="E2342" s="27">
        <v>3</v>
      </c>
      <c r="F2342" s="27">
        <v>2</v>
      </c>
      <c r="G2342" s="28">
        <v>14</v>
      </c>
      <c r="H2342" s="29">
        <v>14.17</v>
      </c>
      <c r="I2342" s="30">
        <v>53.749000000000002</v>
      </c>
      <c r="J2342" s="30">
        <v>88.106999999999999</v>
      </c>
      <c r="K2342" s="27">
        <v>1</v>
      </c>
      <c r="L2342" s="68" t="s">
        <v>3</v>
      </c>
      <c r="M2342" s="23">
        <v>2</v>
      </c>
      <c r="N2342" s="70">
        <f t="shared" si="73"/>
        <v>2.2999999999999998</v>
      </c>
      <c r="O2342" s="23">
        <v>2.2999999999999998</v>
      </c>
      <c r="P2342" s="76" t="s">
        <v>4</v>
      </c>
      <c r="Q2342" s="19" t="s">
        <v>923</v>
      </c>
      <c r="R2342" s="19" t="s">
        <v>18</v>
      </c>
      <c r="S2342" s="19" t="s">
        <v>924</v>
      </c>
      <c r="T2342" s="19" t="s">
        <v>21</v>
      </c>
    </row>
    <row r="2343" spans="1:20" x14ac:dyDescent="0.2">
      <c r="A2343" s="36" t="s">
        <v>5157</v>
      </c>
      <c r="B2343" s="57">
        <f t="shared" si="72"/>
        <v>44868.100393518522</v>
      </c>
      <c r="C2343" s="27">
        <v>2022</v>
      </c>
      <c r="D2343" s="27">
        <v>11</v>
      </c>
      <c r="E2343" s="27">
        <v>3</v>
      </c>
      <c r="F2343" s="27">
        <v>2</v>
      </c>
      <c r="G2343" s="28">
        <v>24</v>
      </c>
      <c r="H2343" s="29">
        <v>34.44</v>
      </c>
      <c r="I2343" s="30">
        <v>53.752000000000002</v>
      </c>
      <c r="J2343" s="30">
        <v>88.105999999999995</v>
      </c>
      <c r="K2343" s="27">
        <v>1</v>
      </c>
      <c r="L2343" s="68" t="s">
        <v>3</v>
      </c>
      <c r="M2343" s="23">
        <v>0.7</v>
      </c>
      <c r="N2343" s="70">
        <f t="shared" si="73"/>
        <v>1.2</v>
      </c>
      <c r="O2343" s="23">
        <v>1.2</v>
      </c>
      <c r="P2343" s="76" t="s">
        <v>4</v>
      </c>
      <c r="Q2343" s="19" t="s">
        <v>923</v>
      </c>
      <c r="R2343" s="19" t="s">
        <v>18</v>
      </c>
      <c r="S2343" s="19" t="s">
        <v>924</v>
      </c>
      <c r="T2343" s="19"/>
    </row>
    <row r="2344" spans="1:20" x14ac:dyDescent="0.2">
      <c r="A2344" s="36" t="s">
        <v>5158</v>
      </c>
      <c r="B2344" s="57">
        <f t="shared" si="72"/>
        <v>44868.129247685189</v>
      </c>
      <c r="C2344" s="27">
        <v>2022</v>
      </c>
      <c r="D2344" s="27">
        <v>11</v>
      </c>
      <c r="E2344" s="27">
        <v>3</v>
      </c>
      <c r="F2344" s="27">
        <v>3</v>
      </c>
      <c r="G2344" s="28">
        <v>6</v>
      </c>
      <c r="H2344" s="29">
        <v>7.6</v>
      </c>
      <c r="I2344" s="30">
        <v>53.755000000000003</v>
      </c>
      <c r="J2344" s="30">
        <v>88.111000000000004</v>
      </c>
      <c r="K2344" s="27">
        <v>1</v>
      </c>
      <c r="L2344" s="68" t="s">
        <v>3</v>
      </c>
      <c r="M2344" s="23">
        <v>0.2</v>
      </c>
      <c r="N2344" s="70">
        <f t="shared" si="73"/>
        <v>0.8</v>
      </c>
      <c r="O2344" s="23">
        <v>0.8</v>
      </c>
      <c r="P2344" s="76" t="s">
        <v>4</v>
      </c>
      <c r="Q2344" s="19" t="s">
        <v>923</v>
      </c>
      <c r="R2344" s="19" t="s">
        <v>18</v>
      </c>
      <c r="S2344" s="19" t="s">
        <v>924</v>
      </c>
      <c r="T2344" s="19"/>
    </row>
    <row r="2345" spans="1:20" x14ac:dyDescent="0.2">
      <c r="A2345" s="36" t="s">
        <v>5159</v>
      </c>
      <c r="B2345" s="57">
        <f t="shared" si="72"/>
        <v>44868.187430555554</v>
      </c>
      <c r="C2345" s="27">
        <v>2022</v>
      </c>
      <c r="D2345" s="27">
        <v>11</v>
      </c>
      <c r="E2345" s="27">
        <v>3</v>
      </c>
      <c r="F2345" s="27">
        <v>4</v>
      </c>
      <c r="G2345" s="28">
        <v>29</v>
      </c>
      <c r="H2345" s="29">
        <v>54.14</v>
      </c>
      <c r="I2345" s="30">
        <v>53.749000000000002</v>
      </c>
      <c r="J2345" s="30">
        <v>88.108000000000004</v>
      </c>
      <c r="K2345" s="27">
        <v>1</v>
      </c>
      <c r="L2345" s="68" t="s">
        <v>3</v>
      </c>
      <c r="M2345" s="23">
        <v>1.1000000000000001</v>
      </c>
      <c r="N2345" s="70">
        <f t="shared" si="73"/>
        <v>1.5</v>
      </c>
      <c r="O2345" s="23">
        <v>1.5</v>
      </c>
      <c r="P2345" s="76" t="s">
        <v>4</v>
      </c>
      <c r="Q2345" s="19" t="s">
        <v>923</v>
      </c>
      <c r="R2345" s="19" t="s">
        <v>18</v>
      </c>
      <c r="S2345" s="19" t="s">
        <v>924</v>
      </c>
      <c r="T2345" s="19" t="s">
        <v>21</v>
      </c>
    </row>
    <row r="2346" spans="1:20" x14ac:dyDescent="0.2">
      <c r="A2346" s="36" t="s">
        <v>5160</v>
      </c>
      <c r="B2346" s="57">
        <f t="shared" si="72"/>
        <v>44868.197766203702</v>
      </c>
      <c r="C2346" s="27">
        <v>2022</v>
      </c>
      <c r="D2346" s="27">
        <v>11</v>
      </c>
      <c r="E2346" s="27">
        <v>3</v>
      </c>
      <c r="F2346" s="27">
        <v>4</v>
      </c>
      <c r="G2346" s="28">
        <v>44</v>
      </c>
      <c r="H2346" s="29">
        <v>47.73</v>
      </c>
      <c r="I2346" s="30">
        <v>53.75</v>
      </c>
      <c r="J2346" s="30">
        <v>88.105999999999995</v>
      </c>
      <c r="K2346" s="27">
        <v>1</v>
      </c>
      <c r="L2346" s="68" t="s">
        <v>3</v>
      </c>
      <c r="M2346" s="23">
        <v>1.2</v>
      </c>
      <c r="N2346" s="70">
        <f t="shared" si="73"/>
        <v>1.6</v>
      </c>
      <c r="O2346" s="23">
        <v>1.6</v>
      </c>
      <c r="P2346" s="76" t="s">
        <v>4</v>
      </c>
      <c r="Q2346" s="19" t="s">
        <v>923</v>
      </c>
      <c r="R2346" s="19" t="s">
        <v>18</v>
      </c>
      <c r="S2346" s="19" t="s">
        <v>924</v>
      </c>
      <c r="T2346" s="19" t="s">
        <v>21</v>
      </c>
    </row>
    <row r="2347" spans="1:20" x14ac:dyDescent="0.2">
      <c r="A2347" s="36" t="s">
        <v>5161</v>
      </c>
      <c r="B2347" s="57">
        <f t="shared" si="72"/>
        <v>44868.233414351853</v>
      </c>
      <c r="C2347" s="27">
        <v>2022</v>
      </c>
      <c r="D2347" s="27">
        <v>11</v>
      </c>
      <c r="E2347" s="27">
        <v>3</v>
      </c>
      <c r="F2347" s="27">
        <v>5</v>
      </c>
      <c r="G2347" s="28">
        <v>36</v>
      </c>
      <c r="H2347" s="29">
        <v>7.99</v>
      </c>
      <c r="I2347" s="30">
        <v>53.749000000000002</v>
      </c>
      <c r="J2347" s="30">
        <v>88.106999999999999</v>
      </c>
      <c r="K2347" s="27">
        <v>1</v>
      </c>
      <c r="L2347" s="68" t="s">
        <v>3</v>
      </c>
      <c r="M2347" s="23">
        <v>0.4</v>
      </c>
      <c r="N2347" s="70">
        <f t="shared" si="73"/>
        <v>1</v>
      </c>
      <c r="O2347" s="23">
        <v>1</v>
      </c>
      <c r="P2347" s="76" t="s">
        <v>4</v>
      </c>
      <c r="Q2347" s="19" t="s">
        <v>923</v>
      </c>
      <c r="R2347" s="19" t="s">
        <v>18</v>
      </c>
      <c r="S2347" s="19" t="s">
        <v>924</v>
      </c>
      <c r="T2347" s="19"/>
    </row>
    <row r="2348" spans="1:20" x14ac:dyDescent="0.2">
      <c r="A2348" s="36" t="s">
        <v>5162</v>
      </c>
      <c r="B2348" s="57">
        <f t="shared" si="72"/>
        <v>44868.276006944441</v>
      </c>
      <c r="C2348" s="27">
        <v>2022</v>
      </c>
      <c r="D2348" s="27">
        <v>11</v>
      </c>
      <c r="E2348" s="27">
        <v>3</v>
      </c>
      <c r="F2348" s="27">
        <v>6</v>
      </c>
      <c r="G2348" s="28">
        <v>37</v>
      </c>
      <c r="H2348" s="29">
        <v>27.82</v>
      </c>
      <c r="I2348" s="30">
        <v>53.808999999999997</v>
      </c>
      <c r="J2348" s="30">
        <v>88.224000000000004</v>
      </c>
      <c r="K2348" s="27">
        <v>0</v>
      </c>
      <c r="L2348" s="68" t="s">
        <v>3</v>
      </c>
      <c r="M2348" s="23">
        <v>2.4</v>
      </c>
      <c r="N2348" s="70">
        <f t="shared" si="73"/>
        <v>2.6</v>
      </c>
      <c r="O2348" s="23">
        <v>2.6</v>
      </c>
      <c r="P2348" s="76" t="s">
        <v>4</v>
      </c>
      <c r="Q2348" s="19" t="s">
        <v>923</v>
      </c>
      <c r="R2348" s="19" t="s">
        <v>18</v>
      </c>
      <c r="S2348" s="19" t="s">
        <v>927</v>
      </c>
      <c r="T2348" s="19" t="s">
        <v>21</v>
      </c>
    </row>
    <row r="2349" spans="1:20" x14ac:dyDescent="0.2">
      <c r="A2349" s="36" t="s">
        <v>5163</v>
      </c>
      <c r="B2349" s="57">
        <f t="shared" si="72"/>
        <v>44868.293310185189</v>
      </c>
      <c r="C2349" s="27">
        <v>2022</v>
      </c>
      <c r="D2349" s="27">
        <v>11</v>
      </c>
      <c r="E2349" s="27">
        <v>3</v>
      </c>
      <c r="F2349" s="27">
        <v>7</v>
      </c>
      <c r="G2349" s="28">
        <v>2</v>
      </c>
      <c r="H2349" s="29">
        <v>22.99</v>
      </c>
      <c r="I2349" s="30">
        <v>53.75</v>
      </c>
      <c r="J2349" s="30">
        <v>88.111999999999995</v>
      </c>
      <c r="K2349" s="27">
        <v>1</v>
      </c>
      <c r="L2349" s="68" t="s">
        <v>3</v>
      </c>
      <c r="M2349" s="23">
        <v>0.8</v>
      </c>
      <c r="N2349" s="70">
        <f t="shared" si="73"/>
        <v>1.3</v>
      </c>
      <c r="O2349" s="23">
        <v>1.3</v>
      </c>
      <c r="P2349" s="76" t="s">
        <v>4</v>
      </c>
      <c r="Q2349" s="19" t="s">
        <v>923</v>
      </c>
      <c r="R2349" s="19" t="s">
        <v>18</v>
      </c>
      <c r="S2349" s="19" t="s">
        <v>924</v>
      </c>
      <c r="T2349" s="19"/>
    </row>
    <row r="2350" spans="1:20" x14ac:dyDescent="0.2">
      <c r="A2350" s="36" t="s">
        <v>5164</v>
      </c>
      <c r="B2350" s="57">
        <f t="shared" si="72"/>
        <v>44868.303240740737</v>
      </c>
      <c r="C2350" s="27">
        <v>2022</v>
      </c>
      <c r="D2350" s="27">
        <v>11</v>
      </c>
      <c r="E2350" s="27">
        <v>3</v>
      </c>
      <c r="F2350" s="27">
        <v>7</v>
      </c>
      <c r="G2350" s="28">
        <v>16</v>
      </c>
      <c r="H2350" s="29">
        <v>40.9</v>
      </c>
      <c r="I2350" s="30">
        <v>53.750999999999998</v>
      </c>
      <c r="J2350" s="30">
        <v>88.106999999999999</v>
      </c>
      <c r="K2350" s="27">
        <v>1</v>
      </c>
      <c r="L2350" s="68" t="s">
        <v>3</v>
      </c>
      <c r="M2350" s="23">
        <v>0.7</v>
      </c>
      <c r="N2350" s="70">
        <f t="shared" si="73"/>
        <v>1.2</v>
      </c>
      <c r="O2350" s="23">
        <v>1.2</v>
      </c>
      <c r="P2350" s="76" t="s">
        <v>4</v>
      </c>
      <c r="Q2350" s="19" t="s">
        <v>923</v>
      </c>
      <c r="R2350" s="19" t="s">
        <v>18</v>
      </c>
      <c r="S2350" s="19" t="s">
        <v>924</v>
      </c>
      <c r="T2350" s="19"/>
    </row>
    <row r="2351" spans="1:20" x14ac:dyDescent="0.2">
      <c r="A2351" s="36" t="s">
        <v>5165</v>
      </c>
      <c r="B2351" s="57">
        <f t="shared" si="72"/>
        <v>44868.306643518517</v>
      </c>
      <c r="C2351" s="27">
        <v>2022</v>
      </c>
      <c r="D2351" s="27">
        <v>11</v>
      </c>
      <c r="E2351" s="27">
        <v>3</v>
      </c>
      <c r="F2351" s="27">
        <v>7</v>
      </c>
      <c r="G2351" s="28">
        <v>21</v>
      </c>
      <c r="H2351" s="29">
        <v>34.06</v>
      </c>
      <c r="I2351" s="30">
        <v>53.741999999999997</v>
      </c>
      <c r="J2351" s="30">
        <v>88.108000000000004</v>
      </c>
      <c r="K2351" s="27">
        <v>1</v>
      </c>
      <c r="L2351" s="68" t="s">
        <v>3</v>
      </c>
      <c r="M2351" s="23">
        <v>1.6</v>
      </c>
      <c r="N2351" s="70">
        <f t="shared" si="73"/>
        <v>1.9</v>
      </c>
      <c r="O2351" s="23">
        <v>1.9</v>
      </c>
      <c r="P2351" s="76" t="s">
        <v>4</v>
      </c>
      <c r="Q2351" s="19" t="s">
        <v>923</v>
      </c>
      <c r="R2351" s="19" t="s">
        <v>18</v>
      </c>
      <c r="S2351" s="19" t="s">
        <v>924</v>
      </c>
      <c r="T2351" s="19" t="s">
        <v>21</v>
      </c>
    </row>
    <row r="2352" spans="1:20" x14ac:dyDescent="0.2">
      <c r="A2352" s="36" t="s">
        <v>5166</v>
      </c>
      <c r="B2352" s="57">
        <f t="shared" si="72"/>
        <v>44868.328333333331</v>
      </c>
      <c r="C2352" s="27">
        <v>2022</v>
      </c>
      <c r="D2352" s="27">
        <v>11</v>
      </c>
      <c r="E2352" s="27">
        <v>3</v>
      </c>
      <c r="F2352" s="27">
        <v>7</v>
      </c>
      <c r="G2352" s="28">
        <v>52</v>
      </c>
      <c r="H2352" s="29">
        <v>48.46</v>
      </c>
      <c r="I2352" s="30">
        <v>53.741999999999997</v>
      </c>
      <c r="J2352" s="30">
        <v>88.105999999999995</v>
      </c>
      <c r="K2352" s="27">
        <v>1</v>
      </c>
      <c r="L2352" s="68" t="s">
        <v>3</v>
      </c>
      <c r="M2352" s="23">
        <v>0.4</v>
      </c>
      <c r="N2352" s="70">
        <f t="shared" si="73"/>
        <v>1</v>
      </c>
      <c r="O2352" s="23">
        <v>1</v>
      </c>
      <c r="P2352" s="76" t="s">
        <v>4</v>
      </c>
      <c r="Q2352" s="19" t="s">
        <v>923</v>
      </c>
      <c r="R2352" s="19" t="s">
        <v>18</v>
      </c>
      <c r="S2352" s="19" t="s">
        <v>924</v>
      </c>
      <c r="T2352" s="19"/>
    </row>
    <row r="2353" spans="1:20" x14ac:dyDescent="0.2">
      <c r="A2353" s="36" t="s">
        <v>5167</v>
      </c>
      <c r="B2353" s="57">
        <f t="shared" si="72"/>
        <v>44868.332754629628</v>
      </c>
      <c r="C2353" s="27">
        <v>2022</v>
      </c>
      <c r="D2353" s="27">
        <v>11</v>
      </c>
      <c r="E2353" s="27">
        <v>3</v>
      </c>
      <c r="F2353" s="27">
        <v>7</v>
      </c>
      <c r="G2353" s="28">
        <v>59</v>
      </c>
      <c r="H2353" s="29">
        <v>10.78</v>
      </c>
      <c r="I2353" s="30">
        <v>53.750999999999998</v>
      </c>
      <c r="J2353" s="30">
        <v>88.106999999999999</v>
      </c>
      <c r="K2353" s="27">
        <v>1</v>
      </c>
      <c r="L2353" s="68" t="s">
        <v>3</v>
      </c>
      <c r="M2353" s="23">
        <v>0.7</v>
      </c>
      <c r="N2353" s="70">
        <f t="shared" si="73"/>
        <v>1.2</v>
      </c>
      <c r="O2353" s="23">
        <v>1.2</v>
      </c>
      <c r="P2353" s="76" t="s">
        <v>4</v>
      </c>
      <c r="Q2353" s="19" t="s">
        <v>923</v>
      </c>
      <c r="R2353" s="19" t="s">
        <v>18</v>
      </c>
      <c r="S2353" s="19" t="s">
        <v>924</v>
      </c>
      <c r="T2353" s="19"/>
    </row>
    <row r="2354" spans="1:20" x14ac:dyDescent="0.2">
      <c r="A2354" s="36" t="s">
        <v>5168</v>
      </c>
      <c r="B2354" s="57">
        <f t="shared" si="72"/>
        <v>44868.34679398148</v>
      </c>
      <c r="C2354" s="27">
        <v>2022</v>
      </c>
      <c r="D2354" s="27">
        <v>11</v>
      </c>
      <c r="E2354" s="27">
        <v>3</v>
      </c>
      <c r="F2354" s="27">
        <v>8</v>
      </c>
      <c r="G2354" s="28">
        <v>19</v>
      </c>
      <c r="H2354" s="29">
        <v>23.01</v>
      </c>
      <c r="I2354" s="30">
        <v>53.825000000000003</v>
      </c>
      <c r="J2354" s="30">
        <v>88.227999999999994</v>
      </c>
      <c r="K2354" s="27">
        <v>0</v>
      </c>
      <c r="L2354" s="68" t="s">
        <v>3</v>
      </c>
      <c r="M2354" s="23">
        <v>2.4</v>
      </c>
      <c r="N2354" s="70">
        <f t="shared" si="73"/>
        <v>2.6</v>
      </c>
      <c r="O2354" s="23">
        <v>2.6</v>
      </c>
      <c r="P2354" s="76" t="s">
        <v>4</v>
      </c>
      <c r="Q2354" s="19" t="s">
        <v>923</v>
      </c>
      <c r="R2354" s="19" t="s">
        <v>18</v>
      </c>
      <c r="S2354" s="19" t="s">
        <v>927</v>
      </c>
      <c r="T2354" s="19" t="s">
        <v>21</v>
      </c>
    </row>
    <row r="2355" spans="1:20" x14ac:dyDescent="0.2">
      <c r="A2355" s="36" t="s">
        <v>5169</v>
      </c>
      <c r="B2355" s="57">
        <f t="shared" si="72"/>
        <v>44868.347256944442</v>
      </c>
      <c r="C2355" s="27">
        <v>2022</v>
      </c>
      <c r="D2355" s="27">
        <v>11</v>
      </c>
      <c r="E2355" s="27">
        <v>3</v>
      </c>
      <c r="F2355" s="27">
        <v>8</v>
      </c>
      <c r="G2355" s="28">
        <v>20</v>
      </c>
      <c r="H2355" s="29">
        <v>3.6</v>
      </c>
      <c r="I2355" s="30">
        <v>53.709000000000003</v>
      </c>
      <c r="J2355" s="30">
        <v>88.042000000000002</v>
      </c>
      <c r="K2355" s="27">
        <v>0</v>
      </c>
      <c r="L2355" s="68" t="s">
        <v>3</v>
      </c>
      <c r="M2355" s="23">
        <v>2.1</v>
      </c>
      <c r="N2355" s="70">
        <f t="shared" si="73"/>
        <v>2.2999999999999998</v>
      </c>
      <c r="O2355" s="23">
        <v>2.2999999999999998</v>
      </c>
      <c r="P2355" s="76" t="s">
        <v>4</v>
      </c>
      <c r="Q2355" s="19" t="s">
        <v>923</v>
      </c>
      <c r="R2355" s="19" t="s">
        <v>18</v>
      </c>
      <c r="S2355" s="19" t="s">
        <v>927</v>
      </c>
      <c r="T2355" s="19" t="s">
        <v>21</v>
      </c>
    </row>
    <row r="2356" spans="1:20" x14ac:dyDescent="0.2">
      <c r="A2356" s="36" t="s">
        <v>5170</v>
      </c>
      <c r="B2356" s="57">
        <f t="shared" si="72"/>
        <v>44868.376979166664</v>
      </c>
      <c r="C2356" s="27">
        <v>2022</v>
      </c>
      <c r="D2356" s="27">
        <v>11</v>
      </c>
      <c r="E2356" s="27">
        <v>3</v>
      </c>
      <c r="F2356" s="27">
        <v>9</v>
      </c>
      <c r="G2356" s="28">
        <v>2</v>
      </c>
      <c r="H2356" s="29">
        <v>51.05</v>
      </c>
      <c r="I2356" s="30">
        <v>53.75</v>
      </c>
      <c r="J2356" s="30">
        <v>88.106999999999999</v>
      </c>
      <c r="K2356" s="27">
        <v>2</v>
      </c>
      <c r="L2356" s="68" t="s">
        <v>3</v>
      </c>
      <c r="M2356" s="23">
        <v>0.6</v>
      </c>
      <c r="N2356" s="70">
        <f t="shared" si="73"/>
        <v>1.1000000000000001</v>
      </c>
      <c r="O2356" s="23">
        <v>1.1000000000000001</v>
      </c>
      <c r="P2356" s="76" t="s">
        <v>4</v>
      </c>
      <c r="Q2356" s="19" t="s">
        <v>923</v>
      </c>
      <c r="R2356" s="19" t="s">
        <v>18</v>
      </c>
      <c r="S2356" s="19" t="s">
        <v>924</v>
      </c>
      <c r="T2356" s="19"/>
    </row>
    <row r="2357" spans="1:20" x14ac:dyDescent="0.2">
      <c r="A2357" s="36" t="s">
        <v>5171</v>
      </c>
      <c r="B2357" s="57">
        <f t="shared" si="72"/>
        <v>44868.408113425925</v>
      </c>
      <c r="C2357" s="27">
        <v>2022</v>
      </c>
      <c r="D2357" s="27">
        <v>11</v>
      </c>
      <c r="E2357" s="27">
        <v>3</v>
      </c>
      <c r="F2357" s="27">
        <v>9</v>
      </c>
      <c r="G2357" s="28">
        <v>47</v>
      </c>
      <c r="H2357" s="29">
        <v>41.96</v>
      </c>
      <c r="I2357" s="30">
        <v>53.713999999999999</v>
      </c>
      <c r="J2357" s="30">
        <v>88.135999999999996</v>
      </c>
      <c r="K2357" s="27">
        <v>0</v>
      </c>
      <c r="L2357" s="68" t="s">
        <v>3</v>
      </c>
      <c r="M2357" s="23">
        <v>2.1</v>
      </c>
      <c r="N2357" s="70">
        <f t="shared" si="73"/>
        <v>2.2999999999999998</v>
      </c>
      <c r="O2357" s="23">
        <v>2.2999999999999998</v>
      </c>
      <c r="P2357" s="76" t="s">
        <v>4</v>
      </c>
      <c r="Q2357" s="19" t="s">
        <v>923</v>
      </c>
      <c r="R2357" s="19" t="s">
        <v>18</v>
      </c>
      <c r="S2357" s="19" t="s">
        <v>927</v>
      </c>
      <c r="T2357" s="19" t="s">
        <v>21</v>
      </c>
    </row>
    <row r="2358" spans="1:20" x14ac:dyDescent="0.2">
      <c r="A2358" s="36" t="s">
        <v>5172</v>
      </c>
      <c r="B2358" s="57">
        <f t="shared" si="72"/>
        <v>44868.435127314813</v>
      </c>
      <c r="C2358" s="27">
        <v>2022</v>
      </c>
      <c r="D2358" s="27">
        <v>11</v>
      </c>
      <c r="E2358" s="27">
        <v>3</v>
      </c>
      <c r="F2358" s="27">
        <v>10</v>
      </c>
      <c r="G2358" s="28">
        <v>26</v>
      </c>
      <c r="H2358" s="29">
        <v>35.61</v>
      </c>
      <c r="I2358" s="30">
        <v>53.73</v>
      </c>
      <c r="J2358" s="30">
        <v>88.117000000000004</v>
      </c>
      <c r="K2358" s="27">
        <v>2</v>
      </c>
      <c r="L2358" s="28">
        <v>1</v>
      </c>
      <c r="M2358" s="23">
        <v>3</v>
      </c>
      <c r="N2358" s="70">
        <f t="shared" si="73"/>
        <v>3.1</v>
      </c>
      <c r="O2358" s="23">
        <v>3.1</v>
      </c>
      <c r="P2358" s="76" t="s">
        <v>4</v>
      </c>
      <c r="Q2358" s="19" t="s">
        <v>923</v>
      </c>
      <c r="R2358" s="19" t="s">
        <v>18</v>
      </c>
      <c r="S2358" s="19" t="s">
        <v>924</v>
      </c>
      <c r="T2358" s="19" t="s">
        <v>21</v>
      </c>
    </row>
    <row r="2359" spans="1:20" x14ac:dyDescent="0.2">
      <c r="A2359" s="36" t="s">
        <v>5173</v>
      </c>
      <c r="B2359" s="57">
        <f t="shared" si="72"/>
        <v>44868.439293981479</v>
      </c>
      <c r="C2359" s="27">
        <v>2022</v>
      </c>
      <c r="D2359" s="27">
        <v>11</v>
      </c>
      <c r="E2359" s="27">
        <v>3</v>
      </c>
      <c r="F2359" s="27">
        <v>10</v>
      </c>
      <c r="G2359" s="28">
        <v>32</v>
      </c>
      <c r="H2359" s="29">
        <v>35.82</v>
      </c>
      <c r="I2359" s="30">
        <v>53.749000000000002</v>
      </c>
      <c r="J2359" s="30">
        <v>88.11</v>
      </c>
      <c r="K2359" s="27">
        <v>1</v>
      </c>
      <c r="L2359" s="68" t="s">
        <v>3</v>
      </c>
      <c r="M2359" s="23">
        <v>1.1000000000000001</v>
      </c>
      <c r="N2359" s="70">
        <f t="shared" si="73"/>
        <v>1.5</v>
      </c>
      <c r="O2359" s="23">
        <v>1.5</v>
      </c>
      <c r="P2359" s="76" t="s">
        <v>4</v>
      </c>
      <c r="Q2359" s="19" t="s">
        <v>923</v>
      </c>
      <c r="R2359" s="19" t="s">
        <v>18</v>
      </c>
      <c r="S2359" s="19" t="s">
        <v>924</v>
      </c>
      <c r="T2359" s="19" t="s">
        <v>21</v>
      </c>
    </row>
    <row r="2360" spans="1:20" x14ac:dyDescent="0.2">
      <c r="A2360" s="36" t="s">
        <v>5174</v>
      </c>
      <c r="B2360" s="57">
        <f t="shared" si="72"/>
        <v>44868.45113425926</v>
      </c>
      <c r="C2360" s="27">
        <v>2022</v>
      </c>
      <c r="D2360" s="27">
        <v>11</v>
      </c>
      <c r="E2360" s="27">
        <v>3</v>
      </c>
      <c r="F2360" s="27">
        <v>10</v>
      </c>
      <c r="G2360" s="28">
        <v>49</v>
      </c>
      <c r="H2360" s="29">
        <v>38.409999999999997</v>
      </c>
      <c r="I2360" s="30">
        <v>53.755000000000003</v>
      </c>
      <c r="J2360" s="30">
        <v>88.106999999999999</v>
      </c>
      <c r="K2360" s="27">
        <v>1</v>
      </c>
      <c r="L2360" s="68" t="s">
        <v>3</v>
      </c>
      <c r="M2360" s="23">
        <v>1.5</v>
      </c>
      <c r="N2360" s="70">
        <f t="shared" si="73"/>
        <v>1.9</v>
      </c>
      <c r="O2360" s="23">
        <v>1.9</v>
      </c>
      <c r="P2360" s="76" t="s">
        <v>4</v>
      </c>
      <c r="Q2360" s="19" t="s">
        <v>923</v>
      </c>
      <c r="R2360" s="19" t="s">
        <v>18</v>
      </c>
      <c r="S2360" s="19" t="s">
        <v>924</v>
      </c>
      <c r="T2360" s="19" t="s">
        <v>21</v>
      </c>
    </row>
    <row r="2361" spans="1:20" x14ac:dyDescent="0.2">
      <c r="A2361" s="36" t="s">
        <v>5175</v>
      </c>
      <c r="B2361" s="57">
        <f t="shared" si="72"/>
        <v>44868.454456018517</v>
      </c>
      <c r="C2361" s="27">
        <v>2022</v>
      </c>
      <c r="D2361" s="27">
        <v>11</v>
      </c>
      <c r="E2361" s="27">
        <v>3</v>
      </c>
      <c r="F2361" s="27">
        <v>10</v>
      </c>
      <c r="G2361" s="28">
        <v>54</v>
      </c>
      <c r="H2361" s="29">
        <v>25.37</v>
      </c>
      <c r="I2361" s="30">
        <v>53.752000000000002</v>
      </c>
      <c r="J2361" s="30">
        <v>88.111999999999995</v>
      </c>
      <c r="K2361" s="27">
        <v>1</v>
      </c>
      <c r="L2361" s="68" t="s">
        <v>3</v>
      </c>
      <c r="M2361" s="23">
        <v>0.8</v>
      </c>
      <c r="N2361" s="70">
        <f t="shared" si="73"/>
        <v>1.3</v>
      </c>
      <c r="O2361" s="23">
        <v>1.3</v>
      </c>
      <c r="P2361" s="76" t="s">
        <v>4</v>
      </c>
      <c r="Q2361" s="19" t="s">
        <v>923</v>
      </c>
      <c r="R2361" s="19" t="s">
        <v>18</v>
      </c>
      <c r="S2361" s="19" t="s">
        <v>924</v>
      </c>
      <c r="T2361" s="19"/>
    </row>
    <row r="2362" spans="1:20" x14ac:dyDescent="0.2">
      <c r="A2362" s="36" t="s">
        <v>5176</v>
      </c>
      <c r="B2362" s="57">
        <f t="shared" si="72"/>
        <v>44868.456620370373</v>
      </c>
      <c r="C2362" s="27">
        <v>2022</v>
      </c>
      <c r="D2362" s="27">
        <v>11</v>
      </c>
      <c r="E2362" s="27">
        <v>3</v>
      </c>
      <c r="F2362" s="27">
        <v>10</v>
      </c>
      <c r="G2362" s="28">
        <v>57</v>
      </c>
      <c r="H2362" s="29">
        <v>32.909999999999997</v>
      </c>
      <c r="I2362" s="30">
        <v>53.752000000000002</v>
      </c>
      <c r="J2362" s="30">
        <v>88.131</v>
      </c>
      <c r="K2362" s="27">
        <v>1</v>
      </c>
      <c r="L2362" s="28">
        <v>2</v>
      </c>
      <c r="M2362" s="23">
        <v>0.9</v>
      </c>
      <c r="N2362" s="70">
        <f t="shared" si="73"/>
        <v>1.4</v>
      </c>
      <c r="O2362" s="23">
        <v>1.4</v>
      </c>
      <c r="P2362" s="76" t="s">
        <v>4</v>
      </c>
      <c r="Q2362" s="19" t="s">
        <v>923</v>
      </c>
      <c r="R2362" s="19" t="s">
        <v>18</v>
      </c>
      <c r="S2362" s="19" t="s">
        <v>924</v>
      </c>
      <c r="T2362" s="19"/>
    </row>
    <row r="2363" spans="1:20" x14ac:dyDescent="0.2">
      <c r="A2363" s="36" t="s">
        <v>5177</v>
      </c>
      <c r="B2363" s="57">
        <f t="shared" si="72"/>
        <v>44868.487314814818</v>
      </c>
      <c r="C2363" s="27">
        <v>2022</v>
      </c>
      <c r="D2363" s="27">
        <v>11</v>
      </c>
      <c r="E2363" s="27">
        <v>3</v>
      </c>
      <c r="F2363" s="27">
        <v>11</v>
      </c>
      <c r="G2363" s="28">
        <v>41</v>
      </c>
      <c r="H2363" s="29">
        <v>44.45</v>
      </c>
      <c r="I2363" s="30">
        <v>53.750999999999998</v>
      </c>
      <c r="J2363" s="30">
        <v>88.111999999999995</v>
      </c>
      <c r="K2363" s="27">
        <v>1</v>
      </c>
      <c r="L2363" s="68" t="s">
        <v>3</v>
      </c>
      <c r="M2363" s="23">
        <v>1.4</v>
      </c>
      <c r="N2363" s="70">
        <f t="shared" si="73"/>
        <v>1.8</v>
      </c>
      <c r="O2363" s="23">
        <v>1.8</v>
      </c>
      <c r="P2363" s="76" t="s">
        <v>4</v>
      </c>
      <c r="Q2363" s="19" t="s">
        <v>923</v>
      </c>
      <c r="R2363" s="19" t="s">
        <v>18</v>
      </c>
      <c r="S2363" s="19" t="s">
        <v>924</v>
      </c>
      <c r="T2363" s="19" t="s">
        <v>21</v>
      </c>
    </row>
    <row r="2364" spans="1:20" x14ac:dyDescent="0.2">
      <c r="A2364" s="36" t="s">
        <v>5178</v>
      </c>
      <c r="B2364" s="57">
        <f t="shared" si="72"/>
        <v>44868.510416666664</v>
      </c>
      <c r="C2364" s="27">
        <v>2022</v>
      </c>
      <c r="D2364" s="27">
        <v>11</v>
      </c>
      <c r="E2364" s="27">
        <v>3</v>
      </c>
      <c r="F2364" s="27">
        <v>12</v>
      </c>
      <c r="G2364" s="28">
        <v>15</v>
      </c>
      <c r="H2364" s="29">
        <v>0.52</v>
      </c>
      <c r="I2364" s="30">
        <v>53.752000000000002</v>
      </c>
      <c r="J2364" s="30">
        <v>88.111000000000004</v>
      </c>
      <c r="K2364" s="27">
        <v>1</v>
      </c>
      <c r="L2364" s="68" t="s">
        <v>3</v>
      </c>
      <c r="M2364" s="23">
        <v>0.9</v>
      </c>
      <c r="N2364" s="70">
        <f t="shared" si="73"/>
        <v>1.4</v>
      </c>
      <c r="O2364" s="23">
        <v>1.4</v>
      </c>
      <c r="P2364" s="76" t="s">
        <v>4</v>
      </c>
      <c r="Q2364" s="19" t="s">
        <v>923</v>
      </c>
      <c r="R2364" s="19" t="s">
        <v>18</v>
      </c>
      <c r="S2364" s="19" t="s">
        <v>924</v>
      </c>
      <c r="T2364" s="19"/>
    </row>
    <row r="2365" spans="1:20" x14ac:dyDescent="0.2">
      <c r="A2365" s="36" t="s">
        <v>5179</v>
      </c>
      <c r="B2365" s="57">
        <f t="shared" si="72"/>
        <v>44868.514953703707</v>
      </c>
      <c r="C2365" s="27">
        <v>2022</v>
      </c>
      <c r="D2365" s="27">
        <v>11</v>
      </c>
      <c r="E2365" s="27">
        <v>3</v>
      </c>
      <c r="F2365" s="27">
        <v>12</v>
      </c>
      <c r="G2365" s="28">
        <v>21</v>
      </c>
      <c r="H2365" s="29">
        <v>32.68</v>
      </c>
      <c r="I2365" s="30">
        <v>53.753</v>
      </c>
      <c r="J2365" s="30">
        <v>88.108000000000004</v>
      </c>
      <c r="K2365" s="27">
        <v>1</v>
      </c>
      <c r="L2365" s="68" t="s">
        <v>3</v>
      </c>
      <c r="M2365" s="23">
        <v>1.1000000000000001</v>
      </c>
      <c r="N2365" s="70">
        <f t="shared" si="73"/>
        <v>1.5</v>
      </c>
      <c r="O2365" s="23">
        <v>1.5</v>
      </c>
      <c r="P2365" s="76" t="s">
        <v>4</v>
      </c>
      <c r="Q2365" s="19" t="s">
        <v>923</v>
      </c>
      <c r="R2365" s="19" t="s">
        <v>18</v>
      </c>
      <c r="S2365" s="19" t="s">
        <v>924</v>
      </c>
      <c r="T2365" s="19" t="s">
        <v>21</v>
      </c>
    </row>
    <row r="2366" spans="1:20" x14ac:dyDescent="0.2">
      <c r="A2366" s="36" t="s">
        <v>5180</v>
      </c>
      <c r="B2366" s="57">
        <f t="shared" si="72"/>
        <v>44868.518125000002</v>
      </c>
      <c r="C2366" s="27">
        <v>2022</v>
      </c>
      <c r="D2366" s="27">
        <v>11</v>
      </c>
      <c r="E2366" s="27">
        <v>3</v>
      </c>
      <c r="F2366" s="27">
        <v>12</v>
      </c>
      <c r="G2366" s="28">
        <v>26</v>
      </c>
      <c r="H2366" s="29">
        <v>6.52</v>
      </c>
      <c r="I2366" s="30">
        <v>53.8</v>
      </c>
      <c r="J2366" s="30">
        <v>88.046000000000006</v>
      </c>
      <c r="K2366" s="27">
        <v>5</v>
      </c>
      <c r="L2366" s="28">
        <v>5</v>
      </c>
      <c r="M2366" s="23">
        <v>1.2</v>
      </c>
      <c r="N2366" s="70">
        <f t="shared" si="73"/>
        <v>1.6</v>
      </c>
      <c r="O2366" s="23">
        <v>1.6</v>
      </c>
      <c r="P2366" s="76" t="s">
        <v>4</v>
      </c>
      <c r="Q2366" s="19" t="s">
        <v>923</v>
      </c>
      <c r="R2366" s="19" t="s">
        <v>18</v>
      </c>
      <c r="S2366" s="19" t="s">
        <v>924</v>
      </c>
      <c r="T2366" s="19" t="s">
        <v>21</v>
      </c>
    </row>
    <row r="2367" spans="1:20" x14ac:dyDescent="0.2">
      <c r="A2367" s="36" t="s">
        <v>5181</v>
      </c>
      <c r="B2367" s="57">
        <f t="shared" si="72"/>
        <v>44868.543275462966</v>
      </c>
      <c r="C2367" s="27">
        <v>2022</v>
      </c>
      <c r="D2367" s="27">
        <v>11</v>
      </c>
      <c r="E2367" s="27">
        <v>3</v>
      </c>
      <c r="F2367" s="27">
        <v>13</v>
      </c>
      <c r="G2367" s="28">
        <v>2</v>
      </c>
      <c r="H2367" s="29">
        <v>19.02</v>
      </c>
      <c r="I2367" s="30">
        <v>53.741999999999997</v>
      </c>
      <c r="J2367" s="30">
        <v>88.105999999999995</v>
      </c>
      <c r="K2367" s="27">
        <v>1</v>
      </c>
      <c r="L2367" s="68" t="s">
        <v>3</v>
      </c>
      <c r="M2367" s="23">
        <v>1</v>
      </c>
      <c r="N2367" s="70">
        <f t="shared" si="73"/>
        <v>1.5</v>
      </c>
      <c r="O2367" s="23">
        <v>1.5</v>
      </c>
      <c r="P2367" s="76" t="s">
        <v>4</v>
      </c>
      <c r="Q2367" s="19" t="s">
        <v>923</v>
      </c>
      <c r="R2367" s="19" t="s">
        <v>18</v>
      </c>
      <c r="S2367" s="19" t="s">
        <v>924</v>
      </c>
      <c r="T2367" s="19" t="s">
        <v>21</v>
      </c>
    </row>
    <row r="2368" spans="1:20" x14ac:dyDescent="0.2">
      <c r="A2368" s="36" t="s">
        <v>5182</v>
      </c>
      <c r="B2368" s="57">
        <f t="shared" si="72"/>
        <v>44868.544699074075</v>
      </c>
      <c r="C2368" s="27">
        <v>2022</v>
      </c>
      <c r="D2368" s="27">
        <v>11</v>
      </c>
      <c r="E2368" s="27">
        <v>3</v>
      </c>
      <c r="F2368" s="27">
        <v>13</v>
      </c>
      <c r="G2368" s="28">
        <v>4</v>
      </c>
      <c r="H2368" s="29">
        <v>22.94</v>
      </c>
      <c r="I2368" s="30">
        <v>53.725999999999999</v>
      </c>
      <c r="J2368" s="30">
        <v>88.108000000000004</v>
      </c>
      <c r="K2368" s="27">
        <v>1</v>
      </c>
      <c r="L2368" s="68" t="s">
        <v>3</v>
      </c>
      <c r="M2368" s="23">
        <v>0.8</v>
      </c>
      <c r="N2368" s="70">
        <f t="shared" si="73"/>
        <v>1.3</v>
      </c>
      <c r="O2368" s="23">
        <v>1.3</v>
      </c>
      <c r="P2368" s="76" t="s">
        <v>4</v>
      </c>
      <c r="Q2368" s="19" t="s">
        <v>923</v>
      </c>
      <c r="R2368" s="19" t="s">
        <v>18</v>
      </c>
      <c r="S2368" s="19" t="s">
        <v>924</v>
      </c>
      <c r="T2368" s="19"/>
    </row>
    <row r="2369" spans="1:20" x14ac:dyDescent="0.2">
      <c r="A2369" s="36" t="s">
        <v>5183</v>
      </c>
      <c r="B2369" s="57">
        <f t="shared" si="72"/>
        <v>44868.545277777775</v>
      </c>
      <c r="C2369" s="27">
        <v>2022</v>
      </c>
      <c r="D2369" s="27">
        <v>11</v>
      </c>
      <c r="E2369" s="27">
        <v>3</v>
      </c>
      <c r="F2369" s="27">
        <v>13</v>
      </c>
      <c r="G2369" s="28">
        <v>5</v>
      </c>
      <c r="H2369" s="29">
        <v>12.37</v>
      </c>
      <c r="I2369" s="30">
        <v>53.738999999999997</v>
      </c>
      <c r="J2369" s="30">
        <v>88.063000000000002</v>
      </c>
      <c r="K2369" s="27">
        <v>2</v>
      </c>
      <c r="L2369" s="28">
        <v>2</v>
      </c>
      <c r="M2369" s="23">
        <v>1.3</v>
      </c>
      <c r="N2369" s="70">
        <f t="shared" si="73"/>
        <v>1.7</v>
      </c>
      <c r="O2369" s="23">
        <v>1.7</v>
      </c>
      <c r="P2369" s="76" t="s">
        <v>4</v>
      </c>
      <c r="Q2369" s="19" t="s">
        <v>923</v>
      </c>
      <c r="R2369" s="19" t="s">
        <v>18</v>
      </c>
      <c r="S2369" s="19" t="s">
        <v>924</v>
      </c>
      <c r="T2369" s="19" t="s">
        <v>21</v>
      </c>
    </row>
    <row r="2370" spans="1:20" x14ac:dyDescent="0.2">
      <c r="A2370" s="36" t="s">
        <v>5184</v>
      </c>
      <c r="B2370" s="57">
        <f t="shared" si="72"/>
        <v>44868.565995370373</v>
      </c>
      <c r="C2370" s="27">
        <v>2022</v>
      </c>
      <c r="D2370" s="27">
        <v>11</v>
      </c>
      <c r="E2370" s="27">
        <v>3</v>
      </c>
      <c r="F2370" s="27">
        <v>13</v>
      </c>
      <c r="G2370" s="28">
        <v>35</v>
      </c>
      <c r="H2370" s="29">
        <v>2.35</v>
      </c>
      <c r="I2370" s="30">
        <v>53.752000000000002</v>
      </c>
      <c r="J2370" s="30">
        <v>88.126000000000005</v>
      </c>
      <c r="K2370" s="27">
        <v>1</v>
      </c>
      <c r="L2370" s="28">
        <v>1</v>
      </c>
      <c r="M2370" s="23">
        <v>0.8</v>
      </c>
      <c r="N2370" s="70">
        <f t="shared" si="73"/>
        <v>1.3</v>
      </c>
      <c r="O2370" s="23">
        <v>1.3</v>
      </c>
      <c r="P2370" s="76" t="s">
        <v>4</v>
      </c>
      <c r="Q2370" s="19" t="s">
        <v>923</v>
      </c>
      <c r="R2370" s="19" t="s">
        <v>18</v>
      </c>
      <c r="S2370" s="19" t="s">
        <v>924</v>
      </c>
      <c r="T2370" s="19"/>
    </row>
    <row r="2371" spans="1:20" x14ac:dyDescent="0.2">
      <c r="A2371" s="36" t="s">
        <v>5185</v>
      </c>
      <c r="B2371" s="57">
        <f t="shared" si="72"/>
        <v>44868.586643518516</v>
      </c>
      <c r="C2371" s="27">
        <v>2022</v>
      </c>
      <c r="D2371" s="27">
        <v>11</v>
      </c>
      <c r="E2371" s="27">
        <v>3</v>
      </c>
      <c r="F2371" s="27">
        <v>14</v>
      </c>
      <c r="G2371" s="28">
        <v>4</v>
      </c>
      <c r="H2371" s="29">
        <v>46.05</v>
      </c>
      <c r="I2371" s="30">
        <v>53.750999999999998</v>
      </c>
      <c r="J2371" s="30">
        <v>88.105999999999995</v>
      </c>
      <c r="K2371" s="27">
        <v>1</v>
      </c>
      <c r="L2371" s="28">
        <v>0</v>
      </c>
      <c r="M2371" s="23">
        <v>0.8</v>
      </c>
      <c r="N2371" s="70">
        <f t="shared" si="73"/>
        <v>1.3</v>
      </c>
      <c r="O2371" s="23">
        <v>1.3</v>
      </c>
      <c r="P2371" s="76" t="s">
        <v>4</v>
      </c>
      <c r="Q2371" s="19" t="s">
        <v>923</v>
      </c>
      <c r="R2371" s="19" t="s">
        <v>18</v>
      </c>
      <c r="S2371" s="19" t="s">
        <v>924</v>
      </c>
      <c r="T2371" s="19"/>
    </row>
    <row r="2372" spans="1:20" x14ac:dyDescent="0.2">
      <c r="A2372" s="36" t="s">
        <v>5186</v>
      </c>
      <c r="B2372" s="57">
        <f t="shared" si="72"/>
        <v>44868.593530092592</v>
      </c>
      <c r="C2372" s="27">
        <v>2022</v>
      </c>
      <c r="D2372" s="27">
        <v>11</v>
      </c>
      <c r="E2372" s="27">
        <v>3</v>
      </c>
      <c r="F2372" s="27">
        <v>14</v>
      </c>
      <c r="G2372" s="28">
        <v>14</v>
      </c>
      <c r="H2372" s="29">
        <v>41.71</v>
      </c>
      <c r="I2372" s="30">
        <v>53.752000000000002</v>
      </c>
      <c r="J2372" s="30">
        <v>88.108999999999995</v>
      </c>
      <c r="K2372" s="27">
        <v>1</v>
      </c>
      <c r="L2372" s="68" t="s">
        <v>3</v>
      </c>
      <c r="M2372" s="23">
        <v>1</v>
      </c>
      <c r="N2372" s="70">
        <f t="shared" si="73"/>
        <v>1.5</v>
      </c>
      <c r="O2372" s="23">
        <v>1.5</v>
      </c>
      <c r="P2372" s="76" t="s">
        <v>4</v>
      </c>
      <c r="Q2372" s="19" t="s">
        <v>923</v>
      </c>
      <c r="R2372" s="19" t="s">
        <v>18</v>
      </c>
      <c r="S2372" s="19" t="s">
        <v>924</v>
      </c>
      <c r="T2372" s="19" t="s">
        <v>21</v>
      </c>
    </row>
    <row r="2373" spans="1:20" x14ac:dyDescent="0.2">
      <c r="A2373" s="36" t="s">
        <v>5187</v>
      </c>
      <c r="B2373" s="57">
        <f t="shared" ref="B2373:B2436" si="74">DATE(C2373,D2373,E2373)+TIME(F2373,G2373,H2373)</f>
        <v>44868.60052083333</v>
      </c>
      <c r="C2373" s="27">
        <v>2022</v>
      </c>
      <c r="D2373" s="27">
        <v>11</v>
      </c>
      <c r="E2373" s="27">
        <v>3</v>
      </c>
      <c r="F2373" s="27">
        <v>14</v>
      </c>
      <c r="G2373" s="28">
        <v>24</v>
      </c>
      <c r="H2373" s="29">
        <v>45.83</v>
      </c>
      <c r="I2373" s="30">
        <v>53.752000000000002</v>
      </c>
      <c r="J2373" s="30">
        <v>88.108000000000004</v>
      </c>
      <c r="K2373" s="27">
        <v>1</v>
      </c>
      <c r="L2373" s="68" t="s">
        <v>3</v>
      </c>
      <c r="M2373" s="23">
        <v>1.1000000000000001</v>
      </c>
      <c r="N2373" s="70">
        <f t="shared" ref="N2373:N2436" si="75">ROUND(0.797*M2373+0.67,1)</f>
        <v>1.5</v>
      </c>
      <c r="O2373" s="23">
        <v>1.5</v>
      </c>
      <c r="P2373" s="76" t="s">
        <v>4</v>
      </c>
      <c r="Q2373" s="19" t="s">
        <v>923</v>
      </c>
      <c r="R2373" s="19" t="s">
        <v>18</v>
      </c>
      <c r="S2373" s="19" t="s">
        <v>924</v>
      </c>
      <c r="T2373" s="19" t="s">
        <v>21</v>
      </c>
    </row>
    <row r="2374" spans="1:20" x14ac:dyDescent="0.2">
      <c r="A2374" s="36" t="s">
        <v>5188</v>
      </c>
      <c r="B2374" s="57">
        <f t="shared" si="74"/>
        <v>44868.645787037036</v>
      </c>
      <c r="C2374" s="27">
        <v>2022</v>
      </c>
      <c r="D2374" s="27">
        <v>11</v>
      </c>
      <c r="E2374" s="27">
        <v>3</v>
      </c>
      <c r="F2374" s="27">
        <v>15</v>
      </c>
      <c r="G2374" s="28">
        <v>29</v>
      </c>
      <c r="H2374" s="29">
        <v>56.6</v>
      </c>
      <c r="I2374" s="30">
        <v>53.752000000000002</v>
      </c>
      <c r="J2374" s="30">
        <v>88.103999999999999</v>
      </c>
      <c r="K2374" s="27">
        <v>1</v>
      </c>
      <c r="L2374" s="68" t="s">
        <v>3</v>
      </c>
      <c r="M2374" s="23">
        <v>1.2</v>
      </c>
      <c r="N2374" s="70">
        <f t="shared" si="75"/>
        <v>1.6</v>
      </c>
      <c r="O2374" s="23">
        <v>1.6</v>
      </c>
      <c r="P2374" s="76" t="s">
        <v>4</v>
      </c>
      <c r="Q2374" s="19" t="s">
        <v>923</v>
      </c>
      <c r="R2374" s="19" t="s">
        <v>18</v>
      </c>
      <c r="S2374" s="19" t="s">
        <v>924</v>
      </c>
      <c r="T2374" s="19" t="s">
        <v>21</v>
      </c>
    </row>
    <row r="2375" spans="1:20" x14ac:dyDescent="0.2">
      <c r="A2375" s="36" t="s">
        <v>5189</v>
      </c>
      <c r="B2375" s="57">
        <f t="shared" si="74"/>
        <v>44868.712511574071</v>
      </c>
      <c r="C2375" s="27">
        <v>2022</v>
      </c>
      <c r="D2375" s="27">
        <v>11</v>
      </c>
      <c r="E2375" s="27">
        <v>3</v>
      </c>
      <c r="F2375" s="27">
        <v>17</v>
      </c>
      <c r="G2375" s="28">
        <v>6</v>
      </c>
      <c r="H2375" s="29">
        <v>1.97</v>
      </c>
      <c r="I2375" s="30">
        <v>53.719000000000001</v>
      </c>
      <c r="J2375" s="30">
        <v>88.081999999999994</v>
      </c>
      <c r="K2375" s="27">
        <v>0</v>
      </c>
      <c r="L2375" s="28">
        <v>1</v>
      </c>
      <c r="M2375" s="23">
        <v>0.6</v>
      </c>
      <c r="N2375" s="70">
        <f t="shared" si="75"/>
        <v>1.1000000000000001</v>
      </c>
      <c r="O2375" s="23">
        <v>1.1000000000000001</v>
      </c>
      <c r="P2375" s="76" t="s">
        <v>4</v>
      </c>
      <c r="Q2375" s="19" t="s">
        <v>923</v>
      </c>
      <c r="R2375" s="19" t="s">
        <v>18</v>
      </c>
      <c r="S2375" s="19" t="s">
        <v>924</v>
      </c>
      <c r="T2375" s="19"/>
    </row>
    <row r="2376" spans="1:20" x14ac:dyDescent="0.2">
      <c r="A2376" s="36" t="s">
        <v>5190</v>
      </c>
      <c r="B2376" s="57">
        <f t="shared" si="74"/>
        <v>44868.772581018522</v>
      </c>
      <c r="C2376" s="27">
        <v>2022</v>
      </c>
      <c r="D2376" s="27">
        <v>11</v>
      </c>
      <c r="E2376" s="27">
        <v>3</v>
      </c>
      <c r="F2376" s="27">
        <v>18</v>
      </c>
      <c r="G2376" s="28">
        <v>32</v>
      </c>
      <c r="H2376" s="29">
        <v>31.88</v>
      </c>
      <c r="I2376" s="30">
        <v>53.798999999999999</v>
      </c>
      <c r="J2376" s="30">
        <v>88.097999999999999</v>
      </c>
      <c r="K2376" s="27">
        <v>4</v>
      </c>
      <c r="L2376" s="28">
        <v>1</v>
      </c>
      <c r="M2376" s="23">
        <v>0.6</v>
      </c>
      <c r="N2376" s="70">
        <f t="shared" si="75"/>
        <v>1.1000000000000001</v>
      </c>
      <c r="O2376" s="23">
        <v>1.1000000000000001</v>
      </c>
      <c r="P2376" s="76" t="s">
        <v>4</v>
      </c>
      <c r="Q2376" s="19" t="s">
        <v>923</v>
      </c>
      <c r="R2376" s="19" t="s">
        <v>18</v>
      </c>
      <c r="S2376" s="19" t="s">
        <v>924</v>
      </c>
      <c r="T2376" s="19"/>
    </row>
    <row r="2377" spans="1:20" x14ac:dyDescent="0.2">
      <c r="A2377" s="36" t="s">
        <v>5191</v>
      </c>
      <c r="B2377" s="57">
        <f t="shared" si="74"/>
        <v>44868.809629629628</v>
      </c>
      <c r="C2377" s="27">
        <v>2022</v>
      </c>
      <c r="D2377" s="27">
        <v>11</v>
      </c>
      <c r="E2377" s="27">
        <v>3</v>
      </c>
      <c r="F2377" s="27">
        <v>19</v>
      </c>
      <c r="G2377" s="28">
        <v>25</v>
      </c>
      <c r="H2377" s="29">
        <v>52.05</v>
      </c>
      <c r="I2377" s="30">
        <v>53.750999999999998</v>
      </c>
      <c r="J2377" s="30">
        <v>88.108000000000004</v>
      </c>
      <c r="K2377" s="27">
        <v>1</v>
      </c>
      <c r="L2377" s="68" t="s">
        <v>3</v>
      </c>
      <c r="M2377" s="23">
        <v>1.1000000000000001</v>
      </c>
      <c r="N2377" s="70">
        <f t="shared" si="75"/>
        <v>1.5</v>
      </c>
      <c r="O2377" s="23">
        <v>1.5</v>
      </c>
      <c r="P2377" s="76" t="s">
        <v>4</v>
      </c>
      <c r="Q2377" s="19" t="s">
        <v>923</v>
      </c>
      <c r="R2377" s="19" t="s">
        <v>18</v>
      </c>
      <c r="S2377" s="19" t="s">
        <v>924</v>
      </c>
      <c r="T2377" s="19" t="s">
        <v>21</v>
      </c>
    </row>
    <row r="2378" spans="1:20" x14ac:dyDescent="0.2">
      <c r="A2378" s="36" t="s">
        <v>5192</v>
      </c>
      <c r="B2378" s="57">
        <f t="shared" si="74"/>
        <v>44868.848460648151</v>
      </c>
      <c r="C2378" s="27">
        <v>2022</v>
      </c>
      <c r="D2378" s="27">
        <v>11</v>
      </c>
      <c r="E2378" s="27">
        <v>3</v>
      </c>
      <c r="F2378" s="27">
        <v>20</v>
      </c>
      <c r="G2378" s="28">
        <v>21</v>
      </c>
      <c r="H2378" s="29">
        <v>47.15</v>
      </c>
      <c r="I2378" s="30">
        <v>53.74</v>
      </c>
      <c r="J2378" s="30">
        <v>88.116</v>
      </c>
      <c r="K2378" s="27">
        <v>1</v>
      </c>
      <c r="L2378" s="68" t="s">
        <v>3</v>
      </c>
      <c r="M2378" s="23">
        <v>1.3</v>
      </c>
      <c r="N2378" s="70">
        <f t="shared" si="75"/>
        <v>1.7</v>
      </c>
      <c r="O2378" s="23">
        <v>1.7</v>
      </c>
      <c r="P2378" s="76" t="s">
        <v>4</v>
      </c>
      <c r="Q2378" s="19" t="s">
        <v>923</v>
      </c>
      <c r="R2378" s="19" t="s">
        <v>18</v>
      </c>
      <c r="S2378" s="19" t="s">
        <v>924</v>
      </c>
      <c r="T2378" s="19" t="s">
        <v>21</v>
      </c>
    </row>
    <row r="2379" spans="1:20" x14ac:dyDescent="0.2">
      <c r="A2379" s="36" t="s">
        <v>5193</v>
      </c>
      <c r="B2379" s="57">
        <f t="shared" si="74"/>
        <v>44868.853865740741</v>
      </c>
      <c r="C2379" s="27">
        <v>2022</v>
      </c>
      <c r="D2379" s="27">
        <v>11</v>
      </c>
      <c r="E2379" s="27">
        <v>3</v>
      </c>
      <c r="F2379" s="27">
        <v>20</v>
      </c>
      <c r="G2379" s="28">
        <v>29</v>
      </c>
      <c r="H2379" s="29">
        <v>34.9</v>
      </c>
      <c r="I2379" s="30">
        <v>53.753</v>
      </c>
      <c r="J2379" s="30">
        <v>88.111000000000004</v>
      </c>
      <c r="K2379" s="27">
        <v>1</v>
      </c>
      <c r="L2379" s="68" t="s">
        <v>3</v>
      </c>
      <c r="M2379" s="23">
        <v>1.4</v>
      </c>
      <c r="N2379" s="70">
        <f t="shared" si="75"/>
        <v>1.8</v>
      </c>
      <c r="O2379" s="23">
        <v>1.8</v>
      </c>
      <c r="P2379" s="76" t="s">
        <v>4</v>
      </c>
      <c r="Q2379" s="19" t="s">
        <v>923</v>
      </c>
      <c r="R2379" s="19" t="s">
        <v>18</v>
      </c>
      <c r="S2379" s="19" t="s">
        <v>924</v>
      </c>
      <c r="T2379" s="19" t="s">
        <v>21</v>
      </c>
    </row>
    <row r="2380" spans="1:20" x14ac:dyDescent="0.2">
      <c r="A2380" s="36" t="s">
        <v>5194</v>
      </c>
      <c r="B2380" s="57">
        <f t="shared" si="74"/>
        <v>44868.868483796294</v>
      </c>
      <c r="C2380" s="27">
        <v>2022</v>
      </c>
      <c r="D2380" s="27">
        <v>11</v>
      </c>
      <c r="E2380" s="27">
        <v>3</v>
      </c>
      <c r="F2380" s="27">
        <v>20</v>
      </c>
      <c r="G2380" s="28">
        <v>50</v>
      </c>
      <c r="H2380" s="29">
        <v>37.630000000000003</v>
      </c>
      <c r="I2380" s="30">
        <v>53.750999999999998</v>
      </c>
      <c r="J2380" s="30">
        <v>88.11</v>
      </c>
      <c r="K2380" s="27">
        <v>1</v>
      </c>
      <c r="L2380" s="68" t="s">
        <v>3</v>
      </c>
      <c r="M2380" s="23">
        <v>1</v>
      </c>
      <c r="N2380" s="70">
        <f t="shared" si="75"/>
        <v>1.5</v>
      </c>
      <c r="O2380" s="23">
        <v>1.5</v>
      </c>
      <c r="P2380" s="76" t="s">
        <v>4</v>
      </c>
      <c r="Q2380" s="19" t="s">
        <v>923</v>
      </c>
      <c r="R2380" s="19" t="s">
        <v>18</v>
      </c>
      <c r="S2380" s="19" t="s">
        <v>924</v>
      </c>
      <c r="T2380" s="19" t="s">
        <v>21</v>
      </c>
    </row>
    <row r="2381" spans="1:20" x14ac:dyDescent="0.2">
      <c r="A2381" s="36" t="s">
        <v>5195</v>
      </c>
      <c r="B2381" s="57">
        <f t="shared" si="74"/>
        <v>44868.90792824074</v>
      </c>
      <c r="C2381" s="27">
        <v>2022</v>
      </c>
      <c r="D2381" s="27">
        <v>11</v>
      </c>
      <c r="E2381" s="27">
        <v>3</v>
      </c>
      <c r="F2381" s="27">
        <v>21</v>
      </c>
      <c r="G2381" s="28">
        <v>47</v>
      </c>
      <c r="H2381" s="29">
        <v>25.45</v>
      </c>
      <c r="I2381" s="30">
        <v>53.74</v>
      </c>
      <c r="J2381" s="30">
        <v>88.116</v>
      </c>
      <c r="K2381" s="27">
        <v>2</v>
      </c>
      <c r="L2381" s="28">
        <v>0</v>
      </c>
      <c r="M2381" s="23">
        <v>2.2000000000000002</v>
      </c>
      <c r="N2381" s="70">
        <f t="shared" si="75"/>
        <v>2.4</v>
      </c>
      <c r="O2381" s="23">
        <v>2.4</v>
      </c>
      <c r="P2381" s="76" t="s">
        <v>4</v>
      </c>
      <c r="Q2381" s="19" t="s">
        <v>923</v>
      </c>
      <c r="R2381" s="19" t="s">
        <v>18</v>
      </c>
      <c r="S2381" s="19" t="s">
        <v>924</v>
      </c>
      <c r="T2381" s="19" t="s">
        <v>21</v>
      </c>
    </row>
    <row r="2382" spans="1:20" x14ac:dyDescent="0.2">
      <c r="A2382" s="36" t="s">
        <v>5196</v>
      </c>
      <c r="B2382" s="57">
        <f t="shared" si="74"/>
        <v>44868.908113425925</v>
      </c>
      <c r="C2382" s="27">
        <v>2022</v>
      </c>
      <c r="D2382" s="27">
        <v>11</v>
      </c>
      <c r="E2382" s="27">
        <v>3</v>
      </c>
      <c r="F2382" s="27">
        <v>21</v>
      </c>
      <c r="G2382" s="28">
        <v>47</v>
      </c>
      <c r="H2382" s="29">
        <v>41.38</v>
      </c>
      <c r="I2382" s="30">
        <v>53.738</v>
      </c>
      <c r="J2382" s="30">
        <v>88.119</v>
      </c>
      <c r="K2382" s="27">
        <v>1</v>
      </c>
      <c r="L2382" s="68" t="s">
        <v>3</v>
      </c>
      <c r="M2382" s="23">
        <v>2.2000000000000002</v>
      </c>
      <c r="N2382" s="70">
        <f t="shared" si="75"/>
        <v>2.4</v>
      </c>
      <c r="O2382" s="23">
        <v>2.4</v>
      </c>
      <c r="P2382" s="76" t="s">
        <v>4</v>
      </c>
      <c r="Q2382" s="19" t="s">
        <v>923</v>
      </c>
      <c r="R2382" s="19" t="s">
        <v>18</v>
      </c>
      <c r="S2382" s="19" t="s">
        <v>924</v>
      </c>
      <c r="T2382" s="19" t="s">
        <v>21</v>
      </c>
    </row>
    <row r="2383" spans="1:20" x14ac:dyDescent="0.2">
      <c r="A2383" s="36" t="s">
        <v>5197</v>
      </c>
      <c r="B2383" s="57">
        <f t="shared" si="74"/>
        <v>44868.93172453704</v>
      </c>
      <c r="C2383" s="27">
        <v>2022</v>
      </c>
      <c r="D2383" s="27">
        <v>11</v>
      </c>
      <c r="E2383" s="27">
        <v>3</v>
      </c>
      <c r="F2383" s="27">
        <v>22</v>
      </c>
      <c r="G2383" s="28">
        <v>21</v>
      </c>
      <c r="H2383" s="29">
        <v>41.25</v>
      </c>
      <c r="I2383" s="30">
        <v>53.753</v>
      </c>
      <c r="J2383" s="30">
        <v>88.102999999999994</v>
      </c>
      <c r="K2383" s="27">
        <v>1</v>
      </c>
      <c r="L2383" s="68" t="s">
        <v>3</v>
      </c>
      <c r="M2383" s="23">
        <v>1.1000000000000001</v>
      </c>
      <c r="N2383" s="70">
        <f t="shared" si="75"/>
        <v>1.5</v>
      </c>
      <c r="O2383" s="23">
        <v>1.5</v>
      </c>
      <c r="P2383" s="76" t="s">
        <v>4</v>
      </c>
      <c r="Q2383" s="19" t="s">
        <v>923</v>
      </c>
      <c r="R2383" s="19" t="s">
        <v>18</v>
      </c>
      <c r="S2383" s="19" t="s">
        <v>924</v>
      </c>
      <c r="T2383" s="19" t="s">
        <v>21</v>
      </c>
    </row>
    <row r="2384" spans="1:20" x14ac:dyDescent="0.2">
      <c r="A2384" s="36" t="s">
        <v>5198</v>
      </c>
      <c r="B2384" s="57">
        <f t="shared" si="74"/>
        <v>44869.033935185187</v>
      </c>
      <c r="C2384" s="27">
        <v>2022</v>
      </c>
      <c r="D2384" s="27">
        <v>11</v>
      </c>
      <c r="E2384" s="27">
        <v>4</v>
      </c>
      <c r="F2384" s="27">
        <v>0</v>
      </c>
      <c r="G2384" s="28">
        <v>48</v>
      </c>
      <c r="H2384" s="29">
        <v>52.89</v>
      </c>
      <c r="I2384" s="30">
        <v>53.761000000000003</v>
      </c>
      <c r="J2384" s="30">
        <v>88.106999999999999</v>
      </c>
      <c r="K2384" s="27">
        <v>1</v>
      </c>
      <c r="L2384" s="68" t="s">
        <v>3</v>
      </c>
      <c r="M2384" s="23">
        <v>0.3</v>
      </c>
      <c r="N2384" s="70">
        <f t="shared" si="75"/>
        <v>0.9</v>
      </c>
      <c r="O2384" s="23">
        <v>0.9</v>
      </c>
      <c r="P2384" s="76" t="s">
        <v>4</v>
      </c>
      <c r="Q2384" s="19" t="s">
        <v>923</v>
      </c>
      <c r="R2384" s="19" t="s">
        <v>18</v>
      </c>
      <c r="S2384" s="19" t="s">
        <v>924</v>
      </c>
      <c r="T2384" s="19"/>
    </row>
    <row r="2385" spans="1:20" x14ac:dyDescent="0.2">
      <c r="A2385" s="36" t="s">
        <v>5199</v>
      </c>
      <c r="B2385" s="57">
        <f t="shared" si="74"/>
        <v>44869.061990740738</v>
      </c>
      <c r="C2385" s="27">
        <v>2022</v>
      </c>
      <c r="D2385" s="27">
        <v>11</v>
      </c>
      <c r="E2385" s="27">
        <v>4</v>
      </c>
      <c r="F2385" s="27">
        <v>1</v>
      </c>
      <c r="G2385" s="28">
        <v>29</v>
      </c>
      <c r="H2385" s="29">
        <v>16.47</v>
      </c>
      <c r="I2385" s="30">
        <v>53.749000000000002</v>
      </c>
      <c r="J2385" s="30">
        <v>88.106999999999999</v>
      </c>
      <c r="K2385" s="27">
        <v>1</v>
      </c>
      <c r="L2385" s="68" t="s">
        <v>3</v>
      </c>
      <c r="M2385" s="23">
        <v>0.5</v>
      </c>
      <c r="N2385" s="70">
        <f t="shared" si="75"/>
        <v>1.1000000000000001</v>
      </c>
      <c r="O2385" s="23">
        <v>1.1000000000000001</v>
      </c>
      <c r="P2385" s="76" t="s">
        <v>4</v>
      </c>
      <c r="Q2385" s="19" t="s">
        <v>923</v>
      </c>
      <c r="R2385" s="19" t="s">
        <v>18</v>
      </c>
      <c r="S2385" s="19" t="s">
        <v>924</v>
      </c>
      <c r="T2385" s="19"/>
    </row>
    <row r="2386" spans="1:20" x14ac:dyDescent="0.2">
      <c r="A2386" s="36" t="s">
        <v>5200</v>
      </c>
      <c r="B2386" s="57">
        <f t="shared" si="74"/>
        <v>44869.068831018521</v>
      </c>
      <c r="C2386" s="27">
        <v>2022</v>
      </c>
      <c r="D2386" s="27">
        <v>11</v>
      </c>
      <c r="E2386" s="27">
        <v>4</v>
      </c>
      <c r="F2386" s="27">
        <v>1</v>
      </c>
      <c r="G2386" s="28">
        <v>39</v>
      </c>
      <c r="H2386" s="29">
        <v>7.17</v>
      </c>
      <c r="I2386" s="30">
        <v>53.746000000000002</v>
      </c>
      <c r="J2386" s="30">
        <v>88.111999999999995</v>
      </c>
      <c r="K2386" s="27">
        <v>2</v>
      </c>
      <c r="L2386" s="28">
        <v>0</v>
      </c>
      <c r="M2386" s="23">
        <v>0.9</v>
      </c>
      <c r="N2386" s="70">
        <f t="shared" si="75"/>
        <v>1.4</v>
      </c>
      <c r="O2386" s="23">
        <v>1.4</v>
      </c>
      <c r="P2386" s="76" t="s">
        <v>4</v>
      </c>
      <c r="Q2386" s="19" t="s">
        <v>923</v>
      </c>
      <c r="R2386" s="19" t="s">
        <v>18</v>
      </c>
      <c r="S2386" s="19" t="s">
        <v>924</v>
      </c>
      <c r="T2386" s="19"/>
    </row>
    <row r="2387" spans="1:20" x14ac:dyDescent="0.2">
      <c r="A2387" s="36" t="s">
        <v>5201</v>
      </c>
      <c r="B2387" s="57">
        <f t="shared" si="74"/>
        <v>44869.166030092594</v>
      </c>
      <c r="C2387" s="27">
        <v>2022</v>
      </c>
      <c r="D2387" s="27">
        <v>11</v>
      </c>
      <c r="E2387" s="27">
        <v>4</v>
      </c>
      <c r="F2387" s="27">
        <v>3</v>
      </c>
      <c r="G2387" s="28">
        <v>59</v>
      </c>
      <c r="H2387" s="29">
        <v>5.76</v>
      </c>
      <c r="I2387" s="30">
        <v>53.743000000000002</v>
      </c>
      <c r="J2387" s="30">
        <v>88.106999999999999</v>
      </c>
      <c r="K2387" s="27">
        <v>2</v>
      </c>
      <c r="L2387" s="28">
        <v>0</v>
      </c>
      <c r="M2387" s="23">
        <v>1.3</v>
      </c>
      <c r="N2387" s="70">
        <f t="shared" si="75"/>
        <v>1.7</v>
      </c>
      <c r="O2387" s="23">
        <v>1.7</v>
      </c>
      <c r="P2387" s="76" t="s">
        <v>4</v>
      </c>
      <c r="Q2387" s="19" t="s">
        <v>923</v>
      </c>
      <c r="R2387" s="19" t="s">
        <v>18</v>
      </c>
      <c r="S2387" s="19" t="s">
        <v>924</v>
      </c>
      <c r="T2387" s="19" t="s">
        <v>21</v>
      </c>
    </row>
    <row r="2388" spans="1:20" x14ac:dyDescent="0.2">
      <c r="A2388" s="36" t="s">
        <v>5202</v>
      </c>
      <c r="B2388" s="57">
        <f t="shared" si="74"/>
        <v>44869.274351851855</v>
      </c>
      <c r="C2388" s="27">
        <v>2022</v>
      </c>
      <c r="D2388" s="27">
        <v>11</v>
      </c>
      <c r="E2388" s="27">
        <v>4</v>
      </c>
      <c r="F2388" s="27">
        <v>6</v>
      </c>
      <c r="G2388" s="28">
        <v>35</v>
      </c>
      <c r="H2388" s="29">
        <v>4.2</v>
      </c>
      <c r="I2388" s="30">
        <v>53.749000000000002</v>
      </c>
      <c r="J2388" s="30">
        <v>88.113</v>
      </c>
      <c r="K2388" s="27">
        <v>1</v>
      </c>
      <c r="L2388" s="68" t="s">
        <v>3</v>
      </c>
      <c r="M2388" s="23">
        <v>0.7</v>
      </c>
      <c r="N2388" s="70">
        <f t="shared" si="75"/>
        <v>1.2</v>
      </c>
      <c r="O2388" s="23">
        <v>1.2</v>
      </c>
      <c r="P2388" s="76" t="s">
        <v>4</v>
      </c>
      <c r="Q2388" s="19" t="s">
        <v>923</v>
      </c>
      <c r="R2388" s="19" t="s">
        <v>18</v>
      </c>
      <c r="S2388" s="19" t="s">
        <v>924</v>
      </c>
      <c r="T2388" s="19"/>
    </row>
    <row r="2389" spans="1:20" x14ac:dyDescent="0.2">
      <c r="A2389" s="36" t="s">
        <v>5203</v>
      </c>
      <c r="B2389" s="57">
        <f t="shared" si="74"/>
        <v>44869.284479166665</v>
      </c>
      <c r="C2389" s="27">
        <v>2022</v>
      </c>
      <c r="D2389" s="27">
        <v>11</v>
      </c>
      <c r="E2389" s="27">
        <v>4</v>
      </c>
      <c r="F2389" s="27">
        <v>6</v>
      </c>
      <c r="G2389" s="28">
        <v>49</v>
      </c>
      <c r="H2389" s="29">
        <v>39.29</v>
      </c>
      <c r="I2389" s="30">
        <v>53.750999999999998</v>
      </c>
      <c r="J2389" s="30">
        <v>88.105999999999995</v>
      </c>
      <c r="K2389" s="27">
        <v>1</v>
      </c>
      <c r="L2389" s="68" t="s">
        <v>3</v>
      </c>
      <c r="M2389" s="23">
        <v>0.7</v>
      </c>
      <c r="N2389" s="70">
        <f t="shared" si="75"/>
        <v>1.2</v>
      </c>
      <c r="O2389" s="23">
        <v>1.2</v>
      </c>
      <c r="P2389" s="76" t="s">
        <v>4</v>
      </c>
      <c r="Q2389" s="19" t="s">
        <v>923</v>
      </c>
      <c r="R2389" s="19" t="s">
        <v>18</v>
      </c>
      <c r="S2389" s="19" t="s">
        <v>924</v>
      </c>
      <c r="T2389" s="19"/>
    </row>
    <row r="2390" spans="1:20" x14ac:dyDescent="0.2">
      <c r="A2390" s="36" t="s">
        <v>5204</v>
      </c>
      <c r="B2390" s="57">
        <f t="shared" si="74"/>
        <v>44869.297060185185</v>
      </c>
      <c r="C2390" s="27">
        <v>2022</v>
      </c>
      <c r="D2390" s="27">
        <v>11</v>
      </c>
      <c r="E2390" s="27">
        <v>4</v>
      </c>
      <c r="F2390" s="27">
        <v>7</v>
      </c>
      <c r="G2390" s="28">
        <v>7</v>
      </c>
      <c r="H2390" s="29">
        <v>46.62</v>
      </c>
      <c r="I2390" s="30">
        <v>53.718000000000004</v>
      </c>
      <c r="J2390" s="30">
        <v>88.114999999999995</v>
      </c>
      <c r="K2390" s="27">
        <v>1</v>
      </c>
      <c r="L2390" s="68" t="s">
        <v>3</v>
      </c>
      <c r="M2390" s="23">
        <v>1.3</v>
      </c>
      <c r="N2390" s="70">
        <f t="shared" si="75"/>
        <v>1.7</v>
      </c>
      <c r="O2390" s="23">
        <v>1.7</v>
      </c>
      <c r="P2390" s="76" t="s">
        <v>4</v>
      </c>
      <c r="Q2390" s="19" t="s">
        <v>923</v>
      </c>
      <c r="R2390" s="19" t="s">
        <v>18</v>
      </c>
      <c r="S2390" s="19" t="s">
        <v>924</v>
      </c>
      <c r="T2390" s="19" t="s">
        <v>21</v>
      </c>
    </row>
    <row r="2391" spans="1:20" x14ac:dyDescent="0.2">
      <c r="A2391" s="36" t="s">
        <v>5205</v>
      </c>
      <c r="B2391" s="57">
        <f t="shared" si="74"/>
        <v>44869.305312500001</v>
      </c>
      <c r="C2391" s="27">
        <v>2022</v>
      </c>
      <c r="D2391" s="27">
        <v>11</v>
      </c>
      <c r="E2391" s="27">
        <v>4</v>
      </c>
      <c r="F2391" s="27">
        <v>7</v>
      </c>
      <c r="G2391" s="28">
        <v>19</v>
      </c>
      <c r="H2391" s="29">
        <v>39.700000000000003</v>
      </c>
      <c r="I2391" s="30">
        <v>53.75</v>
      </c>
      <c r="J2391" s="30">
        <v>88.106999999999999</v>
      </c>
      <c r="K2391" s="27">
        <v>1</v>
      </c>
      <c r="L2391" s="68" t="s">
        <v>3</v>
      </c>
      <c r="M2391" s="23">
        <v>0.9</v>
      </c>
      <c r="N2391" s="70">
        <f t="shared" si="75"/>
        <v>1.4</v>
      </c>
      <c r="O2391" s="23">
        <v>1.4</v>
      </c>
      <c r="P2391" s="76" t="s">
        <v>4</v>
      </c>
      <c r="Q2391" s="19" t="s">
        <v>923</v>
      </c>
      <c r="R2391" s="19" t="s">
        <v>18</v>
      </c>
      <c r="S2391" s="19" t="s">
        <v>924</v>
      </c>
      <c r="T2391" s="19"/>
    </row>
    <row r="2392" spans="1:20" x14ac:dyDescent="0.2">
      <c r="A2392" s="36" t="s">
        <v>5206</v>
      </c>
      <c r="B2392" s="57">
        <f t="shared" si="74"/>
        <v>44869.310636574075</v>
      </c>
      <c r="C2392" s="27">
        <v>2022</v>
      </c>
      <c r="D2392" s="27">
        <v>11</v>
      </c>
      <c r="E2392" s="27">
        <v>4</v>
      </c>
      <c r="F2392" s="27">
        <v>7</v>
      </c>
      <c r="G2392" s="28">
        <v>27</v>
      </c>
      <c r="H2392" s="29">
        <v>19.170000000000002</v>
      </c>
      <c r="I2392" s="30">
        <v>53.752000000000002</v>
      </c>
      <c r="J2392" s="30">
        <v>88.103999999999999</v>
      </c>
      <c r="K2392" s="27">
        <v>1</v>
      </c>
      <c r="L2392" s="68" t="s">
        <v>3</v>
      </c>
      <c r="M2392" s="23">
        <v>0.9</v>
      </c>
      <c r="N2392" s="70">
        <f t="shared" si="75"/>
        <v>1.4</v>
      </c>
      <c r="O2392" s="23">
        <v>1.4</v>
      </c>
      <c r="P2392" s="76" t="s">
        <v>4</v>
      </c>
      <c r="Q2392" s="19" t="s">
        <v>923</v>
      </c>
      <c r="R2392" s="19" t="s">
        <v>18</v>
      </c>
      <c r="S2392" s="19" t="s">
        <v>924</v>
      </c>
      <c r="T2392" s="19"/>
    </row>
    <row r="2393" spans="1:20" x14ac:dyDescent="0.2">
      <c r="A2393" s="36" t="s">
        <v>5207</v>
      </c>
      <c r="B2393" s="57">
        <f t="shared" si="74"/>
        <v>44869.343587962961</v>
      </c>
      <c r="C2393" s="27">
        <v>2022</v>
      </c>
      <c r="D2393" s="27">
        <v>11</v>
      </c>
      <c r="E2393" s="27">
        <v>4</v>
      </c>
      <c r="F2393" s="27">
        <v>8</v>
      </c>
      <c r="G2393" s="28">
        <v>14</v>
      </c>
      <c r="H2393" s="29">
        <v>46.85</v>
      </c>
      <c r="I2393" s="30">
        <v>53.753999999999998</v>
      </c>
      <c r="J2393" s="30">
        <v>88.1</v>
      </c>
      <c r="K2393" s="27">
        <v>1</v>
      </c>
      <c r="L2393" s="68" t="s">
        <v>3</v>
      </c>
      <c r="M2393" s="23">
        <v>0.8</v>
      </c>
      <c r="N2393" s="70">
        <f t="shared" si="75"/>
        <v>1.3</v>
      </c>
      <c r="O2393" s="23">
        <v>1.3</v>
      </c>
      <c r="P2393" s="76" t="s">
        <v>4</v>
      </c>
      <c r="Q2393" s="19" t="s">
        <v>923</v>
      </c>
      <c r="R2393" s="19" t="s">
        <v>18</v>
      </c>
      <c r="S2393" s="19" t="s">
        <v>924</v>
      </c>
      <c r="T2393" s="19"/>
    </row>
    <row r="2394" spans="1:20" x14ac:dyDescent="0.2">
      <c r="A2394" s="36" t="s">
        <v>5208</v>
      </c>
      <c r="B2394" s="57">
        <f t="shared" si="74"/>
        <v>44869.435185185182</v>
      </c>
      <c r="C2394" s="27">
        <v>2022</v>
      </c>
      <c r="D2394" s="27">
        <v>11</v>
      </c>
      <c r="E2394" s="27">
        <v>4</v>
      </c>
      <c r="F2394" s="27">
        <v>10</v>
      </c>
      <c r="G2394" s="28">
        <v>26</v>
      </c>
      <c r="H2394" s="29">
        <v>40.51</v>
      </c>
      <c r="I2394" s="30">
        <v>53.75</v>
      </c>
      <c r="J2394" s="30">
        <v>88.106999999999999</v>
      </c>
      <c r="K2394" s="27">
        <v>1</v>
      </c>
      <c r="L2394" s="68" t="s">
        <v>3</v>
      </c>
      <c r="M2394" s="23">
        <v>0.8</v>
      </c>
      <c r="N2394" s="70">
        <f t="shared" si="75"/>
        <v>1.3</v>
      </c>
      <c r="O2394" s="23">
        <v>1.3</v>
      </c>
      <c r="P2394" s="76" t="s">
        <v>4</v>
      </c>
      <c r="Q2394" s="19" t="s">
        <v>923</v>
      </c>
      <c r="R2394" s="19" t="s">
        <v>18</v>
      </c>
      <c r="S2394" s="19" t="s">
        <v>924</v>
      </c>
      <c r="T2394" s="19"/>
    </row>
    <row r="2395" spans="1:20" x14ac:dyDescent="0.2">
      <c r="A2395" s="36" t="s">
        <v>5209</v>
      </c>
      <c r="B2395" s="57">
        <f t="shared" si="74"/>
        <v>44869.461215277777</v>
      </c>
      <c r="C2395" s="27">
        <v>2022</v>
      </c>
      <c r="D2395" s="27">
        <v>11</v>
      </c>
      <c r="E2395" s="27">
        <v>4</v>
      </c>
      <c r="F2395" s="27">
        <v>11</v>
      </c>
      <c r="G2395" s="28">
        <v>4</v>
      </c>
      <c r="H2395" s="29">
        <v>9.58</v>
      </c>
      <c r="I2395" s="30">
        <v>53.753</v>
      </c>
      <c r="J2395" s="30">
        <v>88.111999999999995</v>
      </c>
      <c r="K2395" s="27">
        <v>1</v>
      </c>
      <c r="L2395" s="68" t="s">
        <v>3</v>
      </c>
      <c r="M2395" s="23">
        <v>0.4</v>
      </c>
      <c r="N2395" s="70">
        <f t="shared" si="75"/>
        <v>1</v>
      </c>
      <c r="O2395" s="23">
        <v>1</v>
      </c>
      <c r="P2395" s="76" t="s">
        <v>4</v>
      </c>
      <c r="Q2395" s="19" t="s">
        <v>923</v>
      </c>
      <c r="R2395" s="19" t="s">
        <v>18</v>
      </c>
      <c r="S2395" s="19" t="s">
        <v>924</v>
      </c>
      <c r="T2395" s="19"/>
    </row>
    <row r="2396" spans="1:20" x14ac:dyDescent="0.2">
      <c r="A2396" s="36" t="s">
        <v>5210</v>
      </c>
      <c r="B2396" s="57">
        <f t="shared" si="74"/>
        <v>44869.475428240738</v>
      </c>
      <c r="C2396" s="27">
        <v>2022</v>
      </c>
      <c r="D2396" s="27">
        <v>11</v>
      </c>
      <c r="E2396" s="27">
        <v>4</v>
      </c>
      <c r="F2396" s="27">
        <v>11</v>
      </c>
      <c r="G2396" s="28">
        <v>24</v>
      </c>
      <c r="H2396" s="29">
        <v>37.880000000000003</v>
      </c>
      <c r="I2396" s="30">
        <v>53.741999999999997</v>
      </c>
      <c r="J2396" s="30">
        <v>88.108000000000004</v>
      </c>
      <c r="K2396" s="27">
        <v>1</v>
      </c>
      <c r="L2396" s="68" t="s">
        <v>3</v>
      </c>
      <c r="M2396" s="23">
        <v>1.3</v>
      </c>
      <c r="N2396" s="70">
        <f t="shared" si="75"/>
        <v>1.7</v>
      </c>
      <c r="O2396" s="23">
        <v>1.7</v>
      </c>
      <c r="P2396" s="76" t="s">
        <v>4</v>
      </c>
      <c r="Q2396" s="19" t="s">
        <v>923</v>
      </c>
      <c r="R2396" s="19" t="s">
        <v>18</v>
      </c>
      <c r="S2396" s="19" t="s">
        <v>924</v>
      </c>
      <c r="T2396" s="19" t="s">
        <v>21</v>
      </c>
    </row>
    <row r="2397" spans="1:20" x14ac:dyDescent="0.2">
      <c r="A2397" s="36" t="s">
        <v>5211</v>
      </c>
      <c r="B2397" s="57">
        <f t="shared" si="74"/>
        <v>44869.476458333331</v>
      </c>
      <c r="C2397" s="27">
        <v>2022</v>
      </c>
      <c r="D2397" s="27">
        <v>11</v>
      </c>
      <c r="E2397" s="27">
        <v>4</v>
      </c>
      <c r="F2397" s="27">
        <v>11</v>
      </c>
      <c r="G2397" s="28">
        <v>26</v>
      </c>
      <c r="H2397" s="29">
        <v>6.34</v>
      </c>
      <c r="I2397" s="30">
        <v>53.747</v>
      </c>
      <c r="J2397" s="30">
        <v>88.116</v>
      </c>
      <c r="K2397" s="27">
        <v>2</v>
      </c>
      <c r="L2397" s="68" t="s">
        <v>3</v>
      </c>
      <c r="M2397" s="23">
        <v>0.6</v>
      </c>
      <c r="N2397" s="70">
        <f t="shared" si="75"/>
        <v>1.1000000000000001</v>
      </c>
      <c r="O2397" s="23">
        <v>1.1000000000000001</v>
      </c>
      <c r="P2397" s="76" t="s">
        <v>4</v>
      </c>
      <c r="Q2397" s="19" t="s">
        <v>923</v>
      </c>
      <c r="R2397" s="19" t="s">
        <v>18</v>
      </c>
      <c r="S2397" s="19" t="s">
        <v>924</v>
      </c>
      <c r="T2397" s="19"/>
    </row>
    <row r="2398" spans="1:20" x14ac:dyDescent="0.2">
      <c r="A2398" s="36" t="s">
        <v>5212</v>
      </c>
      <c r="B2398" s="57">
        <f t="shared" si="74"/>
        <v>44869.505578703705</v>
      </c>
      <c r="C2398" s="27">
        <v>2022</v>
      </c>
      <c r="D2398" s="27">
        <v>11</v>
      </c>
      <c r="E2398" s="27">
        <v>4</v>
      </c>
      <c r="F2398" s="27">
        <v>12</v>
      </c>
      <c r="G2398" s="28">
        <v>8</v>
      </c>
      <c r="H2398" s="29">
        <v>2</v>
      </c>
      <c r="I2398" s="30">
        <v>53.741999999999997</v>
      </c>
      <c r="J2398" s="30">
        <v>88.114000000000004</v>
      </c>
      <c r="K2398" s="27">
        <v>1</v>
      </c>
      <c r="L2398" s="68" t="s">
        <v>3</v>
      </c>
      <c r="M2398" s="23">
        <v>0.8</v>
      </c>
      <c r="N2398" s="70">
        <f t="shared" si="75"/>
        <v>1.3</v>
      </c>
      <c r="O2398" s="23">
        <v>1.3</v>
      </c>
      <c r="P2398" s="76" t="s">
        <v>4</v>
      </c>
      <c r="Q2398" s="19" t="s">
        <v>923</v>
      </c>
      <c r="R2398" s="19" t="s">
        <v>18</v>
      </c>
      <c r="S2398" s="19" t="s">
        <v>924</v>
      </c>
      <c r="T2398" s="19"/>
    </row>
    <row r="2399" spans="1:20" x14ac:dyDescent="0.2">
      <c r="A2399" s="36" t="s">
        <v>5213</v>
      </c>
      <c r="B2399" s="57">
        <f t="shared" si="74"/>
        <v>44869.519409722219</v>
      </c>
      <c r="C2399" s="27">
        <v>2022</v>
      </c>
      <c r="D2399" s="27">
        <v>11</v>
      </c>
      <c r="E2399" s="27">
        <v>4</v>
      </c>
      <c r="F2399" s="27">
        <v>12</v>
      </c>
      <c r="G2399" s="28">
        <v>27</v>
      </c>
      <c r="H2399" s="29">
        <v>57.42</v>
      </c>
      <c r="I2399" s="30">
        <v>53.731999999999999</v>
      </c>
      <c r="J2399" s="30">
        <v>88.117999999999995</v>
      </c>
      <c r="K2399" s="27">
        <v>1</v>
      </c>
      <c r="L2399" s="68" t="s">
        <v>3</v>
      </c>
      <c r="M2399" s="23">
        <v>1.4</v>
      </c>
      <c r="N2399" s="70">
        <f t="shared" si="75"/>
        <v>1.8</v>
      </c>
      <c r="O2399" s="23">
        <v>1.8</v>
      </c>
      <c r="P2399" s="76" t="s">
        <v>4</v>
      </c>
      <c r="Q2399" s="19" t="s">
        <v>923</v>
      </c>
      <c r="R2399" s="19" t="s">
        <v>18</v>
      </c>
      <c r="S2399" s="19" t="s">
        <v>924</v>
      </c>
      <c r="T2399" s="19" t="s">
        <v>21</v>
      </c>
    </row>
    <row r="2400" spans="1:20" x14ac:dyDescent="0.2">
      <c r="A2400" s="36" t="s">
        <v>5214</v>
      </c>
      <c r="B2400" s="57">
        <f t="shared" si="74"/>
        <v>44869.522314814814</v>
      </c>
      <c r="C2400" s="27">
        <v>2022</v>
      </c>
      <c r="D2400" s="27">
        <v>11</v>
      </c>
      <c r="E2400" s="27">
        <v>4</v>
      </c>
      <c r="F2400" s="27">
        <v>12</v>
      </c>
      <c r="G2400" s="28">
        <v>32</v>
      </c>
      <c r="H2400" s="29">
        <v>8.3000000000000007</v>
      </c>
      <c r="I2400" s="30">
        <v>53.741999999999997</v>
      </c>
      <c r="J2400" s="30">
        <v>88.108000000000004</v>
      </c>
      <c r="K2400" s="27">
        <v>1</v>
      </c>
      <c r="L2400" s="68" t="s">
        <v>3</v>
      </c>
      <c r="M2400" s="23">
        <v>0.2</v>
      </c>
      <c r="N2400" s="70">
        <f t="shared" si="75"/>
        <v>0.8</v>
      </c>
      <c r="O2400" s="23">
        <v>0.8</v>
      </c>
      <c r="P2400" s="76" t="s">
        <v>4</v>
      </c>
      <c r="Q2400" s="19" t="s">
        <v>923</v>
      </c>
      <c r="R2400" s="19" t="s">
        <v>18</v>
      </c>
      <c r="S2400" s="19" t="s">
        <v>924</v>
      </c>
      <c r="T2400" s="19"/>
    </row>
    <row r="2401" spans="1:20" x14ac:dyDescent="0.2">
      <c r="A2401" s="36" t="s">
        <v>5215</v>
      </c>
      <c r="B2401" s="57">
        <f t="shared" si="74"/>
        <v>44869.528194444443</v>
      </c>
      <c r="C2401" s="27">
        <v>2022</v>
      </c>
      <c r="D2401" s="27">
        <v>11</v>
      </c>
      <c r="E2401" s="27">
        <v>4</v>
      </c>
      <c r="F2401" s="27">
        <v>12</v>
      </c>
      <c r="G2401" s="28">
        <v>40</v>
      </c>
      <c r="H2401" s="29">
        <v>36.25</v>
      </c>
      <c r="I2401" s="30">
        <v>53.75</v>
      </c>
      <c r="J2401" s="30">
        <v>88.106999999999999</v>
      </c>
      <c r="K2401" s="27">
        <v>1</v>
      </c>
      <c r="L2401" s="68" t="s">
        <v>3</v>
      </c>
      <c r="M2401" s="23">
        <v>1.5</v>
      </c>
      <c r="N2401" s="70">
        <f t="shared" si="75"/>
        <v>1.9</v>
      </c>
      <c r="O2401" s="23">
        <v>1.9</v>
      </c>
      <c r="P2401" s="76" t="s">
        <v>4</v>
      </c>
      <c r="Q2401" s="19" t="s">
        <v>923</v>
      </c>
      <c r="R2401" s="19" t="s">
        <v>18</v>
      </c>
      <c r="S2401" s="19" t="s">
        <v>924</v>
      </c>
      <c r="T2401" s="19" t="s">
        <v>21</v>
      </c>
    </row>
    <row r="2402" spans="1:20" x14ac:dyDescent="0.2">
      <c r="A2402" s="36" t="s">
        <v>5216</v>
      </c>
      <c r="B2402" s="57">
        <f t="shared" si="74"/>
        <v>44869.542372685188</v>
      </c>
      <c r="C2402" s="27">
        <v>2022</v>
      </c>
      <c r="D2402" s="27">
        <v>11</v>
      </c>
      <c r="E2402" s="27">
        <v>4</v>
      </c>
      <c r="F2402" s="27">
        <v>13</v>
      </c>
      <c r="G2402" s="28">
        <v>1</v>
      </c>
      <c r="H2402" s="29">
        <v>1.48</v>
      </c>
      <c r="I2402" s="30">
        <v>53.752000000000002</v>
      </c>
      <c r="J2402" s="30">
        <v>88.108000000000004</v>
      </c>
      <c r="K2402" s="27">
        <v>1</v>
      </c>
      <c r="L2402" s="68" t="s">
        <v>3</v>
      </c>
      <c r="M2402" s="23">
        <v>0.3</v>
      </c>
      <c r="N2402" s="70">
        <f t="shared" si="75"/>
        <v>0.9</v>
      </c>
      <c r="O2402" s="23">
        <v>0.9</v>
      </c>
      <c r="P2402" s="76" t="s">
        <v>4</v>
      </c>
      <c r="Q2402" s="19" t="s">
        <v>923</v>
      </c>
      <c r="R2402" s="19" t="s">
        <v>18</v>
      </c>
      <c r="S2402" s="19" t="s">
        <v>924</v>
      </c>
      <c r="T2402" s="19"/>
    </row>
    <row r="2403" spans="1:20" x14ac:dyDescent="0.2">
      <c r="A2403" s="36" t="s">
        <v>5217</v>
      </c>
      <c r="B2403" s="57">
        <f t="shared" si="74"/>
        <v>44869.572453703702</v>
      </c>
      <c r="C2403" s="27">
        <v>2022</v>
      </c>
      <c r="D2403" s="27">
        <v>11</v>
      </c>
      <c r="E2403" s="27">
        <v>4</v>
      </c>
      <c r="F2403" s="27">
        <v>13</v>
      </c>
      <c r="G2403" s="28">
        <v>44</v>
      </c>
      <c r="H2403" s="29">
        <v>20.83</v>
      </c>
      <c r="I2403" s="30">
        <v>53.749000000000002</v>
      </c>
      <c r="J2403" s="30">
        <v>88.105000000000004</v>
      </c>
      <c r="K2403" s="27">
        <v>1</v>
      </c>
      <c r="L2403" s="68" t="s">
        <v>3</v>
      </c>
      <c r="M2403" s="23">
        <v>0.8</v>
      </c>
      <c r="N2403" s="70">
        <f t="shared" si="75"/>
        <v>1.3</v>
      </c>
      <c r="O2403" s="23">
        <v>1.3</v>
      </c>
      <c r="P2403" s="76" t="s">
        <v>4</v>
      </c>
      <c r="Q2403" s="19" t="s">
        <v>923</v>
      </c>
      <c r="R2403" s="19" t="s">
        <v>18</v>
      </c>
      <c r="S2403" s="19" t="s">
        <v>924</v>
      </c>
      <c r="T2403" s="19"/>
    </row>
    <row r="2404" spans="1:20" x14ac:dyDescent="0.2">
      <c r="A2404" s="36" t="s">
        <v>5218</v>
      </c>
      <c r="B2404" s="57">
        <f t="shared" si="74"/>
        <v>44869.576354166667</v>
      </c>
      <c r="C2404" s="27">
        <v>2022</v>
      </c>
      <c r="D2404" s="27">
        <v>11</v>
      </c>
      <c r="E2404" s="27">
        <v>4</v>
      </c>
      <c r="F2404" s="27">
        <v>13</v>
      </c>
      <c r="G2404" s="28">
        <v>49</v>
      </c>
      <c r="H2404" s="29">
        <v>57.51</v>
      </c>
      <c r="I2404" s="30">
        <v>53.749000000000002</v>
      </c>
      <c r="J2404" s="30">
        <v>88.106999999999999</v>
      </c>
      <c r="K2404" s="27">
        <v>1</v>
      </c>
      <c r="L2404" s="68" t="s">
        <v>3</v>
      </c>
      <c r="M2404" s="23">
        <v>1.5</v>
      </c>
      <c r="N2404" s="70">
        <f t="shared" si="75"/>
        <v>1.9</v>
      </c>
      <c r="O2404" s="23">
        <v>1.9</v>
      </c>
      <c r="P2404" s="76" t="s">
        <v>4</v>
      </c>
      <c r="Q2404" s="19" t="s">
        <v>923</v>
      </c>
      <c r="R2404" s="19" t="s">
        <v>18</v>
      </c>
      <c r="S2404" s="19" t="s">
        <v>924</v>
      </c>
      <c r="T2404" s="19" t="s">
        <v>21</v>
      </c>
    </row>
    <row r="2405" spans="1:20" x14ac:dyDescent="0.2">
      <c r="A2405" s="36" t="s">
        <v>5219</v>
      </c>
      <c r="B2405" s="57">
        <f t="shared" si="74"/>
        <v>44869.585960648146</v>
      </c>
      <c r="C2405" s="27">
        <v>2022</v>
      </c>
      <c r="D2405" s="27">
        <v>11</v>
      </c>
      <c r="E2405" s="27">
        <v>4</v>
      </c>
      <c r="F2405" s="27">
        <v>14</v>
      </c>
      <c r="G2405" s="28">
        <v>3</v>
      </c>
      <c r="H2405" s="29">
        <v>47.87</v>
      </c>
      <c r="I2405" s="30">
        <v>53.749000000000002</v>
      </c>
      <c r="J2405" s="30">
        <v>88.111999999999995</v>
      </c>
      <c r="K2405" s="27">
        <v>1</v>
      </c>
      <c r="L2405" s="68" t="s">
        <v>3</v>
      </c>
      <c r="M2405" s="23">
        <v>0.7</v>
      </c>
      <c r="N2405" s="70">
        <f t="shared" si="75"/>
        <v>1.2</v>
      </c>
      <c r="O2405" s="23">
        <v>1.2</v>
      </c>
      <c r="P2405" s="76" t="s">
        <v>4</v>
      </c>
      <c r="Q2405" s="19" t="s">
        <v>923</v>
      </c>
      <c r="R2405" s="19" t="s">
        <v>18</v>
      </c>
      <c r="S2405" s="19" t="s">
        <v>924</v>
      </c>
      <c r="T2405" s="19"/>
    </row>
    <row r="2406" spans="1:20" x14ac:dyDescent="0.2">
      <c r="A2406" s="36" t="s">
        <v>5220</v>
      </c>
      <c r="B2406" s="57">
        <f t="shared" si="74"/>
        <v>44869.590127314812</v>
      </c>
      <c r="C2406" s="27">
        <v>2022</v>
      </c>
      <c r="D2406" s="27">
        <v>11</v>
      </c>
      <c r="E2406" s="27">
        <v>4</v>
      </c>
      <c r="F2406" s="27">
        <v>14</v>
      </c>
      <c r="G2406" s="28">
        <v>9</v>
      </c>
      <c r="H2406" s="29">
        <v>47.57</v>
      </c>
      <c r="I2406" s="30">
        <v>53.752000000000002</v>
      </c>
      <c r="J2406" s="30">
        <v>88.102999999999994</v>
      </c>
      <c r="K2406" s="27">
        <v>1</v>
      </c>
      <c r="L2406" s="68" t="s">
        <v>3</v>
      </c>
      <c r="M2406" s="23">
        <v>0.7</v>
      </c>
      <c r="N2406" s="70">
        <f t="shared" si="75"/>
        <v>1.2</v>
      </c>
      <c r="O2406" s="23">
        <v>1.2</v>
      </c>
      <c r="P2406" s="76" t="s">
        <v>4</v>
      </c>
      <c r="Q2406" s="19" t="s">
        <v>923</v>
      </c>
      <c r="R2406" s="19" t="s">
        <v>18</v>
      </c>
      <c r="S2406" s="19" t="s">
        <v>924</v>
      </c>
      <c r="T2406" s="19"/>
    </row>
    <row r="2407" spans="1:20" x14ac:dyDescent="0.2">
      <c r="A2407" s="36" t="s">
        <v>5221</v>
      </c>
      <c r="B2407" s="57">
        <f t="shared" si="74"/>
        <v>44869.693576388891</v>
      </c>
      <c r="C2407" s="27">
        <v>2022</v>
      </c>
      <c r="D2407" s="27">
        <v>11</v>
      </c>
      <c r="E2407" s="27">
        <v>4</v>
      </c>
      <c r="F2407" s="27">
        <v>16</v>
      </c>
      <c r="G2407" s="28">
        <v>38</v>
      </c>
      <c r="H2407" s="29">
        <v>45.98</v>
      </c>
      <c r="I2407" s="30">
        <v>53.741999999999997</v>
      </c>
      <c r="J2407" s="30">
        <v>88.111999999999995</v>
      </c>
      <c r="K2407" s="27">
        <v>1</v>
      </c>
      <c r="L2407" s="68" t="s">
        <v>3</v>
      </c>
      <c r="M2407" s="23">
        <v>1.3</v>
      </c>
      <c r="N2407" s="70">
        <f t="shared" si="75"/>
        <v>1.7</v>
      </c>
      <c r="O2407" s="23">
        <v>1.7</v>
      </c>
      <c r="P2407" s="76" t="s">
        <v>4</v>
      </c>
      <c r="Q2407" s="19" t="s">
        <v>923</v>
      </c>
      <c r="R2407" s="19" t="s">
        <v>18</v>
      </c>
      <c r="S2407" s="19" t="s">
        <v>924</v>
      </c>
      <c r="T2407" s="19" t="s">
        <v>21</v>
      </c>
    </row>
    <row r="2408" spans="1:20" x14ac:dyDescent="0.2">
      <c r="A2408" s="36" t="s">
        <v>5222</v>
      </c>
      <c r="B2408" s="57">
        <f t="shared" si="74"/>
        <v>44869.758287037039</v>
      </c>
      <c r="C2408" s="27">
        <v>2022</v>
      </c>
      <c r="D2408" s="27">
        <v>11</v>
      </c>
      <c r="E2408" s="27">
        <v>4</v>
      </c>
      <c r="F2408" s="27">
        <v>18</v>
      </c>
      <c r="G2408" s="28">
        <v>11</v>
      </c>
      <c r="H2408" s="29">
        <v>56.1</v>
      </c>
      <c r="I2408" s="30">
        <v>53.750999999999998</v>
      </c>
      <c r="J2408" s="30">
        <v>88.113</v>
      </c>
      <c r="K2408" s="27">
        <v>1</v>
      </c>
      <c r="L2408" s="68" t="s">
        <v>3</v>
      </c>
      <c r="M2408" s="23">
        <v>0.9</v>
      </c>
      <c r="N2408" s="70">
        <f t="shared" si="75"/>
        <v>1.4</v>
      </c>
      <c r="O2408" s="23">
        <v>1.4</v>
      </c>
      <c r="P2408" s="76" t="s">
        <v>4</v>
      </c>
      <c r="Q2408" s="19" t="s">
        <v>923</v>
      </c>
      <c r="R2408" s="19" t="s">
        <v>18</v>
      </c>
      <c r="S2408" s="19" t="s">
        <v>924</v>
      </c>
      <c r="T2408" s="19"/>
    </row>
    <row r="2409" spans="1:20" x14ac:dyDescent="0.2">
      <c r="A2409" s="36" t="s">
        <v>5223</v>
      </c>
      <c r="B2409" s="57">
        <f t="shared" si="74"/>
        <v>44869.803807870368</v>
      </c>
      <c r="C2409" s="27">
        <v>2022</v>
      </c>
      <c r="D2409" s="27">
        <v>11</v>
      </c>
      <c r="E2409" s="27">
        <v>4</v>
      </c>
      <c r="F2409" s="27">
        <v>19</v>
      </c>
      <c r="G2409" s="28">
        <v>17</v>
      </c>
      <c r="H2409" s="29">
        <v>29.84</v>
      </c>
      <c r="I2409" s="30">
        <v>53.750999999999998</v>
      </c>
      <c r="J2409" s="30">
        <v>88.12</v>
      </c>
      <c r="K2409" s="27">
        <v>2</v>
      </c>
      <c r="L2409" s="28">
        <v>0</v>
      </c>
      <c r="M2409" s="23">
        <v>1.3</v>
      </c>
      <c r="N2409" s="70">
        <f t="shared" si="75"/>
        <v>1.7</v>
      </c>
      <c r="O2409" s="23">
        <v>1.7</v>
      </c>
      <c r="P2409" s="76" t="s">
        <v>4</v>
      </c>
      <c r="Q2409" s="19" t="s">
        <v>923</v>
      </c>
      <c r="R2409" s="19" t="s">
        <v>18</v>
      </c>
      <c r="S2409" s="19" t="s">
        <v>924</v>
      </c>
      <c r="T2409" s="19" t="s">
        <v>21</v>
      </c>
    </row>
    <row r="2410" spans="1:20" x14ac:dyDescent="0.2">
      <c r="A2410" s="36" t="s">
        <v>5224</v>
      </c>
      <c r="B2410" s="57">
        <f t="shared" si="74"/>
        <v>44869.831516203703</v>
      </c>
      <c r="C2410" s="27">
        <v>2022</v>
      </c>
      <c r="D2410" s="27">
        <v>11</v>
      </c>
      <c r="E2410" s="27">
        <v>4</v>
      </c>
      <c r="F2410" s="27">
        <v>19</v>
      </c>
      <c r="G2410" s="28">
        <v>57</v>
      </c>
      <c r="H2410" s="29">
        <v>23.75</v>
      </c>
      <c r="I2410" s="30">
        <v>53.746000000000002</v>
      </c>
      <c r="J2410" s="30">
        <v>88.111999999999995</v>
      </c>
      <c r="K2410" s="27">
        <v>1</v>
      </c>
      <c r="L2410" s="68" t="s">
        <v>3</v>
      </c>
      <c r="M2410" s="23">
        <v>1.3</v>
      </c>
      <c r="N2410" s="70">
        <f t="shared" si="75"/>
        <v>1.7</v>
      </c>
      <c r="O2410" s="23">
        <v>1.7</v>
      </c>
      <c r="P2410" s="76" t="s">
        <v>4</v>
      </c>
      <c r="Q2410" s="19" t="s">
        <v>923</v>
      </c>
      <c r="R2410" s="19" t="s">
        <v>18</v>
      </c>
      <c r="S2410" s="19" t="s">
        <v>924</v>
      </c>
      <c r="T2410" s="19" t="s">
        <v>21</v>
      </c>
    </row>
    <row r="2411" spans="1:20" x14ac:dyDescent="0.2">
      <c r="A2411" s="36" t="s">
        <v>5225</v>
      </c>
      <c r="B2411" s="57">
        <f t="shared" si="74"/>
        <v>44869.92701388889</v>
      </c>
      <c r="C2411" s="27">
        <v>2022</v>
      </c>
      <c r="D2411" s="27">
        <v>11</v>
      </c>
      <c r="E2411" s="27">
        <v>4</v>
      </c>
      <c r="F2411" s="27">
        <v>22</v>
      </c>
      <c r="G2411" s="28">
        <v>14</v>
      </c>
      <c r="H2411" s="29">
        <v>54.54</v>
      </c>
      <c r="I2411" s="30">
        <v>53.75</v>
      </c>
      <c r="J2411" s="30">
        <v>88.113</v>
      </c>
      <c r="K2411" s="27">
        <v>2</v>
      </c>
      <c r="L2411" s="28">
        <v>0</v>
      </c>
      <c r="M2411" s="23">
        <v>0.4</v>
      </c>
      <c r="N2411" s="70">
        <f t="shared" si="75"/>
        <v>1</v>
      </c>
      <c r="O2411" s="23">
        <v>1</v>
      </c>
      <c r="P2411" s="76" t="s">
        <v>4</v>
      </c>
      <c r="Q2411" s="19" t="s">
        <v>923</v>
      </c>
      <c r="R2411" s="19" t="s">
        <v>18</v>
      </c>
      <c r="S2411" s="19" t="s">
        <v>924</v>
      </c>
      <c r="T2411" s="19"/>
    </row>
    <row r="2412" spans="1:20" x14ac:dyDescent="0.2">
      <c r="A2412" s="36" t="s">
        <v>5226</v>
      </c>
      <c r="B2412" s="57">
        <f t="shared" si="74"/>
        <v>44869.987430555557</v>
      </c>
      <c r="C2412" s="27">
        <v>2022</v>
      </c>
      <c r="D2412" s="27">
        <v>11</v>
      </c>
      <c r="E2412" s="27">
        <v>4</v>
      </c>
      <c r="F2412" s="27">
        <v>23</v>
      </c>
      <c r="G2412" s="28">
        <v>41</v>
      </c>
      <c r="H2412" s="29">
        <v>54.89</v>
      </c>
      <c r="I2412" s="30">
        <v>53.753999999999998</v>
      </c>
      <c r="J2412" s="30">
        <v>88.106999999999999</v>
      </c>
      <c r="K2412" s="27">
        <v>1</v>
      </c>
      <c r="L2412" s="28">
        <v>0</v>
      </c>
      <c r="M2412" s="23">
        <v>0.6</v>
      </c>
      <c r="N2412" s="70">
        <f t="shared" si="75"/>
        <v>1.1000000000000001</v>
      </c>
      <c r="O2412" s="23">
        <v>1.1000000000000001</v>
      </c>
      <c r="P2412" s="76" t="s">
        <v>4</v>
      </c>
      <c r="Q2412" s="19" t="s">
        <v>923</v>
      </c>
      <c r="R2412" s="19" t="s">
        <v>18</v>
      </c>
      <c r="S2412" s="19" t="s">
        <v>924</v>
      </c>
      <c r="T2412" s="19"/>
    </row>
    <row r="2413" spans="1:20" x14ac:dyDescent="0.2">
      <c r="A2413" s="36" t="s">
        <v>5227</v>
      </c>
      <c r="B2413" s="57">
        <f t="shared" si="74"/>
        <v>44869.999178240738</v>
      </c>
      <c r="C2413" s="27">
        <v>2022</v>
      </c>
      <c r="D2413" s="27">
        <v>11</v>
      </c>
      <c r="E2413" s="27">
        <v>4</v>
      </c>
      <c r="F2413" s="27">
        <v>23</v>
      </c>
      <c r="G2413" s="28">
        <v>58</v>
      </c>
      <c r="H2413" s="29">
        <v>49.29</v>
      </c>
      <c r="I2413" s="30">
        <v>53.749000000000002</v>
      </c>
      <c r="J2413" s="30">
        <v>88.108000000000004</v>
      </c>
      <c r="K2413" s="27">
        <v>2</v>
      </c>
      <c r="L2413" s="28">
        <v>0</v>
      </c>
      <c r="M2413" s="23">
        <v>0.9</v>
      </c>
      <c r="N2413" s="70">
        <f t="shared" si="75"/>
        <v>1.4</v>
      </c>
      <c r="O2413" s="23">
        <v>1.4</v>
      </c>
      <c r="P2413" s="76" t="s">
        <v>4</v>
      </c>
      <c r="Q2413" s="19" t="s">
        <v>923</v>
      </c>
      <c r="R2413" s="19" t="s">
        <v>18</v>
      </c>
      <c r="S2413" s="19" t="s">
        <v>924</v>
      </c>
      <c r="T2413" s="19"/>
    </row>
    <row r="2414" spans="1:20" x14ac:dyDescent="0.2">
      <c r="A2414" s="36" t="s">
        <v>5228</v>
      </c>
      <c r="B2414" s="57">
        <f t="shared" si="74"/>
        <v>44870.039652777778</v>
      </c>
      <c r="C2414" s="27">
        <v>2022</v>
      </c>
      <c r="D2414" s="27">
        <v>11</v>
      </c>
      <c r="E2414" s="27">
        <v>5</v>
      </c>
      <c r="F2414" s="27">
        <v>0</v>
      </c>
      <c r="G2414" s="28">
        <v>57</v>
      </c>
      <c r="H2414" s="29">
        <v>6.9</v>
      </c>
      <c r="I2414" s="30">
        <v>53.741</v>
      </c>
      <c r="J2414" s="30">
        <v>88.093000000000004</v>
      </c>
      <c r="K2414" s="27">
        <v>1</v>
      </c>
      <c r="L2414" s="28">
        <v>0</v>
      </c>
      <c r="M2414" s="23">
        <v>2.1</v>
      </c>
      <c r="N2414" s="70">
        <f t="shared" si="75"/>
        <v>2.2999999999999998</v>
      </c>
      <c r="O2414" s="23">
        <v>2.2999999999999998</v>
      </c>
      <c r="P2414" s="76" t="s">
        <v>4</v>
      </c>
      <c r="Q2414" s="19" t="s">
        <v>923</v>
      </c>
      <c r="R2414" s="19" t="s">
        <v>18</v>
      </c>
      <c r="S2414" s="19" t="s">
        <v>924</v>
      </c>
      <c r="T2414" s="19" t="s">
        <v>21</v>
      </c>
    </row>
    <row r="2415" spans="1:20" x14ac:dyDescent="0.2">
      <c r="A2415" s="36" t="s">
        <v>5229</v>
      </c>
      <c r="B2415" s="57">
        <f t="shared" si="74"/>
        <v>44870.156226851854</v>
      </c>
      <c r="C2415" s="27">
        <v>2022</v>
      </c>
      <c r="D2415" s="27">
        <v>11</v>
      </c>
      <c r="E2415" s="27">
        <v>5</v>
      </c>
      <c r="F2415" s="27">
        <v>3</v>
      </c>
      <c r="G2415" s="28">
        <v>44</v>
      </c>
      <c r="H2415" s="29">
        <v>58.64</v>
      </c>
      <c r="I2415" s="30">
        <v>53.743000000000002</v>
      </c>
      <c r="J2415" s="30">
        <v>88.108000000000004</v>
      </c>
      <c r="K2415" s="27">
        <v>1</v>
      </c>
      <c r="L2415" s="68" t="s">
        <v>3</v>
      </c>
      <c r="M2415" s="23">
        <v>1.2</v>
      </c>
      <c r="N2415" s="70">
        <f t="shared" si="75"/>
        <v>1.6</v>
      </c>
      <c r="O2415" s="23">
        <v>1.6</v>
      </c>
      <c r="P2415" s="76" t="s">
        <v>4</v>
      </c>
      <c r="Q2415" s="19" t="s">
        <v>923</v>
      </c>
      <c r="R2415" s="19" t="s">
        <v>18</v>
      </c>
      <c r="S2415" s="19" t="s">
        <v>924</v>
      </c>
      <c r="T2415" s="19" t="s">
        <v>21</v>
      </c>
    </row>
    <row r="2416" spans="1:20" x14ac:dyDescent="0.2">
      <c r="A2416" s="36" t="s">
        <v>5230</v>
      </c>
      <c r="B2416" s="57">
        <f t="shared" si="74"/>
        <v>44870.173090277778</v>
      </c>
      <c r="C2416" s="27">
        <v>2022</v>
      </c>
      <c r="D2416" s="27">
        <v>11</v>
      </c>
      <c r="E2416" s="27">
        <v>5</v>
      </c>
      <c r="F2416" s="27">
        <v>4</v>
      </c>
      <c r="G2416" s="28">
        <v>9</v>
      </c>
      <c r="H2416" s="29">
        <v>15.94</v>
      </c>
      <c r="I2416" s="30">
        <v>53.76</v>
      </c>
      <c r="J2416" s="30">
        <v>88.106999999999999</v>
      </c>
      <c r="K2416" s="27">
        <v>1</v>
      </c>
      <c r="L2416" s="68" t="s">
        <v>3</v>
      </c>
      <c r="M2416" s="23">
        <v>0.6</v>
      </c>
      <c r="N2416" s="70">
        <f t="shared" si="75"/>
        <v>1.1000000000000001</v>
      </c>
      <c r="O2416" s="23">
        <v>1.1000000000000001</v>
      </c>
      <c r="P2416" s="76" t="s">
        <v>4</v>
      </c>
      <c r="Q2416" s="19" t="s">
        <v>923</v>
      </c>
      <c r="R2416" s="19" t="s">
        <v>18</v>
      </c>
      <c r="S2416" s="19" t="s">
        <v>924</v>
      </c>
      <c r="T2416" s="19"/>
    </row>
    <row r="2417" spans="1:20" x14ac:dyDescent="0.2">
      <c r="A2417" s="36" t="s">
        <v>5231</v>
      </c>
      <c r="B2417" s="57">
        <f t="shared" si="74"/>
        <v>44870.184247685182</v>
      </c>
      <c r="C2417" s="27">
        <v>2022</v>
      </c>
      <c r="D2417" s="27">
        <v>11</v>
      </c>
      <c r="E2417" s="27">
        <v>5</v>
      </c>
      <c r="F2417" s="27">
        <v>4</v>
      </c>
      <c r="G2417" s="28">
        <v>25</v>
      </c>
      <c r="H2417" s="29">
        <v>19.190000000000001</v>
      </c>
      <c r="I2417" s="30">
        <v>53.741999999999997</v>
      </c>
      <c r="J2417" s="30">
        <v>88.108999999999995</v>
      </c>
      <c r="K2417" s="27">
        <v>1</v>
      </c>
      <c r="L2417" s="68" t="s">
        <v>3</v>
      </c>
      <c r="M2417" s="23">
        <v>1.3</v>
      </c>
      <c r="N2417" s="70">
        <f t="shared" si="75"/>
        <v>1.7</v>
      </c>
      <c r="O2417" s="23">
        <v>1.7</v>
      </c>
      <c r="P2417" s="76" t="s">
        <v>4</v>
      </c>
      <c r="Q2417" s="19" t="s">
        <v>923</v>
      </c>
      <c r="R2417" s="19" t="s">
        <v>18</v>
      </c>
      <c r="S2417" s="19" t="s">
        <v>924</v>
      </c>
      <c r="T2417" s="19" t="s">
        <v>21</v>
      </c>
    </row>
    <row r="2418" spans="1:20" x14ac:dyDescent="0.2">
      <c r="A2418" s="36" t="s">
        <v>5232</v>
      </c>
      <c r="B2418" s="57">
        <f t="shared" si="74"/>
        <v>44870.33221064815</v>
      </c>
      <c r="C2418" s="27">
        <v>2022</v>
      </c>
      <c r="D2418" s="27">
        <v>11</v>
      </c>
      <c r="E2418" s="27">
        <v>5</v>
      </c>
      <c r="F2418" s="27">
        <v>7</v>
      </c>
      <c r="G2418" s="28">
        <v>58</v>
      </c>
      <c r="H2418" s="29">
        <v>23.11</v>
      </c>
      <c r="I2418" s="30">
        <v>53.738999999999997</v>
      </c>
      <c r="J2418" s="30">
        <v>88.108999999999995</v>
      </c>
      <c r="K2418" s="27">
        <v>1</v>
      </c>
      <c r="L2418" s="68" t="s">
        <v>3</v>
      </c>
      <c r="M2418" s="23">
        <v>1.3</v>
      </c>
      <c r="N2418" s="70">
        <f t="shared" si="75"/>
        <v>1.7</v>
      </c>
      <c r="O2418" s="23">
        <v>1.7</v>
      </c>
      <c r="P2418" s="76" t="s">
        <v>4</v>
      </c>
      <c r="Q2418" s="19" t="s">
        <v>923</v>
      </c>
      <c r="R2418" s="19" t="s">
        <v>18</v>
      </c>
      <c r="S2418" s="19" t="s">
        <v>924</v>
      </c>
      <c r="T2418" s="19" t="s">
        <v>21</v>
      </c>
    </row>
    <row r="2419" spans="1:20" x14ac:dyDescent="0.2">
      <c r="A2419" s="36" t="s">
        <v>5233</v>
      </c>
      <c r="B2419" s="57">
        <f t="shared" si="74"/>
        <v>44870.393877314818</v>
      </c>
      <c r="C2419" s="27">
        <v>2022</v>
      </c>
      <c r="D2419" s="27">
        <v>11</v>
      </c>
      <c r="E2419" s="27">
        <v>5</v>
      </c>
      <c r="F2419" s="27">
        <v>9</v>
      </c>
      <c r="G2419" s="28">
        <v>27</v>
      </c>
      <c r="H2419" s="29">
        <v>11.57</v>
      </c>
      <c r="I2419" s="30">
        <v>53.753999999999998</v>
      </c>
      <c r="J2419" s="30">
        <v>88.100999999999999</v>
      </c>
      <c r="K2419" s="27">
        <v>1</v>
      </c>
      <c r="L2419" s="68" t="s">
        <v>3</v>
      </c>
      <c r="M2419" s="23">
        <v>1.5</v>
      </c>
      <c r="N2419" s="70">
        <f t="shared" si="75"/>
        <v>1.9</v>
      </c>
      <c r="O2419" s="23">
        <v>1.9</v>
      </c>
      <c r="P2419" s="76" t="s">
        <v>4</v>
      </c>
      <c r="Q2419" s="19" t="s">
        <v>923</v>
      </c>
      <c r="R2419" s="19" t="s">
        <v>18</v>
      </c>
      <c r="S2419" s="19" t="s">
        <v>924</v>
      </c>
      <c r="T2419" s="19" t="s">
        <v>21</v>
      </c>
    </row>
    <row r="2420" spans="1:20" x14ac:dyDescent="0.2">
      <c r="A2420" s="36" t="s">
        <v>5234</v>
      </c>
      <c r="B2420" s="57">
        <f t="shared" si="74"/>
        <v>44870.452523148146</v>
      </c>
      <c r="C2420" s="27">
        <v>2022</v>
      </c>
      <c r="D2420" s="27">
        <v>11</v>
      </c>
      <c r="E2420" s="27">
        <v>5</v>
      </c>
      <c r="F2420" s="27">
        <v>10</v>
      </c>
      <c r="G2420" s="28">
        <v>51</v>
      </c>
      <c r="H2420" s="29">
        <v>38.4</v>
      </c>
      <c r="I2420" s="30">
        <v>53.752000000000002</v>
      </c>
      <c r="J2420" s="30">
        <v>88.108999999999995</v>
      </c>
      <c r="K2420" s="27">
        <v>1</v>
      </c>
      <c r="L2420" s="68" t="s">
        <v>3</v>
      </c>
      <c r="M2420" s="23">
        <v>0.8</v>
      </c>
      <c r="N2420" s="70">
        <f t="shared" si="75"/>
        <v>1.3</v>
      </c>
      <c r="O2420" s="23">
        <v>1.3</v>
      </c>
      <c r="P2420" s="76" t="s">
        <v>4</v>
      </c>
      <c r="Q2420" s="19" t="s">
        <v>923</v>
      </c>
      <c r="R2420" s="19" t="s">
        <v>18</v>
      </c>
      <c r="S2420" s="19" t="s">
        <v>924</v>
      </c>
      <c r="T2420" s="19"/>
    </row>
    <row r="2421" spans="1:20" x14ac:dyDescent="0.2">
      <c r="A2421" s="36" t="s">
        <v>5235</v>
      </c>
      <c r="B2421" s="57">
        <f t="shared" si="74"/>
        <v>44870.465254629627</v>
      </c>
      <c r="C2421" s="27">
        <v>2022</v>
      </c>
      <c r="D2421" s="27">
        <v>11</v>
      </c>
      <c r="E2421" s="27">
        <v>5</v>
      </c>
      <c r="F2421" s="27">
        <v>11</v>
      </c>
      <c r="G2421" s="28">
        <v>9</v>
      </c>
      <c r="H2421" s="29">
        <v>58.23</v>
      </c>
      <c r="I2421" s="30">
        <v>53.753999999999998</v>
      </c>
      <c r="J2421" s="30">
        <v>88.108999999999995</v>
      </c>
      <c r="K2421" s="27">
        <v>1</v>
      </c>
      <c r="L2421" s="68" t="s">
        <v>3</v>
      </c>
      <c r="M2421" s="23">
        <v>0.9</v>
      </c>
      <c r="N2421" s="70">
        <f t="shared" si="75"/>
        <v>1.4</v>
      </c>
      <c r="O2421" s="23">
        <v>1.4</v>
      </c>
      <c r="P2421" s="76" t="s">
        <v>4</v>
      </c>
      <c r="Q2421" s="19" t="s">
        <v>923</v>
      </c>
      <c r="R2421" s="19" t="s">
        <v>18</v>
      </c>
      <c r="S2421" s="19" t="s">
        <v>924</v>
      </c>
      <c r="T2421" s="19"/>
    </row>
    <row r="2422" spans="1:20" x14ac:dyDescent="0.2">
      <c r="A2422" s="36" t="s">
        <v>5236</v>
      </c>
      <c r="B2422" s="57">
        <f t="shared" si="74"/>
        <v>44870.499548611115</v>
      </c>
      <c r="C2422" s="27">
        <v>2022</v>
      </c>
      <c r="D2422" s="27">
        <v>11</v>
      </c>
      <c r="E2422" s="27">
        <v>5</v>
      </c>
      <c r="F2422" s="27">
        <v>11</v>
      </c>
      <c r="G2422" s="28">
        <v>59</v>
      </c>
      <c r="H2422" s="29">
        <v>21.31</v>
      </c>
      <c r="I2422" s="30">
        <v>53.723999999999997</v>
      </c>
      <c r="J2422" s="30">
        <v>88.126999999999995</v>
      </c>
      <c r="K2422" s="27">
        <v>3</v>
      </c>
      <c r="L2422" s="28">
        <v>0</v>
      </c>
      <c r="M2422" s="23">
        <v>0.9</v>
      </c>
      <c r="N2422" s="70">
        <f t="shared" si="75"/>
        <v>1.4</v>
      </c>
      <c r="O2422" s="23">
        <v>1.4</v>
      </c>
      <c r="P2422" s="76" t="s">
        <v>4</v>
      </c>
      <c r="Q2422" s="19" t="s">
        <v>923</v>
      </c>
      <c r="R2422" s="19" t="s">
        <v>18</v>
      </c>
      <c r="S2422" s="19" t="s">
        <v>924</v>
      </c>
      <c r="T2422" s="19"/>
    </row>
    <row r="2423" spans="1:20" x14ac:dyDescent="0.2">
      <c r="A2423" s="36" t="s">
        <v>5237</v>
      </c>
      <c r="B2423" s="57">
        <f t="shared" si="74"/>
        <v>44870.521481481483</v>
      </c>
      <c r="C2423" s="27">
        <v>2022</v>
      </c>
      <c r="D2423" s="27">
        <v>11</v>
      </c>
      <c r="E2423" s="27">
        <v>5</v>
      </c>
      <c r="F2423" s="27">
        <v>12</v>
      </c>
      <c r="G2423" s="28">
        <v>30</v>
      </c>
      <c r="H2423" s="29">
        <v>56.88</v>
      </c>
      <c r="I2423" s="30">
        <v>53.723999999999997</v>
      </c>
      <c r="J2423" s="30">
        <v>88.12</v>
      </c>
      <c r="K2423" s="27">
        <v>3</v>
      </c>
      <c r="L2423" s="28">
        <v>0</v>
      </c>
      <c r="M2423" s="23">
        <v>1.3</v>
      </c>
      <c r="N2423" s="70">
        <f t="shared" si="75"/>
        <v>1.7</v>
      </c>
      <c r="O2423" s="23">
        <v>1.7</v>
      </c>
      <c r="P2423" s="76" t="s">
        <v>4</v>
      </c>
      <c r="Q2423" s="19" t="s">
        <v>923</v>
      </c>
      <c r="R2423" s="19" t="s">
        <v>18</v>
      </c>
      <c r="S2423" s="19" t="s">
        <v>924</v>
      </c>
      <c r="T2423" s="19" t="s">
        <v>21</v>
      </c>
    </row>
    <row r="2424" spans="1:20" x14ac:dyDescent="0.2">
      <c r="A2424" s="36" t="s">
        <v>5238</v>
      </c>
      <c r="B2424" s="57">
        <f t="shared" si="74"/>
        <v>44870.598761574074</v>
      </c>
      <c r="C2424" s="27">
        <v>2022</v>
      </c>
      <c r="D2424" s="27">
        <v>11</v>
      </c>
      <c r="E2424" s="27">
        <v>5</v>
      </c>
      <c r="F2424" s="27">
        <v>14</v>
      </c>
      <c r="G2424" s="28">
        <v>22</v>
      </c>
      <c r="H2424" s="29">
        <v>13.59</v>
      </c>
      <c r="I2424" s="30">
        <v>53.747999999999998</v>
      </c>
      <c r="J2424" s="30">
        <v>88.102999999999994</v>
      </c>
      <c r="K2424" s="27">
        <v>1</v>
      </c>
      <c r="L2424" s="68" t="s">
        <v>3</v>
      </c>
      <c r="M2424" s="23">
        <v>1.1000000000000001</v>
      </c>
      <c r="N2424" s="70">
        <f t="shared" si="75"/>
        <v>1.5</v>
      </c>
      <c r="O2424" s="23">
        <v>1.5</v>
      </c>
      <c r="P2424" s="76" t="s">
        <v>4</v>
      </c>
      <c r="Q2424" s="19" t="s">
        <v>923</v>
      </c>
      <c r="R2424" s="19" t="s">
        <v>18</v>
      </c>
      <c r="S2424" s="19" t="s">
        <v>924</v>
      </c>
      <c r="T2424" s="19" t="s">
        <v>21</v>
      </c>
    </row>
    <row r="2425" spans="1:20" x14ac:dyDescent="0.2">
      <c r="A2425" s="36" t="s">
        <v>5239</v>
      </c>
      <c r="B2425" s="57">
        <f t="shared" si="74"/>
        <v>44870.689236111109</v>
      </c>
      <c r="C2425" s="27">
        <v>2022</v>
      </c>
      <c r="D2425" s="27">
        <v>11</v>
      </c>
      <c r="E2425" s="27">
        <v>5</v>
      </c>
      <c r="F2425" s="27">
        <v>16</v>
      </c>
      <c r="G2425" s="28">
        <v>32</v>
      </c>
      <c r="H2425" s="29">
        <v>30.01</v>
      </c>
      <c r="I2425" s="30">
        <v>53.750999999999998</v>
      </c>
      <c r="J2425" s="30">
        <v>88.103999999999999</v>
      </c>
      <c r="K2425" s="27">
        <v>1</v>
      </c>
      <c r="L2425" s="68" t="s">
        <v>3</v>
      </c>
      <c r="M2425" s="23">
        <v>0.6</v>
      </c>
      <c r="N2425" s="70">
        <f t="shared" si="75"/>
        <v>1.1000000000000001</v>
      </c>
      <c r="O2425" s="23">
        <v>1.1000000000000001</v>
      </c>
      <c r="P2425" s="76" t="s">
        <v>4</v>
      </c>
      <c r="Q2425" s="19" t="s">
        <v>923</v>
      </c>
      <c r="R2425" s="19" t="s">
        <v>18</v>
      </c>
      <c r="S2425" s="19" t="s">
        <v>924</v>
      </c>
      <c r="T2425" s="19"/>
    </row>
    <row r="2426" spans="1:20" x14ac:dyDescent="0.2">
      <c r="A2426" s="36" t="s">
        <v>5240</v>
      </c>
      <c r="B2426" s="57">
        <f t="shared" si="74"/>
        <v>44870.690162037034</v>
      </c>
      <c r="C2426" s="27">
        <v>2022</v>
      </c>
      <c r="D2426" s="27">
        <v>11</v>
      </c>
      <c r="E2426" s="27">
        <v>5</v>
      </c>
      <c r="F2426" s="27">
        <v>16</v>
      </c>
      <c r="G2426" s="28">
        <v>33</v>
      </c>
      <c r="H2426" s="29">
        <v>50.5</v>
      </c>
      <c r="I2426" s="30">
        <v>53.731999999999999</v>
      </c>
      <c r="J2426" s="30">
        <v>88.063000000000002</v>
      </c>
      <c r="K2426" s="27">
        <v>3</v>
      </c>
      <c r="L2426" s="28">
        <v>1</v>
      </c>
      <c r="M2426" s="23">
        <v>1.2</v>
      </c>
      <c r="N2426" s="70">
        <f t="shared" si="75"/>
        <v>1.6</v>
      </c>
      <c r="O2426" s="23">
        <v>1.6</v>
      </c>
      <c r="P2426" s="76" t="s">
        <v>4</v>
      </c>
      <c r="Q2426" s="19" t="s">
        <v>923</v>
      </c>
      <c r="R2426" s="19" t="s">
        <v>18</v>
      </c>
      <c r="S2426" s="19" t="s">
        <v>924</v>
      </c>
      <c r="T2426" s="19" t="s">
        <v>21</v>
      </c>
    </row>
    <row r="2427" spans="1:20" x14ac:dyDescent="0.2">
      <c r="A2427" s="36" t="s">
        <v>5241</v>
      </c>
      <c r="B2427" s="57">
        <f t="shared" si="74"/>
        <v>44870.704328703701</v>
      </c>
      <c r="C2427" s="27">
        <v>2022</v>
      </c>
      <c r="D2427" s="27">
        <v>11</v>
      </c>
      <c r="E2427" s="27">
        <v>5</v>
      </c>
      <c r="F2427" s="27">
        <v>16</v>
      </c>
      <c r="G2427" s="28">
        <v>54</v>
      </c>
      <c r="H2427" s="29">
        <v>14.23</v>
      </c>
      <c r="I2427" s="30">
        <v>53.746000000000002</v>
      </c>
      <c r="J2427" s="30">
        <v>88.116</v>
      </c>
      <c r="K2427" s="27">
        <v>1</v>
      </c>
      <c r="L2427" s="28">
        <v>0</v>
      </c>
      <c r="M2427" s="23">
        <v>0.8</v>
      </c>
      <c r="N2427" s="70">
        <f t="shared" si="75"/>
        <v>1.3</v>
      </c>
      <c r="O2427" s="23">
        <v>1.3</v>
      </c>
      <c r="P2427" s="76" t="s">
        <v>4</v>
      </c>
      <c r="Q2427" s="19" t="s">
        <v>923</v>
      </c>
      <c r="R2427" s="19" t="s">
        <v>18</v>
      </c>
      <c r="S2427" s="19" t="s">
        <v>924</v>
      </c>
      <c r="T2427" s="19"/>
    </row>
    <row r="2428" spans="1:20" x14ac:dyDescent="0.2">
      <c r="A2428" s="36" t="s">
        <v>5242</v>
      </c>
      <c r="B2428" s="57">
        <f t="shared" si="74"/>
        <v>44870.779710648145</v>
      </c>
      <c r="C2428" s="27">
        <v>2022</v>
      </c>
      <c r="D2428" s="27">
        <v>11</v>
      </c>
      <c r="E2428" s="27">
        <v>5</v>
      </c>
      <c r="F2428" s="27">
        <v>18</v>
      </c>
      <c r="G2428" s="28">
        <v>42</v>
      </c>
      <c r="H2428" s="29">
        <v>47.66</v>
      </c>
      <c r="I2428" s="30">
        <v>53.741999999999997</v>
      </c>
      <c r="J2428" s="30">
        <v>88.108000000000004</v>
      </c>
      <c r="K2428" s="27">
        <v>1</v>
      </c>
      <c r="L2428" s="68" t="s">
        <v>3</v>
      </c>
      <c r="M2428" s="23">
        <v>0.7</v>
      </c>
      <c r="N2428" s="70">
        <f t="shared" si="75"/>
        <v>1.2</v>
      </c>
      <c r="O2428" s="23">
        <v>1.2</v>
      </c>
      <c r="P2428" s="76" t="s">
        <v>4</v>
      </c>
      <c r="Q2428" s="19" t="s">
        <v>923</v>
      </c>
      <c r="R2428" s="19" t="s">
        <v>18</v>
      </c>
      <c r="S2428" s="19" t="s">
        <v>924</v>
      </c>
      <c r="T2428" s="19" t="s">
        <v>21</v>
      </c>
    </row>
    <row r="2429" spans="1:20" x14ac:dyDescent="0.2">
      <c r="A2429" s="36" t="s">
        <v>5243</v>
      </c>
      <c r="B2429" s="57">
        <f t="shared" si="74"/>
        <v>44870.905381944445</v>
      </c>
      <c r="C2429" s="27">
        <v>2022</v>
      </c>
      <c r="D2429" s="27">
        <v>11</v>
      </c>
      <c r="E2429" s="27">
        <v>5</v>
      </c>
      <c r="F2429" s="27">
        <v>21</v>
      </c>
      <c r="G2429" s="28">
        <v>43</v>
      </c>
      <c r="H2429" s="29">
        <v>45.93</v>
      </c>
      <c r="I2429" s="30">
        <v>53.741999999999997</v>
      </c>
      <c r="J2429" s="30">
        <v>88.108000000000004</v>
      </c>
      <c r="K2429" s="27">
        <v>1</v>
      </c>
      <c r="L2429" s="68" t="s">
        <v>3</v>
      </c>
      <c r="M2429" s="23">
        <v>1.6</v>
      </c>
      <c r="N2429" s="70">
        <f t="shared" si="75"/>
        <v>1.9</v>
      </c>
      <c r="O2429" s="23">
        <v>1.9</v>
      </c>
      <c r="P2429" s="76" t="s">
        <v>4</v>
      </c>
      <c r="Q2429" s="19" t="s">
        <v>923</v>
      </c>
      <c r="R2429" s="19" t="s">
        <v>18</v>
      </c>
      <c r="S2429" s="19" t="s">
        <v>924</v>
      </c>
      <c r="T2429" s="19" t="s">
        <v>21</v>
      </c>
    </row>
    <row r="2430" spans="1:20" x14ac:dyDescent="0.2">
      <c r="A2430" s="36" t="s">
        <v>5244</v>
      </c>
      <c r="B2430" s="57">
        <f t="shared" si="74"/>
        <v>44870.921747685185</v>
      </c>
      <c r="C2430" s="27">
        <v>2022</v>
      </c>
      <c r="D2430" s="27">
        <v>11</v>
      </c>
      <c r="E2430" s="27">
        <v>5</v>
      </c>
      <c r="F2430" s="27">
        <v>22</v>
      </c>
      <c r="G2430" s="28">
        <v>7</v>
      </c>
      <c r="H2430" s="29">
        <v>19.59</v>
      </c>
      <c r="I2430" s="30">
        <v>53.747999999999998</v>
      </c>
      <c r="J2430" s="30">
        <v>88.114000000000004</v>
      </c>
      <c r="K2430" s="27">
        <v>1</v>
      </c>
      <c r="L2430" s="68" t="s">
        <v>3</v>
      </c>
      <c r="M2430" s="23">
        <v>1.3</v>
      </c>
      <c r="N2430" s="70">
        <f t="shared" si="75"/>
        <v>1.7</v>
      </c>
      <c r="O2430" s="23">
        <v>1.7</v>
      </c>
      <c r="P2430" s="76" t="s">
        <v>4</v>
      </c>
      <c r="Q2430" s="19" t="s">
        <v>923</v>
      </c>
      <c r="R2430" s="19" t="s">
        <v>18</v>
      </c>
      <c r="S2430" s="19" t="s">
        <v>924</v>
      </c>
      <c r="T2430" s="19" t="s">
        <v>21</v>
      </c>
    </row>
    <row r="2431" spans="1:20" x14ac:dyDescent="0.2">
      <c r="A2431" s="36" t="s">
        <v>5245</v>
      </c>
      <c r="B2431" s="57">
        <f t="shared" si="74"/>
        <v>44870.967824074076</v>
      </c>
      <c r="C2431" s="27">
        <v>2022</v>
      </c>
      <c r="D2431" s="27">
        <v>11</v>
      </c>
      <c r="E2431" s="27">
        <v>5</v>
      </c>
      <c r="F2431" s="27">
        <v>23</v>
      </c>
      <c r="G2431" s="28">
        <v>13</v>
      </c>
      <c r="H2431" s="29">
        <v>40.46</v>
      </c>
      <c r="I2431" s="30">
        <v>53.741</v>
      </c>
      <c r="J2431" s="30">
        <v>88.114999999999995</v>
      </c>
      <c r="K2431" s="27">
        <v>1</v>
      </c>
      <c r="L2431" s="68" t="s">
        <v>3</v>
      </c>
      <c r="M2431" s="23">
        <v>0.9</v>
      </c>
      <c r="N2431" s="70">
        <f t="shared" si="75"/>
        <v>1.4</v>
      </c>
      <c r="O2431" s="23">
        <v>1.4</v>
      </c>
      <c r="P2431" s="76" t="s">
        <v>4</v>
      </c>
      <c r="Q2431" s="19" t="s">
        <v>923</v>
      </c>
      <c r="R2431" s="19" t="s">
        <v>18</v>
      </c>
      <c r="S2431" s="19" t="s">
        <v>924</v>
      </c>
      <c r="T2431" s="19"/>
    </row>
    <row r="2432" spans="1:20" x14ac:dyDescent="0.2">
      <c r="A2432" s="36" t="s">
        <v>5246</v>
      </c>
      <c r="B2432" s="57">
        <f t="shared" si="74"/>
        <v>44870.991168981483</v>
      </c>
      <c r="C2432" s="27">
        <v>2022</v>
      </c>
      <c r="D2432" s="27">
        <v>11</v>
      </c>
      <c r="E2432" s="27">
        <v>5</v>
      </c>
      <c r="F2432" s="27">
        <v>23</v>
      </c>
      <c r="G2432" s="28">
        <v>47</v>
      </c>
      <c r="H2432" s="29">
        <v>17.239999999999998</v>
      </c>
      <c r="I2432" s="30">
        <v>53.747999999999998</v>
      </c>
      <c r="J2432" s="30">
        <v>88.100999999999999</v>
      </c>
      <c r="K2432" s="27">
        <v>1</v>
      </c>
      <c r="L2432" s="28">
        <v>0</v>
      </c>
      <c r="M2432" s="23">
        <v>1.4</v>
      </c>
      <c r="N2432" s="70">
        <f t="shared" si="75"/>
        <v>1.8</v>
      </c>
      <c r="O2432" s="23">
        <v>1.8</v>
      </c>
      <c r="P2432" s="76" t="s">
        <v>4</v>
      </c>
      <c r="Q2432" s="19" t="s">
        <v>923</v>
      </c>
      <c r="R2432" s="19" t="s">
        <v>18</v>
      </c>
      <c r="S2432" s="19" t="s">
        <v>924</v>
      </c>
      <c r="T2432" s="19" t="s">
        <v>21</v>
      </c>
    </row>
    <row r="2433" spans="1:20" x14ac:dyDescent="0.2">
      <c r="A2433" s="36" t="s">
        <v>5247</v>
      </c>
      <c r="B2433" s="57">
        <f t="shared" si="74"/>
        <v>44871.001747685186</v>
      </c>
      <c r="C2433" s="27">
        <v>2022</v>
      </c>
      <c r="D2433" s="27">
        <v>11</v>
      </c>
      <c r="E2433" s="27">
        <v>6</v>
      </c>
      <c r="F2433" s="27">
        <v>0</v>
      </c>
      <c r="G2433" s="28">
        <v>2</v>
      </c>
      <c r="H2433" s="29">
        <v>31.22</v>
      </c>
      <c r="I2433" s="30">
        <v>53.741999999999997</v>
      </c>
      <c r="J2433" s="30">
        <v>88.108000000000004</v>
      </c>
      <c r="K2433" s="27">
        <v>1</v>
      </c>
      <c r="L2433" s="68" t="s">
        <v>3</v>
      </c>
      <c r="M2433" s="23">
        <v>0.8</v>
      </c>
      <c r="N2433" s="70">
        <f t="shared" si="75"/>
        <v>1.3</v>
      </c>
      <c r="O2433" s="23">
        <v>1.3</v>
      </c>
      <c r="P2433" s="76" t="s">
        <v>4</v>
      </c>
      <c r="Q2433" s="19" t="s">
        <v>923</v>
      </c>
      <c r="R2433" s="19" t="s">
        <v>18</v>
      </c>
      <c r="S2433" s="19" t="s">
        <v>924</v>
      </c>
      <c r="T2433" s="19" t="s">
        <v>21</v>
      </c>
    </row>
    <row r="2434" spans="1:20" x14ac:dyDescent="0.2">
      <c r="A2434" s="36" t="s">
        <v>5248</v>
      </c>
      <c r="B2434" s="57">
        <f t="shared" si="74"/>
        <v>44871.031678240739</v>
      </c>
      <c r="C2434" s="27">
        <v>2022</v>
      </c>
      <c r="D2434" s="27">
        <v>11</v>
      </c>
      <c r="E2434" s="27">
        <v>6</v>
      </c>
      <c r="F2434" s="27">
        <v>0</v>
      </c>
      <c r="G2434" s="28">
        <v>45</v>
      </c>
      <c r="H2434" s="29">
        <v>37.74</v>
      </c>
      <c r="I2434" s="30">
        <v>53.741999999999997</v>
      </c>
      <c r="J2434" s="30">
        <v>88.108000000000004</v>
      </c>
      <c r="K2434" s="27">
        <v>1</v>
      </c>
      <c r="L2434" s="68" t="s">
        <v>3</v>
      </c>
      <c r="M2434" s="23">
        <v>1</v>
      </c>
      <c r="N2434" s="70">
        <f t="shared" si="75"/>
        <v>1.5</v>
      </c>
      <c r="O2434" s="23">
        <v>1.5</v>
      </c>
      <c r="P2434" s="76" t="s">
        <v>4</v>
      </c>
      <c r="Q2434" s="19" t="s">
        <v>923</v>
      </c>
      <c r="R2434" s="19" t="s">
        <v>18</v>
      </c>
      <c r="S2434" s="19" t="s">
        <v>924</v>
      </c>
      <c r="T2434" s="19" t="s">
        <v>21</v>
      </c>
    </row>
    <row r="2435" spans="1:20" x14ac:dyDescent="0.2">
      <c r="A2435" s="36" t="s">
        <v>5249</v>
      </c>
      <c r="B2435" s="57">
        <f t="shared" si="74"/>
        <v>44871.150057870371</v>
      </c>
      <c r="C2435" s="27">
        <v>2022</v>
      </c>
      <c r="D2435" s="27">
        <v>11</v>
      </c>
      <c r="E2435" s="27">
        <v>6</v>
      </c>
      <c r="F2435" s="27">
        <v>3</v>
      </c>
      <c r="G2435" s="28">
        <v>36</v>
      </c>
      <c r="H2435" s="29">
        <v>5.41</v>
      </c>
      <c r="I2435" s="30">
        <v>53.753</v>
      </c>
      <c r="J2435" s="30">
        <v>88.097999999999999</v>
      </c>
      <c r="K2435" s="27">
        <v>1</v>
      </c>
      <c r="L2435" s="68" t="s">
        <v>3</v>
      </c>
      <c r="M2435" s="23">
        <v>0.8</v>
      </c>
      <c r="N2435" s="70">
        <f t="shared" si="75"/>
        <v>1.3</v>
      </c>
      <c r="O2435" s="23">
        <v>1.3</v>
      </c>
      <c r="P2435" s="76" t="s">
        <v>4</v>
      </c>
      <c r="Q2435" s="19" t="s">
        <v>923</v>
      </c>
      <c r="R2435" s="19" t="s">
        <v>18</v>
      </c>
      <c r="S2435" s="19" t="s">
        <v>924</v>
      </c>
      <c r="T2435" s="19"/>
    </row>
    <row r="2436" spans="1:20" x14ac:dyDescent="0.2">
      <c r="A2436" s="36" t="s">
        <v>5250</v>
      </c>
      <c r="B2436" s="57">
        <f t="shared" si="74"/>
        <v>44871.154247685183</v>
      </c>
      <c r="C2436" s="27">
        <v>2022</v>
      </c>
      <c r="D2436" s="27">
        <v>11</v>
      </c>
      <c r="E2436" s="27">
        <v>6</v>
      </c>
      <c r="F2436" s="27">
        <v>3</v>
      </c>
      <c r="G2436" s="28">
        <v>42</v>
      </c>
      <c r="H2436" s="29">
        <v>7.23</v>
      </c>
      <c r="I2436" s="30">
        <v>53.741</v>
      </c>
      <c r="J2436" s="30">
        <v>88.108000000000004</v>
      </c>
      <c r="K2436" s="27">
        <v>1</v>
      </c>
      <c r="L2436" s="68" t="s">
        <v>3</v>
      </c>
      <c r="M2436" s="23">
        <v>1.1000000000000001</v>
      </c>
      <c r="N2436" s="70">
        <f t="shared" si="75"/>
        <v>1.5</v>
      </c>
      <c r="O2436" s="23">
        <v>1.5</v>
      </c>
      <c r="P2436" s="76" t="s">
        <v>4</v>
      </c>
      <c r="Q2436" s="19" t="s">
        <v>923</v>
      </c>
      <c r="R2436" s="19" t="s">
        <v>18</v>
      </c>
      <c r="S2436" s="19" t="s">
        <v>924</v>
      </c>
      <c r="T2436" s="19" t="s">
        <v>21</v>
      </c>
    </row>
    <row r="2437" spans="1:20" x14ac:dyDescent="0.2">
      <c r="A2437" s="36" t="s">
        <v>5251</v>
      </c>
      <c r="B2437" s="57">
        <f t="shared" ref="B2437:B2500" si="76">DATE(C2437,D2437,E2437)+TIME(F2437,G2437,H2437)</f>
        <v>44871.162916666668</v>
      </c>
      <c r="C2437" s="27">
        <v>2022</v>
      </c>
      <c r="D2437" s="27">
        <v>11</v>
      </c>
      <c r="E2437" s="27">
        <v>6</v>
      </c>
      <c r="F2437" s="27">
        <v>3</v>
      </c>
      <c r="G2437" s="28">
        <v>54</v>
      </c>
      <c r="H2437" s="29">
        <v>36.270000000000003</v>
      </c>
      <c r="I2437" s="30">
        <v>53.741999999999997</v>
      </c>
      <c r="J2437" s="30">
        <v>88.108000000000004</v>
      </c>
      <c r="K2437" s="27">
        <v>1</v>
      </c>
      <c r="L2437" s="68" t="s">
        <v>3</v>
      </c>
      <c r="M2437" s="23">
        <v>0.6</v>
      </c>
      <c r="N2437" s="70">
        <f t="shared" ref="N2437:N2500" si="77">ROUND(0.797*M2437+0.67,1)</f>
        <v>1.1000000000000001</v>
      </c>
      <c r="O2437" s="23">
        <v>1.1000000000000001</v>
      </c>
      <c r="P2437" s="76" t="s">
        <v>4</v>
      </c>
      <c r="Q2437" s="19" t="s">
        <v>923</v>
      </c>
      <c r="R2437" s="19" t="s">
        <v>18</v>
      </c>
      <c r="S2437" s="19" t="s">
        <v>924</v>
      </c>
      <c r="T2437" s="19"/>
    </row>
    <row r="2438" spans="1:20" x14ac:dyDescent="0.2">
      <c r="A2438" s="36" t="s">
        <v>5252</v>
      </c>
      <c r="B2438" s="57">
        <f t="shared" si="76"/>
        <v>44871.170775462961</v>
      </c>
      <c r="C2438" s="27">
        <v>2022</v>
      </c>
      <c r="D2438" s="27">
        <v>11</v>
      </c>
      <c r="E2438" s="27">
        <v>6</v>
      </c>
      <c r="F2438" s="27">
        <v>4</v>
      </c>
      <c r="G2438" s="28">
        <v>5</v>
      </c>
      <c r="H2438" s="29">
        <v>55.12</v>
      </c>
      <c r="I2438" s="30">
        <v>53.741</v>
      </c>
      <c r="J2438" s="30">
        <v>88.108000000000004</v>
      </c>
      <c r="K2438" s="27">
        <v>1</v>
      </c>
      <c r="L2438" s="68" t="s">
        <v>3</v>
      </c>
      <c r="M2438" s="23">
        <v>0.5</v>
      </c>
      <c r="N2438" s="70">
        <f t="shared" si="77"/>
        <v>1.1000000000000001</v>
      </c>
      <c r="O2438" s="23">
        <v>1.1000000000000001</v>
      </c>
      <c r="P2438" s="76" t="s">
        <v>4</v>
      </c>
      <c r="Q2438" s="19" t="s">
        <v>923</v>
      </c>
      <c r="R2438" s="19" t="s">
        <v>18</v>
      </c>
      <c r="S2438" s="19" t="s">
        <v>924</v>
      </c>
      <c r="T2438" s="19"/>
    </row>
    <row r="2439" spans="1:20" x14ac:dyDescent="0.2">
      <c r="A2439" s="36" t="s">
        <v>5253</v>
      </c>
      <c r="B2439" s="57">
        <f t="shared" si="76"/>
        <v>44871.176203703704</v>
      </c>
      <c r="C2439" s="27">
        <v>2022</v>
      </c>
      <c r="D2439" s="27">
        <v>11</v>
      </c>
      <c r="E2439" s="27">
        <v>6</v>
      </c>
      <c r="F2439" s="27">
        <v>4</v>
      </c>
      <c r="G2439" s="28">
        <v>13</v>
      </c>
      <c r="H2439" s="29">
        <v>44.89</v>
      </c>
      <c r="I2439" s="30">
        <v>53.741999999999997</v>
      </c>
      <c r="J2439" s="30">
        <v>88.108999999999995</v>
      </c>
      <c r="K2439" s="27">
        <v>1</v>
      </c>
      <c r="L2439" s="68" t="s">
        <v>3</v>
      </c>
      <c r="M2439" s="23">
        <v>0.8</v>
      </c>
      <c r="N2439" s="70">
        <f t="shared" si="77"/>
        <v>1.3</v>
      </c>
      <c r="O2439" s="23">
        <v>1.3</v>
      </c>
      <c r="P2439" s="76" t="s">
        <v>4</v>
      </c>
      <c r="Q2439" s="19" t="s">
        <v>923</v>
      </c>
      <c r="R2439" s="19" t="s">
        <v>18</v>
      </c>
      <c r="S2439" s="19" t="s">
        <v>924</v>
      </c>
      <c r="T2439" s="19"/>
    </row>
    <row r="2440" spans="1:20" x14ac:dyDescent="0.2">
      <c r="A2440" s="36" t="s">
        <v>5254</v>
      </c>
      <c r="B2440" s="57">
        <f t="shared" si="76"/>
        <v>44871.177233796298</v>
      </c>
      <c r="C2440" s="27">
        <v>2022</v>
      </c>
      <c r="D2440" s="27">
        <v>11</v>
      </c>
      <c r="E2440" s="27">
        <v>6</v>
      </c>
      <c r="F2440" s="27">
        <v>4</v>
      </c>
      <c r="G2440" s="28">
        <v>15</v>
      </c>
      <c r="H2440" s="29">
        <v>13.03</v>
      </c>
      <c r="I2440" s="30">
        <v>53.741999999999997</v>
      </c>
      <c r="J2440" s="30">
        <v>88.105999999999995</v>
      </c>
      <c r="K2440" s="27">
        <v>1</v>
      </c>
      <c r="L2440" s="68" t="s">
        <v>3</v>
      </c>
      <c r="M2440" s="23">
        <v>1.2</v>
      </c>
      <c r="N2440" s="70">
        <f t="shared" si="77"/>
        <v>1.6</v>
      </c>
      <c r="O2440" s="23">
        <v>1.6</v>
      </c>
      <c r="P2440" s="76" t="s">
        <v>4</v>
      </c>
      <c r="Q2440" s="19" t="s">
        <v>923</v>
      </c>
      <c r="R2440" s="19" t="s">
        <v>18</v>
      </c>
      <c r="S2440" s="19" t="s">
        <v>924</v>
      </c>
      <c r="T2440" s="19" t="s">
        <v>21</v>
      </c>
    </row>
    <row r="2441" spans="1:20" x14ac:dyDescent="0.2">
      <c r="A2441" s="36" t="s">
        <v>5255</v>
      </c>
      <c r="B2441" s="57">
        <f t="shared" si="76"/>
        <v>44871.18005787037</v>
      </c>
      <c r="C2441" s="27">
        <v>2022</v>
      </c>
      <c r="D2441" s="27">
        <v>11</v>
      </c>
      <c r="E2441" s="27">
        <v>6</v>
      </c>
      <c r="F2441" s="27">
        <v>4</v>
      </c>
      <c r="G2441" s="28">
        <v>19</v>
      </c>
      <c r="H2441" s="29">
        <v>17.940000000000001</v>
      </c>
      <c r="I2441" s="30">
        <v>53.741999999999997</v>
      </c>
      <c r="J2441" s="30">
        <v>88.105999999999995</v>
      </c>
      <c r="K2441" s="27">
        <v>1</v>
      </c>
      <c r="L2441" s="68" t="s">
        <v>3</v>
      </c>
      <c r="M2441" s="23">
        <v>0.8</v>
      </c>
      <c r="N2441" s="70">
        <f t="shared" si="77"/>
        <v>1.3</v>
      </c>
      <c r="O2441" s="23">
        <v>1.3</v>
      </c>
      <c r="P2441" s="76" t="s">
        <v>4</v>
      </c>
      <c r="Q2441" s="19" t="s">
        <v>923</v>
      </c>
      <c r="R2441" s="19" t="s">
        <v>18</v>
      </c>
      <c r="S2441" s="19" t="s">
        <v>924</v>
      </c>
      <c r="T2441" s="19"/>
    </row>
    <row r="2442" spans="1:20" x14ac:dyDescent="0.2">
      <c r="A2442" s="36" t="s">
        <v>5256</v>
      </c>
      <c r="B2442" s="57">
        <f t="shared" si="76"/>
        <v>44871.182071759256</v>
      </c>
      <c r="C2442" s="27">
        <v>2022</v>
      </c>
      <c r="D2442" s="27">
        <v>11</v>
      </c>
      <c r="E2442" s="27">
        <v>6</v>
      </c>
      <c r="F2442" s="27">
        <v>4</v>
      </c>
      <c r="G2442" s="28">
        <v>22</v>
      </c>
      <c r="H2442" s="29">
        <v>11.27</v>
      </c>
      <c r="I2442" s="30">
        <v>53.753</v>
      </c>
      <c r="J2442" s="30">
        <v>88.108999999999995</v>
      </c>
      <c r="K2442" s="27">
        <v>1</v>
      </c>
      <c r="L2442" s="68" t="s">
        <v>3</v>
      </c>
      <c r="M2442" s="23">
        <v>0.8</v>
      </c>
      <c r="N2442" s="70">
        <f t="shared" si="77"/>
        <v>1.3</v>
      </c>
      <c r="O2442" s="23">
        <v>1.3</v>
      </c>
      <c r="P2442" s="76" t="s">
        <v>4</v>
      </c>
      <c r="Q2442" s="19" t="s">
        <v>923</v>
      </c>
      <c r="R2442" s="19" t="s">
        <v>18</v>
      </c>
      <c r="S2442" s="19" t="s">
        <v>924</v>
      </c>
      <c r="T2442" s="19"/>
    </row>
    <row r="2443" spans="1:20" x14ac:dyDescent="0.2">
      <c r="A2443" s="36" t="s">
        <v>5257</v>
      </c>
      <c r="B2443" s="57">
        <f t="shared" si="76"/>
        <v>44871.182395833333</v>
      </c>
      <c r="C2443" s="27">
        <v>2022</v>
      </c>
      <c r="D2443" s="27">
        <v>11</v>
      </c>
      <c r="E2443" s="27">
        <v>6</v>
      </c>
      <c r="F2443" s="27">
        <v>4</v>
      </c>
      <c r="G2443" s="28">
        <v>22</v>
      </c>
      <c r="H2443" s="29">
        <v>39.799999999999997</v>
      </c>
      <c r="I2443" s="30">
        <v>53.741999999999997</v>
      </c>
      <c r="J2443" s="30">
        <v>88.108000000000004</v>
      </c>
      <c r="K2443" s="27">
        <v>1</v>
      </c>
      <c r="L2443" s="68" t="s">
        <v>3</v>
      </c>
      <c r="M2443" s="23">
        <v>1.5</v>
      </c>
      <c r="N2443" s="70">
        <f t="shared" si="77"/>
        <v>1.9</v>
      </c>
      <c r="O2443" s="23">
        <v>1.9</v>
      </c>
      <c r="P2443" s="76" t="s">
        <v>4</v>
      </c>
      <c r="Q2443" s="19" t="s">
        <v>923</v>
      </c>
      <c r="R2443" s="19" t="s">
        <v>18</v>
      </c>
      <c r="S2443" s="19" t="s">
        <v>924</v>
      </c>
      <c r="T2443" s="19" t="s">
        <v>21</v>
      </c>
    </row>
    <row r="2444" spans="1:20" x14ac:dyDescent="0.2">
      <c r="A2444" s="36" t="s">
        <v>5258</v>
      </c>
      <c r="B2444" s="57">
        <f t="shared" si="76"/>
        <v>44871.199953703705</v>
      </c>
      <c r="C2444" s="27">
        <v>2022</v>
      </c>
      <c r="D2444" s="27">
        <v>11</v>
      </c>
      <c r="E2444" s="27">
        <v>6</v>
      </c>
      <c r="F2444" s="27">
        <v>4</v>
      </c>
      <c r="G2444" s="28">
        <v>47</v>
      </c>
      <c r="H2444" s="29">
        <v>56.33</v>
      </c>
      <c r="I2444" s="30">
        <v>53.741999999999997</v>
      </c>
      <c r="J2444" s="30">
        <v>88.114000000000004</v>
      </c>
      <c r="K2444" s="27">
        <v>1</v>
      </c>
      <c r="L2444" s="68" t="s">
        <v>3</v>
      </c>
      <c r="M2444" s="23">
        <v>1.1000000000000001</v>
      </c>
      <c r="N2444" s="70">
        <f t="shared" si="77"/>
        <v>1.5</v>
      </c>
      <c r="O2444" s="23">
        <v>1.5</v>
      </c>
      <c r="P2444" s="76" t="s">
        <v>4</v>
      </c>
      <c r="Q2444" s="19" t="s">
        <v>923</v>
      </c>
      <c r="R2444" s="19" t="s">
        <v>18</v>
      </c>
      <c r="S2444" s="19" t="s">
        <v>924</v>
      </c>
      <c r="T2444" s="19" t="s">
        <v>21</v>
      </c>
    </row>
    <row r="2445" spans="1:20" x14ac:dyDescent="0.2">
      <c r="A2445" s="36" t="s">
        <v>5259</v>
      </c>
      <c r="B2445" s="57">
        <f t="shared" si="76"/>
        <v>44871.248078703706</v>
      </c>
      <c r="C2445" s="27">
        <v>2022</v>
      </c>
      <c r="D2445" s="27">
        <v>11</v>
      </c>
      <c r="E2445" s="27">
        <v>6</v>
      </c>
      <c r="F2445" s="27">
        <v>5</v>
      </c>
      <c r="G2445" s="28">
        <v>57</v>
      </c>
      <c r="H2445" s="29">
        <v>14.65</v>
      </c>
      <c r="I2445" s="30">
        <v>53.749000000000002</v>
      </c>
      <c r="J2445" s="30">
        <v>88.103999999999999</v>
      </c>
      <c r="K2445" s="27">
        <v>1</v>
      </c>
      <c r="L2445" s="68" t="s">
        <v>3</v>
      </c>
      <c r="M2445" s="23">
        <v>1.5</v>
      </c>
      <c r="N2445" s="70">
        <f t="shared" si="77"/>
        <v>1.9</v>
      </c>
      <c r="O2445" s="23">
        <v>1.9</v>
      </c>
      <c r="P2445" s="76" t="s">
        <v>4</v>
      </c>
      <c r="Q2445" s="19" t="s">
        <v>923</v>
      </c>
      <c r="R2445" s="19" t="s">
        <v>18</v>
      </c>
      <c r="S2445" s="19" t="s">
        <v>924</v>
      </c>
      <c r="T2445" s="19" t="s">
        <v>21</v>
      </c>
    </row>
    <row r="2446" spans="1:20" x14ac:dyDescent="0.2">
      <c r="A2446" s="36" t="s">
        <v>5260</v>
      </c>
      <c r="B2446" s="57">
        <f t="shared" si="76"/>
        <v>44871.253564814811</v>
      </c>
      <c r="C2446" s="27">
        <v>2022</v>
      </c>
      <c r="D2446" s="27">
        <v>11</v>
      </c>
      <c r="E2446" s="27">
        <v>6</v>
      </c>
      <c r="F2446" s="27">
        <v>6</v>
      </c>
      <c r="G2446" s="28">
        <v>5</v>
      </c>
      <c r="H2446" s="29">
        <v>8.01</v>
      </c>
      <c r="I2446" s="30">
        <v>53.741999999999997</v>
      </c>
      <c r="J2446" s="30">
        <v>88.108000000000004</v>
      </c>
      <c r="K2446" s="27">
        <v>1</v>
      </c>
      <c r="L2446" s="68" t="s">
        <v>3</v>
      </c>
      <c r="M2446" s="23">
        <v>1.9</v>
      </c>
      <c r="N2446" s="70">
        <f t="shared" si="77"/>
        <v>2.2000000000000002</v>
      </c>
      <c r="O2446" s="23">
        <v>2.2000000000000002</v>
      </c>
      <c r="P2446" s="76" t="s">
        <v>4</v>
      </c>
      <c r="Q2446" s="19" t="s">
        <v>923</v>
      </c>
      <c r="R2446" s="19" t="s">
        <v>18</v>
      </c>
      <c r="S2446" s="19" t="s">
        <v>924</v>
      </c>
      <c r="T2446" s="19" t="s">
        <v>21</v>
      </c>
    </row>
    <row r="2447" spans="1:20" x14ac:dyDescent="0.2">
      <c r="A2447" s="36" t="s">
        <v>5261</v>
      </c>
      <c r="B2447" s="57">
        <f t="shared" si="76"/>
        <v>44871.262719907405</v>
      </c>
      <c r="C2447" s="27">
        <v>2022</v>
      </c>
      <c r="D2447" s="27">
        <v>11</v>
      </c>
      <c r="E2447" s="27">
        <v>6</v>
      </c>
      <c r="F2447" s="27">
        <v>6</v>
      </c>
      <c r="G2447" s="28">
        <v>18</v>
      </c>
      <c r="H2447" s="29">
        <v>19.57</v>
      </c>
      <c r="I2447" s="30">
        <v>53.752000000000002</v>
      </c>
      <c r="J2447" s="30">
        <v>88.111000000000004</v>
      </c>
      <c r="K2447" s="27">
        <v>1</v>
      </c>
      <c r="L2447" s="68" t="s">
        <v>3</v>
      </c>
      <c r="M2447" s="23">
        <v>1.1000000000000001</v>
      </c>
      <c r="N2447" s="70">
        <f t="shared" si="77"/>
        <v>1.5</v>
      </c>
      <c r="O2447" s="23">
        <v>1.5</v>
      </c>
      <c r="P2447" s="76" t="s">
        <v>4</v>
      </c>
      <c r="Q2447" s="19" t="s">
        <v>923</v>
      </c>
      <c r="R2447" s="19" t="s">
        <v>18</v>
      </c>
      <c r="S2447" s="19" t="s">
        <v>924</v>
      </c>
      <c r="T2447" s="19" t="s">
        <v>21</v>
      </c>
    </row>
    <row r="2448" spans="1:20" x14ac:dyDescent="0.2">
      <c r="A2448" s="36" t="s">
        <v>5262</v>
      </c>
      <c r="B2448" s="57">
        <f t="shared" si="76"/>
        <v>44871.271041666667</v>
      </c>
      <c r="C2448" s="27">
        <v>2022</v>
      </c>
      <c r="D2448" s="27">
        <v>11</v>
      </c>
      <c r="E2448" s="27">
        <v>6</v>
      </c>
      <c r="F2448" s="27">
        <v>6</v>
      </c>
      <c r="G2448" s="28">
        <v>30</v>
      </c>
      <c r="H2448" s="29">
        <v>18.170000000000002</v>
      </c>
      <c r="I2448" s="30">
        <v>53.747999999999998</v>
      </c>
      <c r="J2448" s="30">
        <v>88.114000000000004</v>
      </c>
      <c r="K2448" s="27">
        <v>1</v>
      </c>
      <c r="L2448" s="68" t="s">
        <v>3</v>
      </c>
      <c r="M2448" s="23">
        <v>1</v>
      </c>
      <c r="N2448" s="70">
        <f t="shared" si="77"/>
        <v>1.5</v>
      </c>
      <c r="O2448" s="23">
        <v>1.5</v>
      </c>
      <c r="P2448" s="76" t="s">
        <v>4</v>
      </c>
      <c r="Q2448" s="19" t="s">
        <v>923</v>
      </c>
      <c r="R2448" s="19" t="s">
        <v>18</v>
      </c>
      <c r="S2448" s="19" t="s">
        <v>924</v>
      </c>
      <c r="T2448" s="19" t="s">
        <v>21</v>
      </c>
    </row>
    <row r="2449" spans="1:20" x14ac:dyDescent="0.2">
      <c r="A2449" s="36" t="s">
        <v>5263</v>
      </c>
      <c r="B2449" s="57">
        <f t="shared" si="76"/>
        <v>44871.302453703705</v>
      </c>
      <c r="C2449" s="27">
        <v>2022</v>
      </c>
      <c r="D2449" s="27">
        <v>11</v>
      </c>
      <c r="E2449" s="27">
        <v>6</v>
      </c>
      <c r="F2449" s="27">
        <v>7</v>
      </c>
      <c r="G2449" s="28">
        <v>15</v>
      </c>
      <c r="H2449" s="29">
        <v>32.590000000000003</v>
      </c>
      <c r="I2449" s="30">
        <v>53.741</v>
      </c>
      <c r="J2449" s="30">
        <v>88.058000000000007</v>
      </c>
      <c r="K2449" s="27">
        <v>2</v>
      </c>
      <c r="L2449" s="28">
        <v>1</v>
      </c>
      <c r="M2449" s="23">
        <v>1.6</v>
      </c>
      <c r="N2449" s="70">
        <f t="shared" si="77"/>
        <v>1.9</v>
      </c>
      <c r="O2449" s="23">
        <v>1.9</v>
      </c>
      <c r="P2449" s="76" t="s">
        <v>4</v>
      </c>
      <c r="Q2449" s="19" t="s">
        <v>923</v>
      </c>
      <c r="R2449" s="19" t="s">
        <v>18</v>
      </c>
      <c r="S2449" s="19" t="s">
        <v>924</v>
      </c>
      <c r="T2449" s="19" t="s">
        <v>21</v>
      </c>
    </row>
    <row r="2450" spans="1:20" x14ac:dyDescent="0.2">
      <c r="A2450" s="36" t="s">
        <v>5264</v>
      </c>
      <c r="B2450" s="57">
        <f t="shared" si="76"/>
        <v>44871.388402777775</v>
      </c>
      <c r="C2450" s="27">
        <v>2022</v>
      </c>
      <c r="D2450" s="27">
        <v>11</v>
      </c>
      <c r="E2450" s="27">
        <v>6</v>
      </c>
      <c r="F2450" s="27">
        <v>9</v>
      </c>
      <c r="G2450" s="28">
        <v>19</v>
      </c>
      <c r="H2450" s="29">
        <v>18.28</v>
      </c>
      <c r="I2450" s="30">
        <v>53.741999999999997</v>
      </c>
      <c r="J2450" s="30">
        <v>88.114000000000004</v>
      </c>
      <c r="K2450" s="27">
        <v>1</v>
      </c>
      <c r="L2450" s="68" t="s">
        <v>3</v>
      </c>
      <c r="M2450" s="23">
        <v>0.8</v>
      </c>
      <c r="N2450" s="70">
        <f t="shared" si="77"/>
        <v>1.3</v>
      </c>
      <c r="O2450" s="23">
        <v>1.3</v>
      </c>
      <c r="P2450" s="76" t="s">
        <v>4</v>
      </c>
      <c r="Q2450" s="19" t="s">
        <v>923</v>
      </c>
      <c r="R2450" s="19" t="s">
        <v>18</v>
      </c>
      <c r="S2450" s="19" t="s">
        <v>924</v>
      </c>
      <c r="T2450" s="19"/>
    </row>
    <row r="2451" spans="1:20" x14ac:dyDescent="0.2">
      <c r="A2451" s="36" t="s">
        <v>5265</v>
      </c>
      <c r="B2451" s="57">
        <f t="shared" si="76"/>
        <v>44871.456307870372</v>
      </c>
      <c r="C2451" s="27">
        <v>2022</v>
      </c>
      <c r="D2451" s="27">
        <v>11</v>
      </c>
      <c r="E2451" s="27">
        <v>6</v>
      </c>
      <c r="F2451" s="27">
        <v>10</v>
      </c>
      <c r="G2451" s="28">
        <v>57</v>
      </c>
      <c r="H2451" s="29">
        <v>5.32</v>
      </c>
      <c r="I2451" s="30">
        <v>53.728000000000002</v>
      </c>
      <c r="J2451" s="30">
        <v>88.105000000000004</v>
      </c>
      <c r="K2451" s="27">
        <v>1</v>
      </c>
      <c r="L2451" s="68" t="s">
        <v>3</v>
      </c>
      <c r="M2451" s="23">
        <v>0.8</v>
      </c>
      <c r="N2451" s="70">
        <f t="shared" si="77"/>
        <v>1.3</v>
      </c>
      <c r="O2451" s="23">
        <v>1.3</v>
      </c>
      <c r="P2451" s="76" t="s">
        <v>4</v>
      </c>
      <c r="Q2451" s="19" t="s">
        <v>923</v>
      </c>
      <c r="R2451" s="19" t="s">
        <v>18</v>
      </c>
      <c r="S2451" s="19" t="s">
        <v>924</v>
      </c>
      <c r="T2451" s="19"/>
    </row>
    <row r="2452" spans="1:20" x14ac:dyDescent="0.2">
      <c r="A2452" s="36" t="s">
        <v>5266</v>
      </c>
      <c r="B2452" s="57">
        <f t="shared" si="76"/>
        <v>44871.485532407409</v>
      </c>
      <c r="C2452" s="27">
        <v>2022</v>
      </c>
      <c r="D2452" s="27">
        <v>11</v>
      </c>
      <c r="E2452" s="27">
        <v>6</v>
      </c>
      <c r="F2452" s="27">
        <v>11</v>
      </c>
      <c r="G2452" s="28">
        <v>39</v>
      </c>
      <c r="H2452" s="29">
        <v>10.35</v>
      </c>
      <c r="I2452" s="30">
        <v>53.756</v>
      </c>
      <c r="J2452" s="30">
        <v>88.102999999999994</v>
      </c>
      <c r="K2452" s="27">
        <v>1</v>
      </c>
      <c r="L2452" s="68" t="s">
        <v>3</v>
      </c>
      <c r="M2452" s="23">
        <v>0.5</v>
      </c>
      <c r="N2452" s="70">
        <f t="shared" si="77"/>
        <v>1.1000000000000001</v>
      </c>
      <c r="O2452" s="23">
        <v>1.1000000000000001</v>
      </c>
      <c r="P2452" s="76" t="s">
        <v>4</v>
      </c>
      <c r="Q2452" s="19" t="s">
        <v>923</v>
      </c>
      <c r="R2452" s="19" t="s">
        <v>18</v>
      </c>
      <c r="S2452" s="19" t="s">
        <v>924</v>
      </c>
      <c r="T2452" s="19"/>
    </row>
    <row r="2453" spans="1:20" x14ac:dyDescent="0.2">
      <c r="A2453" s="36" t="s">
        <v>5267</v>
      </c>
      <c r="B2453" s="57">
        <f t="shared" si="76"/>
        <v>44871.506192129629</v>
      </c>
      <c r="C2453" s="27">
        <v>2022</v>
      </c>
      <c r="D2453" s="27">
        <v>11</v>
      </c>
      <c r="E2453" s="27">
        <v>6</v>
      </c>
      <c r="F2453" s="27">
        <v>12</v>
      </c>
      <c r="G2453" s="28">
        <v>8</v>
      </c>
      <c r="H2453" s="29">
        <v>55.15</v>
      </c>
      <c r="I2453" s="30">
        <v>53.753</v>
      </c>
      <c r="J2453" s="30">
        <v>88.103999999999999</v>
      </c>
      <c r="K2453" s="27">
        <v>1</v>
      </c>
      <c r="L2453" s="68" t="s">
        <v>3</v>
      </c>
      <c r="M2453" s="23">
        <v>0.7</v>
      </c>
      <c r="N2453" s="70">
        <f t="shared" si="77"/>
        <v>1.2</v>
      </c>
      <c r="O2453" s="23">
        <v>1.2</v>
      </c>
      <c r="P2453" s="76" t="s">
        <v>4</v>
      </c>
      <c r="Q2453" s="19" t="s">
        <v>923</v>
      </c>
      <c r="R2453" s="19" t="s">
        <v>18</v>
      </c>
      <c r="S2453" s="19" t="s">
        <v>924</v>
      </c>
      <c r="T2453" s="19"/>
    </row>
    <row r="2454" spans="1:20" x14ac:dyDescent="0.2">
      <c r="A2454" s="36" t="s">
        <v>5268</v>
      </c>
      <c r="B2454" s="57">
        <f t="shared" si="76"/>
        <v>44871.543530092589</v>
      </c>
      <c r="C2454" s="27">
        <v>2022</v>
      </c>
      <c r="D2454" s="27">
        <v>11</v>
      </c>
      <c r="E2454" s="27">
        <v>6</v>
      </c>
      <c r="F2454" s="27">
        <v>13</v>
      </c>
      <c r="G2454" s="28">
        <v>2</v>
      </c>
      <c r="H2454" s="29">
        <v>41.25</v>
      </c>
      <c r="I2454" s="30">
        <v>53.747999999999998</v>
      </c>
      <c r="J2454" s="30">
        <v>88.105999999999995</v>
      </c>
      <c r="K2454" s="27">
        <v>1</v>
      </c>
      <c r="L2454" s="68" t="s">
        <v>3</v>
      </c>
      <c r="M2454" s="23">
        <v>0.5</v>
      </c>
      <c r="N2454" s="70">
        <f t="shared" si="77"/>
        <v>1.1000000000000001</v>
      </c>
      <c r="O2454" s="23">
        <v>1.1000000000000001</v>
      </c>
      <c r="P2454" s="76" t="s">
        <v>4</v>
      </c>
      <c r="Q2454" s="19" t="s">
        <v>923</v>
      </c>
      <c r="R2454" s="19" t="s">
        <v>18</v>
      </c>
      <c r="S2454" s="19" t="s">
        <v>924</v>
      </c>
      <c r="T2454" s="19"/>
    </row>
    <row r="2455" spans="1:20" x14ac:dyDescent="0.2">
      <c r="A2455" s="36" t="s">
        <v>5269</v>
      </c>
      <c r="B2455" s="57">
        <f t="shared" si="76"/>
        <v>44871.605995370373</v>
      </c>
      <c r="C2455" s="27">
        <v>2022</v>
      </c>
      <c r="D2455" s="27">
        <v>11</v>
      </c>
      <c r="E2455" s="27">
        <v>6</v>
      </c>
      <c r="F2455" s="27">
        <v>14</v>
      </c>
      <c r="G2455" s="28">
        <v>32</v>
      </c>
      <c r="H2455" s="29">
        <v>38.9</v>
      </c>
      <c r="I2455" s="30">
        <v>53.741</v>
      </c>
      <c r="J2455" s="30">
        <v>88.123000000000005</v>
      </c>
      <c r="K2455" s="27">
        <v>1</v>
      </c>
      <c r="L2455" s="68" t="s">
        <v>3</v>
      </c>
      <c r="M2455" s="23">
        <v>1.9</v>
      </c>
      <c r="N2455" s="70">
        <f t="shared" si="77"/>
        <v>2.2000000000000002</v>
      </c>
      <c r="O2455" s="23">
        <v>2.2000000000000002</v>
      </c>
      <c r="P2455" s="76" t="s">
        <v>4</v>
      </c>
      <c r="Q2455" s="19" t="s">
        <v>923</v>
      </c>
      <c r="R2455" s="19" t="s">
        <v>18</v>
      </c>
      <c r="S2455" s="19" t="s">
        <v>924</v>
      </c>
      <c r="T2455" s="19" t="s">
        <v>21</v>
      </c>
    </row>
    <row r="2456" spans="1:20" x14ac:dyDescent="0.2">
      <c r="A2456" s="36" t="s">
        <v>5270</v>
      </c>
      <c r="B2456" s="57">
        <f t="shared" si="76"/>
        <v>44871.615752314814</v>
      </c>
      <c r="C2456" s="27">
        <v>2022</v>
      </c>
      <c r="D2456" s="27">
        <v>11</v>
      </c>
      <c r="E2456" s="27">
        <v>6</v>
      </c>
      <c r="F2456" s="27">
        <v>14</v>
      </c>
      <c r="G2456" s="28">
        <v>46</v>
      </c>
      <c r="H2456" s="29">
        <v>41.19</v>
      </c>
      <c r="I2456" s="30">
        <v>53.750999999999998</v>
      </c>
      <c r="J2456" s="30">
        <v>88.105999999999995</v>
      </c>
      <c r="K2456" s="27">
        <v>1</v>
      </c>
      <c r="L2456" s="68" t="s">
        <v>3</v>
      </c>
      <c r="M2456" s="23">
        <v>0.5</v>
      </c>
      <c r="N2456" s="70">
        <f t="shared" si="77"/>
        <v>1.1000000000000001</v>
      </c>
      <c r="O2456" s="23">
        <v>1.1000000000000001</v>
      </c>
      <c r="P2456" s="76" t="s">
        <v>4</v>
      </c>
      <c r="Q2456" s="19" t="s">
        <v>923</v>
      </c>
      <c r="R2456" s="19" t="s">
        <v>18</v>
      </c>
      <c r="S2456" s="19" t="s">
        <v>924</v>
      </c>
      <c r="T2456" s="19"/>
    </row>
    <row r="2457" spans="1:20" x14ac:dyDescent="0.2">
      <c r="A2457" s="36" t="s">
        <v>5271</v>
      </c>
      <c r="B2457" s="57">
        <f t="shared" si="76"/>
        <v>44871.624363425923</v>
      </c>
      <c r="C2457" s="27">
        <v>2022</v>
      </c>
      <c r="D2457" s="27">
        <v>11</v>
      </c>
      <c r="E2457" s="27">
        <v>6</v>
      </c>
      <c r="F2457" s="27">
        <v>14</v>
      </c>
      <c r="G2457" s="28">
        <v>59</v>
      </c>
      <c r="H2457" s="29">
        <v>5.15</v>
      </c>
      <c r="I2457" s="30">
        <v>53.735999999999997</v>
      </c>
      <c r="J2457" s="30">
        <v>88.108000000000004</v>
      </c>
      <c r="K2457" s="27">
        <v>1</v>
      </c>
      <c r="L2457" s="68" t="s">
        <v>3</v>
      </c>
      <c r="M2457" s="23">
        <v>0.8</v>
      </c>
      <c r="N2457" s="70">
        <f t="shared" si="77"/>
        <v>1.3</v>
      </c>
      <c r="O2457" s="23">
        <v>1.3</v>
      </c>
      <c r="P2457" s="76" t="s">
        <v>4</v>
      </c>
      <c r="Q2457" s="19" t="s">
        <v>923</v>
      </c>
      <c r="R2457" s="19" t="s">
        <v>18</v>
      </c>
      <c r="S2457" s="19" t="s">
        <v>924</v>
      </c>
      <c r="T2457" s="19"/>
    </row>
    <row r="2458" spans="1:20" x14ac:dyDescent="0.2">
      <c r="A2458" s="36" t="s">
        <v>5272</v>
      </c>
      <c r="B2458" s="57">
        <f t="shared" si="76"/>
        <v>44871.651203703703</v>
      </c>
      <c r="C2458" s="27">
        <v>2022</v>
      </c>
      <c r="D2458" s="27">
        <v>11</v>
      </c>
      <c r="E2458" s="27">
        <v>6</v>
      </c>
      <c r="F2458" s="27">
        <v>15</v>
      </c>
      <c r="G2458" s="28">
        <v>37</v>
      </c>
      <c r="H2458" s="29">
        <v>44.87</v>
      </c>
      <c r="I2458" s="30">
        <v>53.716000000000001</v>
      </c>
      <c r="J2458" s="30">
        <v>88.120999999999995</v>
      </c>
      <c r="K2458" s="27">
        <v>1</v>
      </c>
      <c r="L2458" s="68" t="s">
        <v>3</v>
      </c>
      <c r="M2458" s="23">
        <v>0.6</v>
      </c>
      <c r="N2458" s="70">
        <f t="shared" si="77"/>
        <v>1.1000000000000001</v>
      </c>
      <c r="O2458" s="23">
        <v>1.1000000000000001</v>
      </c>
      <c r="P2458" s="76" t="s">
        <v>4</v>
      </c>
      <c r="Q2458" s="19" t="s">
        <v>923</v>
      </c>
      <c r="R2458" s="19" t="s">
        <v>18</v>
      </c>
      <c r="S2458" s="19" t="s">
        <v>924</v>
      </c>
      <c r="T2458" s="19"/>
    </row>
    <row r="2459" spans="1:20" x14ac:dyDescent="0.2">
      <c r="A2459" s="36" t="s">
        <v>5273</v>
      </c>
      <c r="B2459" s="57">
        <f t="shared" si="76"/>
        <v>44871.735254629632</v>
      </c>
      <c r="C2459" s="27">
        <v>2022</v>
      </c>
      <c r="D2459" s="27">
        <v>11</v>
      </c>
      <c r="E2459" s="27">
        <v>6</v>
      </c>
      <c r="F2459" s="27">
        <v>17</v>
      </c>
      <c r="G2459" s="28">
        <v>38</v>
      </c>
      <c r="H2459" s="29">
        <v>46.01</v>
      </c>
      <c r="I2459" s="30">
        <v>53.75</v>
      </c>
      <c r="J2459" s="30">
        <v>88.103999999999999</v>
      </c>
      <c r="K2459" s="27">
        <v>1</v>
      </c>
      <c r="L2459" s="68" t="s">
        <v>3</v>
      </c>
      <c r="M2459" s="23">
        <v>0.7</v>
      </c>
      <c r="N2459" s="70">
        <f t="shared" si="77"/>
        <v>1.2</v>
      </c>
      <c r="O2459" s="23">
        <v>1.2</v>
      </c>
      <c r="P2459" s="76" t="s">
        <v>4</v>
      </c>
      <c r="Q2459" s="19" t="s">
        <v>923</v>
      </c>
      <c r="R2459" s="19" t="s">
        <v>18</v>
      </c>
      <c r="S2459" s="19" t="s">
        <v>924</v>
      </c>
      <c r="T2459" s="19"/>
    </row>
    <row r="2460" spans="1:20" x14ac:dyDescent="0.2">
      <c r="A2460" s="36" t="s">
        <v>5274</v>
      </c>
      <c r="B2460" s="57">
        <f t="shared" si="76"/>
        <v>44871.797708333332</v>
      </c>
      <c r="C2460" s="27">
        <v>2022</v>
      </c>
      <c r="D2460" s="27">
        <v>11</v>
      </c>
      <c r="E2460" s="27">
        <v>6</v>
      </c>
      <c r="F2460" s="27">
        <v>19</v>
      </c>
      <c r="G2460" s="28">
        <v>8</v>
      </c>
      <c r="H2460" s="29">
        <v>42.92</v>
      </c>
      <c r="I2460" s="30">
        <v>53.741999999999997</v>
      </c>
      <c r="J2460" s="30">
        <v>88.105999999999995</v>
      </c>
      <c r="K2460" s="27">
        <v>1</v>
      </c>
      <c r="L2460" s="68" t="s">
        <v>3</v>
      </c>
      <c r="M2460" s="23">
        <v>1.7</v>
      </c>
      <c r="N2460" s="70">
        <f t="shared" si="77"/>
        <v>2</v>
      </c>
      <c r="O2460" s="23">
        <v>2</v>
      </c>
      <c r="P2460" s="76" t="s">
        <v>4</v>
      </c>
      <c r="Q2460" s="19" t="s">
        <v>923</v>
      </c>
      <c r="R2460" s="19" t="s">
        <v>18</v>
      </c>
      <c r="S2460" s="19" t="s">
        <v>924</v>
      </c>
      <c r="T2460" s="19" t="s">
        <v>21</v>
      </c>
    </row>
    <row r="2461" spans="1:20" x14ac:dyDescent="0.2">
      <c r="A2461" s="36" t="s">
        <v>5275</v>
      </c>
      <c r="B2461" s="57">
        <f t="shared" si="76"/>
        <v>44871.802291666667</v>
      </c>
      <c r="C2461" s="27">
        <v>2022</v>
      </c>
      <c r="D2461" s="27">
        <v>11</v>
      </c>
      <c r="E2461" s="27">
        <v>6</v>
      </c>
      <c r="F2461" s="27">
        <v>19</v>
      </c>
      <c r="G2461" s="28">
        <v>15</v>
      </c>
      <c r="H2461" s="29">
        <v>18.27</v>
      </c>
      <c r="I2461" s="30">
        <v>53.747</v>
      </c>
      <c r="J2461" s="30">
        <v>88.108999999999995</v>
      </c>
      <c r="K2461" s="27">
        <v>1</v>
      </c>
      <c r="L2461" s="68" t="s">
        <v>3</v>
      </c>
      <c r="M2461" s="23">
        <v>1.1000000000000001</v>
      </c>
      <c r="N2461" s="70">
        <f t="shared" si="77"/>
        <v>1.5</v>
      </c>
      <c r="O2461" s="23">
        <v>1.5</v>
      </c>
      <c r="P2461" s="76" t="s">
        <v>4</v>
      </c>
      <c r="Q2461" s="19" t="s">
        <v>923</v>
      </c>
      <c r="R2461" s="19" t="s">
        <v>18</v>
      </c>
      <c r="S2461" s="19" t="s">
        <v>924</v>
      </c>
      <c r="T2461" s="19" t="s">
        <v>21</v>
      </c>
    </row>
    <row r="2462" spans="1:20" x14ac:dyDescent="0.2">
      <c r="A2462" s="36" t="s">
        <v>5276</v>
      </c>
      <c r="B2462" s="57">
        <f t="shared" si="76"/>
        <v>44871.809016203704</v>
      </c>
      <c r="C2462" s="27">
        <v>2022</v>
      </c>
      <c r="D2462" s="27">
        <v>11</v>
      </c>
      <c r="E2462" s="27">
        <v>6</v>
      </c>
      <c r="F2462" s="27">
        <v>19</v>
      </c>
      <c r="G2462" s="28">
        <v>24</v>
      </c>
      <c r="H2462" s="29">
        <v>59.34</v>
      </c>
      <c r="I2462" s="30">
        <v>53.741999999999997</v>
      </c>
      <c r="J2462" s="30">
        <v>88.097999999999999</v>
      </c>
      <c r="K2462" s="27">
        <v>1</v>
      </c>
      <c r="L2462" s="68" t="s">
        <v>3</v>
      </c>
      <c r="M2462" s="23">
        <v>0.7</v>
      </c>
      <c r="N2462" s="70">
        <f t="shared" si="77"/>
        <v>1.2</v>
      </c>
      <c r="O2462" s="23">
        <v>1.2</v>
      </c>
      <c r="P2462" s="76" t="s">
        <v>4</v>
      </c>
      <c r="Q2462" s="19" t="s">
        <v>923</v>
      </c>
      <c r="R2462" s="19" t="s">
        <v>18</v>
      </c>
      <c r="S2462" s="19" t="s">
        <v>924</v>
      </c>
      <c r="T2462" s="19"/>
    </row>
    <row r="2463" spans="1:20" x14ac:dyDescent="0.2">
      <c r="A2463" s="36" t="s">
        <v>5277</v>
      </c>
      <c r="B2463" s="57">
        <f t="shared" si="76"/>
        <v>44871.894490740742</v>
      </c>
      <c r="C2463" s="27">
        <v>2022</v>
      </c>
      <c r="D2463" s="27">
        <v>11</v>
      </c>
      <c r="E2463" s="27">
        <v>6</v>
      </c>
      <c r="F2463" s="27">
        <v>21</v>
      </c>
      <c r="G2463" s="28">
        <v>28</v>
      </c>
      <c r="H2463" s="29">
        <v>4.99</v>
      </c>
      <c r="I2463" s="30">
        <v>53.741999999999997</v>
      </c>
      <c r="J2463" s="30">
        <v>88.108000000000004</v>
      </c>
      <c r="K2463" s="27">
        <v>1</v>
      </c>
      <c r="L2463" s="68" t="s">
        <v>3</v>
      </c>
      <c r="M2463" s="23">
        <v>1.2</v>
      </c>
      <c r="N2463" s="70">
        <f t="shared" si="77"/>
        <v>1.6</v>
      </c>
      <c r="O2463" s="23">
        <v>1.6</v>
      </c>
      <c r="P2463" s="76" t="s">
        <v>4</v>
      </c>
      <c r="Q2463" s="19" t="s">
        <v>923</v>
      </c>
      <c r="R2463" s="19" t="s">
        <v>18</v>
      </c>
      <c r="S2463" s="19" t="s">
        <v>924</v>
      </c>
      <c r="T2463" s="19" t="s">
        <v>21</v>
      </c>
    </row>
    <row r="2464" spans="1:20" x14ac:dyDescent="0.2">
      <c r="A2464" s="36" t="s">
        <v>5278</v>
      </c>
      <c r="B2464" s="57">
        <f t="shared" si="76"/>
        <v>44871.905046296299</v>
      </c>
      <c r="C2464" s="27">
        <v>2022</v>
      </c>
      <c r="D2464" s="27">
        <v>11</v>
      </c>
      <c r="E2464" s="27">
        <v>6</v>
      </c>
      <c r="F2464" s="27">
        <v>21</v>
      </c>
      <c r="G2464" s="28">
        <v>43</v>
      </c>
      <c r="H2464" s="29">
        <v>16.329999999999998</v>
      </c>
      <c r="I2464" s="30">
        <v>53.753999999999998</v>
      </c>
      <c r="J2464" s="30">
        <v>88.103999999999999</v>
      </c>
      <c r="K2464" s="27">
        <v>1</v>
      </c>
      <c r="L2464" s="68" t="s">
        <v>3</v>
      </c>
      <c r="M2464" s="23">
        <v>1</v>
      </c>
      <c r="N2464" s="70">
        <f t="shared" si="77"/>
        <v>1.5</v>
      </c>
      <c r="O2464" s="23">
        <v>1.5</v>
      </c>
      <c r="P2464" s="76" t="s">
        <v>4</v>
      </c>
      <c r="Q2464" s="19" t="s">
        <v>923</v>
      </c>
      <c r="R2464" s="19" t="s">
        <v>18</v>
      </c>
      <c r="S2464" s="19" t="s">
        <v>924</v>
      </c>
      <c r="T2464" s="19" t="s">
        <v>21</v>
      </c>
    </row>
    <row r="2465" spans="1:20" x14ac:dyDescent="0.2">
      <c r="A2465" s="36" t="s">
        <v>5279</v>
      </c>
      <c r="B2465" s="57">
        <f t="shared" si="76"/>
        <v>44871.911458333336</v>
      </c>
      <c r="C2465" s="27">
        <v>2022</v>
      </c>
      <c r="D2465" s="27">
        <v>11</v>
      </c>
      <c r="E2465" s="27">
        <v>6</v>
      </c>
      <c r="F2465" s="27">
        <v>21</v>
      </c>
      <c r="G2465" s="28">
        <v>52</v>
      </c>
      <c r="H2465" s="29">
        <v>30.21</v>
      </c>
      <c r="I2465" s="30">
        <v>53.743000000000002</v>
      </c>
      <c r="J2465" s="30">
        <v>88.108000000000004</v>
      </c>
      <c r="K2465" s="27">
        <v>1</v>
      </c>
      <c r="L2465" s="68" t="s">
        <v>3</v>
      </c>
      <c r="M2465" s="23">
        <v>1.4</v>
      </c>
      <c r="N2465" s="70">
        <f t="shared" si="77"/>
        <v>1.8</v>
      </c>
      <c r="O2465" s="23">
        <v>1.8</v>
      </c>
      <c r="P2465" s="76" t="s">
        <v>4</v>
      </c>
      <c r="Q2465" s="19" t="s">
        <v>923</v>
      </c>
      <c r="R2465" s="19" t="s">
        <v>18</v>
      </c>
      <c r="S2465" s="19" t="s">
        <v>924</v>
      </c>
      <c r="T2465" s="19" t="s">
        <v>21</v>
      </c>
    </row>
    <row r="2466" spans="1:20" x14ac:dyDescent="0.2">
      <c r="A2466" s="36" t="s">
        <v>5280</v>
      </c>
      <c r="B2466" s="57">
        <f t="shared" si="76"/>
        <v>44871.963865740741</v>
      </c>
      <c r="C2466" s="27">
        <v>2022</v>
      </c>
      <c r="D2466" s="27">
        <v>11</v>
      </c>
      <c r="E2466" s="27">
        <v>6</v>
      </c>
      <c r="F2466" s="27">
        <v>23</v>
      </c>
      <c r="G2466" s="28">
        <v>7</v>
      </c>
      <c r="H2466" s="29">
        <v>58.52</v>
      </c>
      <c r="I2466" s="30">
        <v>53.749000000000002</v>
      </c>
      <c r="J2466" s="30">
        <v>88.103999999999999</v>
      </c>
      <c r="K2466" s="27">
        <v>1</v>
      </c>
      <c r="L2466" s="68" t="s">
        <v>3</v>
      </c>
      <c r="M2466" s="23">
        <v>1.1000000000000001</v>
      </c>
      <c r="N2466" s="70">
        <f t="shared" si="77"/>
        <v>1.5</v>
      </c>
      <c r="O2466" s="23">
        <v>1.5</v>
      </c>
      <c r="P2466" s="76" t="s">
        <v>4</v>
      </c>
      <c r="Q2466" s="19" t="s">
        <v>923</v>
      </c>
      <c r="R2466" s="19" t="s">
        <v>18</v>
      </c>
      <c r="S2466" s="19" t="s">
        <v>924</v>
      </c>
      <c r="T2466" s="19" t="s">
        <v>21</v>
      </c>
    </row>
    <row r="2467" spans="1:20" x14ac:dyDescent="0.2">
      <c r="A2467" s="36" t="s">
        <v>5281</v>
      </c>
      <c r="B2467" s="57">
        <f t="shared" si="76"/>
        <v>44871.970625000002</v>
      </c>
      <c r="C2467" s="27">
        <v>2022</v>
      </c>
      <c r="D2467" s="27">
        <v>11</v>
      </c>
      <c r="E2467" s="27">
        <v>6</v>
      </c>
      <c r="F2467" s="27">
        <v>23</v>
      </c>
      <c r="G2467" s="28">
        <v>17</v>
      </c>
      <c r="H2467" s="29">
        <v>42.33</v>
      </c>
      <c r="I2467" s="30">
        <v>53.752000000000002</v>
      </c>
      <c r="J2467" s="30">
        <v>88.103999999999999</v>
      </c>
      <c r="K2467" s="27">
        <v>1</v>
      </c>
      <c r="L2467" s="68" t="s">
        <v>3</v>
      </c>
      <c r="M2467" s="23">
        <v>1.8</v>
      </c>
      <c r="N2467" s="70">
        <f t="shared" si="77"/>
        <v>2.1</v>
      </c>
      <c r="O2467" s="23">
        <v>2.1</v>
      </c>
      <c r="P2467" s="76" t="s">
        <v>4</v>
      </c>
      <c r="Q2467" s="19" t="s">
        <v>923</v>
      </c>
      <c r="R2467" s="19" t="s">
        <v>18</v>
      </c>
      <c r="S2467" s="19" t="s">
        <v>924</v>
      </c>
      <c r="T2467" s="19" t="s">
        <v>21</v>
      </c>
    </row>
    <row r="2468" spans="1:20" x14ac:dyDescent="0.2">
      <c r="A2468" s="36" t="s">
        <v>5282</v>
      </c>
      <c r="B2468" s="57">
        <f t="shared" si="76"/>
        <v>44872.075740740744</v>
      </c>
      <c r="C2468" s="27">
        <v>2022</v>
      </c>
      <c r="D2468" s="27">
        <v>11</v>
      </c>
      <c r="E2468" s="27">
        <v>7</v>
      </c>
      <c r="F2468" s="27">
        <v>1</v>
      </c>
      <c r="G2468" s="28">
        <v>49</v>
      </c>
      <c r="H2468" s="29">
        <v>4.03</v>
      </c>
      <c r="I2468" s="30">
        <v>53.753</v>
      </c>
      <c r="J2468" s="30">
        <v>88.103999999999999</v>
      </c>
      <c r="K2468" s="27">
        <v>1</v>
      </c>
      <c r="L2468" s="68" t="s">
        <v>3</v>
      </c>
      <c r="M2468" s="23">
        <v>0.7</v>
      </c>
      <c r="N2468" s="70">
        <f t="shared" si="77"/>
        <v>1.2</v>
      </c>
      <c r="O2468" s="23">
        <v>1.2</v>
      </c>
      <c r="P2468" s="76" t="s">
        <v>4</v>
      </c>
      <c r="Q2468" s="19" t="s">
        <v>923</v>
      </c>
      <c r="R2468" s="19" t="s">
        <v>18</v>
      </c>
      <c r="S2468" s="19" t="s">
        <v>924</v>
      </c>
      <c r="T2468" s="19"/>
    </row>
    <row r="2469" spans="1:20" x14ac:dyDescent="0.2">
      <c r="A2469" s="36" t="s">
        <v>5283</v>
      </c>
      <c r="B2469" s="57">
        <f t="shared" si="76"/>
        <v>44872.078321759262</v>
      </c>
      <c r="C2469" s="27">
        <v>2022</v>
      </c>
      <c r="D2469" s="27">
        <v>11</v>
      </c>
      <c r="E2469" s="27">
        <v>7</v>
      </c>
      <c r="F2469" s="27">
        <v>1</v>
      </c>
      <c r="G2469" s="28">
        <v>52</v>
      </c>
      <c r="H2469" s="29">
        <v>47.05</v>
      </c>
      <c r="I2469" s="30">
        <v>53.722999999999999</v>
      </c>
      <c r="J2469" s="30">
        <v>88.093000000000004</v>
      </c>
      <c r="K2469" s="27">
        <v>2</v>
      </c>
      <c r="L2469" s="28">
        <v>0</v>
      </c>
      <c r="M2469" s="23">
        <v>1.8</v>
      </c>
      <c r="N2469" s="70">
        <f t="shared" si="77"/>
        <v>2.1</v>
      </c>
      <c r="O2469" s="23">
        <v>2.1</v>
      </c>
      <c r="P2469" s="76" t="s">
        <v>4</v>
      </c>
      <c r="Q2469" s="19" t="s">
        <v>923</v>
      </c>
      <c r="R2469" s="19" t="s">
        <v>18</v>
      </c>
      <c r="S2469" s="19" t="s">
        <v>924</v>
      </c>
      <c r="T2469" s="19" t="s">
        <v>21</v>
      </c>
    </row>
    <row r="2470" spans="1:20" x14ac:dyDescent="0.2">
      <c r="A2470" s="36" t="s">
        <v>5284</v>
      </c>
      <c r="B2470" s="57">
        <f t="shared" si="76"/>
        <v>44872.147789351853</v>
      </c>
      <c r="C2470" s="27">
        <v>2022</v>
      </c>
      <c r="D2470" s="27">
        <v>11</v>
      </c>
      <c r="E2470" s="27">
        <v>7</v>
      </c>
      <c r="F2470" s="27">
        <v>3</v>
      </c>
      <c r="G2470" s="28">
        <v>32</v>
      </c>
      <c r="H2470" s="29">
        <v>49</v>
      </c>
      <c r="I2470" s="30">
        <v>53.753999999999998</v>
      </c>
      <c r="J2470" s="30">
        <v>88.111999999999995</v>
      </c>
      <c r="K2470" s="27">
        <v>1</v>
      </c>
      <c r="L2470" s="68" t="s">
        <v>3</v>
      </c>
      <c r="M2470" s="23">
        <v>0.9</v>
      </c>
      <c r="N2470" s="70">
        <f t="shared" si="77"/>
        <v>1.4</v>
      </c>
      <c r="O2470" s="23">
        <v>1.4</v>
      </c>
      <c r="P2470" s="76" t="s">
        <v>4</v>
      </c>
      <c r="Q2470" s="19" t="s">
        <v>923</v>
      </c>
      <c r="R2470" s="19" t="s">
        <v>18</v>
      </c>
      <c r="S2470" s="19" t="s">
        <v>924</v>
      </c>
      <c r="T2470" s="19"/>
    </row>
    <row r="2471" spans="1:20" x14ac:dyDescent="0.2">
      <c r="A2471" s="36" t="s">
        <v>5285</v>
      </c>
      <c r="B2471" s="57">
        <f t="shared" si="76"/>
        <v>44872.171435185184</v>
      </c>
      <c r="C2471" s="27">
        <v>2022</v>
      </c>
      <c r="D2471" s="27">
        <v>11</v>
      </c>
      <c r="E2471" s="27">
        <v>7</v>
      </c>
      <c r="F2471" s="27">
        <v>4</v>
      </c>
      <c r="G2471" s="28">
        <v>6</v>
      </c>
      <c r="H2471" s="29">
        <v>52.46</v>
      </c>
      <c r="I2471" s="30">
        <v>53.747999999999998</v>
      </c>
      <c r="J2471" s="30">
        <v>88.111000000000004</v>
      </c>
      <c r="K2471" s="27">
        <v>1</v>
      </c>
      <c r="L2471" s="68" t="s">
        <v>3</v>
      </c>
      <c r="M2471" s="23">
        <v>0.7</v>
      </c>
      <c r="N2471" s="70">
        <f t="shared" si="77"/>
        <v>1.2</v>
      </c>
      <c r="O2471" s="23">
        <v>1.2</v>
      </c>
      <c r="P2471" s="76" t="s">
        <v>4</v>
      </c>
      <c r="Q2471" s="19" t="s">
        <v>923</v>
      </c>
      <c r="R2471" s="19" t="s">
        <v>18</v>
      </c>
      <c r="S2471" s="19" t="s">
        <v>924</v>
      </c>
      <c r="T2471" s="19"/>
    </row>
    <row r="2472" spans="1:20" x14ac:dyDescent="0.2">
      <c r="A2472" s="36" t="s">
        <v>5286</v>
      </c>
      <c r="B2472" s="57">
        <f t="shared" si="76"/>
        <v>44872.201365740744</v>
      </c>
      <c r="C2472" s="27">
        <v>2022</v>
      </c>
      <c r="D2472" s="27">
        <v>11</v>
      </c>
      <c r="E2472" s="27">
        <v>7</v>
      </c>
      <c r="F2472" s="27">
        <v>4</v>
      </c>
      <c r="G2472" s="28">
        <v>49</v>
      </c>
      <c r="H2472" s="29">
        <v>58.42</v>
      </c>
      <c r="I2472" s="30">
        <v>53.756</v>
      </c>
      <c r="J2472" s="30">
        <v>88.103999999999999</v>
      </c>
      <c r="K2472" s="27">
        <v>1</v>
      </c>
      <c r="L2472" s="68" t="s">
        <v>3</v>
      </c>
      <c r="M2472" s="23">
        <v>0.4</v>
      </c>
      <c r="N2472" s="70">
        <f t="shared" si="77"/>
        <v>1</v>
      </c>
      <c r="O2472" s="23">
        <v>1</v>
      </c>
      <c r="P2472" s="76" t="s">
        <v>4</v>
      </c>
      <c r="Q2472" s="19" t="s">
        <v>923</v>
      </c>
      <c r="R2472" s="19" t="s">
        <v>18</v>
      </c>
      <c r="S2472" s="19" t="s">
        <v>924</v>
      </c>
      <c r="T2472" s="19"/>
    </row>
    <row r="2473" spans="1:20" x14ac:dyDescent="0.2">
      <c r="A2473" s="36" t="s">
        <v>5287</v>
      </c>
      <c r="B2473" s="57">
        <f t="shared" si="76"/>
        <v>44872.251851851855</v>
      </c>
      <c r="C2473" s="27">
        <v>2022</v>
      </c>
      <c r="D2473" s="27">
        <v>11</v>
      </c>
      <c r="E2473" s="27">
        <v>7</v>
      </c>
      <c r="F2473" s="27">
        <v>6</v>
      </c>
      <c r="G2473" s="28">
        <v>2</v>
      </c>
      <c r="H2473" s="29">
        <v>40.479999999999997</v>
      </c>
      <c r="I2473" s="30">
        <v>53.792000000000002</v>
      </c>
      <c r="J2473" s="30">
        <v>88.238</v>
      </c>
      <c r="K2473" s="27">
        <v>0</v>
      </c>
      <c r="L2473" s="68" t="s">
        <v>3</v>
      </c>
      <c r="M2473" s="23">
        <v>2.1</v>
      </c>
      <c r="N2473" s="70">
        <f t="shared" si="77"/>
        <v>2.2999999999999998</v>
      </c>
      <c r="O2473" s="23">
        <v>2.2999999999999998</v>
      </c>
      <c r="P2473" s="76" t="s">
        <v>4</v>
      </c>
      <c r="Q2473" s="19" t="s">
        <v>923</v>
      </c>
      <c r="R2473" s="19" t="s">
        <v>18</v>
      </c>
      <c r="S2473" s="19" t="s">
        <v>927</v>
      </c>
      <c r="T2473" s="19" t="s">
        <v>21</v>
      </c>
    </row>
    <row r="2474" spans="1:20" x14ac:dyDescent="0.2">
      <c r="A2474" s="36" t="s">
        <v>5288</v>
      </c>
      <c r="B2474" s="57">
        <f t="shared" si="76"/>
        <v>44872.254560185182</v>
      </c>
      <c r="C2474" s="27">
        <v>2022</v>
      </c>
      <c r="D2474" s="27">
        <v>11</v>
      </c>
      <c r="E2474" s="27">
        <v>7</v>
      </c>
      <c r="F2474" s="27">
        <v>6</v>
      </c>
      <c r="G2474" s="28">
        <v>6</v>
      </c>
      <c r="H2474" s="29">
        <v>34.21</v>
      </c>
      <c r="I2474" s="30">
        <v>53.743000000000002</v>
      </c>
      <c r="J2474" s="30">
        <v>88.102999999999994</v>
      </c>
      <c r="K2474" s="27">
        <v>1</v>
      </c>
      <c r="L2474" s="68" t="s">
        <v>3</v>
      </c>
      <c r="M2474" s="23">
        <v>1.1000000000000001</v>
      </c>
      <c r="N2474" s="70">
        <f t="shared" si="77"/>
        <v>1.5</v>
      </c>
      <c r="O2474" s="23">
        <v>1.5</v>
      </c>
      <c r="P2474" s="76" t="s">
        <v>4</v>
      </c>
      <c r="Q2474" s="19" t="s">
        <v>923</v>
      </c>
      <c r="R2474" s="19" t="s">
        <v>18</v>
      </c>
      <c r="S2474" s="19" t="s">
        <v>924</v>
      </c>
      <c r="T2474" s="19" t="s">
        <v>21</v>
      </c>
    </row>
    <row r="2475" spans="1:20" x14ac:dyDescent="0.2">
      <c r="A2475" s="36" t="s">
        <v>5289</v>
      </c>
      <c r="B2475" s="57">
        <f t="shared" si="76"/>
        <v>44872.265694444446</v>
      </c>
      <c r="C2475" s="27">
        <v>2022</v>
      </c>
      <c r="D2475" s="27">
        <v>11</v>
      </c>
      <c r="E2475" s="27">
        <v>7</v>
      </c>
      <c r="F2475" s="27">
        <v>6</v>
      </c>
      <c r="G2475" s="28">
        <v>22</v>
      </c>
      <c r="H2475" s="29">
        <v>36.94</v>
      </c>
      <c r="I2475" s="30">
        <v>53.741999999999997</v>
      </c>
      <c r="J2475" s="30">
        <v>88.105999999999995</v>
      </c>
      <c r="K2475" s="27">
        <v>1</v>
      </c>
      <c r="L2475" s="68" t="s">
        <v>3</v>
      </c>
      <c r="M2475" s="23">
        <v>1.9</v>
      </c>
      <c r="N2475" s="70">
        <f t="shared" si="77"/>
        <v>2.2000000000000002</v>
      </c>
      <c r="O2475" s="23">
        <v>2.2000000000000002</v>
      </c>
      <c r="P2475" s="76" t="s">
        <v>4</v>
      </c>
      <c r="Q2475" s="19" t="s">
        <v>923</v>
      </c>
      <c r="R2475" s="19" t="s">
        <v>18</v>
      </c>
      <c r="S2475" s="19" t="s">
        <v>924</v>
      </c>
      <c r="T2475" s="19" t="s">
        <v>21</v>
      </c>
    </row>
    <row r="2476" spans="1:20" x14ac:dyDescent="0.2">
      <c r="A2476" s="36" t="s">
        <v>5290</v>
      </c>
      <c r="B2476" s="57">
        <f t="shared" si="76"/>
        <v>44872.322974537034</v>
      </c>
      <c r="C2476" s="27">
        <v>2022</v>
      </c>
      <c r="D2476" s="27">
        <v>11</v>
      </c>
      <c r="E2476" s="27">
        <v>7</v>
      </c>
      <c r="F2476" s="27">
        <v>7</v>
      </c>
      <c r="G2476" s="28">
        <v>45</v>
      </c>
      <c r="H2476" s="29">
        <v>5.22</v>
      </c>
      <c r="I2476" s="30">
        <v>53.771000000000001</v>
      </c>
      <c r="J2476" s="30">
        <v>88.186000000000007</v>
      </c>
      <c r="K2476" s="27">
        <v>0</v>
      </c>
      <c r="L2476" s="68" t="s">
        <v>3</v>
      </c>
      <c r="M2476" s="23">
        <v>2.4</v>
      </c>
      <c r="N2476" s="70">
        <f t="shared" si="77"/>
        <v>2.6</v>
      </c>
      <c r="O2476" s="23">
        <v>2.6</v>
      </c>
      <c r="P2476" s="76" t="s">
        <v>4</v>
      </c>
      <c r="Q2476" s="19" t="s">
        <v>923</v>
      </c>
      <c r="R2476" s="19" t="s">
        <v>18</v>
      </c>
      <c r="S2476" s="19" t="s">
        <v>927</v>
      </c>
      <c r="T2476" s="19" t="s">
        <v>21</v>
      </c>
    </row>
    <row r="2477" spans="1:20" x14ac:dyDescent="0.2">
      <c r="A2477" s="36" t="s">
        <v>5291</v>
      </c>
      <c r="B2477" s="57">
        <f t="shared" si="76"/>
        <v>44872.323541666665</v>
      </c>
      <c r="C2477" s="27">
        <v>2022</v>
      </c>
      <c r="D2477" s="27">
        <v>11</v>
      </c>
      <c r="E2477" s="27">
        <v>7</v>
      </c>
      <c r="F2477" s="27">
        <v>7</v>
      </c>
      <c r="G2477" s="28">
        <v>45</v>
      </c>
      <c r="H2477" s="29">
        <v>54.96</v>
      </c>
      <c r="I2477" s="30">
        <v>53.804000000000002</v>
      </c>
      <c r="J2477" s="30">
        <v>88.117000000000004</v>
      </c>
      <c r="K2477" s="27">
        <v>3</v>
      </c>
      <c r="L2477" s="28">
        <v>6</v>
      </c>
      <c r="M2477" s="23">
        <v>1.6</v>
      </c>
      <c r="N2477" s="70">
        <f t="shared" si="77"/>
        <v>1.9</v>
      </c>
      <c r="O2477" s="23">
        <v>1.9</v>
      </c>
      <c r="P2477" s="76" t="s">
        <v>4</v>
      </c>
      <c r="Q2477" s="19" t="s">
        <v>923</v>
      </c>
      <c r="R2477" s="19" t="s">
        <v>18</v>
      </c>
      <c r="S2477" s="19" t="s">
        <v>924</v>
      </c>
      <c r="T2477" s="19" t="s">
        <v>21</v>
      </c>
    </row>
    <row r="2478" spans="1:20" x14ac:dyDescent="0.2">
      <c r="A2478" s="36" t="s">
        <v>5292</v>
      </c>
      <c r="B2478" s="57">
        <f t="shared" si="76"/>
        <v>44872.346145833333</v>
      </c>
      <c r="C2478" s="27">
        <v>2022</v>
      </c>
      <c r="D2478" s="27">
        <v>11</v>
      </c>
      <c r="E2478" s="27">
        <v>7</v>
      </c>
      <c r="F2478" s="27">
        <v>8</v>
      </c>
      <c r="G2478" s="28">
        <v>18</v>
      </c>
      <c r="H2478" s="29">
        <v>27.41</v>
      </c>
      <c r="I2478" s="30">
        <v>53.750999999999998</v>
      </c>
      <c r="J2478" s="30">
        <v>88.1</v>
      </c>
      <c r="K2478" s="27">
        <v>2</v>
      </c>
      <c r="L2478" s="28">
        <v>0</v>
      </c>
      <c r="M2478" s="23">
        <v>1.8</v>
      </c>
      <c r="N2478" s="70">
        <f t="shared" si="77"/>
        <v>2.1</v>
      </c>
      <c r="O2478" s="23">
        <v>2.1</v>
      </c>
      <c r="P2478" s="76" t="s">
        <v>4</v>
      </c>
      <c r="Q2478" s="19" t="s">
        <v>923</v>
      </c>
      <c r="R2478" s="19" t="s">
        <v>18</v>
      </c>
      <c r="S2478" s="19" t="s">
        <v>924</v>
      </c>
      <c r="T2478" s="19" t="s">
        <v>21</v>
      </c>
    </row>
    <row r="2479" spans="1:20" x14ac:dyDescent="0.2">
      <c r="A2479" s="36" t="s">
        <v>5293</v>
      </c>
      <c r="B2479" s="57">
        <f t="shared" si="76"/>
        <v>44872.353900462964</v>
      </c>
      <c r="C2479" s="27">
        <v>2022</v>
      </c>
      <c r="D2479" s="27">
        <v>11</v>
      </c>
      <c r="E2479" s="27">
        <v>7</v>
      </c>
      <c r="F2479" s="27">
        <v>8</v>
      </c>
      <c r="G2479" s="28">
        <v>29</v>
      </c>
      <c r="H2479" s="29">
        <v>37.15</v>
      </c>
      <c r="I2479" s="30">
        <v>53.744</v>
      </c>
      <c r="J2479" s="30">
        <v>88.114000000000004</v>
      </c>
      <c r="K2479" s="27">
        <v>1</v>
      </c>
      <c r="L2479" s="28">
        <v>0</v>
      </c>
      <c r="M2479" s="23">
        <v>1.2</v>
      </c>
      <c r="N2479" s="70">
        <f t="shared" si="77"/>
        <v>1.6</v>
      </c>
      <c r="O2479" s="23">
        <v>1.6</v>
      </c>
      <c r="P2479" s="76" t="s">
        <v>4</v>
      </c>
      <c r="Q2479" s="19" t="s">
        <v>923</v>
      </c>
      <c r="R2479" s="19" t="s">
        <v>18</v>
      </c>
      <c r="S2479" s="19" t="s">
        <v>924</v>
      </c>
      <c r="T2479" s="19" t="s">
        <v>21</v>
      </c>
    </row>
    <row r="2480" spans="1:20" x14ac:dyDescent="0.2">
      <c r="A2480" s="36" t="s">
        <v>5294</v>
      </c>
      <c r="B2480" s="57">
        <f t="shared" si="76"/>
        <v>44872.388981481483</v>
      </c>
      <c r="C2480" s="27">
        <v>2022</v>
      </c>
      <c r="D2480" s="27">
        <v>11</v>
      </c>
      <c r="E2480" s="27">
        <v>7</v>
      </c>
      <c r="F2480" s="27">
        <v>9</v>
      </c>
      <c r="G2480" s="28">
        <v>20</v>
      </c>
      <c r="H2480" s="29">
        <v>8.48</v>
      </c>
      <c r="I2480" s="30">
        <v>53.801000000000002</v>
      </c>
      <c r="J2480" s="30">
        <v>88.191999999999993</v>
      </c>
      <c r="K2480" s="27">
        <v>0</v>
      </c>
      <c r="L2480" s="68" t="s">
        <v>3</v>
      </c>
      <c r="M2480" s="23">
        <v>1.8</v>
      </c>
      <c r="N2480" s="70">
        <f t="shared" si="77"/>
        <v>2.1</v>
      </c>
      <c r="O2480" s="23">
        <v>2.1</v>
      </c>
      <c r="P2480" s="76" t="s">
        <v>4</v>
      </c>
      <c r="Q2480" s="19" t="s">
        <v>923</v>
      </c>
      <c r="R2480" s="19" t="s">
        <v>18</v>
      </c>
      <c r="S2480" s="19" t="s">
        <v>927</v>
      </c>
      <c r="T2480" s="19" t="s">
        <v>21</v>
      </c>
    </row>
    <row r="2481" spans="1:20" x14ac:dyDescent="0.2">
      <c r="A2481" s="36" t="s">
        <v>5295</v>
      </c>
      <c r="B2481" s="57">
        <f t="shared" si="76"/>
        <v>44872.390740740739</v>
      </c>
      <c r="C2481" s="27">
        <v>2022</v>
      </c>
      <c r="D2481" s="27">
        <v>11</v>
      </c>
      <c r="E2481" s="27">
        <v>7</v>
      </c>
      <c r="F2481" s="27">
        <v>9</v>
      </c>
      <c r="G2481" s="28">
        <v>22</v>
      </c>
      <c r="H2481" s="29">
        <v>40.33</v>
      </c>
      <c r="I2481" s="30">
        <v>53.7</v>
      </c>
      <c r="J2481" s="30">
        <v>88.084999999999994</v>
      </c>
      <c r="K2481" s="27">
        <v>0</v>
      </c>
      <c r="L2481" s="68" t="s">
        <v>3</v>
      </c>
      <c r="M2481" s="23">
        <v>2.2000000000000002</v>
      </c>
      <c r="N2481" s="70">
        <f t="shared" si="77"/>
        <v>2.4</v>
      </c>
      <c r="O2481" s="23">
        <v>2.4</v>
      </c>
      <c r="P2481" s="76" t="s">
        <v>4</v>
      </c>
      <c r="Q2481" s="19" t="s">
        <v>923</v>
      </c>
      <c r="R2481" s="19" t="s">
        <v>18</v>
      </c>
      <c r="S2481" s="19" t="s">
        <v>927</v>
      </c>
      <c r="T2481" s="19" t="s">
        <v>21</v>
      </c>
    </row>
    <row r="2482" spans="1:20" x14ac:dyDescent="0.2">
      <c r="A2482" s="36" t="s">
        <v>5296</v>
      </c>
      <c r="B2482" s="57">
        <f t="shared" si="76"/>
        <v>44872.465787037036</v>
      </c>
      <c r="C2482" s="27">
        <v>2022</v>
      </c>
      <c r="D2482" s="27">
        <v>11</v>
      </c>
      <c r="E2482" s="27">
        <v>7</v>
      </c>
      <c r="F2482" s="27">
        <v>11</v>
      </c>
      <c r="G2482" s="28">
        <v>10</v>
      </c>
      <c r="H2482" s="29">
        <v>44.04</v>
      </c>
      <c r="I2482" s="30">
        <v>53.834000000000003</v>
      </c>
      <c r="J2482" s="30">
        <v>88.198999999999998</v>
      </c>
      <c r="K2482" s="27">
        <v>2</v>
      </c>
      <c r="L2482" s="28">
        <v>2</v>
      </c>
      <c r="M2482" s="23">
        <v>2.1</v>
      </c>
      <c r="N2482" s="70">
        <f t="shared" si="77"/>
        <v>2.2999999999999998</v>
      </c>
      <c r="O2482" s="23">
        <v>2.2999999999999998</v>
      </c>
      <c r="P2482" s="76" t="s">
        <v>4</v>
      </c>
      <c r="Q2482" s="19" t="s">
        <v>923</v>
      </c>
      <c r="R2482" s="19" t="s">
        <v>18</v>
      </c>
      <c r="S2482" s="19" t="s">
        <v>924</v>
      </c>
      <c r="T2482" s="19" t="s">
        <v>21</v>
      </c>
    </row>
    <row r="2483" spans="1:20" x14ac:dyDescent="0.2">
      <c r="A2483" s="36" t="s">
        <v>5297</v>
      </c>
      <c r="B2483" s="57">
        <f t="shared" si="76"/>
        <v>44872.481099537035</v>
      </c>
      <c r="C2483" s="27">
        <v>2022</v>
      </c>
      <c r="D2483" s="27">
        <v>11</v>
      </c>
      <c r="E2483" s="27">
        <v>7</v>
      </c>
      <c r="F2483" s="27">
        <v>11</v>
      </c>
      <c r="G2483" s="28">
        <v>32</v>
      </c>
      <c r="H2483" s="29">
        <v>47.53</v>
      </c>
      <c r="I2483" s="30">
        <v>53.725000000000001</v>
      </c>
      <c r="J2483" s="30">
        <v>88.119</v>
      </c>
      <c r="K2483" s="27">
        <v>2</v>
      </c>
      <c r="L2483" s="28">
        <v>0</v>
      </c>
      <c r="M2483" s="23">
        <v>0.4</v>
      </c>
      <c r="N2483" s="70">
        <f t="shared" si="77"/>
        <v>1</v>
      </c>
      <c r="O2483" s="23">
        <v>1</v>
      </c>
      <c r="P2483" s="76" t="s">
        <v>4</v>
      </c>
      <c r="Q2483" s="19" t="s">
        <v>923</v>
      </c>
      <c r="R2483" s="19" t="s">
        <v>18</v>
      </c>
      <c r="S2483" s="19" t="s">
        <v>924</v>
      </c>
      <c r="T2483" s="19"/>
    </row>
    <row r="2484" spans="1:20" x14ac:dyDescent="0.2">
      <c r="A2484" s="36" t="s">
        <v>5298</v>
      </c>
      <c r="B2484" s="57">
        <f t="shared" si="76"/>
        <v>44872.51158564815</v>
      </c>
      <c r="C2484" s="27">
        <v>2022</v>
      </c>
      <c r="D2484" s="27">
        <v>11</v>
      </c>
      <c r="E2484" s="27">
        <v>7</v>
      </c>
      <c r="F2484" s="27">
        <v>12</v>
      </c>
      <c r="G2484" s="28">
        <v>16</v>
      </c>
      <c r="H2484" s="29">
        <v>41.3</v>
      </c>
      <c r="I2484" s="30">
        <v>53.835000000000001</v>
      </c>
      <c r="J2484" s="30">
        <v>88.131</v>
      </c>
      <c r="K2484" s="27">
        <v>1</v>
      </c>
      <c r="L2484" s="28">
        <v>0</v>
      </c>
      <c r="M2484" s="23">
        <v>0.5</v>
      </c>
      <c r="N2484" s="70">
        <f t="shared" si="77"/>
        <v>1.1000000000000001</v>
      </c>
      <c r="O2484" s="23">
        <v>1.1000000000000001</v>
      </c>
      <c r="P2484" s="76" t="s">
        <v>4</v>
      </c>
      <c r="Q2484" s="19" t="s">
        <v>923</v>
      </c>
      <c r="R2484" s="19" t="s">
        <v>18</v>
      </c>
      <c r="S2484" s="19" t="s">
        <v>924</v>
      </c>
      <c r="T2484" s="19"/>
    </row>
    <row r="2485" spans="1:20" x14ac:dyDescent="0.2">
      <c r="A2485" s="36" t="s">
        <v>5299</v>
      </c>
      <c r="B2485" s="57">
        <f t="shared" si="76"/>
        <v>44872.551122685189</v>
      </c>
      <c r="C2485" s="27">
        <v>2022</v>
      </c>
      <c r="D2485" s="27">
        <v>11</v>
      </c>
      <c r="E2485" s="27">
        <v>7</v>
      </c>
      <c r="F2485" s="27">
        <v>13</v>
      </c>
      <c r="G2485" s="28">
        <v>13</v>
      </c>
      <c r="H2485" s="29">
        <v>37.06</v>
      </c>
      <c r="I2485" s="30">
        <v>53.743000000000002</v>
      </c>
      <c r="J2485" s="30">
        <v>88.106999999999999</v>
      </c>
      <c r="K2485" s="27">
        <v>1</v>
      </c>
      <c r="L2485" s="68" t="s">
        <v>3</v>
      </c>
      <c r="M2485" s="23">
        <v>1.2</v>
      </c>
      <c r="N2485" s="70">
        <f t="shared" si="77"/>
        <v>1.6</v>
      </c>
      <c r="O2485" s="23">
        <v>1.6</v>
      </c>
      <c r="P2485" s="76" t="s">
        <v>4</v>
      </c>
      <c r="Q2485" s="19" t="s">
        <v>923</v>
      </c>
      <c r="R2485" s="19" t="s">
        <v>18</v>
      </c>
      <c r="S2485" s="19" t="s">
        <v>924</v>
      </c>
      <c r="T2485" s="19" t="s">
        <v>21</v>
      </c>
    </row>
    <row r="2486" spans="1:20" x14ac:dyDescent="0.2">
      <c r="A2486" s="36" t="s">
        <v>5300</v>
      </c>
      <c r="B2486" s="57">
        <f t="shared" si="76"/>
        <v>44872.565381944441</v>
      </c>
      <c r="C2486" s="27">
        <v>2022</v>
      </c>
      <c r="D2486" s="27">
        <v>11</v>
      </c>
      <c r="E2486" s="27">
        <v>7</v>
      </c>
      <c r="F2486" s="27">
        <v>13</v>
      </c>
      <c r="G2486" s="28">
        <v>34</v>
      </c>
      <c r="H2486" s="29">
        <v>9.7899999999999991</v>
      </c>
      <c r="I2486" s="30">
        <v>53.719000000000001</v>
      </c>
      <c r="J2486" s="30">
        <v>88.105999999999995</v>
      </c>
      <c r="K2486" s="27">
        <v>2</v>
      </c>
      <c r="L2486" s="28">
        <v>0</v>
      </c>
      <c r="M2486" s="23">
        <v>1.5</v>
      </c>
      <c r="N2486" s="70">
        <f t="shared" si="77"/>
        <v>1.9</v>
      </c>
      <c r="O2486" s="23">
        <v>1.9</v>
      </c>
      <c r="P2486" s="76" t="s">
        <v>4</v>
      </c>
      <c r="Q2486" s="19" t="s">
        <v>923</v>
      </c>
      <c r="R2486" s="19" t="s">
        <v>18</v>
      </c>
      <c r="S2486" s="19" t="s">
        <v>924</v>
      </c>
      <c r="T2486" s="19" t="s">
        <v>21</v>
      </c>
    </row>
    <row r="2487" spans="1:20" x14ac:dyDescent="0.2">
      <c r="A2487" s="36" t="s">
        <v>5301</v>
      </c>
      <c r="B2487" s="57">
        <f t="shared" si="76"/>
        <v>44872.591874999998</v>
      </c>
      <c r="C2487" s="27">
        <v>2022</v>
      </c>
      <c r="D2487" s="27">
        <v>11</v>
      </c>
      <c r="E2487" s="27">
        <v>7</v>
      </c>
      <c r="F2487" s="27">
        <v>14</v>
      </c>
      <c r="G2487" s="28">
        <v>12</v>
      </c>
      <c r="H2487" s="29">
        <v>18.3</v>
      </c>
      <c r="I2487" s="30">
        <v>53.74</v>
      </c>
      <c r="J2487" s="30">
        <v>88.117999999999995</v>
      </c>
      <c r="K2487" s="27">
        <v>2</v>
      </c>
      <c r="L2487" s="28">
        <v>1</v>
      </c>
      <c r="M2487" s="23">
        <v>1.4</v>
      </c>
      <c r="N2487" s="70">
        <f t="shared" si="77"/>
        <v>1.8</v>
      </c>
      <c r="O2487" s="23">
        <v>1.8</v>
      </c>
      <c r="P2487" s="76" t="s">
        <v>4</v>
      </c>
      <c r="Q2487" s="19" t="s">
        <v>923</v>
      </c>
      <c r="R2487" s="19" t="s">
        <v>18</v>
      </c>
      <c r="S2487" s="19" t="s">
        <v>924</v>
      </c>
      <c r="T2487" s="19" t="s">
        <v>21</v>
      </c>
    </row>
    <row r="2488" spans="1:20" x14ac:dyDescent="0.2">
      <c r="A2488" s="36" t="s">
        <v>5302</v>
      </c>
      <c r="B2488" s="57">
        <f t="shared" si="76"/>
        <v>44872.595659722225</v>
      </c>
      <c r="C2488" s="27">
        <v>2022</v>
      </c>
      <c r="D2488" s="27">
        <v>11</v>
      </c>
      <c r="E2488" s="27">
        <v>7</v>
      </c>
      <c r="F2488" s="27">
        <v>14</v>
      </c>
      <c r="G2488" s="28">
        <v>17</v>
      </c>
      <c r="H2488" s="29">
        <v>45.56</v>
      </c>
      <c r="I2488" s="30">
        <v>53.749000000000002</v>
      </c>
      <c r="J2488" s="30">
        <v>88.108999999999995</v>
      </c>
      <c r="K2488" s="27">
        <v>1</v>
      </c>
      <c r="L2488" s="68" t="s">
        <v>3</v>
      </c>
      <c r="M2488" s="23">
        <v>1.1000000000000001</v>
      </c>
      <c r="N2488" s="70">
        <f t="shared" si="77"/>
        <v>1.5</v>
      </c>
      <c r="O2488" s="23">
        <v>1.5</v>
      </c>
      <c r="P2488" s="76" t="s">
        <v>4</v>
      </c>
      <c r="Q2488" s="19" t="s">
        <v>923</v>
      </c>
      <c r="R2488" s="19" t="s">
        <v>18</v>
      </c>
      <c r="S2488" s="19" t="s">
        <v>924</v>
      </c>
      <c r="T2488" s="19" t="s">
        <v>21</v>
      </c>
    </row>
    <row r="2489" spans="1:20" x14ac:dyDescent="0.2">
      <c r="A2489" s="36" t="s">
        <v>5303</v>
      </c>
      <c r="B2489" s="57">
        <f t="shared" si="76"/>
        <v>44872.628564814811</v>
      </c>
      <c r="C2489" s="27">
        <v>2022</v>
      </c>
      <c r="D2489" s="27">
        <v>11</v>
      </c>
      <c r="E2489" s="27">
        <v>7</v>
      </c>
      <c r="F2489" s="27">
        <v>15</v>
      </c>
      <c r="G2489" s="28">
        <v>5</v>
      </c>
      <c r="H2489" s="29">
        <v>8.81</v>
      </c>
      <c r="I2489" s="30">
        <v>53.752000000000002</v>
      </c>
      <c r="J2489" s="30">
        <v>88.103999999999999</v>
      </c>
      <c r="K2489" s="27">
        <v>1</v>
      </c>
      <c r="L2489" s="68" t="s">
        <v>3</v>
      </c>
      <c r="M2489" s="23">
        <v>0.2</v>
      </c>
      <c r="N2489" s="70">
        <f t="shared" si="77"/>
        <v>0.8</v>
      </c>
      <c r="O2489" s="23">
        <v>0.8</v>
      </c>
      <c r="P2489" s="76" t="s">
        <v>4</v>
      </c>
      <c r="Q2489" s="19" t="s">
        <v>923</v>
      </c>
      <c r="R2489" s="19" t="s">
        <v>18</v>
      </c>
      <c r="S2489" s="19" t="s">
        <v>924</v>
      </c>
      <c r="T2489" s="19"/>
    </row>
    <row r="2490" spans="1:20" x14ac:dyDescent="0.2">
      <c r="A2490" s="36" t="s">
        <v>5304</v>
      </c>
      <c r="B2490" s="57">
        <f t="shared" si="76"/>
        <v>44872.656041666669</v>
      </c>
      <c r="C2490" s="27">
        <v>2022</v>
      </c>
      <c r="D2490" s="27">
        <v>11</v>
      </c>
      <c r="E2490" s="27">
        <v>7</v>
      </c>
      <c r="F2490" s="27">
        <v>15</v>
      </c>
      <c r="G2490" s="28">
        <v>44</v>
      </c>
      <c r="H2490" s="29">
        <v>42.59</v>
      </c>
      <c r="I2490" s="30">
        <v>53.752000000000002</v>
      </c>
      <c r="J2490" s="30">
        <v>88.114000000000004</v>
      </c>
      <c r="K2490" s="27">
        <v>1</v>
      </c>
      <c r="L2490" s="28">
        <v>0</v>
      </c>
      <c r="M2490" s="23">
        <v>0.8</v>
      </c>
      <c r="N2490" s="70">
        <f t="shared" si="77"/>
        <v>1.3</v>
      </c>
      <c r="O2490" s="23">
        <v>1.3</v>
      </c>
      <c r="P2490" s="76" t="s">
        <v>4</v>
      </c>
      <c r="Q2490" s="19" t="s">
        <v>923</v>
      </c>
      <c r="R2490" s="19" t="s">
        <v>18</v>
      </c>
      <c r="S2490" s="19" t="s">
        <v>924</v>
      </c>
      <c r="T2490" s="19"/>
    </row>
    <row r="2491" spans="1:20" x14ac:dyDescent="0.2">
      <c r="A2491" s="36" t="s">
        <v>5305</v>
      </c>
      <c r="B2491" s="57">
        <f t="shared" si="76"/>
        <v>44872.716203703705</v>
      </c>
      <c r="C2491" s="27">
        <v>2022</v>
      </c>
      <c r="D2491" s="27">
        <v>11</v>
      </c>
      <c r="E2491" s="27">
        <v>7</v>
      </c>
      <c r="F2491" s="27">
        <v>17</v>
      </c>
      <c r="G2491" s="28">
        <v>11</v>
      </c>
      <c r="H2491" s="29">
        <v>20.239999999999998</v>
      </c>
      <c r="I2491" s="30">
        <v>53.74</v>
      </c>
      <c r="J2491" s="30">
        <v>88.108000000000004</v>
      </c>
      <c r="K2491" s="27">
        <v>1</v>
      </c>
      <c r="L2491" s="68" t="s">
        <v>3</v>
      </c>
      <c r="M2491" s="23">
        <v>0.8</v>
      </c>
      <c r="N2491" s="70">
        <f t="shared" si="77"/>
        <v>1.3</v>
      </c>
      <c r="O2491" s="23">
        <v>1.3</v>
      </c>
      <c r="P2491" s="76" t="s">
        <v>4</v>
      </c>
      <c r="Q2491" s="19" t="s">
        <v>923</v>
      </c>
      <c r="R2491" s="19" t="s">
        <v>18</v>
      </c>
      <c r="S2491" s="19" t="s">
        <v>924</v>
      </c>
      <c r="T2491" s="19"/>
    </row>
    <row r="2492" spans="1:20" x14ac:dyDescent="0.2">
      <c r="A2492" s="36" t="s">
        <v>5306</v>
      </c>
      <c r="B2492" s="57">
        <f t="shared" si="76"/>
        <v>44872.720266203702</v>
      </c>
      <c r="C2492" s="27">
        <v>2022</v>
      </c>
      <c r="D2492" s="27">
        <v>11</v>
      </c>
      <c r="E2492" s="27">
        <v>7</v>
      </c>
      <c r="F2492" s="27">
        <v>17</v>
      </c>
      <c r="G2492" s="28">
        <v>17</v>
      </c>
      <c r="H2492" s="29">
        <v>11</v>
      </c>
      <c r="I2492" s="30">
        <v>53.743000000000002</v>
      </c>
      <c r="J2492" s="30">
        <v>88.105999999999995</v>
      </c>
      <c r="K2492" s="27">
        <v>1</v>
      </c>
      <c r="L2492" s="68" t="s">
        <v>3</v>
      </c>
      <c r="M2492" s="23">
        <v>0.9</v>
      </c>
      <c r="N2492" s="70">
        <f t="shared" si="77"/>
        <v>1.4</v>
      </c>
      <c r="O2492" s="23">
        <v>1.4</v>
      </c>
      <c r="P2492" s="76" t="s">
        <v>4</v>
      </c>
      <c r="Q2492" s="19" t="s">
        <v>923</v>
      </c>
      <c r="R2492" s="19" t="s">
        <v>18</v>
      </c>
      <c r="S2492" s="19" t="s">
        <v>924</v>
      </c>
      <c r="T2492" s="19"/>
    </row>
    <row r="2493" spans="1:20" x14ac:dyDescent="0.2">
      <c r="A2493" s="36" t="s">
        <v>5307</v>
      </c>
      <c r="B2493" s="57">
        <f t="shared" si="76"/>
        <v>44872.843032407407</v>
      </c>
      <c r="C2493" s="27">
        <v>2022</v>
      </c>
      <c r="D2493" s="27">
        <v>11</v>
      </c>
      <c r="E2493" s="27">
        <v>7</v>
      </c>
      <c r="F2493" s="27">
        <v>20</v>
      </c>
      <c r="G2493" s="28">
        <v>13</v>
      </c>
      <c r="H2493" s="29">
        <v>58.31</v>
      </c>
      <c r="I2493" s="30">
        <v>53.75</v>
      </c>
      <c r="J2493" s="30">
        <v>88.114000000000004</v>
      </c>
      <c r="K2493" s="27">
        <v>1</v>
      </c>
      <c r="L2493" s="68" t="s">
        <v>3</v>
      </c>
      <c r="M2493" s="23">
        <v>0.7</v>
      </c>
      <c r="N2493" s="70">
        <f t="shared" si="77"/>
        <v>1.2</v>
      </c>
      <c r="O2493" s="23">
        <v>1.2</v>
      </c>
      <c r="P2493" s="76" t="s">
        <v>4</v>
      </c>
      <c r="Q2493" s="19" t="s">
        <v>923</v>
      </c>
      <c r="R2493" s="19" t="s">
        <v>18</v>
      </c>
      <c r="S2493" s="19" t="s">
        <v>924</v>
      </c>
      <c r="T2493" s="19"/>
    </row>
    <row r="2494" spans="1:20" x14ac:dyDescent="0.2">
      <c r="A2494" s="36" t="s">
        <v>5308</v>
      </c>
      <c r="B2494" s="57">
        <f t="shared" si="76"/>
        <v>44872.865671296298</v>
      </c>
      <c r="C2494" s="27">
        <v>2022</v>
      </c>
      <c r="D2494" s="27">
        <v>11</v>
      </c>
      <c r="E2494" s="27">
        <v>7</v>
      </c>
      <c r="F2494" s="27">
        <v>20</v>
      </c>
      <c r="G2494" s="28">
        <v>46</v>
      </c>
      <c r="H2494" s="29">
        <v>34.869999999999997</v>
      </c>
      <c r="I2494" s="30">
        <v>53.723999999999997</v>
      </c>
      <c r="J2494" s="30">
        <v>88.123000000000005</v>
      </c>
      <c r="K2494" s="27">
        <v>1</v>
      </c>
      <c r="L2494" s="68" t="s">
        <v>3</v>
      </c>
      <c r="M2494" s="23">
        <v>0.7</v>
      </c>
      <c r="N2494" s="70">
        <f t="shared" si="77"/>
        <v>1.2</v>
      </c>
      <c r="O2494" s="23">
        <v>1.2</v>
      </c>
      <c r="P2494" s="76" t="s">
        <v>4</v>
      </c>
      <c r="Q2494" s="19" t="s">
        <v>923</v>
      </c>
      <c r="R2494" s="19" t="s">
        <v>18</v>
      </c>
      <c r="S2494" s="19" t="s">
        <v>924</v>
      </c>
      <c r="T2494" s="19"/>
    </row>
    <row r="2495" spans="1:20" x14ac:dyDescent="0.2">
      <c r="A2495" s="36" t="s">
        <v>5309</v>
      </c>
      <c r="B2495" s="57">
        <f t="shared" si="76"/>
        <v>44872.933333333334</v>
      </c>
      <c r="C2495" s="27">
        <v>2022</v>
      </c>
      <c r="D2495" s="27">
        <v>11</v>
      </c>
      <c r="E2495" s="27">
        <v>7</v>
      </c>
      <c r="F2495" s="27">
        <v>22</v>
      </c>
      <c r="G2495" s="28">
        <v>24</v>
      </c>
      <c r="H2495" s="29">
        <v>7.0000000000000007E-2</v>
      </c>
      <c r="I2495" s="30">
        <v>53.743000000000002</v>
      </c>
      <c r="J2495" s="30">
        <v>88.108000000000004</v>
      </c>
      <c r="K2495" s="27">
        <v>1</v>
      </c>
      <c r="L2495" s="68" t="s">
        <v>3</v>
      </c>
      <c r="M2495" s="23">
        <v>0.5</v>
      </c>
      <c r="N2495" s="70">
        <f t="shared" si="77"/>
        <v>1.1000000000000001</v>
      </c>
      <c r="O2495" s="23">
        <v>1.1000000000000001</v>
      </c>
      <c r="P2495" s="76" t="s">
        <v>4</v>
      </c>
      <c r="Q2495" s="19" t="s">
        <v>923</v>
      </c>
      <c r="R2495" s="19" t="s">
        <v>18</v>
      </c>
      <c r="S2495" s="19" t="s">
        <v>924</v>
      </c>
      <c r="T2495" s="19"/>
    </row>
    <row r="2496" spans="1:20" x14ac:dyDescent="0.2">
      <c r="A2496" s="36" t="s">
        <v>5310</v>
      </c>
      <c r="B2496" s="57">
        <f t="shared" si="76"/>
        <v>44872.945671296293</v>
      </c>
      <c r="C2496" s="27">
        <v>2022</v>
      </c>
      <c r="D2496" s="27">
        <v>11</v>
      </c>
      <c r="E2496" s="27">
        <v>7</v>
      </c>
      <c r="F2496" s="27">
        <v>22</v>
      </c>
      <c r="G2496" s="28">
        <v>41</v>
      </c>
      <c r="H2496" s="29">
        <v>46.46</v>
      </c>
      <c r="I2496" s="30">
        <v>53.752000000000002</v>
      </c>
      <c r="J2496" s="30">
        <v>88.106999999999999</v>
      </c>
      <c r="K2496" s="27">
        <v>1</v>
      </c>
      <c r="L2496" s="68" t="s">
        <v>3</v>
      </c>
      <c r="M2496" s="23">
        <v>1.1000000000000001</v>
      </c>
      <c r="N2496" s="70">
        <f t="shared" si="77"/>
        <v>1.5</v>
      </c>
      <c r="O2496" s="23">
        <v>1.5</v>
      </c>
      <c r="P2496" s="76" t="s">
        <v>4</v>
      </c>
      <c r="Q2496" s="19" t="s">
        <v>923</v>
      </c>
      <c r="R2496" s="19" t="s">
        <v>18</v>
      </c>
      <c r="S2496" s="19" t="s">
        <v>924</v>
      </c>
      <c r="T2496" s="19" t="s">
        <v>21</v>
      </c>
    </row>
    <row r="2497" spans="1:20" x14ac:dyDescent="0.2">
      <c r="A2497" s="36" t="s">
        <v>5311</v>
      </c>
      <c r="B2497" s="57">
        <f t="shared" si="76"/>
        <v>44873.017534722225</v>
      </c>
      <c r="C2497" s="27">
        <v>2022</v>
      </c>
      <c r="D2497" s="27">
        <v>11</v>
      </c>
      <c r="E2497" s="27">
        <v>8</v>
      </c>
      <c r="F2497" s="27">
        <v>0</v>
      </c>
      <c r="G2497" s="28">
        <v>25</v>
      </c>
      <c r="H2497" s="29">
        <v>15.79</v>
      </c>
      <c r="I2497" s="30">
        <v>53.753</v>
      </c>
      <c r="J2497" s="30">
        <v>88.106999999999999</v>
      </c>
      <c r="K2497" s="27">
        <v>1</v>
      </c>
      <c r="L2497" s="68" t="s">
        <v>3</v>
      </c>
      <c r="M2497" s="23">
        <v>0.8</v>
      </c>
      <c r="N2497" s="70">
        <f t="shared" si="77"/>
        <v>1.3</v>
      </c>
      <c r="O2497" s="23">
        <v>1.3</v>
      </c>
      <c r="P2497" s="76" t="s">
        <v>4</v>
      </c>
      <c r="Q2497" s="19" t="s">
        <v>923</v>
      </c>
      <c r="R2497" s="19" t="s">
        <v>18</v>
      </c>
      <c r="S2497" s="19" t="s">
        <v>924</v>
      </c>
      <c r="T2497" s="19"/>
    </row>
    <row r="2498" spans="1:20" x14ac:dyDescent="0.2">
      <c r="A2498" s="36" t="s">
        <v>5312</v>
      </c>
      <c r="B2498" s="57">
        <f t="shared" si="76"/>
        <v>44873.18650462963</v>
      </c>
      <c r="C2498" s="27">
        <v>2022</v>
      </c>
      <c r="D2498" s="27">
        <v>11</v>
      </c>
      <c r="E2498" s="27">
        <v>8</v>
      </c>
      <c r="F2498" s="27">
        <v>4</v>
      </c>
      <c r="G2498" s="28">
        <v>28</v>
      </c>
      <c r="H2498" s="29">
        <v>34.950000000000003</v>
      </c>
      <c r="I2498" s="30">
        <v>53.744999999999997</v>
      </c>
      <c r="J2498" s="30">
        <v>88.106999999999999</v>
      </c>
      <c r="K2498" s="27">
        <v>1</v>
      </c>
      <c r="L2498" s="68" t="s">
        <v>3</v>
      </c>
      <c r="M2498" s="23">
        <v>0.6</v>
      </c>
      <c r="N2498" s="70">
        <f t="shared" si="77"/>
        <v>1.1000000000000001</v>
      </c>
      <c r="O2498" s="23">
        <v>1.1000000000000001</v>
      </c>
      <c r="P2498" s="76" t="s">
        <v>4</v>
      </c>
      <c r="Q2498" s="19" t="s">
        <v>923</v>
      </c>
      <c r="R2498" s="19" t="s">
        <v>18</v>
      </c>
      <c r="S2498" s="19" t="s">
        <v>924</v>
      </c>
      <c r="T2498" s="19"/>
    </row>
    <row r="2499" spans="1:20" x14ac:dyDescent="0.2">
      <c r="A2499" s="36" t="s">
        <v>5313</v>
      </c>
      <c r="B2499" s="57">
        <f t="shared" si="76"/>
        <v>44873.221261574072</v>
      </c>
      <c r="C2499" s="27">
        <v>2022</v>
      </c>
      <c r="D2499" s="27">
        <v>11</v>
      </c>
      <c r="E2499" s="27">
        <v>8</v>
      </c>
      <c r="F2499" s="27">
        <v>5</v>
      </c>
      <c r="G2499" s="28">
        <v>18</v>
      </c>
      <c r="H2499" s="29">
        <v>37.65</v>
      </c>
      <c r="I2499" s="30">
        <v>53.823</v>
      </c>
      <c r="J2499" s="30">
        <v>88.102999999999994</v>
      </c>
      <c r="K2499" s="27">
        <v>1</v>
      </c>
      <c r="L2499" s="68" t="s">
        <v>3</v>
      </c>
      <c r="M2499" s="23">
        <v>0.8</v>
      </c>
      <c r="N2499" s="70">
        <f t="shared" si="77"/>
        <v>1.3</v>
      </c>
      <c r="O2499" s="23">
        <v>1.3</v>
      </c>
      <c r="P2499" s="76" t="s">
        <v>4</v>
      </c>
      <c r="Q2499" s="19" t="s">
        <v>923</v>
      </c>
      <c r="R2499" s="19" t="s">
        <v>18</v>
      </c>
      <c r="S2499" s="19" t="s">
        <v>924</v>
      </c>
      <c r="T2499" s="19"/>
    </row>
    <row r="2500" spans="1:20" x14ac:dyDescent="0.2">
      <c r="A2500" s="36" t="s">
        <v>5314</v>
      </c>
      <c r="B2500" s="57">
        <f t="shared" si="76"/>
        <v>44873.318518518521</v>
      </c>
      <c r="C2500" s="27">
        <v>2022</v>
      </c>
      <c r="D2500" s="27">
        <v>11</v>
      </c>
      <c r="E2500" s="27">
        <v>8</v>
      </c>
      <c r="F2500" s="27">
        <v>7</v>
      </c>
      <c r="G2500" s="28">
        <v>38</v>
      </c>
      <c r="H2500" s="29">
        <v>40.22</v>
      </c>
      <c r="I2500" s="30">
        <v>53.781999999999996</v>
      </c>
      <c r="J2500" s="30">
        <v>88.099000000000004</v>
      </c>
      <c r="K2500" s="27">
        <v>2</v>
      </c>
      <c r="L2500" s="28">
        <v>0</v>
      </c>
      <c r="M2500" s="23">
        <v>0.6</v>
      </c>
      <c r="N2500" s="70">
        <f t="shared" si="77"/>
        <v>1.1000000000000001</v>
      </c>
      <c r="O2500" s="23">
        <v>1.1000000000000001</v>
      </c>
      <c r="P2500" s="76" t="s">
        <v>4</v>
      </c>
      <c r="Q2500" s="19" t="s">
        <v>923</v>
      </c>
      <c r="R2500" s="19" t="s">
        <v>18</v>
      </c>
      <c r="S2500" s="19" t="s">
        <v>924</v>
      </c>
      <c r="T2500" s="19"/>
    </row>
    <row r="2501" spans="1:20" x14ac:dyDescent="0.2">
      <c r="A2501" s="36" t="s">
        <v>5315</v>
      </c>
      <c r="B2501" s="57">
        <f t="shared" ref="B2501:B2564" si="78">DATE(C2501,D2501,E2501)+TIME(F2501,G2501,H2501)</f>
        <v>44873.322708333333</v>
      </c>
      <c r="C2501" s="27">
        <v>2022</v>
      </c>
      <c r="D2501" s="27">
        <v>11</v>
      </c>
      <c r="E2501" s="27">
        <v>8</v>
      </c>
      <c r="F2501" s="27">
        <v>7</v>
      </c>
      <c r="G2501" s="28">
        <v>44</v>
      </c>
      <c r="H2501" s="29">
        <v>42.46</v>
      </c>
      <c r="I2501" s="30">
        <v>53.753999999999998</v>
      </c>
      <c r="J2501" s="30">
        <v>88.105000000000004</v>
      </c>
      <c r="K2501" s="27">
        <v>1</v>
      </c>
      <c r="L2501" s="68" t="s">
        <v>3</v>
      </c>
      <c r="M2501" s="23">
        <v>0.9</v>
      </c>
      <c r="N2501" s="70">
        <f t="shared" ref="N2501:N2564" si="79">ROUND(0.797*M2501+0.67,1)</f>
        <v>1.4</v>
      </c>
      <c r="O2501" s="23">
        <v>1.4</v>
      </c>
      <c r="P2501" s="76" t="s">
        <v>4</v>
      </c>
      <c r="Q2501" s="19" t="s">
        <v>923</v>
      </c>
      <c r="R2501" s="19" t="s">
        <v>18</v>
      </c>
      <c r="S2501" s="19" t="s">
        <v>924</v>
      </c>
      <c r="T2501" s="19"/>
    </row>
    <row r="2502" spans="1:20" x14ac:dyDescent="0.2">
      <c r="A2502" s="36" t="s">
        <v>5316</v>
      </c>
      <c r="B2502" s="57">
        <f t="shared" si="78"/>
        <v>44873.332395833335</v>
      </c>
      <c r="C2502" s="27">
        <v>2022</v>
      </c>
      <c r="D2502" s="27">
        <v>11</v>
      </c>
      <c r="E2502" s="27">
        <v>8</v>
      </c>
      <c r="F2502" s="27">
        <v>7</v>
      </c>
      <c r="G2502" s="28">
        <v>58</v>
      </c>
      <c r="H2502" s="29">
        <v>39.380000000000003</v>
      </c>
      <c r="I2502" s="30">
        <v>53.75</v>
      </c>
      <c r="J2502" s="30">
        <v>88.108000000000004</v>
      </c>
      <c r="K2502" s="27">
        <v>2</v>
      </c>
      <c r="L2502" s="28">
        <v>0</v>
      </c>
      <c r="M2502" s="23">
        <v>1.6</v>
      </c>
      <c r="N2502" s="70">
        <f t="shared" si="79"/>
        <v>1.9</v>
      </c>
      <c r="O2502" s="23">
        <v>1.9</v>
      </c>
      <c r="P2502" s="76" t="s">
        <v>4</v>
      </c>
      <c r="Q2502" s="19" t="s">
        <v>923</v>
      </c>
      <c r="R2502" s="19" t="s">
        <v>18</v>
      </c>
      <c r="S2502" s="19" t="s">
        <v>924</v>
      </c>
      <c r="T2502" s="19" t="s">
        <v>21</v>
      </c>
    </row>
    <row r="2503" spans="1:20" x14ac:dyDescent="0.2">
      <c r="A2503" s="36" t="s">
        <v>5317</v>
      </c>
      <c r="B2503" s="57">
        <f t="shared" si="78"/>
        <v>44873.356863425928</v>
      </c>
      <c r="C2503" s="27">
        <v>2022</v>
      </c>
      <c r="D2503" s="27">
        <v>11</v>
      </c>
      <c r="E2503" s="27">
        <v>8</v>
      </c>
      <c r="F2503" s="27">
        <v>8</v>
      </c>
      <c r="G2503" s="28">
        <v>33</v>
      </c>
      <c r="H2503" s="29">
        <v>53.19</v>
      </c>
      <c r="I2503" s="30">
        <v>53.756</v>
      </c>
      <c r="J2503" s="30">
        <v>88.093999999999994</v>
      </c>
      <c r="K2503" s="27">
        <v>1</v>
      </c>
      <c r="L2503" s="68" t="s">
        <v>3</v>
      </c>
      <c r="M2503" s="23">
        <v>0.5</v>
      </c>
      <c r="N2503" s="70">
        <f t="shared" si="79"/>
        <v>1.1000000000000001</v>
      </c>
      <c r="O2503" s="23">
        <v>1.1000000000000001</v>
      </c>
      <c r="P2503" s="76" t="s">
        <v>4</v>
      </c>
      <c r="Q2503" s="19" t="s">
        <v>923</v>
      </c>
      <c r="R2503" s="19" t="s">
        <v>18</v>
      </c>
      <c r="S2503" s="19" t="s">
        <v>924</v>
      </c>
      <c r="T2503" s="19"/>
    </row>
    <row r="2504" spans="1:20" x14ac:dyDescent="0.2">
      <c r="A2504" s="36" t="s">
        <v>5318</v>
      </c>
      <c r="B2504" s="57">
        <f t="shared" si="78"/>
        <v>44873.356909722221</v>
      </c>
      <c r="C2504" s="27">
        <v>2022</v>
      </c>
      <c r="D2504" s="27">
        <v>11</v>
      </c>
      <c r="E2504" s="27">
        <v>8</v>
      </c>
      <c r="F2504" s="27">
        <v>8</v>
      </c>
      <c r="G2504" s="28">
        <v>33</v>
      </c>
      <c r="H2504" s="29">
        <v>57.23</v>
      </c>
      <c r="I2504" s="30">
        <v>53.756</v>
      </c>
      <c r="J2504" s="30">
        <v>88.108000000000004</v>
      </c>
      <c r="K2504" s="27">
        <v>1</v>
      </c>
      <c r="L2504" s="68" t="s">
        <v>3</v>
      </c>
      <c r="M2504" s="23">
        <v>0.5</v>
      </c>
      <c r="N2504" s="70">
        <f t="shared" si="79"/>
        <v>1.1000000000000001</v>
      </c>
      <c r="O2504" s="23">
        <v>1.1000000000000001</v>
      </c>
      <c r="P2504" s="76" t="s">
        <v>4</v>
      </c>
      <c r="Q2504" s="19" t="s">
        <v>923</v>
      </c>
      <c r="R2504" s="19" t="s">
        <v>18</v>
      </c>
      <c r="S2504" s="19" t="s">
        <v>924</v>
      </c>
      <c r="T2504" s="19"/>
    </row>
    <row r="2505" spans="1:20" x14ac:dyDescent="0.2">
      <c r="A2505" s="36" t="s">
        <v>5319</v>
      </c>
      <c r="B2505" s="57">
        <f t="shared" si="78"/>
        <v>44873.360046296293</v>
      </c>
      <c r="C2505" s="27">
        <v>2022</v>
      </c>
      <c r="D2505" s="27">
        <v>11</v>
      </c>
      <c r="E2505" s="27">
        <v>8</v>
      </c>
      <c r="F2505" s="27">
        <v>8</v>
      </c>
      <c r="G2505" s="28">
        <v>38</v>
      </c>
      <c r="H2505" s="29">
        <v>28.37</v>
      </c>
      <c r="I2505" s="30">
        <v>53.741</v>
      </c>
      <c r="J2505" s="30">
        <v>88.094999999999999</v>
      </c>
      <c r="K2505" s="27">
        <v>1</v>
      </c>
      <c r="L2505" s="28">
        <v>0</v>
      </c>
      <c r="M2505" s="23">
        <v>2.4</v>
      </c>
      <c r="N2505" s="70">
        <f t="shared" si="79"/>
        <v>2.6</v>
      </c>
      <c r="O2505" s="23">
        <v>2.6</v>
      </c>
      <c r="P2505" s="76" t="s">
        <v>4</v>
      </c>
      <c r="Q2505" s="19" t="s">
        <v>923</v>
      </c>
      <c r="R2505" s="19" t="s">
        <v>18</v>
      </c>
      <c r="S2505" s="19" t="s">
        <v>924</v>
      </c>
      <c r="T2505" s="19" t="s">
        <v>21</v>
      </c>
    </row>
    <row r="2506" spans="1:20" x14ac:dyDescent="0.2">
      <c r="A2506" s="36" t="s">
        <v>5320</v>
      </c>
      <c r="B2506" s="57">
        <f t="shared" si="78"/>
        <v>44873.367465277777</v>
      </c>
      <c r="C2506" s="27">
        <v>2022</v>
      </c>
      <c r="D2506" s="27">
        <v>11</v>
      </c>
      <c r="E2506" s="27">
        <v>8</v>
      </c>
      <c r="F2506" s="27">
        <v>8</v>
      </c>
      <c r="G2506" s="28">
        <v>49</v>
      </c>
      <c r="H2506" s="29">
        <v>9.73</v>
      </c>
      <c r="I2506" s="30">
        <v>53.741999999999997</v>
      </c>
      <c r="J2506" s="30">
        <v>88.108000000000004</v>
      </c>
      <c r="K2506" s="27">
        <v>1</v>
      </c>
      <c r="L2506" s="68" t="s">
        <v>3</v>
      </c>
      <c r="M2506" s="23">
        <v>0.6</v>
      </c>
      <c r="N2506" s="70">
        <f t="shared" si="79"/>
        <v>1.1000000000000001</v>
      </c>
      <c r="O2506" s="23">
        <v>1.1000000000000001</v>
      </c>
      <c r="P2506" s="76" t="s">
        <v>4</v>
      </c>
      <c r="Q2506" s="19" t="s">
        <v>923</v>
      </c>
      <c r="R2506" s="19" t="s">
        <v>18</v>
      </c>
      <c r="S2506" s="19" t="s">
        <v>924</v>
      </c>
      <c r="T2506" s="19"/>
    </row>
    <row r="2507" spans="1:20" x14ac:dyDescent="0.2">
      <c r="A2507" s="36" t="s">
        <v>5321</v>
      </c>
      <c r="B2507" s="57">
        <f t="shared" si="78"/>
        <v>44873.429907407408</v>
      </c>
      <c r="C2507" s="27">
        <v>2022</v>
      </c>
      <c r="D2507" s="27">
        <v>11</v>
      </c>
      <c r="E2507" s="27">
        <v>8</v>
      </c>
      <c r="F2507" s="27">
        <v>10</v>
      </c>
      <c r="G2507" s="28">
        <v>19</v>
      </c>
      <c r="H2507" s="29">
        <v>4.24</v>
      </c>
      <c r="I2507" s="30">
        <v>53.750999999999998</v>
      </c>
      <c r="J2507" s="30">
        <v>88.114000000000004</v>
      </c>
      <c r="K2507" s="27">
        <v>1</v>
      </c>
      <c r="L2507" s="68" t="s">
        <v>3</v>
      </c>
      <c r="M2507" s="23">
        <v>0.5</v>
      </c>
      <c r="N2507" s="70">
        <f t="shared" si="79"/>
        <v>1.1000000000000001</v>
      </c>
      <c r="O2507" s="23">
        <v>1.1000000000000001</v>
      </c>
      <c r="P2507" s="76" t="s">
        <v>4</v>
      </c>
      <c r="Q2507" s="19" t="s">
        <v>923</v>
      </c>
      <c r="R2507" s="19" t="s">
        <v>18</v>
      </c>
      <c r="S2507" s="19" t="s">
        <v>924</v>
      </c>
      <c r="T2507" s="19"/>
    </row>
    <row r="2508" spans="1:20" x14ac:dyDescent="0.2">
      <c r="A2508" s="36" t="s">
        <v>5322</v>
      </c>
      <c r="B2508" s="57">
        <f t="shared" si="78"/>
        <v>44873.465173611112</v>
      </c>
      <c r="C2508" s="27">
        <v>2022</v>
      </c>
      <c r="D2508" s="27">
        <v>11</v>
      </c>
      <c r="E2508" s="27">
        <v>8</v>
      </c>
      <c r="F2508" s="27">
        <v>11</v>
      </c>
      <c r="G2508" s="28">
        <v>9</v>
      </c>
      <c r="H2508" s="29">
        <v>51.97</v>
      </c>
      <c r="I2508" s="30">
        <v>53.753999999999998</v>
      </c>
      <c r="J2508" s="30">
        <v>88.106999999999999</v>
      </c>
      <c r="K2508" s="27">
        <v>1</v>
      </c>
      <c r="L2508" s="68" t="s">
        <v>3</v>
      </c>
      <c r="M2508" s="23">
        <v>0.8</v>
      </c>
      <c r="N2508" s="70">
        <f t="shared" si="79"/>
        <v>1.3</v>
      </c>
      <c r="O2508" s="23">
        <v>1.3</v>
      </c>
      <c r="P2508" s="76" t="s">
        <v>4</v>
      </c>
      <c r="Q2508" s="19" t="s">
        <v>923</v>
      </c>
      <c r="R2508" s="19" t="s">
        <v>18</v>
      </c>
      <c r="S2508" s="19" t="s">
        <v>924</v>
      </c>
      <c r="T2508" s="19"/>
    </row>
    <row r="2509" spans="1:20" x14ac:dyDescent="0.2">
      <c r="A2509" s="36" t="s">
        <v>5323</v>
      </c>
      <c r="B2509" s="57">
        <f t="shared" si="78"/>
        <v>44873.47760416667</v>
      </c>
      <c r="C2509" s="27">
        <v>2022</v>
      </c>
      <c r="D2509" s="27">
        <v>11</v>
      </c>
      <c r="E2509" s="27">
        <v>8</v>
      </c>
      <c r="F2509" s="27">
        <v>11</v>
      </c>
      <c r="G2509" s="28">
        <v>27</v>
      </c>
      <c r="H2509" s="29">
        <v>45.87</v>
      </c>
      <c r="I2509" s="30">
        <v>53.722999999999999</v>
      </c>
      <c r="J2509" s="30">
        <v>88.015000000000001</v>
      </c>
      <c r="K2509" s="27">
        <v>4</v>
      </c>
      <c r="L2509" s="28">
        <v>3</v>
      </c>
      <c r="M2509" s="23">
        <v>1.8</v>
      </c>
      <c r="N2509" s="70">
        <f t="shared" si="79"/>
        <v>2.1</v>
      </c>
      <c r="O2509" s="23">
        <v>2.1</v>
      </c>
      <c r="P2509" s="76" t="s">
        <v>4</v>
      </c>
      <c r="Q2509" s="19" t="s">
        <v>923</v>
      </c>
      <c r="R2509" s="19" t="s">
        <v>18</v>
      </c>
      <c r="S2509" s="19" t="s">
        <v>924</v>
      </c>
      <c r="T2509" s="19" t="s">
        <v>21</v>
      </c>
    </row>
    <row r="2510" spans="1:20" x14ac:dyDescent="0.2">
      <c r="A2510" s="36" t="s">
        <v>5324</v>
      </c>
      <c r="B2510" s="57">
        <f t="shared" si="78"/>
        <v>44873.490798611114</v>
      </c>
      <c r="C2510" s="27">
        <v>2022</v>
      </c>
      <c r="D2510" s="27">
        <v>11</v>
      </c>
      <c r="E2510" s="27">
        <v>8</v>
      </c>
      <c r="F2510" s="27">
        <v>11</v>
      </c>
      <c r="G2510" s="28">
        <v>46</v>
      </c>
      <c r="H2510" s="29">
        <v>45.09</v>
      </c>
      <c r="I2510" s="30">
        <v>53.750999999999998</v>
      </c>
      <c r="J2510" s="30">
        <v>88.105999999999995</v>
      </c>
      <c r="K2510" s="27">
        <v>1</v>
      </c>
      <c r="L2510" s="68" t="s">
        <v>3</v>
      </c>
      <c r="M2510" s="23">
        <v>0.3</v>
      </c>
      <c r="N2510" s="70">
        <f t="shared" si="79"/>
        <v>0.9</v>
      </c>
      <c r="O2510" s="23">
        <v>0.9</v>
      </c>
      <c r="P2510" s="76" t="s">
        <v>4</v>
      </c>
      <c r="Q2510" s="19" t="s">
        <v>923</v>
      </c>
      <c r="R2510" s="19" t="s">
        <v>18</v>
      </c>
      <c r="S2510" s="19" t="s">
        <v>924</v>
      </c>
      <c r="T2510" s="19"/>
    </row>
    <row r="2511" spans="1:20" x14ac:dyDescent="0.2">
      <c r="A2511" s="36" t="s">
        <v>5325</v>
      </c>
      <c r="B2511" s="57">
        <f t="shared" si="78"/>
        <v>44873.501284722224</v>
      </c>
      <c r="C2511" s="27">
        <v>2022</v>
      </c>
      <c r="D2511" s="27">
        <v>11</v>
      </c>
      <c r="E2511" s="27">
        <v>8</v>
      </c>
      <c r="F2511" s="27">
        <v>12</v>
      </c>
      <c r="G2511" s="28">
        <v>1</v>
      </c>
      <c r="H2511" s="29">
        <v>51.25</v>
      </c>
      <c r="I2511" s="30">
        <v>53.753999999999998</v>
      </c>
      <c r="J2511" s="30">
        <v>88.105999999999995</v>
      </c>
      <c r="K2511" s="27">
        <v>1</v>
      </c>
      <c r="L2511" s="68" t="s">
        <v>3</v>
      </c>
      <c r="M2511" s="23">
        <v>0.7</v>
      </c>
      <c r="N2511" s="70">
        <f t="shared" si="79"/>
        <v>1.2</v>
      </c>
      <c r="O2511" s="23">
        <v>1.2</v>
      </c>
      <c r="P2511" s="76" t="s">
        <v>4</v>
      </c>
      <c r="Q2511" s="19" t="s">
        <v>923</v>
      </c>
      <c r="R2511" s="19" t="s">
        <v>18</v>
      </c>
      <c r="S2511" s="19" t="s">
        <v>924</v>
      </c>
      <c r="T2511" s="19"/>
    </row>
    <row r="2512" spans="1:20" x14ac:dyDescent="0.2">
      <c r="A2512" s="36" t="s">
        <v>5326</v>
      </c>
      <c r="B2512" s="57">
        <f t="shared" si="78"/>
        <v>44873.502418981479</v>
      </c>
      <c r="C2512" s="27">
        <v>2022</v>
      </c>
      <c r="D2512" s="27">
        <v>11</v>
      </c>
      <c r="E2512" s="27">
        <v>8</v>
      </c>
      <c r="F2512" s="27">
        <v>12</v>
      </c>
      <c r="G2512" s="28">
        <v>3</v>
      </c>
      <c r="H2512" s="29">
        <v>29.33</v>
      </c>
      <c r="I2512" s="30">
        <v>53.750999999999998</v>
      </c>
      <c r="J2512" s="30">
        <v>88.106999999999999</v>
      </c>
      <c r="K2512" s="27">
        <v>1</v>
      </c>
      <c r="L2512" s="68" t="s">
        <v>3</v>
      </c>
      <c r="M2512" s="23">
        <v>1.1000000000000001</v>
      </c>
      <c r="N2512" s="70">
        <f t="shared" si="79"/>
        <v>1.5</v>
      </c>
      <c r="O2512" s="23">
        <v>1.5</v>
      </c>
      <c r="P2512" s="76" t="s">
        <v>4</v>
      </c>
      <c r="Q2512" s="19" t="s">
        <v>923</v>
      </c>
      <c r="R2512" s="19" t="s">
        <v>18</v>
      </c>
      <c r="S2512" s="19" t="s">
        <v>924</v>
      </c>
      <c r="T2512" s="19" t="s">
        <v>21</v>
      </c>
    </row>
    <row r="2513" spans="1:20" x14ac:dyDescent="0.2">
      <c r="A2513" s="36" t="s">
        <v>5327</v>
      </c>
      <c r="B2513" s="57">
        <f t="shared" si="78"/>
        <v>44873.504259259258</v>
      </c>
      <c r="C2513" s="27">
        <v>2022</v>
      </c>
      <c r="D2513" s="27">
        <v>11</v>
      </c>
      <c r="E2513" s="27">
        <v>8</v>
      </c>
      <c r="F2513" s="27">
        <v>12</v>
      </c>
      <c r="G2513" s="28">
        <v>6</v>
      </c>
      <c r="H2513" s="29">
        <v>8.9600000000000009</v>
      </c>
      <c r="I2513" s="30">
        <v>53.753</v>
      </c>
      <c r="J2513" s="30">
        <v>88.103999999999999</v>
      </c>
      <c r="K2513" s="27">
        <v>1</v>
      </c>
      <c r="L2513" s="68" t="s">
        <v>3</v>
      </c>
      <c r="M2513" s="23">
        <v>0.8</v>
      </c>
      <c r="N2513" s="70">
        <f t="shared" si="79"/>
        <v>1.3</v>
      </c>
      <c r="O2513" s="23">
        <v>1.3</v>
      </c>
      <c r="P2513" s="76" t="s">
        <v>4</v>
      </c>
      <c r="Q2513" s="19" t="s">
        <v>923</v>
      </c>
      <c r="R2513" s="19" t="s">
        <v>18</v>
      </c>
      <c r="S2513" s="19" t="s">
        <v>924</v>
      </c>
      <c r="T2513" s="19"/>
    </row>
    <row r="2514" spans="1:20" x14ac:dyDescent="0.2">
      <c r="A2514" s="36" t="s">
        <v>5328</v>
      </c>
      <c r="B2514" s="57">
        <f t="shared" si="78"/>
        <v>44873.511736111112</v>
      </c>
      <c r="C2514" s="27">
        <v>2022</v>
      </c>
      <c r="D2514" s="27">
        <v>11</v>
      </c>
      <c r="E2514" s="27">
        <v>8</v>
      </c>
      <c r="F2514" s="27">
        <v>12</v>
      </c>
      <c r="G2514" s="28">
        <v>16</v>
      </c>
      <c r="H2514" s="29">
        <v>54.84</v>
      </c>
      <c r="I2514" s="30">
        <v>53.753</v>
      </c>
      <c r="J2514" s="30">
        <v>88.106999999999999</v>
      </c>
      <c r="K2514" s="27">
        <v>1</v>
      </c>
      <c r="L2514" s="68" t="s">
        <v>3</v>
      </c>
      <c r="M2514" s="23">
        <v>0.3</v>
      </c>
      <c r="N2514" s="70">
        <f t="shared" si="79"/>
        <v>0.9</v>
      </c>
      <c r="O2514" s="23">
        <v>0.9</v>
      </c>
      <c r="P2514" s="76" t="s">
        <v>4</v>
      </c>
      <c r="Q2514" s="19" t="s">
        <v>923</v>
      </c>
      <c r="R2514" s="19" t="s">
        <v>18</v>
      </c>
      <c r="S2514" s="19" t="s">
        <v>924</v>
      </c>
      <c r="T2514" s="19"/>
    </row>
    <row r="2515" spans="1:20" x14ac:dyDescent="0.2">
      <c r="A2515" s="36" t="s">
        <v>5329</v>
      </c>
      <c r="B2515" s="57">
        <f t="shared" si="78"/>
        <v>44873.517708333333</v>
      </c>
      <c r="C2515" s="27">
        <v>2022</v>
      </c>
      <c r="D2515" s="27">
        <v>11</v>
      </c>
      <c r="E2515" s="27">
        <v>8</v>
      </c>
      <c r="F2515" s="27">
        <v>12</v>
      </c>
      <c r="G2515" s="28">
        <v>25</v>
      </c>
      <c r="H2515" s="29">
        <v>30.44</v>
      </c>
      <c r="I2515" s="30">
        <v>53.750999999999998</v>
      </c>
      <c r="J2515" s="30">
        <v>88.106999999999999</v>
      </c>
      <c r="K2515" s="27">
        <v>1</v>
      </c>
      <c r="L2515" s="68" t="s">
        <v>3</v>
      </c>
      <c r="M2515" s="23">
        <v>0.7</v>
      </c>
      <c r="N2515" s="70">
        <f t="shared" si="79"/>
        <v>1.2</v>
      </c>
      <c r="O2515" s="23">
        <v>1.2</v>
      </c>
      <c r="P2515" s="76" t="s">
        <v>4</v>
      </c>
      <c r="Q2515" s="19" t="s">
        <v>923</v>
      </c>
      <c r="R2515" s="19" t="s">
        <v>18</v>
      </c>
      <c r="S2515" s="19" t="s">
        <v>924</v>
      </c>
      <c r="T2515" s="19"/>
    </row>
    <row r="2516" spans="1:20" x14ac:dyDescent="0.2">
      <c r="A2516" s="36" t="s">
        <v>5330</v>
      </c>
      <c r="B2516" s="57">
        <f t="shared" si="78"/>
        <v>44873.525300925925</v>
      </c>
      <c r="C2516" s="27">
        <v>2022</v>
      </c>
      <c r="D2516" s="27">
        <v>11</v>
      </c>
      <c r="E2516" s="27">
        <v>8</v>
      </c>
      <c r="F2516" s="27">
        <v>12</v>
      </c>
      <c r="G2516" s="28">
        <v>36</v>
      </c>
      <c r="H2516" s="29">
        <v>26.25</v>
      </c>
      <c r="I2516" s="30">
        <v>53.752000000000002</v>
      </c>
      <c r="J2516" s="30">
        <v>88.103999999999999</v>
      </c>
      <c r="K2516" s="27">
        <v>1</v>
      </c>
      <c r="L2516" s="68" t="s">
        <v>3</v>
      </c>
      <c r="M2516" s="23">
        <v>0.8</v>
      </c>
      <c r="N2516" s="70">
        <f t="shared" si="79"/>
        <v>1.3</v>
      </c>
      <c r="O2516" s="23">
        <v>1.3</v>
      </c>
      <c r="P2516" s="76" t="s">
        <v>4</v>
      </c>
      <c r="Q2516" s="19" t="s">
        <v>923</v>
      </c>
      <c r="R2516" s="19" t="s">
        <v>18</v>
      </c>
      <c r="S2516" s="19" t="s">
        <v>924</v>
      </c>
      <c r="T2516" s="19"/>
    </row>
    <row r="2517" spans="1:20" x14ac:dyDescent="0.2">
      <c r="A2517" s="36" t="s">
        <v>5331</v>
      </c>
      <c r="B2517" s="57">
        <f t="shared" si="78"/>
        <v>44873.525833333333</v>
      </c>
      <c r="C2517" s="27">
        <v>2022</v>
      </c>
      <c r="D2517" s="27">
        <v>11</v>
      </c>
      <c r="E2517" s="27">
        <v>8</v>
      </c>
      <c r="F2517" s="27">
        <v>12</v>
      </c>
      <c r="G2517" s="28">
        <v>37</v>
      </c>
      <c r="H2517" s="29">
        <v>12.03</v>
      </c>
      <c r="I2517" s="30">
        <v>53.750999999999998</v>
      </c>
      <c r="J2517" s="30">
        <v>88.093000000000004</v>
      </c>
      <c r="K2517" s="27">
        <v>1</v>
      </c>
      <c r="L2517" s="68" t="s">
        <v>3</v>
      </c>
      <c r="M2517" s="23">
        <v>0.1</v>
      </c>
      <c r="N2517" s="70">
        <f t="shared" si="79"/>
        <v>0.7</v>
      </c>
      <c r="O2517" s="23">
        <v>0.7</v>
      </c>
      <c r="P2517" s="76" t="s">
        <v>4</v>
      </c>
      <c r="Q2517" s="19" t="s">
        <v>923</v>
      </c>
      <c r="R2517" s="19" t="s">
        <v>18</v>
      </c>
      <c r="S2517" s="19" t="s">
        <v>924</v>
      </c>
      <c r="T2517" s="19"/>
    </row>
    <row r="2518" spans="1:20" x14ac:dyDescent="0.2">
      <c r="A2518" s="36" t="s">
        <v>5332</v>
      </c>
      <c r="B2518" s="57">
        <f t="shared" si="78"/>
        <v>44873.545023148145</v>
      </c>
      <c r="C2518" s="27">
        <v>2022</v>
      </c>
      <c r="D2518" s="27">
        <v>11</v>
      </c>
      <c r="E2518" s="27">
        <v>8</v>
      </c>
      <c r="F2518" s="27">
        <v>13</v>
      </c>
      <c r="G2518" s="28">
        <v>4</v>
      </c>
      <c r="H2518" s="29">
        <v>50.66</v>
      </c>
      <c r="I2518" s="30">
        <v>53.753</v>
      </c>
      <c r="J2518" s="30">
        <v>88.105999999999995</v>
      </c>
      <c r="K2518" s="27">
        <v>1</v>
      </c>
      <c r="L2518" s="68" t="s">
        <v>3</v>
      </c>
      <c r="M2518" s="23">
        <v>0.1</v>
      </c>
      <c r="N2518" s="70">
        <f t="shared" si="79"/>
        <v>0.7</v>
      </c>
      <c r="O2518" s="23">
        <v>0.7</v>
      </c>
      <c r="P2518" s="76" t="s">
        <v>4</v>
      </c>
      <c r="Q2518" s="19" t="s">
        <v>923</v>
      </c>
      <c r="R2518" s="19" t="s">
        <v>18</v>
      </c>
      <c r="S2518" s="19" t="s">
        <v>924</v>
      </c>
      <c r="T2518" s="19"/>
    </row>
    <row r="2519" spans="1:20" x14ac:dyDescent="0.2">
      <c r="A2519" s="36" t="s">
        <v>5333</v>
      </c>
      <c r="B2519" s="57">
        <f t="shared" si="78"/>
        <v>44873.549097222225</v>
      </c>
      <c r="C2519" s="27">
        <v>2022</v>
      </c>
      <c r="D2519" s="27">
        <v>11</v>
      </c>
      <c r="E2519" s="27">
        <v>8</v>
      </c>
      <c r="F2519" s="27">
        <v>13</v>
      </c>
      <c r="G2519" s="28">
        <v>10</v>
      </c>
      <c r="H2519" s="29">
        <v>42.59</v>
      </c>
      <c r="I2519" s="30">
        <v>53.744999999999997</v>
      </c>
      <c r="J2519" s="30">
        <v>88.103999999999999</v>
      </c>
      <c r="K2519" s="27">
        <v>1</v>
      </c>
      <c r="L2519" s="68" t="s">
        <v>3</v>
      </c>
      <c r="M2519" s="23">
        <v>1.1000000000000001</v>
      </c>
      <c r="N2519" s="70">
        <f t="shared" si="79"/>
        <v>1.5</v>
      </c>
      <c r="O2519" s="23">
        <v>1.5</v>
      </c>
      <c r="P2519" s="76" t="s">
        <v>4</v>
      </c>
      <c r="Q2519" s="19" t="s">
        <v>923</v>
      </c>
      <c r="R2519" s="19" t="s">
        <v>18</v>
      </c>
      <c r="S2519" s="19" t="s">
        <v>924</v>
      </c>
      <c r="T2519" s="19" t="s">
        <v>21</v>
      </c>
    </row>
    <row r="2520" spans="1:20" x14ac:dyDescent="0.2">
      <c r="A2520" s="36" t="s">
        <v>5334</v>
      </c>
      <c r="B2520" s="57">
        <f t="shared" si="78"/>
        <v>44873.554606481484</v>
      </c>
      <c r="C2520" s="27">
        <v>2022</v>
      </c>
      <c r="D2520" s="27">
        <v>11</v>
      </c>
      <c r="E2520" s="27">
        <v>8</v>
      </c>
      <c r="F2520" s="27">
        <v>13</v>
      </c>
      <c r="G2520" s="28">
        <v>18</v>
      </c>
      <c r="H2520" s="29">
        <v>38.770000000000003</v>
      </c>
      <c r="I2520" s="30">
        <v>53.750999999999998</v>
      </c>
      <c r="J2520" s="30">
        <v>88.1</v>
      </c>
      <c r="K2520" s="27">
        <v>1</v>
      </c>
      <c r="L2520" s="68" t="s">
        <v>3</v>
      </c>
      <c r="M2520" s="23">
        <v>0.3</v>
      </c>
      <c r="N2520" s="70">
        <f t="shared" si="79"/>
        <v>0.9</v>
      </c>
      <c r="O2520" s="23">
        <v>0.9</v>
      </c>
      <c r="P2520" s="76" t="s">
        <v>4</v>
      </c>
      <c r="Q2520" s="19" t="s">
        <v>923</v>
      </c>
      <c r="R2520" s="19" t="s">
        <v>18</v>
      </c>
      <c r="S2520" s="19" t="s">
        <v>924</v>
      </c>
      <c r="T2520" s="19"/>
    </row>
    <row r="2521" spans="1:20" x14ac:dyDescent="0.2">
      <c r="A2521" s="36" t="s">
        <v>5335</v>
      </c>
      <c r="B2521" s="57">
        <f t="shared" si="78"/>
        <v>44873.563055555554</v>
      </c>
      <c r="C2521" s="27">
        <v>2022</v>
      </c>
      <c r="D2521" s="27">
        <v>11</v>
      </c>
      <c r="E2521" s="27">
        <v>8</v>
      </c>
      <c r="F2521" s="27">
        <v>13</v>
      </c>
      <c r="G2521" s="28">
        <v>30</v>
      </c>
      <c r="H2521" s="29">
        <v>48.17</v>
      </c>
      <c r="I2521" s="30">
        <v>53.75</v>
      </c>
      <c r="J2521" s="30">
        <v>88.105999999999995</v>
      </c>
      <c r="K2521" s="27">
        <v>1</v>
      </c>
      <c r="L2521" s="68" t="s">
        <v>3</v>
      </c>
      <c r="M2521" s="23">
        <v>0.5</v>
      </c>
      <c r="N2521" s="70">
        <f t="shared" si="79"/>
        <v>1.1000000000000001</v>
      </c>
      <c r="O2521" s="23">
        <v>1.1000000000000001</v>
      </c>
      <c r="P2521" s="76" t="s">
        <v>4</v>
      </c>
      <c r="Q2521" s="19" t="s">
        <v>923</v>
      </c>
      <c r="R2521" s="19" t="s">
        <v>18</v>
      </c>
      <c r="S2521" s="19" t="s">
        <v>924</v>
      </c>
      <c r="T2521" s="19"/>
    </row>
    <row r="2522" spans="1:20" x14ac:dyDescent="0.2">
      <c r="A2522" s="36" t="s">
        <v>5336</v>
      </c>
      <c r="B2522" s="57">
        <f t="shared" si="78"/>
        <v>44873.609085648146</v>
      </c>
      <c r="C2522" s="27">
        <v>2022</v>
      </c>
      <c r="D2522" s="27">
        <v>11</v>
      </c>
      <c r="E2522" s="27">
        <v>8</v>
      </c>
      <c r="F2522" s="27">
        <v>14</v>
      </c>
      <c r="G2522" s="28">
        <v>37</v>
      </c>
      <c r="H2522" s="29">
        <v>5.47</v>
      </c>
      <c r="I2522" s="30">
        <v>53.744</v>
      </c>
      <c r="J2522" s="30">
        <v>88.114999999999995</v>
      </c>
      <c r="K2522" s="27">
        <v>1</v>
      </c>
      <c r="L2522" s="68" t="s">
        <v>3</v>
      </c>
      <c r="M2522" s="23">
        <v>0.4</v>
      </c>
      <c r="N2522" s="70">
        <f t="shared" si="79"/>
        <v>1</v>
      </c>
      <c r="O2522" s="23">
        <v>1</v>
      </c>
      <c r="P2522" s="76" t="s">
        <v>4</v>
      </c>
      <c r="Q2522" s="19" t="s">
        <v>923</v>
      </c>
      <c r="R2522" s="19" t="s">
        <v>18</v>
      </c>
      <c r="S2522" s="19" t="s">
        <v>924</v>
      </c>
      <c r="T2522" s="19"/>
    </row>
    <row r="2523" spans="1:20" x14ac:dyDescent="0.2">
      <c r="A2523" s="36" t="s">
        <v>5337</v>
      </c>
      <c r="B2523" s="57">
        <f t="shared" si="78"/>
        <v>44873.62122685185</v>
      </c>
      <c r="C2523" s="27">
        <v>2022</v>
      </c>
      <c r="D2523" s="27">
        <v>11</v>
      </c>
      <c r="E2523" s="27">
        <v>8</v>
      </c>
      <c r="F2523" s="27">
        <v>14</v>
      </c>
      <c r="G2523" s="28">
        <v>54</v>
      </c>
      <c r="H2523" s="29">
        <v>34.69</v>
      </c>
      <c r="I2523" s="30">
        <v>53.752000000000002</v>
      </c>
      <c r="J2523" s="30">
        <v>88.106999999999999</v>
      </c>
      <c r="K2523" s="27">
        <v>1</v>
      </c>
      <c r="L2523" s="68" t="s">
        <v>3</v>
      </c>
      <c r="M2523" s="23">
        <v>0.4</v>
      </c>
      <c r="N2523" s="70">
        <f t="shared" si="79"/>
        <v>1</v>
      </c>
      <c r="O2523" s="23">
        <v>1</v>
      </c>
      <c r="P2523" s="76" t="s">
        <v>4</v>
      </c>
      <c r="Q2523" s="19" t="s">
        <v>923</v>
      </c>
      <c r="R2523" s="19" t="s">
        <v>18</v>
      </c>
      <c r="S2523" s="19" t="s">
        <v>924</v>
      </c>
      <c r="T2523" s="19"/>
    </row>
    <row r="2524" spans="1:20" x14ac:dyDescent="0.2">
      <c r="A2524" s="36" t="s">
        <v>5338</v>
      </c>
      <c r="B2524" s="57">
        <f t="shared" si="78"/>
        <v>44873.63721064815</v>
      </c>
      <c r="C2524" s="27">
        <v>2022</v>
      </c>
      <c r="D2524" s="27">
        <v>11</v>
      </c>
      <c r="E2524" s="27">
        <v>8</v>
      </c>
      <c r="F2524" s="27">
        <v>15</v>
      </c>
      <c r="G2524" s="28">
        <v>17</v>
      </c>
      <c r="H2524" s="29">
        <v>35.65</v>
      </c>
      <c r="I2524" s="30">
        <v>53.747999999999998</v>
      </c>
      <c r="J2524" s="30">
        <v>88.111999999999995</v>
      </c>
      <c r="K2524" s="27">
        <v>1</v>
      </c>
      <c r="L2524" s="68" t="s">
        <v>3</v>
      </c>
      <c r="M2524" s="23">
        <v>1.1000000000000001</v>
      </c>
      <c r="N2524" s="70">
        <f t="shared" si="79"/>
        <v>1.5</v>
      </c>
      <c r="O2524" s="23">
        <v>1.5</v>
      </c>
      <c r="P2524" s="76" t="s">
        <v>4</v>
      </c>
      <c r="Q2524" s="19" t="s">
        <v>923</v>
      </c>
      <c r="R2524" s="19" t="s">
        <v>18</v>
      </c>
      <c r="S2524" s="19" t="s">
        <v>924</v>
      </c>
      <c r="T2524" s="19" t="s">
        <v>21</v>
      </c>
    </row>
    <row r="2525" spans="1:20" x14ac:dyDescent="0.2">
      <c r="A2525" s="36" t="s">
        <v>5339</v>
      </c>
      <c r="B2525" s="57">
        <f t="shared" si="78"/>
        <v>44873.725717592592</v>
      </c>
      <c r="C2525" s="27">
        <v>2022</v>
      </c>
      <c r="D2525" s="27">
        <v>11</v>
      </c>
      <c r="E2525" s="27">
        <v>8</v>
      </c>
      <c r="F2525" s="27">
        <v>17</v>
      </c>
      <c r="G2525" s="28">
        <v>25</v>
      </c>
      <c r="H2525" s="29">
        <v>2.73</v>
      </c>
      <c r="I2525" s="30">
        <v>53.753</v>
      </c>
      <c r="J2525" s="30">
        <v>88.106999999999999</v>
      </c>
      <c r="K2525" s="27">
        <v>1</v>
      </c>
      <c r="L2525" s="68" t="s">
        <v>3</v>
      </c>
      <c r="M2525" s="23">
        <v>0.6</v>
      </c>
      <c r="N2525" s="70">
        <f t="shared" si="79"/>
        <v>1.1000000000000001</v>
      </c>
      <c r="O2525" s="23">
        <v>1.1000000000000001</v>
      </c>
      <c r="P2525" s="76" t="s">
        <v>4</v>
      </c>
      <c r="Q2525" s="19" t="s">
        <v>923</v>
      </c>
      <c r="R2525" s="19" t="s">
        <v>18</v>
      </c>
      <c r="S2525" s="19" t="s">
        <v>924</v>
      </c>
      <c r="T2525" s="19"/>
    </row>
    <row r="2526" spans="1:20" x14ac:dyDescent="0.2">
      <c r="A2526" s="36" t="s">
        <v>5340</v>
      </c>
      <c r="B2526" s="57">
        <f t="shared" si="78"/>
        <v>44873.73265046296</v>
      </c>
      <c r="C2526" s="27">
        <v>2022</v>
      </c>
      <c r="D2526" s="27">
        <v>11</v>
      </c>
      <c r="E2526" s="27">
        <v>8</v>
      </c>
      <c r="F2526" s="27">
        <v>17</v>
      </c>
      <c r="G2526" s="28">
        <v>35</v>
      </c>
      <c r="H2526" s="29">
        <v>1.78</v>
      </c>
      <c r="I2526" s="30">
        <v>53.75</v>
      </c>
      <c r="J2526" s="30">
        <v>88.11</v>
      </c>
      <c r="K2526" s="27">
        <v>2</v>
      </c>
      <c r="L2526" s="28">
        <v>0</v>
      </c>
      <c r="M2526" s="23">
        <v>0.6</v>
      </c>
      <c r="N2526" s="70">
        <f t="shared" si="79"/>
        <v>1.1000000000000001</v>
      </c>
      <c r="O2526" s="23">
        <v>1.1000000000000001</v>
      </c>
      <c r="P2526" s="76" t="s">
        <v>4</v>
      </c>
      <c r="Q2526" s="19" t="s">
        <v>923</v>
      </c>
      <c r="R2526" s="19" t="s">
        <v>18</v>
      </c>
      <c r="S2526" s="19" t="s">
        <v>924</v>
      </c>
      <c r="T2526" s="19"/>
    </row>
    <row r="2527" spans="1:20" x14ac:dyDescent="0.2">
      <c r="A2527" s="36" t="s">
        <v>5341</v>
      </c>
      <c r="B2527" s="57">
        <f t="shared" si="78"/>
        <v>44873.741979166669</v>
      </c>
      <c r="C2527" s="27">
        <v>2022</v>
      </c>
      <c r="D2527" s="27">
        <v>11</v>
      </c>
      <c r="E2527" s="27">
        <v>8</v>
      </c>
      <c r="F2527" s="27">
        <v>17</v>
      </c>
      <c r="G2527" s="28">
        <v>48</v>
      </c>
      <c r="H2527" s="29">
        <v>27.91</v>
      </c>
      <c r="I2527" s="30">
        <v>53.752000000000002</v>
      </c>
      <c r="J2527" s="30">
        <v>88.103999999999999</v>
      </c>
      <c r="K2527" s="27">
        <v>1</v>
      </c>
      <c r="L2527" s="68" t="s">
        <v>3</v>
      </c>
      <c r="M2527" s="23">
        <v>0.3</v>
      </c>
      <c r="N2527" s="70">
        <f t="shared" si="79"/>
        <v>0.9</v>
      </c>
      <c r="O2527" s="23">
        <v>0.9</v>
      </c>
      <c r="P2527" s="76" t="s">
        <v>4</v>
      </c>
      <c r="Q2527" s="19" t="s">
        <v>923</v>
      </c>
      <c r="R2527" s="19" t="s">
        <v>18</v>
      </c>
      <c r="S2527" s="19" t="s">
        <v>924</v>
      </c>
      <c r="T2527" s="19"/>
    </row>
    <row r="2528" spans="1:20" x14ac:dyDescent="0.2">
      <c r="A2528" s="36" t="s">
        <v>5342</v>
      </c>
      <c r="B2528" s="57">
        <f t="shared" si="78"/>
        <v>44873.743842592594</v>
      </c>
      <c r="C2528" s="27">
        <v>2022</v>
      </c>
      <c r="D2528" s="27">
        <v>11</v>
      </c>
      <c r="E2528" s="27">
        <v>8</v>
      </c>
      <c r="F2528" s="27">
        <v>17</v>
      </c>
      <c r="G2528" s="28">
        <v>51</v>
      </c>
      <c r="H2528" s="29">
        <v>8.49</v>
      </c>
      <c r="I2528" s="30">
        <v>53.753</v>
      </c>
      <c r="J2528" s="30">
        <v>88.103999999999999</v>
      </c>
      <c r="K2528" s="27">
        <v>1</v>
      </c>
      <c r="L2528" s="68" t="s">
        <v>3</v>
      </c>
      <c r="M2528" s="23">
        <v>0.4</v>
      </c>
      <c r="N2528" s="70">
        <f t="shared" si="79"/>
        <v>1</v>
      </c>
      <c r="O2528" s="23">
        <v>1</v>
      </c>
      <c r="P2528" s="76" t="s">
        <v>4</v>
      </c>
      <c r="Q2528" s="19" t="s">
        <v>923</v>
      </c>
      <c r="R2528" s="19" t="s">
        <v>18</v>
      </c>
      <c r="S2528" s="19" t="s">
        <v>924</v>
      </c>
      <c r="T2528" s="19"/>
    </row>
    <row r="2529" spans="1:20" x14ac:dyDescent="0.2">
      <c r="A2529" s="36" t="s">
        <v>5343</v>
      </c>
      <c r="B2529" s="57">
        <f t="shared" si="78"/>
        <v>44873.752615740741</v>
      </c>
      <c r="C2529" s="27">
        <v>2022</v>
      </c>
      <c r="D2529" s="27">
        <v>11</v>
      </c>
      <c r="E2529" s="27">
        <v>8</v>
      </c>
      <c r="F2529" s="27">
        <v>18</v>
      </c>
      <c r="G2529" s="28">
        <v>3</v>
      </c>
      <c r="H2529" s="29">
        <v>46.19</v>
      </c>
      <c r="I2529" s="30">
        <v>53.747999999999998</v>
      </c>
      <c r="J2529" s="30">
        <v>88.108999999999995</v>
      </c>
      <c r="K2529" s="27">
        <v>1</v>
      </c>
      <c r="L2529" s="68" t="s">
        <v>3</v>
      </c>
      <c r="M2529" s="23">
        <v>0.4</v>
      </c>
      <c r="N2529" s="70">
        <f t="shared" si="79"/>
        <v>1</v>
      </c>
      <c r="O2529" s="23">
        <v>1</v>
      </c>
      <c r="P2529" s="76" t="s">
        <v>4</v>
      </c>
      <c r="Q2529" s="19" t="s">
        <v>923</v>
      </c>
      <c r="R2529" s="19" t="s">
        <v>18</v>
      </c>
      <c r="S2529" s="19" t="s">
        <v>924</v>
      </c>
      <c r="T2529" s="19"/>
    </row>
    <row r="2530" spans="1:20" x14ac:dyDescent="0.2">
      <c r="A2530" s="36" t="s">
        <v>5344</v>
      </c>
      <c r="B2530" s="57">
        <f t="shared" si="78"/>
        <v>44873.754849537036</v>
      </c>
      <c r="C2530" s="27">
        <v>2022</v>
      </c>
      <c r="D2530" s="27">
        <v>11</v>
      </c>
      <c r="E2530" s="27">
        <v>8</v>
      </c>
      <c r="F2530" s="27">
        <v>18</v>
      </c>
      <c r="G2530" s="28">
        <v>6</v>
      </c>
      <c r="H2530" s="29">
        <v>59.31</v>
      </c>
      <c r="I2530" s="30">
        <v>53.75</v>
      </c>
      <c r="J2530" s="30">
        <v>88.096999999999994</v>
      </c>
      <c r="K2530" s="27">
        <v>2</v>
      </c>
      <c r="L2530" s="28">
        <v>0</v>
      </c>
      <c r="M2530" s="23">
        <v>1.6</v>
      </c>
      <c r="N2530" s="70">
        <f t="shared" si="79"/>
        <v>1.9</v>
      </c>
      <c r="O2530" s="23">
        <v>1.9</v>
      </c>
      <c r="P2530" s="76" t="s">
        <v>4</v>
      </c>
      <c r="Q2530" s="19" t="s">
        <v>923</v>
      </c>
      <c r="R2530" s="19" t="s">
        <v>18</v>
      </c>
      <c r="S2530" s="19" t="s">
        <v>924</v>
      </c>
      <c r="T2530" s="19" t="s">
        <v>21</v>
      </c>
    </row>
    <row r="2531" spans="1:20" x14ac:dyDescent="0.2">
      <c r="A2531" s="36" t="s">
        <v>5345</v>
      </c>
      <c r="B2531" s="57">
        <f t="shared" si="78"/>
        <v>44873.755624999998</v>
      </c>
      <c r="C2531" s="27">
        <v>2022</v>
      </c>
      <c r="D2531" s="27">
        <v>11</v>
      </c>
      <c r="E2531" s="27">
        <v>8</v>
      </c>
      <c r="F2531" s="27">
        <v>18</v>
      </c>
      <c r="G2531" s="28">
        <v>8</v>
      </c>
      <c r="H2531" s="29">
        <v>6.71</v>
      </c>
      <c r="I2531" s="30">
        <v>53.747999999999998</v>
      </c>
      <c r="J2531" s="30">
        <v>88.111000000000004</v>
      </c>
      <c r="K2531" s="27">
        <v>2</v>
      </c>
      <c r="L2531" s="28">
        <v>0</v>
      </c>
      <c r="M2531" s="23">
        <v>0.2</v>
      </c>
      <c r="N2531" s="70">
        <f t="shared" si="79"/>
        <v>0.8</v>
      </c>
      <c r="O2531" s="23">
        <v>0.8</v>
      </c>
      <c r="P2531" s="76" t="s">
        <v>4</v>
      </c>
      <c r="Q2531" s="19" t="s">
        <v>923</v>
      </c>
      <c r="R2531" s="19" t="s">
        <v>18</v>
      </c>
      <c r="S2531" s="19" t="s">
        <v>924</v>
      </c>
      <c r="T2531" s="19"/>
    </row>
    <row r="2532" spans="1:20" x14ac:dyDescent="0.2">
      <c r="A2532" s="36" t="s">
        <v>5346</v>
      </c>
      <c r="B2532" s="57">
        <f t="shared" si="78"/>
        <v>44873.766261574077</v>
      </c>
      <c r="C2532" s="27">
        <v>2022</v>
      </c>
      <c r="D2532" s="27">
        <v>11</v>
      </c>
      <c r="E2532" s="27">
        <v>8</v>
      </c>
      <c r="F2532" s="27">
        <v>18</v>
      </c>
      <c r="G2532" s="28">
        <v>23</v>
      </c>
      <c r="H2532" s="29">
        <v>25.75</v>
      </c>
      <c r="I2532" s="30">
        <v>53.752000000000002</v>
      </c>
      <c r="J2532" s="30">
        <v>88.103999999999999</v>
      </c>
      <c r="K2532" s="27">
        <v>1</v>
      </c>
      <c r="L2532" s="68" t="s">
        <v>3</v>
      </c>
      <c r="M2532" s="23">
        <v>0.4</v>
      </c>
      <c r="N2532" s="70">
        <f t="shared" si="79"/>
        <v>1</v>
      </c>
      <c r="O2532" s="23">
        <v>1</v>
      </c>
      <c r="P2532" s="76" t="s">
        <v>4</v>
      </c>
      <c r="Q2532" s="19" t="s">
        <v>923</v>
      </c>
      <c r="R2532" s="19" t="s">
        <v>18</v>
      </c>
      <c r="S2532" s="19" t="s">
        <v>924</v>
      </c>
      <c r="T2532" s="19"/>
    </row>
    <row r="2533" spans="1:20" x14ac:dyDescent="0.2">
      <c r="A2533" s="36" t="s">
        <v>5347</v>
      </c>
      <c r="B2533" s="57">
        <f t="shared" si="78"/>
        <v>44873.769259259258</v>
      </c>
      <c r="C2533" s="27">
        <v>2022</v>
      </c>
      <c r="D2533" s="27">
        <v>11</v>
      </c>
      <c r="E2533" s="27">
        <v>8</v>
      </c>
      <c r="F2533" s="27">
        <v>18</v>
      </c>
      <c r="G2533" s="28">
        <v>27</v>
      </c>
      <c r="H2533" s="29">
        <v>44.79</v>
      </c>
      <c r="I2533" s="30">
        <v>53.753</v>
      </c>
      <c r="J2533" s="30">
        <v>88.103999999999999</v>
      </c>
      <c r="K2533" s="27">
        <v>1</v>
      </c>
      <c r="L2533" s="68" t="s">
        <v>3</v>
      </c>
      <c r="M2533" s="23">
        <v>0.3</v>
      </c>
      <c r="N2533" s="70">
        <f t="shared" si="79"/>
        <v>0.9</v>
      </c>
      <c r="O2533" s="23">
        <v>0.9</v>
      </c>
      <c r="P2533" s="76" t="s">
        <v>4</v>
      </c>
      <c r="Q2533" s="19" t="s">
        <v>923</v>
      </c>
      <c r="R2533" s="19" t="s">
        <v>18</v>
      </c>
      <c r="S2533" s="19" t="s">
        <v>924</v>
      </c>
      <c r="T2533" s="19" t="s">
        <v>21</v>
      </c>
    </row>
    <row r="2534" spans="1:20" x14ac:dyDescent="0.2">
      <c r="A2534" s="36" t="s">
        <v>5348</v>
      </c>
      <c r="B2534" s="57">
        <f t="shared" si="78"/>
        <v>44873.783379629633</v>
      </c>
      <c r="C2534" s="27">
        <v>2022</v>
      </c>
      <c r="D2534" s="27">
        <v>11</v>
      </c>
      <c r="E2534" s="27">
        <v>8</v>
      </c>
      <c r="F2534" s="27">
        <v>18</v>
      </c>
      <c r="G2534" s="28">
        <v>48</v>
      </c>
      <c r="H2534" s="29">
        <v>4.1100000000000003</v>
      </c>
      <c r="I2534" s="30">
        <v>53.753</v>
      </c>
      <c r="J2534" s="30">
        <v>88.103999999999999</v>
      </c>
      <c r="K2534" s="27">
        <v>1</v>
      </c>
      <c r="L2534" s="68" t="s">
        <v>3</v>
      </c>
      <c r="M2534" s="23">
        <v>0.4</v>
      </c>
      <c r="N2534" s="70">
        <f t="shared" si="79"/>
        <v>1</v>
      </c>
      <c r="O2534" s="23">
        <v>1</v>
      </c>
      <c r="P2534" s="76" t="s">
        <v>4</v>
      </c>
      <c r="Q2534" s="19" t="s">
        <v>923</v>
      </c>
      <c r="R2534" s="19" t="s">
        <v>18</v>
      </c>
      <c r="S2534" s="19" t="s">
        <v>924</v>
      </c>
      <c r="T2534" s="19"/>
    </row>
    <row r="2535" spans="1:20" x14ac:dyDescent="0.2">
      <c r="A2535" s="36" t="s">
        <v>5349</v>
      </c>
      <c r="B2535" s="57">
        <f t="shared" si="78"/>
        <v>44873.795428240737</v>
      </c>
      <c r="C2535" s="27">
        <v>2022</v>
      </c>
      <c r="D2535" s="27">
        <v>11</v>
      </c>
      <c r="E2535" s="27">
        <v>8</v>
      </c>
      <c r="F2535" s="27">
        <v>19</v>
      </c>
      <c r="G2535" s="28">
        <v>5</v>
      </c>
      <c r="H2535" s="29">
        <v>25.64</v>
      </c>
      <c r="I2535" s="30">
        <v>53.753999999999998</v>
      </c>
      <c r="J2535" s="30">
        <v>88.105000000000004</v>
      </c>
      <c r="K2535" s="27">
        <v>1</v>
      </c>
      <c r="L2535" s="68" t="s">
        <v>3</v>
      </c>
      <c r="M2535" s="23">
        <v>0.3</v>
      </c>
      <c r="N2535" s="70">
        <f t="shared" si="79"/>
        <v>0.9</v>
      </c>
      <c r="O2535" s="23">
        <v>0.9</v>
      </c>
      <c r="P2535" s="76" t="s">
        <v>4</v>
      </c>
      <c r="Q2535" s="19" t="s">
        <v>923</v>
      </c>
      <c r="R2535" s="19" t="s">
        <v>18</v>
      </c>
      <c r="S2535" s="19" t="s">
        <v>924</v>
      </c>
      <c r="T2535" s="19"/>
    </row>
    <row r="2536" spans="1:20" x14ac:dyDescent="0.2">
      <c r="A2536" s="36" t="s">
        <v>5350</v>
      </c>
      <c r="B2536" s="57">
        <f t="shared" si="78"/>
        <v>44873.799849537034</v>
      </c>
      <c r="C2536" s="27">
        <v>2022</v>
      </c>
      <c r="D2536" s="27">
        <v>11</v>
      </c>
      <c r="E2536" s="27">
        <v>8</v>
      </c>
      <c r="F2536" s="27">
        <v>19</v>
      </c>
      <c r="G2536" s="28">
        <v>11</v>
      </c>
      <c r="H2536" s="29">
        <v>47.68</v>
      </c>
      <c r="I2536" s="30">
        <v>53.743000000000002</v>
      </c>
      <c r="J2536" s="30">
        <v>88.105999999999995</v>
      </c>
      <c r="K2536" s="27">
        <v>1</v>
      </c>
      <c r="L2536" s="68" t="s">
        <v>3</v>
      </c>
      <c r="M2536" s="23">
        <v>0.7</v>
      </c>
      <c r="N2536" s="70">
        <f t="shared" si="79"/>
        <v>1.2</v>
      </c>
      <c r="O2536" s="23">
        <v>1.2</v>
      </c>
      <c r="P2536" s="76" t="s">
        <v>4</v>
      </c>
      <c r="Q2536" s="19" t="s">
        <v>923</v>
      </c>
      <c r="R2536" s="19" t="s">
        <v>18</v>
      </c>
      <c r="S2536" s="19" t="s">
        <v>924</v>
      </c>
      <c r="T2536" s="19"/>
    </row>
    <row r="2537" spans="1:20" x14ac:dyDescent="0.2">
      <c r="A2537" s="36" t="s">
        <v>5351</v>
      </c>
      <c r="B2537" s="57">
        <f t="shared" si="78"/>
        <v>44873.835578703707</v>
      </c>
      <c r="C2537" s="27">
        <v>2022</v>
      </c>
      <c r="D2537" s="27">
        <v>11</v>
      </c>
      <c r="E2537" s="27">
        <v>8</v>
      </c>
      <c r="F2537" s="27">
        <v>20</v>
      </c>
      <c r="G2537" s="28">
        <v>3</v>
      </c>
      <c r="H2537" s="29">
        <v>14.74</v>
      </c>
      <c r="I2537" s="30">
        <v>53.752000000000002</v>
      </c>
      <c r="J2537" s="30">
        <v>88.105000000000004</v>
      </c>
      <c r="K2537" s="27">
        <v>1</v>
      </c>
      <c r="L2537" s="68" t="s">
        <v>3</v>
      </c>
      <c r="M2537" s="23">
        <v>0.7</v>
      </c>
      <c r="N2537" s="70">
        <f t="shared" si="79"/>
        <v>1.2</v>
      </c>
      <c r="O2537" s="23">
        <v>1.2</v>
      </c>
      <c r="P2537" s="76" t="s">
        <v>4</v>
      </c>
      <c r="Q2537" s="19" t="s">
        <v>923</v>
      </c>
      <c r="R2537" s="19" t="s">
        <v>18</v>
      </c>
      <c r="S2537" s="19" t="s">
        <v>924</v>
      </c>
      <c r="T2537" s="19"/>
    </row>
    <row r="2538" spans="1:20" x14ac:dyDescent="0.2">
      <c r="A2538" s="36" t="s">
        <v>5352</v>
      </c>
      <c r="B2538" s="57">
        <f t="shared" si="78"/>
        <v>44873.837060185186</v>
      </c>
      <c r="C2538" s="27">
        <v>2022</v>
      </c>
      <c r="D2538" s="27">
        <v>11</v>
      </c>
      <c r="E2538" s="27">
        <v>8</v>
      </c>
      <c r="F2538" s="27">
        <v>20</v>
      </c>
      <c r="G2538" s="28">
        <v>5</v>
      </c>
      <c r="H2538" s="29">
        <v>22.74</v>
      </c>
      <c r="I2538" s="30">
        <v>53.750999999999998</v>
      </c>
      <c r="J2538" s="30">
        <v>88.114000000000004</v>
      </c>
      <c r="K2538" s="27">
        <v>1</v>
      </c>
      <c r="L2538" s="28">
        <v>1</v>
      </c>
      <c r="M2538" s="23">
        <v>0.8</v>
      </c>
      <c r="N2538" s="70">
        <f t="shared" si="79"/>
        <v>1.3</v>
      </c>
      <c r="O2538" s="23">
        <v>1.3</v>
      </c>
      <c r="P2538" s="76" t="s">
        <v>4</v>
      </c>
      <c r="Q2538" s="19" t="s">
        <v>923</v>
      </c>
      <c r="R2538" s="19" t="s">
        <v>18</v>
      </c>
      <c r="S2538" s="19" t="s">
        <v>924</v>
      </c>
      <c r="T2538" s="19"/>
    </row>
    <row r="2539" spans="1:20" x14ac:dyDescent="0.2">
      <c r="A2539" s="36" t="s">
        <v>5353</v>
      </c>
      <c r="B2539" s="57">
        <f t="shared" si="78"/>
        <v>44873.844930555555</v>
      </c>
      <c r="C2539" s="27">
        <v>2022</v>
      </c>
      <c r="D2539" s="27">
        <v>11</v>
      </c>
      <c r="E2539" s="27">
        <v>8</v>
      </c>
      <c r="F2539" s="27">
        <v>20</v>
      </c>
      <c r="G2539" s="28">
        <v>16</v>
      </c>
      <c r="H2539" s="29">
        <v>42.75</v>
      </c>
      <c r="I2539" s="30">
        <v>53.74</v>
      </c>
      <c r="J2539" s="30">
        <v>88.108000000000004</v>
      </c>
      <c r="K2539" s="27">
        <v>1</v>
      </c>
      <c r="L2539" s="68" t="s">
        <v>3</v>
      </c>
      <c r="M2539" s="23">
        <v>0.5</v>
      </c>
      <c r="N2539" s="70">
        <f t="shared" si="79"/>
        <v>1.1000000000000001</v>
      </c>
      <c r="O2539" s="23">
        <v>1.1000000000000001</v>
      </c>
      <c r="P2539" s="76" t="s">
        <v>4</v>
      </c>
      <c r="Q2539" s="19" t="s">
        <v>923</v>
      </c>
      <c r="R2539" s="19" t="s">
        <v>18</v>
      </c>
      <c r="S2539" s="19" t="s">
        <v>924</v>
      </c>
      <c r="T2539" s="19"/>
    </row>
    <row r="2540" spans="1:20" x14ac:dyDescent="0.2">
      <c r="A2540" s="36" t="s">
        <v>5354</v>
      </c>
      <c r="B2540" s="57">
        <f t="shared" si="78"/>
        <v>44873.847071759257</v>
      </c>
      <c r="C2540" s="27">
        <v>2022</v>
      </c>
      <c r="D2540" s="27">
        <v>11</v>
      </c>
      <c r="E2540" s="27">
        <v>8</v>
      </c>
      <c r="F2540" s="27">
        <v>20</v>
      </c>
      <c r="G2540" s="28">
        <v>19</v>
      </c>
      <c r="H2540" s="29">
        <v>47.73</v>
      </c>
      <c r="I2540" s="30">
        <v>53.752000000000002</v>
      </c>
      <c r="J2540" s="30">
        <v>88.102999999999994</v>
      </c>
      <c r="K2540" s="27">
        <v>1</v>
      </c>
      <c r="L2540" s="68" t="s">
        <v>3</v>
      </c>
      <c r="M2540" s="23">
        <v>0.3</v>
      </c>
      <c r="N2540" s="70">
        <f t="shared" si="79"/>
        <v>0.9</v>
      </c>
      <c r="O2540" s="23">
        <v>0.9</v>
      </c>
      <c r="P2540" s="76" t="s">
        <v>4</v>
      </c>
      <c r="Q2540" s="19" t="s">
        <v>923</v>
      </c>
      <c r="R2540" s="19" t="s">
        <v>18</v>
      </c>
      <c r="S2540" s="19" t="s">
        <v>924</v>
      </c>
      <c r="T2540" s="19"/>
    </row>
    <row r="2541" spans="1:20" x14ac:dyDescent="0.2">
      <c r="A2541" s="36" t="s">
        <v>5355</v>
      </c>
      <c r="B2541" s="57">
        <f t="shared" si="78"/>
        <v>44873.857569444444</v>
      </c>
      <c r="C2541" s="27">
        <v>2022</v>
      </c>
      <c r="D2541" s="27">
        <v>11</v>
      </c>
      <c r="E2541" s="27">
        <v>8</v>
      </c>
      <c r="F2541" s="27">
        <v>20</v>
      </c>
      <c r="G2541" s="28">
        <v>34</v>
      </c>
      <c r="H2541" s="29">
        <v>54.6</v>
      </c>
      <c r="I2541" s="30">
        <v>53.743000000000002</v>
      </c>
      <c r="J2541" s="30">
        <v>88.108000000000004</v>
      </c>
      <c r="K2541" s="27">
        <v>1</v>
      </c>
      <c r="L2541" s="68" t="s">
        <v>3</v>
      </c>
      <c r="M2541" s="23">
        <v>0.9</v>
      </c>
      <c r="N2541" s="70">
        <f t="shared" si="79"/>
        <v>1.4</v>
      </c>
      <c r="O2541" s="23">
        <v>1.4</v>
      </c>
      <c r="P2541" s="76" t="s">
        <v>4</v>
      </c>
      <c r="Q2541" s="19" t="s">
        <v>923</v>
      </c>
      <c r="R2541" s="19" t="s">
        <v>18</v>
      </c>
      <c r="S2541" s="19" t="s">
        <v>924</v>
      </c>
      <c r="T2541" s="19"/>
    </row>
    <row r="2542" spans="1:20" x14ac:dyDescent="0.2">
      <c r="A2542" s="36" t="s">
        <v>5356</v>
      </c>
      <c r="B2542" s="57">
        <f t="shared" si="78"/>
        <v>44873.89099537037</v>
      </c>
      <c r="C2542" s="27">
        <v>2022</v>
      </c>
      <c r="D2542" s="27">
        <v>11</v>
      </c>
      <c r="E2542" s="27">
        <v>8</v>
      </c>
      <c r="F2542" s="27">
        <v>21</v>
      </c>
      <c r="G2542" s="28">
        <v>23</v>
      </c>
      <c r="H2542" s="29">
        <v>2.78</v>
      </c>
      <c r="I2542" s="30">
        <v>53.725999999999999</v>
      </c>
      <c r="J2542" s="30">
        <v>88.108000000000004</v>
      </c>
      <c r="K2542" s="27">
        <v>1</v>
      </c>
      <c r="L2542" s="68" t="s">
        <v>3</v>
      </c>
      <c r="M2542" s="23">
        <v>0.7</v>
      </c>
      <c r="N2542" s="70">
        <f t="shared" si="79"/>
        <v>1.2</v>
      </c>
      <c r="O2542" s="23">
        <v>1.2</v>
      </c>
      <c r="P2542" s="76" t="s">
        <v>4</v>
      </c>
      <c r="Q2542" s="19" t="s">
        <v>923</v>
      </c>
      <c r="R2542" s="19" t="s">
        <v>18</v>
      </c>
      <c r="S2542" s="19" t="s">
        <v>924</v>
      </c>
      <c r="T2542" s="19"/>
    </row>
    <row r="2543" spans="1:20" x14ac:dyDescent="0.2">
      <c r="A2543" s="36" t="s">
        <v>5357</v>
      </c>
      <c r="B2543" s="57">
        <f t="shared" si="78"/>
        <v>44873.919872685183</v>
      </c>
      <c r="C2543" s="27">
        <v>2022</v>
      </c>
      <c r="D2543" s="27">
        <v>11</v>
      </c>
      <c r="E2543" s="27">
        <v>8</v>
      </c>
      <c r="F2543" s="27">
        <v>22</v>
      </c>
      <c r="G2543" s="28">
        <v>4</v>
      </c>
      <c r="H2543" s="29">
        <v>37.47</v>
      </c>
      <c r="I2543" s="30">
        <v>53.741</v>
      </c>
      <c r="J2543" s="30">
        <v>88.091999999999999</v>
      </c>
      <c r="K2543" s="27">
        <v>2</v>
      </c>
      <c r="L2543" s="28">
        <v>0</v>
      </c>
      <c r="M2543" s="23">
        <v>1.6</v>
      </c>
      <c r="N2543" s="70">
        <f t="shared" si="79"/>
        <v>1.9</v>
      </c>
      <c r="O2543" s="23">
        <v>1.9</v>
      </c>
      <c r="P2543" s="76" t="s">
        <v>4</v>
      </c>
      <c r="Q2543" s="19" t="s">
        <v>923</v>
      </c>
      <c r="R2543" s="19" t="s">
        <v>18</v>
      </c>
      <c r="S2543" s="19" t="s">
        <v>924</v>
      </c>
      <c r="T2543" s="19" t="s">
        <v>21</v>
      </c>
    </row>
    <row r="2544" spans="1:20" x14ac:dyDescent="0.2">
      <c r="A2544" s="36" t="s">
        <v>5358</v>
      </c>
      <c r="B2544" s="57">
        <f t="shared" si="78"/>
        <v>44873.930601851855</v>
      </c>
      <c r="C2544" s="27">
        <v>2022</v>
      </c>
      <c r="D2544" s="27">
        <v>11</v>
      </c>
      <c r="E2544" s="27">
        <v>8</v>
      </c>
      <c r="F2544" s="27">
        <v>22</v>
      </c>
      <c r="G2544" s="28">
        <v>20</v>
      </c>
      <c r="H2544" s="29">
        <v>4.5600000000000005</v>
      </c>
      <c r="I2544" s="30">
        <v>53.750999999999998</v>
      </c>
      <c r="J2544" s="30">
        <v>88.106999999999999</v>
      </c>
      <c r="K2544" s="27">
        <v>1</v>
      </c>
      <c r="L2544" s="68" t="s">
        <v>3</v>
      </c>
      <c r="M2544" s="23">
        <v>1</v>
      </c>
      <c r="N2544" s="70">
        <f t="shared" si="79"/>
        <v>1.5</v>
      </c>
      <c r="O2544" s="23">
        <v>1.5</v>
      </c>
      <c r="P2544" s="76" t="s">
        <v>4</v>
      </c>
      <c r="Q2544" s="19" t="s">
        <v>923</v>
      </c>
      <c r="R2544" s="19" t="s">
        <v>18</v>
      </c>
      <c r="S2544" s="19" t="s">
        <v>924</v>
      </c>
      <c r="T2544" s="19" t="s">
        <v>21</v>
      </c>
    </row>
    <row r="2545" spans="1:20" x14ac:dyDescent="0.2">
      <c r="A2545" s="36" t="s">
        <v>5359</v>
      </c>
      <c r="B2545" s="57">
        <f t="shared" si="78"/>
        <v>44873.95412037037</v>
      </c>
      <c r="C2545" s="27">
        <v>2022</v>
      </c>
      <c r="D2545" s="27">
        <v>11</v>
      </c>
      <c r="E2545" s="27">
        <v>8</v>
      </c>
      <c r="F2545" s="27">
        <v>22</v>
      </c>
      <c r="G2545" s="28">
        <v>53</v>
      </c>
      <c r="H2545" s="29">
        <v>56.55</v>
      </c>
      <c r="I2545" s="30">
        <v>53.734000000000002</v>
      </c>
      <c r="J2545" s="30">
        <v>88.102999999999994</v>
      </c>
      <c r="K2545" s="27">
        <v>1</v>
      </c>
      <c r="L2545" s="68" t="s">
        <v>3</v>
      </c>
      <c r="M2545" s="23">
        <v>0.4</v>
      </c>
      <c r="N2545" s="70">
        <f t="shared" si="79"/>
        <v>1</v>
      </c>
      <c r="O2545" s="23">
        <v>1</v>
      </c>
      <c r="P2545" s="76" t="s">
        <v>4</v>
      </c>
      <c r="Q2545" s="19" t="s">
        <v>923</v>
      </c>
      <c r="R2545" s="19" t="s">
        <v>18</v>
      </c>
      <c r="S2545" s="19" t="s">
        <v>924</v>
      </c>
      <c r="T2545" s="19"/>
    </row>
    <row r="2546" spans="1:20" x14ac:dyDescent="0.2">
      <c r="A2546" s="36" t="s">
        <v>5360</v>
      </c>
      <c r="B2546" s="57">
        <f t="shared" si="78"/>
        <v>44873.992175925923</v>
      </c>
      <c r="C2546" s="27">
        <v>2022</v>
      </c>
      <c r="D2546" s="27">
        <v>11</v>
      </c>
      <c r="E2546" s="27">
        <v>8</v>
      </c>
      <c r="F2546" s="27">
        <v>23</v>
      </c>
      <c r="G2546" s="28">
        <v>48</v>
      </c>
      <c r="H2546" s="29">
        <v>44.27</v>
      </c>
      <c r="I2546" s="30">
        <v>53.828000000000003</v>
      </c>
      <c r="J2546" s="30">
        <v>88.135999999999996</v>
      </c>
      <c r="K2546" s="27">
        <v>1</v>
      </c>
      <c r="L2546" s="68" t="s">
        <v>3</v>
      </c>
      <c r="M2546" s="23">
        <v>0.7</v>
      </c>
      <c r="N2546" s="70">
        <f t="shared" si="79"/>
        <v>1.2</v>
      </c>
      <c r="O2546" s="23">
        <v>1.2</v>
      </c>
      <c r="P2546" s="76" t="s">
        <v>4</v>
      </c>
      <c r="Q2546" s="19" t="s">
        <v>923</v>
      </c>
      <c r="R2546" s="19" t="s">
        <v>18</v>
      </c>
      <c r="S2546" s="19" t="s">
        <v>924</v>
      </c>
      <c r="T2546" s="19"/>
    </row>
    <row r="2547" spans="1:20" x14ac:dyDescent="0.2">
      <c r="A2547" s="36" t="s">
        <v>5361</v>
      </c>
      <c r="B2547" s="57">
        <f t="shared" si="78"/>
        <v>44873.999247685184</v>
      </c>
      <c r="C2547" s="27">
        <v>2022</v>
      </c>
      <c r="D2547" s="27">
        <v>11</v>
      </c>
      <c r="E2547" s="27">
        <v>8</v>
      </c>
      <c r="F2547" s="27">
        <v>23</v>
      </c>
      <c r="G2547" s="28">
        <v>58</v>
      </c>
      <c r="H2547" s="29">
        <v>55.58</v>
      </c>
      <c r="I2547" s="30">
        <v>53.735999999999997</v>
      </c>
      <c r="J2547" s="30">
        <v>88.108000000000004</v>
      </c>
      <c r="K2547" s="27">
        <v>1</v>
      </c>
      <c r="L2547" s="68" t="s">
        <v>3</v>
      </c>
      <c r="M2547" s="23">
        <v>1.1000000000000001</v>
      </c>
      <c r="N2547" s="70">
        <f t="shared" si="79"/>
        <v>1.5</v>
      </c>
      <c r="O2547" s="23">
        <v>1.5</v>
      </c>
      <c r="P2547" s="76" t="s">
        <v>4</v>
      </c>
      <c r="Q2547" s="19" t="s">
        <v>923</v>
      </c>
      <c r="R2547" s="19" t="s">
        <v>18</v>
      </c>
      <c r="S2547" s="19" t="s">
        <v>924</v>
      </c>
      <c r="T2547" s="19" t="s">
        <v>21</v>
      </c>
    </row>
    <row r="2548" spans="1:20" x14ac:dyDescent="0.2">
      <c r="A2548" s="36" t="s">
        <v>5362</v>
      </c>
      <c r="B2548" s="57">
        <f t="shared" si="78"/>
        <v>44874.131412037037</v>
      </c>
      <c r="C2548" s="27">
        <v>2022</v>
      </c>
      <c r="D2548" s="27">
        <v>11</v>
      </c>
      <c r="E2548" s="27">
        <v>9</v>
      </c>
      <c r="F2548" s="27">
        <v>3</v>
      </c>
      <c r="G2548" s="28">
        <v>9</v>
      </c>
      <c r="H2548" s="29">
        <v>14.16</v>
      </c>
      <c r="I2548" s="30">
        <v>53.749000000000002</v>
      </c>
      <c r="J2548" s="30">
        <v>88.106999999999999</v>
      </c>
      <c r="K2548" s="27">
        <v>1</v>
      </c>
      <c r="L2548" s="68" t="s">
        <v>3</v>
      </c>
      <c r="M2548" s="23">
        <v>0.8</v>
      </c>
      <c r="N2548" s="70">
        <f t="shared" si="79"/>
        <v>1.3</v>
      </c>
      <c r="O2548" s="23">
        <v>1.3</v>
      </c>
      <c r="P2548" s="76" t="s">
        <v>4</v>
      </c>
      <c r="Q2548" s="19" t="s">
        <v>923</v>
      </c>
      <c r="R2548" s="19" t="s">
        <v>18</v>
      </c>
      <c r="S2548" s="19" t="s">
        <v>924</v>
      </c>
      <c r="T2548" s="19"/>
    </row>
    <row r="2549" spans="1:20" x14ac:dyDescent="0.2">
      <c r="A2549" s="36" t="s">
        <v>5363</v>
      </c>
      <c r="B2549" s="57">
        <f t="shared" si="78"/>
        <v>44874.150138888886</v>
      </c>
      <c r="C2549" s="27">
        <v>2022</v>
      </c>
      <c r="D2549" s="27">
        <v>11</v>
      </c>
      <c r="E2549" s="27">
        <v>9</v>
      </c>
      <c r="F2549" s="27">
        <v>3</v>
      </c>
      <c r="G2549" s="28">
        <v>36</v>
      </c>
      <c r="H2549" s="29">
        <v>12.14</v>
      </c>
      <c r="I2549" s="30">
        <v>53.744999999999997</v>
      </c>
      <c r="J2549" s="30">
        <v>88.097999999999999</v>
      </c>
      <c r="K2549" s="27">
        <v>1</v>
      </c>
      <c r="L2549" s="28">
        <v>0</v>
      </c>
      <c r="M2549" s="23">
        <v>1.3</v>
      </c>
      <c r="N2549" s="70">
        <f t="shared" si="79"/>
        <v>1.7</v>
      </c>
      <c r="O2549" s="23">
        <v>1.7</v>
      </c>
      <c r="P2549" s="76" t="s">
        <v>4</v>
      </c>
      <c r="Q2549" s="19" t="s">
        <v>923</v>
      </c>
      <c r="R2549" s="19" t="s">
        <v>18</v>
      </c>
      <c r="S2549" s="19" t="s">
        <v>924</v>
      </c>
      <c r="T2549" s="19" t="s">
        <v>21</v>
      </c>
    </row>
    <row r="2550" spans="1:20" x14ac:dyDescent="0.2">
      <c r="A2550" s="36" t="s">
        <v>5364</v>
      </c>
      <c r="B2550" s="57">
        <f t="shared" si="78"/>
        <v>44874.186238425929</v>
      </c>
      <c r="C2550" s="27">
        <v>2022</v>
      </c>
      <c r="D2550" s="27">
        <v>11</v>
      </c>
      <c r="E2550" s="27">
        <v>9</v>
      </c>
      <c r="F2550" s="27">
        <v>4</v>
      </c>
      <c r="G2550" s="28">
        <v>28</v>
      </c>
      <c r="H2550" s="29">
        <v>11.48</v>
      </c>
      <c r="I2550" s="30">
        <v>53.747</v>
      </c>
      <c r="J2550" s="30">
        <v>88.111999999999995</v>
      </c>
      <c r="K2550" s="27">
        <v>1</v>
      </c>
      <c r="L2550" s="68" t="s">
        <v>3</v>
      </c>
      <c r="M2550" s="23">
        <v>1.2</v>
      </c>
      <c r="N2550" s="70">
        <f t="shared" si="79"/>
        <v>1.6</v>
      </c>
      <c r="O2550" s="23">
        <v>1.6</v>
      </c>
      <c r="P2550" s="76" t="s">
        <v>4</v>
      </c>
      <c r="Q2550" s="19" t="s">
        <v>923</v>
      </c>
      <c r="R2550" s="19" t="s">
        <v>18</v>
      </c>
      <c r="S2550" s="19" t="s">
        <v>924</v>
      </c>
      <c r="T2550" s="19" t="s">
        <v>21</v>
      </c>
    </row>
    <row r="2551" spans="1:20" x14ac:dyDescent="0.2">
      <c r="A2551" s="36" t="s">
        <v>5365</v>
      </c>
      <c r="B2551" s="57">
        <f t="shared" si="78"/>
        <v>44874.284409722219</v>
      </c>
      <c r="C2551" s="27">
        <v>2022</v>
      </c>
      <c r="D2551" s="27">
        <v>11</v>
      </c>
      <c r="E2551" s="27">
        <v>9</v>
      </c>
      <c r="F2551" s="27">
        <v>6</v>
      </c>
      <c r="G2551" s="28">
        <v>49</v>
      </c>
      <c r="H2551" s="29">
        <v>33.229999999999997</v>
      </c>
      <c r="I2551" s="30">
        <v>53.796999999999997</v>
      </c>
      <c r="J2551" s="30">
        <v>88.295000000000002</v>
      </c>
      <c r="K2551" s="27">
        <v>0</v>
      </c>
      <c r="L2551" s="68" t="s">
        <v>3</v>
      </c>
      <c r="M2551" s="23">
        <v>2.2000000000000002</v>
      </c>
      <c r="N2551" s="70">
        <f t="shared" si="79"/>
        <v>2.4</v>
      </c>
      <c r="O2551" s="23">
        <v>2.4</v>
      </c>
      <c r="P2551" s="76" t="s">
        <v>4</v>
      </c>
      <c r="Q2551" s="19" t="s">
        <v>923</v>
      </c>
      <c r="R2551" s="19" t="s">
        <v>18</v>
      </c>
      <c r="S2551" s="19" t="s">
        <v>927</v>
      </c>
      <c r="T2551" s="19" t="s">
        <v>21</v>
      </c>
    </row>
    <row r="2552" spans="1:20" x14ac:dyDescent="0.2">
      <c r="A2552" s="36" t="s">
        <v>5366</v>
      </c>
      <c r="B2552" s="57">
        <f t="shared" si="78"/>
        <v>44874.389004629629</v>
      </c>
      <c r="C2552" s="27">
        <v>2022</v>
      </c>
      <c r="D2552" s="27">
        <v>11</v>
      </c>
      <c r="E2552" s="27">
        <v>9</v>
      </c>
      <c r="F2552" s="27">
        <v>9</v>
      </c>
      <c r="G2552" s="28">
        <v>20</v>
      </c>
      <c r="H2552" s="29">
        <v>10.699</v>
      </c>
      <c r="I2552" s="30">
        <v>53.728000000000002</v>
      </c>
      <c r="J2552" s="30">
        <v>88.141999999999996</v>
      </c>
      <c r="K2552" s="27">
        <v>0</v>
      </c>
      <c r="L2552" s="68" t="s">
        <v>3</v>
      </c>
      <c r="M2552" s="23">
        <v>2.4</v>
      </c>
      <c r="N2552" s="70">
        <f t="shared" si="79"/>
        <v>2.6</v>
      </c>
      <c r="O2552" s="23">
        <v>2.6</v>
      </c>
      <c r="P2552" s="76" t="s">
        <v>4</v>
      </c>
      <c r="Q2552" s="19" t="s">
        <v>923</v>
      </c>
      <c r="R2552" s="19" t="s">
        <v>18</v>
      </c>
      <c r="S2552" s="19" t="s">
        <v>927</v>
      </c>
      <c r="T2552" s="19" t="s">
        <v>21</v>
      </c>
    </row>
    <row r="2553" spans="1:20" x14ac:dyDescent="0.2">
      <c r="A2553" s="36" t="s">
        <v>5367</v>
      </c>
      <c r="B2553" s="57">
        <f t="shared" si="78"/>
        <v>44874.510983796295</v>
      </c>
      <c r="C2553" s="27">
        <v>2022</v>
      </c>
      <c r="D2553" s="27">
        <v>11</v>
      </c>
      <c r="E2553" s="27">
        <v>9</v>
      </c>
      <c r="F2553" s="27">
        <v>12</v>
      </c>
      <c r="G2553" s="28">
        <v>15</v>
      </c>
      <c r="H2553" s="29">
        <v>49.96</v>
      </c>
      <c r="I2553" s="30">
        <v>53.75</v>
      </c>
      <c r="J2553" s="30">
        <v>88.106999999999999</v>
      </c>
      <c r="K2553" s="27">
        <v>1</v>
      </c>
      <c r="L2553" s="68" t="s">
        <v>3</v>
      </c>
      <c r="M2553" s="23">
        <v>1.1000000000000001</v>
      </c>
      <c r="N2553" s="70">
        <f t="shared" si="79"/>
        <v>1.5</v>
      </c>
      <c r="O2553" s="23">
        <v>1.5</v>
      </c>
      <c r="P2553" s="76" t="s">
        <v>4</v>
      </c>
      <c r="Q2553" s="19" t="s">
        <v>923</v>
      </c>
      <c r="R2553" s="19" t="s">
        <v>18</v>
      </c>
      <c r="S2553" s="19" t="s">
        <v>924</v>
      </c>
      <c r="T2553" s="19" t="s">
        <v>21</v>
      </c>
    </row>
    <row r="2554" spans="1:20" x14ac:dyDescent="0.2">
      <c r="A2554" s="36" t="s">
        <v>5368</v>
      </c>
      <c r="B2554" s="57">
        <f t="shared" si="78"/>
        <v>44874.572048611109</v>
      </c>
      <c r="C2554" s="27">
        <v>2022</v>
      </c>
      <c r="D2554" s="27">
        <v>11</v>
      </c>
      <c r="E2554" s="27">
        <v>9</v>
      </c>
      <c r="F2554" s="27">
        <v>13</v>
      </c>
      <c r="G2554" s="28">
        <v>43</v>
      </c>
      <c r="H2554" s="29">
        <v>45.4</v>
      </c>
      <c r="I2554" s="30">
        <v>53.75</v>
      </c>
      <c r="J2554" s="30">
        <v>88.102999999999994</v>
      </c>
      <c r="K2554" s="27">
        <v>1</v>
      </c>
      <c r="L2554" s="68" t="s">
        <v>3</v>
      </c>
      <c r="M2554" s="23">
        <v>0.9</v>
      </c>
      <c r="N2554" s="70">
        <f t="shared" si="79"/>
        <v>1.4</v>
      </c>
      <c r="O2554" s="23">
        <v>1.4</v>
      </c>
      <c r="P2554" s="76" t="s">
        <v>4</v>
      </c>
      <c r="Q2554" s="19" t="s">
        <v>923</v>
      </c>
      <c r="R2554" s="19" t="s">
        <v>18</v>
      </c>
      <c r="S2554" s="19" t="s">
        <v>924</v>
      </c>
      <c r="T2554" s="19"/>
    </row>
    <row r="2555" spans="1:20" x14ac:dyDescent="0.2">
      <c r="A2555" s="36" t="s">
        <v>5369</v>
      </c>
      <c r="B2555" s="57">
        <f t="shared" si="78"/>
        <v>44874.675879629627</v>
      </c>
      <c r="C2555" s="27">
        <v>2022</v>
      </c>
      <c r="D2555" s="27">
        <v>11</v>
      </c>
      <c r="E2555" s="27">
        <v>9</v>
      </c>
      <c r="F2555" s="27">
        <v>16</v>
      </c>
      <c r="G2555" s="28">
        <v>13</v>
      </c>
      <c r="H2555" s="29">
        <v>16.45</v>
      </c>
      <c r="I2555" s="30">
        <v>53.749000000000002</v>
      </c>
      <c r="J2555" s="30">
        <v>88.108000000000004</v>
      </c>
      <c r="K2555" s="27">
        <v>0</v>
      </c>
      <c r="L2555" s="28">
        <v>0</v>
      </c>
      <c r="M2555" s="23">
        <v>0.7</v>
      </c>
      <c r="N2555" s="70">
        <f t="shared" si="79"/>
        <v>1.2</v>
      </c>
      <c r="O2555" s="23">
        <v>1.2</v>
      </c>
      <c r="P2555" s="76" t="s">
        <v>4</v>
      </c>
      <c r="Q2555" s="19" t="s">
        <v>923</v>
      </c>
      <c r="R2555" s="19" t="s">
        <v>18</v>
      </c>
      <c r="S2555" s="19" t="s">
        <v>924</v>
      </c>
      <c r="T2555" s="19"/>
    </row>
    <row r="2556" spans="1:20" x14ac:dyDescent="0.2">
      <c r="A2556" s="36" t="s">
        <v>5370</v>
      </c>
      <c r="B2556" s="57">
        <f t="shared" si="78"/>
        <v>44874.677847222221</v>
      </c>
      <c r="C2556" s="27">
        <v>2022</v>
      </c>
      <c r="D2556" s="27">
        <v>11</v>
      </c>
      <c r="E2556" s="27">
        <v>9</v>
      </c>
      <c r="F2556" s="27">
        <v>16</v>
      </c>
      <c r="G2556" s="28">
        <v>16</v>
      </c>
      <c r="H2556" s="29">
        <v>6.97</v>
      </c>
      <c r="I2556" s="30">
        <v>53.747</v>
      </c>
      <c r="J2556" s="30">
        <v>88.123000000000005</v>
      </c>
      <c r="K2556" s="27">
        <v>1</v>
      </c>
      <c r="L2556" s="28">
        <v>1</v>
      </c>
      <c r="M2556" s="23">
        <v>0.5</v>
      </c>
      <c r="N2556" s="70">
        <f t="shared" si="79"/>
        <v>1.1000000000000001</v>
      </c>
      <c r="O2556" s="23">
        <v>1.1000000000000001</v>
      </c>
      <c r="P2556" s="76" t="s">
        <v>4</v>
      </c>
      <c r="Q2556" s="19" t="s">
        <v>923</v>
      </c>
      <c r="R2556" s="19" t="s">
        <v>18</v>
      </c>
      <c r="S2556" s="19" t="s">
        <v>924</v>
      </c>
      <c r="T2556" s="19"/>
    </row>
    <row r="2557" spans="1:20" x14ac:dyDescent="0.2">
      <c r="A2557" s="36" t="s">
        <v>5371</v>
      </c>
      <c r="B2557" s="57">
        <f t="shared" si="78"/>
        <v>44874.695949074077</v>
      </c>
      <c r="C2557" s="27">
        <v>2022</v>
      </c>
      <c r="D2557" s="27">
        <v>11</v>
      </c>
      <c r="E2557" s="27">
        <v>9</v>
      </c>
      <c r="F2557" s="27">
        <v>16</v>
      </c>
      <c r="G2557" s="28">
        <v>42</v>
      </c>
      <c r="H2557" s="29">
        <v>10.27</v>
      </c>
      <c r="I2557" s="30">
        <v>53.750999999999998</v>
      </c>
      <c r="J2557" s="30">
        <v>88.105999999999995</v>
      </c>
      <c r="K2557" s="27">
        <v>1</v>
      </c>
      <c r="L2557" s="68" t="s">
        <v>3</v>
      </c>
      <c r="M2557" s="23">
        <v>0.5</v>
      </c>
      <c r="N2557" s="70">
        <f t="shared" si="79"/>
        <v>1.1000000000000001</v>
      </c>
      <c r="O2557" s="23">
        <v>1.1000000000000001</v>
      </c>
      <c r="P2557" s="76" t="s">
        <v>4</v>
      </c>
      <c r="Q2557" s="19" t="s">
        <v>923</v>
      </c>
      <c r="R2557" s="19" t="s">
        <v>18</v>
      </c>
      <c r="S2557" s="19" t="s">
        <v>924</v>
      </c>
      <c r="T2557" s="19"/>
    </row>
    <row r="2558" spans="1:20" x14ac:dyDescent="0.2">
      <c r="A2558" s="36" t="s">
        <v>5372</v>
      </c>
      <c r="B2558" s="57">
        <f t="shared" si="78"/>
        <v>44874.709363425929</v>
      </c>
      <c r="C2558" s="27">
        <v>2022</v>
      </c>
      <c r="D2558" s="27">
        <v>11</v>
      </c>
      <c r="E2558" s="27">
        <v>9</v>
      </c>
      <c r="F2558" s="27">
        <v>17</v>
      </c>
      <c r="G2558" s="28">
        <v>1</v>
      </c>
      <c r="H2558" s="29">
        <v>29.83</v>
      </c>
      <c r="I2558" s="30">
        <v>53.735999999999997</v>
      </c>
      <c r="J2558" s="30">
        <v>88.111000000000004</v>
      </c>
      <c r="K2558" s="27">
        <v>1</v>
      </c>
      <c r="L2558" s="68" t="s">
        <v>3</v>
      </c>
      <c r="M2558" s="23">
        <v>0.6</v>
      </c>
      <c r="N2558" s="70">
        <f t="shared" si="79"/>
        <v>1.1000000000000001</v>
      </c>
      <c r="O2558" s="23">
        <v>1.1000000000000001</v>
      </c>
      <c r="P2558" s="76" t="s">
        <v>4</v>
      </c>
      <c r="Q2558" s="19" t="s">
        <v>923</v>
      </c>
      <c r="R2558" s="19" t="s">
        <v>18</v>
      </c>
      <c r="S2558" s="19" t="s">
        <v>924</v>
      </c>
      <c r="T2558" s="19"/>
    </row>
    <row r="2559" spans="1:20" x14ac:dyDescent="0.2">
      <c r="A2559" s="36" t="s">
        <v>5373</v>
      </c>
      <c r="B2559" s="57">
        <f t="shared" si="78"/>
        <v>44874.713078703702</v>
      </c>
      <c r="C2559" s="27">
        <v>2022</v>
      </c>
      <c r="D2559" s="27">
        <v>11</v>
      </c>
      <c r="E2559" s="27">
        <v>9</v>
      </c>
      <c r="F2559" s="27">
        <v>17</v>
      </c>
      <c r="G2559" s="28">
        <v>6</v>
      </c>
      <c r="H2559" s="29">
        <v>50.47</v>
      </c>
      <c r="I2559" s="30">
        <v>53.753999999999998</v>
      </c>
      <c r="J2559" s="30">
        <v>88.108999999999995</v>
      </c>
      <c r="K2559" s="27">
        <v>1</v>
      </c>
      <c r="L2559" s="28">
        <v>0</v>
      </c>
      <c r="M2559" s="23">
        <v>0.7</v>
      </c>
      <c r="N2559" s="70">
        <f t="shared" si="79"/>
        <v>1.2</v>
      </c>
      <c r="O2559" s="23">
        <v>1.2</v>
      </c>
      <c r="P2559" s="76" t="s">
        <v>4</v>
      </c>
      <c r="Q2559" s="19" t="s">
        <v>923</v>
      </c>
      <c r="R2559" s="19" t="s">
        <v>18</v>
      </c>
      <c r="S2559" s="19" t="s">
        <v>924</v>
      </c>
      <c r="T2559" s="19"/>
    </row>
    <row r="2560" spans="1:20" x14ac:dyDescent="0.2">
      <c r="A2560" s="36" t="s">
        <v>5374</v>
      </c>
      <c r="B2560" s="57">
        <f t="shared" si="78"/>
        <v>44874.714895833335</v>
      </c>
      <c r="C2560" s="27">
        <v>2022</v>
      </c>
      <c r="D2560" s="27">
        <v>11</v>
      </c>
      <c r="E2560" s="27">
        <v>9</v>
      </c>
      <c r="F2560" s="27">
        <v>17</v>
      </c>
      <c r="G2560" s="28">
        <v>9</v>
      </c>
      <c r="H2560" s="29">
        <v>27.36</v>
      </c>
      <c r="I2560" s="30">
        <v>53.73</v>
      </c>
      <c r="J2560" s="30">
        <v>88.143000000000001</v>
      </c>
      <c r="K2560" s="27">
        <v>3</v>
      </c>
      <c r="L2560" s="28">
        <v>1</v>
      </c>
      <c r="M2560" s="23">
        <v>1.5</v>
      </c>
      <c r="N2560" s="70">
        <f t="shared" si="79"/>
        <v>1.9</v>
      </c>
      <c r="O2560" s="23">
        <v>1.9</v>
      </c>
      <c r="P2560" s="76" t="s">
        <v>4</v>
      </c>
      <c r="Q2560" s="19" t="s">
        <v>923</v>
      </c>
      <c r="R2560" s="19" t="s">
        <v>18</v>
      </c>
      <c r="S2560" s="19" t="s">
        <v>924</v>
      </c>
      <c r="T2560" s="19" t="s">
        <v>21</v>
      </c>
    </row>
    <row r="2561" spans="1:20" x14ac:dyDescent="0.2">
      <c r="A2561" s="36" t="s">
        <v>5375</v>
      </c>
      <c r="B2561" s="57">
        <f t="shared" si="78"/>
        <v>44874.725763888891</v>
      </c>
      <c r="C2561" s="27">
        <v>2022</v>
      </c>
      <c r="D2561" s="27">
        <v>11</v>
      </c>
      <c r="E2561" s="27">
        <v>9</v>
      </c>
      <c r="F2561" s="27">
        <v>17</v>
      </c>
      <c r="G2561" s="28">
        <v>25</v>
      </c>
      <c r="H2561" s="29">
        <v>6.53</v>
      </c>
      <c r="I2561" s="30">
        <v>53.750999999999998</v>
      </c>
      <c r="J2561" s="30">
        <v>88.105999999999995</v>
      </c>
      <c r="K2561" s="27">
        <v>1</v>
      </c>
      <c r="L2561" s="68" t="s">
        <v>3</v>
      </c>
      <c r="M2561" s="23">
        <v>0.8</v>
      </c>
      <c r="N2561" s="70">
        <f t="shared" si="79"/>
        <v>1.3</v>
      </c>
      <c r="O2561" s="23">
        <v>1.3</v>
      </c>
      <c r="P2561" s="76" t="s">
        <v>4</v>
      </c>
      <c r="Q2561" s="19" t="s">
        <v>923</v>
      </c>
      <c r="R2561" s="19" t="s">
        <v>18</v>
      </c>
      <c r="S2561" s="19" t="s">
        <v>924</v>
      </c>
      <c r="T2561" s="19"/>
    </row>
    <row r="2562" spans="1:20" x14ac:dyDescent="0.2">
      <c r="A2562" s="36" t="s">
        <v>5376</v>
      </c>
      <c r="B2562" s="57">
        <f t="shared" si="78"/>
        <v>44874.735381944447</v>
      </c>
      <c r="C2562" s="27">
        <v>2022</v>
      </c>
      <c r="D2562" s="27">
        <v>11</v>
      </c>
      <c r="E2562" s="27">
        <v>9</v>
      </c>
      <c r="F2562" s="27">
        <v>17</v>
      </c>
      <c r="G2562" s="28">
        <v>38</v>
      </c>
      <c r="H2562" s="29">
        <v>57.2</v>
      </c>
      <c r="I2562" s="30">
        <v>53.741999999999997</v>
      </c>
      <c r="J2562" s="30">
        <v>88.108000000000004</v>
      </c>
      <c r="K2562" s="27">
        <v>1</v>
      </c>
      <c r="L2562" s="68" t="s">
        <v>3</v>
      </c>
      <c r="M2562" s="23">
        <v>1</v>
      </c>
      <c r="N2562" s="70">
        <f t="shared" si="79"/>
        <v>1.5</v>
      </c>
      <c r="O2562" s="23">
        <v>1.5</v>
      </c>
      <c r="P2562" s="76" t="s">
        <v>4</v>
      </c>
      <c r="Q2562" s="19" t="s">
        <v>923</v>
      </c>
      <c r="R2562" s="19" t="s">
        <v>18</v>
      </c>
      <c r="S2562" s="19" t="s">
        <v>924</v>
      </c>
      <c r="T2562" s="19" t="s">
        <v>21</v>
      </c>
    </row>
    <row r="2563" spans="1:20" x14ac:dyDescent="0.2">
      <c r="A2563" s="36" t="s">
        <v>5377</v>
      </c>
      <c r="B2563" s="57">
        <f t="shared" si="78"/>
        <v>44874.738263888888</v>
      </c>
      <c r="C2563" s="27">
        <v>2022</v>
      </c>
      <c r="D2563" s="27">
        <v>11</v>
      </c>
      <c r="E2563" s="27">
        <v>9</v>
      </c>
      <c r="F2563" s="27">
        <v>17</v>
      </c>
      <c r="G2563" s="28">
        <v>43</v>
      </c>
      <c r="H2563" s="29">
        <v>6.89</v>
      </c>
      <c r="I2563" s="30">
        <v>53.753</v>
      </c>
      <c r="J2563" s="30">
        <v>88.102999999999994</v>
      </c>
      <c r="K2563" s="27">
        <v>1</v>
      </c>
      <c r="L2563" s="68" t="s">
        <v>3</v>
      </c>
      <c r="M2563" s="23">
        <v>0.7</v>
      </c>
      <c r="N2563" s="70">
        <f t="shared" si="79"/>
        <v>1.2</v>
      </c>
      <c r="O2563" s="23">
        <v>1.2</v>
      </c>
      <c r="P2563" s="76" t="s">
        <v>4</v>
      </c>
      <c r="Q2563" s="19" t="s">
        <v>923</v>
      </c>
      <c r="R2563" s="19" t="s">
        <v>18</v>
      </c>
      <c r="S2563" s="19" t="s">
        <v>924</v>
      </c>
      <c r="T2563" s="19"/>
    </row>
    <row r="2564" spans="1:20" x14ac:dyDescent="0.2">
      <c r="A2564" s="36" t="s">
        <v>5378</v>
      </c>
      <c r="B2564" s="57">
        <f t="shared" si="78"/>
        <v>44874.745381944442</v>
      </c>
      <c r="C2564" s="27">
        <v>2022</v>
      </c>
      <c r="D2564" s="27">
        <v>11</v>
      </c>
      <c r="E2564" s="27">
        <v>9</v>
      </c>
      <c r="F2564" s="27">
        <v>17</v>
      </c>
      <c r="G2564" s="28">
        <v>53</v>
      </c>
      <c r="H2564" s="29">
        <v>21.85</v>
      </c>
      <c r="I2564" s="30">
        <v>53.741999999999997</v>
      </c>
      <c r="J2564" s="30">
        <v>88.117000000000004</v>
      </c>
      <c r="K2564" s="27">
        <v>1</v>
      </c>
      <c r="L2564" s="28">
        <v>1</v>
      </c>
      <c r="M2564" s="23">
        <v>0.9</v>
      </c>
      <c r="N2564" s="70">
        <f t="shared" si="79"/>
        <v>1.4</v>
      </c>
      <c r="O2564" s="23">
        <v>1.4</v>
      </c>
      <c r="P2564" s="76" t="s">
        <v>4</v>
      </c>
      <c r="Q2564" s="19" t="s">
        <v>923</v>
      </c>
      <c r="R2564" s="19" t="s">
        <v>18</v>
      </c>
      <c r="S2564" s="19" t="s">
        <v>924</v>
      </c>
      <c r="T2564" s="19"/>
    </row>
    <row r="2565" spans="1:20" x14ac:dyDescent="0.2">
      <c r="A2565" s="36" t="s">
        <v>5379</v>
      </c>
      <c r="B2565" s="57">
        <f t="shared" ref="B2565:B2628" si="80">DATE(C2565,D2565,E2565)+TIME(F2565,G2565,H2565)</f>
        <v>44874.748981481483</v>
      </c>
      <c r="C2565" s="27">
        <v>2022</v>
      </c>
      <c r="D2565" s="27">
        <v>11</v>
      </c>
      <c r="E2565" s="27">
        <v>9</v>
      </c>
      <c r="F2565" s="27">
        <v>17</v>
      </c>
      <c r="G2565" s="28">
        <v>58</v>
      </c>
      <c r="H2565" s="29">
        <v>32.549999999999997</v>
      </c>
      <c r="I2565" s="30">
        <v>53.753</v>
      </c>
      <c r="J2565" s="30">
        <v>88.117000000000004</v>
      </c>
      <c r="K2565" s="27">
        <v>2</v>
      </c>
      <c r="L2565" s="28">
        <v>1</v>
      </c>
      <c r="M2565" s="23">
        <v>0.7</v>
      </c>
      <c r="N2565" s="70">
        <f t="shared" ref="N2565:N2628" si="81">ROUND(0.797*M2565+0.67,1)</f>
        <v>1.2</v>
      </c>
      <c r="O2565" s="23">
        <v>1.2</v>
      </c>
      <c r="P2565" s="76" t="s">
        <v>4</v>
      </c>
      <c r="Q2565" s="19" t="s">
        <v>923</v>
      </c>
      <c r="R2565" s="19" t="s">
        <v>18</v>
      </c>
      <c r="S2565" s="19" t="s">
        <v>924</v>
      </c>
      <c r="T2565" s="19"/>
    </row>
    <row r="2566" spans="1:20" x14ac:dyDescent="0.2">
      <c r="A2566" s="36" t="s">
        <v>5380</v>
      </c>
      <c r="B2566" s="57">
        <f t="shared" si="80"/>
        <v>44874.749837962961</v>
      </c>
      <c r="C2566" s="27">
        <v>2022</v>
      </c>
      <c r="D2566" s="27">
        <v>11</v>
      </c>
      <c r="E2566" s="27">
        <v>9</v>
      </c>
      <c r="F2566" s="27">
        <v>17</v>
      </c>
      <c r="G2566" s="28">
        <v>59</v>
      </c>
      <c r="H2566" s="29">
        <v>46.52</v>
      </c>
      <c r="I2566" s="30">
        <v>53.744</v>
      </c>
      <c r="J2566" s="30">
        <v>88.117000000000004</v>
      </c>
      <c r="K2566" s="27">
        <v>1</v>
      </c>
      <c r="L2566" s="68" t="s">
        <v>3</v>
      </c>
      <c r="M2566" s="23">
        <v>0.9</v>
      </c>
      <c r="N2566" s="70">
        <f t="shared" si="81"/>
        <v>1.4</v>
      </c>
      <c r="O2566" s="23">
        <v>1.4</v>
      </c>
      <c r="P2566" s="76" t="s">
        <v>4</v>
      </c>
      <c r="Q2566" s="19" t="s">
        <v>923</v>
      </c>
      <c r="R2566" s="19" t="s">
        <v>18</v>
      </c>
      <c r="S2566" s="19" t="s">
        <v>924</v>
      </c>
      <c r="T2566" s="19"/>
    </row>
    <row r="2567" spans="1:20" x14ac:dyDescent="0.2">
      <c r="A2567" s="36" t="s">
        <v>5381</v>
      </c>
      <c r="B2567" s="57">
        <f t="shared" si="80"/>
        <v>44874.774745370371</v>
      </c>
      <c r="C2567" s="27">
        <v>2022</v>
      </c>
      <c r="D2567" s="27">
        <v>11</v>
      </c>
      <c r="E2567" s="27">
        <v>9</v>
      </c>
      <c r="F2567" s="27">
        <v>18</v>
      </c>
      <c r="G2567" s="28">
        <v>35</v>
      </c>
      <c r="H2567" s="29">
        <v>38.31</v>
      </c>
      <c r="I2567" s="30">
        <v>53.741999999999997</v>
      </c>
      <c r="J2567" s="30">
        <v>88.108000000000004</v>
      </c>
      <c r="K2567" s="27">
        <v>1</v>
      </c>
      <c r="L2567" s="68" t="s">
        <v>3</v>
      </c>
      <c r="M2567" s="23">
        <v>1.7</v>
      </c>
      <c r="N2567" s="70">
        <f t="shared" si="81"/>
        <v>2</v>
      </c>
      <c r="O2567" s="23">
        <v>2</v>
      </c>
      <c r="P2567" s="76" t="s">
        <v>4</v>
      </c>
      <c r="Q2567" s="19" t="s">
        <v>923</v>
      </c>
      <c r="R2567" s="19" t="s">
        <v>18</v>
      </c>
      <c r="S2567" s="19" t="s">
        <v>924</v>
      </c>
      <c r="T2567" s="19" t="s">
        <v>21</v>
      </c>
    </row>
    <row r="2568" spans="1:20" x14ac:dyDescent="0.2">
      <c r="A2568" s="36" t="s">
        <v>5382</v>
      </c>
      <c r="B2568" s="57">
        <f t="shared" si="80"/>
        <v>44874.827256944445</v>
      </c>
      <c r="C2568" s="27">
        <v>2022</v>
      </c>
      <c r="D2568" s="27">
        <v>11</v>
      </c>
      <c r="E2568" s="27">
        <v>9</v>
      </c>
      <c r="F2568" s="27">
        <v>19</v>
      </c>
      <c r="G2568" s="28">
        <v>51</v>
      </c>
      <c r="H2568" s="29">
        <v>15.44</v>
      </c>
      <c r="I2568" s="30">
        <v>53.750999999999998</v>
      </c>
      <c r="J2568" s="30">
        <v>88.106999999999999</v>
      </c>
      <c r="K2568" s="27">
        <v>1</v>
      </c>
      <c r="L2568" s="68" t="s">
        <v>3</v>
      </c>
      <c r="M2568" s="23">
        <v>0.6</v>
      </c>
      <c r="N2568" s="70">
        <f t="shared" si="81"/>
        <v>1.1000000000000001</v>
      </c>
      <c r="O2568" s="23">
        <v>1.1000000000000001</v>
      </c>
      <c r="P2568" s="76" t="s">
        <v>4</v>
      </c>
      <c r="Q2568" s="19" t="s">
        <v>923</v>
      </c>
      <c r="R2568" s="19" t="s">
        <v>18</v>
      </c>
      <c r="S2568" s="19" t="s">
        <v>924</v>
      </c>
      <c r="T2568" s="19"/>
    </row>
    <row r="2569" spans="1:20" x14ac:dyDescent="0.2">
      <c r="A2569" s="36" t="s">
        <v>5383</v>
      </c>
      <c r="B2569" s="57">
        <f t="shared" si="80"/>
        <v>44874.831493055557</v>
      </c>
      <c r="C2569" s="27">
        <v>2022</v>
      </c>
      <c r="D2569" s="27">
        <v>11</v>
      </c>
      <c r="E2569" s="27">
        <v>9</v>
      </c>
      <c r="F2569" s="27">
        <v>19</v>
      </c>
      <c r="G2569" s="28">
        <v>57</v>
      </c>
      <c r="H2569" s="29">
        <v>21.8</v>
      </c>
      <c r="I2569" s="30">
        <v>53.741</v>
      </c>
      <c r="J2569" s="30">
        <v>88.122</v>
      </c>
      <c r="K2569" s="27">
        <v>1</v>
      </c>
      <c r="L2569" s="28">
        <v>1</v>
      </c>
      <c r="M2569" s="23">
        <v>0.6</v>
      </c>
      <c r="N2569" s="70">
        <f t="shared" si="81"/>
        <v>1.1000000000000001</v>
      </c>
      <c r="O2569" s="23">
        <v>1.1000000000000001</v>
      </c>
      <c r="P2569" s="76" t="s">
        <v>4</v>
      </c>
      <c r="Q2569" s="19" t="s">
        <v>923</v>
      </c>
      <c r="R2569" s="19" t="s">
        <v>18</v>
      </c>
      <c r="S2569" s="19" t="s">
        <v>924</v>
      </c>
      <c r="T2569" s="19"/>
    </row>
    <row r="2570" spans="1:20" x14ac:dyDescent="0.2">
      <c r="A2570" s="36" t="s">
        <v>5384</v>
      </c>
      <c r="B2570" s="57">
        <f t="shared" si="80"/>
        <v>44874.850370370368</v>
      </c>
      <c r="C2570" s="27">
        <v>2022</v>
      </c>
      <c r="D2570" s="27">
        <v>11</v>
      </c>
      <c r="E2570" s="27">
        <v>9</v>
      </c>
      <c r="F2570" s="27">
        <v>20</v>
      </c>
      <c r="G2570" s="28">
        <v>24</v>
      </c>
      <c r="H2570" s="29">
        <v>32.549999999999997</v>
      </c>
      <c r="I2570" s="30">
        <v>53.74</v>
      </c>
      <c r="J2570" s="30">
        <v>88.116</v>
      </c>
      <c r="K2570" s="27">
        <v>1</v>
      </c>
      <c r="L2570" s="68" t="s">
        <v>3</v>
      </c>
      <c r="M2570" s="23">
        <v>0.5</v>
      </c>
      <c r="N2570" s="70">
        <f t="shared" si="81"/>
        <v>1.1000000000000001</v>
      </c>
      <c r="O2570" s="23">
        <v>1.1000000000000001</v>
      </c>
      <c r="P2570" s="76" t="s">
        <v>4</v>
      </c>
      <c r="Q2570" s="19" t="s">
        <v>923</v>
      </c>
      <c r="R2570" s="19" t="s">
        <v>18</v>
      </c>
      <c r="S2570" s="19" t="s">
        <v>924</v>
      </c>
      <c r="T2570" s="19"/>
    </row>
    <row r="2571" spans="1:20" x14ac:dyDescent="0.2">
      <c r="A2571" s="36" t="s">
        <v>5385</v>
      </c>
      <c r="B2571" s="57">
        <f t="shared" si="80"/>
        <v>44874.857141203705</v>
      </c>
      <c r="C2571" s="27">
        <v>2022</v>
      </c>
      <c r="D2571" s="27">
        <v>11</v>
      </c>
      <c r="E2571" s="27">
        <v>9</v>
      </c>
      <c r="F2571" s="27">
        <v>20</v>
      </c>
      <c r="G2571" s="28">
        <v>34</v>
      </c>
      <c r="H2571" s="29">
        <v>17.59</v>
      </c>
      <c r="I2571" s="30">
        <v>53.716000000000001</v>
      </c>
      <c r="J2571" s="30">
        <v>88.105000000000004</v>
      </c>
      <c r="K2571" s="27">
        <v>1</v>
      </c>
      <c r="L2571" s="28">
        <v>1</v>
      </c>
      <c r="M2571" s="23">
        <v>1.5</v>
      </c>
      <c r="N2571" s="70">
        <f t="shared" si="81"/>
        <v>1.9</v>
      </c>
      <c r="O2571" s="23">
        <v>1.9</v>
      </c>
      <c r="P2571" s="76" t="s">
        <v>4</v>
      </c>
      <c r="Q2571" s="19" t="s">
        <v>923</v>
      </c>
      <c r="R2571" s="19" t="s">
        <v>18</v>
      </c>
      <c r="S2571" s="19" t="s">
        <v>924</v>
      </c>
      <c r="T2571" s="19" t="s">
        <v>21</v>
      </c>
    </row>
    <row r="2572" spans="1:20" x14ac:dyDescent="0.2">
      <c r="A2572" s="36" t="s">
        <v>5386</v>
      </c>
      <c r="B2572" s="57">
        <f t="shared" si="80"/>
        <v>44874.872569444444</v>
      </c>
      <c r="C2572" s="27">
        <v>2022</v>
      </c>
      <c r="D2572" s="27">
        <v>11</v>
      </c>
      <c r="E2572" s="27">
        <v>9</v>
      </c>
      <c r="F2572" s="27">
        <v>20</v>
      </c>
      <c r="G2572" s="28">
        <v>56</v>
      </c>
      <c r="H2572" s="29">
        <v>30.27</v>
      </c>
      <c r="I2572" s="30">
        <v>53.817999999999998</v>
      </c>
      <c r="J2572" s="30">
        <v>88.146000000000001</v>
      </c>
      <c r="K2572" s="27">
        <v>0</v>
      </c>
      <c r="L2572" s="68" t="s">
        <v>3</v>
      </c>
      <c r="M2572" s="23">
        <v>0.5</v>
      </c>
      <c r="N2572" s="70">
        <f t="shared" si="81"/>
        <v>1.1000000000000001</v>
      </c>
      <c r="O2572" s="23">
        <v>1.1000000000000001</v>
      </c>
      <c r="P2572" s="76" t="s">
        <v>4</v>
      </c>
      <c r="Q2572" s="19" t="s">
        <v>923</v>
      </c>
      <c r="R2572" s="19" t="s">
        <v>18</v>
      </c>
      <c r="S2572" s="19" t="s">
        <v>924</v>
      </c>
      <c r="T2572" s="19"/>
    </row>
    <row r="2573" spans="1:20" x14ac:dyDescent="0.2">
      <c r="A2573" s="36" t="s">
        <v>5387</v>
      </c>
      <c r="B2573" s="57">
        <f t="shared" si="80"/>
        <v>44874.918217592596</v>
      </c>
      <c r="C2573" s="27">
        <v>2022</v>
      </c>
      <c r="D2573" s="27">
        <v>11</v>
      </c>
      <c r="E2573" s="27">
        <v>9</v>
      </c>
      <c r="F2573" s="27">
        <v>22</v>
      </c>
      <c r="G2573" s="28">
        <v>2</v>
      </c>
      <c r="H2573" s="29">
        <v>14.29</v>
      </c>
      <c r="I2573" s="30">
        <v>53.741999999999997</v>
      </c>
      <c r="J2573" s="30">
        <v>88.108000000000004</v>
      </c>
      <c r="K2573" s="27">
        <v>1</v>
      </c>
      <c r="L2573" s="68" t="s">
        <v>3</v>
      </c>
      <c r="M2573" s="23">
        <v>0.6</v>
      </c>
      <c r="N2573" s="70">
        <f t="shared" si="81"/>
        <v>1.1000000000000001</v>
      </c>
      <c r="O2573" s="23">
        <v>1.1000000000000001</v>
      </c>
      <c r="P2573" s="76" t="s">
        <v>4</v>
      </c>
      <c r="Q2573" s="19" t="s">
        <v>923</v>
      </c>
      <c r="R2573" s="19" t="s">
        <v>18</v>
      </c>
      <c r="S2573" s="19" t="s">
        <v>924</v>
      </c>
      <c r="T2573" s="19"/>
    </row>
    <row r="2574" spans="1:20" x14ac:dyDescent="0.2">
      <c r="A2574" s="36" t="s">
        <v>5388</v>
      </c>
      <c r="B2574" s="57">
        <f t="shared" si="80"/>
        <v>44874.963148148148</v>
      </c>
      <c r="C2574" s="27">
        <v>2022</v>
      </c>
      <c r="D2574" s="27">
        <v>11</v>
      </c>
      <c r="E2574" s="27">
        <v>9</v>
      </c>
      <c r="F2574" s="27">
        <v>23</v>
      </c>
      <c r="G2574" s="28">
        <v>6</v>
      </c>
      <c r="H2574" s="29">
        <v>56.77</v>
      </c>
      <c r="I2574" s="30">
        <v>53.758000000000003</v>
      </c>
      <c r="J2574" s="30">
        <v>88.106999999999999</v>
      </c>
      <c r="K2574" s="27">
        <v>1</v>
      </c>
      <c r="L2574" s="68" t="s">
        <v>3</v>
      </c>
      <c r="M2574" s="23">
        <v>0.6</v>
      </c>
      <c r="N2574" s="70">
        <f t="shared" si="81"/>
        <v>1.1000000000000001</v>
      </c>
      <c r="O2574" s="23">
        <v>1.1000000000000001</v>
      </c>
      <c r="P2574" s="76" t="s">
        <v>4</v>
      </c>
      <c r="Q2574" s="19" t="s">
        <v>923</v>
      </c>
      <c r="R2574" s="19" t="s">
        <v>18</v>
      </c>
      <c r="S2574" s="19" t="s">
        <v>924</v>
      </c>
      <c r="T2574" s="19"/>
    </row>
    <row r="2575" spans="1:20" x14ac:dyDescent="0.2">
      <c r="A2575" s="36" t="s">
        <v>5389</v>
      </c>
      <c r="B2575" s="57">
        <f t="shared" si="80"/>
        <v>44874.964895833335</v>
      </c>
      <c r="C2575" s="27">
        <v>2022</v>
      </c>
      <c r="D2575" s="27">
        <v>11</v>
      </c>
      <c r="E2575" s="27">
        <v>9</v>
      </c>
      <c r="F2575" s="27">
        <v>23</v>
      </c>
      <c r="G2575" s="28">
        <v>9</v>
      </c>
      <c r="H2575" s="29">
        <v>27.24</v>
      </c>
      <c r="I2575" s="30">
        <v>53.741999999999997</v>
      </c>
      <c r="J2575" s="30">
        <v>88.108000000000004</v>
      </c>
      <c r="K2575" s="27">
        <v>1</v>
      </c>
      <c r="L2575" s="68" t="s">
        <v>3</v>
      </c>
      <c r="M2575" s="23">
        <v>0.4</v>
      </c>
      <c r="N2575" s="70">
        <f t="shared" si="81"/>
        <v>1</v>
      </c>
      <c r="O2575" s="23">
        <v>1</v>
      </c>
      <c r="P2575" s="76" t="s">
        <v>4</v>
      </c>
      <c r="Q2575" s="19" t="s">
        <v>923</v>
      </c>
      <c r="R2575" s="19" t="s">
        <v>18</v>
      </c>
      <c r="S2575" s="19" t="s">
        <v>924</v>
      </c>
      <c r="T2575" s="19" t="s">
        <v>21</v>
      </c>
    </row>
    <row r="2576" spans="1:20" x14ac:dyDescent="0.2">
      <c r="A2576" s="36" t="s">
        <v>5390</v>
      </c>
      <c r="B2576" s="57">
        <f t="shared" si="80"/>
        <v>44874.966400462959</v>
      </c>
      <c r="C2576" s="27">
        <v>2022</v>
      </c>
      <c r="D2576" s="27">
        <v>11</v>
      </c>
      <c r="E2576" s="27">
        <v>9</v>
      </c>
      <c r="F2576" s="27">
        <v>23</v>
      </c>
      <c r="G2576" s="28">
        <v>11</v>
      </c>
      <c r="H2576" s="29">
        <v>37.22</v>
      </c>
      <c r="I2576" s="30">
        <v>53.741999999999997</v>
      </c>
      <c r="J2576" s="30">
        <v>88.108000000000004</v>
      </c>
      <c r="K2576" s="27">
        <v>1</v>
      </c>
      <c r="L2576" s="68" t="s">
        <v>3</v>
      </c>
      <c r="M2576" s="23">
        <v>0.5</v>
      </c>
      <c r="N2576" s="70">
        <f t="shared" si="81"/>
        <v>1.1000000000000001</v>
      </c>
      <c r="O2576" s="23">
        <v>1.1000000000000001</v>
      </c>
      <c r="P2576" s="76" t="s">
        <v>4</v>
      </c>
      <c r="Q2576" s="19" t="s">
        <v>923</v>
      </c>
      <c r="R2576" s="19" t="s">
        <v>18</v>
      </c>
      <c r="S2576" s="19" t="s">
        <v>924</v>
      </c>
      <c r="T2576" s="19"/>
    </row>
    <row r="2577" spans="1:20" x14ac:dyDescent="0.2">
      <c r="A2577" s="36" t="s">
        <v>5391</v>
      </c>
      <c r="B2577" s="57">
        <f t="shared" si="80"/>
        <v>44874.969884259262</v>
      </c>
      <c r="C2577" s="27">
        <v>2022</v>
      </c>
      <c r="D2577" s="27">
        <v>11</v>
      </c>
      <c r="E2577" s="27">
        <v>9</v>
      </c>
      <c r="F2577" s="27">
        <v>23</v>
      </c>
      <c r="G2577" s="28">
        <v>16</v>
      </c>
      <c r="H2577" s="29">
        <v>38.35</v>
      </c>
      <c r="I2577" s="30">
        <v>53.744</v>
      </c>
      <c r="J2577" s="30">
        <v>88.122</v>
      </c>
      <c r="K2577" s="27">
        <v>1</v>
      </c>
      <c r="L2577" s="28">
        <v>1</v>
      </c>
      <c r="M2577" s="23">
        <v>1.1000000000000001</v>
      </c>
      <c r="N2577" s="70">
        <f t="shared" si="81"/>
        <v>1.5</v>
      </c>
      <c r="O2577" s="23">
        <v>1.5</v>
      </c>
      <c r="P2577" s="76" t="s">
        <v>4</v>
      </c>
      <c r="Q2577" s="19" t="s">
        <v>923</v>
      </c>
      <c r="R2577" s="19" t="s">
        <v>18</v>
      </c>
      <c r="S2577" s="19" t="s">
        <v>924</v>
      </c>
      <c r="T2577" s="19" t="s">
        <v>21</v>
      </c>
    </row>
    <row r="2578" spans="1:20" x14ac:dyDescent="0.2">
      <c r="A2578" s="36" t="s">
        <v>5392</v>
      </c>
      <c r="B2578" s="57">
        <f t="shared" si="80"/>
        <v>44874.972060185188</v>
      </c>
      <c r="C2578" s="27">
        <v>2022</v>
      </c>
      <c r="D2578" s="27">
        <v>11</v>
      </c>
      <c r="E2578" s="27">
        <v>9</v>
      </c>
      <c r="F2578" s="27">
        <v>23</v>
      </c>
      <c r="G2578" s="28">
        <v>19</v>
      </c>
      <c r="H2578" s="29">
        <v>46.76</v>
      </c>
      <c r="I2578" s="30">
        <v>53.753999999999998</v>
      </c>
      <c r="J2578" s="30">
        <v>88.108000000000004</v>
      </c>
      <c r="K2578" s="27">
        <v>1</v>
      </c>
      <c r="L2578" s="28">
        <v>0</v>
      </c>
      <c r="M2578" s="23">
        <v>1.1000000000000001</v>
      </c>
      <c r="N2578" s="70">
        <f t="shared" si="81"/>
        <v>1.5</v>
      </c>
      <c r="O2578" s="23">
        <v>1.5</v>
      </c>
      <c r="P2578" s="76" t="s">
        <v>4</v>
      </c>
      <c r="Q2578" s="19" t="s">
        <v>923</v>
      </c>
      <c r="R2578" s="19" t="s">
        <v>18</v>
      </c>
      <c r="S2578" s="19" t="s">
        <v>924</v>
      </c>
      <c r="T2578" s="19" t="s">
        <v>21</v>
      </c>
    </row>
    <row r="2579" spans="1:20" x14ac:dyDescent="0.2">
      <c r="A2579" s="36" t="s">
        <v>5393</v>
      </c>
      <c r="B2579" s="57">
        <f t="shared" si="80"/>
        <v>44874.974050925928</v>
      </c>
      <c r="C2579" s="27">
        <v>2022</v>
      </c>
      <c r="D2579" s="27">
        <v>11</v>
      </c>
      <c r="E2579" s="27">
        <v>9</v>
      </c>
      <c r="F2579" s="27">
        <v>23</v>
      </c>
      <c r="G2579" s="28">
        <v>22</v>
      </c>
      <c r="H2579" s="29">
        <v>38.35</v>
      </c>
      <c r="I2579" s="30">
        <v>53.741999999999997</v>
      </c>
      <c r="J2579" s="30">
        <v>88.105999999999995</v>
      </c>
      <c r="K2579" s="27">
        <v>1</v>
      </c>
      <c r="L2579" s="68" t="s">
        <v>3</v>
      </c>
      <c r="M2579" s="23">
        <v>0.8</v>
      </c>
      <c r="N2579" s="70">
        <f t="shared" si="81"/>
        <v>1.3</v>
      </c>
      <c r="O2579" s="23">
        <v>1.3</v>
      </c>
      <c r="P2579" s="76" t="s">
        <v>4</v>
      </c>
      <c r="Q2579" s="19" t="s">
        <v>923</v>
      </c>
      <c r="R2579" s="19" t="s">
        <v>18</v>
      </c>
      <c r="S2579" s="19" t="s">
        <v>924</v>
      </c>
      <c r="T2579" s="19"/>
    </row>
    <row r="2580" spans="1:20" x14ac:dyDescent="0.2">
      <c r="A2580" s="36" t="s">
        <v>5394</v>
      </c>
      <c r="B2580" s="57">
        <f t="shared" si="80"/>
        <v>44874.977905092594</v>
      </c>
      <c r="C2580" s="27">
        <v>2022</v>
      </c>
      <c r="D2580" s="27">
        <v>11</v>
      </c>
      <c r="E2580" s="27">
        <v>9</v>
      </c>
      <c r="F2580" s="27">
        <v>23</v>
      </c>
      <c r="G2580" s="28">
        <v>28</v>
      </c>
      <c r="H2580" s="29">
        <v>11.46</v>
      </c>
      <c r="I2580" s="30">
        <v>53.741999999999997</v>
      </c>
      <c r="J2580" s="30">
        <v>88.108000000000004</v>
      </c>
      <c r="K2580" s="27">
        <v>1</v>
      </c>
      <c r="L2580" s="68" t="s">
        <v>3</v>
      </c>
      <c r="M2580" s="23">
        <v>0.4</v>
      </c>
      <c r="N2580" s="70">
        <f t="shared" si="81"/>
        <v>1</v>
      </c>
      <c r="O2580" s="23">
        <v>1</v>
      </c>
      <c r="P2580" s="76" t="s">
        <v>4</v>
      </c>
      <c r="Q2580" s="19" t="s">
        <v>923</v>
      </c>
      <c r="R2580" s="19" t="s">
        <v>18</v>
      </c>
      <c r="S2580" s="19" t="s">
        <v>924</v>
      </c>
      <c r="T2580" s="19"/>
    </row>
    <row r="2581" spans="1:20" x14ac:dyDescent="0.2">
      <c r="A2581" s="36" t="s">
        <v>5395</v>
      </c>
      <c r="B2581" s="57">
        <f t="shared" si="80"/>
        <v>44874.981099537035</v>
      </c>
      <c r="C2581" s="27">
        <v>2022</v>
      </c>
      <c r="D2581" s="27">
        <v>11</v>
      </c>
      <c r="E2581" s="27">
        <v>9</v>
      </c>
      <c r="F2581" s="27">
        <v>23</v>
      </c>
      <c r="G2581" s="28">
        <v>32</v>
      </c>
      <c r="H2581" s="29">
        <v>47.28</v>
      </c>
      <c r="I2581" s="30">
        <v>53.75</v>
      </c>
      <c r="J2581" s="30">
        <v>88.103999999999999</v>
      </c>
      <c r="K2581" s="27">
        <v>1</v>
      </c>
      <c r="L2581" s="68" t="s">
        <v>3</v>
      </c>
      <c r="M2581" s="23">
        <v>0.6</v>
      </c>
      <c r="N2581" s="70">
        <f t="shared" si="81"/>
        <v>1.1000000000000001</v>
      </c>
      <c r="O2581" s="23">
        <v>1.1000000000000001</v>
      </c>
      <c r="P2581" s="76" t="s">
        <v>4</v>
      </c>
      <c r="Q2581" s="19" t="s">
        <v>923</v>
      </c>
      <c r="R2581" s="19" t="s">
        <v>18</v>
      </c>
      <c r="S2581" s="19" t="s">
        <v>924</v>
      </c>
      <c r="T2581" s="19"/>
    </row>
    <row r="2582" spans="1:20" x14ac:dyDescent="0.2">
      <c r="A2582" s="36" t="s">
        <v>5396</v>
      </c>
      <c r="B2582" s="57">
        <f t="shared" si="80"/>
        <v>44874.981412037036</v>
      </c>
      <c r="C2582" s="27">
        <v>2022</v>
      </c>
      <c r="D2582" s="27">
        <v>11</v>
      </c>
      <c r="E2582" s="27">
        <v>9</v>
      </c>
      <c r="F2582" s="27">
        <v>23</v>
      </c>
      <c r="G2582" s="28">
        <v>33</v>
      </c>
      <c r="H2582" s="29">
        <v>14.48</v>
      </c>
      <c r="I2582" s="30">
        <v>53.744</v>
      </c>
      <c r="J2582" s="30">
        <v>88.114999999999995</v>
      </c>
      <c r="K2582" s="27">
        <v>1</v>
      </c>
      <c r="L2582" s="68" t="s">
        <v>3</v>
      </c>
      <c r="M2582" s="23">
        <v>0.4</v>
      </c>
      <c r="N2582" s="70">
        <f t="shared" si="81"/>
        <v>1</v>
      </c>
      <c r="O2582" s="23">
        <v>1</v>
      </c>
      <c r="P2582" s="76" t="s">
        <v>4</v>
      </c>
      <c r="Q2582" s="19" t="s">
        <v>923</v>
      </c>
      <c r="R2582" s="19" t="s">
        <v>18</v>
      </c>
      <c r="S2582" s="19" t="s">
        <v>924</v>
      </c>
      <c r="T2582" s="19"/>
    </row>
    <row r="2583" spans="1:20" x14ac:dyDescent="0.2">
      <c r="A2583" s="36" t="s">
        <v>5397</v>
      </c>
      <c r="B2583" s="57">
        <f t="shared" si="80"/>
        <v>44874.98228009259</v>
      </c>
      <c r="C2583" s="27">
        <v>2022</v>
      </c>
      <c r="D2583" s="27">
        <v>11</v>
      </c>
      <c r="E2583" s="27">
        <v>9</v>
      </c>
      <c r="F2583" s="27">
        <v>23</v>
      </c>
      <c r="G2583" s="28">
        <v>34</v>
      </c>
      <c r="H2583" s="29">
        <v>29.19</v>
      </c>
      <c r="I2583" s="30">
        <v>53.741999999999997</v>
      </c>
      <c r="J2583" s="30">
        <v>88.11</v>
      </c>
      <c r="K2583" s="27">
        <v>1</v>
      </c>
      <c r="L2583" s="68" t="s">
        <v>3</v>
      </c>
      <c r="M2583" s="23">
        <v>0.4</v>
      </c>
      <c r="N2583" s="70">
        <f t="shared" si="81"/>
        <v>1</v>
      </c>
      <c r="O2583" s="23">
        <v>1</v>
      </c>
      <c r="P2583" s="76" t="s">
        <v>4</v>
      </c>
      <c r="Q2583" s="19" t="s">
        <v>923</v>
      </c>
      <c r="R2583" s="19" t="s">
        <v>18</v>
      </c>
      <c r="S2583" s="19" t="s">
        <v>924</v>
      </c>
      <c r="T2583" s="19"/>
    </row>
    <row r="2584" spans="1:20" x14ac:dyDescent="0.2">
      <c r="A2584" s="36" t="s">
        <v>5398</v>
      </c>
      <c r="B2584" s="57">
        <f t="shared" si="80"/>
        <v>44875.019293981481</v>
      </c>
      <c r="C2584" s="27">
        <v>2022</v>
      </c>
      <c r="D2584" s="27">
        <v>11</v>
      </c>
      <c r="E2584" s="27">
        <v>10</v>
      </c>
      <c r="F2584" s="27">
        <v>0</v>
      </c>
      <c r="G2584" s="28">
        <v>27</v>
      </c>
      <c r="H2584" s="29">
        <v>47.29</v>
      </c>
      <c r="I2584" s="30">
        <v>53.75</v>
      </c>
      <c r="J2584" s="30">
        <v>88.106999999999999</v>
      </c>
      <c r="K2584" s="27">
        <v>1</v>
      </c>
      <c r="L2584" s="28">
        <v>0</v>
      </c>
      <c r="M2584" s="23">
        <v>0.8</v>
      </c>
      <c r="N2584" s="70">
        <f t="shared" si="81"/>
        <v>1.3</v>
      </c>
      <c r="O2584" s="23">
        <v>1.3</v>
      </c>
      <c r="P2584" s="76" t="s">
        <v>4</v>
      </c>
      <c r="Q2584" s="19" t="s">
        <v>923</v>
      </c>
      <c r="R2584" s="19" t="s">
        <v>18</v>
      </c>
      <c r="S2584" s="19" t="s">
        <v>924</v>
      </c>
      <c r="T2584" s="19"/>
    </row>
    <row r="2585" spans="1:20" x14ac:dyDescent="0.2">
      <c r="A2585" s="36" t="s">
        <v>5399</v>
      </c>
      <c r="B2585" s="57">
        <f t="shared" si="80"/>
        <v>44875.029756944445</v>
      </c>
      <c r="C2585" s="27">
        <v>2022</v>
      </c>
      <c r="D2585" s="27">
        <v>11</v>
      </c>
      <c r="E2585" s="27">
        <v>10</v>
      </c>
      <c r="F2585" s="27">
        <v>0</v>
      </c>
      <c r="G2585" s="28">
        <v>42</v>
      </c>
      <c r="H2585" s="29">
        <v>51.92</v>
      </c>
      <c r="I2585" s="30">
        <v>53.753999999999998</v>
      </c>
      <c r="J2585" s="30">
        <v>88.1</v>
      </c>
      <c r="K2585" s="27">
        <v>0</v>
      </c>
      <c r="L2585" s="68" t="s">
        <v>3</v>
      </c>
      <c r="M2585" s="23">
        <v>0.5</v>
      </c>
      <c r="N2585" s="70">
        <f t="shared" si="81"/>
        <v>1.1000000000000001</v>
      </c>
      <c r="O2585" s="23">
        <v>1.1000000000000001</v>
      </c>
      <c r="P2585" s="76" t="s">
        <v>4</v>
      </c>
      <c r="Q2585" s="19" t="s">
        <v>923</v>
      </c>
      <c r="R2585" s="19" t="s">
        <v>18</v>
      </c>
      <c r="S2585" s="19" t="s">
        <v>927</v>
      </c>
      <c r="T2585" s="19"/>
    </row>
    <row r="2586" spans="1:20" x14ac:dyDescent="0.2">
      <c r="A2586" s="36" t="s">
        <v>5400</v>
      </c>
      <c r="B2586" s="57">
        <f t="shared" si="80"/>
        <v>44875.033414351848</v>
      </c>
      <c r="C2586" s="27">
        <v>2022</v>
      </c>
      <c r="D2586" s="27">
        <v>11</v>
      </c>
      <c r="E2586" s="27">
        <v>10</v>
      </c>
      <c r="F2586" s="27">
        <v>0</v>
      </c>
      <c r="G2586" s="28">
        <v>48</v>
      </c>
      <c r="H2586" s="29">
        <v>7.45</v>
      </c>
      <c r="I2586" s="30">
        <v>53.753999999999998</v>
      </c>
      <c r="J2586" s="30">
        <v>88.108999999999995</v>
      </c>
      <c r="K2586" s="27">
        <v>1</v>
      </c>
      <c r="L2586" s="68" t="s">
        <v>3</v>
      </c>
      <c r="M2586" s="23">
        <v>0.3</v>
      </c>
      <c r="N2586" s="70">
        <f t="shared" si="81"/>
        <v>0.9</v>
      </c>
      <c r="O2586" s="23">
        <v>0.9</v>
      </c>
      <c r="P2586" s="76" t="s">
        <v>4</v>
      </c>
      <c r="Q2586" s="19" t="s">
        <v>923</v>
      </c>
      <c r="R2586" s="19" t="s">
        <v>18</v>
      </c>
      <c r="S2586" s="19" t="s">
        <v>924</v>
      </c>
      <c r="T2586" s="19"/>
    </row>
    <row r="2587" spans="1:20" x14ac:dyDescent="0.2">
      <c r="A2587" s="36" t="s">
        <v>5401</v>
      </c>
      <c r="B2587" s="57">
        <f t="shared" si="80"/>
        <v>44875.034004629626</v>
      </c>
      <c r="C2587" s="27">
        <v>2022</v>
      </c>
      <c r="D2587" s="27">
        <v>11</v>
      </c>
      <c r="E2587" s="27">
        <v>10</v>
      </c>
      <c r="F2587" s="27">
        <v>0</v>
      </c>
      <c r="G2587" s="28">
        <v>48</v>
      </c>
      <c r="H2587" s="29">
        <v>58.98</v>
      </c>
      <c r="I2587" s="30">
        <v>53.753999999999998</v>
      </c>
      <c r="J2587" s="30">
        <v>88.117000000000004</v>
      </c>
      <c r="K2587" s="27">
        <v>1</v>
      </c>
      <c r="L2587" s="68" t="s">
        <v>3</v>
      </c>
      <c r="M2587" s="23">
        <v>0.9</v>
      </c>
      <c r="N2587" s="70">
        <f t="shared" si="81"/>
        <v>1.4</v>
      </c>
      <c r="O2587" s="23">
        <v>1.4</v>
      </c>
      <c r="P2587" s="76" t="s">
        <v>4</v>
      </c>
      <c r="Q2587" s="19" t="s">
        <v>923</v>
      </c>
      <c r="R2587" s="19" t="s">
        <v>18</v>
      </c>
      <c r="S2587" s="19" t="s">
        <v>924</v>
      </c>
      <c r="T2587" s="19"/>
    </row>
    <row r="2588" spans="1:20" x14ac:dyDescent="0.2">
      <c r="A2588" s="36" t="s">
        <v>5402</v>
      </c>
      <c r="B2588" s="57">
        <f t="shared" si="80"/>
        <v>44875.035856481481</v>
      </c>
      <c r="C2588" s="27">
        <v>2022</v>
      </c>
      <c r="D2588" s="27">
        <v>11</v>
      </c>
      <c r="E2588" s="27">
        <v>10</v>
      </c>
      <c r="F2588" s="27">
        <v>0</v>
      </c>
      <c r="G2588" s="28">
        <v>51</v>
      </c>
      <c r="H2588" s="29">
        <v>38.04</v>
      </c>
      <c r="I2588" s="30">
        <v>53.753</v>
      </c>
      <c r="J2588" s="30">
        <v>88.100999999999999</v>
      </c>
      <c r="K2588" s="27">
        <v>1</v>
      </c>
      <c r="L2588" s="68" t="s">
        <v>3</v>
      </c>
      <c r="M2588" s="23">
        <v>0.4</v>
      </c>
      <c r="N2588" s="70">
        <f t="shared" si="81"/>
        <v>1</v>
      </c>
      <c r="O2588" s="23">
        <v>1</v>
      </c>
      <c r="P2588" s="76" t="s">
        <v>4</v>
      </c>
      <c r="Q2588" s="19" t="s">
        <v>923</v>
      </c>
      <c r="R2588" s="19" t="s">
        <v>18</v>
      </c>
      <c r="S2588" s="19" t="s">
        <v>924</v>
      </c>
      <c r="T2588" s="19"/>
    </row>
    <row r="2589" spans="1:20" x14ac:dyDescent="0.2">
      <c r="A2589" s="36" t="s">
        <v>5403</v>
      </c>
      <c r="B2589" s="57">
        <f t="shared" si="80"/>
        <v>44875.041678240741</v>
      </c>
      <c r="C2589" s="27">
        <v>2022</v>
      </c>
      <c r="D2589" s="27">
        <v>11</v>
      </c>
      <c r="E2589" s="27">
        <v>10</v>
      </c>
      <c r="F2589" s="27">
        <v>1</v>
      </c>
      <c r="G2589" s="28">
        <v>0</v>
      </c>
      <c r="H2589" s="29">
        <v>1.05</v>
      </c>
      <c r="I2589" s="30">
        <v>53.744</v>
      </c>
      <c r="J2589" s="30">
        <v>88.117000000000004</v>
      </c>
      <c r="K2589" s="27">
        <v>1</v>
      </c>
      <c r="L2589" s="68" t="s">
        <v>3</v>
      </c>
      <c r="M2589" s="23">
        <v>0.8</v>
      </c>
      <c r="N2589" s="70">
        <f t="shared" si="81"/>
        <v>1.3</v>
      </c>
      <c r="O2589" s="23">
        <v>1.3</v>
      </c>
      <c r="P2589" s="76" t="s">
        <v>4</v>
      </c>
      <c r="Q2589" s="19" t="s">
        <v>923</v>
      </c>
      <c r="R2589" s="19" t="s">
        <v>18</v>
      </c>
      <c r="S2589" s="19" t="s">
        <v>924</v>
      </c>
      <c r="T2589" s="19"/>
    </row>
    <row r="2590" spans="1:20" x14ac:dyDescent="0.2">
      <c r="A2590" s="36" t="s">
        <v>5404</v>
      </c>
      <c r="B2590" s="57">
        <f t="shared" si="80"/>
        <v>44875.099016203705</v>
      </c>
      <c r="C2590" s="27">
        <v>2022</v>
      </c>
      <c r="D2590" s="27">
        <v>11</v>
      </c>
      <c r="E2590" s="27">
        <v>10</v>
      </c>
      <c r="F2590" s="27">
        <v>2</v>
      </c>
      <c r="G2590" s="28">
        <v>22</v>
      </c>
      <c r="H2590" s="29">
        <v>35.69</v>
      </c>
      <c r="I2590" s="30">
        <v>53.741</v>
      </c>
      <c r="J2590" s="30">
        <v>88.108000000000004</v>
      </c>
      <c r="K2590" s="27">
        <v>1</v>
      </c>
      <c r="L2590" s="68" t="s">
        <v>3</v>
      </c>
      <c r="M2590" s="23">
        <v>1</v>
      </c>
      <c r="N2590" s="70">
        <f t="shared" si="81"/>
        <v>1.5</v>
      </c>
      <c r="O2590" s="23">
        <v>1.5</v>
      </c>
      <c r="P2590" s="76" t="s">
        <v>4</v>
      </c>
      <c r="Q2590" s="19" t="s">
        <v>923</v>
      </c>
      <c r="R2590" s="19" t="s">
        <v>18</v>
      </c>
      <c r="S2590" s="19" t="s">
        <v>924</v>
      </c>
      <c r="T2590" s="19" t="s">
        <v>21</v>
      </c>
    </row>
    <row r="2591" spans="1:20" x14ac:dyDescent="0.2">
      <c r="A2591" s="36" t="s">
        <v>5405</v>
      </c>
      <c r="B2591" s="57">
        <f t="shared" si="80"/>
        <v>44875.100231481483</v>
      </c>
      <c r="C2591" s="27">
        <v>2022</v>
      </c>
      <c r="D2591" s="27">
        <v>11</v>
      </c>
      <c r="E2591" s="27">
        <v>10</v>
      </c>
      <c r="F2591" s="27">
        <v>2</v>
      </c>
      <c r="G2591" s="28">
        <v>24</v>
      </c>
      <c r="H2591" s="29">
        <v>20.329999999999998</v>
      </c>
      <c r="I2591" s="30">
        <v>53.744</v>
      </c>
      <c r="J2591" s="30">
        <v>88.111000000000004</v>
      </c>
      <c r="K2591" s="27">
        <v>1</v>
      </c>
      <c r="L2591" s="68" t="s">
        <v>3</v>
      </c>
      <c r="M2591" s="23">
        <v>1.5</v>
      </c>
      <c r="N2591" s="70">
        <f t="shared" si="81"/>
        <v>1.9</v>
      </c>
      <c r="O2591" s="23">
        <v>1.9</v>
      </c>
      <c r="P2591" s="76" t="s">
        <v>4</v>
      </c>
      <c r="Q2591" s="19" t="s">
        <v>923</v>
      </c>
      <c r="R2591" s="19" t="s">
        <v>18</v>
      </c>
      <c r="S2591" s="19" t="s">
        <v>924</v>
      </c>
      <c r="T2591" s="19" t="s">
        <v>21</v>
      </c>
    </row>
    <row r="2592" spans="1:20" x14ac:dyDescent="0.2">
      <c r="A2592" s="36" t="s">
        <v>5406</v>
      </c>
      <c r="B2592" s="57">
        <f t="shared" si="80"/>
        <v>44875.113541666666</v>
      </c>
      <c r="C2592" s="27">
        <v>2022</v>
      </c>
      <c r="D2592" s="27">
        <v>11</v>
      </c>
      <c r="E2592" s="27">
        <v>10</v>
      </c>
      <c r="F2592" s="27">
        <v>2</v>
      </c>
      <c r="G2592" s="28">
        <v>43</v>
      </c>
      <c r="H2592" s="29">
        <v>30.74</v>
      </c>
      <c r="I2592" s="30">
        <v>53.741999999999997</v>
      </c>
      <c r="J2592" s="30">
        <v>88.108000000000004</v>
      </c>
      <c r="K2592" s="27">
        <v>1</v>
      </c>
      <c r="L2592" s="68" t="s">
        <v>3</v>
      </c>
      <c r="M2592" s="23">
        <v>0.7</v>
      </c>
      <c r="N2592" s="70">
        <f t="shared" si="81"/>
        <v>1.2</v>
      </c>
      <c r="O2592" s="23">
        <v>1.2</v>
      </c>
      <c r="P2592" s="76" t="s">
        <v>4</v>
      </c>
      <c r="Q2592" s="19" t="s">
        <v>923</v>
      </c>
      <c r="R2592" s="19" t="s">
        <v>18</v>
      </c>
      <c r="S2592" s="19" t="s">
        <v>924</v>
      </c>
      <c r="T2592" s="19"/>
    </row>
    <row r="2593" spans="1:20" x14ac:dyDescent="0.2">
      <c r="A2593" s="36" t="s">
        <v>5407</v>
      </c>
      <c r="B2593" s="57">
        <f t="shared" si="80"/>
        <v>44875.118032407408</v>
      </c>
      <c r="C2593" s="27">
        <v>2022</v>
      </c>
      <c r="D2593" s="27">
        <v>11</v>
      </c>
      <c r="E2593" s="27">
        <v>10</v>
      </c>
      <c r="F2593" s="27">
        <v>2</v>
      </c>
      <c r="G2593" s="28">
        <v>49</v>
      </c>
      <c r="H2593" s="29">
        <v>58.34</v>
      </c>
      <c r="I2593" s="30">
        <v>53.747999999999998</v>
      </c>
      <c r="J2593" s="30">
        <v>88.087999999999994</v>
      </c>
      <c r="K2593" s="27">
        <v>2</v>
      </c>
      <c r="L2593" s="28">
        <v>0</v>
      </c>
      <c r="M2593" s="23">
        <v>1.5</v>
      </c>
      <c r="N2593" s="70">
        <f t="shared" si="81"/>
        <v>1.9</v>
      </c>
      <c r="O2593" s="23">
        <v>1.9</v>
      </c>
      <c r="P2593" s="76" t="s">
        <v>4</v>
      </c>
      <c r="Q2593" s="19" t="s">
        <v>923</v>
      </c>
      <c r="R2593" s="19" t="s">
        <v>18</v>
      </c>
      <c r="S2593" s="19" t="s">
        <v>924</v>
      </c>
      <c r="T2593" s="19" t="s">
        <v>21</v>
      </c>
    </row>
    <row r="2594" spans="1:20" x14ac:dyDescent="0.2">
      <c r="A2594" s="36" t="s">
        <v>5408</v>
      </c>
      <c r="B2594" s="57">
        <f t="shared" si="80"/>
        <v>44875.123495370368</v>
      </c>
      <c r="C2594" s="27">
        <v>2022</v>
      </c>
      <c r="D2594" s="27">
        <v>11</v>
      </c>
      <c r="E2594" s="27">
        <v>10</v>
      </c>
      <c r="F2594" s="27">
        <v>2</v>
      </c>
      <c r="G2594" s="28">
        <v>57</v>
      </c>
      <c r="H2594" s="29">
        <v>50.7</v>
      </c>
      <c r="I2594" s="30">
        <v>53.741999999999997</v>
      </c>
      <c r="J2594" s="30">
        <v>88.111000000000004</v>
      </c>
      <c r="K2594" s="27">
        <v>1</v>
      </c>
      <c r="L2594" s="68" t="s">
        <v>3</v>
      </c>
      <c r="M2594" s="23">
        <v>1</v>
      </c>
      <c r="N2594" s="70">
        <f t="shared" si="81"/>
        <v>1.5</v>
      </c>
      <c r="O2594" s="23">
        <v>1.5</v>
      </c>
      <c r="P2594" s="76" t="s">
        <v>4</v>
      </c>
      <c r="Q2594" s="19" t="s">
        <v>923</v>
      </c>
      <c r="R2594" s="19" t="s">
        <v>18</v>
      </c>
      <c r="S2594" s="19" t="s">
        <v>924</v>
      </c>
      <c r="T2594" s="19" t="s">
        <v>21</v>
      </c>
    </row>
    <row r="2595" spans="1:20" x14ac:dyDescent="0.2">
      <c r="A2595" s="36" t="s">
        <v>5409</v>
      </c>
      <c r="B2595" s="57">
        <f t="shared" si="80"/>
        <v>44875.129293981481</v>
      </c>
      <c r="C2595" s="27">
        <v>2022</v>
      </c>
      <c r="D2595" s="27">
        <v>11</v>
      </c>
      <c r="E2595" s="27">
        <v>10</v>
      </c>
      <c r="F2595" s="27">
        <v>3</v>
      </c>
      <c r="G2595" s="28">
        <v>6</v>
      </c>
      <c r="H2595" s="29">
        <v>11.68</v>
      </c>
      <c r="I2595" s="30">
        <v>53.741999999999997</v>
      </c>
      <c r="J2595" s="30">
        <v>88.108999999999995</v>
      </c>
      <c r="K2595" s="27">
        <v>1</v>
      </c>
      <c r="L2595" s="68" t="s">
        <v>3</v>
      </c>
      <c r="M2595" s="23">
        <v>0.9</v>
      </c>
      <c r="N2595" s="70">
        <f t="shared" si="81"/>
        <v>1.4</v>
      </c>
      <c r="O2595" s="23">
        <v>1.4</v>
      </c>
      <c r="P2595" s="76" t="s">
        <v>4</v>
      </c>
      <c r="Q2595" s="19" t="s">
        <v>923</v>
      </c>
      <c r="R2595" s="19" t="s">
        <v>18</v>
      </c>
      <c r="S2595" s="19" t="s">
        <v>924</v>
      </c>
      <c r="T2595" s="19"/>
    </row>
    <row r="2596" spans="1:20" x14ac:dyDescent="0.2">
      <c r="A2596" s="36" t="s">
        <v>5410</v>
      </c>
      <c r="B2596" s="57">
        <f t="shared" si="80"/>
        <v>44875.211574074077</v>
      </c>
      <c r="C2596" s="27">
        <v>2022</v>
      </c>
      <c r="D2596" s="27">
        <v>11</v>
      </c>
      <c r="E2596" s="27">
        <v>10</v>
      </c>
      <c r="F2596" s="27">
        <v>5</v>
      </c>
      <c r="G2596" s="28">
        <v>4</v>
      </c>
      <c r="H2596" s="29">
        <v>40.56</v>
      </c>
      <c r="I2596" s="30">
        <v>53.741999999999997</v>
      </c>
      <c r="J2596" s="30">
        <v>88.108000000000004</v>
      </c>
      <c r="K2596" s="27">
        <v>1</v>
      </c>
      <c r="L2596" s="68" t="s">
        <v>3</v>
      </c>
      <c r="M2596" s="23">
        <v>0.4</v>
      </c>
      <c r="N2596" s="70">
        <f t="shared" si="81"/>
        <v>1</v>
      </c>
      <c r="O2596" s="23">
        <v>1</v>
      </c>
      <c r="P2596" s="76" t="s">
        <v>4</v>
      </c>
      <c r="Q2596" s="19" t="s">
        <v>923</v>
      </c>
      <c r="R2596" s="19" t="s">
        <v>18</v>
      </c>
      <c r="S2596" s="19" t="s">
        <v>924</v>
      </c>
      <c r="T2596" s="19"/>
    </row>
    <row r="2597" spans="1:20" x14ac:dyDescent="0.2">
      <c r="A2597" s="36" t="s">
        <v>5411</v>
      </c>
      <c r="B2597" s="57">
        <f t="shared" si="80"/>
        <v>44875.322743055556</v>
      </c>
      <c r="C2597" s="27">
        <v>2022</v>
      </c>
      <c r="D2597" s="27">
        <v>11</v>
      </c>
      <c r="E2597" s="27">
        <v>10</v>
      </c>
      <c r="F2597" s="27">
        <v>7</v>
      </c>
      <c r="G2597" s="28">
        <v>44</v>
      </c>
      <c r="H2597" s="29">
        <v>45.67</v>
      </c>
      <c r="I2597" s="30">
        <v>53.749000000000002</v>
      </c>
      <c r="J2597" s="30">
        <v>88.106999999999999</v>
      </c>
      <c r="K2597" s="27">
        <v>1</v>
      </c>
      <c r="L2597" s="68" t="s">
        <v>3</v>
      </c>
      <c r="M2597" s="23">
        <v>0.4</v>
      </c>
      <c r="N2597" s="70">
        <f t="shared" si="81"/>
        <v>1</v>
      </c>
      <c r="O2597" s="23">
        <v>1</v>
      </c>
      <c r="P2597" s="76" t="s">
        <v>4</v>
      </c>
      <c r="Q2597" s="19" t="s">
        <v>923</v>
      </c>
      <c r="R2597" s="19" t="s">
        <v>18</v>
      </c>
      <c r="S2597" s="19" t="s">
        <v>924</v>
      </c>
      <c r="T2597" s="19"/>
    </row>
    <row r="2598" spans="1:20" x14ac:dyDescent="0.2">
      <c r="A2598" s="36" t="s">
        <v>5412</v>
      </c>
      <c r="B2598" s="57">
        <f t="shared" si="80"/>
        <v>44875.32603009259</v>
      </c>
      <c r="C2598" s="27">
        <v>2022</v>
      </c>
      <c r="D2598" s="27">
        <v>11</v>
      </c>
      <c r="E2598" s="27">
        <v>10</v>
      </c>
      <c r="F2598" s="27">
        <v>7</v>
      </c>
      <c r="G2598" s="28">
        <v>49</v>
      </c>
      <c r="H2598" s="29">
        <v>29.68</v>
      </c>
      <c r="I2598" s="30">
        <v>53.752000000000002</v>
      </c>
      <c r="J2598" s="30">
        <v>88.096000000000004</v>
      </c>
      <c r="K2598" s="27">
        <v>2</v>
      </c>
      <c r="L2598" s="28">
        <v>0</v>
      </c>
      <c r="M2598" s="23">
        <v>1.7</v>
      </c>
      <c r="N2598" s="70">
        <f t="shared" si="81"/>
        <v>2</v>
      </c>
      <c r="O2598" s="23">
        <v>2</v>
      </c>
      <c r="P2598" s="76" t="s">
        <v>4</v>
      </c>
      <c r="Q2598" s="19" t="s">
        <v>923</v>
      </c>
      <c r="R2598" s="19" t="s">
        <v>18</v>
      </c>
      <c r="S2598" s="19" t="s">
        <v>924</v>
      </c>
      <c r="T2598" s="19" t="s">
        <v>21</v>
      </c>
    </row>
    <row r="2599" spans="1:20" x14ac:dyDescent="0.2">
      <c r="A2599" s="36" t="s">
        <v>5413</v>
      </c>
      <c r="B2599" s="57">
        <f t="shared" si="80"/>
        <v>44875.44667824074</v>
      </c>
      <c r="C2599" s="27">
        <v>2022</v>
      </c>
      <c r="D2599" s="27">
        <v>11</v>
      </c>
      <c r="E2599" s="27">
        <v>10</v>
      </c>
      <c r="F2599" s="27">
        <v>10</v>
      </c>
      <c r="G2599" s="28">
        <v>43</v>
      </c>
      <c r="H2599" s="29">
        <v>13.97</v>
      </c>
      <c r="I2599" s="30">
        <v>53.741</v>
      </c>
      <c r="J2599" s="30">
        <v>88.123999999999995</v>
      </c>
      <c r="K2599" s="27">
        <v>1</v>
      </c>
      <c r="L2599" s="68" t="s">
        <v>3</v>
      </c>
      <c r="M2599" s="23">
        <v>1.6</v>
      </c>
      <c r="N2599" s="70">
        <f t="shared" si="81"/>
        <v>1.9</v>
      </c>
      <c r="O2599" s="23">
        <v>1.9</v>
      </c>
      <c r="P2599" s="76" t="s">
        <v>4</v>
      </c>
      <c r="Q2599" s="19" t="s">
        <v>923</v>
      </c>
      <c r="R2599" s="19" t="s">
        <v>18</v>
      </c>
      <c r="S2599" s="19" t="s">
        <v>924</v>
      </c>
      <c r="T2599" s="19" t="s">
        <v>21</v>
      </c>
    </row>
    <row r="2600" spans="1:20" x14ac:dyDescent="0.2">
      <c r="A2600" s="36" t="s">
        <v>5414</v>
      </c>
      <c r="B2600" s="57">
        <f t="shared" si="80"/>
        <v>44875.512094907404</v>
      </c>
      <c r="C2600" s="27">
        <v>2022</v>
      </c>
      <c r="D2600" s="27">
        <v>11</v>
      </c>
      <c r="E2600" s="27">
        <v>10</v>
      </c>
      <c r="F2600" s="27">
        <v>12</v>
      </c>
      <c r="G2600" s="28">
        <v>17</v>
      </c>
      <c r="H2600" s="29">
        <v>25.07</v>
      </c>
      <c r="I2600" s="30">
        <v>53.743000000000002</v>
      </c>
      <c r="J2600" s="30">
        <v>88.093000000000004</v>
      </c>
      <c r="K2600" s="27">
        <v>1</v>
      </c>
      <c r="L2600" s="28">
        <v>0</v>
      </c>
      <c r="M2600" s="23">
        <v>1.3</v>
      </c>
      <c r="N2600" s="70">
        <f t="shared" si="81"/>
        <v>1.7</v>
      </c>
      <c r="O2600" s="23">
        <v>1.7</v>
      </c>
      <c r="P2600" s="76" t="s">
        <v>4</v>
      </c>
      <c r="Q2600" s="19" t="s">
        <v>923</v>
      </c>
      <c r="R2600" s="19" t="s">
        <v>18</v>
      </c>
      <c r="S2600" s="19" t="s">
        <v>924</v>
      </c>
      <c r="T2600" s="19" t="s">
        <v>21</v>
      </c>
    </row>
    <row r="2601" spans="1:20" x14ac:dyDescent="0.2">
      <c r="A2601" s="36" t="s">
        <v>5415</v>
      </c>
      <c r="B2601" s="57">
        <f t="shared" si="80"/>
        <v>44875.539895833332</v>
      </c>
      <c r="C2601" s="27">
        <v>2022</v>
      </c>
      <c r="D2601" s="27">
        <v>11</v>
      </c>
      <c r="E2601" s="27">
        <v>10</v>
      </c>
      <c r="F2601" s="27">
        <v>12</v>
      </c>
      <c r="G2601" s="28">
        <v>57</v>
      </c>
      <c r="H2601" s="29">
        <v>27.51</v>
      </c>
      <c r="I2601" s="30">
        <v>53.732999999999997</v>
      </c>
      <c r="J2601" s="30">
        <v>88.132000000000005</v>
      </c>
      <c r="K2601" s="27">
        <v>1</v>
      </c>
      <c r="L2601" s="68" t="s">
        <v>3</v>
      </c>
      <c r="M2601" s="23">
        <v>0.6</v>
      </c>
      <c r="N2601" s="70">
        <f t="shared" si="81"/>
        <v>1.1000000000000001</v>
      </c>
      <c r="O2601" s="23">
        <v>1.1000000000000001</v>
      </c>
      <c r="P2601" s="76" t="s">
        <v>4</v>
      </c>
      <c r="Q2601" s="19" t="s">
        <v>923</v>
      </c>
      <c r="R2601" s="19" t="s">
        <v>18</v>
      </c>
      <c r="S2601" s="19" t="s">
        <v>924</v>
      </c>
      <c r="T2601" s="19"/>
    </row>
    <row r="2602" spans="1:20" x14ac:dyDescent="0.2">
      <c r="A2602" s="36" t="s">
        <v>5416</v>
      </c>
      <c r="B2602" s="57">
        <f t="shared" si="80"/>
        <v>44875.572083333333</v>
      </c>
      <c r="C2602" s="27">
        <v>2022</v>
      </c>
      <c r="D2602" s="27">
        <v>11</v>
      </c>
      <c r="E2602" s="27">
        <v>10</v>
      </c>
      <c r="F2602" s="27">
        <v>13</v>
      </c>
      <c r="G2602" s="28">
        <v>43</v>
      </c>
      <c r="H2602" s="29">
        <v>48.47</v>
      </c>
      <c r="I2602" s="30">
        <v>53.749000000000002</v>
      </c>
      <c r="J2602" s="30">
        <v>88.093999999999994</v>
      </c>
      <c r="K2602" s="27">
        <v>2</v>
      </c>
      <c r="L2602" s="28">
        <v>0</v>
      </c>
      <c r="M2602" s="23">
        <v>1.4</v>
      </c>
      <c r="N2602" s="70">
        <f t="shared" si="81"/>
        <v>1.8</v>
      </c>
      <c r="O2602" s="23">
        <v>1.8</v>
      </c>
      <c r="P2602" s="76" t="s">
        <v>4</v>
      </c>
      <c r="Q2602" s="19" t="s">
        <v>923</v>
      </c>
      <c r="R2602" s="19" t="s">
        <v>18</v>
      </c>
      <c r="S2602" s="19" t="s">
        <v>924</v>
      </c>
      <c r="T2602" s="19" t="s">
        <v>21</v>
      </c>
    </row>
    <row r="2603" spans="1:20" x14ac:dyDescent="0.2">
      <c r="A2603" s="36" t="s">
        <v>5417</v>
      </c>
      <c r="B2603" s="57">
        <f t="shared" si="80"/>
        <v>44875.5781712963</v>
      </c>
      <c r="C2603" s="27">
        <v>2022</v>
      </c>
      <c r="D2603" s="27">
        <v>11</v>
      </c>
      <c r="E2603" s="27">
        <v>10</v>
      </c>
      <c r="F2603" s="27">
        <v>13</v>
      </c>
      <c r="G2603" s="28">
        <v>52</v>
      </c>
      <c r="H2603" s="29">
        <v>34.130000000000003</v>
      </c>
      <c r="I2603" s="30">
        <v>53.813000000000002</v>
      </c>
      <c r="J2603" s="30">
        <v>88.105999999999995</v>
      </c>
      <c r="K2603" s="27">
        <v>2</v>
      </c>
      <c r="L2603" s="28">
        <v>0</v>
      </c>
      <c r="M2603" s="23">
        <v>0.8</v>
      </c>
      <c r="N2603" s="70">
        <f t="shared" si="81"/>
        <v>1.3</v>
      </c>
      <c r="O2603" s="23">
        <v>1.3</v>
      </c>
      <c r="P2603" s="76" t="s">
        <v>4</v>
      </c>
      <c r="Q2603" s="19" t="s">
        <v>923</v>
      </c>
      <c r="R2603" s="19" t="s">
        <v>18</v>
      </c>
      <c r="S2603" s="19" t="s">
        <v>924</v>
      </c>
      <c r="T2603" s="19"/>
    </row>
    <row r="2604" spans="1:20" x14ac:dyDescent="0.2">
      <c r="A2604" s="36" t="s">
        <v>5418</v>
      </c>
      <c r="B2604" s="57">
        <f t="shared" si="80"/>
        <v>44875.597384259258</v>
      </c>
      <c r="C2604" s="27">
        <v>2022</v>
      </c>
      <c r="D2604" s="27">
        <v>11</v>
      </c>
      <c r="E2604" s="27">
        <v>10</v>
      </c>
      <c r="F2604" s="27">
        <v>14</v>
      </c>
      <c r="G2604" s="28">
        <v>20</v>
      </c>
      <c r="H2604" s="29">
        <v>14.61</v>
      </c>
      <c r="I2604" s="30">
        <v>53.756999999999998</v>
      </c>
      <c r="J2604" s="30">
        <v>88.102000000000004</v>
      </c>
      <c r="K2604" s="27">
        <v>1</v>
      </c>
      <c r="L2604" s="68" t="s">
        <v>3</v>
      </c>
      <c r="M2604" s="23">
        <v>0.3</v>
      </c>
      <c r="N2604" s="70">
        <f t="shared" si="81"/>
        <v>0.9</v>
      </c>
      <c r="O2604" s="23">
        <v>0.9</v>
      </c>
      <c r="P2604" s="76" t="s">
        <v>4</v>
      </c>
      <c r="Q2604" s="19" t="s">
        <v>923</v>
      </c>
      <c r="R2604" s="19" t="s">
        <v>18</v>
      </c>
      <c r="S2604" s="19" t="s">
        <v>924</v>
      </c>
      <c r="T2604" s="19"/>
    </row>
    <row r="2605" spans="1:20" x14ac:dyDescent="0.2">
      <c r="A2605" s="36" t="s">
        <v>5419</v>
      </c>
      <c r="B2605" s="57">
        <f t="shared" si="80"/>
        <v>44875.61650462963</v>
      </c>
      <c r="C2605" s="27">
        <v>2022</v>
      </c>
      <c r="D2605" s="27">
        <v>11</v>
      </c>
      <c r="E2605" s="27">
        <v>10</v>
      </c>
      <c r="F2605" s="27">
        <v>14</v>
      </c>
      <c r="G2605" s="28">
        <v>47</v>
      </c>
      <c r="H2605" s="29">
        <v>46.59</v>
      </c>
      <c r="I2605" s="30">
        <v>53.750999999999998</v>
      </c>
      <c r="J2605" s="30">
        <v>88.132999999999996</v>
      </c>
      <c r="K2605" s="27">
        <v>1</v>
      </c>
      <c r="L2605" s="68" t="s">
        <v>3</v>
      </c>
      <c r="M2605" s="23">
        <v>0.8</v>
      </c>
      <c r="N2605" s="70">
        <f t="shared" si="81"/>
        <v>1.3</v>
      </c>
      <c r="O2605" s="23">
        <v>1.3</v>
      </c>
      <c r="P2605" s="76" t="s">
        <v>4</v>
      </c>
      <c r="Q2605" s="19" t="s">
        <v>923</v>
      </c>
      <c r="R2605" s="19" t="s">
        <v>18</v>
      </c>
      <c r="S2605" s="19" t="s">
        <v>924</v>
      </c>
      <c r="T2605" s="19"/>
    </row>
    <row r="2606" spans="1:20" x14ac:dyDescent="0.2">
      <c r="A2606" s="36" t="s">
        <v>5420</v>
      </c>
      <c r="B2606" s="57">
        <f t="shared" si="80"/>
        <v>44875.630462962959</v>
      </c>
      <c r="C2606" s="27">
        <v>2022</v>
      </c>
      <c r="D2606" s="27">
        <v>11</v>
      </c>
      <c r="E2606" s="27">
        <v>10</v>
      </c>
      <c r="F2606" s="27">
        <v>15</v>
      </c>
      <c r="G2606" s="28">
        <v>7</v>
      </c>
      <c r="H2606" s="29">
        <v>52.39</v>
      </c>
      <c r="I2606" s="30">
        <v>53.738</v>
      </c>
      <c r="J2606" s="30">
        <v>88.117000000000004</v>
      </c>
      <c r="K2606" s="27">
        <v>2</v>
      </c>
      <c r="L2606" s="28">
        <v>0</v>
      </c>
      <c r="M2606" s="23">
        <v>1</v>
      </c>
      <c r="N2606" s="70">
        <f t="shared" si="81"/>
        <v>1.5</v>
      </c>
      <c r="O2606" s="23">
        <v>1.5</v>
      </c>
      <c r="P2606" s="76" t="s">
        <v>4</v>
      </c>
      <c r="Q2606" s="19" t="s">
        <v>923</v>
      </c>
      <c r="R2606" s="19" t="s">
        <v>18</v>
      </c>
      <c r="S2606" s="19" t="s">
        <v>924</v>
      </c>
      <c r="T2606" s="19" t="s">
        <v>21</v>
      </c>
    </row>
    <row r="2607" spans="1:20" x14ac:dyDescent="0.2">
      <c r="A2607" s="36" t="s">
        <v>5421</v>
      </c>
      <c r="B2607" s="57">
        <f t="shared" si="80"/>
        <v>44875.681018518517</v>
      </c>
      <c r="C2607" s="27">
        <v>2022</v>
      </c>
      <c r="D2607" s="27">
        <v>11</v>
      </c>
      <c r="E2607" s="27">
        <v>10</v>
      </c>
      <c r="F2607" s="27">
        <v>16</v>
      </c>
      <c r="G2607" s="28">
        <v>20</v>
      </c>
      <c r="H2607" s="29">
        <v>40.97</v>
      </c>
      <c r="I2607" s="30">
        <v>53.746000000000002</v>
      </c>
      <c r="J2607" s="30">
        <v>88.117999999999995</v>
      </c>
      <c r="K2607" s="27">
        <v>1</v>
      </c>
      <c r="L2607" s="28">
        <v>1</v>
      </c>
      <c r="M2607" s="23">
        <v>0.6</v>
      </c>
      <c r="N2607" s="70">
        <f t="shared" si="81"/>
        <v>1.1000000000000001</v>
      </c>
      <c r="O2607" s="23">
        <v>1.1000000000000001</v>
      </c>
      <c r="P2607" s="76" t="s">
        <v>4</v>
      </c>
      <c r="Q2607" s="19" t="s">
        <v>923</v>
      </c>
      <c r="R2607" s="19" t="s">
        <v>18</v>
      </c>
      <c r="S2607" s="19" t="s">
        <v>924</v>
      </c>
      <c r="T2607" s="19"/>
    </row>
    <row r="2608" spans="1:20" x14ac:dyDescent="0.2">
      <c r="A2608" s="36" t="s">
        <v>5422</v>
      </c>
      <c r="B2608" s="57">
        <f t="shared" si="80"/>
        <v>44875.68178240741</v>
      </c>
      <c r="C2608" s="27">
        <v>2022</v>
      </c>
      <c r="D2608" s="27">
        <v>11</v>
      </c>
      <c r="E2608" s="27">
        <v>10</v>
      </c>
      <c r="F2608" s="27">
        <v>16</v>
      </c>
      <c r="G2608" s="28">
        <v>21</v>
      </c>
      <c r="H2608" s="29">
        <v>46.84</v>
      </c>
      <c r="I2608" s="30">
        <v>53.718000000000004</v>
      </c>
      <c r="J2608" s="30">
        <v>88.105999999999995</v>
      </c>
      <c r="K2608" s="27">
        <v>1</v>
      </c>
      <c r="L2608" s="68" t="s">
        <v>3</v>
      </c>
      <c r="M2608" s="23">
        <v>0.9</v>
      </c>
      <c r="N2608" s="70">
        <f t="shared" si="81"/>
        <v>1.4</v>
      </c>
      <c r="O2608" s="23">
        <v>1.4</v>
      </c>
      <c r="P2608" s="76" t="s">
        <v>4</v>
      </c>
      <c r="Q2608" s="19" t="s">
        <v>923</v>
      </c>
      <c r="R2608" s="19" t="s">
        <v>18</v>
      </c>
      <c r="S2608" s="19" t="s">
        <v>924</v>
      </c>
      <c r="T2608" s="19"/>
    </row>
    <row r="2609" spans="1:20" x14ac:dyDescent="0.2">
      <c r="A2609" s="36" t="s">
        <v>5423</v>
      </c>
      <c r="B2609" s="57">
        <f t="shared" si="80"/>
        <v>44875.688761574071</v>
      </c>
      <c r="C2609" s="27">
        <v>2022</v>
      </c>
      <c r="D2609" s="27">
        <v>11</v>
      </c>
      <c r="E2609" s="27">
        <v>10</v>
      </c>
      <c r="F2609" s="27">
        <v>16</v>
      </c>
      <c r="G2609" s="28">
        <v>31</v>
      </c>
      <c r="H2609" s="29">
        <v>49.28</v>
      </c>
      <c r="I2609" s="30">
        <v>53.747999999999998</v>
      </c>
      <c r="J2609" s="30">
        <v>88.113</v>
      </c>
      <c r="K2609" s="27">
        <v>1</v>
      </c>
      <c r="L2609" s="68" t="s">
        <v>3</v>
      </c>
      <c r="M2609" s="23">
        <v>1.3</v>
      </c>
      <c r="N2609" s="70">
        <f t="shared" si="81"/>
        <v>1.7</v>
      </c>
      <c r="O2609" s="23">
        <v>1.7</v>
      </c>
      <c r="P2609" s="76" t="s">
        <v>4</v>
      </c>
      <c r="Q2609" s="19" t="s">
        <v>923</v>
      </c>
      <c r="R2609" s="19" t="s">
        <v>18</v>
      </c>
      <c r="S2609" s="19" t="s">
        <v>924</v>
      </c>
      <c r="T2609" s="19" t="s">
        <v>21</v>
      </c>
    </row>
    <row r="2610" spans="1:20" x14ac:dyDescent="0.2">
      <c r="A2610" s="36" t="s">
        <v>5424</v>
      </c>
      <c r="B2610" s="57">
        <f t="shared" si="80"/>
        <v>44875.77447916667</v>
      </c>
      <c r="C2610" s="27">
        <v>2022</v>
      </c>
      <c r="D2610" s="27">
        <v>11</v>
      </c>
      <c r="E2610" s="27">
        <v>10</v>
      </c>
      <c r="F2610" s="27">
        <v>18</v>
      </c>
      <c r="G2610" s="28">
        <v>35</v>
      </c>
      <c r="H2610" s="29">
        <v>15.86</v>
      </c>
      <c r="I2610" s="30">
        <v>53.741999999999997</v>
      </c>
      <c r="J2610" s="30">
        <v>88.108000000000004</v>
      </c>
      <c r="K2610" s="27">
        <v>1</v>
      </c>
      <c r="L2610" s="68" t="s">
        <v>3</v>
      </c>
      <c r="M2610" s="23">
        <v>0.8</v>
      </c>
      <c r="N2610" s="70">
        <f t="shared" si="81"/>
        <v>1.3</v>
      </c>
      <c r="O2610" s="23">
        <v>1.3</v>
      </c>
      <c r="P2610" s="76" t="s">
        <v>4</v>
      </c>
      <c r="Q2610" s="19" t="s">
        <v>923</v>
      </c>
      <c r="R2610" s="19" t="s">
        <v>18</v>
      </c>
      <c r="S2610" s="19" t="s">
        <v>924</v>
      </c>
      <c r="T2610" s="19"/>
    </row>
    <row r="2611" spans="1:20" x14ac:dyDescent="0.2">
      <c r="A2611" s="36" t="s">
        <v>5425</v>
      </c>
      <c r="B2611" s="57">
        <f t="shared" si="80"/>
        <v>44875.787939814814</v>
      </c>
      <c r="C2611" s="27">
        <v>2022</v>
      </c>
      <c r="D2611" s="27">
        <v>11</v>
      </c>
      <c r="E2611" s="27">
        <v>10</v>
      </c>
      <c r="F2611" s="27">
        <v>18</v>
      </c>
      <c r="G2611" s="28">
        <v>54</v>
      </c>
      <c r="H2611" s="29">
        <v>38.729999999999997</v>
      </c>
      <c r="I2611" s="30">
        <v>53.747</v>
      </c>
      <c r="J2611" s="30">
        <v>88.111999999999995</v>
      </c>
      <c r="K2611" s="27">
        <v>1</v>
      </c>
      <c r="L2611" s="68" t="s">
        <v>3</v>
      </c>
      <c r="M2611" s="23">
        <v>1.5</v>
      </c>
      <c r="N2611" s="70">
        <f t="shared" si="81"/>
        <v>1.9</v>
      </c>
      <c r="O2611" s="23">
        <v>1.9</v>
      </c>
      <c r="P2611" s="76" t="s">
        <v>4</v>
      </c>
      <c r="Q2611" s="19" t="s">
        <v>923</v>
      </c>
      <c r="R2611" s="19" t="s">
        <v>18</v>
      </c>
      <c r="S2611" s="19" t="s">
        <v>924</v>
      </c>
      <c r="T2611" s="19" t="s">
        <v>21</v>
      </c>
    </row>
    <row r="2612" spans="1:20" x14ac:dyDescent="0.2">
      <c r="A2612" s="36" t="s">
        <v>5426</v>
      </c>
      <c r="B2612" s="57">
        <f t="shared" si="80"/>
        <v>44875.793449074074</v>
      </c>
      <c r="C2612" s="27">
        <v>2022</v>
      </c>
      <c r="D2612" s="27">
        <v>11</v>
      </c>
      <c r="E2612" s="27">
        <v>10</v>
      </c>
      <c r="F2612" s="27">
        <v>19</v>
      </c>
      <c r="G2612" s="28">
        <v>2</v>
      </c>
      <c r="H2612" s="29">
        <v>34.94</v>
      </c>
      <c r="I2612" s="30">
        <v>53.752000000000002</v>
      </c>
      <c r="J2612" s="30">
        <v>88.103999999999999</v>
      </c>
      <c r="K2612" s="27">
        <v>1</v>
      </c>
      <c r="L2612" s="68" t="s">
        <v>3</v>
      </c>
      <c r="M2612" s="23">
        <v>1</v>
      </c>
      <c r="N2612" s="70">
        <f t="shared" si="81"/>
        <v>1.5</v>
      </c>
      <c r="O2612" s="23">
        <v>1.5</v>
      </c>
      <c r="P2612" s="76" t="s">
        <v>4</v>
      </c>
      <c r="Q2612" s="19" t="s">
        <v>923</v>
      </c>
      <c r="R2612" s="19" t="s">
        <v>18</v>
      </c>
      <c r="S2612" s="19" t="s">
        <v>924</v>
      </c>
      <c r="T2612" s="19" t="s">
        <v>21</v>
      </c>
    </row>
    <row r="2613" spans="1:20" x14ac:dyDescent="0.2">
      <c r="A2613" s="36" t="s">
        <v>5427</v>
      </c>
      <c r="B2613" s="57">
        <f t="shared" si="80"/>
        <v>44875.868900462963</v>
      </c>
      <c r="C2613" s="27">
        <v>2022</v>
      </c>
      <c r="D2613" s="27">
        <v>11</v>
      </c>
      <c r="E2613" s="27">
        <v>10</v>
      </c>
      <c r="F2613" s="27">
        <v>20</v>
      </c>
      <c r="G2613" s="28">
        <v>51</v>
      </c>
      <c r="H2613" s="29">
        <v>13.12</v>
      </c>
      <c r="I2613" s="30">
        <v>53.74</v>
      </c>
      <c r="J2613" s="30">
        <v>88.111999999999995</v>
      </c>
      <c r="K2613" s="27">
        <v>2</v>
      </c>
      <c r="L2613" s="28">
        <v>0</v>
      </c>
      <c r="M2613" s="23">
        <v>2.2000000000000002</v>
      </c>
      <c r="N2613" s="70">
        <f t="shared" si="81"/>
        <v>2.4</v>
      </c>
      <c r="O2613" s="23">
        <v>2.4</v>
      </c>
      <c r="P2613" s="76" t="s">
        <v>4</v>
      </c>
      <c r="Q2613" s="19" t="s">
        <v>923</v>
      </c>
      <c r="R2613" s="19" t="s">
        <v>18</v>
      </c>
      <c r="S2613" s="19" t="s">
        <v>924</v>
      </c>
      <c r="T2613" s="19" t="s">
        <v>21</v>
      </c>
    </row>
    <row r="2614" spans="1:20" x14ac:dyDescent="0.2">
      <c r="A2614" s="36" t="s">
        <v>5428</v>
      </c>
      <c r="B2614" s="57">
        <f t="shared" si="80"/>
        <v>44875.905497685184</v>
      </c>
      <c r="C2614" s="27">
        <v>2022</v>
      </c>
      <c r="D2614" s="27">
        <v>11</v>
      </c>
      <c r="E2614" s="27">
        <v>10</v>
      </c>
      <c r="F2614" s="27">
        <v>21</v>
      </c>
      <c r="G2614" s="28">
        <v>43</v>
      </c>
      <c r="H2614" s="29">
        <v>55.74</v>
      </c>
      <c r="I2614" s="30">
        <v>53.756999999999998</v>
      </c>
      <c r="J2614" s="30">
        <v>88.088999999999999</v>
      </c>
      <c r="K2614" s="27">
        <v>1</v>
      </c>
      <c r="L2614" s="68" t="s">
        <v>3</v>
      </c>
      <c r="M2614" s="23">
        <v>0.5</v>
      </c>
      <c r="N2614" s="70">
        <f t="shared" si="81"/>
        <v>1.1000000000000001</v>
      </c>
      <c r="O2614" s="23">
        <v>1.1000000000000001</v>
      </c>
      <c r="P2614" s="76" t="s">
        <v>4</v>
      </c>
      <c r="Q2614" s="19" t="s">
        <v>923</v>
      </c>
      <c r="R2614" s="19" t="s">
        <v>18</v>
      </c>
      <c r="S2614" s="19" t="s">
        <v>924</v>
      </c>
      <c r="T2614" s="19"/>
    </row>
    <row r="2615" spans="1:20" x14ac:dyDescent="0.2">
      <c r="A2615" s="36" t="s">
        <v>5429</v>
      </c>
      <c r="B2615" s="57">
        <f t="shared" si="80"/>
        <v>44875.913599537038</v>
      </c>
      <c r="C2615" s="27">
        <v>2022</v>
      </c>
      <c r="D2615" s="27">
        <v>11</v>
      </c>
      <c r="E2615" s="27">
        <v>10</v>
      </c>
      <c r="F2615" s="27">
        <v>21</v>
      </c>
      <c r="G2615" s="28">
        <v>55</v>
      </c>
      <c r="H2615" s="29">
        <v>35.06</v>
      </c>
      <c r="I2615" s="30">
        <v>53.750999999999998</v>
      </c>
      <c r="J2615" s="30">
        <v>88.106999999999999</v>
      </c>
      <c r="K2615" s="27">
        <v>2</v>
      </c>
      <c r="L2615" s="28">
        <v>0</v>
      </c>
      <c r="M2615" s="23">
        <v>0.9</v>
      </c>
      <c r="N2615" s="70">
        <f t="shared" si="81"/>
        <v>1.4</v>
      </c>
      <c r="O2615" s="23">
        <v>1.4</v>
      </c>
      <c r="P2615" s="76" t="s">
        <v>4</v>
      </c>
      <c r="Q2615" s="19" t="s">
        <v>923</v>
      </c>
      <c r="R2615" s="19" t="s">
        <v>18</v>
      </c>
      <c r="S2615" s="19" t="s">
        <v>924</v>
      </c>
      <c r="T2615" s="19"/>
    </row>
    <row r="2616" spans="1:20" x14ac:dyDescent="0.2">
      <c r="A2616" s="36" t="s">
        <v>5430</v>
      </c>
      <c r="B2616" s="57">
        <f t="shared" si="80"/>
        <v>44875.92895833333</v>
      </c>
      <c r="C2616" s="27">
        <v>2022</v>
      </c>
      <c r="D2616" s="27">
        <v>11</v>
      </c>
      <c r="E2616" s="27">
        <v>10</v>
      </c>
      <c r="F2616" s="27">
        <v>22</v>
      </c>
      <c r="G2616" s="28">
        <v>17</v>
      </c>
      <c r="H2616" s="29">
        <v>42.43</v>
      </c>
      <c r="I2616" s="30">
        <v>53.725999999999999</v>
      </c>
      <c r="J2616" s="30">
        <v>88.072000000000003</v>
      </c>
      <c r="K2616" s="27">
        <v>1</v>
      </c>
      <c r="L2616" s="68" t="s">
        <v>3</v>
      </c>
      <c r="M2616" s="23">
        <v>0.7</v>
      </c>
      <c r="N2616" s="70">
        <f t="shared" si="81"/>
        <v>1.2</v>
      </c>
      <c r="O2616" s="23">
        <v>1.2</v>
      </c>
      <c r="P2616" s="76" t="s">
        <v>4</v>
      </c>
      <c r="Q2616" s="19" t="s">
        <v>923</v>
      </c>
      <c r="R2616" s="19" t="s">
        <v>18</v>
      </c>
      <c r="S2616" s="19" t="s">
        <v>924</v>
      </c>
      <c r="T2616" s="19"/>
    </row>
    <row r="2617" spans="1:20" x14ac:dyDescent="0.2">
      <c r="A2617" s="36" t="s">
        <v>5431</v>
      </c>
      <c r="B2617" s="57">
        <f t="shared" si="80"/>
        <v>44875.958854166667</v>
      </c>
      <c r="C2617" s="27">
        <v>2022</v>
      </c>
      <c r="D2617" s="27">
        <v>11</v>
      </c>
      <c r="E2617" s="27">
        <v>10</v>
      </c>
      <c r="F2617" s="27">
        <v>23</v>
      </c>
      <c r="G2617" s="28">
        <v>0</v>
      </c>
      <c r="H2617" s="29">
        <v>45.44</v>
      </c>
      <c r="I2617" s="30">
        <v>53.75</v>
      </c>
      <c r="J2617" s="30">
        <v>88.103999999999999</v>
      </c>
      <c r="K2617" s="27">
        <v>1</v>
      </c>
      <c r="L2617" s="68" t="s">
        <v>3</v>
      </c>
      <c r="M2617" s="23">
        <v>0.6</v>
      </c>
      <c r="N2617" s="70">
        <f t="shared" si="81"/>
        <v>1.1000000000000001</v>
      </c>
      <c r="O2617" s="23">
        <v>1.1000000000000001</v>
      </c>
      <c r="P2617" s="76" t="s">
        <v>4</v>
      </c>
      <c r="Q2617" s="19" t="s">
        <v>923</v>
      </c>
      <c r="R2617" s="19" t="s">
        <v>18</v>
      </c>
      <c r="S2617" s="19" t="s">
        <v>924</v>
      </c>
      <c r="T2617" s="19"/>
    </row>
    <row r="2618" spans="1:20" x14ac:dyDescent="0.2">
      <c r="A2618" s="36" t="s">
        <v>5432</v>
      </c>
      <c r="B2618" s="57">
        <f t="shared" si="80"/>
        <v>44875.967280092591</v>
      </c>
      <c r="C2618" s="27">
        <v>2022</v>
      </c>
      <c r="D2618" s="27">
        <v>11</v>
      </c>
      <c r="E2618" s="27">
        <v>10</v>
      </c>
      <c r="F2618" s="27">
        <v>23</v>
      </c>
      <c r="G2618" s="28">
        <v>12</v>
      </c>
      <c r="H2618" s="29">
        <v>53.37</v>
      </c>
      <c r="I2618" s="30">
        <v>53.753999999999998</v>
      </c>
      <c r="J2618" s="30">
        <v>88.105999999999995</v>
      </c>
      <c r="K2618" s="27">
        <v>1</v>
      </c>
      <c r="L2618" s="68" t="s">
        <v>3</v>
      </c>
      <c r="M2618" s="23">
        <v>1</v>
      </c>
      <c r="N2618" s="70">
        <f t="shared" si="81"/>
        <v>1.5</v>
      </c>
      <c r="O2618" s="23">
        <v>1.5</v>
      </c>
      <c r="P2618" s="76" t="s">
        <v>4</v>
      </c>
      <c r="Q2618" s="19" t="s">
        <v>923</v>
      </c>
      <c r="R2618" s="19" t="s">
        <v>18</v>
      </c>
      <c r="S2618" s="19" t="s">
        <v>924</v>
      </c>
      <c r="T2618" s="19" t="s">
        <v>21</v>
      </c>
    </row>
    <row r="2619" spans="1:20" x14ac:dyDescent="0.2">
      <c r="A2619" s="36" t="s">
        <v>5433</v>
      </c>
      <c r="B2619" s="57">
        <f t="shared" si="80"/>
        <v>44875.989502314813</v>
      </c>
      <c r="C2619" s="27">
        <v>2022</v>
      </c>
      <c r="D2619" s="27">
        <v>11</v>
      </c>
      <c r="E2619" s="27">
        <v>10</v>
      </c>
      <c r="F2619" s="27">
        <v>23</v>
      </c>
      <c r="G2619" s="28">
        <v>44</v>
      </c>
      <c r="H2619" s="29">
        <v>53.19</v>
      </c>
      <c r="I2619" s="30">
        <v>53.744999999999997</v>
      </c>
      <c r="J2619" s="30">
        <v>88.11</v>
      </c>
      <c r="K2619" s="27">
        <v>1</v>
      </c>
      <c r="L2619" s="68" t="s">
        <v>3</v>
      </c>
      <c r="M2619" s="23">
        <v>1.8</v>
      </c>
      <c r="N2619" s="70">
        <f t="shared" si="81"/>
        <v>2.1</v>
      </c>
      <c r="O2619" s="23">
        <v>2.1</v>
      </c>
      <c r="P2619" s="76" t="s">
        <v>4</v>
      </c>
      <c r="Q2619" s="19" t="s">
        <v>923</v>
      </c>
      <c r="R2619" s="19" t="s">
        <v>18</v>
      </c>
      <c r="S2619" s="19" t="s">
        <v>924</v>
      </c>
      <c r="T2619" s="19" t="s">
        <v>21</v>
      </c>
    </row>
    <row r="2620" spans="1:20" x14ac:dyDescent="0.2">
      <c r="A2620" s="36" t="s">
        <v>5434</v>
      </c>
      <c r="B2620" s="57">
        <f t="shared" si="80"/>
        <v>44875.999363425923</v>
      </c>
      <c r="C2620" s="27">
        <v>2022</v>
      </c>
      <c r="D2620" s="27">
        <v>11</v>
      </c>
      <c r="E2620" s="27">
        <v>10</v>
      </c>
      <c r="F2620" s="27">
        <v>23</v>
      </c>
      <c r="G2620" s="28">
        <v>59</v>
      </c>
      <c r="H2620" s="29">
        <v>5.69</v>
      </c>
      <c r="I2620" s="30">
        <v>53.747999999999998</v>
      </c>
      <c r="J2620" s="30">
        <v>88.105000000000004</v>
      </c>
      <c r="K2620" s="27">
        <v>1</v>
      </c>
      <c r="L2620" s="68" t="s">
        <v>3</v>
      </c>
      <c r="M2620" s="23">
        <v>0.7</v>
      </c>
      <c r="N2620" s="70">
        <f t="shared" si="81"/>
        <v>1.2</v>
      </c>
      <c r="O2620" s="23">
        <v>1.2</v>
      </c>
      <c r="P2620" s="76" t="s">
        <v>4</v>
      </c>
      <c r="Q2620" s="19" t="s">
        <v>923</v>
      </c>
      <c r="R2620" s="19" t="s">
        <v>18</v>
      </c>
      <c r="S2620" s="19" t="s">
        <v>924</v>
      </c>
      <c r="T2620" s="19"/>
    </row>
    <row r="2621" spans="1:20" x14ac:dyDescent="0.2">
      <c r="A2621" s="36" t="s">
        <v>5435</v>
      </c>
      <c r="B2621" s="57">
        <f t="shared" si="80"/>
        <v>44876.036817129629</v>
      </c>
      <c r="C2621" s="27">
        <v>2022</v>
      </c>
      <c r="D2621" s="27">
        <v>11</v>
      </c>
      <c r="E2621" s="27">
        <v>11</v>
      </c>
      <c r="F2621" s="27">
        <v>0</v>
      </c>
      <c r="G2621" s="28">
        <v>53</v>
      </c>
      <c r="H2621" s="29">
        <v>1.32</v>
      </c>
      <c r="I2621" s="30">
        <v>53.744</v>
      </c>
      <c r="J2621" s="30">
        <v>88.114000000000004</v>
      </c>
      <c r="K2621" s="27">
        <v>1</v>
      </c>
      <c r="L2621" s="68" t="s">
        <v>3</v>
      </c>
      <c r="M2621" s="23">
        <v>1.1000000000000001</v>
      </c>
      <c r="N2621" s="70">
        <f t="shared" si="81"/>
        <v>1.5</v>
      </c>
      <c r="O2621" s="23">
        <v>1.5</v>
      </c>
      <c r="P2621" s="76" t="s">
        <v>4</v>
      </c>
      <c r="Q2621" s="19" t="s">
        <v>923</v>
      </c>
      <c r="R2621" s="19" t="s">
        <v>18</v>
      </c>
      <c r="S2621" s="19" t="s">
        <v>924</v>
      </c>
      <c r="T2621" s="19" t="s">
        <v>21</v>
      </c>
    </row>
    <row r="2622" spans="1:20" x14ac:dyDescent="0.2">
      <c r="A2622" s="36" t="s">
        <v>5436</v>
      </c>
      <c r="B2622" s="57">
        <f t="shared" si="80"/>
        <v>44876.115787037037</v>
      </c>
      <c r="C2622" s="27">
        <v>2022</v>
      </c>
      <c r="D2622" s="27">
        <v>11</v>
      </c>
      <c r="E2622" s="27">
        <v>11</v>
      </c>
      <c r="F2622" s="27">
        <v>2</v>
      </c>
      <c r="G2622" s="28">
        <v>46</v>
      </c>
      <c r="H2622" s="29">
        <v>44.13</v>
      </c>
      <c r="I2622" s="30">
        <v>53.795999999999999</v>
      </c>
      <c r="J2622" s="30">
        <v>88.085999999999999</v>
      </c>
      <c r="K2622" s="27">
        <v>2</v>
      </c>
      <c r="L2622" s="28">
        <v>0</v>
      </c>
      <c r="M2622" s="23">
        <v>1.1000000000000001</v>
      </c>
      <c r="N2622" s="70">
        <f t="shared" si="81"/>
        <v>1.5</v>
      </c>
      <c r="O2622" s="23">
        <v>1.5</v>
      </c>
      <c r="P2622" s="76" t="s">
        <v>4</v>
      </c>
      <c r="Q2622" s="19" t="s">
        <v>923</v>
      </c>
      <c r="R2622" s="19" t="s">
        <v>18</v>
      </c>
      <c r="S2622" s="19" t="s">
        <v>924</v>
      </c>
      <c r="T2622" s="19" t="s">
        <v>21</v>
      </c>
    </row>
    <row r="2623" spans="1:20" x14ac:dyDescent="0.2">
      <c r="A2623" s="36" t="s">
        <v>5437</v>
      </c>
      <c r="B2623" s="57">
        <f t="shared" si="80"/>
        <v>44876.121365740742</v>
      </c>
      <c r="C2623" s="27">
        <v>2022</v>
      </c>
      <c r="D2623" s="27">
        <v>11</v>
      </c>
      <c r="E2623" s="27">
        <v>11</v>
      </c>
      <c r="F2623" s="27">
        <v>2</v>
      </c>
      <c r="G2623" s="28">
        <v>54</v>
      </c>
      <c r="H2623" s="29">
        <v>46.87</v>
      </c>
      <c r="I2623" s="30">
        <v>53.735999999999997</v>
      </c>
      <c r="J2623" s="30">
        <v>88.111999999999995</v>
      </c>
      <c r="K2623" s="27">
        <v>1</v>
      </c>
      <c r="L2623" s="68" t="s">
        <v>3</v>
      </c>
      <c r="M2623" s="23">
        <v>1.4</v>
      </c>
      <c r="N2623" s="70">
        <f t="shared" si="81"/>
        <v>1.8</v>
      </c>
      <c r="O2623" s="23">
        <v>1.8</v>
      </c>
      <c r="P2623" s="76" t="s">
        <v>4</v>
      </c>
      <c r="Q2623" s="19" t="s">
        <v>923</v>
      </c>
      <c r="R2623" s="19" t="s">
        <v>18</v>
      </c>
      <c r="S2623" s="19" t="s">
        <v>924</v>
      </c>
      <c r="T2623" s="19" t="s">
        <v>21</v>
      </c>
    </row>
    <row r="2624" spans="1:20" x14ac:dyDescent="0.2">
      <c r="A2624" s="36" t="s">
        <v>5438</v>
      </c>
      <c r="B2624" s="57">
        <f t="shared" si="80"/>
        <v>44876.145555555559</v>
      </c>
      <c r="C2624" s="27">
        <v>2022</v>
      </c>
      <c r="D2624" s="27">
        <v>11</v>
      </c>
      <c r="E2624" s="27">
        <v>11</v>
      </c>
      <c r="F2624" s="27">
        <v>3</v>
      </c>
      <c r="G2624" s="28">
        <v>29</v>
      </c>
      <c r="H2624" s="29">
        <v>36.08</v>
      </c>
      <c r="I2624" s="30">
        <v>53.75</v>
      </c>
      <c r="J2624" s="30">
        <v>88.106999999999999</v>
      </c>
      <c r="K2624" s="27">
        <v>1</v>
      </c>
      <c r="L2624" s="68" t="s">
        <v>3</v>
      </c>
      <c r="M2624" s="23">
        <v>0.7</v>
      </c>
      <c r="N2624" s="70">
        <f t="shared" si="81"/>
        <v>1.2</v>
      </c>
      <c r="O2624" s="23">
        <v>1.2</v>
      </c>
      <c r="P2624" s="76" t="s">
        <v>4</v>
      </c>
      <c r="Q2624" s="19" t="s">
        <v>923</v>
      </c>
      <c r="R2624" s="19" t="s">
        <v>18</v>
      </c>
      <c r="S2624" s="19" t="s">
        <v>924</v>
      </c>
      <c r="T2624" s="19"/>
    </row>
    <row r="2625" spans="1:20" x14ac:dyDescent="0.2">
      <c r="A2625" s="36" t="s">
        <v>5439</v>
      </c>
      <c r="B2625" s="57">
        <f t="shared" si="80"/>
        <v>44876.225057870368</v>
      </c>
      <c r="C2625" s="27">
        <v>2022</v>
      </c>
      <c r="D2625" s="27">
        <v>11</v>
      </c>
      <c r="E2625" s="27">
        <v>11</v>
      </c>
      <c r="F2625" s="27">
        <v>5</v>
      </c>
      <c r="G2625" s="28">
        <v>24</v>
      </c>
      <c r="H2625" s="29">
        <v>5.08</v>
      </c>
      <c r="I2625" s="30">
        <v>53.74</v>
      </c>
      <c r="J2625" s="30">
        <v>88.117999999999995</v>
      </c>
      <c r="K2625" s="27">
        <v>1</v>
      </c>
      <c r="L2625" s="28">
        <v>1</v>
      </c>
      <c r="M2625" s="23">
        <v>1</v>
      </c>
      <c r="N2625" s="70">
        <f t="shared" si="81"/>
        <v>1.5</v>
      </c>
      <c r="O2625" s="23">
        <v>1.5</v>
      </c>
      <c r="P2625" s="76" t="s">
        <v>4</v>
      </c>
      <c r="Q2625" s="19" t="s">
        <v>923</v>
      </c>
      <c r="R2625" s="19" t="s">
        <v>18</v>
      </c>
      <c r="S2625" s="19" t="s">
        <v>924</v>
      </c>
      <c r="T2625" s="19" t="s">
        <v>21</v>
      </c>
    </row>
    <row r="2626" spans="1:20" x14ac:dyDescent="0.2">
      <c r="A2626" s="36" t="s">
        <v>5440</v>
      </c>
      <c r="B2626" s="57">
        <f t="shared" si="80"/>
        <v>44876.233981481484</v>
      </c>
      <c r="C2626" s="27">
        <v>2022</v>
      </c>
      <c r="D2626" s="27">
        <v>11</v>
      </c>
      <c r="E2626" s="27">
        <v>11</v>
      </c>
      <c r="F2626" s="27">
        <v>5</v>
      </c>
      <c r="G2626" s="28">
        <v>36</v>
      </c>
      <c r="H2626" s="29">
        <v>56.06</v>
      </c>
      <c r="I2626" s="30">
        <v>53.753999999999998</v>
      </c>
      <c r="J2626" s="30">
        <v>88.105999999999995</v>
      </c>
      <c r="K2626" s="27">
        <v>1</v>
      </c>
      <c r="L2626" s="68" t="s">
        <v>3</v>
      </c>
      <c r="M2626" s="23">
        <v>1</v>
      </c>
      <c r="N2626" s="70">
        <f t="shared" si="81"/>
        <v>1.5</v>
      </c>
      <c r="O2626" s="23">
        <v>1.5</v>
      </c>
      <c r="P2626" s="76" t="s">
        <v>4</v>
      </c>
      <c r="Q2626" s="19" t="s">
        <v>923</v>
      </c>
      <c r="R2626" s="19" t="s">
        <v>18</v>
      </c>
      <c r="S2626" s="19" t="s">
        <v>924</v>
      </c>
      <c r="T2626" s="19" t="s">
        <v>21</v>
      </c>
    </row>
    <row r="2627" spans="1:20" x14ac:dyDescent="0.2">
      <c r="A2627" s="36" t="s">
        <v>5441</v>
      </c>
      <c r="B2627" s="57">
        <f t="shared" si="80"/>
        <v>44876.301574074074</v>
      </c>
      <c r="C2627" s="27">
        <v>2022</v>
      </c>
      <c r="D2627" s="27">
        <v>11</v>
      </c>
      <c r="E2627" s="27">
        <v>11</v>
      </c>
      <c r="F2627" s="27">
        <v>7</v>
      </c>
      <c r="G2627" s="28">
        <v>14</v>
      </c>
      <c r="H2627" s="29">
        <v>16.5</v>
      </c>
      <c r="I2627" s="30">
        <v>53.847999999999999</v>
      </c>
      <c r="J2627" s="30">
        <v>88.165999999999997</v>
      </c>
      <c r="K2627" s="27">
        <v>0</v>
      </c>
      <c r="L2627" s="68" t="s">
        <v>3</v>
      </c>
      <c r="M2627" s="23">
        <v>2.1</v>
      </c>
      <c r="N2627" s="70">
        <f t="shared" si="81"/>
        <v>2.2999999999999998</v>
      </c>
      <c r="O2627" s="23">
        <v>2.2999999999999998</v>
      </c>
      <c r="P2627" s="76" t="s">
        <v>4</v>
      </c>
      <c r="Q2627" s="19" t="s">
        <v>923</v>
      </c>
      <c r="R2627" s="19" t="s">
        <v>18</v>
      </c>
      <c r="S2627" s="19" t="s">
        <v>927</v>
      </c>
      <c r="T2627" s="19" t="s">
        <v>21</v>
      </c>
    </row>
    <row r="2628" spans="1:20" x14ac:dyDescent="0.2">
      <c r="A2628" s="36" t="s">
        <v>5442</v>
      </c>
      <c r="B2628" s="57">
        <f t="shared" si="80"/>
        <v>44876.322418981479</v>
      </c>
      <c r="C2628" s="27">
        <v>2022</v>
      </c>
      <c r="D2628" s="27">
        <v>11</v>
      </c>
      <c r="E2628" s="27">
        <v>11</v>
      </c>
      <c r="F2628" s="27">
        <v>7</v>
      </c>
      <c r="G2628" s="28">
        <v>44</v>
      </c>
      <c r="H2628" s="29">
        <v>17.95</v>
      </c>
      <c r="I2628" s="30">
        <v>53.85</v>
      </c>
      <c r="J2628" s="30">
        <v>88.227999999999994</v>
      </c>
      <c r="K2628" s="27">
        <v>0</v>
      </c>
      <c r="L2628" s="68" t="s">
        <v>3</v>
      </c>
      <c r="M2628" s="23">
        <v>2.4</v>
      </c>
      <c r="N2628" s="70">
        <f t="shared" si="81"/>
        <v>2.6</v>
      </c>
      <c r="O2628" s="23">
        <v>2.6</v>
      </c>
      <c r="P2628" s="76" t="s">
        <v>4</v>
      </c>
      <c r="Q2628" s="19" t="s">
        <v>923</v>
      </c>
      <c r="R2628" s="19" t="s">
        <v>18</v>
      </c>
      <c r="S2628" s="19" t="s">
        <v>927</v>
      </c>
      <c r="T2628" s="19" t="s">
        <v>21</v>
      </c>
    </row>
    <row r="2629" spans="1:20" x14ac:dyDescent="0.2">
      <c r="A2629" s="36" t="s">
        <v>5443</v>
      </c>
      <c r="B2629" s="57">
        <f t="shared" ref="B2629:B2692" si="82">DATE(C2629,D2629,E2629)+TIME(F2629,G2629,H2629)</f>
        <v>44876.332465277781</v>
      </c>
      <c r="C2629" s="27">
        <v>2022</v>
      </c>
      <c r="D2629" s="27">
        <v>11</v>
      </c>
      <c r="E2629" s="27">
        <v>11</v>
      </c>
      <c r="F2629" s="27">
        <v>7</v>
      </c>
      <c r="G2629" s="28">
        <v>58</v>
      </c>
      <c r="H2629" s="29">
        <v>45.12</v>
      </c>
      <c r="I2629" s="30">
        <v>53.798000000000002</v>
      </c>
      <c r="J2629" s="30">
        <v>88.212000000000003</v>
      </c>
      <c r="K2629" s="27">
        <v>0</v>
      </c>
      <c r="L2629" s="68" t="s">
        <v>3</v>
      </c>
      <c r="M2629" s="23">
        <v>2.4</v>
      </c>
      <c r="N2629" s="70">
        <f t="shared" ref="N2629:N2692" si="83">ROUND(0.797*M2629+0.67,1)</f>
        <v>2.6</v>
      </c>
      <c r="O2629" s="23">
        <v>2.6</v>
      </c>
      <c r="P2629" s="76" t="s">
        <v>4</v>
      </c>
      <c r="Q2629" s="19" t="s">
        <v>923</v>
      </c>
      <c r="R2629" s="19" t="s">
        <v>18</v>
      </c>
      <c r="S2629" s="19" t="s">
        <v>927</v>
      </c>
      <c r="T2629" s="19" t="s">
        <v>21</v>
      </c>
    </row>
    <row r="2630" spans="1:20" x14ac:dyDescent="0.2">
      <c r="A2630" s="36" t="s">
        <v>5444</v>
      </c>
      <c r="B2630" s="57">
        <f t="shared" si="82"/>
        <v>44876.33320601852</v>
      </c>
      <c r="C2630" s="27">
        <v>2022</v>
      </c>
      <c r="D2630" s="27">
        <v>11</v>
      </c>
      <c r="E2630" s="27">
        <v>11</v>
      </c>
      <c r="F2630" s="27">
        <v>7</v>
      </c>
      <c r="G2630" s="28">
        <v>59</v>
      </c>
      <c r="H2630" s="29">
        <v>49.04</v>
      </c>
      <c r="I2630" s="30">
        <v>53.811</v>
      </c>
      <c r="J2630" s="30">
        <v>88.144000000000005</v>
      </c>
      <c r="K2630" s="27">
        <v>0</v>
      </c>
      <c r="L2630" s="68" t="s">
        <v>3</v>
      </c>
      <c r="M2630" s="23">
        <v>2.5</v>
      </c>
      <c r="N2630" s="70">
        <f t="shared" si="83"/>
        <v>2.7</v>
      </c>
      <c r="O2630" s="23">
        <v>2.7</v>
      </c>
      <c r="P2630" s="76" t="s">
        <v>4</v>
      </c>
      <c r="Q2630" s="19" t="s">
        <v>923</v>
      </c>
      <c r="R2630" s="19" t="s">
        <v>18</v>
      </c>
      <c r="S2630" s="19" t="s">
        <v>927</v>
      </c>
      <c r="T2630" s="19" t="s">
        <v>21</v>
      </c>
    </row>
    <row r="2631" spans="1:20" x14ac:dyDescent="0.2">
      <c r="A2631" s="36" t="s">
        <v>5445</v>
      </c>
      <c r="B2631" s="57">
        <f t="shared" si="82"/>
        <v>44876.36277777778</v>
      </c>
      <c r="C2631" s="27">
        <v>2022</v>
      </c>
      <c r="D2631" s="27">
        <v>11</v>
      </c>
      <c r="E2631" s="27">
        <v>11</v>
      </c>
      <c r="F2631" s="27">
        <v>8</v>
      </c>
      <c r="G2631" s="28">
        <v>42</v>
      </c>
      <c r="H2631" s="29">
        <v>24.89</v>
      </c>
      <c r="I2631" s="30">
        <v>53.753</v>
      </c>
      <c r="J2631" s="30">
        <v>88.108000000000004</v>
      </c>
      <c r="K2631" s="27">
        <v>1</v>
      </c>
      <c r="L2631" s="68" t="s">
        <v>3</v>
      </c>
      <c r="M2631" s="23">
        <v>0.8</v>
      </c>
      <c r="N2631" s="70">
        <f t="shared" si="83"/>
        <v>1.3</v>
      </c>
      <c r="O2631" s="23">
        <v>1.3</v>
      </c>
      <c r="P2631" s="76" t="s">
        <v>4</v>
      </c>
      <c r="Q2631" s="19" t="s">
        <v>923</v>
      </c>
      <c r="R2631" s="19" t="s">
        <v>18</v>
      </c>
      <c r="S2631" s="19" t="s">
        <v>924</v>
      </c>
      <c r="T2631" s="19"/>
    </row>
    <row r="2632" spans="1:20" x14ac:dyDescent="0.2">
      <c r="A2632" s="36" t="s">
        <v>5446</v>
      </c>
      <c r="B2632" s="57">
        <f t="shared" si="82"/>
        <v>44876.381724537037</v>
      </c>
      <c r="C2632" s="27">
        <v>2022</v>
      </c>
      <c r="D2632" s="27">
        <v>11</v>
      </c>
      <c r="E2632" s="27">
        <v>11</v>
      </c>
      <c r="F2632" s="27">
        <v>9</v>
      </c>
      <c r="G2632" s="28">
        <v>9</v>
      </c>
      <c r="H2632" s="29">
        <v>41.78</v>
      </c>
      <c r="I2632" s="30">
        <v>53.706000000000003</v>
      </c>
      <c r="J2632" s="30">
        <v>88.061000000000007</v>
      </c>
      <c r="K2632" s="27">
        <v>0</v>
      </c>
      <c r="L2632" s="68" t="s">
        <v>3</v>
      </c>
      <c r="M2632" s="23">
        <v>2.2999999999999998</v>
      </c>
      <c r="N2632" s="70">
        <f t="shared" si="83"/>
        <v>2.5</v>
      </c>
      <c r="O2632" s="23">
        <v>2.5</v>
      </c>
      <c r="P2632" s="76" t="s">
        <v>4</v>
      </c>
      <c r="Q2632" s="19" t="s">
        <v>923</v>
      </c>
      <c r="R2632" s="19" t="s">
        <v>18</v>
      </c>
      <c r="S2632" s="19" t="s">
        <v>927</v>
      </c>
      <c r="T2632" s="19" t="s">
        <v>21</v>
      </c>
    </row>
    <row r="2633" spans="1:20" x14ac:dyDescent="0.2">
      <c r="A2633" s="36" t="s">
        <v>5447</v>
      </c>
      <c r="B2633" s="57">
        <f t="shared" si="82"/>
        <v>44876.389027777775</v>
      </c>
      <c r="C2633" s="27">
        <v>2022</v>
      </c>
      <c r="D2633" s="27">
        <v>11</v>
      </c>
      <c r="E2633" s="27">
        <v>11</v>
      </c>
      <c r="F2633" s="27">
        <v>9</v>
      </c>
      <c r="G2633" s="28">
        <v>20</v>
      </c>
      <c r="H2633" s="29">
        <v>12.51</v>
      </c>
      <c r="I2633" s="30">
        <v>53.726999999999997</v>
      </c>
      <c r="J2633" s="30">
        <v>88.132999999999996</v>
      </c>
      <c r="K2633" s="27">
        <v>0</v>
      </c>
      <c r="L2633" s="68" t="s">
        <v>3</v>
      </c>
      <c r="M2633" s="23">
        <v>2.2000000000000002</v>
      </c>
      <c r="N2633" s="70">
        <f t="shared" si="83"/>
        <v>2.4</v>
      </c>
      <c r="O2633" s="23">
        <v>2.4</v>
      </c>
      <c r="P2633" s="76" t="s">
        <v>4</v>
      </c>
      <c r="Q2633" s="19" t="s">
        <v>923</v>
      </c>
      <c r="R2633" s="19" t="s">
        <v>18</v>
      </c>
      <c r="S2633" s="19" t="s">
        <v>927</v>
      </c>
      <c r="T2633" s="19" t="s">
        <v>21</v>
      </c>
    </row>
    <row r="2634" spans="1:20" x14ac:dyDescent="0.2">
      <c r="A2634" s="36" t="s">
        <v>5448</v>
      </c>
      <c r="B2634" s="57">
        <f t="shared" si="82"/>
        <v>44876.412777777776</v>
      </c>
      <c r="C2634" s="27">
        <v>2022</v>
      </c>
      <c r="D2634" s="27">
        <v>11</v>
      </c>
      <c r="E2634" s="27">
        <v>11</v>
      </c>
      <c r="F2634" s="27">
        <v>9</v>
      </c>
      <c r="G2634" s="28">
        <v>54</v>
      </c>
      <c r="H2634" s="29">
        <v>24.05</v>
      </c>
      <c r="I2634" s="30">
        <v>53.744</v>
      </c>
      <c r="J2634" s="30">
        <v>88.096999999999994</v>
      </c>
      <c r="K2634" s="27">
        <v>1</v>
      </c>
      <c r="L2634" s="28">
        <v>0</v>
      </c>
      <c r="M2634" s="23">
        <v>1</v>
      </c>
      <c r="N2634" s="70">
        <f t="shared" si="83"/>
        <v>1.5</v>
      </c>
      <c r="O2634" s="23">
        <v>1.5</v>
      </c>
      <c r="P2634" s="76" t="s">
        <v>4</v>
      </c>
      <c r="Q2634" s="19" t="s">
        <v>923</v>
      </c>
      <c r="R2634" s="19" t="s">
        <v>18</v>
      </c>
      <c r="S2634" s="19" t="s">
        <v>924</v>
      </c>
      <c r="T2634" s="19" t="s">
        <v>21</v>
      </c>
    </row>
    <row r="2635" spans="1:20" x14ac:dyDescent="0.2">
      <c r="A2635" s="36" t="s">
        <v>5449</v>
      </c>
      <c r="B2635" s="57">
        <f t="shared" si="82"/>
        <v>44876.428518518522</v>
      </c>
      <c r="C2635" s="27">
        <v>2022</v>
      </c>
      <c r="D2635" s="27">
        <v>11</v>
      </c>
      <c r="E2635" s="27">
        <v>11</v>
      </c>
      <c r="F2635" s="27">
        <v>10</v>
      </c>
      <c r="G2635" s="28">
        <v>17</v>
      </c>
      <c r="H2635" s="29">
        <v>4.21</v>
      </c>
      <c r="I2635" s="30">
        <v>53.798000000000002</v>
      </c>
      <c r="J2635" s="30">
        <v>88.102000000000004</v>
      </c>
      <c r="K2635" s="27">
        <v>3</v>
      </c>
      <c r="L2635" s="28">
        <v>0</v>
      </c>
      <c r="M2635" s="23">
        <v>0.7</v>
      </c>
      <c r="N2635" s="70">
        <f t="shared" si="83"/>
        <v>1.2</v>
      </c>
      <c r="O2635" s="23">
        <v>1.2</v>
      </c>
      <c r="P2635" s="76" t="s">
        <v>4</v>
      </c>
      <c r="Q2635" s="19" t="s">
        <v>923</v>
      </c>
      <c r="R2635" s="19" t="s">
        <v>18</v>
      </c>
      <c r="S2635" s="19" t="s">
        <v>924</v>
      </c>
      <c r="T2635" s="19"/>
    </row>
    <row r="2636" spans="1:20" x14ac:dyDescent="0.2">
      <c r="A2636" s="36" t="s">
        <v>5450</v>
      </c>
      <c r="B2636" s="57">
        <f t="shared" si="82"/>
        <v>44876.434363425928</v>
      </c>
      <c r="C2636" s="27">
        <v>2022</v>
      </c>
      <c r="D2636" s="27">
        <v>11</v>
      </c>
      <c r="E2636" s="27">
        <v>11</v>
      </c>
      <c r="F2636" s="27">
        <v>10</v>
      </c>
      <c r="G2636" s="28">
        <v>25</v>
      </c>
      <c r="H2636" s="29">
        <v>29.43</v>
      </c>
      <c r="I2636" s="30">
        <v>53.743000000000002</v>
      </c>
      <c r="J2636" s="30">
        <v>88.106999999999999</v>
      </c>
      <c r="K2636" s="27">
        <v>1</v>
      </c>
      <c r="L2636" s="68" t="s">
        <v>3</v>
      </c>
      <c r="M2636" s="23">
        <v>1.6</v>
      </c>
      <c r="N2636" s="70">
        <f t="shared" si="83"/>
        <v>1.9</v>
      </c>
      <c r="O2636" s="23">
        <v>1.9</v>
      </c>
      <c r="P2636" s="76" t="s">
        <v>4</v>
      </c>
      <c r="Q2636" s="19" t="s">
        <v>923</v>
      </c>
      <c r="R2636" s="19" t="s">
        <v>18</v>
      </c>
      <c r="S2636" s="19" t="s">
        <v>924</v>
      </c>
      <c r="T2636" s="19" t="s">
        <v>21</v>
      </c>
    </row>
    <row r="2637" spans="1:20" x14ac:dyDescent="0.2">
      <c r="A2637" s="36" t="s">
        <v>5451</v>
      </c>
      <c r="B2637" s="57">
        <f t="shared" si="82"/>
        <v>44876.459745370368</v>
      </c>
      <c r="C2637" s="27">
        <v>2022</v>
      </c>
      <c r="D2637" s="27">
        <v>11</v>
      </c>
      <c r="E2637" s="27">
        <v>11</v>
      </c>
      <c r="F2637" s="27">
        <v>11</v>
      </c>
      <c r="G2637" s="28">
        <v>2</v>
      </c>
      <c r="H2637" s="29">
        <v>2.08</v>
      </c>
      <c r="I2637" s="30">
        <v>53.752000000000002</v>
      </c>
      <c r="J2637" s="30">
        <v>88.111000000000004</v>
      </c>
      <c r="K2637" s="27">
        <v>1</v>
      </c>
      <c r="L2637" s="28">
        <v>1</v>
      </c>
      <c r="M2637" s="23">
        <v>1.9</v>
      </c>
      <c r="N2637" s="70">
        <f t="shared" si="83"/>
        <v>2.2000000000000002</v>
      </c>
      <c r="O2637" s="23">
        <v>2.2000000000000002</v>
      </c>
      <c r="P2637" s="76" t="s">
        <v>4</v>
      </c>
      <c r="Q2637" s="19" t="s">
        <v>923</v>
      </c>
      <c r="R2637" s="19" t="s">
        <v>18</v>
      </c>
      <c r="S2637" s="19" t="s">
        <v>924</v>
      </c>
      <c r="T2637" s="19" t="s">
        <v>21</v>
      </c>
    </row>
    <row r="2638" spans="1:20" x14ac:dyDescent="0.2">
      <c r="A2638" s="36" t="s">
        <v>5452</v>
      </c>
      <c r="B2638" s="57">
        <f t="shared" si="82"/>
        <v>44876.459872685184</v>
      </c>
      <c r="C2638" s="27">
        <v>2022</v>
      </c>
      <c r="D2638" s="27">
        <v>11</v>
      </c>
      <c r="E2638" s="27">
        <v>11</v>
      </c>
      <c r="F2638" s="27">
        <v>11</v>
      </c>
      <c r="G2638" s="28">
        <v>2</v>
      </c>
      <c r="H2638" s="29">
        <v>13.55</v>
      </c>
      <c r="I2638" s="30">
        <v>53.741999999999997</v>
      </c>
      <c r="J2638" s="30">
        <v>88.108000000000004</v>
      </c>
      <c r="K2638" s="27">
        <v>1</v>
      </c>
      <c r="L2638" s="68" t="s">
        <v>3</v>
      </c>
      <c r="M2638" s="23">
        <v>1.5</v>
      </c>
      <c r="N2638" s="70">
        <f t="shared" si="83"/>
        <v>1.9</v>
      </c>
      <c r="O2638" s="23">
        <v>1.9</v>
      </c>
      <c r="P2638" s="76" t="s">
        <v>4</v>
      </c>
      <c r="Q2638" s="19" t="s">
        <v>923</v>
      </c>
      <c r="R2638" s="19" t="s">
        <v>18</v>
      </c>
      <c r="S2638" s="19" t="s">
        <v>924</v>
      </c>
      <c r="T2638" s="19" t="s">
        <v>21</v>
      </c>
    </row>
    <row r="2639" spans="1:20" x14ac:dyDescent="0.2">
      <c r="A2639" s="36" t="s">
        <v>5453</v>
      </c>
      <c r="B2639" s="57">
        <f t="shared" si="82"/>
        <v>44876.472812499997</v>
      </c>
      <c r="C2639" s="27">
        <v>2022</v>
      </c>
      <c r="D2639" s="27">
        <v>11</v>
      </c>
      <c r="E2639" s="27">
        <v>11</v>
      </c>
      <c r="F2639" s="27">
        <v>11</v>
      </c>
      <c r="G2639" s="28">
        <v>20</v>
      </c>
      <c r="H2639" s="29">
        <v>51.72</v>
      </c>
      <c r="I2639" s="30">
        <v>53.741</v>
      </c>
      <c r="J2639" s="30">
        <v>88.114000000000004</v>
      </c>
      <c r="K2639" s="27">
        <v>1</v>
      </c>
      <c r="L2639" s="68" t="s">
        <v>3</v>
      </c>
      <c r="M2639" s="23">
        <v>0.8</v>
      </c>
      <c r="N2639" s="70">
        <f t="shared" si="83"/>
        <v>1.3</v>
      </c>
      <c r="O2639" s="23">
        <v>1.3</v>
      </c>
      <c r="P2639" s="76" t="s">
        <v>4</v>
      </c>
      <c r="Q2639" s="19" t="s">
        <v>923</v>
      </c>
      <c r="R2639" s="19" t="s">
        <v>18</v>
      </c>
      <c r="S2639" s="19" t="s">
        <v>924</v>
      </c>
      <c r="T2639" s="19"/>
    </row>
    <row r="2640" spans="1:20" x14ac:dyDescent="0.2">
      <c r="A2640" s="36" t="s">
        <v>5454</v>
      </c>
      <c r="B2640" s="57">
        <f t="shared" si="82"/>
        <v>44876.47824074074</v>
      </c>
      <c r="C2640" s="27">
        <v>2022</v>
      </c>
      <c r="D2640" s="27">
        <v>11</v>
      </c>
      <c r="E2640" s="27">
        <v>11</v>
      </c>
      <c r="F2640" s="27">
        <v>11</v>
      </c>
      <c r="G2640" s="28">
        <v>28</v>
      </c>
      <c r="H2640" s="29">
        <v>40.9</v>
      </c>
      <c r="I2640" s="30">
        <v>53.747</v>
      </c>
      <c r="J2640" s="30">
        <v>88.111000000000004</v>
      </c>
      <c r="K2640" s="27">
        <v>1</v>
      </c>
      <c r="L2640" s="28">
        <v>1</v>
      </c>
      <c r="M2640" s="23">
        <v>2</v>
      </c>
      <c r="N2640" s="70">
        <f t="shared" si="83"/>
        <v>2.2999999999999998</v>
      </c>
      <c r="O2640" s="23">
        <v>2.2999999999999998</v>
      </c>
      <c r="P2640" s="76" t="s">
        <v>4</v>
      </c>
      <c r="Q2640" s="19" t="s">
        <v>923</v>
      </c>
      <c r="R2640" s="19" t="s">
        <v>18</v>
      </c>
      <c r="S2640" s="19" t="s">
        <v>924</v>
      </c>
      <c r="T2640" s="19" t="s">
        <v>21</v>
      </c>
    </row>
    <row r="2641" spans="1:20" x14ac:dyDescent="0.2">
      <c r="A2641" s="36" t="s">
        <v>5455</v>
      </c>
      <c r="B2641" s="57">
        <f t="shared" si="82"/>
        <v>44876.523495370369</v>
      </c>
      <c r="C2641" s="27">
        <v>2022</v>
      </c>
      <c r="D2641" s="27">
        <v>11</v>
      </c>
      <c r="E2641" s="27">
        <v>11</v>
      </c>
      <c r="F2641" s="27">
        <v>12</v>
      </c>
      <c r="G2641" s="28">
        <v>33</v>
      </c>
      <c r="H2641" s="29">
        <v>50.41</v>
      </c>
      <c r="I2641" s="30">
        <v>53.749000000000002</v>
      </c>
      <c r="J2641" s="30">
        <v>88.102999999999994</v>
      </c>
      <c r="K2641" s="27">
        <v>1</v>
      </c>
      <c r="L2641" s="68" t="s">
        <v>3</v>
      </c>
      <c r="M2641" s="23">
        <v>0.7</v>
      </c>
      <c r="N2641" s="70">
        <f t="shared" si="83"/>
        <v>1.2</v>
      </c>
      <c r="O2641" s="23">
        <v>1.2</v>
      </c>
      <c r="P2641" s="76" t="s">
        <v>4</v>
      </c>
      <c r="Q2641" s="19" t="s">
        <v>923</v>
      </c>
      <c r="R2641" s="19" t="s">
        <v>18</v>
      </c>
      <c r="S2641" s="19" t="s">
        <v>924</v>
      </c>
      <c r="T2641" s="19"/>
    </row>
    <row r="2642" spans="1:20" x14ac:dyDescent="0.2">
      <c r="A2642" s="36" t="s">
        <v>5456</v>
      </c>
      <c r="B2642" s="57">
        <f t="shared" si="82"/>
        <v>44876.530636574076</v>
      </c>
      <c r="C2642" s="27">
        <v>2022</v>
      </c>
      <c r="D2642" s="27">
        <v>11</v>
      </c>
      <c r="E2642" s="27">
        <v>11</v>
      </c>
      <c r="F2642" s="27">
        <v>12</v>
      </c>
      <c r="G2642" s="28">
        <v>44</v>
      </c>
      <c r="H2642" s="29">
        <v>7.35</v>
      </c>
      <c r="I2642" s="30">
        <v>53.741999999999997</v>
      </c>
      <c r="J2642" s="30">
        <v>88.117000000000004</v>
      </c>
      <c r="K2642" s="27">
        <v>1</v>
      </c>
      <c r="L2642" s="68" t="s">
        <v>3</v>
      </c>
      <c r="M2642" s="23">
        <v>0.5</v>
      </c>
      <c r="N2642" s="70">
        <f t="shared" si="83"/>
        <v>1.1000000000000001</v>
      </c>
      <c r="O2642" s="23">
        <v>1.1000000000000001</v>
      </c>
      <c r="P2642" s="76" t="s">
        <v>4</v>
      </c>
      <c r="Q2642" s="19" t="s">
        <v>923</v>
      </c>
      <c r="R2642" s="19" t="s">
        <v>18</v>
      </c>
      <c r="S2642" s="19" t="s">
        <v>924</v>
      </c>
      <c r="T2642" s="19"/>
    </row>
    <row r="2643" spans="1:20" x14ac:dyDescent="0.2">
      <c r="A2643" s="36" t="s">
        <v>5457</v>
      </c>
      <c r="B2643" s="57">
        <f t="shared" si="82"/>
        <v>44876.544953703706</v>
      </c>
      <c r="C2643" s="27">
        <v>2022</v>
      </c>
      <c r="D2643" s="27">
        <v>11</v>
      </c>
      <c r="E2643" s="27">
        <v>11</v>
      </c>
      <c r="F2643" s="27">
        <v>13</v>
      </c>
      <c r="G2643" s="28">
        <v>4</v>
      </c>
      <c r="H2643" s="29">
        <v>44.26</v>
      </c>
      <c r="I2643" s="30">
        <v>53.744</v>
      </c>
      <c r="J2643" s="30">
        <v>88.108000000000004</v>
      </c>
      <c r="K2643" s="27">
        <v>1</v>
      </c>
      <c r="L2643" s="68" t="s">
        <v>3</v>
      </c>
      <c r="M2643" s="23">
        <v>0.7</v>
      </c>
      <c r="N2643" s="70">
        <f t="shared" si="83"/>
        <v>1.2</v>
      </c>
      <c r="O2643" s="23">
        <v>1.2</v>
      </c>
      <c r="P2643" s="76" t="s">
        <v>4</v>
      </c>
      <c r="Q2643" s="19" t="s">
        <v>923</v>
      </c>
      <c r="R2643" s="19" t="s">
        <v>18</v>
      </c>
      <c r="S2643" s="19" t="s">
        <v>924</v>
      </c>
      <c r="T2643" s="19"/>
    </row>
    <row r="2644" spans="1:20" x14ac:dyDescent="0.2">
      <c r="A2644" s="36" t="s">
        <v>5458</v>
      </c>
      <c r="B2644" s="57">
        <f t="shared" si="82"/>
        <v>44876.552523148152</v>
      </c>
      <c r="C2644" s="27">
        <v>2022</v>
      </c>
      <c r="D2644" s="27">
        <v>11</v>
      </c>
      <c r="E2644" s="27">
        <v>11</v>
      </c>
      <c r="F2644" s="27">
        <v>13</v>
      </c>
      <c r="G2644" s="28">
        <v>15</v>
      </c>
      <c r="H2644" s="29">
        <v>38.56</v>
      </c>
      <c r="I2644" s="30">
        <v>53.74</v>
      </c>
      <c r="J2644" s="30">
        <v>88.138999999999996</v>
      </c>
      <c r="K2644" s="27">
        <v>1</v>
      </c>
      <c r="L2644" s="28">
        <v>0</v>
      </c>
      <c r="M2644" s="23">
        <v>2.2000000000000002</v>
      </c>
      <c r="N2644" s="70">
        <f t="shared" si="83"/>
        <v>2.4</v>
      </c>
      <c r="O2644" s="23">
        <v>2.4</v>
      </c>
      <c r="P2644" s="76" t="s">
        <v>4</v>
      </c>
      <c r="Q2644" s="19" t="s">
        <v>923</v>
      </c>
      <c r="R2644" s="19" t="s">
        <v>18</v>
      </c>
      <c r="S2644" s="19" t="s">
        <v>924</v>
      </c>
      <c r="T2644" s="19" t="s">
        <v>21</v>
      </c>
    </row>
    <row r="2645" spans="1:20" x14ac:dyDescent="0.2">
      <c r="A2645" s="36" t="s">
        <v>5459</v>
      </c>
      <c r="B2645" s="57">
        <f t="shared" si="82"/>
        <v>44876.553888888891</v>
      </c>
      <c r="C2645" s="27">
        <v>2022</v>
      </c>
      <c r="D2645" s="27">
        <v>11</v>
      </c>
      <c r="E2645" s="27">
        <v>11</v>
      </c>
      <c r="F2645" s="27">
        <v>13</v>
      </c>
      <c r="G2645" s="28">
        <v>17</v>
      </c>
      <c r="H2645" s="29">
        <v>36.82</v>
      </c>
      <c r="I2645" s="30">
        <v>53.75</v>
      </c>
      <c r="J2645" s="30">
        <v>88.106999999999999</v>
      </c>
      <c r="K2645" s="27">
        <v>1</v>
      </c>
      <c r="L2645" s="68" t="s">
        <v>3</v>
      </c>
      <c r="M2645" s="23">
        <v>0.6</v>
      </c>
      <c r="N2645" s="70">
        <f t="shared" si="83"/>
        <v>1.1000000000000001</v>
      </c>
      <c r="O2645" s="23">
        <v>1.1000000000000001</v>
      </c>
      <c r="P2645" s="76" t="s">
        <v>4</v>
      </c>
      <c r="Q2645" s="19" t="s">
        <v>923</v>
      </c>
      <c r="R2645" s="19" t="s">
        <v>18</v>
      </c>
      <c r="S2645" s="19" t="s">
        <v>924</v>
      </c>
      <c r="T2645" s="19"/>
    </row>
    <row r="2646" spans="1:20" x14ac:dyDescent="0.2">
      <c r="A2646" s="36" t="s">
        <v>5460</v>
      </c>
      <c r="B2646" s="57">
        <f t="shared" si="82"/>
        <v>44876.556469907409</v>
      </c>
      <c r="C2646" s="27">
        <v>2022</v>
      </c>
      <c r="D2646" s="27">
        <v>11</v>
      </c>
      <c r="E2646" s="27">
        <v>11</v>
      </c>
      <c r="F2646" s="27">
        <v>13</v>
      </c>
      <c r="G2646" s="28">
        <v>21</v>
      </c>
      <c r="H2646" s="29">
        <v>19.329999999999998</v>
      </c>
      <c r="I2646" s="30">
        <v>53.750999999999998</v>
      </c>
      <c r="J2646" s="30">
        <v>88.106999999999999</v>
      </c>
      <c r="K2646" s="27">
        <v>5</v>
      </c>
      <c r="L2646" s="28">
        <v>2</v>
      </c>
      <c r="M2646" s="23">
        <v>0.8</v>
      </c>
      <c r="N2646" s="70">
        <f t="shared" si="83"/>
        <v>1.3</v>
      </c>
      <c r="O2646" s="23">
        <v>1.3</v>
      </c>
      <c r="P2646" s="76" t="s">
        <v>4</v>
      </c>
      <c r="Q2646" s="19" t="s">
        <v>923</v>
      </c>
      <c r="R2646" s="19" t="s">
        <v>18</v>
      </c>
      <c r="S2646" s="19" t="s">
        <v>924</v>
      </c>
      <c r="T2646" s="19"/>
    </row>
    <row r="2647" spans="1:20" x14ac:dyDescent="0.2">
      <c r="A2647" s="36" t="s">
        <v>5461</v>
      </c>
      <c r="B2647" s="57">
        <f t="shared" si="82"/>
        <v>44876.57136574074</v>
      </c>
      <c r="C2647" s="27">
        <v>2022</v>
      </c>
      <c r="D2647" s="27">
        <v>11</v>
      </c>
      <c r="E2647" s="27">
        <v>11</v>
      </c>
      <c r="F2647" s="27">
        <v>13</v>
      </c>
      <c r="G2647" s="28">
        <v>42</v>
      </c>
      <c r="H2647" s="29">
        <v>46.91</v>
      </c>
      <c r="I2647" s="30">
        <v>53.741</v>
      </c>
      <c r="J2647" s="30">
        <v>88.11</v>
      </c>
      <c r="K2647" s="27">
        <v>1</v>
      </c>
      <c r="L2647" s="68" t="s">
        <v>3</v>
      </c>
      <c r="M2647" s="23">
        <v>1.5</v>
      </c>
      <c r="N2647" s="70">
        <f t="shared" si="83"/>
        <v>1.9</v>
      </c>
      <c r="O2647" s="23">
        <v>1.9</v>
      </c>
      <c r="P2647" s="76" t="s">
        <v>4</v>
      </c>
      <c r="Q2647" s="19" t="s">
        <v>923</v>
      </c>
      <c r="R2647" s="19" t="s">
        <v>18</v>
      </c>
      <c r="S2647" s="19" t="s">
        <v>924</v>
      </c>
      <c r="T2647" s="19" t="s">
        <v>21</v>
      </c>
    </row>
    <row r="2648" spans="1:20" x14ac:dyDescent="0.2">
      <c r="A2648" s="36" t="s">
        <v>5462</v>
      </c>
      <c r="B2648" s="57">
        <f t="shared" si="82"/>
        <v>44876.573414351849</v>
      </c>
      <c r="C2648" s="27">
        <v>2022</v>
      </c>
      <c r="D2648" s="27">
        <v>11</v>
      </c>
      <c r="E2648" s="27">
        <v>11</v>
      </c>
      <c r="F2648" s="27">
        <v>13</v>
      </c>
      <c r="G2648" s="28">
        <v>45</v>
      </c>
      <c r="H2648" s="29">
        <v>43.35</v>
      </c>
      <c r="I2648" s="30">
        <v>53.741999999999997</v>
      </c>
      <c r="J2648" s="30">
        <v>88.111999999999995</v>
      </c>
      <c r="K2648" s="27">
        <v>1</v>
      </c>
      <c r="L2648" s="68" t="s">
        <v>3</v>
      </c>
      <c r="M2648" s="23">
        <v>1.1000000000000001</v>
      </c>
      <c r="N2648" s="70">
        <f t="shared" si="83"/>
        <v>1.5</v>
      </c>
      <c r="O2648" s="23">
        <v>1.5</v>
      </c>
      <c r="P2648" s="76" t="s">
        <v>4</v>
      </c>
      <c r="Q2648" s="19" t="s">
        <v>923</v>
      </c>
      <c r="R2648" s="19" t="s">
        <v>18</v>
      </c>
      <c r="S2648" s="19" t="s">
        <v>924</v>
      </c>
      <c r="T2648" s="19" t="s">
        <v>21</v>
      </c>
    </row>
    <row r="2649" spans="1:20" x14ac:dyDescent="0.2">
      <c r="A2649" s="36" t="s">
        <v>5463</v>
      </c>
      <c r="B2649" s="57">
        <f t="shared" si="82"/>
        <v>44876.579282407409</v>
      </c>
      <c r="C2649" s="27">
        <v>2022</v>
      </c>
      <c r="D2649" s="27">
        <v>11</v>
      </c>
      <c r="E2649" s="27">
        <v>11</v>
      </c>
      <c r="F2649" s="27">
        <v>13</v>
      </c>
      <c r="G2649" s="28">
        <v>54</v>
      </c>
      <c r="H2649" s="29">
        <v>10.7</v>
      </c>
      <c r="I2649" s="30">
        <v>53.741999999999997</v>
      </c>
      <c r="J2649" s="30">
        <v>88.108000000000004</v>
      </c>
      <c r="K2649" s="27">
        <v>1</v>
      </c>
      <c r="L2649" s="68" t="s">
        <v>3</v>
      </c>
      <c r="M2649" s="23">
        <v>1.1000000000000001</v>
      </c>
      <c r="N2649" s="70">
        <f t="shared" si="83"/>
        <v>1.5</v>
      </c>
      <c r="O2649" s="23">
        <v>1.5</v>
      </c>
      <c r="P2649" s="76" t="s">
        <v>4</v>
      </c>
      <c r="Q2649" s="19" t="s">
        <v>923</v>
      </c>
      <c r="R2649" s="19" t="s">
        <v>18</v>
      </c>
      <c r="S2649" s="19" t="s">
        <v>924</v>
      </c>
      <c r="T2649" s="19" t="s">
        <v>21</v>
      </c>
    </row>
    <row r="2650" spans="1:20" x14ac:dyDescent="0.2">
      <c r="A2650" s="36" t="s">
        <v>5464</v>
      </c>
      <c r="B2650" s="57">
        <f t="shared" si="82"/>
        <v>44876.580300925925</v>
      </c>
      <c r="C2650" s="27">
        <v>2022</v>
      </c>
      <c r="D2650" s="27">
        <v>11</v>
      </c>
      <c r="E2650" s="27">
        <v>11</v>
      </c>
      <c r="F2650" s="27">
        <v>13</v>
      </c>
      <c r="G2650" s="28">
        <v>55</v>
      </c>
      <c r="H2650" s="29">
        <v>38.01</v>
      </c>
      <c r="I2650" s="30">
        <v>53.750999999999998</v>
      </c>
      <c r="J2650" s="30">
        <v>88.105999999999995</v>
      </c>
      <c r="K2650" s="27">
        <v>1</v>
      </c>
      <c r="L2650" s="68" t="s">
        <v>3</v>
      </c>
      <c r="M2650" s="23">
        <v>2.2000000000000002</v>
      </c>
      <c r="N2650" s="70">
        <f t="shared" si="83"/>
        <v>2.4</v>
      </c>
      <c r="O2650" s="23">
        <v>2.4</v>
      </c>
      <c r="P2650" s="76" t="s">
        <v>4</v>
      </c>
      <c r="Q2650" s="19" t="s">
        <v>923</v>
      </c>
      <c r="R2650" s="19" t="s">
        <v>18</v>
      </c>
      <c r="S2650" s="19" t="s">
        <v>924</v>
      </c>
      <c r="T2650" s="19" t="s">
        <v>21</v>
      </c>
    </row>
    <row r="2651" spans="1:20" x14ac:dyDescent="0.2">
      <c r="A2651" s="36" t="s">
        <v>5465</v>
      </c>
      <c r="B2651" s="57">
        <f t="shared" si="82"/>
        <v>44876.580416666664</v>
      </c>
      <c r="C2651" s="27">
        <v>2022</v>
      </c>
      <c r="D2651" s="27">
        <v>11</v>
      </c>
      <c r="E2651" s="27">
        <v>11</v>
      </c>
      <c r="F2651" s="27">
        <v>13</v>
      </c>
      <c r="G2651" s="28">
        <v>55</v>
      </c>
      <c r="H2651" s="29">
        <v>48.43</v>
      </c>
      <c r="I2651" s="30">
        <v>53.750999999999998</v>
      </c>
      <c r="J2651" s="30">
        <v>88.134</v>
      </c>
      <c r="K2651" s="27">
        <v>1</v>
      </c>
      <c r="L2651" s="28">
        <v>2</v>
      </c>
      <c r="M2651" s="23">
        <v>1.3</v>
      </c>
      <c r="N2651" s="70">
        <f t="shared" si="83"/>
        <v>1.7</v>
      </c>
      <c r="O2651" s="23">
        <v>1.7</v>
      </c>
      <c r="P2651" s="76" t="s">
        <v>4</v>
      </c>
      <c r="Q2651" s="19" t="s">
        <v>923</v>
      </c>
      <c r="R2651" s="19" t="s">
        <v>18</v>
      </c>
      <c r="S2651" s="19" t="s">
        <v>924</v>
      </c>
      <c r="T2651" s="19" t="s">
        <v>21</v>
      </c>
    </row>
    <row r="2652" spans="1:20" x14ac:dyDescent="0.2">
      <c r="A2652" s="36" t="s">
        <v>5466</v>
      </c>
      <c r="B2652" s="57">
        <f t="shared" si="82"/>
        <v>44876.589212962965</v>
      </c>
      <c r="C2652" s="27">
        <v>2022</v>
      </c>
      <c r="D2652" s="27">
        <v>11</v>
      </c>
      <c r="E2652" s="27">
        <v>11</v>
      </c>
      <c r="F2652" s="27">
        <v>14</v>
      </c>
      <c r="G2652" s="28">
        <v>8</v>
      </c>
      <c r="H2652" s="29">
        <v>28.31</v>
      </c>
      <c r="I2652" s="30">
        <v>53.747</v>
      </c>
      <c r="J2652" s="30">
        <v>88.113</v>
      </c>
      <c r="K2652" s="27">
        <v>1</v>
      </c>
      <c r="L2652" s="28">
        <v>0</v>
      </c>
      <c r="M2652" s="23">
        <v>1</v>
      </c>
      <c r="N2652" s="70">
        <f t="shared" si="83"/>
        <v>1.5</v>
      </c>
      <c r="O2652" s="23">
        <v>1.5</v>
      </c>
      <c r="P2652" s="76" t="s">
        <v>4</v>
      </c>
      <c r="Q2652" s="19" t="s">
        <v>923</v>
      </c>
      <c r="R2652" s="19" t="s">
        <v>18</v>
      </c>
      <c r="S2652" s="19" t="s">
        <v>924</v>
      </c>
      <c r="T2652" s="19" t="s">
        <v>21</v>
      </c>
    </row>
    <row r="2653" spans="1:20" x14ac:dyDescent="0.2">
      <c r="A2653" s="36" t="s">
        <v>5467</v>
      </c>
      <c r="B2653" s="57">
        <f t="shared" si="82"/>
        <v>44876.620289351849</v>
      </c>
      <c r="C2653" s="27">
        <v>2022</v>
      </c>
      <c r="D2653" s="27">
        <v>11</v>
      </c>
      <c r="E2653" s="27">
        <v>11</v>
      </c>
      <c r="F2653" s="27">
        <v>14</v>
      </c>
      <c r="G2653" s="28">
        <v>53</v>
      </c>
      <c r="H2653" s="29">
        <v>13.12</v>
      </c>
      <c r="I2653" s="30">
        <v>53.743000000000002</v>
      </c>
      <c r="J2653" s="30">
        <v>88.108000000000004</v>
      </c>
      <c r="K2653" s="27">
        <v>1</v>
      </c>
      <c r="L2653" s="68" t="s">
        <v>3</v>
      </c>
      <c r="M2653" s="23">
        <v>0.9</v>
      </c>
      <c r="N2653" s="70">
        <f t="shared" si="83"/>
        <v>1.4</v>
      </c>
      <c r="O2653" s="23">
        <v>1.4</v>
      </c>
      <c r="P2653" s="76" t="s">
        <v>4</v>
      </c>
      <c r="Q2653" s="19" t="s">
        <v>923</v>
      </c>
      <c r="R2653" s="19" t="s">
        <v>18</v>
      </c>
      <c r="S2653" s="19" t="s">
        <v>924</v>
      </c>
      <c r="T2653" s="19"/>
    </row>
    <row r="2654" spans="1:20" x14ac:dyDescent="0.2">
      <c r="A2654" s="36" t="s">
        <v>5468</v>
      </c>
      <c r="B2654" s="57">
        <f t="shared" si="82"/>
        <v>44876.642858796295</v>
      </c>
      <c r="C2654" s="27">
        <v>2022</v>
      </c>
      <c r="D2654" s="27">
        <v>11</v>
      </c>
      <c r="E2654" s="27">
        <v>11</v>
      </c>
      <c r="F2654" s="27">
        <v>15</v>
      </c>
      <c r="G2654" s="28">
        <v>25</v>
      </c>
      <c r="H2654" s="29">
        <v>43.87</v>
      </c>
      <c r="I2654" s="30">
        <v>53.741999999999997</v>
      </c>
      <c r="J2654" s="30">
        <v>88.108000000000004</v>
      </c>
      <c r="K2654" s="27">
        <v>1</v>
      </c>
      <c r="L2654" s="68" t="s">
        <v>3</v>
      </c>
      <c r="M2654" s="23">
        <v>1.3</v>
      </c>
      <c r="N2654" s="70">
        <f t="shared" si="83"/>
        <v>1.7</v>
      </c>
      <c r="O2654" s="23">
        <v>1.7</v>
      </c>
      <c r="P2654" s="76" t="s">
        <v>4</v>
      </c>
      <c r="Q2654" s="19" t="s">
        <v>923</v>
      </c>
      <c r="R2654" s="19" t="s">
        <v>18</v>
      </c>
      <c r="S2654" s="19" t="s">
        <v>924</v>
      </c>
      <c r="T2654" s="19" t="s">
        <v>21</v>
      </c>
    </row>
    <row r="2655" spans="1:20" x14ac:dyDescent="0.2">
      <c r="A2655" s="36" t="s">
        <v>5469</v>
      </c>
      <c r="B2655" s="57">
        <f t="shared" si="82"/>
        <v>44876.663043981483</v>
      </c>
      <c r="C2655" s="27">
        <v>2022</v>
      </c>
      <c r="D2655" s="27">
        <v>11</v>
      </c>
      <c r="E2655" s="27">
        <v>11</v>
      </c>
      <c r="F2655" s="27">
        <v>15</v>
      </c>
      <c r="G2655" s="28">
        <v>54</v>
      </c>
      <c r="H2655" s="29">
        <v>47.97</v>
      </c>
      <c r="I2655" s="30">
        <v>53.75</v>
      </c>
      <c r="J2655" s="30">
        <v>88.106999999999999</v>
      </c>
      <c r="K2655" s="27">
        <v>1</v>
      </c>
      <c r="L2655" s="68" t="s">
        <v>3</v>
      </c>
      <c r="M2655" s="23">
        <v>1.2</v>
      </c>
      <c r="N2655" s="70">
        <f t="shared" si="83"/>
        <v>1.6</v>
      </c>
      <c r="O2655" s="23">
        <v>1.6</v>
      </c>
      <c r="P2655" s="76" t="s">
        <v>4</v>
      </c>
      <c r="Q2655" s="19" t="s">
        <v>923</v>
      </c>
      <c r="R2655" s="19" t="s">
        <v>18</v>
      </c>
      <c r="S2655" s="19" t="s">
        <v>924</v>
      </c>
      <c r="T2655" s="19" t="s">
        <v>21</v>
      </c>
    </row>
    <row r="2656" spans="1:20" x14ac:dyDescent="0.2">
      <c r="A2656" s="36" t="s">
        <v>5470</v>
      </c>
      <c r="B2656" s="57">
        <f t="shared" si="82"/>
        <v>44876.667696759258</v>
      </c>
      <c r="C2656" s="27">
        <v>2022</v>
      </c>
      <c r="D2656" s="27">
        <v>11</v>
      </c>
      <c r="E2656" s="27">
        <v>11</v>
      </c>
      <c r="F2656" s="27">
        <v>16</v>
      </c>
      <c r="G2656" s="28">
        <v>1</v>
      </c>
      <c r="H2656" s="29">
        <v>29.73</v>
      </c>
      <c r="I2656" s="30">
        <v>53.741999999999997</v>
      </c>
      <c r="J2656" s="30">
        <v>88.106999999999999</v>
      </c>
      <c r="K2656" s="27">
        <v>0</v>
      </c>
      <c r="L2656" s="68" t="s">
        <v>3</v>
      </c>
      <c r="M2656" s="23">
        <v>0.6</v>
      </c>
      <c r="N2656" s="70">
        <f t="shared" si="83"/>
        <v>1.1000000000000001</v>
      </c>
      <c r="O2656" s="23">
        <v>1.1000000000000001</v>
      </c>
      <c r="P2656" s="76" t="s">
        <v>4</v>
      </c>
      <c r="Q2656" s="19" t="s">
        <v>923</v>
      </c>
      <c r="R2656" s="19" t="s">
        <v>18</v>
      </c>
      <c r="S2656" s="19" t="s">
        <v>924</v>
      </c>
      <c r="T2656" s="19"/>
    </row>
    <row r="2657" spans="1:20" x14ac:dyDescent="0.2">
      <c r="A2657" s="36" t="s">
        <v>5471</v>
      </c>
      <c r="B2657" s="57">
        <f t="shared" si="82"/>
        <v>44876.679375</v>
      </c>
      <c r="C2657" s="27">
        <v>2022</v>
      </c>
      <c r="D2657" s="27">
        <v>11</v>
      </c>
      <c r="E2657" s="27">
        <v>11</v>
      </c>
      <c r="F2657" s="27">
        <v>16</v>
      </c>
      <c r="G2657" s="28">
        <v>18</v>
      </c>
      <c r="H2657" s="29">
        <v>18.71</v>
      </c>
      <c r="I2657" s="30">
        <v>53.741999999999997</v>
      </c>
      <c r="J2657" s="30">
        <v>88.111000000000004</v>
      </c>
      <c r="K2657" s="27">
        <v>1</v>
      </c>
      <c r="L2657" s="68" t="s">
        <v>3</v>
      </c>
      <c r="M2657" s="23">
        <v>0.3</v>
      </c>
      <c r="N2657" s="70">
        <f t="shared" si="83"/>
        <v>0.9</v>
      </c>
      <c r="O2657" s="23">
        <v>0.9</v>
      </c>
      <c r="P2657" s="76" t="s">
        <v>4</v>
      </c>
      <c r="Q2657" s="19" t="s">
        <v>923</v>
      </c>
      <c r="R2657" s="19" t="s">
        <v>18</v>
      </c>
      <c r="S2657" s="19" t="s">
        <v>924</v>
      </c>
      <c r="T2657" s="19"/>
    </row>
    <row r="2658" spans="1:20" x14ac:dyDescent="0.2">
      <c r="A2658" s="36" t="s">
        <v>5472</v>
      </c>
      <c r="B2658" s="57">
        <f t="shared" si="82"/>
        <v>44876.69258101852</v>
      </c>
      <c r="C2658" s="27">
        <v>2022</v>
      </c>
      <c r="D2658" s="27">
        <v>11</v>
      </c>
      <c r="E2658" s="27">
        <v>11</v>
      </c>
      <c r="F2658" s="27">
        <v>16</v>
      </c>
      <c r="G2658" s="28">
        <v>37</v>
      </c>
      <c r="H2658" s="29">
        <v>19.87</v>
      </c>
      <c r="I2658" s="30">
        <v>53.741999999999997</v>
      </c>
      <c r="J2658" s="30">
        <v>88.105999999999995</v>
      </c>
      <c r="K2658" s="27">
        <v>1</v>
      </c>
      <c r="L2658" s="68" t="s">
        <v>3</v>
      </c>
      <c r="M2658" s="23">
        <v>0.6</v>
      </c>
      <c r="N2658" s="70">
        <f t="shared" si="83"/>
        <v>1.1000000000000001</v>
      </c>
      <c r="O2658" s="23">
        <v>1.1000000000000001</v>
      </c>
      <c r="P2658" s="76" t="s">
        <v>4</v>
      </c>
      <c r="Q2658" s="19" t="s">
        <v>923</v>
      </c>
      <c r="R2658" s="19" t="s">
        <v>18</v>
      </c>
      <c r="S2658" s="19" t="s">
        <v>924</v>
      </c>
      <c r="T2658" s="19"/>
    </row>
    <row r="2659" spans="1:20" x14ac:dyDescent="0.2">
      <c r="A2659" s="36" t="s">
        <v>5473</v>
      </c>
      <c r="B2659" s="57">
        <f t="shared" si="82"/>
        <v>44876.705682870372</v>
      </c>
      <c r="C2659" s="27">
        <v>2022</v>
      </c>
      <c r="D2659" s="27">
        <v>11</v>
      </c>
      <c r="E2659" s="27">
        <v>11</v>
      </c>
      <c r="F2659" s="27">
        <v>16</v>
      </c>
      <c r="G2659" s="28">
        <v>56</v>
      </c>
      <c r="H2659" s="29">
        <v>11.24</v>
      </c>
      <c r="I2659" s="30">
        <v>53.741</v>
      </c>
      <c r="J2659" s="30">
        <v>88.108000000000004</v>
      </c>
      <c r="K2659" s="27">
        <v>1</v>
      </c>
      <c r="L2659" s="68" t="s">
        <v>3</v>
      </c>
      <c r="M2659" s="23">
        <v>1.1000000000000001</v>
      </c>
      <c r="N2659" s="70">
        <f t="shared" si="83"/>
        <v>1.5</v>
      </c>
      <c r="O2659" s="23">
        <v>1.5</v>
      </c>
      <c r="P2659" s="76" t="s">
        <v>4</v>
      </c>
      <c r="Q2659" s="19" t="s">
        <v>923</v>
      </c>
      <c r="R2659" s="19" t="s">
        <v>18</v>
      </c>
      <c r="S2659" s="19" t="s">
        <v>924</v>
      </c>
      <c r="T2659" s="19" t="s">
        <v>21</v>
      </c>
    </row>
    <row r="2660" spans="1:20" x14ac:dyDescent="0.2">
      <c r="A2660" s="36" t="s">
        <v>5474</v>
      </c>
      <c r="B2660" s="57">
        <f t="shared" si="82"/>
        <v>44876.726469907408</v>
      </c>
      <c r="C2660" s="27">
        <v>2022</v>
      </c>
      <c r="D2660" s="27">
        <v>11</v>
      </c>
      <c r="E2660" s="27">
        <v>11</v>
      </c>
      <c r="F2660" s="27">
        <v>17</v>
      </c>
      <c r="G2660" s="28">
        <v>26</v>
      </c>
      <c r="H2660" s="29">
        <v>7.86</v>
      </c>
      <c r="I2660" s="30">
        <v>53.741999999999997</v>
      </c>
      <c r="J2660" s="30">
        <v>88.108000000000004</v>
      </c>
      <c r="K2660" s="27">
        <v>1</v>
      </c>
      <c r="L2660" s="68" t="s">
        <v>3</v>
      </c>
      <c r="M2660" s="23">
        <v>1.1000000000000001</v>
      </c>
      <c r="N2660" s="70">
        <f t="shared" si="83"/>
        <v>1.5</v>
      </c>
      <c r="O2660" s="23">
        <v>1.5</v>
      </c>
      <c r="P2660" s="76" t="s">
        <v>4</v>
      </c>
      <c r="Q2660" s="19" t="s">
        <v>923</v>
      </c>
      <c r="R2660" s="19" t="s">
        <v>18</v>
      </c>
      <c r="S2660" s="19" t="s">
        <v>924</v>
      </c>
      <c r="T2660" s="19" t="s">
        <v>21</v>
      </c>
    </row>
    <row r="2661" spans="1:20" x14ac:dyDescent="0.2">
      <c r="A2661" s="36" t="s">
        <v>5475</v>
      </c>
      <c r="B2661" s="57">
        <f t="shared" si="82"/>
        <v>44876.727476851855</v>
      </c>
      <c r="C2661" s="27">
        <v>2022</v>
      </c>
      <c r="D2661" s="27">
        <v>11</v>
      </c>
      <c r="E2661" s="27">
        <v>11</v>
      </c>
      <c r="F2661" s="27">
        <v>17</v>
      </c>
      <c r="G2661" s="28">
        <v>27</v>
      </c>
      <c r="H2661" s="29">
        <v>34.729999999999997</v>
      </c>
      <c r="I2661" s="30">
        <v>53.741999999999997</v>
      </c>
      <c r="J2661" s="30">
        <v>88.108000000000004</v>
      </c>
      <c r="K2661" s="27">
        <v>1</v>
      </c>
      <c r="L2661" s="68" t="s">
        <v>3</v>
      </c>
      <c r="M2661" s="23">
        <v>0.9</v>
      </c>
      <c r="N2661" s="70">
        <f t="shared" si="83"/>
        <v>1.4</v>
      </c>
      <c r="O2661" s="23">
        <v>1.4</v>
      </c>
      <c r="P2661" s="76" t="s">
        <v>4</v>
      </c>
      <c r="Q2661" s="19" t="s">
        <v>923</v>
      </c>
      <c r="R2661" s="19" t="s">
        <v>18</v>
      </c>
      <c r="S2661" s="19" t="s">
        <v>924</v>
      </c>
      <c r="T2661" s="19"/>
    </row>
    <row r="2662" spans="1:20" x14ac:dyDescent="0.2">
      <c r="A2662" s="36" t="s">
        <v>5476</v>
      </c>
      <c r="B2662" s="57">
        <f t="shared" si="82"/>
        <v>44876.748101851852</v>
      </c>
      <c r="C2662" s="27">
        <v>2022</v>
      </c>
      <c r="D2662" s="27">
        <v>11</v>
      </c>
      <c r="E2662" s="27">
        <v>11</v>
      </c>
      <c r="F2662" s="27">
        <v>17</v>
      </c>
      <c r="G2662" s="28">
        <v>57</v>
      </c>
      <c r="H2662" s="29">
        <v>16.52</v>
      </c>
      <c r="I2662" s="30">
        <v>53.750999999999998</v>
      </c>
      <c r="J2662" s="30">
        <v>88.097999999999999</v>
      </c>
      <c r="K2662" s="27">
        <v>1</v>
      </c>
      <c r="L2662" s="68" t="s">
        <v>3</v>
      </c>
      <c r="M2662" s="23">
        <v>0.5</v>
      </c>
      <c r="N2662" s="70">
        <f t="shared" si="83"/>
        <v>1.1000000000000001</v>
      </c>
      <c r="O2662" s="23">
        <v>1.1000000000000001</v>
      </c>
      <c r="P2662" s="76" t="s">
        <v>4</v>
      </c>
      <c r="Q2662" s="19" t="s">
        <v>923</v>
      </c>
      <c r="R2662" s="19" t="s">
        <v>18</v>
      </c>
      <c r="S2662" s="19" t="s">
        <v>924</v>
      </c>
      <c r="T2662" s="19"/>
    </row>
    <row r="2663" spans="1:20" x14ac:dyDescent="0.2">
      <c r="A2663" s="36" t="s">
        <v>5477</v>
      </c>
      <c r="B2663" s="57">
        <f t="shared" si="82"/>
        <v>44876.783576388887</v>
      </c>
      <c r="C2663" s="27">
        <v>2022</v>
      </c>
      <c r="D2663" s="27">
        <v>11</v>
      </c>
      <c r="E2663" s="27">
        <v>11</v>
      </c>
      <c r="F2663" s="27">
        <v>18</v>
      </c>
      <c r="G2663" s="28">
        <v>48</v>
      </c>
      <c r="H2663" s="29">
        <v>21.87</v>
      </c>
      <c r="I2663" s="30">
        <v>53.752000000000002</v>
      </c>
      <c r="J2663" s="30">
        <v>88.108000000000004</v>
      </c>
      <c r="K2663" s="27">
        <v>1</v>
      </c>
      <c r="L2663" s="68" t="s">
        <v>3</v>
      </c>
      <c r="M2663" s="23">
        <v>0.8</v>
      </c>
      <c r="N2663" s="70">
        <f t="shared" si="83"/>
        <v>1.3</v>
      </c>
      <c r="O2663" s="23">
        <v>1.3</v>
      </c>
      <c r="P2663" s="76" t="s">
        <v>4</v>
      </c>
      <c r="Q2663" s="19" t="s">
        <v>923</v>
      </c>
      <c r="R2663" s="19" t="s">
        <v>18</v>
      </c>
      <c r="S2663" s="19" t="s">
        <v>924</v>
      </c>
      <c r="T2663" s="19"/>
    </row>
    <row r="2664" spans="1:20" x14ac:dyDescent="0.2">
      <c r="A2664" s="36" t="s">
        <v>5478</v>
      </c>
      <c r="B2664" s="57">
        <f t="shared" si="82"/>
        <v>44876.843865740739</v>
      </c>
      <c r="C2664" s="27">
        <v>2022</v>
      </c>
      <c r="D2664" s="27">
        <v>11</v>
      </c>
      <c r="E2664" s="27">
        <v>11</v>
      </c>
      <c r="F2664" s="27">
        <v>20</v>
      </c>
      <c r="G2664" s="28">
        <v>15</v>
      </c>
      <c r="H2664" s="29">
        <v>10.86</v>
      </c>
      <c r="I2664" s="30">
        <v>53.732999999999997</v>
      </c>
      <c r="J2664" s="30">
        <v>88.075000000000003</v>
      </c>
      <c r="K2664" s="27">
        <v>6</v>
      </c>
      <c r="L2664" s="28">
        <v>1</v>
      </c>
      <c r="M2664" s="23">
        <v>1.3</v>
      </c>
      <c r="N2664" s="70">
        <f t="shared" si="83"/>
        <v>1.7</v>
      </c>
      <c r="O2664" s="23">
        <v>1.7</v>
      </c>
      <c r="P2664" s="76" t="s">
        <v>4</v>
      </c>
      <c r="Q2664" s="19" t="s">
        <v>923</v>
      </c>
      <c r="R2664" s="19" t="s">
        <v>18</v>
      </c>
      <c r="S2664" s="19" t="s">
        <v>924</v>
      </c>
      <c r="T2664" s="19" t="s">
        <v>21</v>
      </c>
    </row>
    <row r="2665" spans="1:20" x14ac:dyDescent="0.2">
      <c r="A2665" s="36" t="s">
        <v>5479</v>
      </c>
      <c r="B2665" s="57">
        <f t="shared" si="82"/>
        <v>44876.869155092594</v>
      </c>
      <c r="C2665" s="27">
        <v>2022</v>
      </c>
      <c r="D2665" s="27">
        <v>11</v>
      </c>
      <c r="E2665" s="27">
        <v>11</v>
      </c>
      <c r="F2665" s="27">
        <v>20</v>
      </c>
      <c r="G2665" s="28">
        <v>51</v>
      </c>
      <c r="H2665" s="29">
        <v>35.31</v>
      </c>
      <c r="I2665" s="30">
        <v>53.741999999999997</v>
      </c>
      <c r="J2665" s="30">
        <v>88.105999999999995</v>
      </c>
      <c r="K2665" s="27">
        <v>1</v>
      </c>
      <c r="L2665" s="68" t="s">
        <v>3</v>
      </c>
      <c r="M2665" s="23">
        <v>1.3</v>
      </c>
      <c r="N2665" s="70">
        <f t="shared" si="83"/>
        <v>1.7</v>
      </c>
      <c r="O2665" s="23">
        <v>1.7</v>
      </c>
      <c r="P2665" s="76" t="s">
        <v>4</v>
      </c>
      <c r="Q2665" s="19" t="s">
        <v>923</v>
      </c>
      <c r="R2665" s="19" t="s">
        <v>18</v>
      </c>
      <c r="S2665" s="19" t="s">
        <v>924</v>
      </c>
      <c r="T2665" s="19" t="s">
        <v>21</v>
      </c>
    </row>
    <row r="2666" spans="1:20" x14ac:dyDescent="0.2">
      <c r="A2666" s="36" t="s">
        <v>5480</v>
      </c>
      <c r="B2666" s="57">
        <f t="shared" si="82"/>
        <v>44876.877164351848</v>
      </c>
      <c r="C2666" s="27">
        <v>2022</v>
      </c>
      <c r="D2666" s="27">
        <v>11</v>
      </c>
      <c r="E2666" s="27">
        <v>11</v>
      </c>
      <c r="F2666" s="27">
        <v>21</v>
      </c>
      <c r="G2666" s="28">
        <v>3</v>
      </c>
      <c r="H2666" s="29">
        <v>7.62</v>
      </c>
      <c r="I2666" s="30">
        <v>53.741999999999997</v>
      </c>
      <c r="J2666" s="30">
        <v>88.108000000000004</v>
      </c>
      <c r="K2666" s="27">
        <v>1</v>
      </c>
      <c r="L2666" s="68" t="s">
        <v>3</v>
      </c>
      <c r="M2666" s="23">
        <v>0.7</v>
      </c>
      <c r="N2666" s="70">
        <f t="shared" si="83"/>
        <v>1.2</v>
      </c>
      <c r="O2666" s="23">
        <v>1.2</v>
      </c>
      <c r="P2666" s="76" t="s">
        <v>4</v>
      </c>
      <c r="Q2666" s="19" t="s">
        <v>923</v>
      </c>
      <c r="R2666" s="19" t="s">
        <v>18</v>
      </c>
      <c r="S2666" s="19" t="s">
        <v>924</v>
      </c>
      <c r="T2666" s="19"/>
    </row>
    <row r="2667" spans="1:20" x14ac:dyDescent="0.2">
      <c r="A2667" s="36" t="s">
        <v>5481</v>
      </c>
      <c r="B2667" s="57">
        <f t="shared" si="82"/>
        <v>44876.896805555552</v>
      </c>
      <c r="C2667" s="27">
        <v>2022</v>
      </c>
      <c r="D2667" s="27">
        <v>11</v>
      </c>
      <c r="E2667" s="27">
        <v>11</v>
      </c>
      <c r="F2667" s="27">
        <v>21</v>
      </c>
      <c r="G2667" s="28">
        <v>31</v>
      </c>
      <c r="H2667" s="29">
        <v>24.28</v>
      </c>
      <c r="I2667" s="30">
        <v>53.750999999999998</v>
      </c>
      <c r="J2667" s="30">
        <v>88.106999999999999</v>
      </c>
      <c r="K2667" s="27">
        <v>1</v>
      </c>
      <c r="L2667" s="68" t="s">
        <v>3</v>
      </c>
      <c r="M2667" s="23">
        <v>1</v>
      </c>
      <c r="N2667" s="70">
        <f t="shared" si="83"/>
        <v>1.5</v>
      </c>
      <c r="O2667" s="23">
        <v>1.5</v>
      </c>
      <c r="P2667" s="76" t="s">
        <v>4</v>
      </c>
      <c r="Q2667" s="19" t="s">
        <v>923</v>
      </c>
      <c r="R2667" s="19" t="s">
        <v>18</v>
      </c>
      <c r="S2667" s="19" t="s">
        <v>924</v>
      </c>
      <c r="T2667" s="19" t="s">
        <v>21</v>
      </c>
    </row>
    <row r="2668" spans="1:20" x14ac:dyDescent="0.2">
      <c r="A2668" s="36" t="s">
        <v>5482</v>
      </c>
      <c r="B2668" s="57">
        <f t="shared" si="82"/>
        <v>44876.92459490741</v>
      </c>
      <c r="C2668" s="27">
        <v>2022</v>
      </c>
      <c r="D2668" s="27">
        <v>11</v>
      </c>
      <c r="E2668" s="27">
        <v>11</v>
      </c>
      <c r="F2668" s="27">
        <v>22</v>
      </c>
      <c r="G2668" s="28">
        <v>11</v>
      </c>
      <c r="H2668" s="29">
        <v>25.91</v>
      </c>
      <c r="I2668" s="30">
        <v>53.749000000000002</v>
      </c>
      <c r="J2668" s="30">
        <v>88.105000000000004</v>
      </c>
      <c r="K2668" s="27">
        <v>1</v>
      </c>
      <c r="L2668" s="68" t="s">
        <v>3</v>
      </c>
      <c r="M2668" s="23">
        <v>1.1000000000000001</v>
      </c>
      <c r="N2668" s="70">
        <f t="shared" si="83"/>
        <v>1.5</v>
      </c>
      <c r="O2668" s="23">
        <v>1.5</v>
      </c>
      <c r="P2668" s="76" t="s">
        <v>4</v>
      </c>
      <c r="Q2668" s="19" t="s">
        <v>923</v>
      </c>
      <c r="R2668" s="19" t="s">
        <v>18</v>
      </c>
      <c r="S2668" s="19" t="s">
        <v>924</v>
      </c>
      <c r="T2668" s="19" t="s">
        <v>21</v>
      </c>
    </row>
    <row r="2669" spans="1:20" x14ac:dyDescent="0.2">
      <c r="A2669" s="36" t="s">
        <v>5483</v>
      </c>
      <c r="B2669" s="57">
        <f t="shared" si="82"/>
        <v>44876.946840277778</v>
      </c>
      <c r="C2669" s="27">
        <v>2022</v>
      </c>
      <c r="D2669" s="27">
        <v>11</v>
      </c>
      <c r="E2669" s="27">
        <v>11</v>
      </c>
      <c r="F2669" s="27">
        <v>22</v>
      </c>
      <c r="G2669" s="28">
        <v>43</v>
      </c>
      <c r="H2669" s="29">
        <v>27.23</v>
      </c>
      <c r="I2669" s="30">
        <v>53.749000000000002</v>
      </c>
      <c r="J2669" s="30">
        <v>88.106999999999999</v>
      </c>
      <c r="K2669" s="27">
        <v>1</v>
      </c>
      <c r="L2669" s="68" t="s">
        <v>3</v>
      </c>
      <c r="M2669" s="23">
        <v>0.9</v>
      </c>
      <c r="N2669" s="70">
        <f t="shared" si="83"/>
        <v>1.4</v>
      </c>
      <c r="O2669" s="23">
        <v>1.4</v>
      </c>
      <c r="P2669" s="76" t="s">
        <v>4</v>
      </c>
      <c r="Q2669" s="19" t="s">
        <v>923</v>
      </c>
      <c r="R2669" s="19" t="s">
        <v>18</v>
      </c>
      <c r="S2669" s="19" t="s">
        <v>924</v>
      </c>
      <c r="T2669" s="19"/>
    </row>
    <row r="2670" spans="1:20" x14ac:dyDescent="0.2">
      <c r="A2670" s="36" t="s">
        <v>5484</v>
      </c>
      <c r="B2670" s="57">
        <f t="shared" si="82"/>
        <v>44876.950428240743</v>
      </c>
      <c r="C2670" s="27">
        <v>2022</v>
      </c>
      <c r="D2670" s="27">
        <v>11</v>
      </c>
      <c r="E2670" s="27">
        <v>11</v>
      </c>
      <c r="F2670" s="27">
        <v>22</v>
      </c>
      <c r="G2670" s="28">
        <v>48</v>
      </c>
      <c r="H2670" s="29">
        <v>37.090000000000003</v>
      </c>
      <c r="I2670" s="30">
        <v>53.741999999999997</v>
      </c>
      <c r="J2670" s="30">
        <v>88.108000000000004</v>
      </c>
      <c r="K2670" s="27">
        <v>1</v>
      </c>
      <c r="L2670" s="68" t="s">
        <v>3</v>
      </c>
      <c r="M2670" s="23">
        <v>1.5</v>
      </c>
      <c r="N2670" s="70">
        <f t="shared" si="83"/>
        <v>1.9</v>
      </c>
      <c r="O2670" s="23">
        <v>1.9</v>
      </c>
      <c r="P2670" s="76" t="s">
        <v>4</v>
      </c>
      <c r="Q2670" s="19" t="s">
        <v>923</v>
      </c>
      <c r="R2670" s="19" t="s">
        <v>18</v>
      </c>
      <c r="S2670" s="19" t="s">
        <v>924</v>
      </c>
      <c r="T2670" s="19" t="s">
        <v>21</v>
      </c>
    </row>
    <row r="2671" spans="1:20" x14ac:dyDescent="0.2">
      <c r="A2671" s="36" t="s">
        <v>5485</v>
      </c>
      <c r="B2671" s="57">
        <f t="shared" si="82"/>
        <v>44876.961006944446</v>
      </c>
      <c r="C2671" s="27">
        <v>2022</v>
      </c>
      <c r="D2671" s="27">
        <v>11</v>
      </c>
      <c r="E2671" s="27">
        <v>11</v>
      </c>
      <c r="F2671" s="27">
        <v>23</v>
      </c>
      <c r="G2671" s="28">
        <v>3</v>
      </c>
      <c r="H2671" s="29">
        <v>51.18</v>
      </c>
      <c r="I2671" s="30">
        <v>53.741999999999997</v>
      </c>
      <c r="J2671" s="30">
        <v>88.108000000000004</v>
      </c>
      <c r="K2671" s="27">
        <v>1</v>
      </c>
      <c r="L2671" s="68" t="s">
        <v>3</v>
      </c>
      <c r="M2671" s="23">
        <v>1.5</v>
      </c>
      <c r="N2671" s="70">
        <f t="shared" si="83"/>
        <v>1.9</v>
      </c>
      <c r="O2671" s="23">
        <v>1.9</v>
      </c>
      <c r="P2671" s="76" t="s">
        <v>4</v>
      </c>
      <c r="Q2671" s="19" t="s">
        <v>923</v>
      </c>
      <c r="R2671" s="19" t="s">
        <v>18</v>
      </c>
      <c r="S2671" s="19" t="s">
        <v>924</v>
      </c>
      <c r="T2671" s="19" t="s">
        <v>21</v>
      </c>
    </row>
    <row r="2672" spans="1:20" x14ac:dyDescent="0.2">
      <c r="A2672" s="36" t="s">
        <v>5486</v>
      </c>
      <c r="B2672" s="57">
        <f t="shared" si="82"/>
        <v>44876.969259259262</v>
      </c>
      <c r="C2672" s="27">
        <v>2022</v>
      </c>
      <c r="D2672" s="27">
        <v>11</v>
      </c>
      <c r="E2672" s="27">
        <v>11</v>
      </c>
      <c r="F2672" s="27">
        <v>23</v>
      </c>
      <c r="G2672" s="28">
        <v>15</v>
      </c>
      <c r="H2672" s="29">
        <v>44.04</v>
      </c>
      <c r="I2672" s="30">
        <v>53.747</v>
      </c>
      <c r="J2672" s="30">
        <v>88.111000000000004</v>
      </c>
      <c r="K2672" s="27">
        <v>1</v>
      </c>
      <c r="L2672" s="68" t="s">
        <v>3</v>
      </c>
      <c r="M2672" s="23">
        <v>1.6</v>
      </c>
      <c r="N2672" s="70">
        <f t="shared" si="83"/>
        <v>1.9</v>
      </c>
      <c r="O2672" s="23">
        <v>1.9</v>
      </c>
      <c r="P2672" s="76" t="s">
        <v>4</v>
      </c>
      <c r="Q2672" s="19" t="s">
        <v>923</v>
      </c>
      <c r="R2672" s="19" t="s">
        <v>18</v>
      </c>
      <c r="S2672" s="19" t="s">
        <v>924</v>
      </c>
      <c r="T2672" s="19" t="s">
        <v>21</v>
      </c>
    </row>
    <row r="2673" spans="1:20" x14ac:dyDescent="0.2">
      <c r="A2673" s="36" t="s">
        <v>5487</v>
      </c>
      <c r="B2673" s="57">
        <f t="shared" si="82"/>
        <v>44876.983784722222</v>
      </c>
      <c r="C2673" s="27">
        <v>2022</v>
      </c>
      <c r="D2673" s="27">
        <v>11</v>
      </c>
      <c r="E2673" s="27">
        <v>11</v>
      </c>
      <c r="F2673" s="27">
        <v>23</v>
      </c>
      <c r="G2673" s="28">
        <v>36</v>
      </c>
      <c r="H2673" s="29">
        <v>39.57</v>
      </c>
      <c r="I2673" s="30">
        <v>53.741999999999997</v>
      </c>
      <c r="J2673" s="30">
        <v>88.108000000000004</v>
      </c>
      <c r="K2673" s="27">
        <v>1</v>
      </c>
      <c r="L2673" s="68" t="s">
        <v>3</v>
      </c>
      <c r="M2673" s="23">
        <v>1.7</v>
      </c>
      <c r="N2673" s="70">
        <f t="shared" si="83"/>
        <v>2</v>
      </c>
      <c r="O2673" s="23">
        <v>2</v>
      </c>
      <c r="P2673" s="76" t="s">
        <v>4</v>
      </c>
      <c r="Q2673" s="19" t="s">
        <v>923</v>
      </c>
      <c r="R2673" s="19" t="s">
        <v>18</v>
      </c>
      <c r="S2673" s="19" t="s">
        <v>924</v>
      </c>
      <c r="T2673" s="19" t="s">
        <v>21</v>
      </c>
    </row>
    <row r="2674" spans="1:20" x14ac:dyDescent="0.2">
      <c r="A2674" s="36" t="s">
        <v>5488</v>
      </c>
      <c r="B2674" s="57">
        <f t="shared" si="82"/>
        <v>44876.996261574073</v>
      </c>
      <c r="C2674" s="27">
        <v>2022</v>
      </c>
      <c r="D2674" s="27">
        <v>11</v>
      </c>
      <c r="E2674" s="27">
        <v>11</v>
      </c>
      <c r="F2674" s="27">
        <v>23</v>
      </c>
      <c r="G2674" s="28">
        <v>54</v>
      </c>
      <c r="H2674" s="29">
        <v>37.729999999999997</v>
      </c>
      <c r="I2674" s="30">
        <v>53.750999999999998</v>
      </c>
      <c r="J2674" s="30">
        <v>88.108000000000004</v>
      </c>
      <c r="K2674" s="27">
        <v>1</v>
      </c>
      <c r="L2674" s="68" t="s">
        <v>3</v>
      </c>
      <c r="M2674" s="23">
        <v>0.7</v>
      </c>
      <c r="N2674" s="70">
        <f t="shared" si="83"/>
        <v>1.2</v>
      </c>
      <c r="O2674" s="23">
        <v>1.2</v>
      </c>
      <c r="P2674" s="76" t="s">
        <v>4</v>
      </c>
      <c r="Q2674" s="19" t="s">
        <v>923</v>
      </c>
      <c r="R2674" s="19" t="s">
        <v>18</v>
      </c>
      <c r="S2674" s="19" t="s">
        <v>924</v>
      </c>
      <c r="T2674" s="19"/>
    </row>
    <row r="2675" spans="1:20" x14ac:dyDescent="0.2">
      <c r="A2675" s="36" t="s">
        <v>5489</v>
      </c>
      <c r="B2675" s="57">
        <f t="shared" si="82"/>
        <v>44877.001076388886</v>
      </c>
      <c r="C2675" s="27">
        <v>2022</v>
      </c>
      <c r="D2675" s="27">
        <v>11</v>
      </c>
      <c r="E2675" s="27">
        <v>12</v>
      </c>
      <c r="F2675" s="27">
        <v>0</v>
      </c>
      <c r="G2675" s="28">
        <v>1</v>
      </c>
      <c r="H2675" s="29">
        <v>33.22</v>
      </c>
      <c r="I2675" s="30">
        <v>53.750999999999998</v>
      </c>
      <c r="J2675" s="30">
        <v>88.105999999999995</v>
      </c>
      <c r="K2675" s="27">
        <v>1</v>
      </c>
      <c r="L2675" s="68" t="s">
        <v>3</v>
      </c>
      <c r="M2675" s="23">
        <v>1.5</v>
      </c>
      <c r="N2675" s="70">
        <f t="shared" si="83"/>
        <v>1.9</v>
      </c>
      <c r="O2675" s="23">
        <v>1.9</v>
      </c>
      <c r="P2675" s="76" t="s">
        <v>4</v>
      </c>
      <c r="Q2675" s="19" t="s">
        <v>923</v>
      </c>
      <c r="R2675" s="19" t="s">
        <v>18</v>
      </c>
      <c r="S2675" s="19" t="s">
        <v>924</v>
      </c>
      <c r="T2675" s="19" t="s">
        <v>21</v>
      </c>
    </row>
    <row r="2676" spans="1:20" x14ac:dyDescent="0.2">
      <c r="A2676" s="36" t="s">
        <v>5490</v>
      </c>
      <c r="B2676" s="57">
        <f t="shared" si="82"/>
        <v>44877.046458333331</v>
      </c>
      <c r="C2676" s="27">
        <v>2022</v>
      </c>
      <c r="D2676" s="27">
        <v>11</v>
      </c>
      <c r="E2676" s="27">
        <v>12</v>
      </c>
      <c r="F2676" s="27">
        <v>1</v>
      </c>
      <c r="G2676" s="28">
        <v>6</v>
      </c>
      <c r="H2676" s="29">
        <v>54.05</v>
      </c>
      <c r="I2676" s="30">
        <v>53.743000000000002</v>
      </c>
      <c r="J2676" s="30">
        <v>88.105999999999995</v>
      </c>
      <c r="K2676" s="27">
        <v>1</v>
      </c>
      <c r="L2676" s="68" t="s">
        <v>3</v>
      </c>
      <c r="M2676" s="23">
        <v>1.3</v>
      </c>
      <c r="N2676" s="70">
        <f t="shared" si="83"/>
        <v>1.7</v>
      </c>
      <c r="O2676" s="23">
        <v>1.7</v>
      </c>
      <c r="P2676" s="76" t="s">
        <v>4</v>
      </c>
      <c r="Q2676" s="19" t="s">
        <v>923</v>
      </c>
      <c r="R2676" s="19" t="s">
        <v>18</v>
      </c>
      <c r="S2676" s="19" t="s">
        <v>924</v>
      </c>
      <c r="T2676" s="19" t="s">
        <v>21</v>
      </c>
    </row>
    <row r="2677" spans="1:20" x14ac:dyDescent="0.2">
      <c r="A2677" s="36" t="s">
        <v>5491</v>
      </c>
      <c r="B2677" s="57">
        <f t="shared" si="82"/>
        <v>44877.089525462965</v>
      </c>
      <c r="C2677" s="27">
        <v>2022</v>
      </c>
      <c r="D2677" s="27">
        <v>11</v>
      </c>
      <c r="E2677" s="27">
        <v>12</v>
      </c>
      <c r="F2677" s="27">
        <v>2</v>
      </c>
      <c r="G2677" s="28">
        <v>8</v>
      </c>
      <c r="H2677" s="29">
        <v>55.39</v>
      </c>
      <c r="I2677" s="30">
        <v>53.750999999999998</v>
      </c>
      <c r="J2677" s="30">
        <v>88.11</v>
      </c>
      <c r="K2677" s="27">
        <v>1</v>
      </c>
      <c r="L2677" s="68" t="s">
        <v>3</v>
      </c>
      <c r="M2677" s="23">
        <v>0.9</v>
      </c>
      <c r="N2677" s="70">
        <f t="shared" si="83"/>
        <v>1.4</v>
      </c>
      <c r="O2677" s="23">
        <v>1.4</v>
      </c>
      <c r="P2677" s="76" t="s">
        <v>4</v>
      </c>
      <c r="Q2677" s="19" t="s">
        <v>923</v>
      </c>
      <c r="R2677" s="19" t="s">
        <v>18</v>
      </c>
      <c r="S2677" s="19" t="s">
        <v>924</v>
      </c>
      <c r="T2677" s="19"/>
    </row>
    <row r="2678" spans="1:20" x14ac:dyDescent="0.2">
      <c r="A2678" s="36" t="s">
        <v>5492</v>
      </c>
      <c r="B2678" s="57">
        <f t="shared" si="82"/>
        <v>44877.096967592595</v>
      </c>
      <c r="C2678" s="27">
        <v>2022</v>
      </c>
      <c r="D2678" s="27">
        <v>11</v>
      </c>
      <c r="E2678" s="27">
        <v>12</v>
      </c>
      <c r="F2678" s="27">
        <v>2</v>
      </c>
      <c r="G2678" s="28">
        <v>19</v>
      </c>
      <c r="H2678" s="29">
        <v>38.25</v>
      </c>
      <c r="I2678" s="30">
        <v>53.752000000000002</v>
      </c>
      <c r="J2678" s="30">
        <v>88.105000000000004</v>
      </c>
      <c r="K2678" s="27">
        <v>1</v>
      </c>
      <c r="L2678" s="68" t="s">
        <v>3</v>
      </c>
      <c r="M2678" s="23">
        <v>0.9</v>
      </c>
      <c r="N2678" s="70">
        <f t="shared" si="83"/>
        <v>1.4</v>
      </c>
      <c r="O2678" s="23">
        <v>1.4</v>
      </c>
      <c r="P2678" s="76" t="s">
        <v>4</v>
      </c>
      <c r="Q2678" s="19" t="s">
        <v>923</v>
      </c>
      <c r="R2678" s="19" t="s">
        <v>18</v>
      </c>
      <c r="S2678" s="19" t="s">
        <v>924</v>
      </c>
      <c r="T2678" s="19"/>
    </row>
    <row r="2679" spans="1:20" x14ac:dyDescent="0.2">
      <c r="A2679" s="36" t="s">
        <v>5493</v>
      </c>
      <c r="B2679" s="57">
        <f t="shared" si="82"/>
        <v>44877.145266203705</v>
      </c>
      <c r="C2679" s="27">
        <v>2022</v>
      </c>
      <c r="D2679" s="27">
        <v>11</v>
      </c>
      <c r="E2679" s="27">
        <v>12</v>
      </c>
      <c r="F2679" s="27">
        <v>3</v>
      </c>
      <c r="G2679" s="28">
        <v>29</v>
      </c>
      <c r="H2679" s="29">
        <v>11.07</v>
      </c>
      <c r="I2679" s="30">
        <v>53.743000000000002</v>
      </c>
      <c r="J2679" s="30">
        <v>88.108000000000004</v>
      </c>
      <c r="K2679" s="27">
        <v>1</v>
      </c>
      <c r="L2679" s="68" t="s">
        <v>3</v>
      </c>
      <c r="M2679" s="23">
        <v>0.8</v>
      </c>
      <c r="N2679" s="70">
        <f t="shared" si="83"/>
        <v>1.3</v>
      </c>
      <c r="O2679" s="23">
        <v>1.3</v>
      </c>
      <c r="P2679" s="76" t="s">
        <v>4</v>
      </c>
      <c r="Q2679" s="19" t="s">
        <v>923</v>
      </c>
      <c r="R2679" s="19" t="s">
        <v>18</v>
      </c>
      <c r="S2679" s="19" t="s">
        <v>924</v>
      </c>
      <c r="T2679" s="19"/>
    </row>
    <row r="2680" spans="1:20" x14ac:dyDescent="0.2">
      <c r="A2680" s="36" t="s">
        <v>5494</v>
      </c>
      <c r="B2680" s="57">
        <f t="shared" si="82"/>
        <v>44877.265034722222</v>
      </c>
      <c r="C2680" s="27">
        <v>2022</v>
      </c>
      <c r="D2680" s="27">
        <v>11</v>
      </c>
      <c r="E2680" s="27">
        <v>12</v>
      </c>
      <c r="F2680" s="27">
        <v>6</v>
      </c>
      <c r="G2680" s="28">
        <v>21</v>
      </c>
      <c r="H2680" s="29">
        <v>39.28</v>
      </c>
      <c r="I2680" s="30">
        <v>53.74</v>
      </c>
      <c r="J2680" s="30">
        <v>88.088999999999999</v>
      </c>
      <c r="K2680" s="27">
        <v>1</v>
      </c>
      <c r="L2680" s="28">
        <v>0</v>
      </c>
      <c r="M2680" s="23">
        <v>1.9</v>
      </c>
      <c r="N2680" s="70">
        <f t="shared" si="83"/>
        <v>2.2000000000000002</v>
      </c>
      <c r="O2680" s="23">
        <v>2.2000000000000002</v>
      </c>
      <c r="P2680" s="76" t="s">
        <v>4</v>
      </c>
      <c r="Q2680" s="19" t="s">
        <v>923</v>
      </c>
      <c r="R2680" s="19" t="s">
        <v>18</v>
      </c>
      <c r="S2680" s="19" t="s">
        <v>924</v>
      </c>
      <c r="T2680" s="19" t="s">
        <v>21</v>
      </c>
    </row>
    <row r="2681" spans="1:20" x14ac:dyDescent="0.2">
      <c r="A2681" s="36" t="s">
        <v>5495</v>
      </c>
      <c r="B2681" s="57">
        <f t="shared" si="82"/>
        <v>44877.266145833331</v>
      </c>
      <c r="C2681" s="27">
        <v>2022</v>
      </c>
      <c r="D2681" s="27">
        <v>11</v>
      </c>
      <c r="E2681" s="27">
        <v>12</v>
      </c>
      <c r="F2681" s="27">
        <v>6</v>
      </c>
      <c r="G2681" s="28">
        <v>23</v>
      </c>
      <c r="H2681" s="29">
        <v>15.75</v>
      </c>
      <c r="I2681" s="30">
        <v>53.74</v>
      </c>
      <c r="J2681" s="30">
        <v>88.085999999999999</v>
      </c>
      <c r="K2681" s="27">
        <v>1</v>
      </c>
      <c r="L2681" s="28">
        <v>1</v>
      </c>
      <c r="M2681" s="23">
        <v>1.9</v>
      </c>
      <c r="N2681" s="70">
        <f t="shared" si="83"/>
        <v>2.2000000000000002</v>
      </c>
      <c r="O2681" s="23">
        <v>2.2000000000000002</v>
      </c>
      <c r="P2681" s="76" t="s">
        <v>4</v>
      </c>
      <c r="Q2681" s="19" t="s">
        <v>923</v>
      </c>
      <c r="R2681" s="19" t="s">
        <v>18</v>
      </c>
      <c r="S2681" s="19" t="s">
        <v>924</v>
      </c>
      <c r="T2681" s="19" t="s">
        <v>21</v>
      </c>
    </row>
    <row r="2682" spans="1:20" x14ac:dyDescent="0.2">
      <c r="A2682" s="36" t="s">
        <v>5496</v>
      </c>
      <c r="B2682" s="57">
        <f t="shared" si="82"/>
        <v>44877.289548611108</v>
      </c>
      <c r="C2682" s="27">
        <v>2022</v>
      </c>
      <c r="D2682" s="27">
        <v>11</v>
      </c>
      <c r="E2682" s="27">
        <v>12</v>
      </c>
      <c r="F2682" s="27">
        <v>6</v>
      </c>
      <c r="G2682" s="28">
        <v>56</v>
      </c>
      <c r="H2682" s="29">
        <v>57.41</v>
      </c>
      <c r="I2682" s="30">
        <v>53.743000000000002</v>
      </c>
      <c r="J2682" s="30">
        <v>88.108000000000004</v>
      </c>
      <c r="K2682" s="27">
        <v>1</v>
      </c>
      <c r="L2682" s="68" t="s">
        <v>3</v>
      </c>
      <c r="M2682" s="23">
        <v>1.3</v>
      </c>
      <c r="N2682" s="70">
        <f t="shared" si="83"/>
        <v>1.7</v>
      </c>
      <c r="O2682" s="23">
        <v>1.7</v>
      </c>
      <c r="P2682" s="76" t="s">
        <v>4</v>
      </c>
      <c r="Q2682" s="19" t="s">
        <v>923</v>
      </c>
      <c r="R2682" s="19" t="s">
        <v>18</v>
      </c>
      <c r="S2682" s="19" t="s">
        <v>924</v>
      </c>
      <c r="T2682" s="19" t="s">
        <v>21</v>
      </c>
    </row>
    <row r="2683" spans="1:20" x14ac:dyDescent="0.2">
      <c r="A2683" s="36" t="s">
        <v>5497</v>
      </c>
      <c r="B2683" s="57">
        <f t="shared" si="82"/>
        <v>44877.302523148152</v>
      </c>
      <c r="C2683" s="27">
        <v>2022</v>
      </c>
      <c r="D2683" s="27">
        <v>11</v>
      </c>
      <c r="E2683" s="27">
        <v>12</v>
      </c>
      <c r="F2683" s="27">
        <v>7</v>
      </c>
      <c r="G2683" s="28">
        <v>15</v>
      </c>
      <c r="H2683" s="29">
        <v>38.08</v>
      </c>
      <c r="I2683" s="30">
        <v>53.722999999999999</v>
      </c>
      <c r="J2683" s="30">
        <v>88.120999999999995</v>
      </c>
      <c r="K2683" s="27">
        <v>2</v>
      </c>
      <c r="L2683" s="28">
        <v>0</v>
      </c>
      <c r="M2683" s="23">
        <v>1</v>
      </c>
      <c r="N2683" s="70">
        <f t="shared" si="83"/>
        <v>1.5</v>
      </c>
      <c r="O2683" s="23">
        <v>1.5</v>
      </c>
      <c r="P2683" s="76" t="s">
        <v>4</v>
      </c>
      <c r="Q2683" s="19" t="s">
        <v>923</v>
      </c>
      <c r="R2683" s="19" t="s">
        <v>18</v>
      </c>
      <c r="S2683" s="19" t="s">
        <v>924</v>
      </c>
      <c r="T2683" s="19" t="s">
        <v>21</v>
      </c>
    </row>
    <row r="2684" spans="1:20" x14ac:dyDescent="0.2">
      <c r="A2684" s="36" t="s">
        <v>5498</v>
      </c>
      <c r="B2684" s="57">
        <f t="shared" si="82"/>
        <v>44877.314189814817</v>
      </c>
      <c r="C2684" s="27">
        <v>2022</v>
      </c>
      <c r="D2684" s="27">
        <v>11</v>
      </c>
      <c r="E2684" s="27">
        <v>12</v>
      </c>
      <c r="F2684" s="27">
        <v>7</v>
      </c>
      <c r="G2684" s="28">
        <v>32</v>
      </c>
      <c r="H2684" s="29">
        <v>26.19</v>
      </c>
      <c r="I2684" s="30">
        <v>53.741999999999997</v>
      </c>
      <c r="J2684" s="30">
        <v>88.105999999999995</v>
      </c>
      <c r="K2684" s="27">
        <v>1</v>
      </c>
      <c r="L2684" s="68" t="s">
        <v>3</v>
      </c>
      <c r="M2684" s="23">
        <v>0.7</v>
      </c>
      <c r="N2684" s="70">
        <f t="shared" si="83"/>
        <v>1.2</v>
      </c>
      <c r="O2684" s="23">
        <v>1.2</v>
      </c>
      <c r="P2684" s="76" t="s">
        <v>4</v>
      </c>
      <c r="Q2684" s="19" t="s">
        <v>923</v>
      </c>
      <c r="R2684" s="19" t="s">
        <v>18</v>
      </c>
      <c r="S2684" s="19" t="s">
        <v>924</v>
      </c>
      <c r="T2684" s="19"/>
    </row>
    <row r="2685" spans="1:20" x14ac:dyDescent="0.2">
      <c r="A2685" s="36" t="s">
        <v>5499</v>
      </c>
      <c r="B2685" s="57">
        <f t="shared" si="82"/>
        <v>44877.339699074073</v>
      </c>
      <c r="C2685" s="27">
        <v>2022</v>
      </c>
      <c r="D2685" s="27">
        <v>11</v>
      </c>
      <c r="E2685" s="27">
        <v>12</v>
      </c>
      <c r="F2685" s="27">
        <v>8</v>
      </c>
      <c r="G2685" s="28">
        <v>9</v>
      </c>
      <c r="H2685" s="29">
        <v>10.1</v>
      </c>
      <c r="I2685" s="30">
        <v>53.753999999999998</v>
      </c>
      <c r="J2685" s="30">
        <v>88.106999999999999</v>
      </c>
      <c r="K2685" s="27">
        <v>1</v>
      </c>
      <c r="L2685" s="68" t="s">
        <v>3</v>
      </c>
      <c r="M2685" s="23">
        <v>0</v>
      </c>
      <c r="N2685" s="70">
        <f t="shared" si="83"/>
        <v>0.7</v>
      </c>
      <c r="O2685" s="23">
        <v>0.7</v>
      </c>
      <c r="P2685" s="76" t="s">
        <v>4</v>
      </c>
      <c r="Q2685" s="19" t="s">
        <v>923</v>
      </c>
      <c r="R2685" s="19" t="s">
        <v>18</v>
      </c>
      <c r="S2685" s="19" t="s">
        <v>924</v>
      </c>
      <c r="T2685" s="19" t="s">
        <v>21</v>
      </c>
    </row>
    <row r="2686" spans="1:20" x14ac:dyDescent="0.2">
      <c r="A2686" s="36" t="s">
        <v>5500</v>
      </c>
      <c r="B2686" s="57">
        <f t="shared" si="82"/>
        <v>44877.34170138889</v>
      </c>
      <c r="C2686" s="27">
        <v>2022</v>
      </c>
      <c r="D2686" s="27">
        <v>11</v>
      </c>
      <c r="E2686" s="27">
        <v>12</v>
      </c>
      <c r="F2686" s="27">
        <v>8</v>
      </c>
      <c r="G2686" s="28">
        <v>12</v>
      </c>
      <c r="H2686" s="29">
        <v>3.22</v>
      </c>
      <c r="I2686" s="30">
        <v>53.753999999999998</v>
      </c>
      <c r="J2686" s="30">
        <v>88.106999999999999</v>
      </c>
      <c r="K2686" s="27">
        <v>1</v>
      </c>
      <c r="L2686" s="68" t="s">
        <v>3</v>
      </c>
      <c r="M2686" s="23">
        <v>0.8</v>
      </c>
      <c r="N2686" s="70">
        <f t="shared" si="83"/>
        <v>1.3</v>
      </c>
      <c r="O2686" s="23">
        <v>1.3</v>
      </c>
      <c r="P2686" s="76" t="s">
        <v>4</v>
      </c>
      <c r="Q2686" s="19" t="s">
        <v>923</v>
      </c>
      <c r="R2686" s="19" t="s">
        <v>18</v>
      </c>
      <c r="S2686" s="19" t="s">
        <v>924</v>
      </c>
      <c r="T2686" s="19"/>
    </row>
    <row r="2687" spans="1:20" x14ac:dyDescent="0.2">
      <c r="A2687" s="36" t="s">
        <v>5501</v>
      </c>
      <c r="B2687" s="57">
        <f t="shared" si="82"/>
        <v>44877.363668981481</v>
      </c>
      <c r="C2687" s="27">
        <v>2022</v>
      </c>
      <c r="D2687" s="27">
        <v>11</v>
      </c>
      <c r="E2687" s="27">
        <v>12</v>
      </c>
      <c r="F2687" s="27">
        <v>8</v>
      </c>
      <c r="G2687" s="28">
        <v>43</v>
      </c>
      <c r="H2687" s="29">
        <v>41.34</v>
      </c>
      <c r="I2687" s="30">
        <v>53.753</v>
      </c>
      <c r="J2687" s="30">
        <v>88.105000000000004</v>
      </c>
      <c r="K2687" s="27">
        <v>1</v>
      </c>
      <c r="L2687" s="68" t="s">
        <v>3</v>
      </c>
      <c r="M2687" s="23">
        <v>0.6</v>
      </c>
      <c r="N2687" s="70">
        <f t="shared" si="83"/>
        <v>1.1000000000000001</v>
      </c>
      <c r="O2687" s="23">
        <v>1.1000000000000001</v>
      </c>
      <c r="P2687" s="76" t="s">
        <v>4</v>
      </c>
      <c r="Q2687" s="19" t="s">
        <v>923</v>
      </c>
      <c r="R2687" s="19" t="s">
        <v>18</v>
      </c>
      <c r="S2687" s="19" t="s">
        <v>924</v>
      </c>
      <c r="T2687" s="19"/>
    </row>
    <row r="2688" spans="1:20" x14ac:dyDescent="0.2">
      <c r="A2688" s="36" t="s">
        <v>5502</v>
      </c>
      <c r="B2688" s="57">
        <f t="shared" si="82"/>
        <v>44877.372777777775</v>
      </c>
      <c r="C2688" s="27">
        <v>2022</v>
      </c>
      <c r="D2688" s="27">
        <v>11</v>
      </c>
      <c r="E2688" s="27">
        <v>12</v>
      </c>
      <c r="F2688" s="27">
        <v>8</v>
      </c>
      <c r="G2688" s="28">
        <v>56</v>
      </c>
      <c r="H2688" s="29">
        <v>48.31</v>
      </c>
      <c r="I2688" s="30">
        <v>53.752000000000002</v>
      </c>
      <c r="J2688" s="30">
        <v>88.106999999999999</v>
      </c>
      <c r="K2688" s="27">
        <v>1</v>
      </c>
      <c r="L2688" s="68" t="s">
        <v>3</v>
      </c>
      <c r="M2688" s="23">
        <v>1.1000000000000001</v>
      </c>
      <c r="N2688" s="70">
        <f t="shared" si="83"/>
        <v>1.5</v>
      </c>
      <c r="O2688" s="23">
        <v>1.5</v>
      </c>
      <c r="P2688" s="76" t="s">
        <v>4</v>
      </c>
      <c r="Q2688" s="19" t="s">
        <v>923</v>
      </c>
      <c r="R2688" s="19" t="s">
        <v>18</v>
      </c>
      <c r="S2688" s="19" t="s">
        <v>924</v>
      </c>
      <c r="T2688" s="19" t="s">
        <v>21</v>
      </c>
    </row>
    <row r="2689" spans="1:20" x14ac:dyDescent="0.2">
      <c r="A2689" s="36" t="s">
        <v>5503</v>
      </c>
      <c r="B2689" s="57">
        <f t="shared" si="82"/>
        <v>44877.384305555555</v>
      </c>
      <c r="C2689" s="27">
        <v>2022</v>
      </c>
      <c r="D2689" s="27">
        <v>11</v>
      </c>
      <c r="E2689" s="27">
        <v>12</v>
      </c>
      <c r="F2689" s="27">
        <v>9</v>
      </c>
      <c r="G2689" s="28">
        <v>13</v>
      </c>
      <c r="H2689" s="29">
        <v>24.22</v>
      </c>
      <c r="I2689" s="30">
        <v>53.75</v>
      </c>
      <c r="J2689" s="30">
        <v>88.113</v>
      </c>
      <c r="K2689" s="27">
        <v>1</v>
      </c>
      <c r="L2689" s="28">
        <v>0</v>
      </c>
      <c r="M2689" s="23">
        <v>0.5</v>
      </c>
      <c r="N2689" s="70">
        <f t="shared" si="83"/>
        <v>1.1000000000000001</v>
      </c>
      <c r="O2689" s="23">
        <v>1.1000000000000001</v>
      </c>
      <c r="P2689" s="76" t="s">
        <v>4</v>
      </c>
      <c r="Q2689" s="19" t="s">
        <v>923</v>
      </c>
      <c r="R2689" s="19" t="s">
        <v>18</v>
      </c>
      <c r="S2689" s="19" t="s">
        <v>924</v>
      </c>
      <c r="T2689" s="19"/>
    </row>
    <row r="2690" spans="1:20" x14ac:dyDescent="0.2">
      <c r="A2690" s="36" t="s">
        <v>5504</v>
      </c>
      <c r="B2690" s="57">
        <f t="shared" si="82"/>
        <v>44877.388020833336</v>
      </c>
      <c r="C2690" s="27">
        <v>2022</v>
      </c>
      <c r="D2690" s="27">
        <v>11</v>
      </c>
      <c r="E2690" s="27">
        <v>12</v>
      </c>
      <c r="F2690" s="27">
        <v>9</v>
      </c>
      <c r="G2690" s="28">
        <v>18</v>
      </c>
      <c r="H2690" s="29">
        <v>45.43</v>
      </c>
      <c r="I2690" s="30">
        <v>53.755000000000003</v>
      </c>
      <c r="J2690" s="30">
        <v>88.096000000000004</v>
      </c>
      <c r="K2690" s="27">
        <v>1</v>
      </c>
      <c r="L2690" s="68" t="s">
        <v>3</v>
      </c>
      <c r="M2690" s="23">
        <v>0.5</v>
      </c>
      <c r="N2690" s="70">
        <f t="shared" si="83"/>
        <v>1.1000000000000001</v>
      </c>
      <c r="O2690" s="23">
        <v>1.1000000000000001</v>
      </c>
      <c r="P2690" s="76" t="s">
        <v>4</v>
      </c>
      <c r="Q2690" s="19" t="s">
        <v>923</v>
      </c>
      <c r="R2690" s="19" t="s">
        <v>18</v>
      </c>
      <c r="S2690" s="19" t="s">
        <v>924</v>
      </c>
      <c r="T2690" s="19"/>
    </row>
    <row r="2691" spans="1:20" x14ac:dyDescent="0.2">
      <c r="A2691" s="36" t="s">
        <v>5505</v>
      </c>
      <c r="B2691" s="57">
        <f t="shared" si="82"/>
        <v>44877.405405092592</v>
      </c>
      <c r="C2691" s="27">
        <v>2022</v>
      </c>
      <c r="D2691" s="27">
        <v>11</v>
      </c>
      <c r="E2691" s="27">
        <v>12</v>
      </c>
      <c r="F2691" s="27">
        <v>9</v>
      </c>
      <c r="G2691" s="28">
        <v>43</v>
      </c>
      <c r="H2691" s="29">
        <v>47.69</v>
      </c>
      <c r="I2691" s="30">
        <v>53.752000000000002</v>
      </c>
      <c r="J2691" s="30">
        <v>88.11</v>
      </c>
      <c r="K2691" s="27">
        <v>2</v>
      </c>
      <c r="L2691" s="28">
        <v>0</v>
      </c>
      <c r="M2691" s="23">
        <v>0.9</v>
      </c>
      <c r="N2691" s="70">
        <f t="shared" si="83"/>
        <v>1.4</v>
      </c>
      <c r="O2691" s="23">
        <v>1.4</v>
      </c>
      <c r="P2691" s="76" t="s">
        <v>4</v>
      </c>
      <c r="Q2691" s="19" t="s">
        <v>923</v>
      </c>
      <c r="R2691" s="19" t="s">
        <v>18</v>
      </c>
      <c r="S2691" s="19" t="s">
        <v>924</v>
      </c>
      <c r="T2691" s="19"/>
    </row>
    <row r="2692" spans="1:20" x14ac:dyDescent="0.2">
      <c r="A2692" s="36" t="s">
        <v>5506</v>
      </c>
      <c r="B2692" s="57">
        <f t="shared" si="82"/>
        <v>44877.415520833332</v>
      </c>
      <c r="C2692" s="27">
        <v>2022</v>
      </c>
      <c r="D2692" s="27">
        <v>11</v>
      </c>
      <c r="E2692" s="27">
        <v>12</v>
      </c>
      <c r="F2692" s="27">
        <v>9</v>
      </c>
      <c r="G2692" s="28">
        <v>58</v>
      </c>
      <c r="H2692" s="29">
        <v>21.71</v>
      </c>
      <c r="I2692" s="30">
        <v>53.814</v>
      </c>
      <c r="J2692" s="30">
        <v>88.082999999999998</v>
      </c>
      <c r="K2692" s="27">
        <v>1</v>
      </c>
      <c r="L2692" s="68" t="s">
        <v>3</v>
      </c>
      <c r="M2692" s="23">
        <v>0.9</v>
      </c>
      <c r="N2692" s="70">
        <f t="shared" si="83"/>
        <v>1.4</v>
      </c>
      <c r="O2692" s="23">
        <v>1.4</v>
      </c>
      <c r="P2692" s="76" t="s">
        <v>4</v>
      </c>
      <c r="Q2692" s="19" t="s">
        <v>923</v>
      </c>
      <c r="R2692" s="19" t="s">
        <v>18</v>
      </c>
      <c r="S2692" s="19" t="s">
        <v>924</v>
      </c>
      <c r="T2692" s="19"/>
    </row>
    <row r="2693" spans="1:20" x14ac:dyDescent="0.2">
      <c r="A2693" s="36" t="s">
        <v>5507</v>
      </c>
      <c r="B2693" s="57">
        <f t="shared" ref="B2693:B2756" si="84">DATE(C2693,D2693,E2693)+TIME(F2693,G2693,H2693)</f>
        <v>44877.423738425925</v>
      </c>
      <c r="C2693" s="27">
        <v>2022</v>
      </c>
      <c r="D2693" s="27">
        <v>11</v>
      </c>
      <c r="E2693" s="27">
        <v>12</v>
      </c>
      <c r="F2693" s="27">
        <v>10</v>
      </c>
      <c r="G2693" s="28">
        <v>10</v>
      </c>
      <c r="H2693" s="29">
        <v>11.15</v>
      </c>
      <c r="I2693" s="30">
        <v>53.752000000000002</v>
      </c>
      <c r="J2693" s="30">
        <v>88.103999999999999</v>
      </c>
      <c r="K2693" s="27">
        <v>1</v>
      </c>
      <c r="L2693" s="68" t="s">
        <v>3</v>
      </c>
      <c r="M2693" s="23">
        <v>0.5</v>
      </c>
      <c r="N2693" s="70">
        <f t="shared" ref="N2693:N2756" si="85">ROUND(0.797*M2693+0.67,1)</f>
        <v>1.1000000000000001</v>
      </c>
      <c r="O2693" s="23">
        <v>1.1000000000000001</v>
      </c>
      <c r="P2693" s="76" t="s">
        <v>4</v>
      </c>
      <c r="Q2693" s="19" t="s">
        <v>923</v>
      </c>
      <c r="R2693" s="19" t="s">
        <v>18</v>
      </c>
      <c r="S2693" s="19" t="s">
        <v>924</v>
      </c>
      <c r="T2693" s="19"/>
    </row>
    <row r="2694" spans="1:20" x14ac:dyDescent="0.2">
      <c r="A2694" s="36" t="s">
        <v>5508</v>
      </c>
      <c r="B2694" s="57">
        <f t="shared" si="84"/>
        <v>44877.462071759262</v>
      </c>
      <c r="C2694" s="27">
        <v>2022</v>
      </c>
      <c r="D2694" s="27">
        <v>11</v>
      </c>
      <c r="E2694" s="27">
        <v>12</v>
      </c>
      <c r="F2694" s="27">
        <v>11</v>
      </c>
      <c r="G2694" s="28">
        <v>5</v>
      </c>
      <c r="H2694" s="29">
        <v>23.31</v>
      </c>
      <c r="I2694" s="30">
        <v>53.743000000000002</v>
      </c>
      <c r="J2694" s="30">
        <v>88.108000000000004</v>
      </c>
      <c r="K2694" s="27">
        <v>1</v>
      </c>
      <c r="L2694" s="68" t="s">
        <v>3</v>
      </c>
      <c r="M2694" s="23">
        <v>0.5</v>
      </c>
      <c r="N2694" s="70">
        <f t="shared" si="85"/>
        <v>1.1000000000000001</v>
      </c>
      <c r="O2694" s="23">
        <v>1.1000000000000001</v>
      </c>
      <c r="P2694" s="76" t="s">
        <v>4</v>
      </c>
      <c r="Q2694" s="19" t="s">
        <v>923</v>
      </c>
      <c r="R2694" s="19" t="s">
        <v>18</v>
      </c>
      <c r="S2694" s="19" t="s">
        <v>924</v>
      </c>
      <c r="T2694" s="19"/>
    </row>
    <row r="2695" spans="1:20" x14ac:dyDescent="0.2">
      <c r="A2695" s="36" t="s">
        <v>5509</v>
      </c>
      <c r="B2695" s="57">
        <f t="shared" si="84"/>
        <v>44877.496678240743</v>
      </c>
      <c r="C2695" s="27">
        <v>2022</v>
      </c>
      <c r="D2695" s="27">
        <v>11</v>
      </c>
      <c r="E2695" s="27">
        <v>12</v>
      </c>
      <c r="F2695" s="27">
        <v>11</v>
      </c>
      <c r="G2695" s="28">
        <v>55</v>
      </c>
      <c r="H2695" s="29">
        <v>13.74</v>
      </c>
      <c r="I2695" s="30">
        <v>53.752000000000002</v>
      </c>
      <c r="J2695" s="30">
        <v>88.108999999999995</v>
      </c>
      <c r="K2695" s="27">
        <v>1</v>
      </c>
      <c r="L2695" s="68" t="s">
        <v>3</v>
      </c>
      <c r="M2695" s="23">
        <v>0.6</v>
      </c>
      <c r="N2695" s="70">
        <f t="shared" si="85"/>
        <v>1.1000000000000001</v>
      </c>
      <c r="O2695" s="23">
        <v>1.1000000000000001</v>
      </c>
      <c r="P2695" s="76" t="s">
        <v>4</v>
      </c>
      <c r="Q2695" s="19" t="s">
        <v>923</v>
      </c>
      <c r="R2695" s="19" t="s">
        <v>18</v>
      </c>
      <c r="S2695" s="19" t="s">
        <v>924</v>
      </c>
      <c r="T2695" s="19"/>
    </row>
    <row r="2696" spans="1:20" x14ac:dyDescent="0.2">
      <c r="A2696" s="36" t="s">
        <v>5510</v>
      </c>
      <c r="B2696" s="57">
        <f t="shared" si="84"/>
        <v>44877.506111111114</v>
      </c>
      <c r="C2696" s="27">
        <v>2022</v>
      </c>
      <c r="D2696" s="27">
        <v>11</v>
      </c>
      <c r="E2696" s="27">
        <v>12</v>
      </c>
      <c r="F2696" s="27">
        <v>12</v>
      </c>
      <c r="G2696" s="28">
        <v>8</v>
      </c>
      <c r="H2696" s="29">
        <v>48.25</v>
      </c>
      <c r="I2696" s="30">
        <v>53.737000000000002</v>
      </c>
      <c r="J2696" s="30">
        <v>88.119</v>
      </c>
      <c r="K2696" s="27">
        <v>1</v>
      </c>
      <c r="L2696" s="68" t="s">
        <v>3</v>
      </c>
      <c r="M2696" s="23">
        <v>0.4</v>
      </c>
      <c r="N2696" s="70">
        <f t="shared" si="85"/>
        <v>1</v>
      </c>
      <c r="O2696" s="23">
        <v>1</v>
      </c>
      <c r="P2696" s="76" t="s">
        <v>4</v>
      </c>
      <c r="Q2696" s="19" t="s">
        <v>923</v>
      </c>
      <c r="R2696" s="19" t="s">
        <v>18</v>
      </c>
      <c r="S2696" s="19" t="s">
        <v>924</v>
      </c>
      <c r="T2696" s="19"/>
    </row>
    <row r="2697" spans="1:20" x14ac:dyDescent="0.2">
      <c r="A2697" s="36" t="s">
        <v>5511</v>
      </c>
      <c r="B2697" s="57">
        <f t="shared" si="84"/>
        <v>44877.51662037037</v>
      </c>
      <c r="C2697" s="27">
        <v>2022</v>
      </c>
      <c r="D2697" s="27">
        <v>11</v>
      </c>
      <c r="E2697" s="27">
        <v>12</v>
      </c>
      <c r="F2697" s="27">
        <v>12</v>
      </c>
      <c r="G2697" s="28">
        <v>23</v>
      </c>
      <c r="H2697" s="29">
        <v>56.44</v>
      </c>
      <c r="I2697" s="30">
        <v>53.744</v>
      </c>
      <c r="J2697" s="30">
        <v>88.108999999999995</v>
      </c>
      <c r="K2697" s="27">
        <v>1</v>
      </c>
      <c r="L2697" s="68" t="s">
        <v>3</v>
      </c>
      <c r="M2697" s="23">
        <v>0.8</v>
      </c>
      <c r="N2697" s="70">
        <f t="shared" si="85"/>
        <v>1.3</v>
      </c>
      <c r="O2697" s="23">
        <v>1.3</v>
      </c>
      <c r="P2697" s="76" t="s">
        <v>4</v>
      </c>
      <c r="Q2697" s="19" t="s">
        <v>923</v>
      </c>
      <c r="R2697" s="19" t="s">
        <v>18</v>
      </c>
      <c r="S2697" s="19" t="s">
        <v>924</v>
      </c>
      <c r="T2697" s="19"/>
    </row>
    <row r="2698" spans="1:20" x14ac:dyDescent="0.2">
      <c r="A2698" s="36" t="s">
        <v>5512</v>
      </c>
      <c r="B2698" s="57">
        <f t="shared" si="84"/>
        <v>44877.51666666667</v>
      </c>
      <c r="C2698" s="27">
        <v>2022</v>
      </c>
      <c r="D2698" s="27">
        <v>11</v>
      </c>
      <c r="E2698" s="27">
        <v>12</v>
      </c>
      <c r="F2698" s="27">
        <v>12</v>
      </c>
      <c r="G2698" s="28">
        <v>24</v>
      </c>
      <c r="H2698" s="29">
        <v>7.0000000000000007E-2</v>
      </c>
      <c r="I2698" s="30">
        <v>53.744</v>
      </c>
      <c r="J2698" s="30">
        <v>88.11</v>
      </c>
      <c r="K2698" s="27">
        <v>1</v>
      </c>
      <c r="L2698" s="68" t="s">
        <v>3</v>
      </c>
      <c r="M2698" s="23">
        <v>1.2</v>
      </c>
      <c r="N2698" s="70">
        <f t="shared" si="85"/>
        <v>1.6</v>
      </c>
      <c r="O2698" s="23">
        <v>1.6</v>
      </c>
      <c r="P2698" s="76" t="s">
        <v>4</v>
      </c>
      <c r="Q2698" s="19" t="s">
        <v>923</v>
      </c>
      <c r="R2698" s="19" t="s">
        <v>18</v>
      </c>
      <c r="S2698" s="19" t="s">
        <v>924</v>
      </c>
      <c r="T2698" s="19" t="s">
        <v>21</v>
      </c>
    </row>
    <row r="2699" spans="1:20" x14ac:dyDescent="0.2">
      <c r="A2699" s="36" t="s">
        <v>5513</v>
      </c>
      <c r="B2699" s="57">
        <f t="shared" si="84"/>
        <v>44877.519537037035</v>
      </c>
      <c r="C2699" s="27">
        <v>2022</v>
      </c>
      <c r="D2699" s="27">
        <v>11</v>
      </c>
      <c r="E2699" s="27">
        <v>12</v>
      </c>
      <c r="F2699" s="27">
        <v>12</v>
      </c>
      <c r="G2699" s="28">
        <v>28</v>
      </c>
      <c r="H2699" s="29">
        <v>8.5</v>
      </c>
      <c r="I2699" s="30">
        <v>53.753999999999998</v>
      </c>
      <c r="J2699" s="30">
        <v>88.106999999999999</v>
      </c>
      <c r="K2699" s="27">
        <v>1</v>
      </c>
      <c r="L2699" s="68" t="s">
        <v>3</v>
      </c>
      <c r="M2699" s="23">
        <v>0.7</v>
      </c>
      <c r="N2699" s="70">
        <f t="shared" si="85"/>
        <v>1.2</v>
      </c>
      <c r="O2699" s="23">
        <v>1.2</v>
      </c>
      <c r="P2699" s="76" t="s">
        <v>4</v>
      </c>
      <c r="Q2699" s="19" t="s">
        <v>923</v>
      </c>
      <c r="R2699" s="19" t="s">
        <v>18</v>
      </c>
      <c r="S2699" s="19" t="s">
        <v>924</v>
      </c>
      <c r="T2699" s="19"/>
    </row>
    <row r="2700" spans="1:20" x14ac:dyDescent="0.2">
      <c r="A2700" s="36" t="s">
        <v>5514</v>
      </c>
      <c r="B2700" s="57">
        <f t="shared" si="84"/>
        <v>44877.520543981482</v>
      </c>
      <c r="C2700" s="27">
        <v>2022</v>
      </c>
      <c r="D2700" s="27">
        <v>11</v>
      </c>
      <c r="E2700" s="27">
        <v>12</v>
      </c>
      <c r="F2700" s="27">
        <v>12</v>
      </c>
      <c r="G2700" s="28">
        <v>29</v>
      </c>
      <c r="H2700" s="29">
        <v>35.58</v>
      </c>
      <c r="I2700" s="30">
        <v>53.743000000000002</v>
      </c>
      <c r="J2700" s="30">
        <v>88.108000000000004</v>
      </c>
      <c r="K2700" s="27">
        <v>1</v>
      </c>
      <c r="L2700" s="68" t="s">
        <v>3</v>
      </c>
      <c r="M2700" s="23">
        <v>0.4</v>
      </c>
      <c r="N2700" s="70">
        <f t="shared" si="85"/>
        <v>1</v>
      </c>
      <c r="O2700" s="23">
        <v>1</v>
      </c>
      <c r="P2700" s="76" t="s">
        <v>4</v>
      </c>
      <c r="Q2700" s="19" t="s">
        <v>923</v>
      </c>
      <c r="R2700" s="19" t="s">
        <v>18</v>
      </c>
      <c r="S2700" s="19" t="s">
        <v>924</v>
      </c>
      <c r="T2700" s="19" t="s">
        <v>21</v>
      </c>
    </row>
    <row r="2701" spans="1:20" x14ac:dyDescent="0.2">
      <c r="A2701" s="36" t="s">
        <v>5515</v>
      </c>
      <c r="B2701" s="57">
        <f t="shared" si="84"/>
        <v>44877.520844907405</v>
      </c>
      <c r="C2701" s="27">
        <v>2022</v>
      </c>
      <c r="D2701" s="27">
        <v>11</v>
      </c>
      <c r="E2701" s="27">
        <v>12</v>
      </c>
      <c r="F2701" s="27">
        <v>12</v>
      </c>
      <c r="G2701" s="28">
        <v>30</v>
      </c>
      <c r="H2701" s="29">
        <v>1.54</v>
      </c>
      <c r="I2701" s="30">
        <v>53.743000000000002</v>
      </c>
      <c r="J2701" s="30">
        <v>88.108000000000004</v>
      </c>
      <c r="K2701" s="27">
        <v>1</v>
      </c>
      <c r="L2701" s="68" t="s">
        <v>3</v>
      </c>
      <c r="M2701" s="23">
        <v>0.5</v>
      </c>
      <c r="N2701" s="70">
        <f t="shared" si="85"/>
        <v>1.1000000000000001</v>
      </c>
      <c r="O2701" s="23">
        <v>1.1000000000000001</v>
      </c>
      <c r="P2701" s="76" t="s">
        <v>4</v>
      </c>
      <c r="Q2701" s="19" t="s">
        <v>923</v>
      </c>
      <c r="R2701" s="19" t="s">
        <v>18</v>
      </c>
      <c r="S2701" s="19" t="s">
        <v>924</v>
      </c>
      <c r="T2701" s="19"/>
    </row>
    <row r="2702" spans="1:20" x14ac:dyDescent="0.2">
      <c r="A2702" s="36" t="s">
        <v>5516</v>
      </c>
      <c r="B2702" s="57">
        <f t="shared" si="84"/>
        <v>44877.536689814813</v>
      </c>
      <c r="C2702" s="27">
        <v>2022</v>
      </c>
      <c r="D2702" s="27">
        <v>11</v>
      </c>
      <c r="E2702" s="27">
        <v>12</v>
      </c>
      <c r="F2702" s="27">
        <v>12</v>
      </c>
      <c r="G2702" s="28">
        <v>52</v>
      </c>
      <c r="H2702" s="29">
        <v>50.72</v>
      </c>
      <c r="I2702" s="30">
        <v>53.744</v>
      </c>
      <c r="J2702" s="30">
        <v>88.106999999999999</v>
      </c>
      <c r="K2702" s="27">
        <v>1</v>
      </c>
      <c r="L2702" s="68" t="s">
        <v>3</v>
      </c>
      <c r="M2702" s="23">
        <v>0.4</v>
      </c>
      <c r="N2702" s="70">
        <f t="shared" si="85"/>
        <v>1</v>
      </c>
      <c r="O2702" s="23">
        <v>1</v>
      </c>
      <c r="P2702" s="76" t="s">
        <v>4</v>
      </c>
      <c r="Q2702" s="19" t="s">
        <v>923</v>
      </c>
      <c r="R2702" s="19" t="s">
        <v>18</v>
      </c>
      <c r="S2702" s="19" t="s">
        <v>924</v>
      </c>
      <c r="T2702" s="19"/>
    </row>
    <row r="2703" spans="1:20" x14ac:dyDescent="0.2">
      <c r="A2703" s="36" t="s">
        <v>5517</v>
      </c>
      <c r="B2703" s="57">
        <f t="shared" si="84"/>
        <v>44877.539490740739</v>
      </c>
      <c r="C2703" s="27">
        <v>2022</v>
      </c>
      <c r="D2703" s="27">
        <v>11</v>
      </c>
      <c r="E2703" s="27">
        <v>12</v>
      </c>
      <c r="F2703" s="27">
        <v>12</v>
      </c>
      <c r="G2703" s="28">
        <v>56</v>
      </c>
      <c r="H2703" s="29">
        <v>52.17</v>
      </c>
      <c r="I2703" s="30">
        <v>53.741</v>
      </c>
      <c r="J2703" s="30">
        <v>88.108000000000004</v>
      </c>
      <c r="K2703" s="27">
        <v>1</v>
      </c>
      <c r="L2703" s="68" t="s">
        <v>3</v>
      </c>
      <c r="M2703" s="23">
        <v>0.5</v>
      </c>
      <c r="N2703" s="70">
        <f t="shared" si="85"/>
        <v>1.1000000000000001</v>
      </c>
      <c r="O2703" s="23">
        <v>1.1000000000000001</v>
      </c>
      <c r="P2703" s="76" t="s">
        <v>4</v>
      </c>
      <c r="Q2703" s="19" t="s">
        <v>923</v>
      </c>
      <c r="R2703" s="19" t="s">
        <v>18</v>
      </c>
      <c r="S2703" s="19" t="s">
        <v>924</v>
      </c>
      <c r="T2703" s="19"/>
    </row>
    <row r="2704" spans="1:20" x14ac:dyDescent="0.2">
      <c r="A2704" s="36" t="s">
        <v>5518</v>
      </c>
      <c r="B2704" s="57">
        <f t="shared" si="84"/>
        <v>44877.542048611111</v>
      </c>
      <c r="C2704" s="27">
        <v>2022</v>
      </c>
      <c r="D2704" s="27">
        <v>11</v>
      </c>
      <c r="E2704" s="27">
        <v>12</v>
      </c>
      <c r="F2704" s="27">
        <v>13</v>
      </c>
      <c r="G2704" s="28">
        <v>0</v>
      </c>
      <c r="H2704" s="29">
        <v>33.049999999999997</v>
      </c>
      <c r="I2704" s="30">
        <v>53.741999999999997</v>
      </c>
      <c r="J2704" s="30">
        <v>88.105999999999995</v>
      </c>
      <c r="K2704" s="27">
        <v>1</v>
      </c>
      <c r="L2704" s="68" t="s">
        <v>3</v>
      </c>
      <c r="M2704" s="23">
        <v>0.6</v>
      </c>
      <c r="N2704" s="70">
        <f t="shared" si="85"/>
        <v>1.1000000000000001</v>
      </c>
      <c r="O2704" s="23">
        <v>1.1000000000000001</v>
      </c>
      <c r="P2704" s="76" t="s">
        <v>4</v>
      </c>
      <c r="Q2704" s="19" t="s">
        <v>923</v>
      </c>
      <c r="R2704" s="19" t="s">
        <v>18</v>
      </c>
      <c r="S2704" s="19" t="s">
        <v>924</v>
      </c>
      <c r="T2704" s="19"/>
    </row>
    <row r="2705" spans="1:20" x14ac:dyDescent="0.2">
      <c r="A2705" s="36" t="s">
        <v>5519</v>
      </c>
      <c r="B2705" s="57">
        <f t="shared" si="84"/>
        <v>44877.54896990741</v>
      </c>
      <c r="C2705" s="27">
        <v>2022</v>
      </c>
      <c r="D2705" s="27">
        <v>11</v>
      </c>
      <c r="E2705" s="27">
        <v>12</v>
      </c>
      <c r="F2705" s="27">
        <v>13</v>
      </c>
      <c r="G2705" s="28">
        <v>10</v>
      </c>
      <c r="H2705" s="29">
        <v>31.67</v>
      </c>
      <c r="I2705" s="30">
        <v>53.744</v>
      </c>
      <c r="J2705" s="30">
        <v>88.12</v>
      </c>
      <c r="K2705" s="27">
        <v>1</v>
      </c>
      <c r="L2705" s="68" t="s">
        <v>3</v>
      </c>
      <c r="M2705" s="23">
        <v>0.6</v>
      </c>
      <c r="N2705" s="70">
        <f t="shared" si="85"/>
        <v>1.1000000000000001</v>
      </c>
      <c r="O2705" s="23">
        <v>1.1000000000000001</v>
      </c>
      <c r="P2705" s="76" t="s">
        <v>4</v>
      </c>
      <c r="Q2705" s="19" t="s">
        <v>923</v>
      </c>
      <c r="R2705" s="19" t="s">
        <v>18</v>
      </c>
      <c r="S2705" s="19" t="s">
        <v>924</v>
      </c>
      <c r="T2705" s="19"/>
    </row>
    <row r="2706" spans="1:20" x14ac:dyDescent="0.2">
      <c r="A2706" s="36" t="s">
        <v>5520</v>
      </c>
      <c r="B2706" s="57">
        <f t="shared" si="84"/>
        <v>44877.586261574077</v>
      </c>
      <c r="C2706" s="27">
        <v>2022</v>
      </c>
      <c r="D2706" s="27">
        <v>11</v>
      </c>
      <c r="E2706" s="27">
        <v>12</v>
      </c>
      <c r="F2706" s="27">
        <v>14</v>
      </c>
      <c r="G2706" s="28">
        <v>4</v>
      </c>
      <c r="H2706" s="29">
        <v>13.44</v>
      </c>
      <c r="I2706" s="30">
        <v>53.747999999999998</v>
      </c>
      <c r="J2706" s="30">
        <v>88.113</v>
      </c>
      <c r="K2706" s="27">
        <v>2</v>
      </c>
      <c r="L2706" s="28">
        <v>0</v>
      </c>
      <c r="M2706" s="23">
        <v>1.8</v>
      </c>
      <c r="N2706" s="70">
        <f t="shared" si="85"/>
        <v>2.1</v>
      </c>
      <c r="O2706" s="23">
        <v>2.1</v>
      </c>
      <c r="P2706" s="76" t="s">
        <v>4</v>
      </c>
      <c r="Q2706" s="19" t="s">
        <v>923</v>
      </c>
      <c r="R2706" s="19" t="s">
        <v>18</v>
      </c>
      <c r="S2706" s="19" t="s">
        <v>924</v>
      </c>
      <c r="T2706" s="19" t="s">
        <v>21</v>
      </c>
    </row>
    <row r="2707" spans="1:20" x14ac:dyDescent="0.2">
      <c r="A2707" s="36" t="s">
        <v>5521</v>
      </c>
      <c r="B2707" s="57">
        <f t="shared" si="84"/>
        <v>44877.5934837963</v>
      </c>
      <c r="C2707" s="27">
        <v>2022</v>
      </c>
      <c r="D2707" s="27">
        <v>11</v>
      </c>
      <c r="E2707" s="27">
        <v>12</v>
      </c>
      <c r="F2707" s="27">
        <v>14</v>
      </c>
      <c r="G2707" s="28">
        <v>14</v>
      </c>
      <c r="H2707" s="29">
        <v>37.65</v>
      </c>
      <c r="I2707" s="30">
        <v>53.743000000000002</v>
      </c>
      <c r="J2707" s="30">
        <v>88.105999999999995</v>
      </c>
      <c r="K2707" s="27">
        <v>1</v>
      </c>
      <c r="L2707" s="68" t="s">
        <v>3</v>
      </c>
      <c r="M2707" s="23">
        <v>1.5</v>
      </c>
      <c r="N2707" s="70">
        <f t="shared" si="85"/>
        <v>1.9</v>
      </c>
      <c r="O2707" s="23">
        <v>1.9</v>
      </c>
      <c r="P2707" s="76" t="s">
        <v>4</v>
      </c>
      <c r="Q2707" s="19" t="s">
        <v>923</v>
      </c>
      <c r="R2707" s="19" t="s">
        <v>18</v>
      </c>
      <c r="S2707" s="19" t="s">
        <v>924</v>
      </c>
      <c r="T2707" s="19" t="s">
        <v>21</v>
      </c>
    </row>
    <row r="2708" spans="1:20" x14ac:dyDescent="0.2">
      <c r="A2708" s="36" t="s">
        <v>5522</v>
      </c>
      <c r="B2708" s="57">
        <f t="shared" si="84"/>
        <v>44877.60465277778</v>
      </c>
      <c r="C2708" s="27">
        <v>2022</v>
      </c>
      <c r="D2708" s="27">
        <v>11</v>
      </c>
      <c r="E2708" s="27">
        <v>12</v>
      </c>
      <c r="F2708" s="27">
        <v>14</v>
      </c>
      <c r="G2708" s="28">
        <v>30</v>
      </c>
      <c r="H2708" s="29">
        <v>42.99</v>
      </c>
      <c r="I2708" s="30">
        <v>53.743000000000002</v>
      </c>
      <c r="J2708" s="30">
        <v>88.108000000000004</v>
      </c>
      <c r="K2708" s="27">
        <v>1</v>
      </c>
      <c r="L2708" s="68" t="s">
        <v>3</v>
      </c>
      <c r="M2708" s="23">
        <v>0.8</v>
      </c>
      <c r="N2708" s="70">
        <f t="shared" si="85"/>
        <v>1.3</v>
      </c>
      <c r="O2708" s="23">
        <v>1.3</v>
      </c>
      <c r="P2708" s="76" t="s">
        <v>4</v>
      </c>
      <c r="Q2708" s="19" t="s">
        <v>923</v>
      </c>
      <c r="R2708" s="19" t="s">
        <v>18</v>
      </c>
      <c r="S2708" s="19" t="s">
        <v>924</v>
      </c>
      <c r="T2708" s="19"/>
    </row>
    <row r="2709" spans="1:20" x14ac:dyDescent="0.2">
      <c r="A2709" s="36" t="s">
        <v>5523</v>
      </c>
      <c r="B2709" s="57">
        <f t="shared" si="84"/>
        <v>44877.616412037038</v>
      </c>
      <c r="C2709" s="27">
        <v>2022</v>
      </c>
      <c r="D2709" s="27">
        <v>11</v>
      </c>
      <c r="E2709" s="27">
        <v>12</v>
      </c>
      <c r="F2709" s="27">
        <v>14</v>
      </c>
      <c r="G2709" s="28">
        <v>47</v>
      </c>
      <c r="H2709" s="29">
        <v>38.56</v>
      </c>
      <c r="I2709" s="30">
        <v>53.753</v>
      </c>
      <c r="J2709" s="30">
        <v>88.105999999999995</v>
      </c>
      <c r="K2709" s="27">
        <v>1</v>
      </c>
      <c r="L2709" s="68" t="s">
        <v>3</v>
      </c>
      <c r="M2709" s="23">
        <v>0.4</v>
      </c>
      <c r="N2709" s="70">
        <f t="shared" si="85"/>
        <v>1</v>
      </c>
      <c r="O2709" s="23">
        <v>1</v>
      </c>
      <c r="P2709" s="76" t="s">
        <v>4</v>
      </c>
      <c r="Q2709" s="19" t="s">
        <v>923</v>
      </c>
      <c r="R2709" s="19" t="s">
        <v>18</v>
      </c>
      <c r="S2709" s="19" t="s">
        <v>924</v>
      </c>
      <c r="T2709" s="19"/>
    </row>
    <row r="2710" spans="1:20" x14ac:dyDescent="0.2">
      <c r="A2710" s="36" t="s">
        <v>5524</v>
      </c>
      <c r="B2710" s="57">
        <f t="shared" si="84"/>
        <v>44877.63009259259</v>
      </c>
      <c r="C2710" s="27">
        <v>2022</v>
      </c>
      <c r="D2710" s="27">
        <v>11</v>
      </c>
      <c r="E2710" s="27">
        <v>12</v>
      </c>
      <c r="F2710" s="27">
        <v>15</v>
      </c>
      <c r="G2710" s="28">
        <v>7</v>
      </c>
      <c r="H2710" s="29">
        <v>20.92</v>
      </c>
      <c r="I2710" s="30">
        <v>53.747999999999998</v>
      </c>
      <c r="J2710" s="30">
        <v>88.111000000000004</v>
      </c>
      <c r="K2710" s="27">
        <v>1</v>
      </c>
      <c r="L2710" s="68" t="s">
        <v>3</v>
      </c>
      <c r="M2710" s="23">
        <v>1.6</v>
      </c>
      <c r="N2710" s="70">
        <f t="shared" si="85"/>
        <v>1.9</v>
      </c>
      <c r="O2710" s="23">
        <v>1.9</v>
      </c>
      <c r="P2710" s="76" t="s">
        <v>4</v>
      </c>
      <c r="Q2710" s="19" t="s">
        <v>923</v>
      </c>
      <c r="R2710" s="19" t="s">
        <v>18</v>
      </c>
      <c r="S2710" s="19" t="s">
        <v>924</v>
      </c>
      <c r="T2710" s="19" t="s">
        <v>21</v>
      </c>
    </row>
    <row r="2711" spans="1:20" x14ac:dyDescent="0.2">
      <c r="A2711" s="36" t="s">
        <v>5525</v>
      </c>
      <c r="B2711" s="57">
        <f t="shared" si="84"/>
        <v>44877.635949074072</v>
      </c>
      <c r="C2711" s="27">
        <v>2022</v>
      </c>
      <c r="D2711" s="27">
        <v>11</v>
      </c>
      <c r="E2711" s="27">
        <v>12</v>
      </c>
      <c r="F2711" s="27">
        <v>15</v>
      </c>
      <c r="G2711" s="28">
        <v>15</v>
      </c>
      <c r="H2711" s="29">
        <v>46.18</v>
      </c>
      <c r="I2711" s="30">
        <v>53.741999999999997</v>
      </c>
      <c r="J2711" s="30">
        <v>88.114000000000004</v>
      </c>
      <c r="K2711" s="27">
        <v>1</v>
      </c>
      <c r="L2711" s="68" t="s">
        <v>3</v>
      </c>
      <c r="M2711" s="23">
        <v>1.2</v>
      </c>
      <c r="N2711" s="70">
        <f t="shared" si="85"/>
        <v>1.6</v>
      </c>
      <c r="O2711" s="23">
        <v>1.6</v>
      </c>
      <c r="P2711" s="76" t="s">
        <v>4</v>
      </c>
      <c r="Q2711" s="19" t="s">
        <v>923</v>
      </c>
      <c r="R2711" s="19" t="s">
        <v>18</v>
      </c>
      <c r="S2711" s="19" t="s">
        <v>924</v>
      </c>
      <c r="T2711" s="19" t="s">
        <v>21</v>
      </c>
    </row>
    <row r="2712" spans="1:20" x14ac:dyDescent="0.2">
      <c r="A2712" s="36" t="s">
        <v>5526</v>
      </c>
      <c r="B2712" s="57">
        <f t="shared" si="84"/>
        <v>44877.638680555552</v>
      </c>
      <c r="C2712" s="27">
        <v>2022</v>
      </c>
      <c r="D2712" s="27">
        <v>11</v>
      </c>
      <c r="E2712" s="27">
        <v>12</v>
      </c>
      <c r="F2712" s="27">
        <v>15</v>
      </c>
      <c r="G2712" s="28">
        <v>19</v>
      </c>
      <c r="H2712" s="29">
        <v>42.39</v>
      </c>
      <c r="I2712" s="30">
        <v>53.753</v>
      </c>
      <c r="J2712" s="30">
        <v>88.097999999999999</v>
      </c>
      <c r="K2712" s="27">
        <v>1</v>
      </c>
      <c r="L2712" s="68" t="s">
        <v>3</v>
      </c>
      <c r="M2712" s="23">
        <v>0.3</v>
      </c>
      <c r="N2712" s="70">
        <f t="shared" si="85"/>
        <v>0.9</v>
      </c>
      <c r="O2712" s="23">
        <v>0.9</v>
      </c>
      <c r="P2712" s="76" t="s">
        <v>4</v>
      </c>
      <c r="Q2712" s="19" t="s">
        <v>923</v>
      </c>
      <c r="R2712" s="19" t="s">
        <v>18</v>
      </c>
      <c r="S2712" s="19" t="s">
        <v>924</v>
      </c>
      <c r="T2712" s="19"/>
    </row>
    <row r="2713" spans="1:20" x14ac:dyDescent="0.2">
      <c r="A2713" s="36" t="s">
        <v>5527</v>
      </c>
      <c r="B2713" s="57">
        <f t="shared" si="84"/>
        <v>44877.643055555556</v>
      </c>
      <c r="C2713" s="27">
        <v>2022</v>
      </c>
      <c r="D2713" s="27">
        <v>11</v>
      </c>
      <c r="E2713" s="27">
        <v>12</v>
      </c>
      <c r="F2713" s="27">
        <v>15</v>
      </c>
      <c r="G2713" s="28">
        <v>26</v>
      </c>
      <c r="H2713" s="29">
        <v>0.13</v>
      </c>
      <c r="I2713" s="30">
        <v>53.752000000000002</v>
      </c>
      <c r="J2713" s="30">
        <v>88.105999999999995</v>
      </c>
      <c r="K2713" s="27">
        <v>1</v>
      </c>
      <c r="L2713" s="68" t="s">
        <v>3</v>
      </c>
      <c r="M2713" s="23">
        <v>1.2</v>
      </c>
      <c r="N2713" s="70">
        <f t="shared" si="85"/>
        <v>1.6</v>
      </c>
      <c r="O2713" s="23">
        <v>1.6</v>
      </c>
      <c r="P2713" s="76" t="s">
        <v>4</v>
      </c>
      <c r="Q2713" s="19" t="s">
        <v>923</v>
      </c>
      <c r="R2713" s="19" t="s">
        <v>18</v>
      </c>
      <c r="S2713" s="19" t="s">
        <v>924</v>
      </c>
      <c r="T2713" s="19" t="s">
        <v>21</v>
      </c>
    </row>
    <row r="2714" spans="1:20" x14ac:dyDescent="0.2">
      <c r="A2714" s="36" t="s">
        <v>5528</v>
      </c>
      <c r="B2714" s="57">
        <f t="shared" si="84"/>
        <v>44877.677303240744</v>
      </c>
      <c r="C2714" s="27">
        <v>2022</v>
      </c>
      <c r="D2714" s="27">
        <v>11</v>
      </c>
      <c r="E2714" s="27">
        <v>12</v>
      </c>
      <c r="F2714" s="27">
        <v>16</v>
      </c>
      <c r="G2714" s="28">
        <v>15</v>
      </c>
      <c r="H2714" s="29">
        <v>19.3</v>
      </c>
      <c r="I2714" s="30">
        <v>53.741</v>
      </c>
      <c r="J2714" s="30">
        <v>88.108000000000004</v>
      </c>
      <c r="K2714" s="27">
        <v>1</v>
      </c>
      <c r="L2714" s="68" t="s">
        <v>3</v>
      </c>
      <c r="M2714" s="23">
        <v>0.4</v>
      </c>
      <c r="N2714" s="70">
        <f t="shared" si="85"/>
        <v>1</v>
      </c>
      <c r="O2714" s="23">
        <v>1</v>
      </c>
      <c r="P2714" s="76" t="s">
        <v>4</v>
      </c>
      <c r="Q2714" s="19" t="s">
        <v>923</v>
      </c>
      <c r="R2714" s="19" t="s">
        <v>18</v>
      </c>
      <c r="S2714" s="19" t="s">
        <v>924</v>
      </c>
      <c r="T2714" s="19"/>
    </row>
    <row r="2715" spans="1:20" x14ac:dyDescent="0.2">
      <c r="A2715" s="36" t="s">
        <v>5529</v>
      </c>
      <c r="B2715" s="57">
        <f t="shared" si="84"/>
        <v>44877.730416666665</v>
      </c>
      <c r="C2715" s="27">
        <v>2022</v>
      </c>
      <c r="D2715" s="27">
        <v>11</v>
      </c>
      <c r="E2715" s="27">
        <v>12</v>
      </c>
      <c r="F2715" s="27">
        <v>17</v>
      </c>
      <c r="G2715" s="28">
        <v>31</v>
      </c>
      <c r="H2715" s="29">
        <v>48.06</v>
      </c>
      <c r="I2715" s="30">
        <v>53.74</v>
      </c>
      <c r="J2715" s="30">
        <v>88.108000000000004</v>
      </c>
      <c r="K2715" s="27">
        <v>1</v>
      </c>
      <c r="L2715" s="68" t="s">
        <v>3</v>
      </c>
      <c r="M2715" s="23">
        <v>0.5</v>
      </c>
      <c r="N2715" s="70">
        <f t="shared" si="85"/>
        <v>1.1000000000000001</v>
      </c>
      <c r="O2715" s="23">
        <v>1.1000000000000001</v>
      </c>
      <c r="P2715" s="76" t="s">
        <v>4</v>
      </c>
      <c r="Q2715" s="19" t="s">
        <v>923</v>
      </c>
      <c r="R2715" s="19" t="s">
        <v>18</v>
      </c>
      <c r="S2715" s="19" t="s">
        <v>924</v>
      </c>
      <c r="T2715" s="19"/>
    </row>
    <row r="2716" spans="1:20" x14ac:dyDescent="0.2">
      <c r="A2716" s="36" t="s">
        <v>5530</v>
      </c>
      <c r="B2716" s="57">
        <f t="shared" si="84"/>
        <v>44877.755208333336</v>
      </c>
      <c r="C2716" s="27">
        <v>2022</v>
      </c>
      <c r="D2716" s="27">
        <v>11</v>
      </c>
      <c r="E2716" s="27">
        <v>12</v>
      </c>
      <c r="F2716" s="27">
        <v>18</v>
      </c>
      <c r="G2716" s="28">
        <v>7</v>
      </c>
      <c r="H2716" s="29">
        <v>30.3</v>
      </c>
      <c r="I2716" s="30">
        <v>53.752000000000002</v>
      </c>
      <c r="J2716" s="30">
        <v>88.105000000000004</v>
      </c>
      <c r="K2716" s="27">
        <v>1</v>
      </c>
      <c r="L2716" s="68" t="s">
        <v>3</v>
      </c>
      <c r="M2716" s="23">
        <v>0.8</v>
      </c>
      <c r="N2716" s="70">
        <f t="shared" si="85"/>
        <v>1.3</v>
      </c>
      <c r="O2716" s="23">
        <v>1.3</v>
      </c>
      <c r="P2716" s="76" t="s">
        <v>4</v>
      </c>
      <c r="Q2716" s="19" t="s">
        <v>923</v>
      </c>
      <c r="R2716" s="19" t="s">
        <v>18</v>
      </c>
      <c r="S2716" s="19" t="s">
        <v>924</v>
      </c>
      <c r="T2716" s="19"/>
    </row>
    <row r="2717" spans="1:20" x14ac:dyDescent="0.2">
      <c r="A2717" s="36" t="s">
        <v>5531</v>
      </c>
      <c r="B2717" s="57">
        <f t="shared" si="84"/>
        <v>44877.769293981481</v>
      </c>
      <c r="C2717" s="27">
        <v>2022</v>
      </c>
      <c r="D2717" s="27">
        <v>11</v>
      </c>
      <c r="E2717" s="27">
        <v>12</v>
      </c>
      <c r="F2717" s="27">
        <v>18</v>
      </c>
      <c r="G2717" s="28">
        <v>27</v>
      </c>
      <c r="H2717" s="29">
        <v>47.03</v>
      </c>
      <c r="I2717" s="30">
        <v>53.753</v>
      </c>
      <c r="J2717" s="30">
        <v>88.114000000000004</v>
      </c>
      <c r="K2717" s="27">
        <v>1</v>
      </c>
      <c r="L2717" s="68" t="s">
        <v>3</v>
      </c>
      <c r="M2717" s="23">
        <v>1.1000000000000001</v>
      </c>
      <c r="N2717" s="70">
        <f t="shared" si="85"/>
        <v>1.5</v>
      </c>
      <c r="O2717" s="23">
        <v>1.5</v>
      </c>
      <c r="P2717" s="76" t="s">
        <v>4</v>
      </c>
      <c r="Q2717" s="19" t="s">
        <v>923</v>
      </c>
      <c r="R2717" s="19" t="s">
        <v>18</v>
      </c>
      <c r="S2717" s="19" t="s">
        <v>924</v>
      </c>
      <c r="T2717" s="19" t="s">
        <v>21</v>
      </c>
    </row>
    <row r="2718" spans="1:20" x14ac:dyDescent="0.2">
      <c r="A2718" s="36" t="s">
        <v>5532</v>
      </c>
      <c r="B2718" s="57">
        <f t="shared" si="84"/>
        <v>44877.773136574076</v>
      </c>
      <c r="C2718" s="27">
        <v>2022</v>
      </c>
      <c r="D2718" s="27">
        <v>11</v>
      </c>
      <c r="E2718" s="27">
        <v>12</v>
      </c>
      <c r="F2718" s="27">
        <v>18</v>
      </c>
      <c r="G2718" s="28">
        <v>33</v>
      </c>
      <c r="H2718" s="29">
        <v>19.71</v>
      </c>
      <c r="I2718" s="30">
        <v>53.753999999999998</v>
      </c>
      <c r="J2718" s="30">
        <v>88.106999999999999</v>
      </c>
      <c r="K2718" s="27">
        <v>1</v>
      </c>
      <c r="L2718" s="68" t="s">
        <v>3</v>
      </c>
      <c r="M2718" s="23">
        <v>0.5</v>
      </c>
      <c r="N2718" s="70">
        <f t="shared" si="85"/>
        <v>1.1000000000000001</v>
      </c>
      <c r="O2718" s="23">
        <v>1.1000000000000001</v>
      </c>
      <c r="P2718" s="76" t="s">
        <v>4</v>
      </c>
      <c r="Q2718" s="19" t="s">
        <v>923</v>
      </c>
      <c r="R2718" s="19" t="s">
        <v>18</v>
      </c>
      <c r="S2718" s="19" t="s">
        <v>924</v>
      </c>
      <c r="T2718" s="19"/>
    </row>
    <row r="2719" spans="1:20" x14ac:dyDescent="0.2">
      <c r="A2719" s="36" t="s">
        <v>5533</v>
      </c>
      <c r="B2719" s="57">
        <f t="shared" si="84"/>
        <v>44877.787245370368</v>
      </c>
      <c r="C2719" s="27">
        <v>2022</v>
      </c>
      <c r="D2719" s="27">
        <v>11</v>
      </c>
      <c r="E2719" s="27">
        <v>12</v>
      </c>
      <c r="F2719" s="27">
        <v>18</v>
      </c>
      <c r="G2719" s="28">
        <v>53</v>
      </c>
      <c r="H2719" s="29">
        <v>38.590000000000003</v>
      </c>
      <c r="I2719" s="30">
        <v>53.743000000000002</v>
      </c>
      <c r="J2719" s="30">
        <v>88.108000000000004</v>
      </c>
      <c r="K2719" s="27">
        <v>1</v>
      </c>
      <c r="L2719" s="68" t="s">
        <v>3</v>
      </c>
      <c r="M2719" s="23">
        <v>2</v>
      </c>
      <c r="N2719" s="70">
        <f t="shared" si="85"/>
        <v>2.2999999999999998</v>
      </c>
      <c r="O2719" s="23">
        <v>2.2999999999999998</v>
      </c>
      <c r="P2719" s="76" t="s">
        <v>4</v>
      </c>
      <c r="Q2719" s="19" t="s">
        <v>923</v>
      </c>
      <c r="R2719" s="19" t="s">
        <v>18</v>
      </c>
      <c r="S2719" s="19" t="s">
        <v>924</v>
      </c>
      <c r="T2719" s="19" t="s">
        <v>21</v>
      </c>
    </row>
    <row r="2720" spans="1:20" x14ac:dyDescent="0.2">
      <c r="A2720" s="36" t="s">
        <v>5534</v>
      </c>
      <c r="B2720" s="57">
        <f t="shared" si="84"/>
        <v>44877.807256944441</v>
      </c>
      <c r="C2720" s="27">
        <v>2022</v>
      </c>
      <c r="D2720" s="27">
        <v>11</v>
      </c>
      <c r="E2720" s="27">
        <v>12</v>
      </c>
      <c r="F2720" s="27">
        <v>19</v>
      </c>
      <c r="G2720" s="28">
        <v>22</v>
      </c>
      <c r="H2720" s="29">
        <v>27.62</v>
      </c>
      <c r="I2720" s="30">
        <v>53.749000000000002</v>
      </c>
      <c r="J2720" s="30">
        <v>88.111999999999995</v>
      </c>
      <c r="K2720" s="27">
        <v>1</v>
      </c>
      <c r="L2720" s="68" t="s">
        <v>3</v>
      </c>
      <c r="M2720" s="23">
        <v>1.2</v>
      </c>
      <c r="N2720" s="70">
        <f t="shared" si="85"/>
        <v>1.6</v>
      </c>
      <c r="O2720" s="23">
        <v>1.6</v>
      </c>
      <c r="P2720" s="76" t="s">
        <v>4</v>
      </c>
      <c r="Q2720" s="19" t="s">
        <v>923</v>
      </c>
      <c r="R2720" s="19" t="s">
        <v>18</v>
      </c>
      <c r="S2720" s="19" t="s">
        <v>924</v>
      </c>
      <c r="T2720" s="19" t="s">
        <v>21</v>
      </c>
    </row>
    <row r="2721" spans="1:20" x14ac:dyDescent="0.2">
      <c r="A2721" s="36" t="s">
        <v>5535</v>
      </c>
      <c r="B2721" s="57">
        <f t="shared" si="84"/>
        <v>44877.815740740742</v>
      </c>
      <c r="C2721" s="27">
        <v>2022</v>
      </c>
      <c r="D2721" s="27">
        <v>11</v>
      </c>
      <c r="E2721" s="27">
        <v>12</v>
      </c>
      <c r="F2721" s="27">
        <v>19</v>
      </c>
      <c r="G2721" s="28">
        <v>34</v>
      </c>
      <c r="H2721" s="29">
        <v>40.86</v>
      </c>
      <c r="I2721" s="30">
        <v>53.743000000000002</v>
      </c>
      <c r="J2721" s="30">
        <v>88.108000000000004</v>
      </c>
      <c r="K2721" s="27">
        <v>1</v>
      </c>
      <c r="L2721" s="68" t="s">
        <v>3</v>
      </c>
      <c r="M2721" s="23">
        <v>0.9</v>
      </c>
      <c r="N2721" s="70">
        <f t="shared" si="85"/>
        <v>1.4</v>
      </c>
      <c r="O2721" s="23">
        <v>1.4</v>
      </c>
      <c r="P2721" s="76" t="s">
        <v>4</v>
      </c>
      <c r="Q2721" s="19" t="s">
        <v>923</v>
      </c>
      <c r="R2721" s="19" t="s">
        <v>18</v>
      </c>
      <c r="S2721" s="19" t="s">
        <v>924</v>
      </c>
      <c r="T2721" s="19"/>
    </row>
    <row r="2722" spans="1:20" x14ac:dyDescent="0.2">
      <c r="A2722" s="36" t="s">
        <v>5536</v>
      </c>
      <c r="B2722" s="57">
        <f t="shared" si="84"/>
        <v>44877.818298611113</v>
      </c>
      <c r="C2722" s="27">
        <v>2022</v>
      </c>
      <c r="D2722" s="27">
        <v>11</v>
      </c>
      <c r="E2722" s="27">
        <v>12</v>
      </c>
      <c r="F2722" s="27">
        <v>19</v>
      </c>
      <c r="G2722" s="28">
        <v>38</v>
      </c>
      <c r="H2722" s="29">
        <v>21.52</v>
      </c>
      <c r="I2722" s="30">
        <v>53.753</v>
      </c>
      <c r="J2722" s="30">
        <v>88.106999999999999</v>
      </c>
      <c r="K2722" s="27">
        <v>1</v>
      </c>
      <c r="L2722" s="68" t="s">
        <v>3</v>
      </c>
      <c r="M2722" s="23">
        <v>0.8</v>
      </c>
      <c r="N2722" s="70">
        <f t="shared" si="85"/>
        <v>1.3</v>
      </c>
      <c r="O2722" s="23">
        <v>1.3</v>
      </c>
      <c r="P2722" s="76" t="s">
        <v>4</v>
      </c>
      <c r="Q2722" s="19" t="s">
        <v>923</v>
      </c>
      <c r="R2722" s="19" t="s">
        <v>18</v>
      </c>
      <c r="S2722" s="19" t="s">
        <v>924</v>
      </c>
      <c r="T2722" s="19"/>
    </row>
    <row r="2723" spans="1:20" x14ac:dyDescent="0.2">
      <c r="A2723" s="36" t="s">
        <v>5537</v>
      </c>
      <c r="B2723" s="57">
        <f t="shared" si="84"/>
        <v>44877.825208333335</v>
      </c>
      <c r="C2723" s="27">
        <v>2022</v>
      </c>
      <c r="D2723" s="27">
        <v>11</v>
      </c>
      <c r="E2723" s="27">
        <v>12</v>
      </c>
      <c r="F2723" s="27">
        <v>19</v>
      </c>
      <c r="G2723" s="28">
        <v>48</v>
      </c>
      <c r="H2723" s="29">
        <v>18.43</v>
      </c>
      <c r="I2723" s="30">
        <v>53.753</v>
      </c>
      <c r="J2723" s="30">
        <v>88.105999999999995</v>
      </c>
      <c r="K2723" s="27">
        <v>1</v>
      </c>
      <c r="L2723" s="28">
        <v>0</v>
      </c>
      <c r="M2723" s="23">
        <v>0.6</v>
      </c>
      <c r="N2723" s="70">
        <f t="shared" si="85"/>
        <v>1.1000000000000001</v>
      </c>
      <c r="O2723" s="23">
        <v>1.1000000000000001</v>
      </c>
      <c r="P2723" s="76" t="s">
        <v>4</v>
      </c>
      <c r="Q2723" s="19" t="s">
        <v>923</v>
      </c>
      <c r="R2723" s="19" t="s">
        <v>18</v>
      </c>
      <c r="S2723" s="19" t="s">
        <v>924</v>
      </c>
      <c r="T2723" s="19"/>
    </row>
    <row r="2724" spans="1:20" x14ac:dyDescent="0.2">
      <c r="A2724" s="36" t="s">
        <v>5538</v>
      </c>
      <c r="B2724" s="57">
        <f t="shared" si="84"/>
        <v>44877.828750000001</v>
      </c>
      <c r="C2724" s="27">
        <v>2022</v>
      </c>
      <c r="D2724" s="27">
        <v>11</v>
      </c>
      <c r="E2724" s="27">
        <v>12</v>
      </c>
      <c r="F2724" s="27">
        <v>19</v>
      </c>
      <c r="G2724" s="28">
        <v>53</v>
      </c>
      <c r="H2724" s="29">
        <v>24.13</v>
      </c>
      <c r="I2724" s="30">
        <v>53.752000000000002</v>
      </c>
      <c r="J2724" s="30">
        <v>88.105999999999995</v>
      </c>
      <c r="K2724" s="27">
        <v>1</v>
      </c>
      <c r="L2724" s="68" t="s">
        <v>3</v>
      </c>
      <c r="M2724" s="23">
        <v>1.3</v>
      </c>
      <c r="N2724" s="70">
        <f t="shared" si="85"/>
        <v>1.7</v>
      </c>
      <c r="O2724" s="23">
        <v>1.7</v>
      </c>
      <c r="P2724" s="76" t="s">
        <v>4</v>
      </c>
      <c r="Q2724" s="19" t="s">
        <v>923</v>
      </c>
      <c r="R2724" s="19" t="s">
        <v>18</v>
      </c>
      <c r="S2724" s="19" t="s">
        <v>924</v>
      </c>
      <c r="T2724" s="19" t="s">
        <v>21</v>
      </c>
    </row>
    <row r="2725" spans="1:20" x14ac:dyDescent="0.2">
      <c r="A2725" s="36" t="s">
        <v>5539</v>
      </c>
      <c r="B2725" s="57">
        <f t="shared" si="84"/>
        <v>44877.846643518518</v>
      </c>
      <c r="C2725" s="27">
        <v>2022</v>
      </c>
      <c r="D2725" s="27">
        <v>11</v>
      </c>
      <c r="E2725" s="27">
        <v>12</v>
      </c>
      <c r="F2725" s="27">
        <v>20</v>
      </c>
      <c r="G2725" s="28">
        <v>19</v>
      </c>
      <c r="H2725" s="29">
        <v>10.32</v>
      </c>
      <c r="I2725" s="30">
        <v>53.753</v>
      </c>
      <c r="J2725" s="30">
        <v>88.105999999999995</v>
      </c>
      <c r="K2725" s="27">
        <v>1</v>
      </c>
      <c r="L2725" s="68" t="s">
        <v>3</v>
      </c>
      <c r="M2725" s="23">
        <v>0.5</v>
      </c>
      <c r="N2725" s="70">
        <f t="shared" si="85"/>
        <v>1.1000000000000001</v>
      </c>
      <c r="O2725" s="23">
        <v>1.1000000000000001</v>
      </c>
      <c r="P2725" s="76" t="s">
        <v>4</v>
      </c>
      <c r="Q2725" s="19" t="s">
        <v>923</v>
      </c>
      <c r="R2725" s="19" t="s">
        <v>18</v>
      </c>
      <c r="S2725" s="19" t="s">
        <v>924</v>
      </c>
      <c r="T2725" s="19"/>
    </row>
    <row r="2726" spans="1:20" x14ac:dyDescent="0.2">
      <c r="A2726" s="36" t="s">
        <v>5540</v>
      </c>
      <c r="B2726" s="57">
        <f t="shared" si="84"/>
        <v>44877.872708333336</v>
      </c>
      <c r="C2726" s="27">
        <v>2022</v>
      </c>
      <c r="D2726" s="27">
        <v>11</v>
      </c>
      <c r="E2726" s="27">
        <v>12</v>
      </c>
      <c r="F2726" s="27">
        <v>20</v>
      </c>
      <c r="G2726" s="28">
        <v>56</v>
      </c>
      <c r="H2726" s="29">
        <v>42.1</v>
      </c>
      <c r="I2726" s="30">
        <v>53.752000000000002</v>
      </c>
      <c r="J2726" s="30">
        <v>88.102000000000004</v>
      </c>
      <c r="K2726" s="27">
        <v>1</v>
      </c>
      <c r="L2726" s="68" t="s">
        <v>3</v>
      </c>
      <c r="M2726" s="23">
        <v>0.2</v>
      </c>
      <c r="N2726" s="70">
        <f t="shared" si="85"/>
        <v>0.8</v>
      </c>
      <c r="O2726" s="23">
        <v>0.8</v>
      </c>
      <c r="P2726" s="76" t="s">
        <v>4</v>
      </c>
      <c r="Q2726" s="19" t="s">
        <v>923</v>
      </c>
      <c r="R2726" s="19" t="s">
        <v>18</v>
      </c>
      <c r="S2726" s="19" t="s">
        <v>924</v>
      </c>
      <c r="T2726" s="19"/>
    </row>
    <row r="2727" spans="1:20" x14ac:dyDescent="0.2">
      <c r="A2727" s="36" t="s">
        <v>5541</v>
      </c>
      <c r="B2727" s="57">
        <f t="shared" si="84"/>
        <v>44877.88585648148</v>
      </c>
      <c r="C2727" s="27">
        <v>2022</v>
      </c>
      <c r="D2727" s="27">
        <v>11</v>
      </c>
      <c r="E2727" s="27">
        <v>12</v>
      </c>
      <c r="F2727" s="27">
        <v>21</v>
      </c>
      <c r="G2727" s="28">
        <v>15</v>
      </c>
      <c r="H2727" s="29">
        <v>38.93</v>
      </c>
      <c r="I2727" s="30">
        <v>53.746000000000002</v>
      </c>
      <c r="J2727" s="30">
        <v>88.105000000000004</v>
      </c>
      <c r="K2727" s="27">
        <v>1</v>
      </c>
      <c r="L2727" s="68" t="s">
        <v>3</v>
      </c>
      <c r="M2727" s="23">
        <v>0.7</v>
      </c>
      <c r="N2727" s="70">
        <f t="shared" si="85"/>
        <v>1.2</v>
      </c>
      <c r="O2727" s="23">
        <v>1.2</v>
      </c>
      <c r="P2727" s="76" t="s">
        <v>4</v>
      </c>
      <c r="Q2727" s="19" t="s">
        <v>923</v>
      </c>
      <c r="R2727" s="19" t="s">
        <v>18</v>
      </c>
      <c r="S2727" s="19" t="s">
        <v>924</v>
      </c>
      <c r="T2727" s="19"/>
    </row>
    <row r="2728" spans="1:20" x14ac:dyDescent="0.2">
      <c r="A2728" s="36" t="s">
        <v>5542</v>
      </c>
      <c r="B2728" s="57">
        <f t="shared" si="84"/>
        <v>44877.894201388888</v>
      </c>
      <c r="C2728" s="27">
        <v>2022</v>
      </c>
      <c r="D2728" s="27">
        <v>11</v>
      </c>
      <c r="E2728" s="27">
        <v>12</v>
      </c>
      <c r="F2728" s="27">
        <v>21</v>
      </c>
      <c r="G2728" s="28">
        <v>27</v>
      </c>
      <c r="H2728" s="29">
        <v>39.49</v>
      </c>
      <c r="I2728" s="30">
        <v>53.752000000000002</v>
      </c>
      <c r="J2728" s="30">
        <v>88.106999999999999</v>
      </c>
      <c r="K2728" s="27">
        <v>1</v>
      </c>
      <c r="L2728" s="68" t="s">
        <v>3</v>
      </c>
      <c r="M2728" s="23">
        <v>0.8</v>
      </c>
      <c r="N2728" s="70">
        <f t="shared" si="85"/>
        <v>1.3</v>
      </c>
      <c r="O2728" s="23">
        <v>1.3</v>
      </c>
      <c r="P2728" s="76" t="s">
        <v>4</v>
      </c>
      <c r="Q2728" s="19" t="s">
        <v>923</v>
      </c>
      <c r="R2728" s="19" t="s">
        <v>18</v>
      </c>
      <c r="S2728" s="19" t="s">
        <v>924</v>
      </c>
      <c r="T2728" s="19" t="s">
        <v>21</v>
      </c>
    </row>
    <row r="2729" spans="1:20" x14ac:dyDescent="0.2">
      <c r="A2729" s="36" t="s">
        <v>5543</v>
      </c>
      <c r="B2729" s="57">
        <f t="shared" si="84"/>
        <v>44877.938449074078</v>
      </c>
      <c r="C2729" s="27">
        <v>2022</v>
      </c>
      <c r="D2729" s="27">
        <v>11</v>
      </c>
      <c r="E2729" s="27">
        <v>12</v>
      </c>
      <c r="F2729" s="27">
        <v>22</v>
      </c>
      <c r="G2729" s="28">
        <v>31</v>
      </c>
      <c r="H2729" s="29">
        <v>22.67</v>
      </c>
      <c r="I2729" s="30">
        <v>53.752000000000002</v>
      </c>
      <c r="J2729" s="30">
        <v>88.106999999999999</v>
      </c>
      <c r="K2729" s="27">
        <v>1</v>
      </c>
      <c r="L2729" s="68" t="s">
        <v>3</v>
      </c>
      <c r="M2729" s="23">
        <v>0.8</v>
      </c>
      <c r="N2729" s="70">
        <f t="shared" si="85"/>
        <v>1.3</v>
      </c>
      <c r="O2729" s="23">
        <v>1.3</v>
      </c>
      <c r="P2729" s="76" t="s">
        <v>4</v>
      </c>
      <c r="Q2729" s="19" t="s">
        <v>923</v>
      </c>
      <c r="R2729" s="19" t="s">
        <v>18</v>
      </c>
      <c r="S2729" s="19" t="s">
        <v>924</v>
      </c>
      <c r="T2729" s="19" t="s">
        <v>21</v>
      </c>
    </row>
    <row r="2730" spans="1:20" x14ac:dyDescent="0.2">
      <c r="A2730" s="36" t="s">
        <v>5544</v>
      </c>
      <c r="B2730" s="57">
        <f t="shared" si="84"/>
        <v>44877.938784722224</v>
      </c>
      <c r="C2730" s="27">
        <v>2022</v>
      </c>
      <c r="D2730" s="27">
        <v>11</v>
      </c>
      <c r="E2730" s="27">
        <v>12</v>
      </c>
      <c r="F2730" s="27">
        <v>22</v>
      </c>
      <c r="G2730" s="28">
        <v>31</v>
      </c>
      <c r="H2730" s="29">
        <v>51.2</v>
      </c>
      <c r="I2730" s="30">
        <v>53.752000000000002</v>
      </c>
      <c r="J2730" s="30">
        <v>88.106999999999999</v>
      </c>
      <c r="K2730" s="27">
        <v>1</v>
      </c>
      <c r="L2730" s="68" t="s">
        <v>3</v>
      </c>
      <c r="M2730" s="23">
        <v>0.7</v>
      </c>
      <c r="N2730" s="70">
        <f t="shared" si="85"/>
        <v>1.2</v>
      </c>
      <c r="O2730" s="23">
        <v>1.2</v>
      </c>
      <c r="P2730" s="76" t="s">
        <v>4</v>
      </c>
      <c r="Q2730" s="19" t="s">
        <v>923</v>
      </c>
      <c r="R2730" s="19" t="s">
        <v>18</v>
      </c>
      <c r="S2730" s="19" t="s">
        <v>924</v>
      </c>
      <c r="T2730" s="19"/>
    </row>
    <row r="2731" spans="1:20" x14ac:dyDescent="0.2">
      <c r="A2731" s="36" t="s">
        <v>5545</v>
      </c>
      <c r="B2731" s="57">
        <f t="shared" si="84"/>
        <v>44877.958425925928</v>
      </c>
      <c r="C2731" s="27">
        <v>2022</v>
      </c>
      <c r="D2731" s="27">
        <v>11</v>
      </c>
      <c r="E2731" s="27">
        <v>12</v>
      </c>
      <c r="F2731" s="27">
        <v>23</v>
      </c>
      <c r="G2731" s="28">
        <v>0</v>
      </c>
      <c r="H2731" s="29">
        <v>8.1300000000000008</v>
      </c>
      <c r="I2731" s="30">
        <v>53.811999999999998</v>
      </c>
      <c r="J2731" s="30">
        <v>88.046000000000006</v>
      </c>
      <c r="K2731" s="27">
        <v>3</v>
      </c>
      <c r="L2731" s="28">
        <v>5</v>
      </c>
      <c r="M2731" s="23">
        <v>1</v>
      </c>
      <c r="N2731" s="70">
        <f t="shared" si="85"/>
        <v>1.5</v>
      </c>
      <c r="O2731" s="23">
        <v>1.5</v>
      </c>
      <c r="P2731" s="76" t="s">
        <v>4</v>
      </c>
      <c r="Q2731" s="19" t="s">
        <v>923</v>
      </c>
      <c r="R2731" s="19" t="s">
        <v>18</v>
      </c>
      <c r="S2731" s="19" t="s">
        <v>924</v>
      </c>
      <c r="T2731" s="19" t="s">
        <v>21</v>
      </c>
    </row>
    <row r="2732" spans="1:20" x14ac:dyDescent="0.2">
      <c r="A2732" s="36" t="s">
        <v>5546</v>
      </c>
      <c r="B2732" s="57">
        <f t="shared" si="84"/>
        <v>44877.980798611112</v>
      </c>
      <c r="C2732" s="27">
        <v>2022</v>
      </c>
      <c r="D2732" s="27">
        <v>11</v>
      </c>
      <c r="E2732" s="27">
        <v>12</v>
      </c>
      <c r="F2732" s="27">
        <v>23</v>
      </c>
      <c r="G2732" s="28">
        <v>32</v>
      </c>
      <c r="H2732" s="29">
        <v>21.44</v>
      </c>
      <c r="I2732" s="30">
        <v>53.752000000000002</v>
      </c>
      <c r="J2732" s="30">
        <v>88.102000000000004</v>
      </c>
      <c r="K2732" s="27">
        <v>1</v>
      </c>
      <c r="L2732" s="68" t="s">
        <v>3</v>
      </c>
      <c r="M2732" s="23">
        <v>0.8</v>
      </c>
      <c r="N2732" s="70">
        <f t="shared" si="85"/>
        <v>1.3</v>
      </c>
      <c r="O2732" s="23">
        <v>1.3</v>
      </c>
      <c r="P2732" s="76" t="s">
        <v>4</v>
      </c>
      <c r="Q2732" s="19" t="s">
        <v>923</v>
      </c>
      <c r="R2732" s="19" t="s">
        <v>18</v>
      </c>
      <c r="S2732" s="19" t="s">
        <v>924</v>
      </c>
      <c r="T2732" s="19"/>
    </row>
    <row r="2733" spans="1:20" x14ac:dyDescent="0.2">
      <c r="A2733" s="36" t="s">
        <v>5547</v>
      </c>
      <c r="B2733" s="57">
        <f t="shared" si="84"/>
        <v>44877.999525462961</v>
      </c>
      <c r="C2733" s="27">
        <v>2022</v>
      </c>
      <c r="D2733" s="27">
        <v>11</v>
      </c>
      <c r="E2733" s="27">
        <v>12</v>
      </c>
      <c r="F2733" s="27">
        <v>23</v>
      </c>
      <c r="G2733" s="28">
        <v>59</v>
      </c>
      <c r="H2733" s="29">
        <v>19.78</v>
      </c>
      <c r="I2733" s="30">
        <v>53.743000000000002</v>
      </c>
      <c r="J2733" s="30">
        <v>88.097999999999999</v>
      </c>
      <c r="K2733" s="27">
        <v>1</v>
      </c>
      <c r="L2733" s="28">
        <v>0</v>
      </c>
      <c r="M2733" s="23">
        <v>2.1</v>
      </c>
      <c r="N2733" s="70">
        <f t="shared" si="85"/>
        <v>2.2999999999999998</v>
      </c>
      <c r="O2733" s="23">
        <v>2.2999999999999998</v>
      </c>
      <c r="P2733" s="76" t="s">
        <v>4</v>
      </c>
      <c r="Q2733" s="19" t="s">
        <v>923</v>
      </c>
      <c r="R2733" s="19" t="s">
        <v>18</v>
      </c>
      <c r="S2733" s="19" t="s">
        <v>924</v>
      </c>
      <c r="T2733" s="19" t="s">
        <v>21</v>
      </c>
    </row>
    <row r="2734" spans="1:20" x14ac:dyDescent="0.2">
      <c r="A2734" s="36" t="s">
        <v>5548</v>
      </c>
      <c r="B2734" s="57">
        <f t="shared" si="84"/>
        <v>44878.018784722219</v>
      </c>
      <c r="C2734" s="27">
        <v>2022</v>
      </c>
      <c r="D2734" s="27">
        <v>11</v>
      </c>
      <c r="E2734" s="27">
        <v>13</v>
      </c>
      <c r="F2734" s="27">
        <v>0</v>
      </c>
      <c r="G2734" s="28">
        <v>27</v>
      </c>
      <c r="H2734" s="29">
        <v>3.36</v>
      </c>
      <c r="I2734" s="30">
        <v>53.753999999999998</v>
      </c>
      <c r="J2734" s="30">
        <v>88.113</v>
      </c>
      <c r="K2734" s="27">
        <v>1</v>
      </c>
      <c r="L2734" s="68" t="s">
        <v>3</v>
      </c>
      <c r="M2734" s="23">
        <v>0.4</v>
      </c>
      <c r="N2734" s="70">
        <f t="shared" si="85"/>
        <v>1</v>
      </c>
      <c r="O2734" s="23">
        <v>1</v>
      </c>
      <c r="P2734" s="76" t="s">
        <v>4</v>
      </c>
      <c r="Q2734" s="19" t="s">
        <v>923</v>
      </c>
      <c r="R2734" s="19" t="s">
        <v>18</v>
      </c>
      <c r="S2734" s="19" t="s">
        <v>924</v>
      </c>
      <c r="T2734" s="19"/>
    </row>
    <row r="2735" spans="1:20" x14ac:dyDescent="0.2">
      <c r="A2735" s="36" t="s">
        <v>5549</v>
      </c>
      <c r="B2735" s="57">
        <f t="shared" si="84"/>
        <v>44878.019733796296</v>
      </c>
      <c r="C2735" s="27">
        <v>2022</v>
      </c>
      <c r="D2735" s="27">
        <v>11</v>
      </c>
      <c r="E2735" s="27">
        <v>13</v>
      </c>
      <c r="F2735" s="27">
        <v>0</v>
      </c>
      <c r="G2735" s="28">
        <v>28</v>
      </c>
      <c r="H2735" s="29">
        <v>25.08</v>
      </c>
      <c r="I2735" s="30">
        <v>53.752000000000002</v>
      </c>
      <c r="J2735" s="30">
        <v>88.096000000000004</v>
      </c>
      <c r="K2735" s="27">
        <v>2</v>
      </c>
      <c r="L2735" s="28">
        <v>0</v>
      </c>
      <c r="M2735" s="23">
        <v>1.4</v>
      </c>
      <c r="N2735" s="70">
        <f t="shared" si="85"/>
        <v>1.8</v>
      </c>
      <c r="O2735" s="23">
        <v>1.8</v>
      </c>
      <c r="P2735" s="76" t="s">
        <v>4</v>
      </c>
      <c r="Q2735" s="19" t="s">
        <v>923</v>
      </c>
      <c r="R2735" s="19" t="s">
        <v>18</v>
      </c>
      <c r="S2735" s="19" t="s">
        <v>924</v>
      </c>
      <c r="T2735" s="19" t="s">
        <v>21</v>
      </c>
    </row>
    <row r="2736" spans="1:20" x14ac:dyDescent="0.2">
      <c r="A2736" s="36" t="s">
        <v>5550</v>
      </c>
      <c r="B2736" s="57">
        <f t="shared" si="84"/>
        <v>44878.026458333334</v>
      </c>
      <c r="C2736" s="27">
        <v>2022</v>
      </c>
      <c r="D2736" s="27">
        <v>11</v>
      </c>
      <c r="E2736" s="27">
        <v>13</v>
      </c>
      <c r="F2736" s="27">
        <v>0</v>
      </c>
      <c r="G2736" s="28">
        <v>38</v>
      </c>
      <c r="H2736" s="29">
        <v>6.69</v>
      </c>
      <c r="I2736" s="30">
        <v>53.723999999999997</v>
      </c>
      <c r="J2736" s="30">
        <v>88.126999999999995</v>
      </c>
      <c r="K2736" s="27">
        <v>1</v>
      </c>
      <c r="L2736" s="68" t="s">
        <v>3</v>
      </c>
      <c r="M2736" s="23">
        <v>0.6</v>
      </c>
      <c r="N2736" s="70">
        <f t="shared" si="85"/>
        <v>1.1000000000000001</v>
      </c>
      <c r="O2736" s="23">
        <v>1.1000000000000001</v>
      </c>
      <c r="P2736" s="76" t="s">
        <v>4</v>
      </c>
      <c r="Q2736" s="19" t="s">
        <v>923</v>
      </c>
      <c r="R2736" s="19" t="s">
        <v>18</v>
      </c>
      <c r="S2736" s="19" t="s">
        <v>924</v>
      </c>
      <c r="T2736" s="19"/>
    </row>
    <row r="2737" spans="1:20" x14ac:dyDescent="0.2">
      <c r="A2737" s="36" t="s">
        <v>5551</v>
      </c>
      <c r="B2737" s="57">
        <f t="shared" si="84"/>
        <v>44878.030613425923</v>
      </c>
      <c r="C2737" s="27">
        <v>2022</v>
      </c>
      <c r="D2737" s="27">
        <v>11</v>
      </c>
      <c r="E2737" s="27">
        <v>13</v>
      </c>
      <c r="F2737" s="27">
        <v>0</v>
      </c>
      <c r="G2737" s="28">
        <v>44</v>
      </c>
      <c r="H2737" s="29">
        <v>5.12</v>
      </c>
      <c r="I2737" s="30">
        <v>53.747999999999998</v>
      </c>
      <c r="J2737" s="30">
        <v>88.084999999999994</v>
      </c>
      <c r="K2737" s="27">
        <v>1</v>
      </c>
      <c r="L2737" s="68" t="s">
        <v>3</v>
      </c>
      <c r="M2737" s="23">
        <v>0.6</v>
      </c>
      <c r="N2737" s="70">
        <f t="shared" si="85"/>
        <v>1.1000000000000001</v>
      </c>
      <c r="O2737" s="23">
        <v>1.1000000000000001</v>
      </c>
      <c r="P2737" s="76" t="s">
        <v>4</v>
      </c>
      <c r="Q2737" s="19" t="s">
        <v>923</v>
      </c>
      <c r="R2737" s="19" t="s">
        <v>18</v>
      </c>
      <c r="S2737" s="19" t="s">
        <v>924</v>
      </c>
      <c r="T2737" s="19"/>
    </row>
    <row r="2738" spans="1:20" x14ac:dyDescent="0.2">
      <c r="A2738" s="36" t="s">
        <v>5552</v>
      </c>
      <c r="B2738" s="57">
        <f t="shared" si="84"/>
        <v>44878.031678240739</v>
      </c>
      <c r="C2738" s="27">
        <v>2022</v>
      </c>
      <c r="D2738" s="27">
        <v>11</v>
      </c>
      <c r="E2738" s="27">
        <v>13</v>
      </c>
      <c r="F2738" s="27">
        <v>0</v>
      </c>
      <c r="G2738" s="28">
        <v>45</v>
      </c>
      <c r="H2738" s="29">
        <v>37.74</v>
      </c>
      <c r="I2738" s="30">
        <v>53.747999999999998</v>
      </c>
      <c r="J2738" s="30">
        <v>88.111999999999995</v>
      </c>
      <c r="K2738" s="27">
        <v>1</v>
      </c>
      <c r="L2738" s="68" t="s">
        <v>3</v>
      </c>
      <c r="M2738" s="23">
        <v>0.4</v>
      </c>
      <c r="N2738" s="70">
        <f t="shared" si="85"/>
        <v>1</v>
      </c>
      <c r="O2738" s="23">
        <v>1</v>
      </c>
      <c r="P2738" s="76" t="s">
        <v>4</v>
      </c>
      <c r="Q2738" s="19" t="s">
        <v>923</v>
      </c>
      <c r="R2738" s="19" t="s">
        <v>18</v>
      </c>
      <c r="S2738" s="19" t="s">
        <v>924</v>
      </c>
      <c r="T2738" s="19"/>
    </row>
    <row r="2739" spans="1:20" x14ac:dyDescent="0.2">
      <c r="A2739" s="36" t="s">
        <v>5553</v>
      </c>
      <c r="B2739" s="57">
        <f t="shared" si="84"/>
        <v>44878.043495370373</v>
      </c>
      <c r="C2739" s="27">
        <v>2022</v>
      </c>
      <c r="D2739" s="27">
        <v>11</v>
      </c>
      <c r="E2739" s="27">
        <v>13</v>
      </c>
      <c r="F2739" s="27">
        <v>1</v>
      </c>
      <c r="G2739" s="28">
        <v>2</v>
      </c>
      <c r="H2739" s="29">
        <v>38.79</v>
      </c>
      <c r="I2739" s="30">
        <v>53.747999999999998</v>
      </c>
      <c r="J2739" s="30">
        <v>88.114000000000004</v>
      </c>
      <c r="K2739" s="27">
        <v>1</v>
      </c>
      <c r="L2739" s="68" t="s">
        <v>3</v>
      </c>
      <c r="M2739" s="23">
        <v>0.8</v>
      </c>
      <c r="N2739" s="70">
        <f t="shared" si="85"/>
        <v>1.3</v>
      </c>
      <c r="O2739" s="23">
        <v>1.3</v>
      </c>
      <c r="P2739" s="76" t="s">
        <v>4</v>
      </c>
      <c r="Q2739" s="19" t="s">
        <v>923</v>
      </c>
      <c r="R2739" s="19" t="s">
        <v>18</v>
      </c>
      <c r="S2739" s="19" t="s">
        <v>924</v>
      </c>
      <c r="T2739" s="19"/>
    </row>
    <row r="2740" spans="1:20" x14ac:dyDescent="0.2">
      <c r="A2740" s="36" t="s">
        <v>5554</v>
      </c>
      <c r="B2740" s="57">
        <f t="shared" si="84"/>
        <v>44878.049537037034</v>
      </c>
      <c r="C2740" s="27">
        <v>2022</v>
      </c>
      <c r="D2740" s="27">
        <v>11</v>
      </c>
      <c r="E2740" s="27">
        <v>13</v>
      </c>
      <c r="F2740" s="27">
        <v>1</v>
      </c>
      <c r="G2740" s="28">
        <v>11</v>
      </c>
      <c r="H2740" s="29">
        <v>20.239999999999998</v>
      </c>
      <c r="I2740" s="30">
        <v>53.747</v>
      </c>
      <c r="J2740" s="30">
        <v>88.111000000000004</v>
      </c>
      <c r="K2740" s="27">
        <v>1</v>
      </c>
      <c r="L2740" s="28">
        <v>0</v>
      </c>
      <c r="M2740" s="23">
        <v>0.8</v>
      </c>
      <c r="N2740" s="70">
        <f t="shared" si="85"/>
        <v>1.3</v>
      </c>
      <c r="O2740" s="23">
        <v>1.3</v>
      </c>
      <c r="P2740" s="76" t="s">
        <v>4</v>
      </c>
      <c r="Q2740" s="19" t="s">
        <v>923</v>
      </c>
      <c r="R2740" s="19" t="s">
        <v>18</v>
      </c>
      <c r="S2740" s="19" t="s">
        <v>924</v>
      </c>
      <c r="T2740" s="19"/>
    </row>
    <row r="2741" spans="1:20" x14ac:dyDescent="0.2">
      <c r="A2741" s="36" t="s">
        <v>5555</v>
      </c>
      <c r="B2741" s="57">
        <f t="shared" si="84"/>
        <v>44878.057766203703</v>
      </c>
      <c r="C2741" s="27">
        <v>2022</v>
      </c>
      <c r="D2741" s="27">
        <v>11</v>
      </c>
      <c r="E2741" s="27">
        <v>13</v>
      </c>
      <c r="F2741" s="27">
        <v>1</v>
      </c>
      <c r="G2741" s="28">
        <v>23</v>
      </c>
      <c r="H2741" s="29">
        <v>11.29</v>
      </c>
      <c r="I2741" s="30">
        <v>53.738</v>
      </c>
      <c r="J2741" s="30">
        <v>88.09</v>
      </c>
      <c r="K2741" s="27">
        <v>1</v>
      </c>
      <c r="L2741" s="28">
        <v>0</v>
      </c>
      <c r="M2741" s="23">
        <v>1.2</v>
      </c>
      <c r="N2741" s="70">
        <f t="shared" si="85"/>
        <v>1.6</v>
      </c>
      <c r="O2741" s="23">
        <v>1.6</v>
      </c>
      <c r="P2741" s="76" t="s">
        <v>4</v>
      </c>
      <c r="Q2741" s="19" t="s">
        <v>923</v>
      </c>
      <c r="R2741" s="19" t="s">
        <v>18</v>
      </c>
      <c r="S2741" s="19" t="s">
        <v>924</v>
      </c>
      <c r="T2741" s="19" t="s">
        <v>21</v>
      </c>
    </row>
    <row r="2742" spans="1:20" x14ac:dyDescent="0.2">
      <c r="A2742" s="36" t="s">
        <v>5556</v>
      </c>
      <c r="B2742" s="57">
        <f t="shared" si="84"/>
        <v>44878.065972222219</v>
      </c>
      <c r="C2742" s="27">
        <v>2022</v>
      </c>
      <c r="D2742" s="27">
        <v>11</v>
      </c>
      <c r="E2742" s="27">
        <v>13</v>
      </c>
      <c r="F2742" s="27">
        <v>1</v>
      </c>
      <c r="G2742" s="28">
        <v>35</v>
      </c>
      <c r="H2742" s="29">
        <v>0.42</v>
      </c>
      <c r="I2742" s="30">
        <v>53.74</v>
      </c>
      <c r="J2742" s="30">
        <v>88.108000000000004</v>
      </c>
      <c r="K2742" s="27">
        <v>1</v>
      </c>
      <c r="L2742" s="68" t="s">
        <v>3</v>
      </c>
      <c r="M2742" s="23">
        <v>1.3</v>
      </c>
      <c r="N2742" s="70">
        <f t="shared" si="85"/>
        <v>1.7</v>
      </c>
      <c r="O2742" s="23">
        <v>1.7</v>
      </c>
      <c r="P2742" s="76" t="s">
        <v>4</v>
      </c>
      <c r="Q2742" s="19" t="s">
        <v>923</v>
      </c>
      <c r="R2742" s="19" t="s">
        <v>18</v>
      </c>
      <c r="S2742" s="19" t="s">
        <v>924</v>
      </c>
      <c r="T2742" s="19" t="s">
        <v>21</v>
      </c>
    </row>
    <row r="2743" spans="1:20" x14ac:dyDescent="0.2">
      <c r="A2743" s="36" t="s">
        <v>5557</v>
      </c>
      <c r="B2743" s="57">
        <f t="shared" si="84"/>
        <v>44878.127523148149</v>
      </c>
      <c r="C2743" s="27">
        <v>2022</v>
      </c>
      <c r="D2743" s="27">
        <v>11</v>
      </c>
      <c r="E2743" s="27">
        <v>13</v>
      </c>
      <c r="F2743" s="27">
        <v>3</v>
      </c>
      <c r="G2743" s="28">
        <v>3</v>
      </c>
      <c r="H2743" s="29">
        <v>38.54</v>
      </c>
      <c r="I2743" s="30">
        <v>53.787999999999997</v>
      </c>
      <c r="J2743" s="30">
        <v>88.070999999999998</v>
      </c>
      <c r="K2743" s="27">
        <v>2</v>
      </c>
      <c r="L2743" s="28">
        <v>1</v>
      </c>
      <c r="M2743" s="23">
        <v>1.8</v>
      </c>
      <c r="N2743" s="70">
        <f t="shared" si="85"/>
        <v>2.1</v>
      </c>
      <c r="O2743" s="23">
        <v>2.1</v>
      </c>
      <c r="P2743" s="76" t="s">
        <v>4</v>
      </c>
      <c r="Q2743" s="19" t="s">
        <v>923</v>
      </c>
      <c r="R2743" s="19" t="s">
        <v>18</v>
      </c>
      <c r="S2743" s="19" t="s">
        <v>924</v>
      </c>
      <c r="T2743" s="19" t="s">
        <v>21</v>
      </c>
    </row>
    <row r="2744" spans="1:20" x14ac:dyDescent="0.2">
      <c r="A2744" s="36" t="s">
        <v>5558</v>
      </c>
      <c r="B2744" s="57">
        <f t="shared" si="84"/>
        <v>44878.133252314816</v>
      </c>
      <c r="C2744" s="27">
        <v>2022</v>
      </c>
      <c r="D2744" s="27">
        <v>11</v>
      </c>
      <c r="E2744" s="27">
        <v>13</v>
      </c>
      <c r="F2744" s="27">
        <v>3</v>
      </c>
      <c r="G2744" s="28">
        <v>11</v>
      </c>
      <c r="H2744" s="29">
        <v>53.41</v>
      </c>
      <c r="I2744" s="30">
        <v>53.744</v>
      </c>
      <c r="J2744" s="30">
        <v>88.108999999999995</v>
      </c>
      <c r="K2744" s="27">
        <v>1</v>
      </c>
      <c r="L2744" s="68" t="s">
        <v>3</v>
      </c>
      <c r="M2744" s="23">
        <v>0.9</v>
      </c>
      <c r="N2744" s="70">
        <f t="shared" si="85"/>
        <v>1.4</v>
      </c>
      <c r="O2744" s="23">
        <v>1.4</v>
      </c>
      <c r="P2744" s="76" t="s">
        <v>4</v>
      </c>
      <c r="Q2744" s="19" t="s">
        <v>923</v>
      </c>
      <c r="R2744" s="19" t="s">
        <v>18</v>
      </c>
      <c r="S2744" s="19" t="s">
        <v>924</v>
      </c>
      <c r="T2744" s="19"/>
    </row>
    <row r="2745" spans="1:20" x14ac:dyDescent="0.2">
      <c r="A2745" s="36" t="s">
        <v>5559</v>
      </c>
      <c r="B2745" s="57">
        <f t="shared" si="84"/>
        <v>44878.170173611114</v>
      </c>
      <c r="C2745" s="27">
        <v>2022</v>
      </c>
      <c r="D2745" s="27">
        <v>11</v>
      </c>
      <c r="E2745" s="27">
        <v>13</v>
      </c>
      <c r="F2745" s="27">
        <v>4</v>
      </c>
      <c r="G2745" s="28">
        <v>5</v>
      </c>
      <c r="H2745" s="29">
        <v>3.48</v>
      </c>
      <c r="I2745" s="30">
        <v>53.741999999999997</v>
      </c>
      <c r="J2745" s="30">
        <v>88.108000000000004</v>
      </c>
      <c r="K2745" s="27">
        <v>1</v>
      </c>
      <c r="L2745" s="68" t="s">
        <v>3</v>
      </c>
      <c r="M2745" s="23">
        <v>0.7</v>
      </c>
      <c r="N2745" s="70">
        <f t="shared" si="85"/>
        <v>1.2</v>
      </c>
      <c r="O2745" s="23">
        <v>1.2</v>
      </c>
      <c r="P2745" s="76" t="s">
        <v>4</v>
      </c>
      <c r="Q2745" s="19" t="s">
        <v>923</v>
      </c>
      <c r="R2745" s="19" t="s">
        <v>18</v>
      </c>
      <c r="S2745" s="19" t="s">
        <v>924</v>
      </c>
      <c r="T2745" s="19" t="s">
        <v>21</v>
      </c>
    </row>
    <row r="2746" spans="1:20" x14ac:dyDescent="0.2">
      <c r="A2746" s="36" t="s">
        <v>5560</v>
      </c>
      <c r="B2746" s="57">
        <f t="shared" si="84"/>
        <v>44878.182719907411</v>
      </c>
      <c r="C2746" s="27">
        <v>2022</v>
      </c>
      <c r="D2746" s="27">
        <v>11</v>
      </c>
      <c r="E2746" s="27">
        <v>13</v>
      </c>
      <c r="F2746" s="27">
        <v>4</v>
      </c>
      <c r="G2746" s="28">
        <v>23</v>
      </c>
      <c r="H2746" s="29">
        <v>7.69</v>
      </c>
      <c r="I2746" s="30">
        <v>53.741999999999997</v>
      </c>
      <c r="J2746" s="30">
        <v>88.108000000000004</v>
      </c>
      <c r="K2746" s="27">
        <v>1</v>
      </c>
      <c r="L2746" s="68" t="s">
        <v>3</v>
      </c>
      <c r="M2746" s="23">
        <v>0.5</v>
      </c>
      <c r="N2746" s="70">
        <f t="shared" si="85"/>
        <v>1.1000000000000001</v>
      </c>
      <c r="O2746" s="23">
        <v>1.1000000000000001</v>
      </c>
      <c r="P2746" s="76" t="s">
        <v>4</v>
      </c>
      <c r="Q2746" s="19" t="s">
        <v>923</v>
      </c>
      <c r="R2746" s="19" t="s">
        <v>18</v>
      </c>
      <c r="S2746" s="19" t="s">
        <v>924</v>
      </c>
      <c r="T2746" s="19"/>
    </row>
    <row r="2747" spans="1:20" x14ac:dyDescent="0.2">
      <c r="A2747" s="36" t="s">
        <v>5561</v>
      </c>
      <c r="B2747" s="57">
        <f t="shared" si="84"/>
        <v>44878.185682870368</v>
      </c>
      <c r="C2747" s="27">
        <v>2022</v>
      </c>
      <c r="D2747" s="27">
        <v>11</v>
      </c>
      <c r="E2747" s="27">
        <v>13</v>
      </c>
      <c r="F2747" s="27">
        <v>4</v>
      </c>
      <c r="G2747" s="28">
        <v>27</v>
      </c>
      <c r="H2747" s="29">
        <v>23.64</v>
      </c>
      <c r="I2747" s="30">
        <v>53.796999999999997</v>
      </c>
      <c r="J2747" s="30">
        <v>88.096000000000004</v>
      </c>
      <c r="K2747" s="27">
        <v>3</v>
      </c>
      <c r="L2747" s="28">
        <v>4</v>
      </c>
      <c r="M2747" s="23">
        <v>1.1000000000000001</v>
      </c>
      <c r="N2747" s="70">
        <f t="shared" si="85"/>
        <v>1.5</v>
      </c>
      <c r="O2747" s="23">
        <v>1.5</v>
      </c>
      <c r="P2747" s="76" t="s">
        <v>4</v>
      </c>
      <c r="Q2747" s="19" t="s">
        <v>923</v>
      </c>
      <c r="R2747" s="19" t="s">
        <v>18</v>
      </c>
      <c r="S2747" s="19" t="s">
        <v>924</v>
      </c>
      <c r="T2747" s="19" t="s">
        <v>21</v>
      </c>
    </row>
    <row r="2748" spans="1:20" x14ac:dyDescent="0.2">
      <c r="A2748" s="36" t="s">
        <v>5562</v>
      </c>
      <c r="B2748" s="57">
        <f t="shared" si="84"/>
        <v>44878.216041666667</v>
      </c>
      <c r="C2748" s="27">
        <v>2022</v>
      </c>
      <c r="D2748" s="27">
        <v>11</v>
      </c>
      <c r="E2748" s="27">
        <v>13</v>
      </c>
      <c r="F2748" s="27">
        <v>5</v>
      </c>
      <c r="G2748" s="28">
        <v>11</v>
      </c>
      <c r="H2748" s="29">
        <v>6.16</v>
      </c>
      <c r="I2748" s="30">
        <v>53.75</v>
      </c>
      <c r="J2748" s="30">
        <v>88.119</v>
      </c>
      <c r="K2748" s="27">
        <v>1</v>
      </c>
      <c r="L2748" s="28">
        <v>0</v>
      </c>
      <c r="M2748" s="23">
        <v>0.7</v>
      </c>
      <c r="N2748" s="70">
        <f t="shared" si="85"/>
        <v>1.2</v>
      </c>
      <c r="O2748" s="23">
        <v>1.2</v>
      </c>
      <c r="P2748" s="76" t="s">
        <v>4</v>
      </c>
      <c r="Q2748" s="19" t="s">
        <v>923</v>
      </c>
      <c r="R2748" s="19" t="s">
        <v>18</v>
      </c>
      <c r="S2748" s="19" t="s">
        <v>924</v>
      </c>
      <c r="T2748" s="19"/>
    </row>
    <row r="2749" spans="1:20" x14ac:dyDescent="0.2">
      <c r="A2749" s="36" t="s">
        <v>5563</v>
      </c>
      <c r="B2749" s="57">
        <f t="shared" si="84"/>
        <v>44878.243668981479</v>
      </c>
      <c r="C2749" s="27">
        <v>2022</v>
      </c>
      <c r="D2749" s="27">
        <v>11</v>
      </c>
      <c r="E2749" s="27">
        <v>13</v>
      </c>
      <c r="F2749" s="27">
        <v>5</v>
      </c>
      <c r="G2749" s="28">
        <v>50</v>
      </c>
      <c r="H2749" s="29">
        <v>53.39</v>
      </c>
      <c r="I2749" s="30">
        <v>53.753</v>
      </c>
      <c r="J2749" s="30">
        <v>88.106999999999999</v>
      </c>
      <c r="K2749" s="27">
        <v>1</v>
      </c>
      <c r="L2749" s="28">
        <v>0</v>
      </c>
      <c r="M2749" s="23">
        <v>1.2</v>
      </c>
      <c r="N2749" s="70">
        <f t="shared" si="85"/>
        <v>1.6</v>
      </c>
      <c r="O2749" s="23">
        <v>1.6</v>
      </c>
      <c r="P2749" s="76" t="s">
        <v>4</v>
      </c>
      <c r="Q2749" s="19" t="s">
        <v>923</v>
      </c>
      <c r="R2749" s="19" t="s">
        <v>18</v>
      </c>
      <c r="S2749" s="19" t="s">
        <v>924</v>
      </c>
      <c r="T2749" s="19" t="s">
        <v>21</v>
      </c>
    </row>
    <row r="2750" spans="1:20" x14ac:dyDescent="0.2">
      <c r="A2750" s="36" t="s">
        <v>5564</v>
      </c>
      <c r="B2750" s="57">
        <f t="shared" si="84"/>
        <v>44878.254259259258</v>
      </c>
      <c r="C2750" s="27">
        <v>2022</v>
      </c>
      <c r="D2750" s="27">
        <v>11</v>
      </c>
      <c r="E2750" s="27">
        <v>13</v>
      </c>
      <c r="F2750" s="27">
        <v>6</v>
      </c>
      <c r="G2750" s="28">
        <v>6</v>
      </c>
      <c r="H2750" s="29">
        <v>8.99</v>
      </c>
      <c r="I2750" s="30">
        <v>53.74</v>
      </c>
      <c r="J2750" s="30">
        <v>88.114000000000004</v>
      </c>
      <c r="K2750" s="27">
        <v>1</v>
      </c>
      <c r="L2750" s="28">
        <v>0</v>
      </c>
      <c r="M2750" s="23">
        <v>0.7</v>
      </c>
      <c r="N2750" s="70">
        <f t="shared" si="85"/>
        <v>1.2</v>
      </c>
      <c r="O2750" s="23">
        <v>1.2</v>
      </c>
      <c r="P2750" s="76" t="s">
        <v>4</v>
      </c>
      <c r="Q2750" s="19" t="s">
        <v>923</v>
      </c>
      <c r="R2750" s="19" t="s">
        <v>18</v>
      </c>
      <c r="S2750" s="19" t="s">
        <v>924</v>
      </c>
      <c r="T2750" s="19"/>
    </row>
    <row r="2751" spans="1:20" x14ac:dyDescent="0.2">
      <c r="A2751" s="36" t="s">
        <v>5565</v>
      </c>
      <c r="B2751" s="57">
        <f t="shared" si="84"/>
        <v>44878.279398148145</v>
      </c>
      <c r="C2751" s="27">
        <v>2022</v>
      </c>
      <c r="D2751" s="27">
        <v>11</v>
      </c>
      <c r="E2751" s="27">
        <v>13</v>
      </c>
      <c r="F2751" s="27">
        <v>6</v>
      </c>
      <c r="G2751" s="28">
        <v>42</v>
      </c>
      <c r="H2751" s="29">
        <v>20.29</v>
      </c>
      <c r="I2751" s="30">
        <v>53.744999999999997</v>
      </c>
      <c r="J2751" s="30">
        <v>88.082999999999998</v>
      </c>
      <c r="K2751" s="27">
        <v>2</v>
      </c>
      <c r="L2751" s="28">
        <v>0</v>
      </c>
      <c r="M2751" s="23">
        <v>1.1000000000000001</v>
      </c>
      <c r="N2751" s="70">
        <f t="shared" si="85"/>
        <v>1.5</v>
      </c>
      <c r="O2751" s="23">
        <v>1.5</v>
      </c>
      <c r="P2751" s="76" t="s">
        <v>4</v>
      </c>
      <c r="Q2751" s="19" t="s">
        <v>923</v>
      </c>
      <c r="R2751" s="19" t="s">
        <v>18</v>
      </c>
      <c r="S2751" s="19" t="s">
        <v>924</v>
      </c>
      <c r="T2751" s="19" t="s">
        <v>21</v>
      </c>
    </row>
    <row r="2752" spans="1:20" x14ac:dyDescent="0.2">
      <c r="A2752" s="36" t="s">
        <v>5566</v>
      </c>
      <c r="B2752" s="57">
        <f t="shared" si="84"/>
        <v>44878.317974537036</v>
      </c>
      <c r="C2752" s="27">
        <v>2022</v>
      </c>
      <c r="D2752" s="27">
        <v>11</v>
      </c>
      <c r="E2752" s="27">
        <v>13</v>
      </c>
      <c r="F2752" s="27">
        <v>7</v>
      </c>
      <c r="G2752" s="28">
        <v>37</v>
      </c>
      <c r="H2752" s="29">
        <v>53.93</v>
      </c>
      <c r="I2752" s="30">
        <v>53.750999999999998</v>
      </c>
      <c r="J2752" s="30">
        <v>88.106999999999999</v>
      </c>
      <c r="K2752" s="27">
        <v>1</v>
      </c>
      <c r="L2752" s="68" t="s">
        <v>3</v>
      </c>
      <c r="M2752" s="23">
        <v>0.6</v>
      </c>
      <c r="N2752" s="70">
        <f t="shared" si="85"/>
        <v>1.1000000000000001</v>
      </c>
      <c r="O2752" s="23">
        <v>1.1000000000000001</v>
      </c>
      <c r="P2752" s="76" t="s">
        <v>4</v>
      </c>
      <c r="Q2752" s="19" t="s">
        <v>923</v>
      </c>
      <c r="R2752" s="19" t="s">
        <v>18</v>
      </c>
      <c r="S2752" s="19" t="s">
        <v>924</v>
      </c>
      <c r="T2752" s="19"/>
    </row>
    <row r="2753" spans="1:20" x14ac:dyDescent="0.2">
      <c r="A2753" s="36" t="s">
        <v>5567</v>
      </c>
      <c r="B2753" s="57">
        <f t="shared" si="84"/>
        <v>44878.320162037038</v>
      </c>
      <c r="C2753" s="27">
        <v>2022</v>
      </c>
      <c r="D2753" s="27">
        <v>11</v>
      </c>
      <c r="E2753" s="27">
        <v>13</v>
      </c>
      <c r="F2753" s="27">
        <v>7</v>
      </c>
      <c r="G2753" s="28">
        <v>41</v>
      </c>
      <c r="H2753" s="29">
        <v>2.0699999999999998</v>
      </c>
      <c r="I2753" s="30">
        <v>53.741999999999997</v>
      </c>
      <c r="J2753" s="30">
        <v>88.113</v>
      </c>
      <c r="K2753" s="27">
        <v>1</v>
      </c>
      <c r="L2753" s="68" t="s">
        <v>3</v>
      </c>
      <c r="M2753" s="23">
        <v>0.7</v>
      </c>
      <c r="N2753" s="70">
        <f t="shared" si="85"/>
        <v>1.2</v>
      </c>
      <c r="O2753" s="23">
        <v>1.2</v>
      </c>
      <c r="P2753" s="76" t="s">
        <v>4</v>
      </c>
      <c r="Q2753" s="19" t="s">
        <v>923</v>
      </c>
      <c r="R2753" s="19" t="s">
        <v>18</v>
      </c>
      <c r="S2753" s="19" t="s">
        <v>924</v>
      </c>
      <c r="T2753" s="19"/>
    </row>
    <row r="2754" spans="1:20" x14ac:dyDescent="0.2">
      <c r="A2754" s="36" t="s">
        <v>5568</v>
      </c>
      <c r="B2754" s="57">
        <f t="shared" si="84"/>
        <v>44878.322858796295</v>
      </c>
      <c r="C2754" s="27">
        <v>2022</v>
      </c>
      <c r="D2754" s="27">
        <v>11</v>
      </c>
      <c r="E2754" s="27">
        <v>13</v>
      </c>
      <c r="F2754" s="27">
        <v>7</v>
      </c>
      <c r="G2754" s="28">
        <v>44</v>
      </c>
      <c r="H2754" s="29">
        <v>55.22</v>
      </c>
      <c r="I2754" s="30">
        <v>53.750999999999998</v>
      </c>
      <c r="J2754" s="30">
        <v>88.106999999999999</v>
      </c>
      <c r="K2754" s="27">
        <v>1</v>
      </c>
      <c r="L2754" s="68" t="s">
        <v>3</v>
      </c>
      <c r="M2754" s="23">
        <v>0.5</v>
      </c>
      <c r="N2754" s="70">
        <f t="shared" si="85"/>
        <v>1.1000000000000001</v>
      </c>
      <c r="O2754" s="23">
        <v>1.1000000000000001</v>
      </c>
      <c r="P2754" s="76" t="s">
        <v>4</v>
      </c>
      <c r="Q2754" s="19" t="s">
        <v>923</v>
      </c>
      <c r="R2754" s="19" t="s">
        <v>18</v>
      </c>
      <c r="S2754" s="19" t="s">
        <v>924</v>
      </c>
      <c r="T2754" s="19"/>
    </row>
    <row r="2755" spans="1:20" x14ac:dyDescent="0.2">
      <c r="A2755" s="36" t="s">
        <v>5569</v>
      </c>
      <c r="B2755" s="57">
        <f t="shared" si="84"/>
        <v>44878.323888888888</v>
      </c>
      <c r="C2755" s="27">
        <v>2022</v>
      </c>
      <c r="D2755" s="27">
        <v>11</v>
      </c>
      <c r="E2755" s="27">
        <v>13</v>
      </c>
      <c r="F2755" s="27">
        <v>7</v>
      </c>
      <c r="G2755" s="28">
        <v>46</v>
      </c>
      <c r="H2755" s="29">
        <v>24.94</v>
      </c>
      <c r="I2755" s="30">
        <v>53.753999999999998</v>
      </c>
      <c r="J2755" s="30">
        <v>88.11</v>
      </c>
      <c r="K2755" s="27">
        <v>1</v>
      </c>
      <c r="L2755" s="68" t="s">
        <v>3</v>
      </c>
      <c r="M2755" s="23">
        <v>0.5</v>
      </c>
      <c r="N2755" s="70">
        <f t="shared" si="85"/>
        <v>1.1000000000000001</v>
      </c>
      <c r="O2755" s="23">
        <v>1.1000000000000001</v>
      </c>
      <c r="P2755" s="76" t="s">
        <v>4</v>
      </c>
      <c r="Q2755" s="19" t="s">
        <v>923</v>
      </c>
      <c r="R2755" s="19" t="s">
        <v>18</v>
      </c>
      <c r="S2755" s="19" t="s">
        <v>924</v>
      </c>
      <c r="T2755" s="19"/>
    </row>
    <row r="2756" spans="1:20" x14ac:dyDescent="0.2">
      <c r="A2756" s="36" t="s">
        <v>5570</v>
      </c>
      <c r="B2756" s="57">
        <f t="shared" si="84"/>
        <v>44878.326365740744</v>
      </c>
      <c r="C2756" s="27">
        <v>2022</v>
      </c>
      <c r="D2756" s="27">
        <v>11</v>
      </c>
      <c r="E2756" s="27">
        <v>13</v>
      </c>
      <c r="F2756" s="27">
        <v>7</v>
      </c>
      <c r="G2756" s="28">
        <v>49</v>
      </c>
      <c r="H2756" s="29">
        <v>58.06</v>
      </c>
      <c r="I2756" s="30">
        <v>53.752000000000002</v>
      </c>
      <c r="J2756" s="30">
        <v>88.105999999999995</v>
      </c>
      <c r="K2756" s="27">
        <v>1</v>
      </c>
      <c r="L2756" s="68" t="s">
        <v>3</v>
      </c>
      <c r="M2756" s="23">
        <v>0.5</v>
      </c>
      <c r="N2756" s="70">
        <f t="shared" si="85"/>
        <v>1.1000000000000001</v>
      </c>
      <c r="O2756" s="23">
        <v>1.1000000000000001</v>
      </c>
      <c r="P2756" s="76" t="s">
        <v>4</v>
      </c>
      <c r="Q2756" s="19" t="s">
        <v>923</v>
      </c>
      <c r="R2756" s="19" t="s">
        <v>18</v>
      </c>
      <c r="S2756" s="19" t="s">
        <v>924</v>
      </c>
      <c r="T2756" s="19"/>
    </row>
    <row r="2757" spans="1:20" x14ac:dyDescent="0.2">
      <c r="A2757" s="36" t="s">
        <v>5571</v>
      </c>
      <c r="B2757" s="57">
        <f t="shared" ref="B2757:B2820" si="86">DATE(C2757,D2757,E2757)+TIME(F2757,G2757,H2757)</f>
        <v>44878.347361111111</v>
      </c>
      <c r="C2757" s="27">
        <v>2022</v>
      </c>
      <c r="D2757" s="27">
        <v>11</v>
      </c>
      <c r="E2757" s="27">
        <v>13</v>
      </c>
      <c r="F2757" s="27">
        <v>8</v>
      </c>
      <c r="G2757" s="28">
        <v>20</v>
      </c>
      <c r="H2757" s="29">
        <v>12.75</v>
      </c>
      <c r="I2757" s="30">
        <v>53.758000000000003</v>
      </c>
      <c r="J2757" s="30">
        <v>88.106999999999999</v>
      </c>
      <c r="K2757" s="27">
        <v>1</v>
      </c>
      <c r="L2757" s="68" t="s">
        <v>3</v>
      </c>
      <c r="M2757" s="23">
        <v>0.6</v>
      </c>
      <c r="N2757" s="70">
        <f t="shared" ref="N2757:N2820" si="87">ROUND(0.797*M2757+0.67,1)</f>
        <v>1.1000000000000001</v>
      </c>
      <c r="O2757" s="23">
        <v>1.1000000000000001</v>
      </c>
      <c r="P2757" s="76" t="s">
        <v>4</v>
      </c>
      <c r="Q2757" s="19" t="s">
        <v>923</v>
      </c>
      <c r="R2757" s="19" t="s">
        <v>18</v>
      </c>
      <c r="S2757" s="19" t="s">
        <v>924</v>
      </c>
      <c r="T2757" s="19"/>
    </row>
    <row r="2758" spans="1:20" x14ac:dyDescent="0.2">
      <c r="A2758" s="36" t="s">
        <v>5572</v>
      </c>
      <c r="B2758" s="57">
        <f t="shared" si="86"/>
        <v>44878.347442129627</v>
      </c>
      <c r="C2758" s="27">
        <v>2022</v>
      </c>
      <c r="D2758" s="27">
        <v>11</v>
      </c>
      <c r="E2758" s="27">
        <v>13</v>
      </c>
      <c r="F2758" s="27">
        <v>8</v>
      </c>
      <c r="G2758" s="28">
        <v>20</v>
      </c>
      <c r="H2758" s="29">
        <v>19.29</v>
      </c>
      <c r="I2758" s="30">
        <v>53.747</v>
      </c>
      <c r="J2758" s="30">
        <v>88.111000000000004</v>
      </c>
      <c r="K2758" s="27">
        <v>1</v>
      </c>
      <c r="L2758" s="28">
        <v>0</v>
      </c>
      <c r="M2758" s="23">
        <v>0.7</v>
      </c>
      <c r="N2758" s="70">
        <f t="shared" si="87"/>
        <v>1.2</v>
      </c>
      <c r="O2758" s="23">
        <v>1.2</v>
      </c>
      <c r="P2758" s="76" t="s">
        <v>4</v>
      </c>
      <c r="Q2758" s="19" t="s">
        <v>923</v>
      </c>
      <c r="R2758" s="19" t="s">
        <v>18</v>
      </c>
      <c r="S2758" s="19" t="s">
        <v>924</v>
      </c>
      <c r="T2758" s="19"/>
    </row>
    <row r="2759" spans="1:20" x14ac:dyDescent="0.2">
      <c r="A2759" s="36" t="s">
        <v>5573</v>
      </c>
      <c r="B2759" s="57">
        <f t="shared" si="86"/>
        <v>44878.366307870368</v>
      </c>
      <c r="C2759" s="27">
        <v>2022</v>
      </c>
      <c r="D2759" s="27">
        <v>11</v>
      </c>
      <c r="E2759" s="27">
        <v>13</v>
      </c>
      <c r="F2759" s="27">
        <v>8</v>
      </c>
      <c r="G2759" s="28">
        <v>47</v>
      </c>
      <c r="H2759" s="29">
        <v>29.67</v>
      </c>
      <c r="I2759" s="30">
        <v>53.752000000000002</v>
      </c>
      <c r="J2759" s="30">
        <v>88.105000000000004</v>
      </c>
      <c r="K2759" s="27">
        <v>1</v>
      </c>
      <c r="L2759" s="68" t="s">
        <v>3</v>
      </c>
      <c r="M2759" s="23">
        <v>0.7</v>
      </c>
      <c r="N2759" s="70">
        <f t="shared" si="87"/>
        <v>1.2</v>
      </c>
      <c r="O2759" s="23">
        <v>1.2</v>
      </c>
      <c r="P2759" s="76" t="s">
        <v>4</v>
      </c>
      <c r="Q2759" s="19" t="s">
        <v>923</v>
      </c>
      <c r="R2759" s="19" t="s">
        <v>18</v>
      </c>
      <c r="S2759" s="19" t="s">
        <v>924</v>
      </c>
      <c r="T2759" s="19"/>
    </row>
    <row r="2760" spans="1:20" x14ac:dyDescent="0.2">
      <c r="A2760" s="36" t="s">
        <v>5574</v>
      </c>
      <c r="B2760" s="57">
        <f t="shared" si="86"/>
        <v>44878.379733796297</v>
      </c>
      <c r="C2760" s="27">
        <v>2022</v>
      </c>
      <c r="D2760" s="27">
        <v>11</v>
      </c>
      <c r="E2760" s="27">
        <v>13</v>
      </c>
      <c r="F2760" s="27">
        <v>9</v>
      </c>
      <c r="G2760" s="28">
        <v>6</v>
      </c>
      <c r="H2760" s="29">
        <v>49.73</v>
      </c>
      <c r="I2760" s="30">
        <v>53.753999999999998</v>
      </c>
      <c r="J2760" s="30">
        <v>88.106999999999999</v>
      </c>
      <c r="K2760" s="27">
        <v>1</v>
      </c>
      <c r="L2760" s="68" t="s">
        <v>3</v>
      </c>
      <c r="M2760" s="23">
        <v>0.4</v>
      </c>
      <c r="N2760" s="70">
        <f t="shared" si="87"/>
        <v>1</v>
      </c>
      <c r="O2760" s="23">
        <v>1</v>
      </c>
      <c r="P2760" s="76" t="s">
        <v>4</v>
      </c>
      <c r="Q2760" s="19" t="s">
        <v>923</v>
      </c>
      <c r="R2760" s="19" t="s">
        <v>18</v>
      </c>
      <c r="S2760" s="19" t="s">
        <v>924</v>
      </c>
      <c r="T2760" s="19"/>
    </row>
    <row r="2761" spans="1:20" x14ac:dyDescent="0.2">
      <c r="A2761" s="36" t="s">
        <v>5575</v>
      </c>
      <c r="B2761" s="57">
        <f t="shared" si="86"/>
        <v>44878.383726851855</v>
      </c>
      <c r="C2761" s="27">
        <v>2022</v>
      </c>
      <c r="D2761" s="27">
        <v>11</v>
      </c>
      <c r="E2761" s="27">
        <v>13</v>
      </c>
      <c r="F2761" s="27">
        <v>9</v>
      </c>
      <c r="G2761" s="28">
        <v>12</v>
      </c>
      <c r="H2761" s="29">
        <v>34.39</v>
      </c>
      <c r="I2761" s="30">
        <v>53.744</v>
      </c>
      <c r="J2761" s="30">
        <v>88.125</v>
      </c>
      <c r="K2761" s="27">
        <v>1</v>
      </c>
      <c r="L2761" s="68" t="s">
        <v>3</v>
      </c>
      <c r="M2761" s="23">
        <v>0.5</v>
      </c>
      <c r="N2761" s="70">
        <f t="shared" si="87"/>
        <v>1.1000000000000001</v>
      </c>
      <c r="O2761" s="23">
        <v>1.1000000000000001</v>
      </c>
      <c r="P2761" s="76" t="s">
        <v>4</v>
      </c>
      <c r="Q2761" s="19" t="s">
        <v>923</v>
      </c>
      <c r="R2761" s="19" t="s">
        <v>18</v>
      </c>
      <c r="S2761" s="19" t="s">
        <v>924</v>
      </c>
      <c r="T2761" s="19"/>
    </row>
    <row r="2762" spans="1:20" x14ac:dyDescent="0.2">
      <c r="A2762" s="36" t="s">
        <v>5576</v>
      </c>
      <c r="B2762" s="57">
        <f t="shared" si="86"/>
        <v>44878.459976851853</v>
      </c>
      <c r="C2762" s="27">
        <v>2022</v>
      </c>
      <c r="D2762" s="27">
        <v>11</v>
      </c>
      <c r="E2762" s="27">
        <v>13</v>
      </c>
      <c r="F2762" s="27">
        <v>11</v>
      </c>
      <c r="G2762" s="28">
        <v>2</v>
      </c>
      <c r="H2762" s="29">
        <v>22.63</v>
      </c>
      <c r="I2762" s="30">
        <v>53.753999999999998</v>
      </c>
      <c r="J2762" s="30">
        <v>88.096999999999994</v>
      </c>
      <c r="K2762" s="27">
        <v>1</v>
      </c>
      <c r="L2762" s="68" t="s">
        <v>3</v>
      </c>
      <c r="M2762" s="23">
        <v>0.3</v>
      </c>
      <c r="N2762" s="70">
        <f t="shared" si="87"/>
        <v>0.9</v>
      </c>
      <c r="O2762" s="23">
        <v>0.9</v>
      </c>
      <c r="P2762" s="76" t="s">
        <v>4</v>
      </c>
      <c r="Q2762" s="19" t="s">
        <v>923</v>
      </c>
      <c r="R2762" s="19" t="s">
        <v>18</v>
      </c>
      <c r="S2762" s="19" t="s">
        <v>924</v>
      </c>
      <c r="T2762" s="19"/>
    </row>
    <row r="2763" spans="1:20" x14ac:dyDescent="0.2">
      <c r="A2763" s="36" t="s">
        <v>5577</v>
      </c>
      <c r="B2763" s="57">
        <f t="shared" si="86"/>
        <v>44878.466111111113</v>
      </c>
      <c r="C2763" s="27">
        <v>2022</v>
      </c>
      <c r="D2763" s="27">
        <v>11</v>
      </c>
      <c r="E2763" s="27">
        <v>13</v>
      </c>
      <c r="F2763" s="27">
        <v>11</v>
      </c>
      <c r="G2763" s="28">
        <v>11</v>
      </c>
      <c r="H2763" s="29">
        <v>12.53</v>
      </c>
      <c r="I2763" s="30">
        <v>53.74</v>
      </c>
      <c r="J2763" s="30">
        <v>88.117999999999995</v>
      </c>
      <c r="K2763" s="27">
        <v>1</v>
      </c>
      <c r="L2763" s="68" t="s">
        <v>3</v>
      </c>
      <c r="M2763" s="23">
        <v>0.5</v>
      </c>
      <c r="N2763" s="70">
        <f t="shared" si="87"/>
        <v>1.1000000000000001</v>
      </c>
      <c r="O2763" s="23">
        <v>1.1000000000000001</v>
      </c>
      <c r="P2763" s="76" t="s">
        <v>4</v>
      </c>
      <c r="Q2763" s="19" t="s">
        <v>923</v>
      </c>
      <c r="R2763" s="19" t="s">
        <v>18</v>
      </c>
      <c r="S2763" s="19" t="s">
        <v>924</v>
      </c>
      <c r="T2763" s="19"/>
    </row>
    <row r="2764" spans="1:20" x14ac:dyDescent="0.2">
      <c r="A2764" s="36" t="s">
        <v>5578</v>
      </c>
      <c r="B2764" s="57">
        <f t="shared" si="86"/>
        <v>44878.468553240738</v>
      </c>
      <c r="C2764" s="27">
        <v>2022</v>
      </c>
      <c r="D2764" s="27">
        <v>11</v>
      </c>
      <c r="E2764" s="27">
        <v>13</v>
      </c>
      <c r="F2764" s="27">
        <v>11</v>
      </c>
      <c r="G2764" s="28">
        <v>14</v>
      </c>
      <c r="H2764" s="29">
        <v>43.59</v>
      </c>
      <c r="I2764" s="30">
        <v>53.753999999999998</v>
      </c>
      <c r="J2764" s="30">
        <v>88.105000000000004</v>
      </c>
      <c r="K2764" s="27">
        <v>1</v>
      </c>
      <c r="L2764" s="68" t="s">
        <v>3</v>
      </c>
      <c r="M2764" s="23">
        <v>0.4</v>
      </c>
      <c r="N2764" s="70">
        <f t="shared" si="87"/>
        <v>1</v>
      </c>
      <c r="O2764" s="23">
        <v>1</v>
      </c>
      <c r="P2764" s="76" t="s">
        <v>4</v>
      </c>
      <c r="Q2764" s="19" t="s">
        <v>923</v>
      </c>
      <c r="R2764" s="19" t="s">
        <v>18</v>
      </c>
      <c r="S2764" s="19" t="s">
        <v>924</v>
      </c>
      <c r="T2764" s="19"/>
    </row>
    <row r="2765" spans="1:20" x14ac:dyDescent="0.2">
      <c r="A2765" s="36" t="s">
        <v>5579</v>
      </c>
      <c r="B2765" s="57">
        <f t="shared" si="86"/>
        <v>44878.47042824074</v>
      </c>
      <c r="C2765" s="27">
        <v>2022</v>
      </c>
      <c r="D2765" s="27">
        <v>11</v>
      </c>
      <c r="E2765" s="27">
        <v>13</v>
      </c>
      <c r="F2765" s="27">
        <v>11</v>
      </c>
      <c r="G2765" s="28">
        <v>17</v>
      </c>
      <c r="H2765" s="29">
        <v>25.34</v>
      </c>
      <c r="I2765" s="30">
        <v>53.752000000000002</v>
      </c>
      <c r="J2765" s="30">
        <v>88.116</v>
      </c>
      <c r="K2765" s="27">
        <v>1</v>
      </c>
      <c r="L2765" s="68" t="s">
        <v>3</v>
      </c>
      <c r="M2765" s="23">
        <v>0.6</v>
      </c>
      <c r="N2765" s="70">
        <f t="shared" si="87"/>
        <v>1.1000000000000001</v>
      </c>
      <c r="O2765" s="23">
        <v>1.1000000000000001</v>
      </c>
      <c r="P2765" s="76" t="s">
        <v>4</v>
      </c>
      <c r="Q2765" s="19" t="s">
        <v>923</v>
      </c>
      <c r="R2765" s="19" t="s">
        <v>18</v>
      </c>
      <c r="S2765" s="19" t="s">
        <v>924</v>
      </c>
      <c r="T2765" s="19"/>
    </row>
    <row r="2766" spans="1:20" x14ac:dyDescent="0.2">
      <c r="A2766" s="36" t="s">
        <v>5580</v>
      </c>
      <c r="B2766" s="57">
        <f t="shared" si="86"/>
        <v>44878.473993055559</v>
      </c>
      <c r="C2766" s="27">
        <v>2022</v>
      </c>
      <c r="D2766" s="27">
        <v>11</v>
      </c>
      <c r="E2766" s="27">
        <v>13</v>
      </c>
      <c r="F2766" s="27">
        <v>11</v>
      </c>
      <c r="G2766" s="28">
        <v>22</v>
      </c>
      <c r="H2766" s="29">
        <v>33.409999999999997</v>
      </c>
      <c r="I2766" s="30">
        <v>53.753999999999998</v>
      </c>
      <c r="J2766" s="30">
        <v>88.117999999999995</v>
      </c>
      <c r="K2766" s="27">
        <v>1</v>
      </c>
      <c r="L2766" s="68" t="s">
        <v>3</v>
      </c>
      <c r="M2766" s="23">
        <v>0.4</v>
      </c>
      <c r="N2766" s="70">
        <f t="shared" si="87"/>
        <v>1</v>
      </c>
      <c r="O2766" s="23">
        <v>1</v>
      </c>
      <c r="P2766" s="76" t="s">
        <v>4</v>
      </c>
      <c r="Q2766" s="19" t="s">
        <v>923</v>
      </c>
      <c r="R2766" s="19" t="s">
        <v>18</v>
      </c>
      <c r="S2766" s="19" t="s">
        <v>924</v>
      </c>
      <c r="T2766" s="19"/>
    </row>
    <row r="2767" spans="1:20" x14ac:dyDescent="0.2">
      <c r="A2767" s="36" t="s">
        <v>5581</v>
      </c>
      <c r="B2767" s="57">
        <f t="shared" si="86"/>
        <v>44878.478298611109</v>
      </c>
      <c r="C2767" s="27">
        <v>2022</v>
      </c>
      <c r="D2767" s="27">
        <v>11</v>
      </c>
      <c r="E2767" s="27">
        <v>13</v>
      </c>
      <c r="F2767" s="27">
        <v>11</v>
      </c>
      <c r="G2767" s="28">
        <v>28</v>
      </c>
      <c r="H2767" s="29">
        <v>45.26</v>
      </c>
      <c r="I2767" s="30">
        <v>53.735999999999997</v>
      </c>
      <c r="J2767" s="30">
        <v>88.114000000000004</v>
      </c>
      <c r="K2767" s="27">
        <v>1</v>
      </c>
      <c r="L2767" s="68" t="s">
        <v>3</v>
      </c>
      <c r="M2767" s="23">
        <v>1</v>
      </c>
      <c r="N2767" s="70">
        <f t="shared" si="87"/>
        <v>1.5</v>
      </c>
      <c r="O2767" s="23">
        <v>1.5</v>
      </c>
      <c r="P2767" s="76" t="s">
        <v>4</v>
      </c>
      <c r="Q2767" s="19" t="s">
        <v>923</v>
      </c>
      <c r="R2767" s="19" t="s">
        <v>18</v>
      </c>
      <c r="S2767" s="19" t="s">
        <v>924</v>
      </c>
      <c r="T2767" s="19" t="s">
        <v>21</v>
      </c>
    </row>
    <row r="2768" spans="1:20" x14ac:dyDescent="0.2">
      <c r="A2768" s="36" t="s">
        <v>5582</v>
      </c>
      <c r="B2768" s="57">
        <f t="shared" si="86"/>
        <v>44878.500706018516</v>
      </c>
      <c r="C2768" s="27">
        <v>2022</v>
      </c>
      <c r="D2768" s="27">
        <v>11</v>
      </c>
      <c r="E2768" s="27">
        <v>13</v>
      </c>
      <c r="F2768" s="27">
        <v>12</v>
      </c>
      <c r="G2768" s="28">
        <v>1</v>
      </c>
      <c r="H2768" s="29">
        <v>1.96</v>
      </c>
      <c r="I2768" s="30">
        <v>53.752000000000002</v>
      </c>
      <c r="J2768" s="30">
        <v>88.114999999999995</v>
      </c>
      <c r="K2768" s="27">
        <v>1</v>
      </c>
      <c r="L2768" s="68" t="s">
        <v>3</v>
      </c>
      <c r="M2768" s="23">
        <v>0.7</v>
      </c>
      <c r="N2768" s="70">
        <f t="shared" si="87"/>
        <v>1.2</v>
      </c>
      <c r="O2768" s="23">
        <v>1.2</v>
      </c>
      <c r="P2768" s="76" t="s">
        <v>4</v>
      </c>
      <c r="Q2768" s="19" t="s">
        <v>923</v>
      </c>
      <c r="R2768" s="19" t="s">
        <v>18</v>
      </c>
      <c r="S2768" s="19" t="s">
        <v>924</v>
      </c>
      <c r="T2768" s="19"/>
    </row>
    <row r="2769" spans="1:20" x14ac:dyDescent="0.2">
      <c r="A2769" s="36" t="s">
        <v>5583</v>
      </c>
      <c r="B2769" s="57">
        <f t="shared" si="86"/>
        <v>44878.521747685183</v>
      </c>
      <c r="C2769" s="27">
        <v>2022</v>
      </c>
      <c r="D2769" s="27">
        <v>11</v>
      </c>
      <c r="E2769" s="27">
        <v>13</v>
      </c>
      <c r="F2769" s="27">
        <v>12</v>
      </c>
      <c r="G2769" s="28">
        <v>31</v>
      </c>
      <c r="H2769" s="29">
        <v>19.920000000000002</v>
      </c>
      <c r="I2769" s="30">
        <v>53.756</v>
      </c>
      <c r="J2769" s="30">
        <v>88.102999999999994</v>
      </c>
      <c r="K2769" s="27">
        <v>1</v>
      </c>
      <c r="L2769" s="68" t="s">
        <v>3</v>
      </c>
      <c r="M2769" s="23">
        <v>0.2</v>
      </c>
      <c r="N2769" s="70">
        <f t="shared" si="87"/>
        <v>0.8</v>
      </c>
      <c r="O2769" s="23">
        <v>0.8</v>
      </c>
      <c r="P2769" s="76" t="s">
        <v>4</v>
      </c>
      <c r="Q2769" s="19" t="s">
        <v>923</v>
      </c>
      <c r="R2769" s="19" t="s">
        <v>18</v>
      </c>
      <c r="S2769" s="19" t="s">
        <v>924</v>
      </c>
      <c r="T2769" s="19"/>
    </row>
    <row r="2770" spans="1:20" x14ac:dyDescent="0.2">
      <c r="A2770" s="36" t="s">
        <v>5584</v>
      </c>
      <c r="B2770" s="57">
        <f t="shared" si="86"/>
        <v>44878.53564814815</v>
      </c>
      <c r="C2770" s="27">
        <v>2022</v>
      </c>
      <c r="D2770" s="27">
        <v>11</v>
      </c>
      <c r="E2770" s="27">
        <v>13</v>
      </c>
      <c r="F2770" s="27">
        <v>12</v>
      </c>
      <c r="G2770" s="28">
        <v>51</v>
      </c>
      <c r="H2770" s="29">
        <v>20.67</v>
      </c>
      <c r="I2770" s="30">
        <v>53.725999999999999</v>
      </c>
      <c r="J2770" s="30">
        <v>88.111999999999995</v>
      </c>
      <c r="K2770" s="27">
        <v>1</v>
      </c>
      <c r="L2770" s="68" t="s">
        <v>3</v>
      </c>
      <c r="M2770" s="23">
        <v>0.2</v>
      </c>
      <c r="N2770" s="70">
        <f t="shared" si="87"/>
        <v>0.8</v>
      </c>
      <c r="O2770" s="23">
        <v>0.8</v>
      </c>
      <c r="P2770" s="76" t="s">
        <v>4</v>
      </c>
      <c r="Q2770" s="19" t="s">
        <v>923</v>
      </c>
      <c r="R2770" s="19" t="s">
        <v>18</v>
      </c>
      <c r="S2770" s="19" t="s">
        <v>924</v>
      </c>
      <c r="T2770" s="19"/>
    </row>
    <row r="2771" spans="1:20" x14ac:dyDescent="0.2">
      <c r="A2771" s="36" t="s">
        <v>5585</v>
      </c>
      <c r="B2771" s="57">
        <f t="shared" si="86"/>
        <v>44878.551874999997</v>
      </c>
      <c r="C2771" s="27">
        <v>2022</v>
      </c>
      <c r="D2771" s="27">
        <v>11</v>
      </c>
      <c r="E2771" s="27">
        <v>13</v>
      </c>
      <c r="F2771" s="27">
        <v>13</v>
      </c>
      <c r="G2771" s="28">
        <v>14</v>
      </c>
      <c r="H2771" s="29">
        <v>42.53</v>
      </c>
      <c r="I2771" s="30">
        <v>53.747</v>
      </c>
      <c r="J2771" s="30">
        <v>88.122</v>
      </c>
      <c r="K2771" s="27">
        <v>1</v>
      </c>
      <c r="L2771" s="28">
        <v>0</v>
      </c>
      <c r="M2771" s="23">
        <v>2.1</v>
      </c>
      <c r="N2771" s="70">
        <f t="shared" si="87"/>
        <v>2.2999999999999998</v>
      </c>
      <c r="O2771" s="23">
        <v>2.2999999999999998</v>
      </c>
      <c r="P2771" s="76" t="s">
        <v>4</v>
      </c>
      <c r="Q2771" s="19" t="s">
        <v>923</v>
      </c>
      <c r="R2771" s="19" t="s">
        <v>18</v>
      </c>
      <c r="S2771" s="19" t="s">
        <v>924</v>
      </c>
      <c r="T2771" s="19" t="s">
        <v>21</v>
      </c>
    </row>
    <row r="2772" spans="1:20" x14ac:dyDescent="0.2">
      <c r="A2772" s="36" t="s">
        <v>5586</v>
      </c>
      <c r="B2772" s="57">
        <f t="shared" si="86"/>
        <v>44878.594988425924</v>
      </c>
      <c r="C2772" s="27">
        <v>2022</v>
      </c>
      <c r="D2772" s="27">
        <v>11</v>
      </c>
      <c r="E2772" s="27">
        <v>13</v>
      </c>
      <c r="F2772" s="27">
        <v>14</v>
      </c>
      <c r="G2772" s="28">
        <v>16</v>
      </c>
      <c r="H2772" s="29">
        <v>47.05</v>
      </c>
      <c r="I2772" s="30">
        <v>53.747</v>
      </c>
      <c r="J2772" s="30">
        <v>88.111999999999995</v>
      </c>
      <c r="K2772" s="27">
        <v>1</v>
      </c>
      <c r="L2772" s="68" t="s">
        <v>3</v>
      </c>
      <c r="M2772" s="23">
        <v>1.7</v>
      </c>
      <c r="N2772" s="70">
        <f t="shared" si="87"/>
        <v>2</v>
      </c>
      <c r="O2772" s="23">
        <v>2</v>
      </c>
      <c r="P2772" s="76" t="s">
        <v>4</v>
      </c>
      <c r="Q2772" s="19" t="s">
        <v>923</v>
      </c>
      <c r="R2772" s="19" t="s">
        <v>18</v>
      </c>
      <c r="S2772" s="19" t="s">
        <v>924</v>
      </c>
      <c r="T2772" s="19" t="s">
        <v>21</v>
      </c>
    </row>
    <row r="2773" spans="1:20" x14ac:dyDescent="0.2">
      <c r="A2773" s="36" t="s">
        <v>5587</v>
      </c>
      <c r="B2773" s="57">
        <f t="shared" si="86"/>
        <v>44878.595983796295</v>
      </c>
      <c r="C2773" s="27">
        <v>2022</v>
      </c>
      <c r="D2773" s="27">
        <v>11</v>
      </c>
      <c r="E2773" s="27">
        <v>13</v>
      </c>
      <c r="F2773" s="27">
        <v>14</v>
      </c>
      <c r="G2773" s="28">
        <v>18</v>
      </c>
      <c r="H2773" s="29">
        <v>13.05</v>
      </c>
      <c r="I2773" s="30">
        <v>53.811999999999998</v>
      </c>
      <c r="J2773" s="30">
        <v>88.108999999999995</v>
      </c>
      <c r="K2773" s="27">
        <v>1</v>
      </c>
      <c r="L2773" s="28">
        <v>1</v>
      </c>
      <c r="M2773" s="23">
        <v>0.8</v>
      </c>
      <c r="N2773" s="70">
        <f t="shared" si="87"/>
        <v>1.3</v>
      </c>
      <c r="O2773" s="23">
        <v>1.3</v>
      </c>
      <c r="P2773" s="76" t="s">
        <v>4</v>
      </c>
      <c r="Q2773" s="19" t="s">
        <v>923</v>
      </c>
      <c r="R2773" s="19" t="s">
        <v>18</v>
      </c>
      <c r="S2773" s="19" t="s">
        <v>924</v>
      </c>
      <c r="T2773" s="19"/>
    </row>
    <row r="2774" spans="1:20" x14ac:dyDescent="0.2">
      <c r="A2774" s="36" t="s">
        <v>5588</v>
      </c>
      <c r="B2774" s="57">
        <f t="shared" si="86"/>
        <v>44878.612083333333</v>
      </c>
      <c r="C2774" s="27">
        <v>2022</v>
      </c>
      <c r="D2774" s="27">
        <v>11</v>
      </c>
      <c r="E2774" s="27">
        <v>13</v>
      </c>
      <c r="F2774" s="27">
        <v>14</v>
      </c>
      <c r="G2774" s="28">
        <v>41</v>
      </c>
      <c r="H2774" s="29">
        <v>24.29</v>
      </c>
      <c r="I2774" s="30">
        <v>53.752000000000002</v>
      </c>
      <c r="J2774" s="30">
        <v>88.117999999999995</v>
      </c>
      <c r="K2774" s="27">
        <v>1</v>
      </c>
      <c r="L2774" s="68" t="s">
        <v>3</v>
      </c>
      <c r="M2774" s="23">
        <v>0.8</v>
      </c>
      <c r="N2774" s="70">
        <f t="shared" si="87"/>
        <v>1.3</v>
      </c>
      <c r="O2774" s="23">
        <v>1.3</v>
      </c>
      <c r="P2774" s="76" t="s">
        <v>4</v>
      </c>
      <c r="Q2774" s="19" t="s">
        <v>923</v>
      </c>
      <c r="R2774" s="19" t="s">
        <v>18</v>
      </c>
      <c r="S2774" s="19" t="s">
        <v>924</v>
      </c>
      <c r="T2774" s="19"/>
    </row>
    <row r="2775" spans="1:20" x14ac:dyDescent="0.2">
      <c r="A2775" s="36" t="s">
        <v>5589</v>
      </c>
      <c r="B2775" s="57">
        <f t="shared" si="86"/>
        <v>44878.646053240744</v>
      </c>
      <c r="C2775" s="27">
        <v>2022</v>
      </c>
      <c r="D2775" s="27">
        <v>11</v>
      </c>
      <c r="E2775" s="27">
        <v>13</v>
      </c>
      <c r="F2775" s="27">
        <v>15</v>
      </c>
      <c r="G2775" s="28">
        <v>30</v>
      </c>
      <c r="H2775" s="29">
        <v>19.78</v>
      </c>
      <c r="I2775" s="30">
        <v>53.753999999999998</v>
      </c>
      <c r="J2775" s="30">
        <v>88.106999999999999</v>
      </c>
      <c r="K2775" s="27">
        <v>1</v>
      </c>
      <c r="L2775" s="68" t="s">
        <v>3</v>
      </c>
      <c r="M2775" s="23">
        <v>0.9</v>
      </c>
      <c r="N2775" s="70">
        <f t="shared" si="87"/>
        <v>1.4</v>
      </c>
      <c r="O2775" s="23">
        <v>1.4</v>
      </c>
      <c r="P2775" s="76" t="s">
        <v>4</v>
      </c>
      <c r="Q2775" s="19" t="s">
        <v>923</v>
      </c>
      <c r="R2775" s="19" t="s">
        <v>18</v>
      </c>
      <c r="S2775" s="19" t="s">
        <v>924</v>
      </c>
      <c r="T2775" s="19"/>
    </row>
    <row r="2776" spans="1:20" x14ac:dyDescent="0.2">
      <c r="A2776" s="36" t="s">
        <v>5590</v>
      </c>
      <c r="B2776" s="57">
        <f t="shared" si="86"/>
        <v>44878.652685185189</v>
      </c>
      <c r="C2776" s="27">
        <v>2022</v>
      </c>
      <c r="D2776" s="27">
        <v>11</v>
      </c>
      <c r="E2776" s="27">
        <v>13</v>
      </c>
      <c r="F2776" s="27">
        <v>15</v>
      </c>
      <c r="G2776" s="28">
        <v>39</v>
      </c>
      <c r="H2776" s="29">
        <v>52.58</v>
      </c>
      <c r="I2776" s="30">
        <v>53.753</v>
      </c>
      <c r="J2776" s="30">
        <v>88.108999999999995</v>
      </c>
      <c r="K2776" s="27">
        <v>1</v>
      </c>
      <c r="L2776" s="68" t="s">
        <v>3</v>
      </c>
      <c r="M2776" s="23">
        <v>0.4</v>
      </c>
      <c r="N2776" s="70">
        <f t="shared" si="87"/>
        <v>1</v>
      </c>
      <c r="O2776" s="23">
        <v>1</v>
      </c>
      <c r="P2776" s="76" t="s">
        <v>4</v>
      </c>
      <c r="Q2776" s="19" t="s">
        <v>923</v>
      </c>
      <c r="R2776" s="19" t="s">
        <v>18</v>
      </c>
      <c r="S2776" s="19" t="s">
        <v>924</v>
      </c>
      <c r="T2776" s="19"/>
    </row>
    <row r="2777" spans="1:20" x14ac:dyDescent="0.2">
      <c r="A2777" s="36" t="s">
        <v>5591</v>
      </c>
      <c r="B2777" s="57">
        <f t="shared" si="86"/>
        <v>44878.667002314818</v>
      </c>
      <c r="C2777" s="27">
        <v>2022</v>
      </c>
      <c r="D2777" s="27">
        <v>11</v>
      </c>
      <c r="E2777" s="27">
        <v>13</v>
      </c>
      <c r="F2777" s="27">
        <v>16</v>
      </c>
      <c r="G2777" s="28">
        <v>0</v>
      </c>
      <c r="H2777" s="29">
        <v>29.41</v>
      </c>
      <c r="I2777" s="30">
        <v>53.752000000000002</v>
      </c>
      <c r="J2777" s="30">
        <v>88.106999999999999</v>
      </c>
      <c r="K2777" s="27">
        <v>1</v>
      </c>
      <c r="L2777" s="68" t="s">
        <v>3</v>
      </c>
      <c r="M2777" s="23">
        <v>0.8</v>
      </c>
      <c r="N2777" s="70">
        <f t="shared" si="87"/>
        <v>1.3</v>
      </c>
      <c r="O2777" s="23">
        <v>1.3</v>
      </c>
      <c r="P2777" s="76" t="s">
        <v>4</v>
      </c>
      <c r="Q2777" s="19" t="s">
        <v>923</v>
      </c>
      <c r="R2777" s="19" t="s">
        <v>18</v>
      </c>
      <c r="S2777" s="19" t="s">
        <v>924</v>
      </c>
      <c r="T2777" s="19"/>
    </row>
    <row r="2778" spans="1:20" x14ac:dyDescent="0.2">
      <c r="A2778" s="36" t="s">
        <v>5592</v>
      </c>
      <c r="B2778" s="57">
        <f t="shared" si="86"/>
        <v>44878.684027777781</v>
      </c>
      <c r="C2778" s="27">
        <v>2022</v>
      </c>
      <c r="D2778" s="27">
        <v>11</v>
      </c>
      <c r="E2778" s="27">
        <v>13</v>
      </c>
      <c r="F2778" s="27">
        <v>16</v>
      </c>
      <c r="G2778" s="28">
        <v>25</v>
      </c>
      <c r="H2778" s="29">
        <v>0.93</v>
      </c>
      <c r="I2778" s="30">
        <v>53.753999999999998</v>
      </c>
      <c r="J2778" s="30">
        <v>88.105999999999995</v>
      </c>
      <c r="K2778" s="27">
        <v>1</v>
      </c>
      <c r="L2778" s="68" t="s">
        <v>3</v>
      </c>
      <c r="M2778" s="23">
        <v>0.7</v>
      </c>
      <c r="N2778" s="70">
        <f t="shared" si="87"/>
        <v>1.2</v>
      </c>
      <c r="O2778" s="23">
        <v>1.2</v>
      </c>
      <c r="P2778" s="76" t="s">
        <v>4</v>
      </c>
      <c r="Q2778" s="19" t="s">
        <v>923</v>
      </c>
      <c r="R2778" s="19" t="s">
        <v>18</v>
      </c>
      <c r="S2778" s="19" t="s">
        <v>924</v>
      </c>
      <c r="T2778" s="19"/>
    </row>
    <row r="2779" spans="1:20" x14ac:dyDescent="0.2">
      <c r="A2779" s="36" t="s">
        <v>5593</v>
      </c>
      <c r="B2779" s="57">
        <f t="shared" si="86"/>
        <v>44878.702199074076</v>
      </c>
      <c r="C2779" s="27">
        <v>2022</v>
      </c>
      <c r="D2779" s="27">
        <v>11</v>
      </c>
      <c r="E2779" s="27">
        <v>13</v>
      </c>
      <c r="F2779" s="27">
        <v>16</v>
      </c>
      <c r="G2779" s="28">
        <v>51</v>
      </c>
      <c r="H2779" s="29">
        <v>10.43</v>
      </c>
      <c r="I2779" s="30">
        <v>53.752000000000002</v>
      </c>
      <c r="J2779" s="30">
        <v>88.106999999999999</v>
      </c>
      <c r="K2779" s="27">
        <v>1</v>
      </c>
      <c r="L2779" s="68" t="s">
        <v>3</v>
      </c>
      <c r="M2779" s="23">
        <v>1.3</v>
      </c>
      <c r="N2779" s="70">
        <f t="shared" si="87"/>
        <v>1.7</v>
      </c>
      <c r="O2779" s="23">
        <v>1.7</v>
      </c>
      <c r="P2779" s="76" t="s">
        <v>4</v>
      </c>
      <c r="Q2779" s="19" t="s">
        <v>923</v>
      </c>
      <c r="R2779" s="19" t="s">
        <v>18</v>
      </c>
      <c r="S2779" s="19" t="s">
        <v>924</v>
      </c>
      <c r="T2779" s="19" t="s">
        <v>21</v>
      </c>
    </row>
    <row r="2780" spans="1:20" x14ac:dyDescent="0.2">
      <c r="A2780" s="36" t="s">
        <v>5594</v>
      </c>
      <c r="B2780" s="57">
        <f t="shared" si="86"/>
        <v>44878.72078703704</v>
      </c>
      <c r="C2780" s="27">
        <v>2022</v>
      </c>
      <c r="D2780" s="27">
        <v>11</v>
      </c>
      <c r="E2780" s="27">
        <v>13</v>
      </c>
      <c r="F2780" s="27">
        <v>17</v>
      </c>
      <c r="G2780" s="28">
        <v>17</v>
      </c>
      <c r="H2780" s="29">
        <v>56.33</v>
      </c>
      <c r="I2780" s="30">
        <v>53.750999999999998</v>
      </c>
      <c r="J2780" s="30">
        <v>88.105999999999995</v>
      </c>
      <c r="K2780" s="27">
        <v>1</v>
      </c>
      <c r="L2780" s="68" t="s">
        <v>3</v>
      </c>
      <c r="M2780" s="23">
        <v>1.2</v>
      </c>
      <c r="N2780" s="70">
        <f t="shared" si="87"/>
        <v>1.6</v>
      </c>
      <c r="O2780" s="23">
        <v>1.6</v>
      </c>
      <c r="P2780" s="76" t="s">
        <v>4</v>
      </c>
      <c r="Q2780" s="19" t="s">
        <v>923</v>
      </c>
      <c r="R2780" s="19" t="s">
        <v>18</v>
      </c>
      <c r="S2780" s="19" t="s">
        <v>924</v>
      </c>
      <c r="T2780" s="19" t="s">
        <v>21</v>
      </c>
    </row>
    <row r="2781" spans="1:20" x14ac:dyDescent="0.2">
      <c r="A2781" s="36" t="s">
        <v>5595</v>
      </c>
      <c r="B2781" s="57">
        <f t="shared" si="86"/>
        <v>44878.731215277781</v>
      </c>
      <c r="C2781" s="27">
        <v>2022</v>
      </c>
      <c r="D2781" s="27">
        <v>11</v>
      </c>
      <c r="E2781" s="27">
        <v>13</v>
      </c>
      <c r="F2781" s="27">
        <v>17</v>
      </c>
      <c r="G2781" s="28">
        <v>32</v>
      </c>
      <c r="H2781" s="29">
        <v>57.71</v>
      </c>
      <c r="I2781" s="30">
        <v>53.747999999999998</v>
      </c>
      <c r="J2781" s="30">
        <v>88.111000000000004</v>
      </c>
      <c r="K2781" s="27">
        <v>1</v>
      </c>
      <c r="L2781" s="68" t="s">
        <v>3</v>
      </c>
      <c r="M2781" s="23">
        <v>1.2</v>
      </c>
      <c r="N2781" s="70">
        <f t="shared" si="87"/>
        <v>1.6</v>
      </c>
      <c r="O2781" s="23">
        <v>1.6</v>
      </c>
      <c r="P2781" s="76" t="s">
        <v>4</v>
      </c>
      <c r="Q2781" s="19" t="s">
        <v>923</v>
      </c>
      <c r="R2781" s="19" t="s">
        <v>18</v>
      </c>
      <c r="S2781" s="19" t="s">
        <v>924</v>
      </c>
      <c r="T2781" s="19" t="s">
        <v>21</v>
      </c>
    </row>
    <row r="2782" spans="1:20" x14ac:dyDescent="0.2">
      <c r="A2782" s="36" t="s">
        <v>5596</v>
      </c>
      <c r="B2782" s="57">
        <f t="shared" si="86"/>
        <v>44878.756458333337</v>
      </c>
      <c r="C2782" s="27">
        <v>2022</v>
      </c>
      <c r="D2782" s="27">
        <v>11</v>
      </c>
      <c r="E2782" s="27">
        <v>13</v>
      </c>
      <c r="F2782" s="27">
        <v>18</v>
      </c>
      <c r="G2782" s="28">
        <v>9</v>
      </c>
      <c r="H2782" s="29">
        <v>18.04</v>
      </c>
      <c r="I2782" s="30">
        <v>53.755000000000003</v>
      </c>
      <c r="J2782" s="30">
        <v>88.106999999999999</v>
      </c>
      <c r="K2782" s="27">
        <v>1</v>
      </c>
      <c r="L2782" s="68" t="s">
        <v>3</v>
      </c>
      <c r="M2782" s="23">
        <v>0.4</v>
      </c>
      <c r="N2782" s="70">
        <f t="shared" si="87"/>
        <v>1</v>
      </c>
      <c r="O2782" s="23">
        <v>1</v>
      </c>
      <c r="P2782" s="76" t="s">
        <v>4</v>
      </c>
      <c r="Q2782" s="19" t="s">
        <v>923</v>
      </c>
      <c r="R2782" s="19" t="s">
        <v>18</v>
      </c>
      <c r="S2782" s="19" t="s">
        <v>924</v>
      </c>
      <c r="T2782" s="19"/>
    </row>
    <row r="2783" spans="1:20" x14ac:dyDescent="0.2">
      <c r="A2783" s="36" t="s">
        <v>5597</v>
      </c>
      <c r="B2783" s="57">
        <f t="shared" si="86"/>
        <v>44878.807210648149</v>
      </c>
      <c r="C2783" s="27">
        <v>2022</v>
      </c>
      <c r="D2783" s="27">
        <v>11</v>
      </c>
      <c r="E2783" s="27">
        <v>13</v>
      </c>
      <c r="F2783" s="27">
        <v>19</v>
      </c>
      <c r="G2783" s="28">
        <v>22</v>
      </c>
      <c r="H2783" s="29">
        <v>23.32</v>
      </c>
      <c r="I2783" s="30">
        <v>53.743000000000002</v>
      </c>
      <c r="J2783" s="30">
        <v>88.114000000000004</v>
      </c>
      <c r="K2783" s="27">
        <v>1</v>
      </c>
      <c r="L2783" s="68" t="s">
        <v>3</v>
      </c>
      <c r="M2783" s="23">
        <v>0.8</v>
      </c>
      <c r="N2783" s="70">
        <f t="shared" si="87"/>
        <v>1.3</v>
      </c>
      <c r="O2783" s="23">
        <v>1.3</v>
      </c>
      <c r="P2783" s="76" t="s">
        <v>4</v>
      </c>
      <c r="Q2783" s="19" t="s">
        <v>923</v>
      </c>
      <c r="R2783" s="19" t="s">
        <v>18</v>
      </c>
      <c r="S2783" s="19" t="s">
        <v>924</v>
      </c>
      <c r="T2783" s="19"/>
    </row>
    <row r="2784" spans="1:20" x14ac:dyDescent="0.2">
      <c r="A2784" s="36" t="s">
        <v>5598</v>
      </c>
      <c r="B2784" s="57">
        <f t="shared" si="86"/>
        <v>44878.832268518519</v>
      </c>
      <c r="C2784" s="27">
        <v>2022</v>
      </c>
      <c r="D2784" s="27">
        <v>11</v>
      </c>
      <c r="E2784" s="27">
        <v>13</v>
      </c>
      <c r="F2784" s="27">
        <v>19</v>
      </c>
      <c r="G2784" s="28">
        <v>58</v>
      </c>
      <c r="H2784" s="29">
        <v>28.18</v>
      </c>
      <c r="I2784" s="30">
        <v>53.747999999999998</v>
      </c>
      <c r="J2784" s="30">
        <v>88.09</v>
      </c>
      <c r="K2784" s="27">
        <v>2</v>
      </c>
      <c r="L2784" s="28">
        <v>0</v>
      </c>
      <c r="M2784" s="23">
        <v>0.8</v>
      </c>
      <c r="N2784" s="70">
        <f t="shared" si="87"/>
        <v>1.3</v>
      </c>
      <c r="O2784" s="23">
        <v>1.3</v>
      </c>
      <c r="P2784" s="76" t="s">
        <v>4</v>
      </c>
      <c r="Q2784" s="19" t="s">
        <v>923</v>
      </c>
      <c r="R2784" s="19" t="s">
        <v>18</v>
      </c>
      <c r="S2784" s="19" t="s">
        <v>924</v>
      </c>
      <c r="T2784" s="19"/>
    </row>
    <row r="2785" spans="1:20" x14ac:dyDescent="0.2">
      <c r="A2785" s="36" t="s">
        <v>5599</v>
      </c>
      <c r="B2785" s="57">
        <f t="shared" si="86"/>
        <v>44878.893750000003</v>
      </c>
      <c r="C2785" s="27">
        <v>2022</v>
      </c>
      <c r="D2785" s="27">
        <v>11</v>
      </c>
      <c r="E2785" s="27">
        <v>13</v>
      </c>
      <c r="F2785" s="27">
        <v>21</v>
      </c>
      <c r="G2785" s="28">
        <v>27</v>
      </c>
      <c r="H2785" s="29">
        <v>0.7</v>
      </c>
      <c r="I2785" s="30">
        <v>53.753</v>
      </c>
      <c r="J2785" s="30">
        <v>88.102999999999994</v>
      </c>
      <c r="K2785" s="27">
        <v>1</v>
      </c>
      <c r="L2785" s="68" t="s">
        <v>3</v>
      </c>
      <c r="M2785" s="23">
        <v>1</v>
      </c>
      <c r="N2785" s="70">
        <f t="shared" si="87"/>
        <v>1.5</v>
      </c>
      <c r="O2785" s="23">
        <v>1.5</v>
      </c>
      <c r="P2785" s="76" t="s">
        <v>4</v>
      </c>
      <c r="Q2785" s="19" t="s">
        <v>923</v>
      </c>
      <c r="R2785" s="19" t="s">
        <v>18</v>
      </c>
      <c r="S2785" s="19" t="s">
        <v>924</v>
      </c>
      <c r="T2785" s="19" t="s">
        <v>21</v>
      </c>
    </row>
    <row r="2786" spans="1:20" x14ac:dyDescent="0.2">
      <c r="A2786" s="36" t="s">
        <v>5600</v>
      </c>
      <c r="B2786" s="57">
        <f t="shared" si="86"/>
        <v>44878.900046296294</v>
      </c>
      <c r="C2786" s="27">
        <v>2022</v>
      </c>
      <c r="D2786" s="27">
        <v>11</v>
      </c>
      <c r="E2786" s="27">
        <v>13</v>
      </c>
      <c r="F2786" s="27">
        <v>21</v>
      </c>
      <c r="G2786" s="28">
        <v>36</v>
      </c>
      <c r="H2786" s="29">
        <v>4.63</v>
      </c>
      <c r="I2786" s="30">
        <v>53.793999999999997</v>
      </c>
      <c r="J2786" s="30">
        <v>88.039000000000001</v>
      </c>
      <c r="K2786" s="27">
        <v>1</v>
      </c>
      <c r="L2786" s="28">
        <v>0</v>
      </c>
      <c r="M2786" s="23">
        <v>1.7</v>
      </c>
      <c r="N2786" s="70">
        <f t="shared" si="87"/>
        <v>2</v>
      </c>
      <c r="O2786" s="23">
        <v>2</v>
      </c>
      <c r="P2786" s="76" t="s">
        <v>4</v>
      </c>
      <c r="Q2786" s="19" t="s">
        <v>923</v>
      </c>
      <c r="R2786" s="19" t="s">
        <v>18</v>
      </c>
      <c r="S2786" s="19" t="s">
        <v>924</v>
      </c>
      <c r="T2786" s="19" t="s">
        <v>21</v>
      </c>
    </row>
    <row r="2787" spans="1:20" x14ac:dyDescent="0.2">
      <c r="A2787" s="36" t="s">
        <v>5601</v>
      </c>
      <c r="B2787" s="57">
        <f t="shared" si="86"/>
        <v>44878.946006944447</v>
      </c>
      <c r="C2787" s="27">
        <v>2022</v>
      </c>
      <c r="D2787" s="27">
        <v>11</v>
      </c>
      <c r="E2787" s="27">
        <v>13</v>
      </c>
      <c r="F2787" s="27">
        <v>22</v>
      </c>
      <c r="G2787" s="28">
        <v>42</v>
      </c>
      <c r="H2787" s="29">
        <v>15.98</v>
      </c>
      <c r="I2787" s="30">
        <v>53.718000000000004</v>
      </c>
      <c r="J2787" s="30">
        <v>88.103999999999999</v>
      </c>
      <c r="K2787" s="27">
        <v>1</v>
      </c>
      <c r="L2787" s="68" t="s">
        <v>3</v>
      </c>
      <c r="M2787" s="23">
        <v>0.6</v>
      </c>
      <c r="N2787" s="70">
        <f t="shared" si="87"/>
        <v>1.1000000000000001</v>
      </c>
      <c r="O2787" s="23">
        <v>1.1000000000000001</v>
      </c>
      <c r="P2787" s="76" t="s">
        <v>4</v>
      </c>
      <c r="Q2787" s="19" t="s">
        <v>923</v>
      </c>
      <c r="R2787" s="19" t="s">
        <v>18</v>
      </c>
      <c r="S2787" s="19" t="s">
        <v>924</v>
      </c>
      <c r="T2787" s="19"/>
    </row>
    <row r="2788" spans="1:20" x14ac:dyDescent="0.2">
      <c r="A2788" s="36" t="s">
        <v>5602</v>
      </c>
      <c r="B2788" s="57">
        <f t="shared" si="86"/>
        <v>44878.947280092594</v>
      </c>
      <c r="C2788" s="27">
        <v>2022</v>
      </c>
      <c r="D2788" s="27">
        <v>11</v>
      </c>
      <c r="E2788" s="27">
        <v>13</v>
      </c>
      <c r="F2788" s="27">
        <v>22</v>
      </c>
      <c r="G2788" s="28">
        <v>44</v>
      </c>
      <c r="H2788" s="29">
        <v>5.91</v>
      </c>
      <c r="I2788" s="30">
        <v>53.753999999999998</v>
      </c>
      <c r="J2788" s="30">
        <v>88.106999999999999</v>
      </c>
      <c r="K2788" s="27">
        <v>1</v>
      </c>
      <c r="L2788" s="68" t="s">
        <v>3</v>
      </c>
      <c r="M2788" s="23">
        <v>0.9</v>
      </c>
      <c r="N2788" s="70">
        <f t="shared" si="87"/>
        <v>1.4</v>
      </c>
      <c r="O2788" s="23">
        <v>1.4</v>
      </c>
      <c r="P2788" s="76" t="s">
        <v>4</v>
      </c>
      <c r="Q2788" s="19" t="s">
        <v>923</v>
      </c>
      <c r="R2788" s="19" t="s">
        <v>18</v>
      </c>
      <c r="S2788" s="19" t="s">
        <v>924</v>
      </c>
      <c r="T2788" s="19"/>
    </row>
    <row r="2789" spans="1:20" x14ac:dyDescent="0.2">
      <c r="A2789" s="36" t="s">
        <v>5603</v>
      </c>
      <c r="B2789" s="57">
        <f t="shared" si="86"/>
        <v>44879.028055555558</v>
      </c>
      <c r="C2789" s="27">
        <v>2022</v>
      </c>
      <c r="D2789" s="27">
        <v>11</v>
      </c>
      <c r="E2789" s="27">
        <v>14</v>
      </c>
      <c r="F2789" s="27">
        <v>0</v>
      </c>
      <c r="G2789" s="28">
        <v>40</v>
      </c>
      <c r="H2789" s="29">
        <v>24.14</v>
      </c>
      <c r="I2789" s="30">
        <v>53.753999999999998</v>
      </c>
      <c r="J2789" s="30">
        <v>88.108999999999995</v>
      </c>
      <c r="K2789" s="27">
        <v>1</v>
      </c>
      <c r="L2789" s="68" t="s">
        <v>3</v>
      </c>
      <c r="M2789" s="23">
        <v>0.7</v>
      </c>
      <c r="N2789" s="70">
        <f t="shared" si="87"/>
        <v>1.2</v>
      </c>
      <c r="O2789" s="23">
        <v>1.2</v>
      </c>
      <c r="P2789" s="76" t="s">
        <v>4</v>
      </c>
      <c r="Q2789" s="19" t="s">
        <v>923</v>
      </c>
      <c r="R2789" s="19" t="s">
        <v>18</v>
      </c>
      <c r="S2789" s="19" t="s">
        <v>924</v>
      </c>
      <c r="T2789" s="19"/>
    </row>
    <row r="2790" spans="1:20" x14ac:dyDescent="0.2">
      <c r="A2790" s="36" t="s">
        <v>5604</v>
      </c>
      <c r="B2790" s="57">
        <f t="shared" si="86"/>
        <v>44879.050567129627</v>
      </c>
      <c r="C2790" s="27">
        <v>2022</v>
      </c>
      <c r="D2790" s="27">
        <v>11</v>
      </c>
      <c r="E2790" s="27">
        <v>14</v>
      </c>
      <c r="F2790" s="27">
        <v>1</v>
      </c>
      <c r="G2790" s="28">
        <v>12</v>
      </c>
      <c r="H2790" s="29">
        <v>49.3</v>
      </c>
      <c r="I2790" s="30">
        <v>53.743000000000002</v>
      </c>
      <c r="J2790" s="30">
        <v>88.108000000000004</v>
      </c>
      <c r="K2790" s="27">
        <v>1</v>
      </c>
      <c r="L2790" s="68" t="s">
        <v>3</v>
      </c>
      <c r="M2790" s="23">
        <v>1.1000000000000001</v>
      </c>
      <c r="N2790" s="70">
        <f t="shared" si="87"/>
        <v>1.5</v>
      </c>
      <c r="O2790" s="23">
        <v>1.5</v>
      </c>
      <c r="P2790" s="76" t="s">
        <v>4</v>
      </c>
      <c r="Q2790" s="19" t="s">
        <v>923</v>
      </c>
      <c r="R2790" s="19" t="s">
        <v>18</v>
      </c>
      <c r="S2790" s="19" t="s">
        <v>924</v>
      </c>
      <c r="T2790" s="19" t="s">
        <v>21</v>
      </c>
    </row>
    <row r="2791" spans="1:20" x14ac:dyDescent="0.2">
      <c r="A2791" s="36" t="s">
        <v>5605</v>
      </c>
      <c r="B2791" s="57">
        <f t="shared" si="86"/>
        <v>44879.095243055555</v>
      </c>
      <c r="C2791" s="27">
        <v>2022</v>
      </c>
      <c r="D2791" s="27">
        <v>11</v>
      </c>
      <c r="E2791" s="27">
        <v>14</v>
      </c>
      <c r="F2791" s="27">
        <v>2</v>
      </c>
      <c r="G2791" s="28">
        <v>17</v>
      </c>
      <c r="H2791" s="29">
        <v>9.2200000000000006</v>
      </c>
      <c r="I2791" s="30">
        <v>53.752000000000002</v>
      </c>
      <c r="J2791" s="30">
        <v>88.105999999999995</v>
      </c>
      <c r="K2791" s="27">
        <v>1</v>
      </c>
      <c r="L2791" s="68" t="s">
        <v>3</v>
      </c>
      <c r="M2791" s="23">
        <v>1.1000000000000001</v>
      </c>
      <c r="N2791" s="70">
        <f t="shared" si="87"/>
        <v>1.5</v>
      </c>
      <c r="O2791" s="23">
        <v>1.5</v>
      </c>
      <c r="P2791" s="76" t="s">
        <v>4</v>
      </c>
      <c r="Q2791" s="19" t="s">
        <v>923</v>
      </c>
      <c r="R2791" s="19" t="s">
        <v>18</v>
      </c>
      <c r="S2791" s="19" t="s">
        <v>924</v>
      </c>
      <c r="T2791" s="19" t="s">
        <v>21</v>
      </c>
    </row>
    <row r="2792" spans="1:20" x14ac:dyDescent="0.2">
      <c r="A2792" s="36" t="s">
        <v>5606</v>
      </c>
      <c r="B2792" s="57">
        <f t="shared" si="86"/>
        <v>44879.109143518515</v>
      </c>
      <c r="C2792" s="27">
        <v>2022</v>
      </c>
      <c r="D2792" s="27">
        <v>11</v>
      </c>
      <c r="E2792" s="27">
        <v>14</v>
      </c>
      <c r="F2792" s="27">
        <v>2</v>
      </c>
      <c r="G2792" s="28">
        <v>37</v>
      </c>
      <c r="H2792" s="29">
        <v>10.33</v>
      </c>
      <c r="I2792" s="30">
        <v>53.74</v>
      </c>
      <c r="J2792" s="30">
        <v>88.114000000000004</v>
      </c>
      <c r="K2792" s="27">
        <v>1</v>
      </c>
      <c r="L2792" s="68" t="s">
        <v>3</v>
      </c>
      <c r="M2792" s="23">
        <v>1</v>
      </c>
      <c r="N2792" s="70">
        <f t="shared" si="87"/>
        <v>1.5</v>
      </c>
      <c r="O2792" s="23">
        <v>1.5</v>
      </c>
      <c r="P2792" s="76" t="s">
        <v>4</v>
      </c>
      <c r="Q2792" s="19" t="s">
        <v>923</v>
      </c>
      <c r="R2792" s="19" t="s">
        <v>18</v>
      </c>
      <c r="S2792" s="19" t="s">
        <v>924</v>
      </c>
      <c r="T2792" s="19" t="s">
        <v>21</v>
      </c>
    </row>
    <row r="2793" spans="1:20" x14ac:dyDescent="0.2">
      <c r="A2793" s="36" t="s">
        <v>5607</v>
      </c>
      <c r="B2793" s="57">
        <f t="shared" si="86"/>
        <v>44879.1327662037</v>
      </c>
      <c r="C2793" s="27">
        <v>2022</v>
      </c>
      <c r="D2793" s="27">
        <v>11</v>
      </c>
      <c r="E2793" s="27">
        <v>14</v>
      </c>
      <c r="F2793" s="27">
        <v>3</v>
      </c>
      <c r="G2793" s="28">
        <v>11</v>
      </c>
      <c r="H2793" s="29">
        <v>11.41</v>
      </c>
      <c r="I2793" s="30">
        <v>53.752000000000002</v>
      </c>
      <c r="J2793" s="30">
        <v>88.106999999999999</v>
      </c>
      <c r="K2793" s="27">
        <v>1</v>
      </c>
      <c r="L2793" s="68" t="s">
        <v>3</v>
      </c>
      <c r="M2793" s="23">
        <v>0.9</v>
      </c>
      <c r="N2793" s="70">
        <f t="shared" si="87"/>
        <v>1.4</v>
      </c>
      <c r="O2793" s="23">
        <v>1.4</v>
      </c>
      <c r="P2793" s="76" t="s">
        <v>4</v>
      </c>
      <c r="Q2793" s="19" t="s">
        <v>923</v>
      </c>
      <c r="R2793" s="19" t="s">
        <v>18</v>
      </c>
      <c r="S2793" s="19" t="s">
        <v>924</v>
      </c>
      <c r="T2793" s="19"/>
    </row>
    <row r="2794" spans="1:20" x14ac:dyDescent="0.2">
      <c r="A2794" s="36" t="s">
        <v>5608</v>
      </c>
      <c r="B2794" s="57">
        <f t="shared" si="86"/>
        <v>44879.18246527778</v>
      </c>
      <c r="C2794" s="27">
        <v>2022</v>
      </c>
      <c r="D2794" s="27">
        <v>11</v>
      </c>
      <c r="E2794" s="27">
        <v>14</v>
      </c>
      <c r="F2794" s="27">
        <v>4</v>
      </c>
      <c r="G2794" s="28">
        <v>22</v>
      </c>
      <c r="H2794" s="29">
        <v>45.88</v>
      </c>
      <c r="I2794" s="30">
        <v>53.741999999999997</v>
      </c>
      <c r="J2794" s="30">
        <v>88.108000000000004</v>
      </c>
      <c r="K2794" s="27">
        <v>1</v>
      </c>
      <c r="L2794" s="68" t="s">
        <v>3</v>
      </c>
      <c r="M2794" s="23">
        <v>1.1000000000000001</v>
      </c>
      <c r="N2794" s="70">
        <f t="shared" si="87"/>
        <v>1.5</v>
      </c>
      <c r="O2794" s="23">
        <v>1.5</v>
      </c>
      <c r="P2794" s="76" t="s">
        <v>4</v>
      </c>
      <c r="Q2794" s="19" t="s">
        <v>923</v>
      </c>
      <c r="R2794" s="19" t="s">
        <v>18</v>
      </c>
      <c r="S2794" s="19" t="s">
        <v>924</v>
      </c>
      <c r="T2794" s="19" t="s">
        <v>21</v>
      </c>
    </row>
    <row r="2795" spans="1:20" x14ac:dyDescent="0.2">
      <c r="A2795" s="36" t="s">
        <v>5609</v>
      </c>
      <c r="B2795" s="57">
        <f t="shared" si="86"/>
        <v>44879.241099537037</v>
      </c>
      <c r="C2795" s="27">
        <v>2022</v>
      </c>
      <c r="D2795" s="27">
        <v>11</v>
      </c>
      <c r="E2795" s="27">
        <v>14</v>
      </c>
      <c r="F2795" s="27">
        <v>5</v>
      </c>
      <c r="G2795" s="28">
        <v>47</v>
      </c>
      <c r="H2795" s="29">
        <v>11.6</v>
      </c>
      <c r="I2795" s="30">
        <v>53.741999999999997</v>
      </c>
      <c r="J2795" s="30">
        <v>88.108000000000004</v>
      </c>
      <c r="K2795" s="27">
        <v>1</v>
      </c>
      <c r="L2795" s="68" t="s">
        <v>3</v>
      </c>
      <c r="M2795" s="23">
        <v>0.7</v>
      </c>
      <c r="N2795" s="70">
        <f t="shared" si="87"/>
        <v>1.2</v>
      </c>
      <c r="O2795" s="23">
        <v>1.2</v>
      </c>
      <c r="P2795" s="76" t="s">
        <v>4</v>
      </c>
      <c r="Q2795" s="19" t="s">
        <v>923</v>
      </c>
      <c r="R2795" s="19" t="s">
        <v>18</v>
      </c>
      <c r="S2795" s="19" t="s">
        <v>924</v>
      </c>
      <c r="T2795" s="19"/>
    </row>
    <row r="2796" spans="1:20" x14ac:dyDescent="0.2">
      <c r="A2796" s="36" t="s">
        <v>5610</v>
      </c>
      <c r="B2796" s="57">
        <f t="shared" si="86"/>
        <v>44879.264143518521</v>
      </c>
      <c r="C2796" s="27">
        <v>2022</v>
      </c>
      <c r="D2796" s="27">
        <v>11</v>
      </c>
      <c r="E2796" s="27">
        <v>14</v>
      </c>
      <c r="F2796" s="27">
        <v>6</v>
      </c>
      <c r="G2796" s="28">
        <v>20</v>
      </c>
      <c r="H2796" s="29">
        <v>22.4</v>
      </c>
      <c r="I2796" s="30">
        <v>53.734999999999999</v>
      </c>
      <c r="J2796" s="30">
        <v>88.114000000000004</v>
      </c>
      <c r="K2796" s="27">
        <v>1</v>
      </c>
      <c r="L2796" s="68" t="s">
        <v>3</v>
      </c>
      <c r="M2796" s="23">
        <v>0.5</v>
      </c>
      <c r="N2796" s="70">
        <f t="shared" si="87"/>
        <v>1.1000000000000001</v>
      </c>
      <c r="O2796" s="23">
        <v>1.1000000000000001</v>
      </c>
      <c r="P2796" s="76" t="s">
        <v>4</v>
      </c>
      <c r="Q2796" s="19" t="s">
        <v>923</v>
      </c>
      <c r="R2796" s="19" t="s">
        <v>18</v>
      </c>
      <c r="S2796" s="19" t="s">
        <v>924</v>
      </c>
      <c r="T2796" s="19"/>
    </row>
    <row r="2797" spans="1:20" x14ac:dyDescent="0.2">
      <c r="A2797" s="36" t="s">
        <v>5611</v>
      </c>
      <c r="B2797" s="57">
        <f t="shared" si="86"/>
        <v>44879.286412037036</v>
      </c>
      <c r="C2797" s="27">
        <v>2022</v>
      </c>
      <c r="D2797" s="27">
        <v>11</v>
      </c>
      <c r="E2797" s="27">
        <v>14</v>
      </c>
      <c r="F2797" s="27">
        <v>6</v>
      </c>
      <c r="G2797" s="28">
        <v>52</v>
      </c>
      <c r="H2797" s="29">
        <v>26.52</v>
      </c>
      <c r="I2797" s="30">
        <v>53.741</v>
      </c>
      <c r="J2797" s="30">
        <v>88.105999999999995</v>
      </c>
      <c r="K2797" s="27">
        <v>1</v>
      </c>
      <c r="L2797" s="68" t="s">
        <v>3</v>
      </c>
      <c r="M2797" s="23">
        <v>0.7</v>
      </c>
      <c r="N2797" s="70">
        <f t="shared" si="87"/>
        <v>1.2</v>
      </c>
      <c r="O2797" s="23">
        <v>1.2</v>
      </c>
      <c r="P2797" s="76" t="s">
        <v>4</v>
      </c>
      <c r="Q2797" s="19" t="s">
        <v>923</v>
      </c>
      <c r="R2797" s="19" t="s">
        <v>18</v>
      </c>
      <c r="S2797" s="19" t="s">
        <v>924</v>
      </c>
      <c r="T2797" s="19"/>
    </row>
    <row r="2798" spans="1:20" x14ac:dyDescent="0.2">
      <c r="A2798" s="36" t="s">
        <v>5612</v>
      </c>
      <c r="B2798" s="57">
        <f t="shared" si="86"/>
        <v>44879.290937500002</v>
      </c>
      <c r="C2798" s="27">
        <v>2022</v>
      </c>
      <c r="D2798" s="27">
        <v>11</v>
      </c>
      <c r="E2798" s="27">
        <v>14</v>
      </c>
      <c r="F2798" s="27">
        <v>6</v>
      </c>
      <c r="G2798" s="28">
        <v>58</v>
      </c>
      <c r="H2798" s="29">
        <v>57.68</v>
      </c>
      <c r="I2798" s="30">
        <v>53.752000000000002</v>
      </c>
      <c r="J2798" s="30">
        <v>88.131</v>
      </c>
      <c r="K2798" s="27">
        <v>0</v>
      </c>
      <c r="L2798" s="28">
        <v>1</v>
      </c>
      <c r="M2798" s="23">
        <v>0.6</v>
      </c>
      <c r="N2798" s="70">
        <f t="shared" si="87"/>
        <v>1.1000000000000001</v>
      </c>
      <c r="O2798" s="23">
        <v>1.1000000000000001</v>
      </c>
      <c r="P2798" s="76" t="s">
        <v>4</v>
      </c>
      <c r="Q2798" s="19" t="s">
        <v>923</v>
      </c>
      <c r="R2798" s="19" t="s">
        <v>18</v>
      </c>
      <c r="S2798" s="19" t="s">
        <v>924</v>
      </c>
      <c r="T2798" s="19"/>
    </row>
    <row r="2799" spans="1:20" x14ac:dyDescent="0.2">
      <c r="A2799" s="36" t="s">
        <v>5613</v>
      </c>
      <c r="B2799" s="57">
        <f t="shared" si="86"/>
        <v>44879.298993055556</v>
      </c>
      <c r="C2799" s="27">
        <v>2022</v>
      </c>
      <c r="D2799" s="27">
        <v>11</v>
      </c>
      <c r="E2799" s="27">
        <v>14</v>
      </c>
      <c r="F2799" s="27">
        <v>7</v>
      </c>
      <c r="G2799" s="28">
        <v>10</v>
      </c>
      <c r="H2799" s="29">
        <v>33.6</v>
      </c>
      <c r="I2799" s="30">
        <v>53.743000000000002</v>
      </c>
      <c r="J2799" s="30">
        <v>88.108000000000004</v>
      </c>
      <c r="K2799" s="27">
        <v>1</v>
      </c>
      <c r="L2799" s="68" t="s">
        <v>3</v>
      </c>
      <c r="M2799" s="23">
        <v>0.3</v>
      </c>
      <c r="N2799" s="70">
        <f t="shared" si="87"/>
        <v>0.9</v>
      </c>
      <c r="O2799" s="23">
        <v>0.9</v>
      </c>
      <c r="P2799" s="76" t="s">
        <v>4</v>
      </c>
      <c r="Q2799" s="19" t="s">
        <v>923</v>
      </c>
      <c r="R2799" s="19" t="s">
        <v>18</v>
      </c>
      <c r="S2799" s="19" t="s">
        <v>924</v>
      </c>
      <c r="T2799" s="19"/>
    </row>
    <row r="2800" spans="1:20" x14ac:dyDescent="0.2">
      <c r="A2800" s="36" t="s">
        <v>5614</v>
      </c>
      <c r="B2800" s="57">
        <f t="shared" si="86"/>
        <v>44879.319062499999</v>
      </c>
      <c r="C2800" s="27">
        <v>2022</v>
      </c>
      <c r="D2800" s="27">
        <v>11</v>
      </c>
      <c r="E2800" s="27">
        <v>14</v>
      </c>
      <c r="F2800" s="27">
        <v>7</v>
      </c>
      <c r="G2800" s="28">
        <v>39</v>
      </c>
      <c r="H2800" s="29">
        <v>27.98</v>
      </c>
      <c r="I2800" s="30">
        <v>53.817</v>
      </c>
      <c r="J2800" s="30">
        <v>88.165000000000006</v>
      </c>
      <c r="K2800" s="27">
        <v>0</v>
      </c>
      <c r="L2800" s="68" t="s">
        <v>3</v>
      </c>
      <c r="M2800" s="23">
        <v>2.1</v>
      </c>
      <c r="N2800" s="70">
        <f t="shared" si="87"/>
        <v>2.2999999999999998</v>
      </c>
      <c r="O2800" s="23">
        <v>2.2999999999999998</v>
      </c>
      <c r="P2800" s="76" t="s">
        <v>4</v>
      </c>
      <c r="Q2800" s="19" t="s">
        <v>923</v>
      </c>
      <c r="R2800" s="19" t="s">
        <v>18</v>
      </c>
      <c r="S2800" s="19" t="s">
        <v>927</v>
      </c>
      <c r="T2800" s="19" t="s">
        <v>21</v>
      </c>
    </row>
    <row r="2801" spans="1:20" x14ac:dyDescent="0.2">
      <c r="A2801" s="36" t="s">
        <v>5615</v>
      </c>
      <c r="B2801" s="57">
        <f t="shared" si="86"/>
        <v>44879.325856481482</v>
      </c>
      <c r="C2801" s="27">
        <v>2022</v>
      </c>
      <c r="D2801" s="27">
        <v>11</v>
      </c>
      <c r="E2801" s="27">
        <v>14</v>
      </c>
      <c r="F2801" s="27">
        <v>7</v>
      </c>
      <c r="G2801" s="28">
        <v>49</v>
      </c>
      <c r="H2801" s="29">
        <v>14.62</v>
      </c>
      <c r="I2801" s="30">
        <v>53.795999999999999</v>
      </c>
      <c r="J2801" s="30">
        <v>88.114000000000004</v>
      </c>
      <c r="K2801" s="27">
        <v>0</v>
      </c>
      <c r="L2801" s="68" t="s">
        <v>3</v>
      </c>
      <c r="M2801" s="23">
        <v>1.4</v>
      </c>
      <c r="N2801" s="70">
        <f t="shared" si="87"/>
        <v>1.8</v>
      </c>
      <c r="O2801" s="23">
        <v>1.8</v>
      </c>
      <c r="P2801" s="76" t="s">
        <v>4</v>
      </c>
      <c r="Q2801" s="19" t="s">
        <v>923</v>
      </c>
      <c r="R2801" s="19" t="s">
        <v>18</v>
      </c>
      <c r="S2801" s="19" t="s">
        <v>927</v>
      </c>
      <c r="T2801" s="19" t="s">
        <v>21</v>
      </c>
    </row>
    <row r="2802" spans="1:20" x14ac:dyDescent="0.2">
      <c r="A2802" s="36" t="s">
        <v>5616</v>
      </c>
      <c r="B2802" s="57">
        <f t="shared" si="86"/>
        <v>44879.326261574075</v>
      </c>
      <c r="C2802" s="27">
        <v>2022</v>
      </c>
      <c r="D2802" s="27">
        <v>11</v>
      </c>
      <c r="E2802" s="27">
        <v>14</v>
      </c>
      <c r="F2802" s="27">
        <v>7</v>
      </c>
      <c r="G2802" s="28">
        <v>49</v>
      </c>
      <c r="H2802" s="29">
        <v>49.11</v>
      </c>
      <c r="I2802" s="30">
        <v>53.774000000000001</v>
      </c>
      <c r="J2802" s="30">
        <v>88.213999999999999</v>
      </c>
      <c r="K2802" s="27">
        <v>0</v>
      </c>
      <c r="L2802" s="68" t="s">
        <v>3</v>
      </c>
      <c r="M2802" s="23">
        <v>2.4</v>
      </c>
      <c r="N2802" s="70">
        <f t="shared" si="87"/>
        <v>2.6</v>
      </c>
      <c r="O2802" s="23">
        <v>2.6</v>
      </c>
      <c r="P2802" s="76" t="s">
        <v>4</v>
      </c>
      <c r="Q2802" s="19" t="s">
        <v>923</v>
      </c>
      <c r="R2802" s="19" t="s">
        <v>18</v>
      </c>
      <c r="S2802" s="19" t="s">
        <v>927</v>
      </c>
      <c r="T2802" s="19" t="s">
        <v>21</v>
      </c>
    </row>
    <row r="2803" spans="1:20" x14ac:dyDescent="0.2">
      <c r="A2803" s="36" t="s">
        <v>5617</v>
      </c>
      <c r="B2803" s="57">
        <f t="shared" si="86"/>
        <v>44879.375196759262</v>
      </c>
      <c r="C2803" s="27">
        <v>2022</v>
      </c>
      <c r="D2803" s="27">
        <v>11</v>
      </c>
      <c r="E2803" s="27">
        <v>14</v>
      </c>
      <c r="F2803" s="27">
        <v>9</v>
      </c>
      <c r="G2803" s="28">
        <v>0</v>
      </c>
      <c r="H2803" s="29">
        <v>17.760000000000002</v>
      </c>
      <c r="I2803" s="30">
        <v>53.743000000000002</v>
      </c>
      <c r="J2803" s="30">
        <v>88.111000000000004</v>
      </c>
      <c r="K2803" s="27">
        <v>2</v>
      </c>
      <c r="L2803" s="28">
        <v>0</v>
      </c>
      <c r="M2803" s="23">
        <v>2.2999999999999998</v>
      </c>
      <c r="N2803" s="70">
        <f t="shared" si="87"/>
        <v>2.5</v>
      </c>
      <c r="O2803" s="23">
        <v>2.5</v>
      </c>
      <c r="P2803" s="76" t="s">
        <v>4</v>
      </c>
      <c r="Q2803" s="19" t="s">
        <v>923</v>
      </c>
      <c r="R2803" s="19" t="s">
        <v>18</v>
      </c>
      <c r="S2803" s="19" t="s">
        <v>924</v>
      </c>
      <c r="T2803" s="19" t="s">
        <v>21</v>
      </c>
    </row>
    <row r="2804" spans="1:20" x14ac:dyDescent="0.2">
      <c r="A2804" s="36" t="s">
        <v>5618</v>
      </c>
      <c r="B2804" s="57">
        <f t="shared" si="86"/>
        <v>44879.38175925926</v>
      </c>
      <c r="C2804" s="27">
        <v>2022</v>
      </c>
      <c r="D2804" s="27">
        <v>11</v>
      </c>
      <c r="E2804" s="27">
        <v>14</v>
      </c>
      <c r="F2804" s="27">
        <v>9</v>
      </c>
      <c r="G2804" s="28">
        <v>9</v>
      </c>
      <c r="H2804" s="29">
        <v>44.32</v>
      </c>
      <c r="I2804" s="30">
        <v>53.731000000000002</v>
      </c>
      <c r="J2804" s="30">
        <v>88.143000000000001</v>
      </c>
      <c r="K2804" s="27">
        <v>0</v>
      </c>
      <c r="L2804" s="68" t="s">
        <v>3</v>
      </c>
      <c r="M2804" s="23">
        <v>2.2999999999999998</v>
      </c>
      <c r="N2804" s="70">
        <f t="shared" si="87"/>
        <v>2.5</v>
      </c>
      <c r="O2804" s="23">
        <v>2.5</v>
      </c>
      <c r="P2804" s="76" t="s">
        <v>4</v>
      </c>
      <c r="Q2804" s="19" t="s">
        <v>923</v>
      </c>
      <c r="R2804" s="19" t="s">
        <v>18</v>
      </c>
      <c r="S2804" s="19" t="s">
        <v>927</v>
      </c>
      <c r="T2804" s="19" t="s">
        <v>21</v>
      </c>
    </row>
    <row r="2805" spans="1:20" x14ac:dyDescent="0.2">
      <c r="A2805" s="36" t="s">
        <v>5619</v>
      </c>
      <c r="B2805" s="57">
        <f t="shared" si="86"/>
        <v>44879.38863425926</v>
      </c>
      <c r="C2805" s="27">
        <v>2022</v>
      </c>
      <c r="D2805" s="27">
        <v>11</v>
      </c>
      <c r="E2805" s="27">
        <v>14</v>
      </c>
      <c r="F2805" s="27">
        <v>9</v>
      </c>
      <c r="G2805" s="28">
        <v>19</v>
      </c>
      <c r="H2805" s="29">
        <v>38.5</v>
      </c>
      <c r="I2805" s="30">
        <v>53.738999999999997</v>
      </c>
      <c r="J2805" s="30">
        <v>88.191999999999993</v>
      </c>
      <c r="K2805" s="27">
        <v>0</v>
      </c>
      <c r="L2805" s="68" t="s">
        <v>3</v>
      </c>
      <c r="M2805" s="23">
        <v>2.2999999999999998</v>
      </c>
      <c r="N2805" s="70">
        <f t="shared" si="87"/>
        <v>2.5</v>
      </c>
      <c r="O2805" s="23">
        <v>2.5</v>
      </c>
      <c r="P2805" s="76" t="s">
        <v>4</v>
      </c>
      <c r="Q2805" s="19" t="s">
        <v>923</v>
      </c>
      <c r="R2805" s="19" t="s">
        <v>18</v>
      </c>
      <c r="S2805" s="19" t="s">
        <v>927</v>
      </c>
      <c r="T2805" s="19" t="s">
        <v>21</v>
      </c>
    </row>
    <row r="2806" spans="1:20" x14ac:dyDescent="0.2">
      <c r="A2806" s="36" t="s">
        <v>5620</v>
      </c>
      <c r="B2806" s="57">
        <f t="shared" si="86"/>
        <v>44879.470196759263</v>
      </c>
      <c r="C2806" s="27">
        <v>2022</v>
      </c>
      <c r="D2806" s="27">
        <v>11</v>
      </c>
      <c r="E2806" s="27">
        <v>14</v>
      </c>
      <c r="F2806" s="27">
        <v>11</v>
      </c>
      <c r="G2806" s="28">
        <v>17</v>
      </c>
      <c r="H2806" s="29">
        <v>5.36</v>
      </c>
      <c r="I2806" s="30">
        <v>53.722000000000001</v>
      </c>
      <c r="J2806" s="30">
        <v>88.105000000000004</v>
      </c>
      <c r="K2806" s="27">
        <v>2</v>
      </c>
      <c r="L2806" s="28">
        <v>0</v>
      </c>
      <c r="M2806" s="23">
        <v>1</v>
      </c>
      <c r="N2806" s="70">
        <f t="shared" si="87"/>
        <v>1.5</v>
      </c>
      <c r="O2806" s="23">
        <v>1.5</v>
      </c>
      <c r="P2806" s="76" t="s">
        <v>4</v>
      </c>
      <c r="Q2806" s="19" t="s">
        <v>923</v>
      </c>
      <c r="R2806" s="19" t="s">
        <v>18</v>
      </c>
      <c r="S2806" s="19" t="s">
        <v>924</v>
      </c>
      <c r="T2806" s="19" t="s">
        <v>21</v>
      </c>
    </row>
    <row r="2807" spans="1:20" x14ac:dyDescent="0.2">
      <c r="A2807" s="36" t="s">
        <v>5621</v>
      </c>
      <c r="B2807" s="57">
        <f t="shared" si="86"/>
        <v>44879.472905092596</v>
      </c>
      <c r="C2807" s="27">
        <v>2022</v>
      </c>
      <c r="D2807" s="27">
        <v>11</v>
      </c>
      <c r="E2807" s="27">
        <v>14</v>
      </c>
      <c r="F2807" s="27">
        <v>11</v>
      </c>
      <c r="G2807" s="28">
        <v>20</v>
      </c>
      <c r="H2807" s="29">
        <v>59.81</v>
      </c>
      <c r="I2807" s="30">
        <v>53.743000000000002</v>
      </c>
      <c r="J2807" s="30">
        <v>88.108000000000004</v>
      </c>
      <c r="K2807" s="27">
        <v>1</v>
      </c>
      <c r="L2807" s="28">
        <v>0</v>
      </c>
      <c r="M2807" s="23">
        <v>1.6</v>
      </c>
      <c r="N2807" s="70">
        <f t="shared" si="87"/>
        <v>1.9</v>
      </c>
      <c r="O2807" s="23">
        <v>1.9</v>
      </c>
      <c r="P2807" s="76" t="s">
        <v>4</v>
      </c>
      <c r="Q2807" s="19" t="s">
        <v>923</v>
      </c>
      <c r="R2807" s="19" t="s">
        <v>18</v>
      </c>
      <c r="S2807" s="19" t="s">
        <v>924</v>
      </c>
      <c r="T2807" s="19" t="s">
        <v>21</v>
      </c>
    </row>
    <row r="2808" spans="1:20" x14ac:dyDescent="0.2">
      <c r="A2808" s="36" t="s">
        <v>5622</v>
      </c>
      <c r="B2808" s="57">
        <f t="shared" si="86"/>
        <v>44879.543078703704</v>
      </c>
      <c r="C2808" s="27">
        <v>2022</v>
      </c>
      <c r="D2808" s="27">
        <v>11</v>
      </c>
      <c r="E2808" s="27">
        <v>14</v>
      </c>
      <c r="F2808" s="27">
        <v>13</v>
      </c>
      <c r="G2808" s="28">
        <v>2</v>
      </c>
      <c r="H2808" s="29">
        <v>2.33</v>
      </c>
      <c r="I2808" s="30">
        <v>53.741999999999997</v>
      </c>
      <c r="J2808" s="30">
        <v>88.096999999999994</v>
      </c>
      <c r="K2808" s="27">
        <v>1</v>
      </c>
      <c r="L2808" s="28">
        <v>0</v>
      </c>
      <c r="M2808" s="23">
        <v>1.9</v>
      </c>
      <c r="N2808" s="70">
        <f t="shared" si="87"/>
        <v>2.2000000000000002</v>
      </c>
      <c r="O2808" s="23">
        <v>2.2000000000000002</v>
      </c>
      <c r="P2808" s="76" t="s">
        <v>4</v>
      </c>
      <c r="Q2808" s="19" t="s">
        <v>923</v>
      </c>
      <c r="R2808" s="19" t="s">
        <v>18</v>
      </c>
      <c r="S2808" s="19" t="s">
        <v>924</v>
      </c>
      <c r="T2808" s="19" t="s">
        <v>21</v>
      </c>
    </row>
    <row r="2809" spans="1:20" x14ac:dyDescent="0.2">
      <c r="A2809" s="36" t="s">
        <v>5623</v>
      </c>
      <c r="B2809" s="57">
        <f t="shared" si="86"/>
        <v>44879.549305555556</v>
      </c>
      <c r="C2809" s="27">
        <v>2022</v>
      </c>
      <c r="D2809" s="27">
        <v>11</v>
      </c>
      <c r="E2809" s="27">
        <v>14</v>
      </c>
      <c r="F2809" s="27">
        <v>13</v>
      </c>
      <c r="G2809" s="28">
        <v>11</v>
      </c>
      <c r="H2809" s="29">
        <v>0.75</v>
      </c>
      <c r="I2809" s="30">
        <v>53.747999999999998</v>
      </c>
      <c r="J2809" s="30">
        <v>88.113</v>
      </c>
      <c r="K2809" s="27">
        <v>1</v>
      </c>
      <c r="L2809" s="68" t="s">
        <v>3</v>
      </c>
      <c r="M2809" s="23">
        <v>0.2</v>
      </c>
      <c r="N2809" s="70">
        <f t="shared" si="87"/>
        <v>0.8</v>
      </c>
      <c r="O2809" s="23">
        <v>0.8</v>
      </c>
      <c r="P2809" s="76" t="s">
        <v>4</v>
      </c>
      <c r="Q2809" s="19" t="s">
        <v>923</v>
      </c>
      <c r="R2809" s="19" t="s">
        <v>18</v>
      </c>
      <c r="S2809" s="19" t="s">
        <v>924</v>
      </c>
      <c r="T2809" s="19" t="s">
        <v>21</v>
      </c>
    </row>
    <row r="2810" spans="1:20" x14ac:dyDescent="0.2">
      <c r="A2810" s="36" t="s">
        <v>5624</v>
      </c>
      <c r="B2810" s="57">
        <f t="shared" si="86"/>
        <v>44879.556354166663</v>
      </c>
      <c r="C2810" s="27">
        <v>2022</v>
      </c>
      <c r="D2810" s="27">
        <v>11</v>
      </c>
      <c r="E2810" s="27">
        <v>14</v>
      </c>
      <c r="F2810" s="27">
        <v>13</v>
      </c>
      <c r="G2810" s="28">
        <v>21</v>
      </c>
      <c r="H2810" s="29">
        <v>9.1300000000000008</v>
      </c>
      <c r="I2810" s="30">
        <v>53.747999999999998</v>
      </c>
      <c r="J2810" s="30">
        <v>88.113</v>
      </c>
      <c r="K2810" s="27">
        <v>1</v>
      </c>
      <c r="L2810" s="68" t="s">
        <v>3</v>
      </c>
      <c r="M2810" s="23">
        <v>0.7</v>
      </c>
      <c r="N2810" s="70">
        <f t="shared" si="87"/>
        <v>1.2</v>
      </c>
      <c r="O2810" s="23">
        <v>1.2</v>
      </c>
      <c r="P2810" s="76" t="s">
        <v>4</v>
      </c>
      <c r="Q2810" s="19" t="s">
        <v>923</v>
      </c>
      <c r="R2810" s="19" t="s">
        <v>18</v>
      </c>
      <c r="S2810" s="19" t="s">
        <v>924</v>
      </c>
      <c r="T2810" s="19"/>
    </row>
    <row r="2811" spans="1:20" x14ac:dyDescent="0.2">
      <c r="A2811" s="36" t="s">
        <v>5625</v>
      </c>
      <c r="B2811" s="57">
        <f t="shared" si="86"/>
        <v>44879.56517361111</v>
      </c>
      <c r="C2811" s="27">
        <v>2022</v>
      </c>
      <c r="D2811" s="27">
        <v>11</v>
      </c>
      <c r="E2811" s="27">
        <v>14</v>
      </c>
      <c r="F2811" s="27">
        <v>13</v>
      </c>
      <c r="G2811" s="28">
        <v>33</v>
      </c>
      <c r="H2811" s="29">
        <v>51.3</v>
      </c>
      <c r="I2811" s="30">
        <v>53.741</v>
      </c>
      <c r="J2811" s="30">
        <v>88.093999999999994</v>
      </c>
      <c r="K2811" s="27">
        <v>1</v>
      </c>
      <c r="L2811" s="28">
        <v>0</v>
      </c>
      <c r="M2811" s="23">
        <v>2</v>
      </c>
      <c r="N2811" s="70">
        <f t="shared" si="87"/>
        <v>2.2999999999999998</v>
      </c>
      <c r="O2811" s="23">
        <v>2.2999999999999998</v>
      </c>
      <c r="P2811" s="76" t="s">
        <v>4</v>
      </c>
      <c r="Q2811" s="19" t="s">
        <v>923</v>
      </c>
      <c r="R2811" s="19" t="s">
        <v>18</v>
      </c>
      <c r="S2811" s="19" t="s">
        <v>924</v>
      </c>
      <c r="T2811" s="19" t="s">
        <v>21</v>
      </c>
    </row>
    <row r="2812" spans="1:20" x14ac:dyDescent="0.2">
      <c r="A2812" s="36" t="s">
        <v>5626</v>
      </c>
      <c r="B2812" s="57">
        <f t="shared" si="86"/>
        <v>44879.602789351855</v>
      </c>
      <c r="C2812" s="27">
        <v>2022</v>
      </c>
      <c r="D2812" s="27">
        <v>11</v>
      </c>
      <c r="E2812" s="27">
        <v>14</v>
      </c>
      <c r="F2812" s="27">
        <v>14</v>
      </c>
      <c r="G2812" s="28">
        <v>28</v>
      </c>
      <c r="H2812" s="29">
        <v>1.86</v>
      </c>
      <c r="I2812" s="30">
        <v>53.741999999999997</v>
      </c>
      <c r="J2812" s="30">
        <v>88.111000000000004</v>
      </c>
      <c r="K2812" s="27">
        <v>1</v>
      </c>
      <c r="L2812" s="68" t="s">
        <v>3</v>
      </c>
      <c r="M2812" s="23">
        <v>1.2</v>
      </c>
      <c r="N2812" s="70">
        <f t="shared" si="87"/>
        <v>1.6</v>
      </c>
      <c r="O2812" s="23">
        <v>1.6</v>
      </c>
      <c r="P2812" s="76" t="s">
        <v>4</v>
      </c>
      <c r="Q2812" s="19" t="s">
        <v>923</v>
      </c>
      <c r="R2812" s="19" t="s">
        <v>18</v>
      </c>
      <c r="S2812" s="19" t="s">
        <v>924</v>
      </c>
      <c r="T2812" s="19" t="s">
        <v>21</v>
      </c>
    </row>
    <row r="2813" spans="1:20" x14ac:dyDescent="0.2">
      <c r="A2813" s="36" t="s">
        <v>5627</v>
      </c>
      <c r="B2813" s="57">
        <f t="shared" si="86"/>
        <v>44879.64503472222</v>
      </c>
      <c r="C2813" s="27">
        <v>2022</v>
      </c>
      <c r="D2813" s="27">
        <v>11</v>
      </c>
      <c r="E2813" s="27">
        <v>14</v>
      </c>
      <c r="F2813" s="27">
        <v>15</v>
      </c>
      <c r="G2813" s="28">
        <v>28</v>
      </c>
      <c r="H2813" s="29">
        <v>51.48</v>
      </c>
      <c r="I2813" s="30">
        <v>53.743000000000002</v>
      </c>
      <c r="J2813" s="30">
        <v>88.108000000000004</v>
      </c>
      <c r="K2813" s="27">
        <v>1</v>
      </c>
      <c r="L2813" s="68" t="s">
        <v>3</v>
      </c>
      <c r="M2813" s="23">
        <v>0.4</v>
      </c>
      <c r="N2813" s="70">
        <f t="shared" si="87"/>
        <v>1</v>
      </c>
      <c r="O2813" s="23">
        <v>1</v>
      </c>
      <c r="P2813" s="76" t="s">
        <v>4</v>
      </c>
      <c r="Q2813" s="19" t="s">
        <v>923</v>
      </c>
      <c r="R2813" s="19" t="s">
        <v>18</v>
      </c>
      <c r="S2813" s="19" t="s">
        <v>924</v>
      </c>
      <c r="T2813" s="19"/>
    </row>
    <row r="2814" spans="1:20" x14ac:dyDescent="0.2">
      <c r="A2814" s="36" t="s">
        <v>5628</v>
      </c>
      <c r="B2814" s="57">
        <f t="shared" si="86"/>
        <v>44879.648784722223</v>
      </c>
      <c r="C2814" s="27">
        <v>2022</v>
      </c>
      <c r="D2814" s="27">
        <v>11</v>
      </c>
      <c r="E2814" s="27">
        <v>14</v>
      </c>
      <c r="F2814" s="27">
        <v>15</v>
      </c>
      <c r="G2814" s="28">
        <v>34</v>
      </c>
      <c r="H2814" s="29">
        <v>15.81</v>
      </c>
      <c r="I2814" s="30">
        <v>53.749000000000002</v>
      </c>
      <c r="J2814" s="30">
        <v>88.11</v>
      </c>
      <c r="K2814" s="27">
        <v>1</v>
      </c>
      <c r="L2814" s="68" t="s">
        <v>3</v>
      </c>
      <c r="M2814" s="23">
        <v>1.4</v>
      </c>
      <c r="N2814" s="70">
        <f t="shared" si="87"/>
        <v>1.8</v>
      </c>
      <c r="O2814" s="23">
        <v>1.8</v>
      </c>
      <c r="P2814" s="76" t="s">
        <v>4</v>
      </c>
      <c r="Q2814" s="19" t="s">
        <v>923</v>
      </c>
      <c r="R2814" s="19" t="s">
        <v>18</v>
      </c>
      <c r="S2814" s="19" t="s">
        <v>924</v>
      </c>
      <c r="T2814" s="19" t="s">
        <v>21</v>
      </c>
    </row>
    <row r="2815" spans="1:20" x14ac:dyDescent="0.2">
      <c r="A2815" s="36" t="s">
        <v>5629</v>
      </c>
      <c r="B2815" s="57">
        <f t="shared" si="86"/>
        <v>44879.693252314813</v>
      </c>
      <c r="C2815" s="27">
        <v>2022</v>
      </c>
      <c r="D2815" s="27">
        <v>11</v>
      </c>
      <c r="E2815" s="27">
        <v>14</v>
      </c>
      <c r="F2815" s="27">
        <v>16</v>
      </c>
      <c r="G2815" s="28">
        <v>38</v>
      </c>
      <c r="H2815" s="29">
        <v>17.62</v>
      </c>
      <c r="I2815" s="30">
        <v>53.747999999999998</v>
      </c>
      <c r="J2815" s="30">
        <v>88.111000000000004</v>
      </c>
      <c r="K2815" s="27">
        <v>2</v>
      </c>
      <c r="L2815" s="28">
        <v>0</v>
      </c>
      <c r="M2815" s="23">
        <v>0.5</v>
      </c>
      <c r="N2815" s="70">
        <f t="shared" si="87"/>
        <v>1.1000000000000001</v>
      </c>
      <c r="O2815" s="23">
        <v>1.1000000000000001</v>
      </c>
      <c r="P2815" s="76" t="s">
        <v>4</v>
      </c>
      <c r="Q2815" s="19" t="s">
        <v>923</v>
      </c>
      <c r="R2815" s="19" t="s">
        <v>18</v>
      </c>
      <c r="S2815" s="19" t="s">
        <v>924</v>
      </c>
      <c r="T2815" s="19"/>
    </row>
    <row r="2816" spans="1:20" x14ac:dyDescent="0.2">
      <c r="A2816" s="36" t="s">
        <v>5630</v>
      </c>
      <c r="B2816" s="57">
        <f t="shared" si="86"/>
        <v>44879.743807870371</v>
      </c>
      <c r="C2816" s="27">
        <v>2022</v>
      </c>
      <c r="D2816" s="27">
        <v>11</v>
      </c>
      <c r="E2816" s="27">
        <v>14</v>
      </c>
      <c r="F2816" s="27">
        <v>17</v>
      </c>
      <c r="G2816" s="28">
        <v>51</v>
      </c>
      <c r="H2816" s="29">
        <v>5.8</v>
      </c>
      <c r="I2816" s="30">
        <v>53.753999999999998</v>
      </c>
      <c r="J2816" s="30">
        <v>88.106999999999999</v>
      </c>
      <c r="K2816" s="27">
        <v>1</v>
      </c>
      <c r="L2816" s="68" t="s">
        <v>3</v>
      </c>
      <c r="M2816" s="23">
        <v>0.6</v>
      </c>
      <c r="N2816" s="70">
        <f t="shared" si="87"/>
        <v>1.1000000000000001</v>
      </c>
      <c r="O2816" s="23">
        <v>1.1000000000000001</v>
      </c>
      <c r="P2816" s="76" t="s">
        <v>4</v>
      </c>
      <c r="Q2816" s="19" t="s">
        <v>923</v>
      </c>
      <c r="R2816" s="19" t="s">
        <v>18</v>
      </c>
      <c r="S2816" s="19" t="s">
        <v>924</v>
      </c>
      <c r="T2816" s="19"/>
    </row>
    <row r="2817" spans="1:20" x14ac:dyDescent="0.2">
      <c r="A2817" s="36" t="s">
        <v>5631</v>
      </c>
      <c r="B2817" s="57">
        <f t="shared" si="86"/>
        <v>44879.773935185185</v>
      </c>
      <c r="C2817" s="27">
        <v>2022</v>
      </c>
      <c r="D2817" s="27">
        <v>11</v>
      </c>
      <c r="E2817" s="27">
        <v>14</v>
      </c>
      <c r="F2817" s="27">
        <v>18</v>
      </c>
      <c r="G2817" s="28">
        <v>34</v>
      </c>
      <c r="H2817" s="29">
        <v>28.55</v>
      </c>
      <c r="I2817" s="30">
        <v>53.752000000000002</v>
      </c>
      <c r="J2817" s="30">
        <v>88.114999999999995</v>
      </c>
      <c r="K2817" s="27">
        <v>1</v>
      </c>
      <c r="L2817" s="28">
        <v>0</v>
      </c>
      <c r="M2817" s="23">
        <v>0.9</v>
      </c>
      <c r="N2817" s="70">
        <f t="shared" si="87"/>
        <v>1.4</v>
      </c>
      <c r="O2817" s="23">
        <v>1.4</v>
      </c>
      <c r="P2817" s="76" t="s">
        <v>4</v>
      </c>
      <c r="Q2817" s="19" t="s">
        <v>923</v>
      </c>
      <c r="R2817" s="19" t="s">
        <v>18</v>
      </c>
      <c r="S2817" s="19" t="s">
        <v>924</v>
      </c>
      <c r="T2817" s="19"/>
    </row>
    <row r="2818" spans="1:20" x14ac:dyDescent="0.2">
      <c r="A2818" s="36" t="s">
        <v>5632</v>
      </c>
      <c r="B2818" s="57">
        <f t="shared" si="86"/>
        <v>44879.779606481483</v>
      </c>
      <c r="C2818" s="27">
        <v>2022</v>
      </c>
      <c r="D2818" s="27">
        <v>11</v>
      </c>
      <c r="E2818" s="27">
        <v>14</v>
      </c>
      <c r="F2818" s="27">
        <v>18</v>
      </c>
      <c r="G2818" s="28">
        <v>42</v>
      </c>
      <c r="H2818" s="29">
        <v>38.299999999999997</v>
      </c>
      <c r="I2818" s="30">
        <v>53.752000000000002</v>
      </c>
      <c r="J2818" s="30">
        <v>88.105999999999995</v>
      </c>
      <c r="K2818" s="27">
        <v>1</v>
      </c>
      <c r="L2818" s="68" t="s">
        <v>3</v>
      </c>
      <c r="M2818" s="23">
        <v>1</v>
      </c>
      <c r="N2818" s="70">
        <f t="shared" si="87"/>
        <v>1.5</v>
      </c>
      <c r="O2818" s="23">
        <v>1.5</v>
      </c>
      <c r="P2818" s="76" t="s">
        <v>4</v>
      </c>
      <c r="Q2818" s="19" t="s">
        <v>923</v>
      </c>
      <c r="R2818" s="19" t="s">
        <v>18</v>
      </c>
      <c r="S2818" s="19" t="s">
        <v>924</v>
      </c>
      <c r="T2818" s="19" t="s">
        <v>21</v>
      </c>
    </row>
    <row r="2819" spans="1:20" x14ac:dyDescent="0.2">
      <c r="A2819" s="36" t="s">
        <v>5633</v>
      </c>
      <c r="B2819" s="57">
        <f t="shared" si="86"/>
        <v>44879.790162037039</v>
      </c>
      <c r="C2819" s="27">
        <v>2022</v>
      </c>
      <c r="D2819" s="27">
        <v>11</v>
      </c>
      <c r="E2819" s="27">
        <v>14</v>
      </c>
      <c r="F2819" s="27">
        <v>18</v>
      </c>
      <c r="G2819" s="28">
        <v>57</v>
      </c>
      <c r="H2819" s="29">
        <v>50.61</v>
      </c>
      <c r="I2819" s="30">
        <v>53.738999999999997</v>
      </c>
      <c r="J2819" s="30">
        <v>88.117000000000004</v>
      </c>
      <c r="K2819" s="27">
        <v>1</v>
      </c>
      <c r="L2819" s="68" t="s">
        <v>3</v>
      </c>
      <c r="M2819" s="23">
        <v>0.7</v>
      </c>
      <c r="N2819" s="70">
        <f t="shared" si="87"/>
        <v>1.2</v>
      </c>
      <c r="O2819" s="23">
        <v>1.2</v>
      </c>
      <c r="P2819" s="76" t="s">
        <v>4</v>
      </c>
      <c r="Q2819" s="19" t="s">
        <v>923</v>
      </c>
      <c r="R2819" s="19" t="s">
        <v>18</v>
      </c>
      <c r="S2819" s="19" t="s">
        <v>924</v>
      </c>
      <c r="T2819" s="19"/>
    </row>
    <row r="2820" spans="1:20" x14ac:dyDescent="0.2">
      <c r="A2820" s="36" t="s">
        <v>5634</v>
      </c>
      <c r="B2820" s="57">
        <f t="shared" si="86"/>
        <v>44879.791435185187</v>
      </c>
      <c r="C2820" s="27">
        <v>2022</v>
      </c>
      <c r="D2820" s="27">
        <v>11</v>
      </c>
      <c r="E2820" s="27">
        <v>14</v>
      </c>
      <c r="F2820" s="27">
        <v>18</v>
      </c>
      <c r="G2820" s="28">
        <v>59</v>
      </c>
      <c r="H2820" s="29">
        <v>40.06</v>
      </c>
      <c r="I2820" s="30">
        <v>53.737000000000002</v>
      </c>
      <c r="J2820" s="30">
        <v>88.114999999999995</v>
      </c>
      <c r="K2820" s="27">
        <v>1</v>
      </c>
      <c r="L2820" s="68" t="s">
        <v>3</v>
      </c>
      <c r="M2820" s="23">
        <v>1</v>
      </c>
      <c r="N2820" s="70">
        <f t="shared" si="87"/>
        <v>1.5</v>
      </c>
      <c r="O2820" s="23">
        <v>1.5</v>
      </c>
      <c r="P2820" s="76" t="s">
        <v>4</v>
      </c>
      <c r="Q2820" s="19" t="s">
        <v>923</v>
      </c>
      <c r="R2820" s="19" t="s">
        <v>18</v>
      </c>
      <c r="S2820" s="19" t="s">
        <v>924</v>
      </c>
      <c r="T2820" s="19" t="s">
        <v>21</v>
      </c>
    </row>
    <row r="2821" spans="1:20" x14ac:dyDescent="0.2">
      <c r="A2821" s="36" t="s">
        <v>5635</v>
      </c>
      <c r="B2821" s="57">
        <f t="shared" ref="B2821:B2884" si="88">DATE(C2821,D2821,E2821)+TIME(F2821,G2821,H2821)</f>
        <v>44879.810034722221</v>
      </c>
      <c r="C2821" s="27">
        <v>2022</v>
      </c>
      <c r="D2821" s="27">
        <v>11</v>
      </c>
      <c r="E2821" s="27">
        <v>14</v>
      </c>
      <c r="F2821" s="27">
        <v>19</v>
      </c>
      <c r="G2821" s="28">
        <v>26</v>
      </c>
      <c r="H2821" s="29">
        <v>27.48</v>
      </c>
      <c r="I2821" s="30">
        <v>53.753999999999998</v>
      </c>
      <c r="J2821" s="30">
        <v>88.105000000000004</v>
      </c>
      <c r="K2821" s="27">
        <v>1</v>
      </c>
      <c r="L2821" s="68" t="s">
        <v>3</v>
      </c>
      <c r="M2821" s="23">
        <v>0.7</v>
      </c>
      <c r="N2821" s="70">
        <f t="shared" ref="N2821:N2884" si="89">ROUND(0.797*M2821+0.67,1)</f>
        <v>1.2</v>
      </c>
      <c r="O2821" s="23">
        <v>1.2</v>
      </c>
      <c r="P2821" s="76" t="s">
        <v>4</v>
      </c>
      <c r="Q2821" s="19" t="s">
        <v>923</v>
      </c>
      <c r="R2821" s="19" t="s">
        <v>18</v>
      </c>
      <c r="S2821" s="19" t="s">
        <v>924</v>
      </c>
      <c r="T2821" s="19"/>
    </row>
    <row r="2822" spans="1:20" x14ac:dyDescent="0.2">
      <c r="A2822" s="36" t="s">
        <v>5636</v>
      </c>
      <c r="B2822" s="57">
        <f t="shared" si="88"/>
        <v>44879.818703703706</v>
      </c>
      <c r="C2822" s="27">
        <v>2022</v>
      </c>
      <c r="D2822" s="27">
        <v>11</v>
      </c>
      <c r="E2822" s="27">
        <v>14</v>
      </c>
      <c r="F2822" s="27">
        <v>19</v>
      </c>
      <c r="G2822" s="28">
        <v>38</v>
      </c>
      <c r="H2822" s="29">
        <v>56.14</v>
      </c>
      <c r="I2822" s="30">
        <v>53.743000000000002</v>
      </c>
      <c r="J2822" s="30">
        <v>88.108000000000004</v>
      </c>
      <c r="K2822" s="27">
        <v>1</v>
      </c>
      <c r="L2822" s="68" t="s">
        <v>3</v>
      </c>
      <c r="M2822" s="23">
        <v>0.7</v>
      </c>
      <c r="N2822" s="70">
        <f t="shared" si="89"/>
        <v>1.2</v>
      </c>
      <c r="O2822" s="23">
        <v>1.2</v>
      </c>
      <c r="P2822" s="76" t="s">
        <v>4</v>
      </c>
      <c r="Q2822" s="19" t="s">
        <v>923</v>
      </c>
      <c r="R2822" s="19" t="s">
        <v>18</v>
      </c>
      <c r="S2822" s="19" t="s">
        <v>924</v>
      </c>
      <c r="T2822" s="19"/>
    </row>
    <row r="2823" spans="1:20" x14ac:dyDescent="0.2">
      <c r="A2823" s="36" t="s">
        <v>5637</v>
      </c>
      <c r="B2823" s="57">
        <f t="shared" si="88"/>
        <v>44879.830347222225</v>
      </c>
      <c r="C2823" s="27">
        <v>2022</v>
      </c>
      <c r="D2823" s="27">
        <v>11</v>
      </c>
      <c r="E2823" s="27">
        <v>14</v>
      </c>
      <c r="F2823" s="27">
        <v>19</v>
      </c>
      <c r="G2823" s="28">
        <v>55</v>
      </c>
      <c r="H2823" s="29">
        <v>42.4</v>
      </c>
      <c r="I2823" s="30">
        <v>53.741999999999997</v>
      </c>
      <c r="J2823" s="30">
        <v>88.11</v>
      </c>
      <c r="K2823" s="27">
        <v>1</v>
      </c>
      <c r="L2823" s="68" t="s">
        <v>3</v>
      </c>
      <c r="M2823" s="23">
        <v>0.6</v>
      </c>
      <c r="N2823" s="70">
        <f t="shared" si="89"/>
        <v>1.1000000000000001</v>
      </c>
      <c r="O2823" s="23">
        <v>1.1000000000000001</v>
      </c>
      <c r="P2823" s="76" t="s">
        <v>4</v>
      </c>
      <c r="Q2823" s="19" t="s">
        <v>923</v>
      </c>
      <c r="R2823" s="19" t="s">
        <v>18</v>
      </c>
      <c r="S2823" s="19" t="s">
        <v>924</v>
      </c>
      <c r="T2823" s="19"/>
    </row>
    <row r="2824" spans="1:20" x14ac:dyDescent="0.2">
      <c r="A2824" s="36" t="s">
        <v>5638</v>
      </c>
      <c r="B2824" s="57">
        <f t="shared" si="88"/>
        <v>44879.832349537035</v>
      </c>
      <c r="C2824" s="27">
        <v>2022</v>
      </c>
      <c r="D2824" s="27">
        <v>11</v>
      </c>
      <c r="E2824" s="27">
        <v>14</v>
      </c>
      <c r="F2824" s="27">
        <v>19</v>
      </c>
      <c r="G2824" s="28">
        <v>58</v>
      </c>
      <c r="H2824" s="29">
        <v>35.92</v>
      </c>
      <c r="I2824" s="30">
        <v>53.741</v>
      </c>
      <c r="J2824" s="30">
        <v>88.099000000000004</v>
      </c>
      <c r="K2824" s="27">
        <v>1</v>
      </c>
      <c r="L2824" s="28">
        <v>0</v>
      </c>
      <c r="M2824" s="23">
        <v>1.6</v>
      </c>
      <c r="N2824" s="70">
        <f t="shared" si="89"/>
        <v>1.9</v>
      </c>
      <c r="O2824" s="23">
        <v>1.9</v>
      </c>
      <c r="P2824" s="76" t="s">
        <v>4</v>
      </c>
      <c r="Q2824" s="19" t="s">
        <v>923</v>
      </c>
      <c r="R2824" s="19" t="s">
        <v>18</v>
      </c>
      <c r="S2824" s="19" t="s">
        <v>924</v>
      </c>
      <c r="T2824" s="19" t="s">
        <v>21</v>
      </c>
    </row>
    <row r="2825" spans="1:20" x14ac:dyDescent="0.2">
      <c r="A2825" s="36" t="s">
        <v>5639</v>
      </c>
      <c r="B2825" s="57">
        <f t="shared" si="88"/>
        <v>44879.832638888889</v>
      </c>
      <c r="C2825" s="27">
        <v>2022</v>
      </c>
      <c r="D2825" s="27">
        <v>11</v>
      </c>
      <c r="E2825" s="27">
        <v>14</v>
      </c>
      <c r="F2825" s="27">
        <v>19</v>
      </c>
      <c r="G2825" s="28">
        <v>59</v>
      </c>
      <c r="H2825" s="29">
        <v>0.87</v>
      </c>
      <c r="I2825" s="30">
        <v>53.741999999999997</v>
      </c>
      <c r="J2825" s="30">
        <v>88.108000000000004</v>
      </c>
      <c r="K2825" s="27">
        <v>1</v>
      </c>
      <c r="L2825" s="68" t="s">
        <v>3</v>
      </c>
      <c r="M2825" s="23">
        <v>0.2</v>
      </c>
      <c r="N2825" s="70">
        <f t="shared" si="89"/>
        <v>0.8</v>
      </c>
      <c r="O2825" s="23">
        <v>0.8</v>
      </c>
      <c r="P2825" s="76" t="s">
        <v>4</v>
      </c>
      <c r="Q2825" s="19" t="s">
        <v>923</v>
      </c>
      <c r="R2825" s="19" t="s">
        <v>18</v>
      </c>
      <c r="S2825" s="19" t="s">
        <v>924</v>
      </c>
      <c r="T2825" s="19"/>
    </row>
    <row r="2826" spans="1:20" x14ac:dyDescent="0.2">
      <c r="A2826" s="36" t="s">
        <v>5640</v>
      </c>
      <c r="B2826" s="57">
        <f t="shared" si="88"/>
        <v>44879.83321759259</v>
      </c>
      <c r="C2826" s="27">
        <v>2022</v>
      </c>
      <c r="D2826" s="27">
        <v>11</v>
      </c>
      <c r="E2826" s="27">
        <v>14</v>
      </c>
      <c r="F2826" s="27">
        <v>19</v>
      </c>
      <c r="G2826" s="28">
        <v>59</v>
      </c>
      <c r="H2826" s="29">
        <v>50.49</v>
      </c>
      <c r="I2826" s="30">
        <v>53.753999999999998</v>
      </c>
      <c r="J2826" s="30">
        <v>88.106999999999999</v>
      </c>
      <c r="K2826" s="27">
        <v>1</v>
      </c>
      <c r="L2826" s="68" t="s">
        <v>3</v>
      </c>
      <c r="M2826" s="23">
        <v>0.4</v>
      </c>
      <c r="N2826" s="70">
        <f t="shared" si="89"/>
        <v>1</v>
      </c>
      <c r="O2826" s="23">
        <v>1</v>
      </c>
      <c r="P2826" s="76" t="s">
        <v>4</v>
      </c>
      <c r="Q2826" s="19" t="s">
        <v>923</v>
      </c>
      <c r="R2826" s="19" t="s">
        <v>18</v>
      </c>
      <c r="S2826" s="19" t="s">
        <v>924</v>
      </c>
      <c r="T2826" s="19"/>
    </row>
    <row r="2827" spans="1:20" x14ac:dyDescent="0.2">
      <c r="A2827" s="36" t="s">
        <v>5641</v>
      </c>
      <c r="B2827" s="57">
        <f t="shared" si="88"/>
        <v>44879.842523148145</v>
      </c>
      <c r="C2827" s="27">
        <v>2022</v>
      </c>
      <c r="D2827" s="27">
        <v>11</v>
      </c>
      <c r="E2827" s="27">
        <v>14</v>
      </c>
      <c r="F2827" s="27">
        <v>20</v>
      </c>
      <c r="G2827" s="28">
        <v>13</v>
      </c>
      <c r="H2827" s="29">
        <v>14.71</v>
      </c>
      <c r="I2827" s="30">
        <v>53.744</v>
      </c>
      <c r="J2827" s="30">
        <v>88.106999999999999</v>
      </c>
      <c r="K2827" s="27">
        <v>1</v>
      </c>
      <c r="L2827" s="68" t="s">
        <v>3</v>
      </c>
      <c r="M2827" s="23">
        <v>1.5</v>
      </c>
      <c r="N2827" s="70">
        <f t="shared" si="89"/>
        <v>1.9</v>
      </c>
      <c r="O2827" s="23">
        <v>1.9</v>
      </c>
      <c r="P2827" s="76" t="s">
        <v>4</v>
      </c>
      <c r="Q2827" s="19" t="s">
        <v>923</v>
      </c>
      <c r="R2827" s="19" t="s">
        <v>18</v>
      </c>
      <c r="S2827" s="19" t="s">
        <v>924</v>
      </c>
      <c r="T2827" s="19" t="s">
        <v>21</v>
      </c>
    </row>
    <row r="2828" spans="1:20" x14ac:dyDescent="0.2">
      <c r="A2828" s="36" t="s">
        <v>5642</v>
      </c>
      <c r="B2828" s="57">
        <f t="shared" si="88"/>
        <v>44879.842581018522</v>
      </c>
      <c r="C2828" s="27">
        <v>2022</v>
      </c>
      <c r="D2828" s="27">
        <v>11</v>
      </c>
      <c r="E2828" s="27">
        <v>14</v>
      </c>
      <c r="F2828" s="27">
        <v>20</v>
      </c>
      <c r="G2828" s="28">
        <v>13</v>
      </c>
      <c r="H2828" s="29">
        <v>19.89</v>
      </c>
      <c r="I2828" s="30">
        <v>53.743000000000002</v>
      </c>
      <c r="J2828" s="30">
        <v>88.105000000000004</v>
      </c>
      <c r="K2828" s="27">
        <v>1</v>
      </c>
      <c r="L2828" s="68" t="s">
        <v>3</v>
      </c>
      <c r="M2828" s="23">
        <v>0.8</v>
      </c>
      <c r="N2828" s="70">
        <f t="shared" si="89"/>
        <v>1.3</v>
      </c>
      <c r="O2828" s="23">
        <v>1.3</v>
      </c>
      <c r="P2828" s="76" t="s">
        <v>4</v>
      </c>
      <c r="Q2828" s="19" t="s">
        <v>923</v>
      </c>
      <c r="R2828" s="19" t="s">
        <v>18</v>
      </c>
      <c r="S2828" s="19" t="s">
        <v>924</v>
      </c>
      <c r="T2828" s="19"/>
    </row>
    <row r="2829" spans="1:20" x14ac:dyDescent="0.2">
      <c r="A2829" s="36" t="s">
        <v>5643</v>
      </c>
      <c r="B2829" s="57">
        <f t="shared" si="88"/>
        <v>44879.857303240744</v>
      </c>
      <c r="C2829" s="27">
        <v>2022</v>
      </c>
      <c r="D2829" s="27">
        <v>11</v>
      </c>
      <c r="E2829" s="27">
        <v>14</v>
      </c>
      <c r="F2829" s="27">
        <v>20</v>
      </c>
      <c r="G2829" s="28">
        <v>34</v>
      </c>
      <c r="H2829" s="29">
        <v>31.63</v>
      </c>
      <c r="I2829" s="30">
        <v>53.743000000000002</v>
      </c>
      <c r="J2829" s="30">
        <v>88.108000000000004</v>
      </c>
      <c r="K2829" s="27">
        <v>1</v>
      </c>
      <c r="L2829" s="68" t="s">
        <v>3</v>
      </c>
      <c r="M2829" s="23">
        <v>0.9</v>
      </c>
      <c r="N2829" s="70">
        <f t="shared" si="89"/>
        <v>1.4</v>
      </c>
      <c r="O2829" s="23">
        <v>1.4</v>
      </c>
      <c r="P2829" s="76" t="s">
        <v>4</v>
      </c>
      <c r="Q2829" s="19" t="s">
        <v>923</v>
      </c>
      <c r="R2829" s="19" t="s">
        <v>18</v>
      </c>
      <c r="S2829" s="19" t="s">
        <v>924</v>
      </c>
      <c r="T2829" s="19"/>
    </row>
    <row r="2830" spans="1:20" x14ac:dyDescent="0.2">
      <c r="A2830" s="36" t="s">
        <v>5644</v>
      </c>
      <c r="B2830" s="57">
        <f t="shared" si="88"/>
        <v>44879.876793981479</v>
      </c>
      <c r="C2830" s="27">
        <v>2022</v>
      </c>
      <c r="D2830" s="27">
        <v>11</v>
      </c>
      <c r="E2830" s="27">
        <v>14</v>
      </c>
      <c r="F2830" s="27">
        <v>21</v>
      </c>
      <c r="G2830" s="28">
        <v>2</v>
      </c>
      <c r="H2830" s="29">
        <v>35.1</v>
      </c>
      <c r="I2830" s="30">
        <v>53.848999999999997</v>
      </c>
      <c r="J2830" s="30">
        <v>88.069000000000003</v>
      </c>
      <c r="K2830" s="27">
        <v>2</v>
      </c>
      <c r="L2830" s="28">
        <v>1</v>
      </c>
      <c r="M2830" s="23">
        <v>0.7</v>
      </c>
      <c r="N2830" s="70">
        <f t="shared" si="89"/>
        <v>1.2</v>
      </c>
      <c r="O2830" s="23">
        <v>1.2</v>
      </c>
      <c r="P2830" s="76" t="s">
        <v>4</v>
      </c>
      <c r="Q2830" s="19" t="s">
        <v>923</v>
      </c>
      <c r="R2830" s="19" t="s">
        <v>18</v>
      </c>
      <c r="S2830" s="19" t="s">
        <v>924</v>
      </c>
      <c r="T2830" s="19"/>
    </row>
    <row r="2831" spans="1:20" x14ac:dyDescent="0.2">
      <c r="A2831" s="36" t="s">
        <v>5645</v>
      </c>
      <c r="B2831" s="57">
        <f t="shared" si="88"/>
        <v>44879.915613425925</v>
      </c>
      <c r="C2831" s="27">
        <v>2022</v>
      </c>
      <c r="D2831" s="27">
        <v>11</v>
      </c>
      <c r="E2831" s="27">
        <v>14</v>
      </c>
      <c r="F2831" s="27">
        <v>21</v>
      </c>
      <c r="G2831" s="28">
        <v>58</v>
      </c>
      <c r="H2831" s="29">
        <v>29.57</v>
      </c>
      <c r="I2831" s="30">
        <v>53.744</v>
      </c>
      <c r="J2831" s="30">
        <v>88.108000000000004</v>
      </c>
      <c r="K2831" s="27">
        <v>1</v>
      </c>
      <c r="L2831" s="68" t="s">
        <v>3</v>
      </c>
      <c r="M2831" s="23">
        <v>0.3</v>
      </c>
      <c r="N2831" s="70">
        <f t="shared" si="89"/>
        <v>0.9</v>
      </c>
      <c r="O2831" s="23">
        <v>0.9</v>
      </c>
      <c r="P2831" s="76" t="s">
        <v>4</v>
      </c>
      <c r="Q2831" s="19" t="s">
        <v>923</v>
      </c>
      <c r="R2831" s="19" t="s">
        <v>18</v>
      </c>
      <c r="S2831" s="19" t="s">
        <v>924</v>
      </c>
      <c r="T2831" s="19"/>
    </row>
    <row r="2832" spans="1:20" x14ac:dyDescent="0.2">
      <c r="A2832" s="36" t="s">
        <v>5646</v>
      </c>
      <c r="B2832" s="57">
        <f t="shared" si="88"/>
        <v>44879.920949074076</v>
      </c>
      <c r="C2832" s="27">
        <v>2022</v>
      </c>
      <c r="D2832" s="27">
        <v>11</v>
      </c>
      <c r="E2832" s="27">
        <v>14</v>
      </c>
      <c r="F2832" s="27">
        <v>22</v>
      </c>
      <c r="G2832" s="28">
        <v>6</v>
      </c>
      <c r="H2832" s="29">
        <v>10</v>
      </c>
      <c r="I2832" s="30">
        <v>53.753</v>
      </c>
      <c r="J2832" s="30">
        <v>88.1</v>
      </c>
      <c r="K2832" s="27">
        <v>1</v>
      </c>
      <c r="L2832" s="68" t="s">
        <v>3</v>
      </c>
      <c r="M2832" s="23">
        <v>0.7</v>
      </c>
      <c r="N2832" s="70">
        <f t="shared" si="89"/>
        <v>1.2</v>
      </c>
      <c r="O2832" s="23">
        <v>1.2</v>
      </c>
      <c r="P2832" s="76" t="s">
        <v>4</v>
      </c>
      <c r="Q2832" s="19" t="s">
        <v>923</v>
      </c>
      <c r="R2832" s="19" t="s">
        <v>18</v>
      </c>
      <c r="S2832" s="19" t="s">
        <v>924</v>
      </c>
      <c r="T2832" s="19"/>
    </row>
    <row r="2833" spans="1:20" x14ac:dyDescent="0.2">
      <c r="A2833" s="36" t="s">
        <v>5647</v>
      </c>
      <c r="B2833" s="57">
        <f t="shared" si="88"/>
        <v>44879.9450462963</v>
      </c>
      <c r="C2833" s="27">
        <v>2022</v>
      </c>
      <c r="D2833" s="27">
        <v>11</v>
      </c>
      <c r="E2833" s="27">
        <v>14</v>
      </c>
      <c r="F2833" s="27">
        <v>22</v>
      </c>
      <c r="G2833" s="28">
        <v>40</v>
      </c>
      <c r="H2833" s="29">
        <v>52.19</v>
      </c>
      <c r="I2833" s="30">
        <v>53.741999999999997</v>
      </c>
      <c r="J2833" s="30">
        <v>88.108000000000004</v>
      </c>
      <c r="K2833" s="27">
        <v>1</v>
      </c>
      <c r="L2833" s="68" t="s">
        <v>3</v>
      </c>
      <c r="M2833" s="23">
        <v>1.3</v>
      </c>
      <c r="N2833" s="70">
        <f t="shared" si="89"/>
        <v>1.7</v>
      </c>
      <c r="O2833" s="23">
        <v>1.7</v>
      </c>
      <c r="P2833" s="76" t="s">
        <v>4</v>
      </c>
      <c r="Q2833" s="19" t="s">
        <v>923</v>
      </c>
      <c r="R2833" s="19" t="s">
        <v>18</v>
      </c>
      <c r="S2833" s="19" t="s">
        <v>924</v>
      </c>
      <c r="T2833" s="19" t="s">
        <v>21</v>
      </c>
    </row>
    <row r="2834" spans="1:20" x14ac:dyDescent="0.2">
      <c r="A2834" s="36" t="s">
        <v>5648</v>
      </c>
      <c r="B2834" s="57">
        <f t="shared" si="88"/>
        <v>44879.946400462963</v>
      </c>
      <c r="C2834" s="27">
        <v>2022</v>
      </c>
      <c r="D2834" s="27">
        <v>11</v>
      </c>
      <c r="E2834" s="27">
        <v>14</v>
      </c>
      <c r="F2834" s="27">
        <v>22</v>
      </c>
      <c r="G2834" s="28">
        <v>42</v>
      </c>
      <c r="H2834" s="29">
        <v>49.95</v>
      </c>
      <c r="I2834" s="30">
        <v>53.741999999999997</v>
      </c>
      <c r="J2834" s="30">
        <v>88.105999999999995</v>
      </c>
      <c r="K2834" s="27">
        <v>1</v>
      </c>
      <c r="L2834" s="68" t="s">
        <v>3</v>
      </c>
      <c r="M2834" s="23">
        <v>1.1000000000000001</v>
      </c>
      <c r="N2834" s="70">
        <f t="shared" si="89"/>
        <v>1.5</v>
      </c>
      <c r="O2834" s="23">
        <v>1.5</v>
      </c>
      <c r="P2834" s="76" t="s">
        <v>4</v>
      </c>
      <c r="Q2834" s="19" t="s">
        <v>923</v>
      </c>
      <c r="R2834" s="19" t="s">
        <v>18</v>
      </c>
      <c r="S2834" s="19" t="s">
        <v>924</v>
      </c>
      <c r="T2834" s="19" t="s">
        <v>21</v>
      </c>
    </row>
    <row r="2835" spans="1:20" x14ac:dyDescent="0.2">
      <c r="A2835" s="36" t="s">
        <v>5649</v>
      </c>
      <c r="B2835" s="57">
        <f t="shared" si="88"/>
        <v>44879.950752314813</v>
      </c>
      <c r="C2835" s="27">
        <v>2022</v>
      </c>
      <c r="D2835" s="27">
        <v>11</v>
      </c>
      <c r="E2835" s="27">
        <v>14</v>
      </c>
      <c r="F2835" s="27">
        <v>22</v>
      </c>
      <c r="G2835" s="28">
        <v>49</v>
      </c>
      <c r="H2835" s="29">
        <v>5.83</v>
      </c>
      <c r="I2835" s="30">
        <v>53.747999999999998</v>
      </c>
      <c r="J2835" s="30">
        <v>88.11</v>
      </c>
      <c r="K2835" s="27">
        <v>1</v>
      </c>
      <c r="L2835" s="68" t="s">
        <v>3</v>
      </c>
      <c r="M2835" s="23">
        <v>2</v>
      </c>
      <c r="N2835" s="70">
        <f t="shared" si="89"/>
        <v>2.2999999999999998</v>
      </c>
      <c r="O2835" s="23">
        <v>2.2999999999999998</v>
      </c>
      <c r="P2835" s="76" t="s">
        <v>4</v>
      </c>
      <c r="Q2835" s="19" t="s">
        <v>923</v>
      </c>
      <c r="R2835" s="19" t="s">
        <v>18</v>
      </c>
      <c r="S2835" s="19" t="s">
        <v>924</v>
      </c>
      <c r="T2835" s="19" t="s">
        <v>21</v>
      </c>
    </row>
    <row r="2836" spans="1:20" x14ac:dyDescent="0.2">
      <c r="A2836" s="36" t="s">
        <v>5650</v>
      </c>
      <c r="B2836" s="57">
        <f t="shared" si="88"/>
        <v>44879.996504629627</v>
      </c>
      <c r="C2836" s="27">
        <v>2022</v>
      </c>
      <c r="D2836" s="27">
        <v>11</v>
      </c>
      <c r="E2836" s="27">
        <v>14</v>
      </c>
      <c r="F2836" s="27">
        <v>23</v>
      </c>
      <c r="G2836" s="28">
        <v>54</v>
      </c>
      <c r="H2836" s="29">
        <v>58.5</v>
      </c>
      <c r="I2836" s="30">
        <v>53.750999999999998</v>
      </c>
      <c r="J2836" s="30">
        <v>88.106999999999999</v>
      </c>
      <c r="K2836" s="27">
        <v>1</v>
      </c>
      <c r="L2836" s="68" t="s">
        <v>3</v>
      </c>
      <c r="M2836" s="23">
        <v>0.6</v>
      </c>
      <c r="N2836" s="70">
        <f t="shared" si="89"/>
        <v>1.1000000000000001</v>
      </c>
      <c r="O2836" s="23">
        <v>1.1000000000000001</v>
      </c>
      <c r="P2836" s="76" t="s">
        <v>4</v>
      </c>
      <c r="Q2836" s="19" t="s">
        <v>923</v>
      </c>
      <c r="R2836" s="19" t="s">
        <v>18</v>
      </c>
      <c r="S2836" s="19" t="s">
        <v>924</v>
      </c>
      <c r="T2836" s="19" t="s">
        <v>21</v>
      </c>
    </row>
    <row r="2837" spans="1:20" x14ac:dyDescent="0.2">
      <c r="A2837" s="36" t="s">
        <v>5651</v>
      </c>
      <c r="B2837" s="57">
        <f t="shared" si="88"/>
        <v>44879.99962962963</v>
      </c>
      <c r="C2837" s="27">
        <v>2022</v>
      </c>
      <c r="D2837" s="27">
        <v>11</v>
      </c>
      <c r="E2837" s="27">
        <v>14</v>
      </c>
      <c r="F2837" s="27">
        <v>23</v>
      </c>
      <c r="G2837" s="28">
        <v>59</v>
      </c>
      <c r="H2837" s="29">
        <v>28.08</v>
      </c>
      <c r="I2837" s="30">
        <v>53.750999999999998</v>
      </c>
      <c r="J2837" s="30">
        <v>88.106999999999999</v>
      </c>
      <c r="K2837" s="27">
        <v>1</v>
      </c>
      <c r="L2837" s="68" t="s">
        <v>3</v>
      </c>
      <c r="M2837" s="23">
        <v>0.7</v>
      </c>
      <c r="N2837" s="70">
        <f t="shared" si="89"/>
        <v>1.2</v>
      </c>
      <c r="O2837" s="23">
        <v>1.2</v>
      </c>
      <c r="P2837" s="76" t="s">
        <v>4</v>
      </c>
      <c r="Q2837" s="19" t="s">
        <v>923</v>
      </c>
      <c r="R2837" s="19" t="s">
        <v>18</v>
      </c>
      <c r="S2837" s="19" t="s">
        <v>924</v>
      </c>
      <c r="T2837" s="19" t="s">
        <v>21</v>
      </c>
    </row>
    <row r="2838" spans="1:20" x14ac:dyDescent="0.2">
      <c r="A2838" s="36" t="s">
        <v>5652</v>
      </c>
      <c r="B2838" s="57">
        <f t="shared" si="88"/>
        <v>44880.013090277775</v>
      </c>
      <c r="C2838" s="27">
        <v>2022</v>
      </c>
      <c r="D2838" s="27">
        <v>11</v>
      </c>
      <c r="E2838" s="27">
        <v>15</v>
      </c>
      <c r="F2838" s="27">
        <v>0</v>
      </c>
      <c r="G2838" s="28">
        <v>18</v>
      </c>
      <c r="H2838" s="29">
        <v>51.1</v>
      </c>
      <c r="I2838" s="30">
        <v>53.750999999999998</v>
      </c>
      <c r="J2838" s="30">
        <v>88.106999999999999</v>
      </c>
      <c r="K2838" s="27">
        <v>1</v>
      </c>
      <c r="L2838" s="68" t="s">
        <v>3</v>
      </c>
      <c r="M2838" s="23">
        <v>0.8</v>
      </c>
      <c r="N2838" s="70">
        <f t="shared" si="89"/>
        <v>1.3</v>
      </c>
      <c r="O2838" s="23">
        <v>1.3</v>
      </c>
      <c r="P2838" s="76" t="s">
        <v>4</v>
      </c>
      <c r="Q2838" s="19" t="s">
        <v>923</v>
      </c>
      <c r="R2838" s="19" t="s">
        <v>18</v>
      </c>
      <c r="S2838" s="19" t="s">
        <v>924</v>
      </c>
      <c r="T2838" s="19"/>
    </row>
    <row r="2839" spans="1:20" x14ac:dyDescent="0.2">
      <c r="A2839" s="36" t="s">
        <v>5653</v>
      </c>
      <c r="B2839" s="57">
        <f t="shared" si="88"/>
        <v>44880.024918981479</v>
      </c>
      <c r="C2839" s="27">
        <v>2022</v>
      </c>
      <c r="D2839" s="27">
        <v>11</v>
      </c>
      <c r="E2839" s="27">
        <v>15</v>
      </c>
      <c r="F2839" s="27">
        <v>0</v>
      </c>
      <c r="G2839" s="28">
        <v>35</v>
      </c>
      <c r="H2839" s="29">
        <v>53.03</v>
      </c>
      <c r="I2839" s="30">
        <v>53.756</v>
      </c>
      <c r="J2839" s="30">
        <v>88.103999999999999</v>
      </c>
      <c r="K2839" s="27">
        <v>1</v>
      </c>
      <c r="L2839" s="68" t="s">
        <v>3</v>
      </c>
      <c r="M2839" s="23">
        <v>0.1</v>
      </c>
      <c r="N2839" s="70">
        <f t="shared" si="89"/>
        <v>0.7</v>
      </c>
      <c r="O2839" s="23">
        <v>0.7</v>
      </c>
      <c r="P2839" s="76" t="s">
        <v>4</v>
      </c>
      <c r="Q2839" s="19" t="s">
        <v>923</v>
      </c>
      <c r="R2839" s="19" t="s">
        <v>18</v>
      </c>
      <c r="S2839" s="19" t="s">
        <v>924</v>
      </c>
      <c r="T2839" s="19"/>
    </row>
    <row r="2840" spans="1:20" x14ac:dyDescent="0.2">
      <c r="A2840" s="36" t="s">
        <v>5654</v>
      </c>
      <c r="B2840" s="57">
        <f t="shared" si="88"/>
        <v>44880.027858796297</v>
      </c>
      <c r="C2840" s="27">
        <v>2022</v>
      </c>
      <c r="D2840" s="27">
        <v>11</v>
      </c>
      <c r="E2840" s="27">
        <v>15</v>
      </c>
      <c r="F2840" s="27">
        <v>0</v>
      </c>
      <c r="G2840" s="28">
        <v>40</v>
      </c>
      <c r="H2840" s="29">
        <v>7.18</v>
      </c>
      <c r="I2840" s="30">
        <v>53.753999999999998</v>
      </c>
      <c r="J2840" s="30">
        <v>88.105000000000004</v>
      </c>
      <c r="K2840" s="27">
        <v>1</v>
      </c>
      <c r="L2840" s="68" t="s">
        <v>3</v>
      </c>
      <c r="M2840" s="23">
        <v>0.3</v>
      </c>
      <c r="N2840" s="70">
        <f t="shared" si="89"/>
        <v>0.9</v>
      </c>
      <c r="O2840" s="23">
        <v>0.9</v>
      </c>
      <c r="P2840" s="76" t="s">
        <v>4</v>
      </c>
      <c r="Q2840" s="19" t="s">
        <v>923</v>
      </c>
      <c r="R2840" s="19" t="s">
        <v>18</v>
      </c>
      <c r="S2840" s="19" t="s">
        <v>924</v>
      </c>
      <c r="T2840" s="19"/>
    </row>
    <row r="2841" spans="1:20" x14ac:dyDescent="0.2">
      <c r="A2841" s="36" t="s">
        <v>5655</v>
      </c>
      <c r="B2841" s="57">
        <f t="shared" si="88"/>
        <v>44880.030138888891</v>
      </c>
      <c r="C2841" s="27">
        <v>2022</v>
      </c>
      <c r="D2841" s="27">
        <v>11</v>
      </c>
      <c r="E2841" s="27">
        <v>15</v>
      </c>
      <c r="F2841" s="27">
        <v>0</v>
      </c>
      <c r="G2841" s="28">
        <v>43</v>
      </c>
      <c r="H2841" s="29">
        <v>24.76</v>
      </c>
      <c r="I2841" s="30">
        <v>53.753999999999998</v>
      </c>
      <c r="J2841" s="30">
        <v>88.094999999999999</v>
      </c>
      <c r="K2841" s="27">
        <v>1</v>
      </c>
      <c r="L2841" s="68" t="s">
        <v>3</v>
      </c>
      <c r="M2841" s="23">
        <v>0.7</v>
      </c>
      <c r="N2841" s="70">
        <f t="shared" si="89"/>
        <v>1.2</v>
      </c>
      <c r="O2841" s="23">
        <v>1.2</v>
      </c>
      <c r="P2841" s="76" t="s">
        <v>4</v>
      </c>
      <c r="Q2841" s="19" t="s">
        <v>923</v>
      </c>
      <c r="R2841" s="19" t="s">
        <v>18</v>
      </c>
      <c r="S2841" s="19" t="s">
        <v>924</v>
      </c>
      <c r="T2841" s="19"/>
    </row>
    <row r="2842" spans="1:20" x14ac:dyDescent="0.2">
      <c r="A2842" s="36" t="s">
        <v>5656</v>
      </c>
      <c r="B2842" s="57">
        <f t="shared" si="88"/>
        <v>44880.036087962966</v>
      </c>
      <c r="C2842" s="27">
        <v>2022</v>
      </c>
      <c r="D2842" s="27">
        <v>11</v>
      </c>
      <c r="E2842" s="27">
        <v>15</v>
      </c>
      <c r="F2842" s="27">
        <v>0</v>
      </c>
      <c r="G2842" s="28">
        <v>51</v>
      </c>
      <c r="H2842" s="29">
        <v>58.19</v>
      </c>
      <c r="I2842" s="30">
        <v>53.756</v>
      </c>
      <c r="J2842" s="30">
        <v>88.102000000000004</v>
      </c>
      <c r="K2842" s="27">
        <v>1</v>
      </c>
      <c r="L2842" s="68" t="s">
        <v>3</v>
      </c>
      <c r="M2842" s="23">
        <v>0.2</v>
      </c>
      <c r="N2842" s="70">
        <f t="shared" si="89"/>
        <v>0.8</v>
      </c>
      <c r="O2842" s="23">
        <v>0.8</v>
      </c>
      <c r="P2842" s="76" t="s">
        <v>4</v>
      </c>
      <c r="Q2842" s="19" t="s">
        <v>923</v>
      </c>
      <c r="R2842" s="19" t="s">
        <v>18</v>
      </c>
      <c r="S2842" s="19" t="s">
        <v>924</v>
      </c>
      <c r="T2842" s="19"/>
    </row>
    <row r="2843" spans="1:20" x14ac:dyDescent="0.2">
      <c r="A2843" s="36" t="s">
        <v>5657</v>
      </c>
      <c r="B2843" s="57">
        <f t="shared" si="88"/>
        <v>44880.045543981483</v>
      </c>
      <c r="C2843" s="27">
        <v>2022</v>
      </c>
      <c r="D2843" s="27">
        <v>11</v>
      </c>
      <c r="E2843" s="27">
        <v>15</v>
      </c>
      <c r="F2843" s="27">
        <v>1</v>
      </c>
      <c r="G2843" s="28">
        <v>5</v>
      </c>
      <c r="H2843" s="29">
        <v>35.76</v>
      </c>
      <c r="I2843" s="30">
        <v>53.753999999999998</v>
      </c>
      <c r="J2843" s="30">
        <v>88.106999999999999</v>
      </c>
      <c r="K2843" s="27">
        <v>1</v>
      </c>
      <c r="L2843" s="68" t="s">
        <v>3</v>
      </c>
      <c r="M2843" s="23">
        <v>0.4</v>
      </c>
      <c r="N2843" s="70">
        <f t="shared" si="89"/>
        <v>1</v>
      </c>
      <c r="O2843" s="23">
        <v>1</v>
      </c>
      <c r="P2843" s="76" t="s">
        <v>4</v>
      </c>
      <c r="Q2843" s="19" t="s">
        <v>923</v>
      </c>
      <c r="R2843" s="19" t="s">
        <v>18</v>
      </c>
      <c r="S2843" s="19" t="s">
        <v>924</v>
      </c>
      <c r="T2843" s="19"/>
    </row>
    <row r="2844" spans="1:20" x14ac:dyDescent="0.2">
      <c r="A2844" s="36" t="s">
        <v>5658</v>
      </c>
      <c r="B2844" s="57">
        <f t="shared" si="88"/>
        <v>44880.076215277775</v>
      </c>
      <c r="C2844" s="27">
        <v>2022</v>
      </c>
      <c r="D2844" s="27">
        <v>11</v>
      </c>
      <c r="E2844" s="27">
        <v>15</v>
      </c>
      <c r="F2844" s="27">
        <v>1</v>
      </c>
      <c r="G2844" s="28">
        <v>49</v>
      </c>
      <c r="H2844" s="29">
        <v>45.98</v>
      </c>
      <c r="I2844" s="30">
        <v>53.758000000000003</v>
      </c>
      <c r="J2844" s="30">
        <v>88.106999999999999</v>
      </c>
      <c r="K2844" s="27">
        <v>1</v>
      </c>
      <c r="L2844" s="68" t="s">
        <v>3</v>
      </c>
      <c r="M2844" s="23">
        <v>0.7</v>
      </c>
      <c r="N2844" s="70">
        <f t="shared" si="89"/>
        <v>1.2</v>
      </c>
      <c r="O2844" s="23">
        <v>1.2</v>
      </c>
      <c r="P2844" s="76" t="s">
        <v>4</v>
      </c>
      <c r="Q2844" s="19" t="s">
        <v>923</v>
      </c>
      <c r="R2844" s="19" t="s">
        <v>18</v>
      </c>
      <c r="S2844" s="19" t="s">
        <v>924</v>
      </c>
      <c r="T2844" s="19"/>
    </row>
    <row r="2845" spans="1:20" x14ac:dyDescent="0.2">
      <c r="A2845" s="36" t="s">
        <v>5659</v>
      </c>
      <c r="B2845" s="57">
        <f t="shared" si="88"/>
        <v>44880.089375000003</v>
      </c>
      <c r="C2845" s="27">
        <v>2022</v>
      </c>
      <c r="D2845" s="27">
        <v>11</v>
      </c>
      <c r="E2845" s="27">
        <v>15</v>
      </c>
      <c r="F2845" s="27">
        <v>2</v>
      </c>
      <c r="G2845" s="28">
        <v>8</v>
      </c>
      <c r="H2845" s="29">
        <v>42.73</v>
      </c>
      <c r="I2845" s="30">
        <v>53.756</v>
      </c>
      <c r="J2845" s="30">
        <v>88.106999999999999</v>
      </c>
      <c r="K2845" s="27">
        <v>1</v>
      </c>
      <c r="L2845" s="68" t="s">
        <v>3</v>
      </c>
      <c r="M2845" s="23">
        <v>1.2</v>
      </c>
      <c r="N2845" s="70">
        <f t="shared" si="89"/>
        <v>1.6</v>
      </c>
      <c r="O2845" s="23">
        <v>1.6</v>
      </c>
      <c r="P2845" s="76" t="s">
        <v>4</v>
      </c>
      <c r="Q2845" s="19" t="s">
        <v>923</v>
      </c>
      <c r="R2845" s="19" t="s">
        <v>18</v>
      </c>
      <c r="S2845" s="19" t="s">
        <v>924</v>
      </c>
      <c r="T2845" s="19" t="s">
        <v>21</v>
      </c>
    </row>
    <row r="2846" spans="1:20" x14ac:dyDescent="0.2">
      <c r="A2846" s="36" t="s">
        <v>5660</v>
      </c>
      <c r="B2846" s="57">
        <f t="shared" si="88"/>
        <v>44880.139166666668</v>
      </c>
      <c r="C2846" s="27">
        <v>2022</v>
      </c>
      <c r="D2846" s="27">
        <v>11</v>
      </c>
      <c r="E2846" s="27">
        <v>15</v>
      </c>
      <c r="F2846" s="27">
        <v>3</v>
      </c>
      <c r="G2846" s="28">
        <v>20</v>
      </c>
      <c r="H2846" s="29">
        <v>24.45</v>
      </c>
      <c r="I2846" s="30">
        <v>53.738</v>
      </c>
      <c r="J2846" s="30">
        <v>88.114000000000004</v>
      </c>
      <c r="K2846" s="27">
        <v>1</v>
      </c>
      <c r="L2846" s="68" t="s">
        <v>3</v>
      </c>
      <c r="M2846" s="23">
        <v>0.6</v>
      </c>
      <c r="N2846" s="70">
        <f t="shared" si="89"/>
        <v>1.1000000000000001</v>
      </c>
      <c r="O2846" s="23">
        <v>1.1000000000000001</v>
      </c>
      <c r="P2846" s="76" t="s">
        <v>4</v>
      </c>
      <c r="Q2846" s="19" t="s">
        <v>923</v>
      </c>
      <c r="R2846" s="19" t="s">
        <v>18</v>
      </c>
      <c r="S2846" s="19" t="s">
        <v>924</v>
      </c>
      <c r="T2846" s="19"/>
    </row>
    <row r="2847" spans="1:20" x14ac:dyDescent="0.2">
      <c r="A2847" s="36" t="s">
        <v>5661</v>
      </c>
      <c r="B2847" s="57">
        <f t="shared" si="88"/>
        <v>44880.150706018518</v>
      </c>
      <c r="C2847" s="27">
        <v>2022</v>
      </c>
      <c r="D2847" s="27">
        <v>11</v>
      </c>
      <c r="E2847" s="27">
        <v>15</v>
      </c>
      <c r="F2847" s="27">
        <v>3</v>
      </c>
      <c r="G2847" s="28">
        <v>37</v>
      </c>
      <c r="H2847" s="29">
        <v>1.41</v>
      </c>
      <c r="I2847" s="30">
        <v>53.753999999999998</v>
      </c>
      <c r="J2847" s="30">
        <v>88.106999999999999</v>
      </c>
      <c r="K2847" s="27">
        <v>1</v>
      </c>
      <c r="L2847" s="68" t="s">
        <v>3</v>
      </c>
      <c r="M2847" s="23">
        <v>0.7</v>
      </c>
      <c r="N2847" s="70">
        <f t="shared" si="89"/>
        <v>1.2</v>
      </c>
      <c r="O2847" s="23">
        <v>1.2</v>
      </c>
      <c r="P2847" s="76" t="s">
        <v>4</v>
      </c>
      <c r="Q2847" s="19" t="s">
        <v>923</v>
      </c>
      <c r="R2847" s="19" t="s">
        <v>18</v>
      </c>
      <c r="S2847" s="19" t="s">
        <v>924</v>
      </c>
      <c r="T2847" s="19"/>
    </row>
    <row r="2848" spans="1:20" x14ac:dyDescent="0.2">
      <c r="A2848" s="36" t="s">
        <v>5662</v>
      </c>
      <c r="B2848" s="57">
        <f t="shared" si="88"/>
        <v>44880.184583333335</v>
      </c>
      <c r="C2848" s="27">
        <v>2022</v>
      </c>
      <c r="D2848" s="27">
        <v>11</v>
      </c>
      <c r="E2848" s="27">
        <v>15</v>
      </c>
      <c r="F2848" s="27">
        <v>4</v>
      </c>
      <c r="G2848" s="28">
        <v>25</v>
      </c>
      <c r="H2848" s="29">
        <v>48.13</v>
      </c>
      <c r="I2848" s="30">
        <v>53.741</v>
      </c>
      <c r="J2848" s="30">
        <v>88.117000000000004</v>
      </c>
      <c r="K2848" s="27">
        <v>1</v>
      </c>
      <c r="L2848" s="68" t="s">
        <v>3</v>
      </c>
      <c r="M2848" s="23">
        <v>1</v>
      </c>
      <c r="N2848" s="70">
        <f t="shared" si="89"/>
        <v>1.5</v>
      </c>
      <c r="O2848" s="23">
        <v>1.5</v>
      </c>
      <c r="P2848" s="76" t="s">
        <v>4</v>
      </c>
      <c r="Q2848" s="19" t="s">
        <v>923</v>
      </c>
      <c r="R2848" s="19" t="s">
        <v>18</v>
      </c>
      <c r="S2848" s="19" t="s">
        <v>924</v>
      </c>
      <c r="T2848" s="19" t="s">
        <v>21</v>
      </c>
    </row>
    <row r="2849" spans="1:20" x14ac:dyDescent="0.2">
      <c r="A2849" s="36" t="s">
        <v>5663</v>
      </c>
      <c r="B2849" s="57">
        <f t="shared" si="88"/>
        <v>44880.20616898148</v>
      </c>
      <c r="C2849" s="27">
        <v>2022</v>
      </c>
      <c r="D2849" s="27">
        <v>11</v>
      </c>
      <c r="E2849" s="27">
        <v>15</v>
      </c>
      <c r="F2849" s="27">
        <v>4</v>
      </c>
      <c r="G2849" s="28">
        <v>56</v>
      </c>
      <c r="H2849" s="29">
        <v>53.68</v>
      </c>
      <c r="I2849" s="30">
        <v>53.847000000000001</v>
      </c>
      <c r="J2849" s="30">
        <v>88.158000000000001</v>
      </c>
      <c r="K2849" s="27">
        <v>1</v>
      </c>
      <c r="L2849" s="68" t="s">
        <v>3</v>
      </c>
      <c r="M2849" s="23">
        <v>1.3</v>
      </c>
      <c r="N2849" s="70">
        <f t="shared" si="89"/>
        <v>1.7</v>
      </c>
      <c r="O2849" s="23">
        <v>1.7</v>
      </c>
      <c r="P2849" s="76" t="s">
        <v>4</v>
      </c>
      <c r="Q2849" s="19" t="s">
        <v>923</v>
      </c>
      <c r="R2849" s="19" t="s">
        <v>18</v>
      </c>
      <c r="S2849" s="19" t="s">
        <v>924</v>
      </c>
      <c r="T2849" s="19" t="s">
        <v>21</v>
      </c>
    </row>
    <row r="2850" spans="1:20" x14ac:dyDescent="0.2">
      <c r="A2850" s="36" t="s">
        <v>5664</v>
      </c>
      <c r="B2850" s="57">
        <f t="shared" si="88"/>
        <v>44880.326192129629</v>
      </c>
      <c r="C2850" s="27">
        <v>2022</v>
      </c>
      <c r="D2850" s="27">
        <v>11</v>
      </c>
      <c r="E2850" s="27">
        <v>15</v>
      </c>
      <c r="F2850" s="27">
        <v>7</v>
      </c>
      <c r="G2850" s="28">
        <v>49</v>
      </c>
      <c r="H2850" s="29">
        <v>43.12</v>
      </c>
      <c r="I2850" s="30">
        <v>53.750999999999998</v>
      </c>
      <c r="J2850" s="30">
        <v>88.106999999999999</v>
      </c>
      <c r="K2850" s="27">
        <v>3</v>
      </c>
      <c r="L2850" s="28">
        <v>0</v>
      </c>
      <c r="M2850" s="23">
        <v>0.5</v>
      </c>
      <c r="N2850" s="70">
        <f t="shared" si="89"/>
        <v>1.1000000000000001</v>
      </c>
      <c r="O2850" s="23">
        <v>1.1000000000000001</v>
      </c>
      <c r="P2850" s="76" t="s">
        <v>4</v>
      </c>
      <c r="Q2850" s="19" t="s">
        <v>923</v>
      </c>
      <c r="R2850" s="19" t="s">
        <v>18</v>
      </c>
      <c r="S2850" s="19" t="s">
        <v>924</v>
      </c>
      <c r="T2850" s="19"/>
    </row>
    <row r="2851" spans="1:20" x14ac:dyDescent="0.2">
      <c r="A2851" s="36" t="s">
        <v>5665</v>
      </c>
      <c r="B2851" s="57">
        <f t="shared" si="88"/>
        <v>44880.326319444444</v>
      </c>
      <c r="C2851" s="27">
        <v>2022</v>
      </c>
      <c r="D2851" s="27">
        <v>11</v>
      </c>
      <c r="E2851" s="27">
        <v>15</v>
      </c>
      <c r="F2851" s="27">
        <v>7</v>
      </c>
      <c r="G2851" s="28">
        <v>49</v>
      </c>
      <c r="H2851" s="29">
        <v>54.06</v>
      </c>
      <c r="I2851" s="30">
        <v>53.74</v>
      </c>
      <c r="J2851" s="30">
        <v>88.111999999999995</v>
      </c>
      <c r="K2851" s="27">
        <v>1</v>
      </c>
      <c r="L2851" s="68" t="s">
        <v>3</v>
      </c>
      <c r="M2851" s="23">
        <v>1.1000000000000001</v>
      </c>
      <c r="N2851" s="70">
        <f t="shared" si="89"/>
        <v>1.5</v>
      </c>
      <c r="O2851" s="23">
        <v>1.5</v>
      </c>
      <c r="P2851" s="76" t="s">
        <v>4</v>
      </c>
      <c r="Q2851" s="19" t="s">
        <v>923</v>
      </c>
      <c r="R2851" s="19" t="s">
        <v>18</v>
      </c>
      <c r="S2851" s="19" t="s">
        <v>924</v>
      </c>
      <c r="T2851" s="19" t="s">
        <v>21</v>
      </c>
    </row>
    <row r="2852" spans="1:20" x14ac:dyDescent="0.2">
      <c r="A2852" s="36" t="s">
        <v>5666</v>
      </c>
      <c r="B2852" s="57">
        <f t="shared" si="88"/>
        <v>44880.344236111108</v>
      </c>
      <c r="C2852" s="27">
        <v>2022</v>
      </c>
      <c r="D2852" s="27">
        <v>11</v>
      </c>
      <c r="E2852" s="27">
        <v>15</v>
      </c>
      <c r="F2852" s="27">
        <v>8</v>
      </c>
      <c r="G2852" s="28">
        <v>15</v>
      </c>
      <c r="H2852" s="29">
        <v>42.04</v>
      </c>
      <c r="I2852" s="30">
        <v>53.741999999999997</v>
      </c>
      <c r="J2852" s="30">
        <v>88.108000000000004</v>
      </c>
      <c r="K2852" s="27">
        <v>1</v>
      </c>
      <c r="L2852" s="68" t="s">
        <v>3</v>
      </c>
      <c r="M2852" s="23">
        <v>0.5</v>
      </c>
      <c r="N2852" s="70">
        <f t="shared" si="89"/>
        <v>1.1000000000000001</v>
      </c>
      <c r="O2852" s="23">
        <v>1.1000000000000001</v>
      </c>
      <c r="P2852" s="76" t="s">
        <v>4</v>
      </c>
      <c r="Q2852" s="19" t="s">
        <v>923</v>
      </c>
      <c r="R2852" s="19" t="s">
        <v>18</v>
      </c>
      <c r="S2852" s="19" t="s">
        <v>924</v>
      </c>
      <c r="T2852" s="19"/>
    </row>
    <row r="2853" spans="1:20" x14ac:dyDescent="0.2">
      <c r="A2853" s="36" t="s">
        <v>5667</v>
      </c>
      <c r="B2853" s="57">
        <f t="shared" si="88"/>
        <v>44880.354780092595</v>
      </c>
      <c r="C2853" s="27">
        <v>2022</v>
      </c>
      <c r="D2853" s="27">
        <v>11</v>
      </c>
      <c r="E2853" s="27">
        <v>15</v>
      </c>
      <c r="F2853" s="27">
        <v>8</v>
      </c>
      <c r="G2853" s="28">
        <v>30</v>
      </c>
      <c r="H2853" s="29">
        <v>53.57</v>
      </c>
      <c r="I2853" s="30">
        <v>53.756</v>
      </c>
      <c r="J2853" s="30">
        <v>88.105999999999995</v>
      </c>
      <c r="K2853" s="27">
        <v>1</v>
      </c>
      <c r="L2853" s="68" t="s">
        <v>3</v>
      </c>
      <c r="M2853" s="23">
        <v>0.6</v>
      </c>
      <c r="N2853" s="70">
        <f t="shared" si="89"/>
        <v>1.1000000000000001</v>
      </c>
      <c r="O2853" s="23">
        <v>1.1000000000000001</v>
      </c>
      <c r="P2853" s="76" t="s">
        <v>4</v>
      </c>
      <c r="Q2853" s="19" t="s">
        <v>923</v>
      </c>
      <c r="R2853" s="19" t="s">
        <v>18</v>
      </c>
      <c r="S2853" s="19" t="s">
        <v>924</v>
      </c>
      <c r="T2853" s="19"/>
    </row>
    <row r="2854" spans="1:20" x14ac:dyDescent="0.2">
      <c r="A2854" s="36" t="s">
        <v>5668</v>
      </c>
      <c r="B2854" s="57">
        <f t="shared" si="88"/>
        <v>44880.387337962966</v>
      </c>
      <c r="C2854" s="27">
        <v>2022</v>
      </c>
      <c r="D2854" s="27">
        <v>11</v>
      </c>
      <c r="E2854" s="27">
        <v>15</v>
      </c>
      <c r="F2854" s="27">
        <v>9</v>
      </c>
      <c r="G2854" s="28">
        <v>17</v>
      </c>
      <c r="H2854" s="29">
        <v>46.7</v>
      </c>
      <c r="I2854" s="30">
        <v>53.756</v>
      </c>
      <c r="J2854" s="30">
        <v>88.096000000000004</v>
      </c>
      <c r="K2854" s="27">
        <v>1</v>
      </c>
      <c r="L2854" s="68" t="s">
        <v>3</v>
      </c>
      <c r="M2854" s="23">
        <v>0.4</v>
      </c>
      <c r="N2854" s="70">
        <f t="shared" si="89"/>
        <v>1</v>
      </c>
      <c r="O2854" s="23">
        <v>1</v>
      </c>
      <c r="P2854" s="76" t="s">
        <v>4</v>
      </c>
      <c r="Q2854" s="19" t="s">
        <v>923</v>
      </c>
      <c r="R2854" s="19" t="s">
        <v>18</v>
      </c>
      <c r="S2854" s="19" t="s">
        <v>924</v>
      </c>
      <c r="T2854" s="19"/>
    </row>
    <row r="2855" spans="1:20" x14ac:dyDescent="0.2">
      <c r="A2855" s="36" t="s">
        <v>5669</v>
      </c>
      <c r="B2855" s="57">
        <f t="shared" si="88"/>
        <v>44880.427488425928</v>
      </c>
      <c r="C2855" s="27">
        <v>2022</v>
      </c>
      <c r="D2855" s="27">
        <v>11</v>
      </c>
      <c r="E2855" s="27">
        <v>15</v>
      </c>
      <c r="F2855" s="27">
        <v>10</v>
      </c>
      <c r="G2855" s="28">
        <v>15</v>
      </c>
      <c r="H2855" s="29">
        <v>35.33</v>
      </c>
      <c r="I2855" s="30">
        <v>53.749000000000002</v>
      </c>
      <c r="J2855" s="30">
        <v>88.106999999999999</v>
      </c>
      <c r="K2855" s="27">
        <v>1</v>
      </c>
      <c r="L2855" s="68" t="s">
        <v>3</v>
      </c>
      <c r="M2855" s="23">
        <v>0.5</v>
      </c>
      <c r="N2855" s="70">
        <f t="shared" si="89"/>
        <v>1.1000000000000001</v>
      </c>
      <c r="O2855" s="23">
        <v>1.1000000000000001</v>
      </c>
      <c r="P2855" s="76" t="s">
        <v>4</v>
      </c>
      <c r="Q2855" s="19" t="s">
        <v>923</v>
      </c>
      <c r="R2855" s="19" t="s">
        <v>18</v>
      </c>
      <c r="S2855" s="19" t="s">
        <v>924</v>
      </c>
      <c r="T2855" s="19"/>
    </row>
    <row r="2856" spans="1:20" x14ac:dyDescent="0.2">
      <c r="A2856" s="36" t="s">
        <v>5670</v>
      </c>
      <c r="B2856" s="57">
        <f t="shared" si="88"/>
        <v>44880.503611111111</v>
      </c>
      <c r="C2856" s="27">
        <v>2022</v>
      </c>
      <c r="D2856" s="27">
        <v>11</v>
      </c>
      <c r="E2856" s="27">
        <v>15</v>
      </c>
      <c r="F2856" s="27">
        <v>12</v>
      </c>
      <c r="G2856" s="28">
        <v>5</v>
      </c>
      <c r="H2856" s="29">
        <v>12.64</v>
      </c>
      <c r="I2856" s="30">
        <v>53.752000000000002</v>
      </c>
      <c r="J2856" s="30">
        <v>88.105000000000004</v>
      </c>
      <c r="K2856" s="27">
        <v>1</v>
      </c>
      <c r="L2856" s="68" t="s">
        <v>3</v>
      </c>
      <c r="M2856" s="23">
        <v>1</v>
      </c>
      <c r="N2856" s="70">
        <f t="shared" si="89"/>
        <v>1.5</v>
      </c>
      <c r="O2856" s="23">
        <v>1.5</v>
      </c>
      <c r="P2856" s="76" t="s">
        <v>4</v>
      </c>
      <c r="Q2856" s="19" t="s">
        <v>923</v>
      </c>
      <c r="R2856" s="19" t="s">
        <v>18</v>
      </c>
      <c r="S2856" s="19" t="s">
        <v>924</v>
      </c>
      <c r="T2856" s="19" t="s">
        <v>21</v>
      </c>
    </row>
    <row r="2857" spans="1:20" x14ac:dyDescent="0.2">
      <c r="A2857" s="36" t="s">
        <v>5671</v>
      </c>
      <c r="B2857" s="57">
        <f t="shared" si="88"/>
        <v>44880.504027777781</v>
      </c>
      <c r="C2857" s="27">
        <v>2022</v>
      </c>
      <c r="D2857" s="27">
        <v>11</v>
      </c>
      <c r="E2857" s="27">
        <v>15</v>
      </c>
      <c r="F2857" s="27">
        <v>12</v>
      </c>
      <c r="G2857" s="28">
        <v>5</v>
      </c>
      <c r="H2857" s="29">
        <v>48.23</v>
      </c>
      <c r="I2857" s="30">
        <v>53.743000000000002</v>
      </c>
      <c r="J2857" s="30">
        <v>88.11</v>
      </c>
      <c r="K2857" s="27">
        <v>1</v>
      </c>
      <c r="L2857" s="68" t="s">
        <v>3</v>
      </c>
      <c r="M2857" s="23">
        <v>0.6</v>
      </c>
      <c r="N2857" s="70">
        <f t="shared" si="89"/>
        <v>1.1000000000000001</v>
      </c>
      <c r="O2857" s="23">
        <v>1.1000000000000001</v>
      </c>
      <c r="P2857" s="76" t="s">
        <v>4</v>
      </c>
      <c r="Q2857" s="19" t="s">
        <v>923</v>
      </c>
      <c r="R2857" s="19" t="s">
        <v>18</v>
      </c>
      <c r="S2857" s="19" t="s">
        <v>924</v>
      </c>
      <c r="T2857" s="19"/>
    </row>
    <row r="2858" spans="1:20" x14ac:dyDescent="0.2">
      <c r="A2858" s="36" t="s">
        <v>5672</v>
      </c>
      <c r="B2858" s="57">
        <f t="shared" si="88"/>
        <v>44880.50576388889</v>
      </c>
      <c r="C2858" s="27">
        <v>2022</v>
      </c>
      <c r="D2858" s="27">
        <v>11</v>
      </c>
      <c r="E2858" s="27">
        <v>15</v>
      </c>
      <c r="F2858" s="27">
        <v>12</v>
      </c>
      <c r="G2858" s="28">
        <v>8</v>
      </c>
      <c r="H2858" s="29">
        <v>18.940000000000001</v>
      </c>
      <c r="I2858" s="30">
        <v>53.753</v>
      </c>
      <c r="J2858" s="30">
        <v>88.106999999999999</v>
      </c>
      <c r="K2858" s="27">
        <v>1</v>
      </c>
      <c r="L2858" s="68" t="s">
        <v>3</v>
      </c>
      <c r="M2858" s="23">
        <v>0.5</v>
      </c>
      <c r="N2858" s="70">
        <f t="shared" si="89"/>
        <v>1.1000000000000001</v>
      </c>
      <c r="O2858" s="23">
        <v>1.1000000000000001</v>
      </c>
      <c r="P2858" s="76" t="s">
        <v>4</v>
      </c>
      <c r="Q2858" s="19" t="s">
        <v>923</v>
      </c>
      <c r="R2858" s="19" t="s">
        <v>18</v>
      </c>
      <c r="S2858" s="19" t="s">
        <v>924</v>
      </c>
      <c r="T2858" s="19"/>
    </row>
    <row r="2859" spans="1:20" x14ac:dyDescent="0.2">
      <c r="A2859" s="36" t="s">
        <v>5673</v>
      </c>
      <c r="B2859" s="57">
        <f t="shared" si="88"/>
        <v>44880.50644675926</v>
      </c>
      <c r="C2859" s="27">
        <v>2022</v>
      </c>
      <c r="D2859" s="27">
        <v>11</v>
      </c>
      <c r="E2859" s="27">
        <v>15</v>
      </c>
      <c r="F2859" s="27">
        <v>12</v>
      </c>
      <c r="G2859" s="28">
        <v>9</v>
      </c>
      <c r="H2859" s="29">
        <v>17.93</v>
      </c>
      <c r="I2859" s="30">
        <v>53.741999999999997</v>
      </c>
      <c r="J2859" s="30">
        <v>88.108000000000004</v>
      </c>
      <c r="K2859" s="27">
        <v>1</v>
      </c>
      <c r="L2859" s="68" t="s">
        <v>3</v>
      </c>
      <c r="M2859" s="23">
        <v>1.5</v>
      </c>
      <c r="N2859" s="70">
        <f t="shared" si="89"/>
        <v>1.9</v>
      </c>
      <c r="O2859" s="23">
        <v>1.9</v>
      </c>
      <c r="P2859" s="76" t="s">
        <v>4</v>
      </c>
      <c r="Q2859" s="19" t="s">
        <v>923</v>
      </c>
      <c r="R2859" s="19" t="s">
        <v>18</v>
      </c>
      <c r="S2859" s="19" t="s">
        <v>924</v>
      </c>
      <c r="T2859" s="19" t="s">
        <v>21</v>
      </c>
    </row>
    <row r="2860" spans="1:20" x14ac:dyDescent="0.2">
      <c r="A2860" s="36" t="s">
        <v>5674</v>
      </c>
      <c r="B2860" s="57">
        <f t="shared" si="88"/>
        <v>44880.508622685185</v>
      </c>
      <c r="C2860" s="27">
        <v>2022</v>
      </c>
      <c r="D2860" s="27">
        <v>11</v>
      </c>
      <c r="E2860" s="27">
        <v>15</v>
      </c>
      <c r="F2860" s="27">
        <v>12</v>
      </c>
      <c r="G2860" s="28">
        <v>12</v>
      </c>
      <c r="H2860" s="29">
        <v>25.71</v>
      </c>
      <c r="I2860" s="30">
        <v>53.753999999999998</v>
      </c>
      <c r="J2860" s="30">
        <v>88.106999999999999</v>
      </c>
      <c r="K2860" s="27">
        <v>1</v>
      </c>
      <c r="L2860" s="68" t="s">
        <v>3</v>
      </c>
      <c r="M2860" s="23">
        <v>0.3</v>
      </c>
      <c r="N2860" s="70">
        <f t="shared" si="89"/>
        <v>0.9</v>
      </c>
      <c r="O2860" s="23">
        <v>0.9</v>
      </c>
      <c r="P2860" s="76" t="s">
        <v>4</v>
      </c>
      <c r="Q2860" s="19" t="s">
        <v>923</v>
      </c>
      <c r="R2860" s="19" t="s">
        <v>18</v>
      </c>
      <c r="S2860" s="19" t="s">
        <v>924</v>
      </c>
      <c r="T2860" s="19"/>
    </row>
    <row r="2861" spans="1:20" x14ac:dyDescent="0.2">
      <c r="A2861" s="36" t="s">
        <v>5675</v>
      </c>
      <c r="B2861" s="57">
        <f t="shared" si="88"/>
        <v>44880.512314814812</v>
      </c>
      <c r="C2861" s="27">
        <v>2022</v>
      </c>
      <c r="D2861" s="27">
        <v>11</v>
      </c>
      <c r="E2861" s="27">
        <v>15</v>
      </c>
      <c r="F2861" s="27">
        <v>12</v>
      </c>
      <c r="G2861" s="28">
        <v>17</v>
      </c>
      <c r="H2861" s="29">
        <v>44.96</v>
      </c>
      <c r="I2861" s="30">
        <v>53.749000000000002</v>
      </c>
      <c r="J2861" s="30">
        <v>88.087000000000003</v>
      </c>
      <c r="K2861" s="27">
        <v>2</v>
      </c>
      <c r="L2861" s="28">
        <v>0</v>
      </c>
      <c r="M2861" s="23">
        <v>1.6</v>
      </c>
      <c r="N2861" s="70">
        <f t="shared" si="89"/>
        <v>1.9</v>
      </c>
      <c r="O2861" s="23">
        <v>1.9</v>
      </c>
      <c r="P2861" s="76" t="s">
        <v>4</v>
      </c>
      <c r="Q2861" s="19" t="s">
        <v>923</v>
      </c>
      <c r="R2861" s="19" t="s">
        <v>18</v>
      </c>
      <c r="S2861" s="19" t="s">
        <v>924</v>
      </c>
      <c r="T2861" s="19" t="s">
        <v>21</v>
      </c>
    </row>
    <row r="2862" spans="1:20" x14ac:dyDescent="0.2">
      <c r="A2862" s="36" t="s">
        <v>5676</v>
      </c>
      <c r="B2862" s="57">
        <f t="shared" si="88"/>
        <v>44880.517187500001</v>
      </c>
      <c r="C2862" s="27">
        <v>2022</v>
      </c>
      <c r="D2862" s="27">
        <v>11</v>
      </c>
      <c r="E2862" s="27">
        <v>15</v>
      </c>
      <c r="F2862" s="27">
        <v>12</v>
      </c>
      <c r="G2862" s="28">
        <v>24</v>
      </c>
      <c r="H2862" s="29">
        <v>45.18</v>
      </c>
      <c r="I2862" s="30">
        <v>53.753</v>
      </c>
      <c r="J2862" s="30">
        <v>88.106999999999999</v>
      </c>
      <c r="K2862" s="27">
        <v>1</v>
      </c>
      <c r="L2862" s="68" t="s">
        <v>3</v>
      </c>
      <c r="M2862" s="23">
        <v>0.3</v>
      </c>
      <c r="N2862" s="70">
        <f t="shared" si="89"/>
        <v>0.9</v>
      </c>
      <c r="O2862" s="23">
        <v>0.9</v>
      </c>
      <c r="P2862" s="76" t="s">
        <v>4</v>
      </c>
      <c r="Q2862" s="19" t="s">
        <v>923</v>
      </c>
      <c r="R2862" s="19" t="s">
        <v>18</v>
      </c>
      <c r="S2862" s="19" t="s">
        <v>924</v>
      </c>
      <c r="T2862" s="19"/>
    </row>
    <row r="2863" spans="1:20" x14ac:dyDescent="0.2">
      <c r="A2863" s="36" t="s">
        <v>5677</v>
      </c>
      <c r="B2863" s="57">
        <f t="shared" si="88"/>
        <v>44880.520624999997</v>
      </c>
      <c r="C2863" s="27">
        <v>2022</v>
      </c>
      <c r="D2863" s="27">
        <v>11</v>
      </c>
      <c r="E2863" s="27">
        <v>15</v>
      </c>
      <c r="F2863" s="27">
        <v>12</v>
      </c>
      <c r="G2863" s="28">
        <v>29</v>
      </c>
      <c r="H2863" s="29">
        <v>42.42</v>
      </c>
      <c r="I2863" s="30">
        <v>53.750999999999998</v>
      </c>
      <c r="J2863" s="30">
        <v>88.106999999999999</v>
      </c>
      <c r="K2863" s="27">
        <v>1</v>
      </c>
      <c r="L2863" s="68" t="s">
        <v>3</v>
      </c>
      <c r="M2863" s="23">
        <v>0.7</v>
      </c>
      <c r="N2863" s="70">
        <f t="shared" si="89"/>
        <v>1.2</v>
      </c>
      <c r="O2863" s="23">
        <v>1.2</v>
      </c>
      <c r="P2863" s="76" t="s">
        <v>4</v>
      </c>
      <c r="Q2863" s="19" t="s">
        <v>923</v>
      </c>
      <c r="R2863" s="19" t="s">
        <v>18</v>
      </c>
      <c r="S2863" s="19" t="s">
        <v>924</v>
      </c>
      <c r="T2863" s="19"/>
    </row>
    <row r="2864" spans="1:20" x14ac:dyDescent="0.2">
      <c r="A2864" s="36" t="s">
        <v>5678</v>
      </c>
      <c r="B2864" s="57">
        <f t="shared" si="88"/>
        <v>44880.521678240744</v>
      </c>
      <c r="C2864" s="27">
        <v>2022</v>
      </c>
      <c r="D2864" s="27">
        <v>11</v>
      </c>
      <c r="E2864" s="27">
        <v>15</v>
      </c>
      <c r="F2864" s="27">
        <v>12</v>
      </c>
      <c r="G2864" s="28">
        <v>31</v>
      </c>
      <c r="H2864" s="29">
        <v>13.99</v>
      </c>
      <c r="I2864" s="30">
        <v>53.762</v>
      </c>
      <c r="J2864" s="30">
        <v>88.105999999999995</v>
      </c>
      <c r="K2864" s="27">
        <v>1</v>
      </c>
      <c r="L2864" s="68" t="s">
        <v>3</v>
      </c>
      <c r="M2864" s="23">
        <v>0.3</v>
      </c>
      <c r="N2864" s="70">
        <f t="shared" si="89"/>
        <v>0.9</v>
      </c>
      <c r="O2864" s="23">
        <v>0.9</v>
      </c>
      <c r="P2864" s="76" t="s">
        <v>4</v>
      </c>
      <c r="Q2864" s="19" t="s">
        <v>923</v>
      </c>
      <c r="R2864" s="19" t="s">
        <v>18</v>
      </c>
      <c r="S2864" s="19" t="s">
        <v>924</v>
      </c>
      <c r="T2864" s="19"/>
    </row>
    <row r="2865" spans="1:20" x14ac:dyDescent="0.2">
      <c r="A2865" s="36" t="s">
        <v>5679</v>
      </c>
      <c r="B2865" s="57">
        <f t="shared" si="88"/>
        <v>44880.533472222225</v>
      </c>
      <c r="C2865" s="27">
        <v>2022</v>
      </c>
      <c r="D2865" s="27">
        <v>11</v>
      </c>
      <c r="E2865" s="27">
        <v>15</v>
      </c>
      <c r="F2865" s="27">
        <v>12</v>
      </c>
      <c r="G2865" s="28">
        <v>48</v>
      </c>
      <c r="H2865" s="29">
        <v>12.59</v>
      </c>
      <c r="I2865" s="30">
        <v>53.755000000000003</v>
      </c>
      <c r="J2865" s="30">
        <v>88.11</v>
      </c>
      <c r="K2865" s="27">
        <v>1</v>
      </c>
      <c r="L2865" s="68" t="s">
        <v>3</v>
      </c>
      <c r="M2865" s="23">
        <v>0.5</v>
      </c>
      <c r="N2865" s="70">
        <f t="shared" si="89"/>
        <v>1.1000000000000001</v>
      </c>
      <c r="O2865" s="23">
        <v>1.1000000000000001</v>
      </c>
      <c r="P2865" s="76" t="s">
        <v>4</v>
      </c>
      <c r="Q2865" s="19" t="s">
        <v>923</v>
      </c>
      <c r="R2865" s="19" t="s">
        <v>18</v>
      </c>
      <c r="S2865" s="19" t="s">
        <v>924</v>
      </c>
      <c r="T2865" s="19"/>
    </row>
    <row r="2866" spans="1:20" x14ac:dyDescent="0.2">
      <c r="A2866" s="36" t="s">
        <v>5680</v>
      </c>
      <c r="B2866" s="57">
        <f t="shared" si="88"/>
        <v>44880.540324074071</v>
      </c>
      <c r="C2866" s="27">
        <v>2022</v>
      </c>
      <c r="D2866" s="27">
        <v>11</v>
      </c>
      <c r="E2866" s="27">
        <v>15</v>
      </c>
      <c r="F2866" s="27">
        <v>12</v>
      </c>
      <c r="G2866" s="28">
        <v>58</v>
      </c>
      <c r="H2866" s="29">
        <v>4.29</v>
      </c>
      <c r="I2866" s="30">
        <v>53.725999999999999</v>
      </c>
      <c r="J2866" s="30">
        <v>88.105000000000004</v>
      </c>
      <c r="K2866" s="27">
        <v>1</v>
      </c>
      <c r="L2866" s="68" t="s">
        <v>3</v>
      </c>
      <c r="M2866" s="23">
        <v>0.1</v>
      </c>
      <c r="N2866" s="70">
        <f t="shared" si="89"/>
        <v>0.7</v>
      </c>
      <c r="O2866" s="23">
        <v>0.7</v>
      </c>
      <c r="P2866" s="76" t="s">
        <v>4</v>
      </c>
      <c r="Q2866" s="19" t="s">
        <v>923</v>
      </c>
      <c r="R2866" s="19" t="s">
        <v>18</v>
      </c>
      <c r="S2866" s="19" t="s">
        <v>924</v>
      </c>
      <c r="T2866" s="19"/>
    </row>
    <row r="2867" spans="1:20" x14ac:dyDescent="0.2">
      <c r="A2867" s="36" t="s">
        <v>5681</v>
      </c>
      <c r="B2867" s="57">
        <f t="shared" si="88"/>
        <v>44880.541203703702</v>
      </c>
      <c r="C2867" s="27">
        <v>2022</v>
      </c>
      <c r="D2867" s="27">
        <v>11</v>
      </c>
      <c r="E2867" s="27">
        <v>15</v>
      </c>
      <c r="F2867" s="27">
        <v>12</v>
      </c>
      <c r="G2867" s="28">
        <v>59</v>
      </c>
      <c r="H2867" s="29">
        <v>20.82</v>
      </c>
      <c r="I2867" s="30">
        <v>53.75</v>
      </c>
      <c r="J2867" s="30">
        <v>88.090999999999994</v>
      </c>
      <c r="K2867" s="27">
        <v>1</v>
      </c>
      <c r="L2867" s="68" t="s">
        <v>3</v>
      </c>
      <c r="M2867" s="23">
        <v>0.6</v>
      </c>
      <c r="N2867" s="70">
        <f t="shared" si="89"/>
        <v>1.1000000000000001</v>
      </c>
      <c r="O2867" s="23">
        <v>1.1000000000000001</v>
      </c>
      <c r="P2867" s="76" t="s">
        <v>4</v>
      </c>
      <c r="Q2867" s="19" t="s">
        <v>923</v>
      </c>
      <c r="R2867" s="19" t="s">
        <v>18</v>
      </c>
      <c r="S2867" s="19" t="s">
        <v>924</v>
      </c>
      <c r="T2867" s="19"/>
    </row>
    <row r="2868" spans="1:20" x14ac:dyDescent="0.2">
      <c r="A2868" s="36" t="s">
        <v>5682</v>
      </c>
      <c r="B2868" s="57">
        <f t="shared" si="88"/>
        <v>44880.551574074074</v>
      </c>
      <c r="C2868" s="27">
        <v>2022</v>
      </c>
      <c r="D2868" s="27">
        <v>11</v>
      </c>
      <c r="E2868" s="27">
        <v>15</v>
      </c>
      <c r="F2868" s="27">
        <v>13</v>
      </c>
      <c r="G2868" s="28">
        <v>14</v>
      </c>
      <c r="H2868" s="29">
        <v>16.03</v>
      </c>
      <c r="I2868" s="30">
        <v>53.753</v>
      </c>
      <c r="J2868" s="30">
        <v>88.108999999999995</v>
      </c>
      <c r="K2868" s="27">
        <v>1</v>
      </c>
      <c r="L2868" s="68" t="s">
        <v>3</v>
      </c>
      <c r="M2868" s="23">
        <v>0.3</v>
      </c>
      <c r="N2868" s="70">
        <f t="shared" si="89"/>
        <v>0.9</v>
      </c>
      <c r="O2868" s="23">
        <v>0.9</v>
      </c>
      <c r="P2868" s="76" t="s">
        <v>4</v>
      </c>
      <c r="Q2868" s="19" t="s">
        <v>923</v>
      </c>
      <c r="R2868" s="19" t="s">
        <v>18</v>
      </c>
      <c r="S2868" s="19" t="s">
        <v>924</v>
      </c>
      <c r="T2868" s="19"/>
    </row>
    <row r="2869" spans="1:20" x14ac:dyDescent="0.2">
      <c r="A2869" s="36" t="s">
        <v>5683</v>
      </c>
      <c r="B2869" s="57">
        <f t="shared" si="88"/>
        <v>44880.565763888888</v>
      </c>
      <c r="C2869" s="27">
        <v>2022</v>
      </c>
      <c r="D2869" s="27">
        <v>11</v>
      </c>
      <c r="E2869" s="27">
        <v>15</v>
      </c>
      <c r="F2869" s="27">
        <v>13</v>
      </c>
      <c r="G2869" s="28">
        <v>34</v>
      </c>
      <c r="H2869" s="29">
        <v>42.58</v>
      </c>
      <c r="I2869" s="30">
        <v>53.741999999999997</v>
      </c>
      <c r="J2869" s="30">
        <v>88.108000000000004</v>
      </c>
      <c r="K2869" s="27">
        <v>1</v>
      </c>
      <c r="L2869" s="68" t="s">
        <v>3</v>
      </c>
      <c r="M2869" s="23">
        <v>1.4</v>
      </c>
      <c r="N2869" s="70">
        <f t="shared" si="89"/>
        <v>1.8</v>
      </c>
      <c r="O2869" s="23">
        <v>1.8</v>
      </c>
      <c r="P2869" s="76" t="s">
        <v>4</v>
      </c>
      <c r="Q2869" s="19" t="s">
        <v>923</v>
      </c>
      <c r="R2869" s="19" t="s">
        <v>18</v>
      </c>
      <c r="S2869" s="19" t="s">
        <v>924</v>
      </c>
      <c r="T2869" s="19" t="s">
        <v>21</v>
      </c>
    </row>
    <row r="2870" spans="1:20" x14ac:dyDescent="0.2">
      <c r="A2870" s="36" t="s">
        <v>5684</v>
      </c>
      <c r="B2870" s="57">
        <f t="shared" si="88"/>
        <v>44880.570162037038</v>
      </c>
      <c r="C2870" s="27">
        <v>2022</v>
      </c>
      <c r="D2870" s="27">
        <v>11</v>
      </c>
      <c r="E2870" s="27">
        <v>15</v>
      </c>
      <c r="F2870" s="27">
        <v>13</v>
      </c>
      <c r="G2870" s="28">
        <v>41</v>
      </c>
      <c r="H2870" s="29">
        <v>2.97</v>
      </c>
      <c r="I2870" s="30">
        <v>53.747</v>
      </c>
      <c r="J2870" s="30">
        <v>88.117000000000004</v>
      </c>
      <c r="K2870" s="27">
        <v>1</v>
      </c>
      <c r="L2870" s="68" t="s">
        <v>3</v>
      </c>
      <c r="M2870" s="23">
        <v>1.7</v>
      </c>
      <c r="N2870" s="70">
        <f t="shared" si="89"/>
        <v>2</v>
      </c>
      <c r="O2870" s="23">
        <v>2</v>
      </c>
      <c r="P2870" s="76" t="s">
        <v>4</v>
      </c>
      <c r="Q2870" s="19" t="s">
        <v>923</v>
      </c>
      <c r="R2870" s="19" t="s">
        <v>18</v>
      </c>
      <c r="S2870" s="19" t="s">
        <v>924</v>
      </c>
      <c r="T2870" s="19" t="s">
        <v>21</v>
      </c>
    </row>
    <row r="2871" spans="1:20" x14ac:dyDescent="0.2">
      <c r="A2871" s="36" t="s">
        <v>5685</v>
      </c>
      <c r="B2871" s="57">
        <f t="shared" si="88"/>
        <v>44880.57712962963</v>
      </c>
      <c r="C2871" s="27">
        <v>2022</v>
      </c>
      <c r="D2871" s="27">
        <v>11</v>
      </c>
      <c r="E2871" s="27">
        <v>15</v>
      </c>
      <c r="F2871" s="27">
        <v>13</v>
      </c>
      <c r="G2871" s="28">
        <v>51</v>
      </c>
      <c r="H2871" s="29">
        <v>4.28</v>
      </c>
      <c r="I2871" s="30">
        <v>53.749000000000002</v>
      </c>
      <c r="J2871" s="30">
        <v>88.111999999999995</v>
      </c>
      <c r="K2871" s="27">
        <v>2</v>
      </c>
      <c r="L2871" s="28">
        <v>0</v>
      </c>
      <c r="M2871" s="23">
        <v>0.8</v>
      </c>
      <c r="N2871" s="70">
        <f t="shared" si="89"/>
        <v>1.3</v>
      </c>
      <c r="O2871" s="23">
        <v>1.3</v>
      </c>
      <c r="P2871" s="76" t="s">
        <v>4</v>
      </c>
      <c r="Q2871" s="19" t="s">
        <v>923</v>
      </c>
      <c r="R2871" s="19" t="s">
        <v>18</v>
      </c>
      <c r="S2871" s="19" t="s">
        <v>924</v>
      </c>
      <c r="T2871" s="19"/>
    </row>
    <row r="2872" spans="1:20" x14ac:dyDescent="0.2">
      <c r="A2872" s="36" t="s">
        <v>5686</v>
      </c>
      <c r="B2872" s="57">
        <f t="shared" si="88"/>
        <v>44880.585243055553</v>
      </c>
      <c r="C2872" s="27">
        <v>2022</v>
      </c>
      <c r="D2872" s="27">
        <v>11</v>
      </c>
      <c r="E2872" s="27">
        <v>15</v>
      </c>
      <c r="F2872" s="27">
        <v>14</v>
      </c>
      <c r="G2872" s="28">
        <v>2</v>
      </c>
      <c r="H2872" s="29">
        <v>45.94</v>
      </c>
      <c r="I2872" s="30">
        <v>53.747999999999998</v>
      </c>
      <c r="J2872" s="30">
        <v>88.111999999999995</v>
      </c>
      <c r="K2872" s="27">
        <v>1</v>
      </c>
      <c r="L2872" s="28">
        <v>0</v>
      </c>
      <c r="M2872" s="23">
        <v>0.8</v>
      </c>
      <c r="N2872" s="70">
        <f t="shared" si="89"/>
        <v>1.3</v>
      </c>
      <c r="O2872" s="23">
        <v>1.3</v>
      </c>
      <c r="P2872" s="76" t="s">
        <v>4</v>
      </c>
      <c r="Q2872" s="19" t="s">
        <v>923</v>
      </c>
      <c r="R2872" s="19" t="s">
        <v>18</v>
      </c>
      <c r="S2872" s="19" t="s">
        <v>924</v>
      </c>
      <c r="T2872" s="19"/>
    </row>
    <row r="2873" spans="1:20" x14ac:dyDescent="0.2">
      <c r="A2873" s="36" t="s">
        <v>5687</v>
      </c>
      <c r="B2873" s="57">
        <f t="shared" si="88"/>
        <v>44880.60670138889</v>
      </c>
      <c r="C2873" s="27">
        <v>2022</v>
      </c>
      <c r="D2873" s="27">
        <v>11</v>
      </c>
      <c r="E2873" s="27">
        <v>15</v>
      </c>
      <c r="F2873" s="27">
        <v>14</v>
      </c>
      <c r="G2873" s="28">
        <v>33</v>
      </c>
      <c r="H2873" s="29">
        <v>39.96</v>
      </c>
      <c r="I2873" s="30">
        <v>53.741999999999997</v>
      </c>
      <c r="J2873" s="30">
        <v>88.108000000000004</v>
      </c>
      <c r="K2873" s="27">
        <v>1</v>
      </c>
      <c r="L2873" s="68" t="s">
        <v>3</v>
      </c>
      <c r="M2873" s="23">
        <v>1.2</v>
      </c>
      <c r="N2873" s="70">
        <f t="shared" si="89"/>
        <v>1.6</v>
      </c>
      <c r="O2873" s="23">
        <v>1.6</v>
      </c>
      <c r="P2873" s="76" t="s">
        <v>4</v>
      </c>
      <c r="Q2873" s="19" t="s">
        <v>923</v>
      </c>
      <c r="R2873" s="19" t="s">
        <v>18</v>
      </c>
      <c r="S2873" s="19" t="s">
        <v>924</v>
      </c>
      <c r="T2873" s="19" t="s">
        <v>21</v>
      </c>
    </row>
    <row r="2874" spans="1:20" x14ac:dyDescent="0.2">
      <c r="A2874" s="36" t="s">
        <v>5688</v>
      </c>
      <c r="B2874" s="57">
        <f t="shared" si="88"/>
        <v>44880.612835648149</v>
      </c>
      <c r="C2874" s="27">
        <v>2022</v>
      </c>
      <c r="D2874" s="27">
        <v>11</v>
      </c>
      <c r="E2874" s="27">
        <v>15</v>
      </c>
      <c r="F2874" s="27">
        <v>14</v>
      </c>
      <c r="G2874" s="28">
        <v>42</v>
      </c>
      <c r="H2874" s="29">
        <v>29.85</v>
      </c>
      <c r="I2874" s="30">
        <v>53.749000000000002</v>
      </c>
      <c r="J2874" s="30">
        <v>88.102999999999994</v>
      </c>
      <c r="K2874" s="27">
        <v>1</v>
      </c>
      <c r="L2874" s="68" t="s">
        <v>3</v>
      </c>
      <c r="M2874" s="23">
        <v>0.3</v>
      </c>
      <c r="N2874" s="70">
        <f t="shared" si="89"/>
        <v>0.9</v>
      </c>
      <c r="O2874" s="23">
        <v>0.9</v>
      </c>
      <c r="P2874" s="76" t="s">
        <v>4</v>
      </c>
      <c r="Q2874" s="19" t="s">
        <v>923</v>
      </c>
      <c r="R2874" s="19" t="s">
        <v>18</v>
      </c>
      <c r="S2874" s="19" t="s">
        <v>924</v>
      </c>
      <c r="T2874" s="19"/>
    </row>
    <row r="2875" spans="1:20" x14ac:dyDescent="0.2">
      <c r="A2875" s="36" t="s">
        <v>5689</v>
      </c>
      <c r="B2875" s="57">
        <f t="shared" si="88"/>
        <v>44880.639097222222</v>
      </c>
      <c r="C2875" s="27">
        <v>2022</v>
      </c>
      <c r="D2875" s="27">
        <v>11</v>
      </c>
      <c r="E2875" s="27">
        <v>15</v>
      </c>
      <c r="F2875" s="27">
        <v>15</v>
      </c>
      <c r="G2875" s="28">
        <v>20</v>
      </c>
      <c r="H2875" s="29">
        <v>18.37</v>
      </c>
      <c r="I2875" s="30">
        <v>53.744</v>
      </c>
      <c r="J2875" s="30">
        <v>88.111999999999995</v>
      </c>
      <c r="K2875" s="27">
        <v>2</v>
      </c>
      <c r="L2875" s="28">
        <v>0</v>
      </c>
      <c r="M2875" s="23">
        <v>1.9</v>
      </c>
      <c r="N2875" s="70">
        <f t="shared" si="89"/>
        <v>2.2000000000000002</v>
      </c>
      <c r="O2875" s="23">
        <v>2.2000000000000002</v>
      </c>
      <c r="P2875" s="76" t="s">
        <v>4</v>
      </c>
      <c r="Q2875" s="19" t="s">
        <v>923</v>
      </c>
      <c r="R2875" s="19" t="s">
        <v>18</v>
      </c>
      <c r="S2875" s="19" t="s">
        <v>924</v>
      </c>
      <c r="T2875" s="19" t="s">
        <v>21</v>
      </c>
    </row>
    <row r="2876" spans="1:20" x14ac:dyDescent="0.2">
      <c r="A2876" s="36" t="s">
        <v>5690</v>
      </c>
      <c r="B2876" s="57">
        <f t="shared" si="88"/>
        <v>44880.640104166669</v>
      </c>
      <c r="C2876" s="27">
        <v>2022</v>
      </c>
      <c r="D2876" s="27">
        <v>11</v>
      </c>
      <c r="E2876" s="27">
        <v>15</v>
      </c>
      <c r="F2876" s="27">
        <v>15</v>
      </c>
      <c r="G2876" s="28">
        <v>21</v>
      </c>
      <c r="H2876" s="29">
        <v>45.18</v>
      </c>
      <c r="I2876" s="30">
        <v>53.741999999999997</v>
      </c>
      <c r="J2876" s="30">
        <v>88.11</v>
      </c>
      <c r="K2876" s="27">
        <v>1</v>
      </c>
      <c r="L2876" s="68" t="s">
        <v>3</v>
      </c>
      <c r="M2876" s="23">
        <v>2.1</v>
      </c>
      <c r="N2876" s="70">
        <f t="shared" si="89"/>
        <v>2.2999999999999998</v>
      </c>
      <c r="O2876" s="23">
        <v>2.2999999999999998</v>
      </c>
      <c r="P2876" s="76" t="s">
        <v>4</v>
      </c>
      <c r="Q2876" s="19" t="s">
        <v>923</v>
      </c>
      <c r="R2876" s="19" t="s">
        <v>18</v>
      </c>
      <c r="S2876" s="19" t="s">
        <v>924</v>
      </c>
      <c r="T2876" s="19" t="s">
        <v>21</v>
      </c>
    </row>
    <row r="2877" spans="1:20" x14ac:dyDescent="0.2">
      <c r="A2877" s="36" t="s">
        <v>5691</v>
      </c>
      <c r="B2877" s="57">
        <f t="shared" si="88"/>
        <v>44880.65519675926</v>
      </c>
      <c r="C2877" s="27">
        <v>2022</v>
      </c>
      <c r="D2877" s="27">
        <v>11</v>
      </c>
      <c r="E2877" s="27">
        <v>15</v>
      </c>
      <c r="F2877" s="27">
        <v>15</v>
      </c>
      <c r="G2877" s="28">
        <v>43</v>
      </c>
      <c r="H2877" s="29">
        <v>29.92</v>
      </c>
      <c r="I2877" s="30">
        <v>53.75</v>
      </c>
      <c r="J2877" s="30">
        <v>88.102999999999994</v>
      </c>
      <c r="K2877" s="27">
        <v>1</v>
      </c>
      <c r="L2877" s="68" t="s">
        <v>3</v>
      </c>
      <c r="M2877" s="23">
        <v>0.5</v>
      </c>
      <c r="N2877" s="70">
        <f t="shared" si="89"/>
        <v>1.1000000000000001</v>
      </c>
      <c r="O2877" s="23">
        <v>1.1000000000000001</v>
      </c>
      <c r="P2877" s="76" t="s">
        <v>4</v>
      </c>
      <c r="Q2877" s="19" t="s">
        <v>923</v>
      </c>
      <c r="R2877" s="19" t="s">
        <v>18</v>
      </c>
      <c r="S2877" s="19" t="s">
        <v>924</v>
      </c>
      <c r="T2877" s="19"/>
    </row>
    <row r="2878" spans="1:20" x14ac:dyDescent="0.2">
      <c r="A2878" s="36" t="s">
        <v>5692</v>
      </c>
      <c r="B2878" s="57">
        <f t="shared" si="88"/>
        <v>44880.670173611114</v>
      </c>
      <c r="C2878" s="27">
        <v>2022</v>
      </c>
      <c r="D2878" s="27">
        <v>11</v>
      </c>
      <c r="E2878" s="27">
        <v>15</v>
      </c>
      <c r="F2878" s="27">
        <v>16</v>
      </c>
      <c r="G2878" s="28">
        <v>5</v>
      </c>
      <c r="H2878" s="29">
        <v>3.58</v>
      </c>
      <c r="I2878" s="30">
        <v>53.753</v>
      </c>
      <c r="J2878" s="30">
        <v>88.114000000000004</v>
      </c>
      <c r="K2878" s="27">
        <v>1</v>
      </c>
      <c r="L2878" s="68" t="s">
        <v>3</v>
      </c>
      <c r="M2878" s="23">
        <v>1.5</v>
      </c>
      <c r="N2878" s="70">
        <f t="shared" si="89"/>
        <v>1.9</v>
      </c>
      <c r="O2878" s="23">
        <v>1.9</v>
      </c>
      <c r="P2878" s="76" t="s">
        <v>4</v>
      </c>
      <c r="Q2878" s="19" t="s">
        <v>923</v>
      </c>
      <c r="R2878" s="19" t="s">
        <v>18</v>
      </c>
      <c r="S2878" s="19" t="s">
        <v>924</v>
      </c>
      <c r="T2878" s="19" t="s">
        <v>21</v>
      </c>
    </row>
    <row r="2879" spans="1:20" x14ac:dyDescent="0.2">
      <c r="A2879" s="36" t="s">
        <v>5693</v>
      </c>
      <c r="B2879" s="57">
        <f t="shared" si="88"/>
        <v>44880.671076388891</v>
      </c>
      <c r="C2879" s="27">
        <v>2022</v>
      </c>
      <c r="D2879" s="27">
        <v>11</v>
      </c>
      <c r="E2879" s="27">
        <v>15</v>
      </c>
      <c r="F2879" s="27">
        <v>16</v>
      </c>
      <c r="G2879" s="28">
        <v>6</v>
      </c>
      <c r="H2879" s="29">
        <v>21.6</v>
      </c>
      <c r="I2879" s="30">
        <v>53.75</v>
      </c>
      <c r="J2879" s="30">
        <v>88.108000000000004</v>
      </c>
      <c r="K2879" s="27">
        <v>1</v>
      </c>
      <c r="L2879" s="68" t="s">
        <v>3</v>
      </c>
      <c r="M2879" s="23">
        <v>0.8</v>
      </c>
      <c r="N2879" s="70">
        <f t="shared" si="89"/>
        <v>1.3</v>
      </c>
      <c r="O2879" s="23">
        <v>1.3</v>
      </c>
      <c r="P2879" s="76" t="s">
        <v>4</v>
      </c>
      <c r="Q2879" s="19" t="s">
        <v>923</v>
      </c>
      <c r="R2879" s="19" t="s">
        <v>18</v>
      </c>
      <c r="S2879" s="19" t="s">
        <v>924</v>
      </c>
      <c r="T2879" s="19"/>
    </row>
    <row r="2880" spans="1:20" x14ac:dyDescent="0.2">
      <c r="A2880" s="36" t="s">
        <v>5694</v>
      </c>
      <c r="B2880" s="57">
        <f t="shared" si="88"/>
        <v>44880.688437500001</v>
      </c>
      <c r="C2880" s="27">
        <v>2022</v>
      </c>
      <c r="D2880" s="27">
        <v>11</v>
      </c>
      <c r="E2880" s="27">
        <v>15</v>
      </c>
      <c r="F2880" s="27">
        <v>16</v>
      </c>
      <c r="G2880" s="28">
        <v>31</v>
      </c>
      <c r="H2880" s="29">
        <v>21.62</v>
      </c>
      <c r="I2880" s="30">
        <v>53.738999999999997</v>
      </c>
      <c r="J2880" s="30">
        <v>88.111999999999995</v>
      </c>
      <c r="K2880" s="27">
        <v>1</v>
      </c>
      <c r="L2880" s="68" t="s">
        <v>3</v>
      </c>
      <c r="M2880" s="23">
        <v>1.3</v>
      </c>
      <c r="N2880" s="70">
        <f t="shared" si="89"/>
        <v>1.7</v>
      </c>
      <c r="O2880" s="23">
        <v>1.7</v>
      </c>
      <c r="P2880" s="76" t="s">
        <v>4</v>
      </c>
      <c r="Q2880" s="19" t="s">
        <v>923</v>
      </c>
      <c r="R2880" s="19" t="s">
        <v>18</v>
      </c>
      <c r="S2880" s="19" t="s">
        <v>924</v>
      </c>
      <c r="T2880" s="19" t="s">
        <v>21</v>
      </c>
    </row>
    <row r="2881" spans="1:20" x14ac:dyDescent="0.2">
      <c r="A2881" s="36" t="s">
        <v>5695</v>
      </c>
      <c r="B2881" s="57">
        <f t="shared" si="88"/>
        <v>44880.71</v>
      </c>
      <c r="C2881" s="27">
        <v>2022</v>
      </c>
      <c r="D2881" s="27">
        <v>11</v>
      </c>
      <c r="E2881" s="27">
        <v>15</v>
      </c>
      <c r="F2881" s="27">
        <v>17</v>
      </c>
      <c r="G2881" s="28">
        <v>2</v>
      </c>
      <c r="H2881" s="29">
        <v>24.01</v>
      </c>
      <c r="I2881" s="30">
        <v>53.741999999999997</v>
      </c>
      <c r="J2881" s="30">
        <v>88.108000000000004</v>
      </c>
      <c r="K2881" s="27">
        <v>1</v>
      </c>
      <c r="L2881" s="68" t="s">
        <v>3</v>
      </c>
      <c r="M2881" s="23">
        <v>0.7</v>
      </c>
      <c r="N2881" s="70">
        <f t="shared" si="89"/>
        <v>1.2</v>
      </c>
      <c r="O2881" s="23">
        <v>1.2</v>
      </c>
      <c r="P2881" s="76" t="s">
        <v>4</v>
      </c>
      <c r="Q2881" s="19" t="s">
        <v>923</v>
      </c>
      <c r="R2881" s="19" t="s">
        <v>18</v>
      </c>
      <c r="S2881" s="19" t="s">
        <v>924</v>
      </c>
      <c r="T2881" s="19"/>
    </row>
    <row r="2882" spans="1:20" x14ac:dyDescent="0.2">
      <c r="A2882" s="36" t="s">
        <v>5696</v>
      </c>
      <c r="B2882" s="57">
        <f t="shared" si="88"/>
        <v>44880.721608796295</v>
      </c>
      <c r="C2882" s="27">
        <v>2022</v>
      </c>
      <c r="D2882" s="27">
        <v>11</v>
      </c>
      <c r="E2882" s="27">
        <v>15</v>
      </c>
      <c r="F2882" s="27">
        <v>17</v>
      </c>
      <c r="G2882" s="28">
        <v>19</v>
      </c>
      <c r="H2882" s="29">
        <v>7.21</v>
      </c>
      <c r="I2882" s="30">
        <v>53.719000000000001</v>
      </c>
      <c r="J2882" s="30">
        <v>88.117000000000004</v>
      </c>
      <c r="K2882" s="27">
        <v>1</v>
      </c>
      <c r="L2882" s="68" t="s">
        <v>3</v>
      </c>
      <c r="M2882" s="23">
        <v>0.9</v>
      </c>
      <c r="N2882" s="70">
        <f t="shared" si="89"/>
        <v>1.4</v>
      </c>
      <c r="O2882" s="23">
        <v>1.4</v>
      </c>
      <c r="P2882" s="76" t="s">
        <v>4</v>
      </c>
      <c r="Q2882" s="19" t="s">
        <v>923</v>
      </c>
      <c r="R2882" s="19" t="s">
        <v>18</v>
      </c>
      <c r="S2882" s="19" t="s">
        <v>924</v>
      </c>
      <c r="T2882" s="19"/>
    </row>
    <row r="2883" spans="1:20" x14ac:dyDescent="0.2">
      <c r="A2883" s="36" t="s">
        <v>5697</v>
      </c>
      <c r="B2883" s="57">
        <f t="shared" si="88"/>
        <v>44880.721828703703</v>
      </c>
      <c r="C2883" s="27">
        <v>2022</v>
      </c>
      <c r="D2883" s="27">
        <v>11</v>
      </c>
      <c r="E2883" s="27">
        <v>15</v>
      </c>
      <c r="F2883" s="27">
        <v>17</v>
      </c>
      <c r="G2883" s="28">
        <v>19</v>
      </c>
      <c r="H2883" s="29">
        <v>26.5</v>
      </c>
      <c r="I2883" s="30">
        <v>53.746000000000002</v>
      </c>
      <c r="J2883" s="30">
        <v>88.108999999999995</v>
      </c>
      <c r="K2883" s="27">
        <v>1</v>
      </c>
      <c r="L2883" s="68" t="s">
        <v>3</v>
      </c>
      <c r="M2883" s="23">
        <v>1.3</v>
      </c>
      <c r="N2883" s="70">
        <f t="shared" si="89"/>
        <v>1.7</v>
      </c>
      <c r="O2883" s="23">
        <v>1.7</v>
      </c>
      <c r="P2883" s="76" t="s">
        <v>4</v>
      </c>
      <c r="Q2883" s="19" t="s">
        <v>923</v>
      </c>
      <c r="R2883" s="19" t="s">
        <v>18</v>
      </c>
      <c r="S2883" s="19" t="s">
        <v>924</v>
      </c>
      <c r="T2883" s="19" t="s">
        <v>21</v>
      </c>
    </row>
    <row r="2884" spans="1:20" x14ac:dyDescent="0.2">
      <c r="A2884" s="36" t="s">
        <v>5698</v>
      </c>
      <c r="B2884" s="57">
        <f t="shared" si="88"/>
        <v>44880.745254629626</v>
      </c>
      <c r="C2884" s="27">
        <v>2022</v>
      </c>
      <c r="D2884" s="27">
        <v>11</v>
      </c>
      <c r="E2884" s="27">
        <v>15</v>
      </c>
      <c r="F2884" s="27">
        <v>17</v>
      </c>
      <c r="G2884" s="28">
        <v>53</v>
      </c>
      <c r="H2884" s="29">
        <v>10.31</v>
      </c>
      <c r="I2884" s="30">
        <v>53.771999999999998</v>
      </c>
      <c r="J2884" s="30">
        <v>88.116</v>
      </c>
      <c r="K2884" s="27">
        <v>1</v>
      </c>
      <c r="L2884" s="68" t="s">
        <v>3</v>
      </c>
      <c r="M2884" s="23">
        <v>0.6</v>
      </c>
      <c r="N2884" s="70">
        <f t="shared" si="89"/>
        <v>1.1000000000000001</v>
      </c>
      <c r="O2884" s="23">
        <v>1.1000000000000001</v>
      </c>
      <c r="P2884" s="76" t="s">
        <v>4</v>
      </c>
      <c r="Q2884" s="19" t="s">
        <v>923</v>
      </c>
      <c r="R2884" s="19" t="s">
        <v>18</v>
      </c>
      <c r="S2884" s="19" t="s">
        <v>924</v>
      </c>
      <c r="T2884" s="19"/>
    </row>
    <row r="2885" spans="1:20" x14ac:dyDescent="0.2">
      <c r="A2885" s="36" t="s">
        <v>5699</v>
      </c>
      <c r="B2885" s="57">
        <f t="shared" ref="B2885:B2948" si="90">DATE(C2885,D2885,E2885)+TIME(F2885,G2885,H2885)</f>
        <v>44880.77412037037</v>
      </c>
      <c r="C2885" s="27">
        <v>2022</v>
      </c>
      <c r="D2885" s="27">
        <v>11</v>
      </c>
      <c r="E2885" s="27">
        <v>15</v>
      </c>
      <c r="F2885" s="27">
        <v>18</v>
      </c>
      <c r="G2885" s="28">
        <v>34</v>
      </c>
      <c r="H2885" s="29">
        <v>44.68</v>
      </c>
      <c r="I2885" s="30">
        <v>53.75</v>
      </c>
      <c r="J2885" s="30">
        <v>88.105999999999995</v>
      </c>
      <c r="K2885" s="27">
        <v>1</v>
      </c>
      <c r="L2885" s="68" t="s">
        <v>3</v>
      </c>
      <c r="M2885" s="23">
        <v>1</v>
      </c>
      <c r="N2885" s="70">
        <f t="shared" ref="N2885:N2948" si="91">ROUND(0.797*M2885+0.67,1)</f>
        <v>1.5</v>
      </c>
      <c r="O2885" s="23">
        <v>1.5</v>
      </c>
      <c r="P2885" s="76" t="s">
        <v>4</v>
      </c>
      <c r="Q2885" s="19" t="s">
        <v>923</v>
      </c>
      <c r="R2885" s="19" t="s">
        <v>18</v>
      </c>
      <c r="S2885" s="19" t="s">
        <v>924</v>
      </c>
      <c r="T2885" s="19" t="s">
        <v>21</v>
      </c>
    </row>
    <row r="2886" spans="1:20" x14ac:dyDescent="0.2">
      <c r="A2886" s="36" t="s">
        <v>5700</v>
      </c>
      <c r="B2886" s="57">
        <f t="shared" si="90"/>
        <v>44880.823321759257</v>
      </c>
      <c r="C2886" s="27">
        <v>2022</v>
      </c>
      <c r="D2886" s="27">
        <v>11</v>
      </c>
      <c r="E2886" s="27">
        <v>15</v>
      </c>
      <c r="F2886" s="27">
        <v>19</v>
      </c>
      <c r="G2886" s="28">
        <v>45</v>
      </c>
      <c r="H2886" s="29">
        <v>35.79</v>
      </c>
      <c r="I2886" s="30">
        <v>53.738</v>
      </c>
      <c r="J2886" s="30">
        <v>88.114999999999995</v>
      </c>
      <c r="K2886" s="27">
        <v>1</v>
      </c>
      <c r="L2886" s="68" t="s">
        <v>3</v>
      </c>
      <c r="M2886" s="23">
        <v>0.6</v>
      </c>
      <c r="N2886" s="70">
        <f t="shared" si="91"/>
        <v>1.1000000000000001</v>
      </c>
      <c r="O2886" s="23">
        <v>1.1000000000000001</v>
      </c>
      <c r="P2886" s="76" t="s">
        <v>4</v>
      </c>
      <c r="Q2886" s="19" t="s">
        <v>923</v>
      </c>
      <c r="R2886" s="19" t="s">
        <v>18</v>
      </c>
      <c r="S2886" s="19" t="s">
        <v>924</v>
      </c>
      <c r="T2886" s="19"/>
    </row>
    <row r="2887" spans="1:20" x14ac:dyDescent="0.2">
      <c r="A2887" s="36" t="s">
        <v>5701</v>
      </c>
      <c r="B2887" s="57">
        <f t="shared" si="90"/>
        <v>44880.832881944443</v>
      </c>
      <c r="C2887" s="27">
        <v>2022</v>
      </c>
      <c r="D2887" s="27">
        <v>11</v>
      </c>
      <c r="E2887" s="27">
        <v>15</v>
      </c>
      <c r="F2887" s="27">
        <v>19</v>
      </c>
      <c r="G2887" s="28">
        <v>59</v>
      </c>
      <c r="H2887" s="29">
        <v>21.21</v>
      </c>
      <c r="I2887" s="30">
        <v>53.741999999999997</v>
      </c>
      <c r="J2887" s="30">
        <v>88.108000000000004</v>
      </c>
      <c r="K2887" s="27">
        <v>1</v>
      </c>
      <c r="L2887" s="68" t="s">
        <v>3</v>
      </c>
      <c r="M2887" s="23">
        <v>1.2</v>
      </c>
      <c r="N2887" s="70">
        <f t="shared" si="91"/>
        <v>1.6</v>
      </c>
      <c r="O2887" s="23">
        <v>1.6</v>
      </c>
      <c r="P2887" s="76" t="s">
        <v>4</v>
      </c>
      <c r="Q2887" s="19" t="s">
        <v>923</v>
      </c>
      <c r="R2887" s="19" t="s">
        <v>18</v>
      </c>
      <c r="S2887" s="19" t="s">
        <v>924</v>
      </c>
      <c r="T2887" s="19" t="s">
        <v>21</v>
      </c>
    </row>
    <row r="2888" spans="1:20" x14ac:dyDescent="0.2">
      <c r="A2888" s="36" t="s">
        <v>5702</v>
      </c>
      <c r="B2888" s="57">
        <f t="shared" si="90"/>
        <v>44880.839537037034</v>
      </c>
      <c r="C2888" s="27">
        <v>2022</v>
      </c>
      <c r="D2888" s="27">
        <v>11</v>
      </c>
      <c r="E2888" s="27">
        <v>15</v>
      </c>
      <c r="F2888" s="27">
        <v>20</v>
      </c>
      <c r="G2888" s="28">
        <v>8</v>
      </c>
      <c r="H2888" s="29">
        <v>56.41</v>
      </c>
      <c r="I2888" s="30">
        <v>53.74</v>
      </c>
      <c r="J2888" s="30">
        <v>88.111000000000004</v>
      </c>
      <c r="K2888" s="27">
        <v>1</v>
      </c>
      <c r="L2888" s="68" t="s">
        <v>3</v>
      </c>
      <c r="M2888" s="23">
        <v>1.7</v>
      </c>
      <c r="N2888" s="70">
        <f t="shared" si="91"/>
        <v>2</v>
      </c>
      <c r="O2888" s="23">
        <v>2</v>
      </c>
      <c r="P2888" s="76" t="s">
        <v>4</v>
      </c>
      <c r="Q2888" s="19" t="s">
        <v>923</v>
      </c>
      <c r="R2888" s="19" t="s">
        <v>18</v>
      </c>
      <c r="S2888" s="19" t="s">
        <v>924</v>
      </c>
      <c r="T2888" s="19" t="s">
        <v>21</v>
      </c>
    </row>
    <row r="2889" spans="1:20" x14ac:dyDescent="0.2">
      <c r="A2889" s="36" t="s">
        <v>5703</v>
      </c>
      <c r="B2889" s="57">
        <f t="shared" si="90"/>
        <v>44880.890474537038</v>
      </c>
      <c r="C2889" s="27">
        <v>2022</v>
      </c>
      <c r="D2889" s="27">
        <v>11</v>
      </c>
      <c r="E2889" s="27">
        <v>15</v>
      </c>
      <c r="F2889" s="27">
        <v>21</v>
      </c>
      <c r="G2889" s="28">
        <v>22</v>
      </c>
      <c r="H2889" s="29">
        <v>17.95</v>
      </c>
      <c r="I2889" s="30">
        <v>53.753999999999998</v>
      </c>
      <c r="J2889" s="30">
        <v>88.106999999999999</v>
      </c>
      <c r="K2889" s="27">
        <v>1</v>
      </c>
      <c r="L2889" s="68" t="s">
        <v>3</v>
      </c>
      <c r="M2889" s="23">
        <v>1</v>
      </c>
      <c r="N2889" s="70">
        <f t="shared" si="91"/>
        <v>1.5</v>
      </c>
      <c r="O2889" s="23">
        <v>1.5</v>
      </c>
      <c r="P2889" s="76" t="s">
        <v>4</v>
      </c>
      <c r="Q2889" s="19" t="s">
        <v>923</v>
      </c>
      <c r="R2889" s="19" t="s">
        <v>18</v>
      </c>
      <c r="S2889" s="19" t="s">
        <v>924</v>
      </c>
      <c r="T2889" s="19" t="s">
        <v>21</v>
      </c>
    </row>
    <row r="2890" spans="1:20" x14ac:dyDescent="0.2">
      <c r="A2890" s="36" t="s">
        <v>5704</v>
      </c>
      <c r="B2890" s="57">
        <f t="shared" si="90"/>
        <v>44880.895682870374</v>
      </c>
      <c r="C2890" s="27">
        <v>2022</v>
      </c>
      <c r="D2890" s="27">
        <v>11</v>
      </c>
      <c r="E2890" s="27">
        <v>15</v>
      </c>
      <c r="F2890" s="27">
        <v>21</v>
      </c>
      <c r="G2890" s="28">
        <v>29</v>
      </c>
      <c r="H2890" s="29">
        <v>47.77</v>
      </c>
      <c r="I2890" s="30">
        <v>53.75</v>
      </c>
      <c r="J2890" s="30">
        <v>88.106999999999999</v>
      </c>
      <c r="K2890" s="27">
        <v>1</v>
      </c>
      <c r="L2890" s="68" t="s">
        <v>3</v>
      </c>
      <c r="M2890" s="23">
        <v>0.2</v>
      </c>
      <c r="N2890" s="70">
        <f t="shared" si="91"/>
        <v>0.8</v>
      </c>
      <c r="O2890" s="23">
        <v>0.8</v>
      </c>
      <c r="P2890" s="76" t="s">
        <v>4</v>
      </c>
      <c r="Q2890" s="19" t="s">
        <v>923</v>
      </c>
      <c r="R2890" s="19" t="s">
        <v>18</v>
      </c>
      <c r="S2890" s="19" t="s">
        <v>924</v>
      </c>
      <c r="T2890" s="19"/>
    </row>
    <row r="2891" spans="1:20" x14ac:dyDescent="0.2">
      <c r="A2891" s="36" t="s">
        <v>5705</v>
      </c>
      <c r="B2891" s="57">
        <f t="shared" si="90"/>
        <v>44880.901701388888</v>
      </c>
      <c r="C2891" s="27">
        <v>2022</v>
      </c>
      <c r="D2891" s="27">
        <v>11</v>
      </c>
      <c r="E2891" s="27">
        <v>15</v>
      </c>
      <c r="F2891" s="27">
        <v>21</v>
      </c>
      <c r="G2891" s="28">
        <v>38</v>
      </c>
      <c r="H2891" s="29">
        <v>27.96</v>
      </c>
      <c r="I2891" s="30">
        <v>53.75</v>
      </c>
      <c r="J2891" s="30">
        <v>88.113</v>
      </c>
      <c r="K2891" s="27">
        <v>1</v>
      </c>
      <c r="L2891" s="28">
        <v>0</v>
      </c>
      <c r="M2891" s="23">
        <v>1</v>
      </c>
      <c r="N2891" s="70">
        <f t="shared" si="91"/>
        <v>1.5</v>
      </c>
      <c r="O2891" s="23">
        <v>1.5</v>
      </c>
      <c r="P2891" s="76" t="s">
        <v>4</v>
      </c>
      <c r="Q2891" s="19" t="s">
        <v>923</v>
      </c>
      <c r="R2891" s="19" t="s">
        <v>18</v>
      </c>
      <c r="S2891" s="19" t="s">
        <v>924</v>
      </c>
      <c r="T2891" s="19" t="s">
        <v>21</v>
      </c>
    </row>
    <row r="2892" spans="1:20" x14ac:dyDescent="0.2">
      <c r="A2892" s="36" t="s">
        <v>5706</v>
      </c>
      <c r="B2892" s="57">
        <f t="shared" si="90"/>
        <v>44880.903622685182</v>
      </c>
      <c r="C2892" s="27">
        <v>2022</v>
      </c>
      <c r="D2892" s="27">
        <v>11</v>
      </c>
      <c r="E2892" s="27">
        <v>15</v>
      </c>
      <c r="F2892" s="27">
        <v>21</v>
      </c>
      <c r="G2892" s="28">
        <v>41</v>
      </c>
      <c r="H2892" s="29">
        <v>13.42</v>
      </c>
      <c r="I2892" s="30">
        <v>53.752000000000002</v>
      </c>
      <c r="J2892" s="30">
        <v>88.106999999999999</v>
      </c>
      <c r="K2892" s="27">
        <v>1</v>
      </c>
      <c r="L2892" s="68" t="s">
        <v>3</v>
      </c>
      <c r="M2892" s="23">
        <v>0.8</v>
      </c>
      <c r="N2892" s="70">
        <f t="shared" si="91"/>
        <v>1.3</v>
      </c>
      <c r="O2892" s="23">
        <v>1.3</v>
      </c>
      <c r="P2892" s="76" t="s">
        <v>4</v>
      </c>
      <c r="Q2892" s="19" t="s">
        <v>923</v>
      </c>
      <c r="R2892" s="19" t="s">
        <v>18</v>
      </c>
      <c r="S2892" s="19" t="s">
        <v>924</v>
      </c>
      <c r="T2892" s="19"/>
    </row>
    <row r="2893" spans="1:20" x14ac:dyDescent="0.2">
      <c r="A2893" s="36" t="s">
        <v>5707</v>
      </c>
      <c r="B2893" s="57">
        <f t="shared" si="90"/>
        <v>44880.921990740739</v>
      </c>
      <c r="C2893" s="27">
        <v>2022</v>
      </c>
      <c r="D2893" s="27">
        <v>11</v>
      </c>
      <c r="E2893" s="27">
        <v>15</v>
      </c>
      <c r="F2893" s="27">
        <v>22</v>
      </c>
      <c r="G2893" s="28">
        <v>7</v>
      </c>
      <c r="H2893" s="29">
        <v>40.19</v>
      </c>
      <c r="I2893" s="30">
        <v>53.753999999999998</v>
      </c>
      <c r="J2893" s="30">
        <v>88.106999999999999</v>
      </c>
      <c r="K2893" s="27">
        <v>1</v>
      </c>
      <c r="L2893" s="68" t="s">
        <v>3</v>
      </c>
      <c r="M2893" s="23">
        <v>0.6</v>
      </c>
      <c r="N2893" s="70">
        <f t="shared" si="91"/>
        <v>1.1000000000000001</v>
      </c>
      <c r="O2893" s="23">
        <v>1.1000000000000001</v>
      </c>
      <c r="P2893" s="76" t="s">
        <v>4</v>
      </c>
      <c r="Q2893" s="19" t="s">
        <v>923</v>
      </c>
      <c r="R2893" s="19" t="s">
        <v>18</v>
      </c>
      <c r="S2893" s="19" t="s">
        <v>924</v>
      </c>
      <c r="T2893" s="19"/>
    </row>
    <row r="2894" spans="1:20" x14ac:dyDescent="0.2">
      <c r="A2894" s="36" t="s">
        <v>5708</v>
      </c>
      <c r="B2894" s="57">
        <f t="shared" si="90"/>
        <v>44880.941134259258</v>
      </c>
      <c r="C2894" s="27">
        <v>2022</v>
      </c>
      <c r="D2894" s="27">
        <v>11</v>
      </c>
      <c r="E2894" s="27">
        <v>15</v>
      </c>
      <c r="F2894" s="27">
        <v>22</v>
      </c>
      <c r="G2894" s="28">
        <v>35</v>
      </c>
      <c r="H2894" s="29">
        <v>14.67</v>
      </c>
      <c r="I2894" s="30">
        <v>53.741999999999997</v>
      </c>
      <c r="J2894" s="30">
        <v>88.111000000000004</v>
      </c>
      <c r="K2894" s="27">
        <v>1</v>
      </c>
      <c r="L2894" s="68" t="s">
        <v>3</v>
      </c>
      <c r="M2894" s="23">
        <v>0.5</v>
      </c>
      <c r="N2894" s="70">
        <f t="shared" si="91"/>
        <v>1.1000000000000001</v>
      </c>
      <c r="O2894" s="23">
        <v>1.1000000000000001</v>
      </c>
      <c r="P2894" s="76" t="s">
        <v>4</v>
      </c>
      <c r="Q2894" s="19" t="s">
        <v>923</v>
      </c>
      <c r="R2894" s="19" t="s">
        <v>18</v>
      </c>
      <c r="S2894" s="19" t="s">
        <v>924</v>
      </c>
      <c r="T2894" s="19"/>
    </row>
    <row r="2895" spans="1:20" x14ac:dyDescent="0.2">
      <c r="A2895" s="36" t="s">
        <v>5709</v>
      </c>
      <c r="B2895" s="57">
        <f t="shared" si="90"/>
        <v>44880.946261574078</v>
      </c>
      <c r="C2895" s="27">
        <v>2022</v>
      </c>
      <c r="D2895" s="27">
        <v>11</v>
      </c>
      <c r="E2895" s="27">
        <v>15</v>
      </c>
      <c r="F2895" s="27">
        <v>22</v>
      </c>
      <c r="G2895" s="28">
        <v>42</v>
      </c>
      <c r="H2895" s="29">
        <v>37.31</v>
      </c>
      <c r="I2895" s="30">
        <v>53.756</v>
      </c>
      <c r="J2895" s="30">
        <v>88.106999999999999</v>
      </c>
      <c r="K2895" s="27">
        <v>1</v>
      </c>
      <c r="L2895" s="68" t="s">
        <v>3</v>
      </c>
      <c r="M2895" s="23">
        <v>1.1000000000000001</v>
      </c>
      <c r="N2895" s="70">
        <f t="shared" si="91"/>
        <v>1.5</v>
      </c>
      <c r="O2895" s="23">
        <v>1.5</v>
      </c>
      <c r="P2895" s="76" t="s">
        <v>4</v>
      </c>
      <c r="Q2895" s="19" t="s">
        <v>923</v>
      </c>
      <c r="R2895" s="19" t="s">
        <v>18</v>
      </c>
      <c r="S2895" s="19" t="s">
        <v>924</v>
      </c>
      <c r="T2895" s="19" t="s">
        <v>21</v>
      </c>
    </row>
    <row r="2896" spans="1:20" x14ac:dyDescent="0.2">
      <c r="A2896" s="36" t="s">
        <v>5710</v>
      </c>
      <c r="B2896" s="57">
        <f t="shared" si="90"/>
        <v>44880.950543981482</v>
      </c>
      <c r="C2896" s="27">
        <v>2022</v>
      </c>
      <c r="D2896" s="27">
        <v>11</v>
      </c>
      <c r="E2896" s="27">
        <v>15</v>
      </c>
      <c r="F2896" s="27">
        <v>22</v>
      </c>
      <c r="G2896" s="28">
        <v>48</v>
      </c>
      <c r="H2896" s="29">
        <v>47.17</v>
      </c>
      <c r="I2896" s="30">
        <v>53.741999999999997</v>
      </c>
      <c r="J2896" s="30">
        <v>88.106999999999999</v>
      </c>
      <c r="K2896" s="27">
        <v>1</v>
      </c>
      <c r="L2896" s="68" t="s">
        <v>3</v>
      </c>
      <c r="M2896" s="23">
        <v>1.6</v>
      </c>
      <c r="N2896" s="70">
        <f t="shared" si="91"/>
        <v>1.9</v>
      </c>
      <c r="O2896" s="23">
        <v>1.9</v>
      </c>
      <c r="P2896" s="76" t="s">
        <v>4</v>
      </c>
      <c r="Q2896" s="19" t="s">
        <v>923</v>
      </c>
      <c r="R2896" s="19" t="s">
        <v>18</v>
      </c>
      <c r="S2896" s="19" t="s">
        <v>924</v>
      </c>
      <c r="T2896" s="19" t="s">
        <v>21</v>
      </c>
    </row>
    <row r="2897" spans="1:20" x14ac:dyDescent="0.2">
      <c r="A2897" s="36" t="s">
        <v>5711</v>
      </c>
      <c r="B2897" s="57">
        <f t="shared" si="90"/>
        <v>44880.970555555556</v>
      </c>
      <c r="C2897" s="27">
        <v>2022</v>
      </c>
      <c r="D2897" s="27">
        <v>11</v>
      </c>
      <c r="E2897" s="27">
        <v>15</v>
      </c>
      <c r="F2897" s="27">
        <v>23</v>
      </c>
      <c r="G2897" s="28">
        <v>17</v>
      </c>
      <c r="H2897" s="29">
        <v>36.32</v>
      </c>
      <c r="I2897" s="30">
        <v>53.753999999999998</v>
      </c>
      <c r="J2897" s="30">
        <v>88.108000000000004</v>
      </c>
      <c r="K2897" s="27">
        <v>1</v>
      </c>
      <c r="L2897" s="68" t="s">
        <v>3</v>
      </c>
      <c r="M2897" s="23">
        <v>0.4</v>
      </c>
      <c r="N2897" s="70">
        <f t="shared" si="91"/>
        <v>1</v>
      </c>
      <c r="O2897" s="23">
        <v>1</v>
      </c>
      <c r="P2897" s="76" t="s">
        <v>4</v>
      </c>
      <c r="Q2897" s="19" t="s">
        <v>923</v>
      </c>
      <c r="R2897" s="19" t="s">
        <v>18</v>
      </c>
      <c r="S2897" s="19" t="s">
        <v>924</v>
      </c>
      <c r="T2897" s="19"/>
    </row>
    <row r="2898" spans="1:20" x14ac:dyDescent="0.2">
      <c r="A2898" s="36" t="s">
        <v>5712</v>
      </c>
      <c r="B2898" s="57">
        <f t="shared" si="90"/>
        <v>44880.979305555556</v>
      </c>
      <c r="C2898" s="27">
        <v>2022</v>
      </c>
      <c r="D2898" s="27">
        <v>11</v>
      </c>
      <c r="E2898" s="27">
        <v>15</v>
      </c>
      <c r="F2898" s="27">
        <v>23</v>
      </c>
      <c r="G2898" s="28">
        <v>30</v>
      </c>
      <c r="H2898" s="29">
        <v>12.02</v>
      </c>
      <c r="I2898" s="30">
        <v>53.750999999999998</v>
      </c>
      <c r="J2898" s="30">
        <v>88.102000000000004</v>
      </c>
      <c r="K2898" s="27">
        <v>1</v>
      </c>
      <c r="L2898" s="68" t="s">
        <v>3</v>
      </c>
      <c r="M2898" s="23">
        <v>0.7</v>
      </c>
      <c r="N2898" s="70">
        <f t="shared" si="91"/>
        <v>1.2</v>
      </c>
      <c r="O2898" s="23">
        <v>1.2</v>
      </c>
      <c r="P2898" s="76" t="s">
        <v>4</v>
      </c>
      <c r="Q2898" s="19" t="s">
        <v>923</v>
      </c>
      <c r="R2898" s="19" t="s">
        <v>18</v>
      </c>
      <c r="S2898" s="19" t="s">
        <v>924</v>
      </c>
      <c r="T2898" s="19"/>
    </row>
    <row r="2899" spans="1:20" x14ac:dyDescent="0.2">
      <c r="A2899" s="36" t="s">
        <v>5713</v>
      </c>
      <c r="B2899" s="57">
        <f t="shared" si="90"/>
        <v>44880.983993055554</v>
      </c>
      <c r="C2899" s="27">
        <v>2022</v>
      </c>
      <c r="D2899" s="27">
        <v>11</v>
      </c>
      <c r="E2899" s="27">
        <v>15</v>
      </c>
      <c r="F2899" s="27">
        <v>23</v>
      </c>
      <c r="G2899" s="28">
        <v>36</v>
      </c>
      <c r="H2899" s="29">
        <v>57.23</v>
      </c>
      <c r="I2899" s="30">
        <v>53.741999999999997</v>
      </c>
      <c r="J2899" s="30">
        <v>88.108000000000004</v>
      </c>
      <c r="K2899" s="27">
        <v>1</v>
      </c>
      <c r="L2899" s="68" t="s">
        <v>3</v>
      </c>
      <c r="M2899" s="23">
        <v>0.9</v>
      </c>
      <c r="N2899" s="70">
        <f t="shared" si="91"/>
        <v>1.4</v>
      </c>
      <c r="O2899" s="23">
        <v>1.4</v>
      </c>
      <c r="P2899" s="76" t="s">
        <v>4</v>
      </c>
      <c r="Q2899" s="19" t="s">
        <v>923</v>
      </c>
      <c r="R2899" s="19" t="s">
        <v>18</v>
      </c>
      <c r="S2899" s="19" t="s">
        <v>924</v>
      </c>
      <c r="T2899" s="19" t="s">
        <v>21</v>
      </c>
    </row>
    <row r="2900" spans="1:20" x14ac:dyDescent="0.2">
      <c r="A2900" s="36" t="s">
        <v>5714</v>
      </c>
      <c r="B2900" s="57">
        <f t="shared" si="90"/>
        <v>44881.011423611111</v>
      </c>
      <c r="C2900" s="27">
        <v>2022</v>
      </c>
      <c r="D2900" s="27">
        <v>11</v>
      </c>
      <c r="E2900" s="27">
        <v>16</v>
      </c>
      <c r="F2900" s="27">
        <v>0</v>
      </c>
      <c r="G2900" s="28">
        <v>16</v>
      </c>
      <c r="H2900" s="29">
        <v>27.03</v>
      </c>
      <c r="I2900" s="30">
        <v>53.741999999999997</v>
      </c>
      <c r="J2900" s="30">
        <v>88.108000000000004</v>
      </c>
      <c r="K2900" s="27">
        <v>1</v>
      </c>
      <c r="L2900" s="68" t="s">
        <v>3</v>
      </c>
      <c r="M2900" s="23">
        <v>0.9</v>
      </c>
      <c r="N2900" s="70">
        <f t="shared" si="91"/>
        <v>1.4</v>
      </c>
      <c r="O2900" s="23">
        <v>1.4</v>
      </c>
      <c r="P2900" s="76" t="s">
        <v>4</v>
      </c>
      <c r="Q2900" s="19" t="s">
        <v>923</v>
      </c>
      <c r="R2900" s="19" t="s">
        <v>18</v>
      </c>
      <c r="S2900" s="19" t="s">
        <v>924</v>
      </c>
      <c r="T2900" s="19"/>
    </row>
    <row r="2901" spans="1:20" x14ac:dyDescent="0.2">
      <c r="A2901" s="36" t="s">
        <v>5715</v>
      </c>
      <c r="B2901" s="57">
        <f t="shared" si="90"/>
        <v>44881.03638888889</v>
      </c>
      <c r="C2901" s="27">
        <v>2022</v>
      </c>
      <c r="D2901" s="27">
        <v>11</v>
      </c>
      <c r="E2901" s="27">
        <v>16</v>
      </c>
      <c r="F2901" s="27">
        <v>0</v>
      </c>
      <c r="G2901" s="28">
        <v>52</v>
      </c>
      <c r="H2901" s="29">
        <v>24.73</v>
      </c>
      <c r="I2901" s="30">
        <v>53.731999999999999</v>
      </c>
      <c r="J2901" s="30">
        <v>88.07</v>
      </c>
      <c r="K2901" s="27">
        <v>1</v>
      </c>
      <c r="L2901" s="68" t="s">
        <v>3</v>
      </c>
      <c r="M2901" s="23">
        <v>0.3</v>
      </c>
      <c r="N2901" s="70">
        <f t="shared" si="91"/>
        <v>0.9</v>
      </c>
      <c r="O2901" s="23">
        <v>0.9</v>
      </c>
      <c r="P2901" s="76" t="s">
        <v>4</v>
      </c>
      <c r="Q2901" s="19" t="s">
        <v>923</v>
      </c>
      <c r="R2901" s="19" t="s">
        <v>18</v>
      </c>
      <c r="S2901" s="19" t="s">
        <v>924</v>
      </c>
      <c r="T2901" s="19"/>
    </row>
    <row r="2902" spans="1:20" x14ac:dyDescent="0.2">
      <c r="A2902" s="36" t="s">
        <v>5716</v>
      </c>
      <c r="B2902" s="57">
        <f t="shared" si="90"/>
        <v>44881.039652777778</v>
      </c>
      <c r="C2902" s="27">
        <v>2022</v>
      </c>
      <c r="D2902" s="27">
        <v>11</v>
      </c>
      <c r="E2902" s="27">
        <v>16</v>
      </c>
      <c r="F2902" s="27">
        <v>0</v>
      </c>
      <c r="G2902" s="28">
        <v>57</v>
      </c>
      <c r="H2902" s="29">
        <v>6.84</v>
      </c>
      <c r="I2902" s="30">
        <v>53.756</v>
      </c>
      <c r="J2902" s="30">
        <v>88.1</v>
      </c>
      <c r="K2902" s="27">
        <v>1</v>
      </c>
      <c r="L2902" s="28">
        <v>1</v>
      </c>
      <c r="M2902" s="23">
        <v>0.4</v>
      </c>
      <c r="N2902" s="70">
        <f t="shared" si="91"/>
        <v>1</v>
      </c>
      <c r="O2902" s="23">
        <v>1</v>
      </c>
      <c r="P2902" s="76" t="s">
        <v>4</v>
      </c>
      <c r="Q2902" s="19" t="s">
        <v>923</v>
      </c>
      <c r="R2902" s="19" t="s">
        <v>18</v>
      </c>
      <c r="S2902" s="19" t="s">
        <v>924</v>
      </c>
      <c r="T2902" s="19"/>
    </row>
    <row r="2903" spans="1:20" x14ac:dyDescent="0.2">
      <c r="A2903" s="36" t="s">
        <v>5717</v>
      </c>
      <c r="B2903" s="57">
        <f t="shared" si="90"/>
        <v>44881.044027777774</v>
      </c>
      <c r="C2903" s="27">
        <v>2022</v>
      </c>
      <c r="D2903" s="27">
        <v>11</v>
      </c>
      <c r="E2903" s="27">
        <v>16</v>
      </c>
      <c r="F2903" s="27">
        <v>1</v>
      </c>
      <c r="G2903" s="28">
        <v>3</v>
      </c>
      <c r="H2903" s="29">
        <v>24.65</v>
      </c>
      <c r="I2903" s="30">
        <v>53.74</v>
      </c>
      <c r="J2903" s="30">
        <v>88.108000000000004</v>
      </c>
      <c r="K2903" s="27">
        <v>1</v>
      </c>
      <c r="L2903" s="68" t="s">
        <v>3</v>
      </c>
      <c r="M2903" s="23">
        <v>0.7</v>
      </c>
      <c r="N2903" s="70">
        <f t="shared" si="91"/>
        <v>1.2</v>
      </c>
      <c r="O2903" s="23">
        <v>1.2</v>
      </c>
      <c r="P2903" s="76" t="s">
        <v>4</v>
      </c>
      <c r="Q2903" s="19" t="s">
        <v>923</v>
      </c>
      <c r="R2903" s="19" t="s">
        <v>18</v>
      </c>
      <c r="S2903" s="19" t="s">
        <v>924</v>
      </c>
      <c r="T2903" s="19"/>
    </row>
    <row r="2904" spans="1:20" x14ac:dyDescent="0.2">
      <c r="A2904" s="36" t="s">
        <v>5718</v>
      </c>
      <c r="B2904" s="57">
        <f t="shared" si="90"/>
        <v>44881.057372685187</v>
      </c>
      <c r="C2904" s="27">
        <v>2022</v>
      </c>
      <c r="D2904" s="27">
        <v>11</v>
      </c>
      <c r="E2904" s="27">
        <v>16</v>
      </c>
      <c r="F2904" s="27">
        <v>1</v>
      </c>
      <c r="G2904" s="28">
        <v>22</v>
      </c>
      <c r="H2904" s="29">
        <v>37.75</v>
      </c>
      <c r="I2904" s="30">
        <v>53.75</v>
      </c>
      <c r="J2904" s="30">
        <v>88.105999999999995</v>
      </c>
      <c r="K2904" s="27">
        <v>1</v>
      </c>
      <c r="L2904" s="68" t="s">
        <v>3</v>
      </c>
      <c r="M2904" s="23">
        <v>0.4</v>
      </c>
      <c r="N2904" s="70">
        <f t="shared" si="91"/>
        <v>1</v>
      </c>
      <c r="O2904" s="23">
        <v>1</v>
      </c>
      <c r="P2904" s="76" t="s">
        <v>4</v>
      </c>
      <c r="Q2904" s="19" t="s">
        <v>923</v>
      </c>
      <c r="R2904" s="19" t="s">
        <v>18</v>
      </c>
      <c r="S2904" s="19" t="s">
        <v>924</v>
      </c>
      <c r="T2904" s="19"/>
    </row>
    <row r="2905" spans="1:20" x14ac:dyDescent="0.2">
      <c r="A2905" s="36" t="s">
        <v>5719</v>
      </c>
      <c r="B2905" s="57">
        <f t="shared" si="90"/>
        <v>44881.075729166667</v>
      </c>
      <c r="C2905" s="27">
        <v>2022</v>
      </c>
      <c r="D2905" s="27">
        <v>11</v>
      </c>
      <c r="E2905" s="27">
        <v>16</v>
      </c>
      <c r="F2905" s="27">
        <v>1</v>
      </c>
      <c r="G2905" s="28">
        <v>49</v>
      </c>
      <c r="H2905" s="29">
        <v>3.39</v>
      </c>
      <c r="I2905" s="30">
        <v>53.771999999999998</v>
      </c>
      <c r="J2905" s="30">
        <v>88.078000000000003</v>
      </c>
      <c r="K2905" s="27">
        <v>3</v>
      </c>
      <c r="L2905" s="28">
        <v>0</v>
      </c>
      <c r="M2905" s="23">
        <v>1.1000000000000001</v>
      </c>
      <c r="N2905" s="70">
        <f t="shared" si="91"/>
        <v>1.5</v>
      </c>
      <c r="O2905" s="23">
        <v>1.5</v>
      </c>
      <c r="P2905" s="76" t="s">
        <v>4</v>
      </c>
      <c r="Q2905" s="19" t="s">
        <v>923</v>
      </c>
      <c r="R2905" s="19" t="s">
        <v>18</v>
      </c>
      <c r="S2905" s="19" t="s">
        <v>924</v>
      </c>
      <c r="T2905" s="19" t="s">
        <v>21</v>
      </c>
    </row>
    <row r="2906" spans="1:20" x14ac:dyDescent="0.2">
      <c r="A2906" s="36" t="s">
        <v>5720</v>
      </c>
      <c r="B2906" s="57">
        <f t="shared" si="90"/>
        <v>44881.092650462961</v>
      </c>
      <c r="C2906" s="27">
        <v>2022</v>
      </c>
      <c r="D2906" s="27">
        <v>11</v>
      </c>
      <c r="E2906" s="27">
        <v>16</v>
      </c>
      <c r="F2906" s="27">
        <v>2</v>
      </c>
      <c r="G2906" s="28">
        <v>13</v>
      </c>
      <c r="H2906" s="29">
        <v>25.68</v>
      </c>
      <c r="I2906" s="30">
        <v>53.738</v>
      </c>
      <c r="J2906" s="30">
        <v>88.116</v>
      </c>
      <c r="K2906" s="27">
        <v>1</v>
      </c>
      <c r="L2906" s="68" t="s">
        <v>3</v>
      </c>
      <c r="M2906" s="23">
        <v>2</v>
      </c>
      <c r="N2906" s="70">
        <f t="shared" si="91"/>
        <v>2.2999999999999998</v>
      </c>
      <c r="O2906" s="23">
        <v>2.2999999999999998</v>
      </c>
      <c r="P2906" s="76" t="s">
        <v>4</v>
      </c>
      <c r="Q2906" s="19" t="s">
        <v>923</v>
      </c>
      <c r="R2906" s="19" t="s">
        <v>18</v>
      </c>
      <c r="S2906" s="19" t="s">
        <v>924</v>
      </c>
      <c r="T2906" s="19" t="s">
        <v>21</v>
      </c>
    </row>
    <row r="2907" spans="1:20" x14ac:dyDescent="0.2">
      <c r="A2907" s="36" t="s">
        <v>5721</v>
      </c>
      <c r="B2907" s="57">
        <f t="shared" si="90"/>
        <v>44881.11891203704</v>
      </c>
      <c r="C2907" s="27">
        <v>2022</v>
      </c>
      <c r="D2907" s="27">
        <v>11</v>
      </c>
      <c r="E2907" s="27">
        <v>16</v>
      </c>
      <c r="F2907" s="27">
        <v>2</v>
      </c>
      <c r="G2907" s="28">
        <v>51</v>
      </c>
      <c r="H2907" s="29">
        <v>14.37</v>
      </c>
      <c r="I2907" s="30">
        <v>53.749000000000002</v>
      </c>
      <c r="J2907" s="30">
        <v>88.106999999999999</v>
      </c>
      <c r="K2907" s="27">
        <v>1</v>
      </c>
      <c r="L2907" s="68" t="s">
        <v>3</v>
      </c>
      <c r="M2907" s="23">
        <v>1.6</v>
      </c>
      <c r="N2907" s="70">
        <f t="shared" si="91"/>
        <v>1.9</v>
      </c>
      <c r="O2907" s="23">
        <v>1.9</v>
      </c>
      <c r="P2907" s="76" t="s">
        <v>4</v>
      </c>
      <c r="Q2907" s="19" t="s">
        <v>923</v>
      </c>
      <c r="R2907" s="19" t="s">
        <v>18</v>
      </c>
      <c r="S2907" s="19" t="s">
        <v>924</v>
      </c>
      <c r="T2907" s="19" t="s">
        <v>21</v>
      </c>
    </row>
    <row r="2908" spans="1:20" x14ac:dyDescent="0.2">
      <c r="A2908" s="36" t="s">
        <v>5722</v>
      </c>
      <c r="B2908" s="57">
        <f t="shared" si="90"/>
        <v>44881.119884259257</v>
      </c>
      <c r="C2908" s="27">
        <v>2022</v>
      </c>
      <c r="D2908" s="27">
        <v>11</v>
      </c>
      <c r="E2908" s="27">
        <v>16</v>
      </c>
      <c r="F2908" s="27">
        <v>2</v>
      </c>
      <c r="G2908" s="28">
        <v>52</v>
      </c>
      <c r="H2908" s="29">
        <v>38.08</v>
      </c>
      <c r="I2908" s="30">
        <v>53.747</v>
      </c>
      <c r="J2908" s="30">
        <v>88.105000000000004</v>
      </c>
      <c r="K2908" s="27">
        <v>1</v>
      </c>
      <c r="L2908" s="68" t="s">
        <v>3</v>
      </c>
      <c r="M2908" s="23">
        <v>1.7</v>
      </c>
      <c r="N2908" s="70">
        <f t="shared" si="91"/>
        <v>2</v>
      </c>
      <c r="O2908" s="23">
        <v>2</v>
      </c>
      <c r="P2908" s="76" t="s">
        <v>4</v>
      </c>
      <c r="Q2908" s="19" t="s">
        <v>923</v>
      </c>
      <c r="R2908" s="19" t="s">
        <v>18</v>
      </c>
      <c r="S2908" s="19" t="s">
        <v>924</v>
      </c>
      <c r="T2908" s="19" t="s">
        <v>21</v>
      </c>
    </row>
    <row r="2909" spans="1:20" x14ac:dyDescent="0.2">
      <c r="A2909" s="36" t="s">
        <v>5723</v>
      </c>
      <c r="B2909" s="57">
        <f t="shared" si="90"/>
        <v>44881.276655092595</v>
      </c>
      <c r="C2909" s="27">
        <v>2022</v>
      </c>
      <c r="D2909" s="27">
        <v>11</v>
      </c>
      <c r="E2909" s="27">
        <v>16</v>
      </c>
      <c r="F2909" s="27">
        <v>6</v>
      </c>
      <c r="G2909" s="28">
        <v>38</v>
      </c>
      <c r="H2909" s="29">
        <v>23.1</v>
      </c>
      <c r="I2909" s="30">
        <v>53.829000000000001</v>
      </c>
      <c r="J2909" s="30">
        <v>88.215999999999994</v>
      </c>
      <c r="K2909" s="27">
        <v>0</v>
      </c>
      <c r="L2909" s="68" t="s">
        <v>3</v>
      </c>
      <c r="M2909" s="23">
        <v>2.2000000000000002</v>
      </c>
      <c r="N2909" s="70">
        <f t="shared" si="91"/>
        <v>2.4</v>
      </c>
      <c r="O2909" s="23">
        <v>2.4</v>
      </c>
      <c r="P2909" s="76" t="s">
        <v>4</v>
      </c>
      <c r="Q2909" s="19" t="s">
        <v>923</v>
      </c>
      <c r="R2909" s="19" t="s">
        <v>18</v>
      </c>
      <c r="S2909" s="19" t="s">
        <v>927</v>
      </c>
      <c r="T2909" s="19" t="s">
        <v>21</v>
      </c>
    </row>
    <row r="2910" spans="1:20" x14ac:dyDescent="0.2">
      <c r="A2910" s="36" t="s">
        <v>5724</v>
      </c>
      <c r="B2910" s="57">
        <f t="shared" si="90"/>
        <v>44881.296944444446</v>
      </c>
      <c r="C2910" s="27">
        <v>2022</v>
      </c>
      <c r="D2910" s="27">
        <v>11</v>
      </c>
      <c r="E2910" s="27">
        <v>16</v>
      </c>
      <c r="F2910" s="27">
        <v>7</v>
      </c>
      <c r="G2910" s="28">
        <v>7</v>
      </c>
      <c r="H2910" s="29">
        <v>36.020000000000003</v>
      </c>
      <c r="I2910" s="30">
        <v>53.743000000000002</v>
      </c>
      <c r="J2910" s="30">
        <v>88.105999999999995</v>
      </c>
      <c r="K2910" s="27">
        <v>0</v>
      </c>
      <c r="L2910" s="68" t="s">
        <v>3</v>
      </c>
      <c r="M2910" s="23">
        <v>0.9</v>
      </c>
      <c r="N2910" s="70">
        <f t="shared" si="91"/>
        <v>1.4</v>
      </c>
      <c r="O2910" s="23">
        <v>1.4</v>
      </c>
      <c r="P2910" s="76" t="s">
        <v>4</v>
      </c>
      <c r="Q2910" s="19" t="s">
        <v>923</v>
      </c>
      <c r="R2910" s="19" t="s">
        <v>18</v>
      </c>
      <c r="S2910" s="19" t="s">
        <v>924</v>
      </c>
      <c r="T2910" s="19"/>
    </row>
    <row r="2911" spans="1:20" x14ac:dyDescent="0.2">
      <c r="A2911" s="36" t="s">
        <v>5725</v>
      </c>
      <c r="B2911" s="57">
        <f t="shared" si="90"/>
        <v>44881.299768518518</v>
      </c>
      <c r="C2911" s="27">
        <v>2022</v>
      </c>
      <c r="D2911" s="27">
        <v>11</v>
      </c>
      <c r="E2911" s="27">
        <v>16</v>
      </c>
      <c r="F2911" s="27">
        <v>7</v>
      </c>
      <c r="G2911" s="28">
        <v>11</v>
      </c>
      <c r="H2911" s="29">
        <v>40.74</v>
      </c>
      <c r="I2911" s="30">
        <v>53.753</v>
      </c>
      <c r="J2911" s="30">
        <v>88.102000000000004</v>
      </c>
      <c r="K2911" s="27">
        <v>1</v>
      </c>
      <c r="L2911" s="68" t="s">
        <v>3</v>
      </c>
      <c r="M2911" s="23">
        <v>1</v>
      </c>
      <c r="N2911" s="70">
        <f t="shared" si="91"/>
        <v>1.5</v>
      </c>
      <c r="O2911" s="23">
        <v>1.5</v>
      </c>
      <c r="P2911" s="76" t="s">
        <v>4</v>
      </c>
      <c r="Q2911" s="19" t="s">
        <v>923</v>
      </c>
      <c r="R2911" s="19" t="s">
        <v>18</v>
      </c>
      <c r="S2911" s="19" t="s">
        <v>924</v>
      </c>
      <c r="T2911" s="19" t="s">
        <v>21</v>
      </c>
    </row>
    <row r="2912" spans="1:20" x14ac:dyDescent="0.2">
      <c r="A2912" s="36" t="s">
        <v>5726</v>
      </c>
      <c r="B2912" s="57">
        <f t="shared" si="90"/>
        <v>44881.390416666669</v>
      </c>
      <c r="C2912" s="27">
        <v>2022</v>
      </c>
      <c r="D2912" s="27">
        <v>11</v>
      </c>
      <c r="E2912" s="27">
        <v>16</v>
      </c>
      <c r="F2912" s="27">
        <v>9</v>
      </c>
      <c r="G2912" s="28">
        <v>22</v>
      </c>
      <c r="H2912" s="29">
        <v>12.43</v>
      </c>
      <c r="I2912" s="30">
        <v>53.793999999999997</v>
      </c>
      <c r="J2912" s="30">
        <v>88.102000000000004</v>
      </c>
      <c r="K2912" s="27">
        <v>2</v>
      </c>
      <c r="L2912" s="28">
        <v>0</v>
      </c>
      <c r="M2912" s="23">
        <v>0.8</v>
      </c>
      <c r="N2912" s="70">
        <f t="shared" si="91"/>
        <v>1.3</v>
      </c>
      <c r="O2912" s="23">
        <v>1.3</v>
      </c>
      <c r="P2912" s="76" t="s">
        <v>4</v>
      </c>
      <c r="Q2912" s="19" t="s">
        <v>923</v>
      </c>
      <c r="R2912" s="19" t="s">
        <v>18</v>
      </c>
      <c r="S2912" s="19" t="s">
        <v>924</v>
      </c>
      <c r="T2912" s="19"/>
    </row>
    <row r="2913" spans="1:20" x14ac:dyDescent="0.2">
      <c r="A2913" s="36" t="s">
        <v>5727</v>
      </c>
      <c r="B2913" s="57">
        <f t="shared" si="90"/>
        <v>44881.398136574076</v>
      </c>
      <c r="C2913" s="27">
        <v>2022</v>
      </c>
      <c r="D2913" s="27">
        <v>11</v>
      </c>
      <c r="E2913" s="27">
        <v>16</v>
      </c>
      <c r="F2913" s="27">
        <v>9</v>
      </c>
      <c r="G2913" s="28">
        <v>33</v>
      </c>
      <c r="H2913" s="29">
        <v>19.11</v>
      </c>
      <c r="I2913" s="30">
        <v>53.741999999999997</v>
      </c>
      <c r="J2913" s="30">
        <v>88.108000000000004</v>
      </c>
      <c r="K2913" s="27">
        <v>1</v>
      </c>
      <c r="L2913" s="68" t="s">
        <v>3</v>
      </c>
      <c r="M2913" s="23">
        <v>1.5</v>
      </c>
      <c r="N2913" s="70">
        <f t="shared" si="91"/>
        <v>1.9</v>
      </c>
      <c r="O2913" s="23">
        <v>1.9</v>
      </c>
      <c r="P2913" s="76" t="s">
        <v>4</v>
      </c>
      <c r="Q2913" s="19" t="s">
        <v>923</v>
      </c>
      <c r="R2913" s="19" t="s">
        <v>18</v>
      </c>
      <c r="S2913" s="19" t="s">
        <v>924</v>
      </c>
      <c r="T2913" s="19" t="s">
        <v>21</v>
      </c>
    </row>
    <row r="2914" spans="1:20" x14ac:dyDescent="0.2">
      <c r="A2914" s="36" t="s">
        <v>5728</v>
      </c>
      <c r="B2914" s="57">
        <f t="shared" si="90"/>
        <v>44881.435810185183</v>
      </c>
      <c r="C2914" s="27">
        <v>2022</v>
      </c>
      <c r="D2914" s="27">
        <v>11</v>
      </c>
      <c r="E2914" s="27">
        <v>16</v>
      </c>
      <c r="F2914" s="27">
        <v>10</v>
      </c>
      <c r="G2914" s="28">
        <v>27</v>
      </c>
      <c r="H2914" s="29">
        <v>34.76</v>
      </c>
      <c r="I2914" s="30">
        <v>53.741999999999997</v>
      </c>
      <c r="J2914" s="30">
        <v>88.108000000000004</v>
      </c>
      <c r="K2914" s="27">
        <v>1</v>
      </c>
      <c r="L2914" s="68" t="s">
        <v>3</v>
      </c>
      <c r="M2914" s="23">
        <v>1</v>
      </c>
      <c r="N2914" s="70">
        <f t="shared" si="91"/>
        <v>1.5</v>
      </c>
      <c r="O2914" s="23">
        <v>1.5</v>
      </c>
      <c r="P2914" s="76" t="s">
        <v>4</v>
      </c>
      <c r="Q2914" s="19" t="s">
        <v>923</v>
      </c>
      <c r="R2914" s="19" t="s">
        <v>18</v>
      </c>
      <c r="S2914" s="19" t="s">
        <v>924</v>
      </c>
      <c r="T2914" s="19" t="s">
        <v>21</v>
      </c>
    </row>
    <row r="2915" spans="1:20" x14ac:dyDescent="0.2">
      <c r="A2915" s="36" t="s">
        <v>5729</v>
      </c>
      <c r="B2915" s="57">
        <f t="shared" si="90"/>
        <v>44881.527303240742</v>
      </c>
      <c r="C2915" s="27">
        <v>2022</v>
      </c>
      <c r="D2915" s="27">
        <v>11</v>
      </c>
      <c r="E2915" s="27">
        <v>16</v>
      </c>
      <c r="F2915" s="27">
        <v>12</v>
      </c>
      <c r="G2915" s="28">
        <v>39</v>
      </c>
      <c r="H2915" s="29">
        <v>19.329999999999998</v>
      </c>
      <c r="I2915" s="30">
        <v>53.749000000000002</v>
      </c>
      <c r="J2915" s="30">
        <v>88.106999999999999</v>
      </c>
      <c r="K2915" s="27">
        <v>1</v>
      </c>
      <c r="L2915" s="68" t="s">
        <v>3</v>
      </c>
      <c r="M2915" s="23">
        <v>1</v>
      </c>
      <c r="N2915" s="70">
        <f t="shared" si="91"/>
        <v>1.5</v>
      </c>
      <c r="O2915" s="23">
        <v>1.5</v>
      </c>
      <c r="P2915" s="76" t="s">
        <v>4</v>
      </c>
      <c r="Q2915" s="19" t="s">
        <v>923</v>
      </c>
      <c r="R2915" s="19" t="s">
        <v>18</v>
      </c>
      <c r="S2915" s="19" t="s">
        <v>924</v>
      </c>
      <c r="T2915" s="19" t="s">
        <v>21</v>
      </c>
    </row>
    <row r="2916" spans="1:20" x14ac:dyDescent="0.2">
      <c r="A2916" s="36" t="s">
        <v>5730</v>
      </c>
      <c r="B2916" s="57">
        <f t="shared" si="90"/>
        <v>44881.536805555559</v>
      </c>
      <c r="C2916" s="27">
        <v>2022</v>
      </c>
      <c r="D2916" s="27">
        <v>11</v>
      </c>
      <c r="E2916" s="27">
        <v>16</v>
      </c>
      <c r="F2916" s="27">
        <v>12</v>
      </c>
      <c r="G2916" s="28">
        <v>53</v>
      </c>
      <c r="H2916" s="29">
        <v>0.77</v>
      </c>
      <c r="I2916" s="30">
        <v>53.741999999999997</v>
      </c>
      <c r="J2916" s="30">
        <v>88.11</v>
      </c>
      <c r="K2916" s="27">
        <v>1</v>
      </c>
      <c r="L2916" s="68" t="s">
        <v>3</v>
      </c>
      <c r="M2916" s="23">
        <v>0.9</v>
      </c>
      <c r="N2916" s="70">
        <f t="shared" si="91"/>
        <v>1.4</v>
      </c>
      <c r="O2916" s="23">
        <v>1.4</v>
      </c>
      <c r="P2916" s="76" t="s">
        <v>4</v>
      </c>
      <c r="Q2916" s="19" t="s">
        <v>923</v>
      </c>
      <c r="R2916" s="19" t="s">
        <v>18</v>
      </c>
      <c r="S2916" s="19" t="s">
        <v>924</v>
      </c>
      <c r="T2916" s="19"/>
    </row>
    <row r="2917" spans="1:20" x14ac:dyDescent="0.2">
      <c r="A2917" s="36" t="s">
        <v>5731</v>
      </c>
      <c r="B2917" s="57">
        <f t="shared" si="90"/>
        <v>44881.54954861111</v>
      </c>
      <c r="C2917" s="27">
        <v>2022</v>
      </c>
      <c r="D2917" s="27">
        <v>11</v>
      </c>
      <c r="E2917" s="27">
        <v>16</v>
      </c>
      <c r="F2917" s="27">
        <v>13</v>
      </c>
      <c r="G2917" s="28">
        <v>11</v>
      </c>
      <c r="H2917" s="29">
        <v>21.22</v>
      </c>
      <c r="I2917" s="30">
        <v>53.749000000000002</v>
      </c>
      <c r="J2917" s="30">
        <v>88.102999999999994</v>
      </c>
      <c r="K2917" s="27">
        <v>1</v>
      </c>
      <c r="L2917" s="68" t="s">
        <v>3</v>
      </c>
      <c r="M2917" s="23">
        <v>0.8</v>
      </c>
      <c r="N2917" s="70">
        <f t="shared" si="91"/>
        <v>1.3</v>
      </c>
      <c r="O2917" s="23">
        <v>1.3</v>
      </c>
      <c r="P2917" s="76" t="s">
        <v>4</v>
      </c>
      <c r="Q2917" s="19" t="s">
        <v>923</v>
      </c>
      <c r="R2917" s="19" t="s">
        <v>18</v>
      </c>
      <c r="S2917" s="19" t="s">
        <v>924</v>
      </c>
      <c r="T2917" s="19"/>
    </row>
    <row r="2918" spans="1:20" x14ac:dyDescent="0.2">
      <c r="A2918" s="36" t="s">
        <v>5732</v>
      </c>
      <c r="B2918" s="57">
        <f t="shared" si="90"/>
        <v>44881.594502314816</v>
      </c>
      <c r="C2918" s="27">
        <v>2022</v>
      </c>
      <c r="D2918" s="27">
        <v>11</v>
      </c>
      <c r="E2918" s="27">
        <v>16</v>
      </c>
      <c r="F2918" s="27">
        <v>14</v>
      </c>
      <c r="G2918" s="28">
        <v>16</v>
      </c>
      <c r="H2918" s="29">
        <v>5.47</v>
      </c>
      <c r="I2918" s="30">
        <v>53.741</v>
      </c>
      <c r="J2918" s="30">
        <v>88.11</v>
      </c>
      <c r="K2918" s="27">
        <v>1</v>
      </c>
      <c r="L2918" s="68" t="s">
        <v>3</v>
      </c>
      <c r="M2918" s="23">
        <v>0.6</v>
      </c>
      <c r="N2918" s="70">
        <f t="shared" si="91"/>
        <v>1.1000000000000001</v>
      </c>
      <c r="O2918" s="23">
        <v>1.1000000000000001</v>
      </c>
      <c r="P2918" s="76" t="s">
        <v>4</v>
      </c>
      <c r="Q2918" s="19" t="s">
        <v>923</v>
      </c>
      <c r="R2918" s="19" t="s">
        <v>18</v>
      </c>
      <c r="S2918" s="19" t="s">
        <v>924</v>
      </c>
      <c r="T2918" s="19"/>
    </row>
    <row r="2919" spans="1:20" x14ac:dyDescent="0.2">
      <c r="A2919" s="36" t="s">
        <v>5733</v>
      </c>
      <c r="B2919" s="57">
        <f t="shared" si="90"/>
        <v>44881.595335648148</v>
      </c>
      <c r="C2919" s="27">
        <v>2022</v>
      </c>
      <c r="D2919" s="27">
        <v>11</v>
      </c>
      <c r="E2919" s="27">
        <v>16</v>
      </c>
      <c r="F2919" s="27">
        <v>14</v>
      </c>
      <c r="G2919" s="28">
        <v>17</v>
      </c>
      <c r="H2919" s="29">
        <v>17.71</v>
      </c>
      <c r="I2919" s="30">
        <v>53.741</v>
      </c>
      <c r="J2919" s="30">
        <v>88.108000000000004</v>
      </c>
      <c r="K2919" s="27">
        <v>1</v>
      </c>
      <c r="L2919" s="68" t="s">
        <v>3</v>
      </c>
      <c r="M2919" s="23">
        <v>0.7</v>
      </c>
      <c r="N2919" s="70">
        <f t="shared" si="91"/>
        <v>1.2</v>
      </c>
      <c r="O2919" s="23">
        <v>1.2</v>
      </c>
      <c r="P2919" s="76" t="s">
        <v>4</v>
      </c>
      <c r="Q2919" s="19" t="s">
        <v>923</v>
      </c>
      <c r="R2919" s="19" t="s">
        <v>18</v>
      </c>
      <c r="S2919" s="19" t="s">
        <v>924</v>
      </c>
      <c r="T2919" s="19"/>
    </row>
    <row r="2920" spans="1:20" x14ac:dyDescent="0.2">
      <c r="A2920" s="36" t="s">
        <v>5734</v>
      </c>
      <c r="B2920" s="57">
        <f t="shared" si="90"/>
        <v>44881.652199074073</v>
      </c>
      <c r="C2920" s="27">
        <v>2022</v>
      </c>
      <c r="D2920" s="27">
        <v>11</v>
      </c>
      <c r="E2920" s="27">
        <v>16</v>
      </c>
      <c r="F2920" s="27">
        <v>15</v>
      </c>
      <c r="G2920" s="28">
        <v>39</v>
      </c>
      <c r="H2920" s="29">
        <v>10.07</v>
      </c>
      <c r="I2920" s="30">
        <v>53.749000000000002</v>
      </c>
      <c r="J2920" s="30">
        <v>88.105999999999995</v>
      </c>
      <c r="K2920" s="27">
        <v>0</v>
      </c>
      <c r="L2920" s="28">
        <v>0</v>
      </c>
      <c r="M2920" s="23">
        <v>0.7</v>
      </c>
      <c r="N2920" s="70">
        <f t="shared" si="91"/>
        <v>1.2</v>
      </c>
      <c r="O2920" s="23">
        <v>1.2</v>
      </c>
      <c r="P2920" s="76" t="s">
        <v>4</v>
      </c>
      <c r="Q2920" s="19" t="s">
        <v>923</v>
      </c>
      <c r="R2920" s="19" t="s">
        <v>18</v>
      </c>
      <c r="S2920" s="19" t="s">
        <v>924</v>
      </c>
      <c r="T2920" s="19"/>
    </row>
    <row r="2921" spans="1:20" x14ac:dyDescent="0.2">
      <c r="A2921" s="36" t="s">
        <v>5735</v>
      </c>
      <c r="B2921" s="57">
        <f t="shared" si="90"/>
        <v>44881.693206018521</v>
      </c>
      <c r="C2921" s="27">
        <v>2022</v>
      </c>
      <c r="D2921" s="27">
        <v>11</v>
      </c>
      <c r="E2921" s="27">
        <v>16</v>
      </c>
      <c r="F2921" s="27">
        <v>16</v>
      </c>
      <c r="G2921" s="28">
        <v>38</v>
      </c>
      <c r="H2921" s="29">
        <v>13.71</v>
      </c>
      <c r="I2921" s="30">
        <v>53.750999999999998</v>
      </c>
      <c r="J2921" s="30">
        <v>88.103999999999999</v>
      </c>
      <c r="K2921" s="27">
        <v>1</v>
      </c>
      <c r="L2921" s="68" t="s">
        <v>3</v>
      </c>
      <c r="M2921" s="23">
        <v>1.2</v>
      </c>
      <c r="N2921" s="70">
        <f t="shared" si="91"/>
        <v>1.6</v>
      </c>
      <c r="O2921" s="23">
        <v>1.6</v>
      </c>
      <c r="P2921" s="76" t="s">
        <v>4</v>
      </c>
      <c r="Q2921" s="19" t="s">
        <v>923</v>
      </c>
      <c r="R2921" s="19" t="s">
        <v>18</v>
      </c>
      <c r="S2921" s="19" t="s">
        <v>924</v>
      </c>
      <c r="T2921" s="19" t="s">
        <v>21</v>
      </c>
    </row>
    <row r="2922" spans="1:20" x14ac:dyDescent="0.2">
      <c r="A2922" s="36" t="s">
        <v>5736</v>
      </c>
      <c r="B2922" s="57">
        <f t="shared" si="90"/>
        <v>44881.769282407404</v>
      </c>
      <c r="C2922" s="27">
        <v>2022</v>
      </c>
      <c r="D2922" s="27">
        <v>11</v>
      </c>
      <c r="E2922" s="27">
        <v>16</v>
      </c>
      <c r="F2922" s="27">
        <v>18</v>
      </c>
      <c r="G2922" s="28">
        <v>27</v>
      </c>
      <c r="H2922" s="29">
        <v>46.69</v>
      </c>
      <c r="I2922" s="30">
        <v>53.731999999999999</v>
      </c>
      <c r="J2922" s="30">
        <v>88.141999999999996</v>
      </c>
      <c r="K2922" s="27">
        <v>2</v>
      </c>
      <c r="L2922" s="28">
        <v>1</v>
      </c>
      <c r="M2922" s="23">
        <v>2.2999999999999998</v>
      </c>
      <c r="N2922" s="70">
        <f t="shared" si="91"/>
        <v>2.5</v>
      </c>
      <c r="O2922" s="23">
        <v>2.5</v>
      </c>
      <c r="P2922" s="76" t="s">
        <v>4</v>
      </c>
      <c r="Q2922" s="19" t="s">
        <v>923</v>
      </c>
      <c r="R2922" s="19" t="s">
        <v>18</v>
      </c>
      <c r="S2922" s="19" t="s">
        <v>924</v>
      </c>
      <c r="T2922" s="19" t="s">
        <v>21</v>
      </c>
    </row>
    <row r="2923" spans="1:20" x14ac:dyDescent="0.2">
      <c r="A2923" s="36" t="s">
        <v>5737</v>
      </c>
      <c r="B2923" s="57">
        <f t="shared" si="90"/>
        <v>44881.776145833333</v>
      </c>
      <c r="C2923" s="27">
        <v>2022</v>
      </c>
      <c r="D2923" s="27">
        <v>11</v>
      </c>
      <c r="E2923" s="27">
        <v>16</v>
      </c>
      <c r="F2923" s="27">
        <v>18</v>
      </c>
      <c r="G2923" s="28">
        <v>37</v>
      </c>
      <c r="H2923" s="29">
        <v>39.15</v>
      </c>
      <c r="I2923" s="30">
        <v>53.746000000000002</v>
      </c>
      <c r="J2923" s="30">
        <v>88.123999999999995</v>
      </c>
      <c r="K2923" s="27">
        <v>1</v>
      </c>
      <c r="L2923" s="68" t="s">
        <v>3</v>
      </c>
      <c r="M2923" s="23">
        <v>0.9</v>
      </c>
      <c r="N2923" s="70">
        <f t="shared" si="91"/>
        <v>1.4</v>
      </c>
      <c r="O2923" s="23">
        <v>1.4</v>
      </c>
      <c r="P2923" s="76" t="s">
        <v>4</v>
      </c>
      <c r="Q2923" s="19" t="s">
        <v>923</v>
      </c>
      <c r="R2923" s="19" t="s">
        <v>18</v>
      </c>
      <c r="S2923" s="19" t="s">
        <v>924</v>
      </c>
      <c r="T2923" s="19"/>
    </row>
    <row r="2924" spans="1:20" x14ac:dyDescent="0.2">
      <c r="A2924" s="36" t="s">
        <v>5738</v>
      </c>
      <c r="B2924" s="57">
        <f t="shared" si="90"/>
        <v>44881.780069444445</v>
      </c>
      <c r="C2924" s="27">
        <v>2022</v>
      </c>
      <c r="D2924" s="27">
        <v>11</v>
      </c>
      <c r="E2924" s="27">
        <v>16</v>
      </c>
      <c r="F2924" s="27">
        <v>18</v>
      </c>
      <c r="G2924" s="28">
        <v>43</v>
      </c>
      <c r="H2924" s="29">
        <v>18.239999999999998</v>
      </c>
      <c r="I2924" s="30">
        <v>53.750999999999998</v>
      </c>
      <c r="J2924" s="30">
        <v>88.105000000000004</v>
      </c>
      <c r="K2924" s="27">
        <v>1</v>
      </c>
      <c r="L2924" s="68" t="s">
        <v>3</v>
      </c>
      <c r="M2924" s="23">
        <v>0.8</v>
      </c>
      <c r="N2924" s="70">
        <f t="shared" si="91"/>
        <v>1.3</v>
      </c>
      <c r="O2924" s="23">
        <v>1.3</v>
      </c>
      <c r="P2924" s="76" t="s">
        <v>4</v>
      </c>
      <c r="Q2924" s="19" t="s">
        <v>923</v>
      </c>
      <c r="R2924" s="19" t="s">
        <v>18</v>
      </c>
      <c r="S2924" s="19" t="s">
        <v>924</v>
      </c>
      <c r="T2924" s="19"/>
    </row>
    <row r="2925" spans="1:20" x14ac:dyDescent="0.2">
      <c r="A2925" s="36" t="s">
        <v>5739</v>
      </c>
      <c r="B2925" s="57">
        <f t="shared" si="90"/>
        <v>44881.803240740737</v>
      </c>
      <c r="C2925" s="27">
        <v>2022</v>
      </c>
      <c r="D2925" s="27">
        <v>11</v>
      </c>
      <c r="E2925" s="27">
        <v>16</v>
      </c>
      <c r="F2925" s="27">
        <v>19</v>
      </c>
      <c r="G2925" s="28">
        <v>16</v>
      </c>
      <c r="H2925" s="29">
        <v>40.909999999999997</v>
      </c>
      <c r="I2925" s="30">
        <v>53.750999999999998</v>
      </c>
      <c r="J2925" s="30">
        <v>88.13</v>
      </c>
      <c r="K2925" s="27">
        <v>2</v>
      </c>
      <c r="L2925" s="28">
        <v>1</v>
      </c>
      <c r="M2925" s="23">
        <v>1.7</v>
      </c>
      <c r="N2925" s="70">
        <f t="shared" si="91"/>
        <v>2</v>
      </c>
      <c r="O2925" s="23">
        <v>2</v>
      </c>
      <c r="P2925" s="76" t="s">
        <v>4</v>
      </c>
      <c r="Q2925" s="19" t="s">
        <v>923</v>
      </c>
      <c r="R2925" s="19" t="s">
        <v>18</v>
      </c>
      <c r="S2925" s="19" t="s">
        <v>924</v>
      </c>
      <c r="T2925" s="19" t="s">
        <v>21</v>
      </c>
    </row>
    <row r="2926" spans="1:20" x14ac:dyDescent="0.2">
      <c r="A2926" s="36" t="s">
        <v>5740</v>
      </c>
      <c r="B2926" s="57">
        <f t="shared" si="90"/>
        <v>44881.834409722222</v>
      </c>
      <c r="C2926" s="27">
        <v>2022</v>
      </c>
      <c r="D2926" s="27">
        <v>11</v>
      </c>
      <c r="E2926" s="27">
        <v>16</v>
      </c>
      <c r="F2926" s="27">
        <v>20</v>
      </c>
      <c r="G2926" s="28">
        <v>1</v>
      </c>
      <c r="H2926" s="29">
        <v>33.65</v>
      </c>
      <c r="I2926" s="30">
        <v>53.741999999999997</v>
      </c>
      <c r="J2926" s="30">
        <v>88.105999999999995</v>
      </c>
      <c r="K2926" s="27">
        <v>1</v>
      </c>
      <c r="L2926" s="68" t="s">
        <v>3</v>
      </c>
      <c r="M2926" s="23">
        <v>1</v>
      </c>
      <c r="N2926" s="70">
        <f t="shared" si="91"/>
        <v>1.5</v>
      </c>
      <c r="O2926" s="23">
        <v>1.5</v>
      </c>
      <c r="P2926" s="76" t="s">
        <v>4</v>
      </c>
      <c r="Q2926" s="19" t="s">
        <v>923</v>
      </c>
      <c r="R2926" s="19" t="s">
        <v>18</v>
      </c>
      <c r="S2926" s="19" t="s">
        <v>924</v>
      </c>
      <c r="T2926" s="19" t="s">
        <v>21</v>
      </c>
    </row>
    <row r="2927" spans="1:20" x14ac:dyDescent="0.2">
      <c r="A2927" s="36" t="s">
        <v>5741</v>
      </c>
      <c r="B2927" s="57">
        <f t="shared" si="90"/>
        <v>44881.902511574073</v>
      </c>
      <c r="C2927" s="27">
        <v>2022</v>
      </c>
      <c r="D2927" s="27">
        <v>11</v>
      </c>
      <c r="E2927" s="27">
        <v>16</v>
      </c>
      <c r="F2927" s="27">
        <v>21</v>
      </c>
      <c r="G2927" s="28">
        <v>39</v>
      </c>
      <c r="H2927" s="29">
        <v>37.69</v>
      </c>
      <c r="I2927" s="30">
        <v>53.747999999999998</v>
      </c>
      <c r="J2927" s="30">
        <v>88.113</v>
      </c>
      <c r="K2927" s="27">
        <v>1</v>
      </c>
      <c r="L2927" s="68" t="s">
        <v>3</v>
      </c>
      <c r="M2927" s="23">
        <v>1.2</v>
      </c>
      <c r="N2927" s="70">
        <f t="shared" si="91"/>
        <v>1.6</v>
      </c>
      <c r="O2927" s="23">
        <v>1.6</v>
      </c>
      <c r="P2927" s="76" t="s">
        <v>4</v>
      </c>
      <c r="Q2927" s="19" t="s">
        <v>923</v>
      </c>
      <c r="R2927" s="19" t="s">
        <v>18</v>
      </c>
      <c r="S2927" s="19" t="s">
        <v>924</v>
      </c>
      <c r="T2927" s="19" t="s">
        <v>21</v>
      </c>
    </row>
    <row r="2928" spans="1:20" x14ac:dyDescent="0.2">
      <c r="A2928" s="36" t="s">
        <v>5742</v>
      </c>
      <c r="B2928" s="57">
        <f t="shared" si="90"/>
        <v>44881.904745370368</v>
      </c>
      <c r="C2928" s="27">
        <v>2022</v>
      </c>
      <c r="D2928" s="27">
        <v>11</v>
      </c>
      <c r="E2928" s="27">
        <v>16</v>
      </c>
      <c r="F2928" s="27">
        <v>21</v>
      </c>
      <c r="G2928" s="28">
        <v>42</v>
      </c>
      <c r="H2928" s="29">
        <v>50.23</v>
      </c>
      <c r="I2928" s="30">
        <v>53.752000000000002</v>
      </c>
      <c r="J2928" s="30">
        <v>88.11</v>
      </c>
      <c r="K2928" s="27">
        <v>1</v>
      </c>
      <c r="L2928" s="68" t="s">
        <v>3</v>
      </c>
      <c r="M2928" s="23">
        <v>0.6</v>
      </c>
      <c r="N2928" s="70">
        <f t="shared" si="91"/>
        <v>1.1000000000000001</v>
      </c>
      <c r="O2928" s="23">
        <v>1.1000000000000001</v>
      </c>
      <c r="P2928" s="76" t="s">
        <v>4</v>
      </c>
      <c r="Q2928" s="19" t="s">
        <v>923</v>
      </c>
      <c r="R2928" s="19" t="s">
        <v>18</v>
      </c>
      <c r="S2928" s="19" t="s">
        <v>924</v>
      </c>
      <c r="T2928" s="19"/>
    </row>
    <row r="2929" spans="1:20" x14ac:dyDescent="0.2">
      <c r="A2929" s="36" t="s">
        <v>5743</v>
      </c>
      <c r="B2929" s="57">
        <f t="shared" si="90"/>
        <v>44881.905682870369</v>
      </c>
      <c r="C2929" s="27">
        <v>2022</v>
      </c>
      <c r="D2929" s="27">
        <v>11</v>
      </c>
      <c r="E2929" s="27">
        <v>16</v>
      </c>
      <c r="F2929" s="27">
        <v>21</v>
      </c>
      <c r="G2929" s="28">
        <v>44</v>
      </c>
      <c r="H2929" s="29">
        <v>11.33</v>
      </c>
      <c r="I2929" s="30">
        <v>53.750999999999998</v>
      </c>
      <c r="J2929" s="30">
        <v>88.105000000000004</v>
      </c>
      <c r="K2929" s="27">
        <v>1</v>
      </c>
      <c r="L2929" s="68" t="s">
        <v>3</v>
      </c>
      <c r="M2929" s="23">
        <v>0.5</v>
      </c>
      <c r="N2929" s="70">
        <f t="shared" si="91"/>
        <v>1.1000000000000001</v>
      </c>
      <c r="O2929" s="23">
        <v>1.1000000000000001</v>
      </c>
      <c r="P2929" s="76" t="s">
        <v>4</v>
      </c>
      <c r="Q2929" s="19" t="s">
        <v>923</v>
      </c>
      <c r="R2929" s="19" t="s">
        <v>18</v>
      </c>
      <c r="S2929" s="19" t="s">
        <v>924</v>
      </c>
      <c r="T2929" s="19"/>
    </row>
    <row r="2930" spans="1:20" x14ac:dyDescent="0.2">
      <c r="A2930" s="36" t="s">
        <v>5744</v>
      </c>
      <c r="B2930" s="57">
        <f t="shared" si="90"/>
        <v>44881.930196759262</v>
      </c>
      <c r="C2930" s="27">
        <v>2022</v>
      </c>
      <c r="D2930" s="27">
        <v>11</v>
      </c>
      <c r="E2930" s="27">
        <v>16</v>
      </c>
      <c r="F2930" s="27">
        <v>22</v>
      </c>
      <c r="G2930" s="28">
        <v>19</v>
      </c>
      <c r="H2930" s="29">
        <v>29.95</v>
      </c>
      <c r="I2930" s="30">
        <v>53.749000000000002</v>
      </c>
      <c r="J2930" s="30">
        <v>88.105000000000004</v>
      </c>
      <c r="K2930" s="27">
        <v>1</v>
      </c>
      <c r="L2930" s="68" t="s">
        <v>3</v>
      </c>
      <c r="M2930" s="23">
        <v>1.6</v>
      </c>
      <c r="N2930" s="70">
        <f t="shared" si="91"/>
        <v>1.9</v>
      </c>
      <c r="O2930" s="23">
        <v>1.9</v>
      </c>
      <c r="P2930" s="76" t="s">
        <v>4</v>
      </c>
      <c r="Q2930" s="19" t="s">
        <v>923</v>
      </c>
      <c r="R2930" s="19" t="s">
        <v>18</v>
      </c>
      <c r="S2930" s="19" t="s">
        <v>924</v>
      </c>
      <c r="T2930" s="19" t="s">
        <v>21</v>
      </c>
    </row>
    <row r="2931" spans="1:20" x14ac:dyDescent="0.2">
      <c r="A2931" s="36" t="s">
        <v>5745</v>
      </c>
      <c r="B2931" s="57">
        <f t="shared" si="90"/>
        <v>44881.958935185183</v>
      </c>
      <c r="C2931" s="27">
        <v>2022</v>
      </c>
      <c r="D2931" s="27">
        <v>11</v>
      </c>
      <c r="E2931" s="27">
        <v>16</v>
      </c>
      <c r="F2931" s="27">
        <v>23</v>
      </c>
      <c r="G2931" s="28">
        <v>0</v>
      </c>
      <c r="H2931" s="29">
        <v>52.52</v>
      </c>
      <c r="I2931" s="30">
        <v>53.75</v>
      </c>
      <c r="J2931" s="30">
        <v>88.116</v>
      </c>
      <c r="K2931" s="27">
        <v>1</v>
      </c>
      <c r="L2931" s="68" t="s">
        <v>3</v>
      </c>
      <c r="M2931" s="23">
        <v>1</v>
      </c>
      <c r="N2931" s="70">
        <f t="shared" si="91"/>
        <v>1.5</v>
      </c>
      <c r="O2931" s="23">
        <v>1.5</v>
      </c>
      <c r="P2931" s="76" t="s">
        <v>4</v>
      </c>
      <c r="Q2931" s="19" t="s">
        <v>923</v>
      </c>
      <c r="R2931" s="19" t="s">
        <v>18</v>
      </c>
      <c r="S2931" s="19" t="s">
        <v>924</v>
      </c>
      <c r="T2931" s="19" t="s">
        <v>21</v>
      </c>
    </row>
    <row r="2932" spans="1:20" x14ac:dyDescent="0.2">
      <c r="A2932" s="36" t="s">
        <v>5746</v>
      </c>
      <c r="B2932" s="57">
        <f t="shared" si="90"/>
        <v>44881.9690625</v>
      </c>
      <c r="C2932" s="27">
        <v>2022</v>
      </c>
      <c r="D2932" s="27">
        <v>11</v>
      </c>
      <c r="E2932" s="27">
        <v>16</v>
      </c>
      <c r="F2932" s="27">
        <v>23</v>
      </c>
      <c r="G2932" s="28">
        <v>15</v>
      </c>
      <c r="H2932" s="29">
        <v>27.3</v>
      </c>
      <c r="I2932" s="30">
        <v>53.750999999999998</v>
      </c>
      <c r="J2932" s="30">
        <v>88.105000000000004</v>
      </c>
      <c r="K2932" s="27">
        <v>1</v>
      </c>
      <c r="L2932" s="68" t="s">
        <v>3</v>
      </c>
      <c r="M2932" s="23">
        <v>0.9</v>
      </c>
      <c r="N2932" s="70">
        <f t="shared" si="91"/>
        <v>1.4</v>
      </c>
      <c r="O2932" s="23">
        <v>1.4</v>
      </c>
      <c r="P2932" s="76" t="s">
        <v>4</v>
      </c>
      <c r="Q2932" s="19" t="s">
        <v>923</v>
      </c>
      <c r="R2932" s="19" t="s">
        <v>18</v>
      </c>
      <c r="S2932" s="19" t="s">
        <v>924</v>
      </c>
      <c r="T2932" s="19"/>
    </row>
    <row r="2933" spans="1:20" x14ac:dyDescent="0.2">
      <c r="A2933" s="36" t="s">
        <v>5747</v>
      </c>
      <c r="B2933" s="57">
        <f t="shared" si="90"/>
        <v>44881.972905092596</v>
      </c>
      <c r="C2933" s="27">
        <v>2022</v>
      </c>
      <c r="D2933" s="27">
        <v>11</v>
      </c>
      <c r="E2933" s="27">
        <v>16</v>
      </c>
      <c r="F2933" s="27">
        <v>23</v>
      </c>
      <c r="G2933" s="28">
        <v>20</v>
      </c>
      <c r="H2933" s="29">
        <v>59.91</v>
      </c>
      <c r="I2933" s="30">
        <v>53.750999999999998</v>
      </c>
      <c r="J2933" s="30">
        <v>88.106999999999999</v>
      </c>
      <c r="K2933" s="27">
        <v>1</v>
      </c>
      <c r="L2933" s="68" t="s">
        <v>3</v>
      </c>
      <c r="M2933" s="23">
        <v>0.6</v>
      </c>
      <c r="N2933" s="70">
        <f t="shared" si="91"/>
        <v>1.1000000000000001</v>
      </c>
      <c r="O2933" s="23">
        <v>1.1000000000000001</v>
      </c>
      <c r="P2933" s="76" t="s">
        <v>4</v>
      </c>
      <c r="Q2933" s="19" t="s">
        <v>923</v>
      </c>
      <c r="R2933" s="19" t="s">
        <v>18</v>
      </c>
      <c r="S2933" s="19" t="s">
        <v>924</v>
      </c>
      <c r="T2933" s="19"/>
    </row>
    <row r="2934" spans="1:20" x14ac:dyDescent="0.2">
      <c r="A2934" s="36" t="s">
        <v>5748</v>
      </c>
      <c r="B2934" s="57">
        <f t="shared" si="90"/>
        <v>44881.980682870373</v>
      </c>
      <c r="C2934" s="27">
        <v>2022</v>
      </c>
      <c r="D2934" s="27">
        <v>11</v>
      </c>
      <c r="E2934" s="27">
        <v>16</v>
      </c>
      <c r="F2934" s="27">
        <v>23</v>
      </c>
      <c r="G2934" s="28">
        <v>32</v>
      </c>
      <c r="H2934" s="29">
        <v>11.47</v>
      </c>
      <c r="I2934" s="30">
        <v>53.75</v>
      </c>
      <c r="J2934" s="30">
        <v>88.105000000000004</v>
      </c>
      <c r="K2934" s="27">
        <v>1</v>
      </c>
      <c r="L2934" s="68" t="s">
        <v>3</v>
      </c>
      <c r="M2934" s="23">
        <v>0.9</v>
      </c>
      <c r="N2934" s="70">
        <f t="shared" si="91"/>
        <v>1.4</v>
      </c>
      <c r="O2934" s="23">
        <v>1.4</v>
      </c>
      <c r="P2934" s="76" t="s">
        <v>4</v>
      </c>
      <c r="Q2934" s="19" t="s">
        <v>923</v>
      </c>
      <c r="R2934" s="19" t="s">
        <v>18</v>
      </c>
      <c r="S2934" s="19" t="s">
        <v>924</v>
      </c>
      <c r="T2934" s="19"/>
    </row>
    <row r="2935" spans="1:20" x14ac:dyDescent="0.2">
      <c r="A2935" s="36" t="s">
        <v>5749</v>
      </c>
      <c r="B2935" s="57">
        <f t="shared" si="90"/>
        <v>44881.991574074076</v>
      </c>
      <c r="C2935" s="27">
        <v>2022</v>
      </c>
      <c r="D2935" s="27">
        <v>11</v>
      </c>
      <c r="E2935" s="27">
        <v>16</v>
      </c>
      <c r="F2935" s="27">
        <v>23</v>
      </c>
      <c r="G2935" s="28">
        <v>47</v>
      </c>
      <c r="H2935" s="29">
        <v>52.7</v>
      </c>
      <c r="I2935" s="30">
        <v>53.753999999999998</v>
      </c>
      <c r="J2935" s="30">
        <v>88.11</v>
      </c>
      <c r="K2935" s="27">
        <v>1</v>
      </c>
      <c r="L2935" s="68" t="s">
        <v>3</v>
      </c>
      <c r="M2935" s="23">
        <v>0.6</v>
      </c>
      <c r="N2935" s="70">
        <f t="shared" si="91"/>
        <v>1.1000000000000001</v>
      </c>
      <c r="O2935" s="23">
        <v>1.1000000000000001</v>
      </c>
      <c r="P2935" s="76" t="s">
        <v>4</v>
      </c>
      <c r="Q2935" s="19" t="s">
        <v>923</v>
      </c>
      <c r="R2935" s="19" t="s">
        <v>18</v>
      </c>
      <c r="S2935" s="19" t="s">
        <v>924</v>
      </c>
      <c r="T2935" s="19"/>
    </row>
    <row r="2936" spans="1:20" x14ac:dyDescent="0.2">
      <c r="A2936" s="36" t="s">
        <v>5750</v>
      </c>
      <c r="B2936" s="57">
        <f t="shared" si="90"/>
        <v>44882.018634259257</v>
      </c>
      <c r="C2936" s="27">
        <v>2022</v>
      </c>
      <c r="D2936" s="27">
        <v>11</v>
      </c>
      <c r="E2936" s="27">
        <v>17</v>
      </c>
      <c r="F2936" s="27">
        <v>0</v>
      </c>
      <c r="G2936" s="28">
        <v>26</v>
      </c>
      <c r="H2936" s="29">
        <v>50.65</v>
      </c>
      <c r="I2936" s="30">
        <v>53.74</v>
      </c>
      <c r="J2936" s="30">
        <v>88.108000000000004</v>
      </c>
      <c r="K2936" s="27">
        <v>1</v>
      </c>
      <c r="L2936" s="68" t="s">
        <v>3</v>
      </c>
      <c r="M2936" s="23">
        <v>0.7</v>
      </c>
      <c r="N2936" s="70">
        <f t="shared" si="91"/>
        <v>1.2</v>
      </c>
      <c r="O2936" s="23">
        <v>1.2</v>
      </c>
      <c r="P2936" s="76" t="s">
        <v>4</v>
      </c>
      <c r="Q2936" s="19" t="s">
        <v>923</v>
      </c>
      <c r="R2936" s="19" t="s">
        <v>18</v>
      </c>
      <c r="S2936" s="19" t="s">
        <v>924</v>
      </c>
      <c r="T2936" s="19"/>
    </row>
    <row r="2937" spans="1:20" x14ac:dyDescent="0.2">
      <c r="A2937" s="36" t="s">
        <v>5751</v>
      </c>
      <c r="B2937" s="57">
        <f t="shared" si="90"/>
        <v>44882.036793981482</v>
      </c>
      <c r="C2937" s="27">
        <v>2022</v>
      </c>
      <c r="D2937" s="27">
        <v>11</v>
      </c>
      <c r="E2937" s="27">
        <v>17</v>
      </c>
      <c r="F2937" s="27">
        <v>0</v>
      </c>
      <c r="G2937" s="28">
        <v>52</v>
      </c>
      <c r="H2937" s="29">
        <v>59.63</v>
      </c>
      <c r="I2937" s="30">
        <v>53.756</v>
      </c>
      <c r="J2937" s="30">
        <v>88.106999999999999</v>
      </c>
      <c r="K2937" s="27">
        <v>1</v>
      </c>
      <c r="L2937" s="68" t="s">
        <v>3</v>
      </c>
      <c r="M2937" s="23">
        <v>0.8</v>
      </c>
      <c r="N2937" s="70">
        <f t="shared" si="91"/>
        <v>1.3</v>
      </c>
      <c r="O2937" s="23">
        <v>1.3</v>
      </c>
      <c r="P2937" s="76" t="s">
        <v>4</v>
      </c>
      <c r="Q2937" s="19" t="s">
        <v>923</v>
      </c>
      <c r="R2937" s="19" t="s">
        <v>18</v>
      </c>
      <c r="S2937" s="19" t="s">
        <v>924</v>
      </c>
      <c r="T2937" s="19"/>
    </row>
    <row r="2938" spans="1:20" x14ac:dyDescent="0.2">
      <c r="A2938" s="36" t="s">
        <v>5752</v>
      </c>
      <c r="B2938" s="57">
        <f t="shared" si="90"/>
        <v>44882.039988425924</v>
      </c>
      <c r="C2938" s="27">
        <v>2022</v>
      </c>
      <c r="D2938" s="27">
        <v>11</v>
      </c>
      <c r="E2938" s="27">
        <v>17</v>
      </c>
      <c r="F2938" s="27">
        <v>0</v>
      </c>
      <c r="G2938" s="28">
        <v>57</v>
      </c>
      <c r="H2938" s="29">
        <v>35.15</v>
      </c>
      <c r="I2938" s="30">
        <v>53.743000000000002</v>
      </c>
      <c r="J2938" s="30">
        <v>88.108000000000004</v>
      </c>
      <c r="K2938" s="27">
        <v>1</v>
      </c>
      <c r="L2938" s="68" t="s">
        <v>3</v>
      </c>
      <c r="M2938" s="23">
        <v>0.8</v>
      </c>
      <c r="N2938" s="70">
        <f t="shared" si="91"/>
        <v>1.3</v>
      </c>
      <c r="O2938" s="23">
        <v>1.3</v>
      </c>
      <c r="P2938" s="76" t="s">
        <v>4</v>
      </c>
      <c r="Q2938" s="19" t="s">
        <v>923</v>
      </c>
      <c r="R2938" s="19" t="s">
        <v>18</v>
      </c>
      <c r="S2938" s="19" t="s">
        <v>924</v>
      </c>
      <c r="T2938" s="19"/>
    </row>
    <row r="2939" spans="1:20" x14ac:dyDescent="0.2">
      <c r="A2939" s="36" t="s">
        <v>5753</v>
      </c>
      <c r="B2939" s="57">
        <f t="shared" si="90"/>
        <v>44882.041851851849</v>
      </c>
      <c r="C2939" s="27">
        <v>2022</v>
      </c>
      <c r="D2939" s="27">
        <v>11</v>
      </c>
      <c r="E2939" s="27">
        <v>17</v>
      </c>
      <c r="F2939" s="27">
        <v>1</v>
      </c>
      <c r="G2939" s="28">
        <v>0</v>
      </c>
      <c r="H2939" s="29">
        <v>16.66</v>
      </c>
      <c r="I2939" s="30">
        <v>53.719000000000001</v>
      </c>
      <c r="J2939" s="30">
        <v>88.099000000000004</v>
      </c>
      <c r="K2939" s="27">
        <v>1</v>
      </c>
      <c r="L2939" s="68" t="s">
        <v>3</v>
      </c>
      <c r="M2939" s="23">
        <v>0.7</v>
      </c>
      <c r="N2939" s="70">
        <f t="shared" si="91"/>
        <v>1.2</v>
      </c>
      <c r="O2939" s="23">
        <v>1.2</v>
      </c>
      <c r="P2939" s="76" t="s">
        <v>4</v>
      </c>
      <c r="Q2939" s="19" t="s">
        <v>923</v>
      </c>
      <c r="R2939" s="19" t="s">
        <v>18</v>
      </c>
      <c r="S2939" s="19" t="s">
        <v>924</v>
      </c>
      <c r="T2939" s="19"/>
    </row>
    <row r="2940" spans="1:20" x14ac:dyDescent="0.2">
      <c r="A2940" s="36" t="s">
        <v>5754</v>
      </c>
      <c r="B2940" s="57">
        <f t="shared" si="90"/>
        <v>44882.060069444444</v>
      </c>
      <c r="C2940" s="27">
        <v>2022</v>
      </c>
      <c r="D2940" s="27">
        <v>11</v>
      </c>
      <c r="E2940" s="27">
        <v>17</v>
      </c>
      <c r="F2940" s="27">
        <v>1</v>
      </c>
      <c r="G2940" s="28">
        <v>26</v>
      </c>
      <c r="H2940" s="29">
        <v>30.39</v>
      </c>
      <c r="I2940" s="30">
        <v>53.743000000000002</v>
      </c>
      <c r="J2940" s="30">
        <v>88.114000000000004</v>
      </c>
      <c r="K2940" s="27">
        <v>1</v>
      </c>
      <c r="L2940" s="68" t="s">
        <v>3</v>
      </c>
      <c r="M2940" s="23">
        <v>0.8</v>
      </c>
      <c r="N2940" s="70">
        <f t="shared" si="91"/>
        <v>1.3</v>
      </c>
      <c r="O2940" s="23">
        <v>1.3</v>
      </c>
      <c r="P2940" s="76" t="s">
        <v>4</v>
      </c>
      <c r="Q2940" s="19" t="s">
        <v>923</v>
      </c>
      <c r="R2940" s="19" t="s">
        <v>18</v>
      </c>
      <c r="S2940" s="19" t="s">
        <v>924</v>
      </c>
      <c r="T2940" s="19"/>
    </row>
    <row r="2941" spans="1:20" x14ac:dyDescent="0.2">
      <c r="A2941" s="36" t="s">
        <v>5755</v>
      </c>
      <c r="B2941" s="57">
        <f t="shared" si="90"/>
        <v>44882.107152777775</v>
      </c>
      <c r="C2941" s="27">
        <v>2022</v>
      </c>
      <c r="D2941" s="27">
        <v>11</v>
      </c>
      <c r="E2941" s="27">
        <v>17</v>
      </c>
      <c r="F2941" s="27">
        <v>2</v>
      </c>
      <c r="G2941" s="28">
        <v>34</v>
      </c>
      <c r="H2941" s="29">
        <v>18.95</v>
      </c>
      <c r="I2941" s="30">
        <v>53.753</v>
      </c>
      <c r="J2941" s="30">
        <v>88.096999999999994</v>
      </c>
      <c r="K2941" s="27">
        <v>1</v>
      </c>
      <c r="L2941" s="68" t="s">
        <v>3</v>
      </c>
      <c r="M2941" s="23">
        <v>0.3</v>
      </c>
      <c r="N2941" s="70">
        <f t="shared" si="91"/>
        <v>0.9</v>
      </c>
      <c r="O2941" s="23">
        <v>0.9</v>
      </c>
      <c r="P2941" s="76" t="s">
        <v>4</v>
      </c>
      <c r="Q2941" s="19" t="s">
        <v>923</v>
      </c>
      <c r="R2941" s="19" t="s">
        <v>18</v>
      </c>
      <c r="S2941" s="19" t="s">
        <v>924</v>
      </c>
      <c r="T2941" s="19"/>
    </row>
    <row r="2942" spans="1:20" x14ac:dyDescent="0.2">
      <c r="A2942" s="36" t="s">
        <v>5756</v>
      </c>
      <c r="B2942" s="57">
        <f t="shared" si="90"/>
        <v>44882.155821759261</v>
      </c>
      <c r="C2942" s="27">
        <v>2022</v>
      </c>
      <c r="D2942" s="27">
        <v>11</v>
      </c>
      <c r="E2942" s="27">
        <v>17</v>
      </c>
      <c r="F2942" s="27">
        <v>3</v>
      </c>
      <c r="G2942" s="28">
        <v>44</v>
      </c>
      <c r="H2942" s="29">
        <v>23.15</v>
      </c>
      <c r="I2942" s="30">
        <v>53.801000000000002</v>
      </c>
      <c r="J2942" s="30">
        <v>88.102999999999994</v>
      </c>
      <c r="K2942" s="27">
        <v>6</v>
      </c>
      <c r="L2942" s="28">
        <v>2</v>
      </c>
      <c r="M2942" s="23">
        <v>0.6</v>
      </c>
      <c r="N2942" s="70">
        <f t="shared" si="91"/>
        <v>1.1000000000000001</v>
      </c>
      <c r="O2942" s="23">
        <v>1.1000000000000001</v>
      </c>
      <c r="P2942" s="76" t="s">
        <v>4</v>
      </c>
      <c r="Q2942" s="19" t="s">
        <v>923</v>
      </c>
      <c r="R2942" s="19" t="s">
        <v>18</v>
      </c>
      <c r="S2942" s="19" t="s">
        <v>924</v>
      </c>
      <c r="T2942" s="19"/>
    </row>
    <row r="2943" spans="1:20" x14ac:dyDescent="0.2">
      <c r="A2943" s="36" t="s">
        <v>5757</v>
      </c>
      <c r="B2943" s="57">
        <f t="shared" si="90"/>
        <v>44882.247476851851</v>
      </c>
      <c r="C2943" s="27">
        <v>2022</v>
      </c>
      <c r="D2943" s="27">
        <v>11</v>
      </c>
      <c r="E2943" s="27">
        <v>17</v>
      </c>
      <c r="F2943" s="27">
        <v>5</v>
      </c>
      <c r="G2943" s="28">
        <v>56</v>
      </c>
      <c r="H2943" s="29">
        <v>22.5</v>
      </c>
      <c r="I2943" s="30">
        <v>53.747999999999998</v>
      </c>
      <c r="J2943" s="30">
        <v>88.114999999999995</v>
      </c>
      <c r="K2943" s="27">
        <v>1</v>
      </c>
      <c r="L2943" s="68" t="s">
        <v>3</v>
      </c>
      <c r="M2943" s="23">
        <v>1.6</v>
      </c>
      <c r="N2943" s="70">
        <f t="shared" si="91"/>
        <v>1.9</v>
      </c>
      <c r="O2943" s="23">
        <v>1.9</v>
      </c>
      <c r="P2943" s="76" t="s">
        <v>4</v>
      </c>
      <c r="Q2943" s="19" t="s">
        <v>923</v>
      </c>
      <c r="R2943" s="19" t="s">
        <v>18</v>
      </c>
      <c r="S2943" s="19" t="s">
        <v>924</v>
      </c>
      <c r="T2943" s="19" t="s">
        <v>21</v>
      </c>
    </row>
    <row r="2944" spans="1:20" x14ac:dyDescent="0.2">
      <c r="A2944" s="36" t="s">
        <v>5758</v>
      </c>
      <c r="B2944" s="57">
        <f t="shared" si="90"/>
        <v>44882.261921296296</v>
      </c>
      <c r="C2944" s="27">
        <v>2022</v>
      </c>
      <c r="D2944" s="27">
        <v>11</v>
      </c>
      <c r="E2944" s="27">
        <v>17</v>
      </c>
      <c r="F2944" s="27">
        <v>6</v>
      </c>
      <c r="G2944" s="28">
        <v>17</v>
      </c>
      <c r="H2944" s="29">
        <v>10.9</v>
      </c>
      <c r="I2944" s="30">
        <v>53.737000000000002</v>
      </c>
      <c r="J2944" s="30">
        <v>88.108000000000004</v>
      </c>
      <c r="K2944" s="27">
        <v>1</v>
      </c>
      <c r="L2944" s="28">
        <v>0</v>
      </c>
      <c r="M2944" s="23">
        <v>1.6</v>
      </c>
      <c r="N2944" s="70">
        <f t="shared" si="91"/>
        <v>1.9</v>
      </c>
      <c r="O2944" s="23">
        <v>1.9</v>
      </c>
      <c r="P2944" s="76" t="s">
        <v>4</v>
      </c>
      <c r="Q2944" s="19" t="s">
        <v>923</v>
      </c>
      <c r="R2944" s="19" t="s">
        <v>18</v>
      </c>
      <c r="S2944" s="19" t="s">
        <v>924</v>
      </c>
      <c r="T2944" s="19" t="s">
        <v>21</v>
      </c>
    </row>
    <row r="2945" spans="1:20" x14ac:dyDescent="0.2">
      <c r="A2945" s="36" t="s">
        <v>5759</v>
      </c>
      <c r="B2945" s="57">
        <f t="shared" si="90"/>
        <v>44882.26289351852</v>
      </c>
      <c r="C2945" s="27">
        <v>2022</v>
      </c>
      <c r="D2945" s="27">
        <v>11</v>
      </c>
      <c r="E2945" s="27">
        <v>17</v>
      </c>
      <c r="F2945" s="27">
        <v>6</v>
      </c>
      <c r="G2945" s="28">
        <v>18</v>
      </c>
      <c r="H2945" s="29">
        <v>34.200000000000003</v>
      </c>
      <c r="I2945" s="30">
        <v>53.741999999999997</v>
      </c>
      <c r="J2945" s="30">
        <v>88.108000000000004</v>
      </c>
      <c r="K2945" s="27">
        <v>1</v>
      </c>
      <c r="L2945" s="68" t="s">
        <v>3</v>
      </c>
      <c r="M2945" s="23">
        <v>0.8</v>
      </c>
      <c r="N2945" s="70">
        <f t="shared" si="91"/>
        <v>1.3</v>
      </c>
      <c r="O2945" s="23">
        <v>1.3</v>
      </c>
      <c r="P2945" s="76" t="s">
        <v>4</v>
      </c>
      <c r="Q2945" s="19" t="s">
        <v>923</v>
      </c>
      <c r="R2945" s="19" t="s">
        <v>18</v>
      </c>
      <c r="S2945" s="19" t="s">
        <v>924</v>
      </c>
      <c r="T2945" s="19"/>
    </row>
    <row r="2946" spans="1:20" x14ac:dyDescent="0.2">
      <c r="A2946" s="36" t="s">
        <v>5760</v>
      </c>
      <c r="B2946" s="57">
        <f t="shared" si="90"/>
        <v>44882.320023148146</v>
      </c>
      <c r="C2946" s="27">
        <v>2022</v>
      </c>
      <c r="D2946" s="27">
        <v>11</v>
      </c>
      <c r="E2946" s="27">
        <v>17</v>
      </c>
      <c r="F2946" s="27">
        <v>7</v>
      </c>
      <c r="G2946" s="28">
        <v>40</v>
      </c>
      <c r="H2946" s="29">
        <v>50.19</v>
      </c>
      <c r="I2946" s="30">
        <v>53.74</v>
      </c>
      <c r="J2946" s="30">
        <v>88.108000000000004</v>
      </c>
      <c r="K2946" s="27">
        <v>1</v>
      </c>
      <c r="L2946" s="68" t="s">
        <v>3</v>
      </c>
      <c r="M2946" s="23">
        <v>0.6</v>
      </c>
      <c r="N2946" s="70">
        <f t="shared" si="91"/>
        <v>1.1000000000000001</v>
      </c>
      <c r="O2946" s="23">
        <v>1.1000000000000001</v>
      </c>
      <c r="P2946" s="76" t="s">
        <v>4</v>
      </c>
      <c r="Q2946" s="19" t="s">
        <v>923</v>
      </c>
      <c r="R2946" s="19" t="s">
        <v>18</v>
      </c>
      <c r="S2946" s="19" t="s">
        <v>924</v>
      </c>
      <c r="T2946" s="19"/>
    </row>
    <row r="2947" spans="1:20" x14ac:dyDescent="0.2">
      <c r="A2947" s="36" t="s">
        <v>5761</v>
      </c>
      <c r="B2947" s="57">
        <f t="shared" si="90"/>
        <v>44882.322199074071</v>
      </c>
      <c r="C2947" s="27">
        <v>2022</v>
      </c>
      <c r="D2947" s="27">
        <v>11</v>
      </c>
      <c r="E2947" s="27">
        <v>17</v>
      </c>
      <c r="F2947" s="27">
        <v>7</v>
      </c>
      <c r="G2947" s="28">
        <v>43</v>
      </c>
      <c r="H2947" s="29">
        <v>58.72</v>
      </c>
      <c r="I2947" s="30">
        <v>53.750999999999998</v>
      </c>
      <c r="J2947" s="30">
        <v>88.111000000000004</v>
      </c>
      <c r="K2947" s="27">
        <v>1</v>
      </c>
      <c r="L2947" s="28">
        <v>0</v>
      </c>
      <c r="M2947" s="23">
        <v>1.2</v>
      </c>
      <c r="N2947" s="70">
        <f t="shared" si="91"/>
        <v>1.6</v>
      </c>
      <c r="O2947" s="23">
        <v>1.6</v>
      </c>
      <c r="P2947" s="76" t="s">
        <v>4</v>
      </c>
      <c r="Q2947" s="19" t="s">
        <v>923</v>
      </c>
      <c r="R2947" s="19" t="s">
        <v>18</v>
      </c>
      <c r="S2947" s="19" t="s">
        <v>924</v>
      </c>
      <c r="T2947" s="19" t="s">
        <v>21</v>
      </c>
    </row>
    <row r="2948" spans="1:20" x14ac:dyDescent="0.2">
      <c r="A2948" s="36" t="s">
        <v>5762</v>
      </c>
      <c r="B2948" s="57">
        <f t="shared" si="90"/>
        <v>44882.322395833333</v>
      </c>
      <c r="C2948" s="27">
        <v>2022</v>
      </c>
      <c r="D2948" s="27">
        <v>11</v>
      </c>
      <c r="E2948" s="27">
        <v>17</v>
      </c>
      <c r="F2948" s="27">
        <v>7</v>
      </c>
      <c r="G2948" s="28">
        <v>44</v>
      </c>
      <c r="H2948" s="29">
        <v>15.15</v>
      </c>
      <c r="I2948" s="30">
        <v>53.75</v>
      </c>
      <c r="J2948" s="30">
        <v>88.108999999999995</v>
      </c>
      <c r="K2948" s="27">
        <v>2</v>
      </c>
      <c r="L2948" s="28">
        <v>0</v>
      </c>
      <c r="M2948" s="23">
        <v>1.7</v>
      </c>
      <c r="N2948" s="70">
        <f t="shared" si="91"/>
        <v>2</v>
      </c>
      <c r="O2948" s="23">
        <v>2</v>
      </c>
      <c r="P2948" s="76" t="s">
        <v>4</v>
      </c>
      <c r="Q2948" s="19" t="s">
        <v>923</v>
      </c>
      <c r="R2948" s="19" t="s">
        <v>18</v>
      </c>
      <c r="S2948" s="19" t="s">
        <v>924</v>
      </c>
      <c r="T2948" s="19" t="s">
        <v>21</v>
      </c>
    </row>
    <row r="2949" spans="1:20" x14ac:dyDescent="0.2">
      <c r="A2949" s="36" t="s">
        <v>5763</v>
      </c>
      <c r="B2949" s="57">
        <f t="shared" ref="B2949:B3012" si="92">DATE(C2949,D2949,E2949)+TIME(F2949,G2949,H2949)</f>
        <v>44882.344606481478</v>
      </c>
      <c r="C2949" s="27">
        <v>2022</v>
      </c>
      <c r="D2949" s="27">
        <v>11</v>
      </c>
      <c r="E2949" s="27">
        <v>17</v>
      </c>
      <c r="F2949" s="27">
        <v>8</v>
      </c>
      <c r="G2949" s="28">
        <v>16</v>
      </c>
      <c r="H2949" s="29">
        <v>14.21</v>
      </c>
      <c r="I2949" s="30">
        <v>53.744999999999997</v>
      </c>
      <c r="J2949" s="30">
        <v>88.103999999999999</v>
      </c>
      <c r="K2949" s="27">
        <v>1</v>
      </c>
      <c r="L2949" s="68" t="s">
        <v>3</v>
      </c>
      <c r="M2949" s="23">
        <v>0.7</v>
      </c>
      <c r="N2949" s="70">
        <f t="shared" ref="N2949:N3012" si="93">ROUND(0.797*M2949+0.67,1)</f>
        <v>1.2</v>
      </c>
      <c r="O2949" s="23">
        <v>1.2</v>
      </c>
      <c r="P2949" s="76" t="s">
        <v>4</v>
      </c>
      <c r="Q2949" s="19" t="s">
        <v>923</v>
      </c>
      <c r="R2949" s="19" t="s">
        <v>18</v>
      </c>
      <c r="S2949" s="19" t="s">
        <v>924</v>
      </c>
      <c r="T2949" s="19"/>
    </row>
    <row r="2950" spans="1:20" x14ac:dyDescent="0.2">
      <c r="A2950" s="36" t="s">
        <v>5764</v>
      </c>
      <c r="B2950" s="57">
        <f t="shared" si="92"/>
        <v>44882.367581018516</v>
      </c>
      <c r="C2950" s="27">
        <v>2022</v>
      </c>
      <c r="D2950" s="27">
        <v>11</v>
      </c>
      <c r="E2950" s="27">
        <v>17</v>
      </c>
      <c r="F2950" s="27">
        <v>8</v>
      </c>
      <c r="G2950" s="28">
        <v>49</v>
      </c>
      <c r="H2950" s="29">
        <v>19.260000000000002</v>
      </c>
      <c r="I2950" s="30">
        <v>53.77</v>
      </c>
      <c r="J2950" s="30">
        <v>88.216999999999999</v>
      </c>
      <c r="K2950" s="27">
        <v>0</v>
      </c>
      <c r="L2950" s="68" t="s">
        <v>3</v>
      </c>
      <c r="M2950" s="23">
        <v>2.4</v>
      </c>
      <c r="N2950" s="70">
        <f t="shared" si="93"/>
        <v>2.6</v>
      </c>
      <c r="O2950" s="23">
        <v>2.6</v>
      </c>
      <c r="P2950" s="76" t="s">
        <v>4</v>
      </c>
      <c r="Q2950" s="19" t="s">
        <v>923</v>
      </c>
      <c r="R2950" s="19" t="s">
        <v>18</v>
      </c>
      <c r="S2950" s="19" t="s">
        <v>927</v>
      </c>
      <c r="T2950" s="19" t="s">
        <v>21</v>
      </c>
    </row>
    <row r="2951" spans="1:20" x14ac:dyDescent="0.2">
      <c r="A2951" s="36" t="s">
        <v>5765</v>
      </c>
      <c r="B2951" s="57">
        <f t="shared" si="92"/>
        <v>44882.374664351853</v>
      </c>
      <c r="C2951" s="27">
        <v>2022</v>
      </c>
      <c r="D2951" s="27">
        <v>11</v>
      </c>
      <c r="E2951" s="27">
        <v>17</v>
      </c>
      <c r="F2951" s="27">
        <v>8</v>
      </c>
      <c r="G2951" s="28">
        <v>59</v>
      </c>
      <c r="H2951" s="29">
        <v>31.57</v>
      </c>
      <c r="I2951" s="30">
        <v>53.81</v>
      </c>
      <c r="J2951" s="30">
        <v>88.222999999999999</v>
      </c>
      <c r="K2951" s="27">
        <v>0</v>
      </c>
      <c r="L2951" s="68" t="s">
        <v>3</v>
      </c>
      <c r="M2951" s="23">
        <v>2.6</v>
      </c>
      <c r="N2951" s="70">
        <f t="shared" si="93"/>
        <v>2.7</v>
      </c>
      <c r="O2951" s="23">
        <v>2.7</v>
      </c>
      <c r="P2951" s="76" t="s">
        <v>4</v>
      </c>
      <c r="Q2951" s="19" t="s">
        <v>923</v>
      </c>
      <c r="R2951" s="19" t="s">
        <v>18</v>
      </c>
      <c r="S2951" s="19" t="s">
        <v>927</v>
      </c>
      <c r="T2951" s="19" t="s">
        <v>21</v>
      </c>
    </row>
    <row r="2952" spans="1:20" x14ac:dyDescent="0.2">
      <c r="A2952" s="36" t="s">
        <v>5766</v>
      </c>
      <c r="B2952" s="57">
        <f t="shared" si="92"/>
        <v>44882.389398148145</v>
      </c>
      <c r="C2952" s="27">
        <v>2022</v>
      </c>
      <c r="D2952" s="27">
        <v>11</v>
      </c>
      <c r="E2952" s="27">
        <v>17</v>
      </c>
      <c r="F2952" s="27">
        <v>9</v>
      </c>
      <c r="G2952" s="28">
        <v>20</v>
      </c>
      <c r="H2952" s="29">
        <v>44.86</v>
      </c>
      <c r="I2952" s="30">
        <v>53.79</v>
      </c>
      <c r="J2952" s="30">
        <v>88.247</v>
      </c>
      <c r="K2952" s="27">
        <v>0</v>
      </c>
      <c r="L2952" s="68" t="s">
        <v>3</v>
      </c>
      <c r="M2952" s="23">
        <v>2</v>
      </c>
      <c r="N2952" s="70">
        <f t="shared" si="93"/>
        <v>2.2999999999999998</v>
      </c>
      <c r="O2952" s="23">
        <v>2.2999999999999998</v>
      </c>
      <c r="P2952" s="76" t="s">
        <v>4</v>
      </c>
      <c r="Q2952" s="19" t="s">
        <v>923</v>
      </c>
      <c r="R2952" s="19" t="s">
        <v>18</v>
      </c>
      <c r="S2952" s="19" t="s">
        <v>927</v>
      </c>
      <c r="T2952" s="19" t="s">
        <v>21</v>
      </c>
    </row>
    <row r="2953" spans="1:20" x14ac:dyDescent="0.2">
      <c r="A2953" s="36" t="s">
        <v>5767</v>
      </c>
      <c r="B2953" s="57">
        <f t="shared" si="92"/>
        <v>44882.430312500001</v>
      </c>
      <c r="C2953" s="27">
        <v>2022</v>
      </c>
      <c r="D2953" s="27">
        <v>11</v>
      </c>
      <c r="E2953" s="27">
        <v>17</v>
      </c>
      <c r="F2953" s="27">
        <v>10</v>
      </c>
      <c r="G2953" s="28">
        <v>19</v>
      </c>
      <c r="H2953" s="29">
        <v>39.57</v>
      </c>
      <c r="I2953" s="30">
        <v>53.752000000000002</v>
      </c>
      <c r="J2953" s="30">
        <v>88.105000000000004</v>
      </c>
      <c r="K2953" s="27">
        <v>1</v>
      </c>
      <c r="L2953" s="68" t="s">
        <v>3</v>
      </c>
      <c r="M2953" s="23">
        <v>0.7</v>
      </c>
      <c r="N2953" s="70">
        <f t="shared" si="93"/>
        <v>1.2</v>
      </c>
      <c r="O2953" s="23">
        <v>1.2</v>
      </c>
      <c r="P2953" s="76" t="s">
        <v>4</v>
      </c>
      <c r="Q2953" s="19" t="s">
        <v>923</v>
      </c>
      <c r="R2953" s="19" t="s">
        <v>18</v>
      </c>
      <c r="S2953" s="19" t="s">
        <v>924</v>
      </c>
      <c r="T2953" s="19"/>
    </row>
    <row r="2954" spans="1:20" x14ac:dyDescent="0.2">
      <c r="A2954" s="36" t="s">
        <v>5768</v>
      </c>
      <c r="B2954" s="57">
        <f t="shared" si="92"/>
        <v>44882.449155092596</v>
      </c>
      <c r="C2954" s="27">
        <v>2022</v>
      </c>
      <c r="D2954" s="27">
        <v>11</v>
      </c>
      <c r="E2954" s="27">
        <v>17</v>
      </c>
      <c r="F2954" s="27">
        <v>10</v>
      </c>
      <c r="G2954" s="28">
        <v>46</v>
      </c>
      <c r="H2954" s="29">
        <v>47.51</v>
      </c>
      <c r="I2954" s="30">
        <v>53.753</v>
      </c>
      <c r="J2954" s="30">
        <v>88.111999999999995</v>
      </c>
      <c r="K2954" s="27">
        <v>1</v>
      </c>
      <c r="L2954" s="68" t="s">
        <v>3</v>
      </c>
      <c r="M2954" s="23">
        <v>1.3</v>
      </c>
      <c r="N2954" s="70">
        <f t="shared" si="93"/>
        <v>1.7</v>
      </c>
      <c r="O2954" s="23">
        <v>1.7</v>
      </c>
      <c r="P2954" s="76" t="s">
        <v>4</v>
      </c>
      <c r="Q2954" s="19" t="s">
        <v>923</v>
      </c>
      <c r="R2954" s="19" t="s">
        <v>18</v>
      </c>
      <c r="S2954" s="19" t="s">
        <v>924</v>
      </c>
      <c r="T2954" s="19" t="s">
        <v>21</v>
      </c>
    </row>
    <row r="2955" spans="1:20" x14ac:dyDescent="0.2">
      <c r="A2955" s="36" t="s">
        <v>5769</v>
      </c>
      <c r="B2955" s="57">
        <f t="shared" si="92"/>
        <v>44882.455891203703</v>
      </c>
      <c r="C2955" s="27">
        <v>2022</v>
      </c>
      <c r="D2955" s="27">
        <v>11</v>
      </c>
      <c r="E2955" s="27">
        <v>17</v>
      </c>
      <c r="F2955" s="27">
        <v>10</v>
      </c>
      <c r="G2955" s="28">
        <v>56</v>
      </c>
      <c r="H2955" s="29">
        <v>29.7</v>
      </c>
      <c r="I2955" s="30">
        <v>53.75</v>
      </c>
      <c r="J2955" s="30">
        <v>88.103999999999999</v>
      </c>
      <c r="K2955" s="27">
        <v>1</v>
      </c>
      <c r="L2955" s="68" t="s">
        <v>3</v>
      </c>
      <c r="M2955" s="23">
        <v>0.4</v>
      </c>
      <c r="N2955" s="70">
        <f t="shared" si="93"/>
        <v>1</v>
      </c>
      <c r="O2955" s="23">
        <v>1</v>
      </c>
      <c r="P2955" s="76" t="s">
        <v>4</v>
      </c>
      <c r="Q2955" s="19" t="s">
        <v>923</v>
      </c>
      <c r="R2955" s="19" t="s">
        <v>18</v>
      </c>
      <c r="S2955" s="19" t="s">
        <v>924</v>
      </c>
      <c r="T2955" s="19"/>
    </row>
    <row r="2956" spans="1:20" x14ac:dyDescent="0.2">
      <c r="A2956" s="36" t="s">
        <v>5770</v>
      </c>
      <c r="B2956" s="57">
        <f t="shared" si="92"/>
        <v>44882.4765162037</v>
      </c>
      <c r="C2956" s="27">
        <v>2022</v>
      </c>
      <c r="D2956" s="27">
        <v>11</v>
      </c>
      <c r="E2956" s="27">
        <v>17</v>
      </c>
      <c r="F2956" s="27">
        <v>11</v>
      </c>
      <c r="G2956" s="28">
        <v>26</v>
      </c>
      <c r="H2956" s="29">
        <v>11.98</v>
      </c>
      <c r="I2956" s="30">
        <v>53.746000000000002</v>
      </c>
      <c r="J2956" s="30">
        <v>88.111000000000004</v>
      </c>
      <c r="K2956" s="27">
        <v>1</v>
      </c>
      <c r="L2956" s="68" t="s">
        <v>3</v>
      </c>
      <c r="M2956" s="23">
        <v>0.9</v>
      </c>
      <c r="N2956" s="70">
        <f t="shared" si="93"/>
        <v>1.4</v>
      </c>
      <c r="O2956" s="23">
        <v>1.4</v>
      </c>
      <c r="P2956" s="76" t="s">
        <v>4</v>
      </c>
      <c r="Q2956" s="19" t="s">
        <v>923</v>
      </c>
      <c r="R2956" s="19" t="s">
        <v>18</v>
      </c>
      <c r="S2956" s="19" t="s">
        <v>924</v>
      </c>
      <c r="T2956" s="19"/>
    </row>
    <row r="2957" spans="1:20" x14ac:dyDescent="0.2">
      <c r="A2957" s="36" t="s">
        <v>5771</v>
      </c>
      <c r="B2957" s="57">
        <f t="shared" si="92"/>
        <v>44882.521863425929</v>
      </c>
      <c r="C2957" s="27">
        <v>2022</v>
      </c>
      <c r="D2957" s="27">
        <v>11</v>
      </c>
      <c r="E2957" s="27">
        <v>17</v>
      </c>
      <c r="F2957" s="27">
        <v>12</v>
      </c>
      <c r="G2957" s="28">
        <v>31</v>
      </c>
      <c r="H2957" s="29">
        <v>29.66</v>
      </c>
      <c r="I2957" s="30">
        <v>53.753999999999998</v>
      </c>
      <c r="J2957" s="30">
        <v>88.111999999999995</v>
      </c>
      <c r="K2957" s="27">
        <v>1</v>
      </c>
      <c r="L2957" s="68" t="s">
        <v>3</v>
      </c>
      <c r="M2957" s="23">
        <v>0.2</v>
      </c>
      <c r="N2957" s="70">
        <f t="shared" si="93"/>
        <v>0.8</v>
      </c>
      <c r="O2957" s="23">
        <v>0.8</v>
      </c>
      <c r="P2957" s="76" t="s">
        <v>4</v>
      </c>
      <c r="Q2957" s="19" t="s">
        <v>923</v>
      </c>
      <c r="R2957" s="19" t="s">
        <v>18</v>
      </c>
      <c r="S2957" s="19" t="s">
        <v>924</v>
      </c>
      <c r="T2957" s="19"/>
    </row>
    <row r="2958" spans="1:20" x14ac:dyDescent="0.2">
      <c r="A2958" s="36" t="s">
        <v>5772</v>
      </c>
      <c r="B2958" s="57">
        <f t="shared" si="92"/>
        <v>44882.546840277777</v>
      </c>
      <c r="C2958" s="27">
        <v>2022</v>
      </c>
      <c r="D2958" s="27">
        <v>11</v>
      </c>
      <c r="E2958" s="27">
        <v>17</v>
      </c>
      <c r="F2958" s="27">
        <v>13</v>
      </c>
      <c r="G2958" s="28">
        <v>7</v>
      </c>
      <c r="H2958" s="29">
        <v>27.71</v>
      </c>
      <c r="I2958" s="30">
        <v>53.755000000000003</v>
      </c>
      <c r="J2958" s="30">
        <v>88.100999999999999</v>
      </c>
      <c r="K2958" s="27">
        <v>1</v>
      </c>
      <c r="L2958" s="68" t="s">
        <v>3</v>
      </c>
      <c r="M2958" s="23">
        <v>0.6</v>
      </c>
      <c r="N2958" s="70">
        <f t="shared" si="93"/>
        <v>1.1000000000000001</v>
      </c>
      <c r="O2958" s="23">
        <v>1.1000000000000001</v>
      </c>
      <c r="P2958" s="76" t="s">
        <v>4</v>
      </c>
      <c r="Q2958" s="19" t="s">
        <v>923</v>
      </c>
      <c r="R2958" s="19" t="s">
        <v>18</v>
      </c>
      <c r="S2958" s="19" t="s">
        <v>924</v>
      </c>
      <c r="T2958" s="19"/>
    </row>
    <row r="2959" spans="1:20" x14ac:dyDescent="0.2">
      <c r="A2959" s="36" t="s">
        <v>5773</v>
      </c>
      <c r="B2959" s="57">
        <f t="shared" si="92"/>
        <v>44882.556331018517</v>
      </c>
      <c r="C2959" s="27">
        <v>2022</v>
      </c>
      <c r="D2959" s="27">
        <v>11</v>
      </c>
      <c r="E2959" s="27">
        <v>17</v>
      </c>
      <c r="F2959" s="27">
        <v>13</v>
      </c>
      <c r="G2959" s="28">
        <v>21</v>
      </c>
      <c r="H2959" s="29">
        <v>7.3</v>
      </c>
      <c r="I2959" s="30">
        <v>53.753</v>
      </c>
      <c r="J2959" s="30">
        <v>88.105000000000004</v>
      </c>
      <c r="K2959" s="27">
        <v>1</v>
      </c>
      <c r="L2959" s="68" t="s">
        <v>3</v>
      </c>
      <c r="M2959" s="23">
        <v>0.2</v>
      </c>
      <c r="N2959" s="70">
        <f t="shared" si="93"/>
        <v>0.8</v>
      </c>
      <c r="O2959" s="23">
        <v>0.8</v>
      </c>
      <c r="P2959" s="76" t="s">
        <v>4</v>
      </c>
      <c r="Q2959" s="19" t="s">
        <v>923</v>
      </c>
      <c r="R2959" s="19" t="s">
        <v>18</v>
      </c>
      <c r="S2959" s="19" t="s">
        <v>924</v>
      </c>
      <c r="T2959" s="19"/>
    </row>
    <row r="2960" spans="1:20" x14ac:dyDescent="0.2">
      <c r="A2960" s="36" t="s">
        <v>5774</v>
      </c>
      <c r="B2960" s="57">
        <f t="shared" si="92"/>
        <v>44882.559756944444</v>
      </c>
      <c r="C2960" s="27">
        <v>2022</v>
      </c>
      <c r="D2960" s="27">
        <v>11</v>
      </c>
      <c r="E2960" s="27">
        <v>17</v>
      </c>
      <c r="F2960" s="27">
        <v>13</v>
      </c>
      <c r="G2960" s="28">
        <v>26</v>
      </c>
      <c r="H2960" s="29">
        <v>3.58</v>
      </c>
      <c r="I2960" s="30">
        <v>53.752000000000002</v>
      </c>
      <c r="J2960" s="30">
        <v>88.105999999999995</v>
      </c>
      <c r="K2960" s="27">
        <v>1</v>
      </c>
      <c r="L2960" s="68" t="s">
        <v>3</v>
      </c>
      <c r="M2960" s="23">
        <v>0.6</v>
      </c>
      <c r="N2960" s="70">
        <f t="shared" si="93"/>
        <v>1.1000000000000001</v>
      </c>
      <c r="O2960" s="23">
        <v>1.1000000000000001</v>
      </c>
      <c r="P2960" s="76" t="s">
        <v>4</v>
      </c>
      <c r="Q2960" s="19" t="s">
        <v>923</v>
      </c>
      <c r="R2960" s="19" t="s">
        <v>18</v>
      </c>
      <c r="S2960" s="19" t="s">
        <v>924</v>
      </c>
      <c r="T2960" s="19"/>
    </row>
    <row r="2961" spans="1:20" x14ac:dyDescent="0.2">
      <c r="A2961" s="36" t="s">
        <v>5775</v>
      </c>
      <c r="B2961" s="57">
        <f t="shared" si="92"/>
        <v>44882.582824074074</v>
      </c>
      <c r="C2961" s="27">
        <v>2022</v>
      </c>
      <c r="D2961" s="27">
        <v>11</v>
      </c>
      <c r="E2961" s="27">
        <v>17</v>
      </c>
      <c r="F2961" s="27">
        <v>13</v>
      </c>
      <c r="G2961" s="28">
        <v>59</v>
      </c>
      <c r="H2961" s="29">
        <v>16.670000000000002</v>
      </c>
      <c r="I2961" s="30">
        <v>53.753</v>
      </c>
      <c r="J2961" s="30">
        <v>88.106999999999999</v>
      </c>
      <c r="K2961" s="27">
        <v>1</v>
      </c>
      <c r="L2961" s="68" t="s">
        <v>3</v>
      </c>
      <c r="M2961" s="23">
        <v>0.4</v>
      </c>
      <c r="N2961" s="70">
        <f t="shared" si="93"/>
        <v>1</v>
      </c>
      <c r="O2961" s="23">
        <v>1</v>
      </c>
      <c r="P2961" s="76" t="s">
        <v>4</v>
      </c>
      <c r="Q2961" s="19" t="s">
        <v>923</v>
      </c>
      <c r="R2961" s="19" t="s">
        <v>18</v>
      </c>
      <c r="S2961" s="19" t="s">
        <v>924</v>
      </c>
      <c r="T2961" s="19"/>
    </row>
    <row r="2962" spans="1:20" x14ac:dyDescent="0.2">
      <c r="A2962" s="36" t="s">
        <v>5776</v>
      </c>
      <c r="B2962" s="57">
        <f t="shared" si="92"/>
        <v>44882.593587962961</v>
      </c>
      <c r="C2962" s="27">
        <v>2022</v>
      </c>
      <c r="D2962" s="27">
        <v>11</v>
      </c>
      <c r="E2962" s="27">
        <v>17</v>
      </c>
      <c r="F2962" s="27">
        <v>14</v>
      </c>
      <c r="G2962" s="28">
        <v>14</v>
      </c>
      <c r="H2962" s="29">
        <v>46.45</v>
      </c>
      <c r="I2962" s="30">
        <v>53.750999999999998</v>
      </c>
      <c r="J2962" s="30">
        <v>88.106999999999999</v>
      </c>
      <c r="K2962" s="27">
        <v>1</v>
      </c>
      <c r="L2962" s="68" t="s">
        <v>3</v>
      </c>
      <c r="M2962" s="23">
        <v>0.5</v>
      </c>
      <c r="N2962" s="70">
        <f t="shared" si="93"/>
        <v>1.1000000000000001</v>
      </c>
      <c r="O2962" s="23">
        <v>1.1000000000000001</v>
      </c>
      <c r="P2962" s="76" t="s">
        <v>4</v>
      </c>
      <c r="Q2962" s="19" t="s">
        <v>923</v>
      </c>
      <c r="R2962" s="19" t="s">
        <v>18</v>
      </c>
      <c r="S2962" s="19" t="s">
        <v>924</v>
      </c>
      <c r="T2962" s="19"/>
    </row>
    <row r="2963" spans="1:20" x14ac:dyDescent="0.2">
      <c r="A2963" s="36" t="s">
        <v>5777</v>
      </c>
      <c r="B2963" s="57">
        <f t="shared" si="92"/>
        <v>44882.597939814812</v>
      </c>
      <c r="C2963" s="27">
        <v>2022</v>
      </c>
      <c r="D2963" s="27">
        <v>11</v>
      </c>
      <c r="E2963" s="27">
        <v>17</v>
      </c>
      <c r="F2963" s="27">
        <v>14</v>
      </c>
      <c r="G2963" s="28">
        <v>21</v>
      </c>
      <c r="H2963" s="29">
        <v>2.84</v>
      </c>
      <c r="I2963" s="30">
        <v>53.752000000000002</v>
      </c>
      <c r="J2963" s="30">
        <v>88.108999999999995</v>
      </c>
      <c r="K2963" s="27">
        <v>1</v>
      </c>
      <c r="L2963" s="68" t="s">
        <v>3</v>
      </c>
      <c r="M2963" s="23">
        <v>0.8</v>
      </c>
      <c r="N2963" s="70">
        <f t="shared" si="93"/>
        <v>1.3</v>
      </c>
      <c r="O2963" s="23">
        <v>1.3</v>
      </c>
      <c r="P2963" s="76" t="s">
        <v>4</v>
      </c>
      <c r="Q2963" s="19" t="s">
        <v>923</v>
      </c>
      <c r="R2963" s="19" t="s">
        <v>18</v>
      </c>
      <c r="S2963" s="19" t="s">
        <v>924</v>
      </c>
      <c r="T2963" s="19"/>
    </row>
    <row r="2964" spans="1:20" x14ac:dyDescent="0.2">
      <c r="A2964" s="36" t="s">
        <v>5778</v>
      </c>
      <c r="B2964" s="57">
        <f t="shared" si="92"/>
        <v>44882.599722222221</v>
      </c>
      <c r="C2964" s="27">
        <v>2022</v>
      </c>
      <c r="D2964" s="27">
        <v>11</v>
      </c>
      <c r="E2964" s="27">
        <v>17</v>
      </c>
      <c r="F2964" s="27">
        <v>14</v>
      </c>
      <c r="G2964" s="28">
        <v>23</v>
      </c>
      <c r="H2964" s="29">
        <v>36.380000000000003</v>
      </c>
      <c r="I2964" s="30">
        <v>53.753</v>
      </c>
      <c r="J2964" s="30">
        <v>88.103999999999999</v>
      </c>
      <c r="K2964" s="27">
        <v>1</v>
      </c>
      <c r="L2964" s="68" t="s">
        <v>3</v>
      </c>
      <c r="M2964" s="23">
        <v>0.7</v>
      </c>
      <c r="N2964" s="70">
        <f t="shared" si="93"/>
        <v>1.2</v>
      </c>
      <c r="O2964" s="23">
        <v>1.2</v>
      </c>
      <c r="P2964" s="76" t="s">
        <v>4</v>
      </c>
      <c r="Q2964" s="19" t="s">
        <v>923</v>
      </c>
      <c r="R2964" s="19" t="s">
        <v>18</v>
      </c>
      <c r="S2964" s="19" t="s">
        <v>924</v>
      </c>
      <c r="T2964" s="19"/>
    </row>
    <row r="2965" spans="1:20" x14ac:dyDescent="0.2">
      <c r="A2965" s="36" t="s">
        <v>5779</v>
      </c>
      <c r="B2965" s="57">
        <f t="shared" si="92"/>
        <v>44882.601597222223</v>
      </c>
      <c r="C2965" s="27">
        <v>2022</v>
      </c>
      <c r="D2965" s="27">
        <v>11</v>
      </c>
      <c r="E2965" s="27">
        <v>17</v>
      </c>
      <c r="F2965" s="27">
        <v>14</v>
      </c>
      <c r="G2965" s="28">
        <v>26</v>
      </c>
      <c r="H2965" s="29">
        <v>18.61</v>
      </c>
      <c r="I2965" s="30">
        <v>53.756</v>
      </c>
      <c r="J2965" s="30">
        <v>88.103999999999999</v>
      </c>
      <c r="K2965" s="27">
        <v>1</v>
      </c>
      <c r="L2965" s="68" t="s">
        <v>3</v>
      </c>
      <c r="M2965" s="23">
        <v>0.3</v>
      </c>
      <c r="N2965" s="70">
        <f t="shared" si="93"/>
        <v>0.9</v>
      </c>
      <c r="O2965" s="23">
        <v>0.9</v>
      </c>
      <c r="P2965" s="76" t="s">
        <v>4</v>
      </c>
      <c r="Q2965" s="19" t="s">
        <v>923</v>
      </c>
      <c r="R2965" s="19" t="s">
        <v>18</v>
      </c>
      <c r="S2965" s="19" t="s">
        <v>924</v>
      </c>
      <c r="T2965" s="19"/>
    </row>
    <row r="2966" spans="1:20" x14ac:dyDescent="0.2">
      <c r="A2966" s="36" t="s">
        <v>5780</v>
      </c>
      <c r="B2966" s="57">
        <f t="shared" si="92"/>
        <v>44882.616678240738</v>
      </c>
      <c r="C2966" s="27">
        <v>2022</v>
      </c>
      <c r="D2966" s="27">
        <v>11</v>
      </c>
      <c r="E2966" s="27">
        <v>17</v>
      </c>
      <c r="F2966" s="27">
        <v>14</v>
      </c>
      <c r="G2966" s="28">
        <v>48</v>
      </c>
      <c r="H2966" s="29">
        <v>1.92</v>
      </c>
      <c r="I2966" s="30">
        <v>53.752000000000002</v>
      </c>
      <c r="J2966" s="30">
        <v>88.106999999999999</v>
      </c>
      <c r="K2966" s="27">
        <v>1</v>
      </c>
      <c r="L2966" s="68" t="s">
        <v>3</v>
      </c>
      <c r="M2966" s="23">
        <v>0.5</v>
      </c>
      <c r="N2966" s="70">
        <f t="shared" si="93"/>
        <v>1.1000000000000001</v>
      </c>
      <c r="O2966" s="23">
        <v>1.1000000000000001</v>
      </c>
      <c r="P2966" s="76" t="s">
        <v>4</v>
      </c>
      <c r="Q2966" s="19" t="s">
        <v>923</v>
      </c>
      <c r="R2966" s="19" t="s">
        <v>18</v>
      </c>
      <c r="S2966" s="19" t="s">
        <v>924</v>
      </c>
      <c r="T2966" s="19"/>
    </row>
    <row r="2967" spans="1:20" x14ac:dyDescent="0.2">
      <c r="A2967" s="36" t="s">
        <v>5781</v>
      </c>
      <c r="B2967" s="57">
        <f t="shared" si="92"/>
        <v>44882.616840277777</v>
      </c>
      <c r="C2967" s="27">
        <v>2022</v>
      </c>
      <c r="D2967" s="27">
        <v>11</v>
      </c>
      <c r="E2967" s="27">
        <v>17</v>
      </c>
      <c r="F2967" s="27">
        <v>14</v>
      </c>
      <c r="G2967" s="28">
        <v>48</v>
      </c>
      <c r="H2967" s="29">
        <v>15.57</v>
      </c>
      <c r="I2967" s="30">
        <v>53.743000000000002</v>
      </c>
      <c r="J2967" s="30">
        <v>88.113</v>
      </c>
      <c r="K2967" s="27">
        <v>1</v>
      </c>
      <c r="L2967" s="68" t="s">
        <v>3</v>
      </c>
      <c r="M2967" s="23">
        <v>1</v>
      </c>
      <c r="N2967" s="70">
        <f t="shared" si="93"/>
        <v>1.5</v>
      </c>
      <c r="O2967" s="23">
        <v>1.5</v>
      </c>
      <c r="P2967" s="76" t="s">
        <v>4</v>
      </c>
      <c r="Q2967" s="19" t="s">
        <v>923</v>
      </c>
      <c r="R2967" s="19" t="s">
        <v>18</v>
      </c>
      <c r="S2967" s="19" t="s">
        <v>924</v>
      </c>
      <c r="T2967" s="19" t="s">
        <v>21</v>
      </c>
    </row>
    <row r="2968" spans="1:20" x14ac:dyDescent="0.2">
      <c r="A2968" s="36" t="s">
        <v>5782</v>
      </c>
      <c r="B2968" s="57">
        <f t="shared" si="92"/>
        <v>44882.62259259259</v>
      </c>
      <c r="C2968" s="27">
        <v>2022</v>
      </c>
      <c r="D2968" s="27">
        <v>11</v>
      </c>
      <c r="E2968" s="27">
        <v>17</v>
      </c>
      <c r="F2968" s="27">
        <v>14</v>
      </c>
      <c r="G2968" s="28">
        <v>56</v>
      </c>
      <c r="H2968" s="29">
        <v>32.24</v>
      </c>
      <c r="I2968" s="30">
        <v>53.752000000000002</v>
      </c>
      <c r="J2968" s="30">
        <v>88.106999999999999</v>
      </c>
      <c r="K2968" s="27">
        <v>1</v>
      </c>
      <c r="L2968" s="68" t="s">
        <v>3</v>
      </c>
      <c r="M2968" s="23">
        <v>0.8</v>
      </c>
      <c r="N2968" s="70">
        <f t="shared" si="93"/>
        <v>1.3</v>
      </c>
      <c r="O2968" s="23">
        <v>1.3</v>
      </c>
      <c r="P2968" s="76" t="s">
        <v>4</v>
      </c>
      <c r="Q2968" s="19" t="s">
        <v>923</v>
      </c>
      <c r="R2968" s="19" t="s">
        <v>18</v>
      </c>
      <c r="S2968" s="19" t="s">
        <v>924</v>
      </c>
      <c r="T2968" s="19"/>
    </row>
    <row r="2969" spans="1:20" x14ac:dyDescent="0.2">
      <c r="A2969" s="36" t="s">
        <v>5783</v>
      </c>
      <c r="B2969" s="57">
        <f t="shared" si="92"/>
        <v>44882.625543981485</v>
      </c>
      <c r="C2969" s="27">
        <v>2022</v>
      </c>
      <c r="D2969" s="27">
        <v>11</v>
      </c>
      <c r="E2969" s="27">
        <v>17</v>
      </c>
      <c r="F2969" s="27">
        <v>15</v>
      </c>
      <c r="G2969" s="28">
        <v>0</v>
      </c>
      <c r="H2969" s="29">
        <v>47.52</v>
      </c>
      <c r="I2969" s="30">
        <v>53.752000000000002</v>
      </c>
      <c r="J2969" s="30">
        <v>88.102000000000004</v>
      </c>
      <c r="K2969" s="27">
        <v>1</v>
      </c>
      <c r="L2969" s="68" t="s">
        <v>3</v>
      </c>
      <c r="M2969" s="23">
        <v>0.5</v>
      </c>
      <c r="N2969" s="70">
        <f t="shared" si="93"/>
        <v>1.1000000000000001</v>
      </c>
      <c r="O2969" s="23">
        <v>1.1000000000000001</v>
      </c>
      <c r="P2969" s="76" t="s">
        <v>4</v>
      </c>
      <c r="Q2969" s="19" t="s">
        <v>923</v>
      </c>
      <c r="R2969" s="19" t="s">
        <v>18</v>
      </c>
      <c r="S2969" s="19" t="s">
        <v>924</v>
      </c>
      <c r="T2969" s="19"/>
    </row>
    <row r="2970" spans="1:20" x14ac:dyDescent="0.2">
      <c r="A2970" s="36" t="s">
        <v>5784</v>
      </c>
      <c r="B2970" s="57">
        <f t="shared" si="92"/>
        <v>44882.627141203702</v>
      </c>
      <c r="C2970" s="27">
        <v>2022</v>
      </c>
      <c r="D2970" s="27">
        <v>11</v>
      </c>
      <c r="E2970" s="27">
        <v>17</v>
      </c>
      <c r="F2970" s="27">
        <v>15</v>
      </c>
      <c r="G2970" s="28">
        <v>3</v>
      </c>
      <c r="H2970" s="29">
        <v>5.77</v>
      </c>
      <c r="I2970" s="30">
        <v>53.752000000000002</v>
      </c>
      <c r="J2970" s="30">
        <v>88.105000000000004</v>
      </c>
      <c r="K2970" s="27">
        <v>1</v>
      </c>
      <c r="L2970" s="68" t="s">
        <v>3</v>
      </c>
      <c r="M2970" s="23">
        <v>0.3</v>
      </c>
      <c r="N2970" s="70">
        <f t="shared" si="93"/>
        <v>0.9</v>
      </c>
      <c r="O2970" s="23">
        <v>0.9</v>
      </c>
      <c r="P2970" s="76" t="s">
        <v>4</v>
      </c>
      <c r="Q2970" s="19" t="s">
        <v>923</v>
      </c>
      <c r="R2970" s="19" t="s">
        <v>18</v>
      </c>
      <c r="S2970" s="19" t="s">
        <v>924</v>
      </c>
      <c r="T2970" s="19"/>
    </row>
    <row r="2971" spans="1:20" x14ac:dyDescent="0.2">
      <c r="A2971" s="36" t="s">
        <v>5785</v>
      </c>
      <c r="B2971" s="57">
        <f t="shared" si="92"/>
        <v>44882.639363425929</v>
      </c>
      <c r="C2971" s="27">
        <v>2022</v>
      </c>
      <c r="D2971" s="27">
        <v>11</v>
      </c>
      <c r="E2971" s="27">
        <v>17</v>
      </c>
      <c r="F2971" s="27">
        <v>15</v>
      </c>
      <c r="G2971" s="28">
        <v>20</v>
      </c>
      <c r="H2971" s="29">
        <v>41.92</v>
      </c>
      <c r="I2971" s="30">
        <v>53.755000000000003</v>
      </c>
      <c r="J2971" s="30">
        <v>88.105999999999995</v>
      </c>
      <c r="K2971" s="27">
        <v>1</v>
      </c>
      <c r="L2971" s="68" t="s">
        <v>3</v>
      </c>
      <c r="M2971" s="23">
        <v>0.5</v>
      </c>
      <c r="N2971" s="70">
        <f t="shared" si="93"/>
        <v>1.1000000000000001</v>
      </c>
      <c r="O2971" s="23">
        <v>1.1000000000000001</v>
      </c>
      <c r="P2971" s="76" t="s">
        <v>4</v>
      </c>
      <c r="Q2971" s="19" t="s">
        <v>923</v>
      </c>
      <c r="R2971" s="19" t="s">
        <v>18</v>
      </c>
      <c r="S2971" s="19" t="s">
        <v>924</v>
      </c>
      <c r="T2971" s="19"/>
    </row>
    <row r="2972" spans="1:20" x14ac:dyDescent="0.2">
      <c r="A2972" s="36" t="s">
        <v>5786</v>
      </c>
      <c r="B2972" s="57">
        <f t="shared" si="92"/>
        <v>44882.654872685183</v>
      </c>
      <c r="C2972" s="27">
        <v>2022</v>
      </c>
      <c r="D2972" s="27">
        <v>11</v>
      </c>
      <c r="E2972" s="27">
        <v>17</v>
      </c>
      <c r="F2972" s="27">
        <v>15</v>
      </c>
      <c r="G2972" s="28">
        <v>43</v>
      </c>
      <c r="H2972" s="29">
        <v>1.98</v>
      </c>
      <c r="I2972" s="30">
        <v>53.753999999999998</v>
      </c>
      <c r="J2972" s="30">
        <v>88.103999999999999</v>
      </c>
      <c r="K2972" s="27">
        <v>1</v>
      </c>
      <c r="L2972" s="68" t="s">
        <v>3</v>
      </c>
      <c r="M2972" s="23">
        <v>0.5</v>
      </c>
      <c r="N2972" s="70">
        <f t="shared" si="93"/>
        <v>1.1000000000000001</v>
      </c>
      <c r="O2972" s="23">
        <v>1.1000000000000001</v>
      </c>
      <c r="P2972" s="76" t="s">
        <v>4</v>
      </c>
      <c r="Q2972" s="19" t="s">
        <v>923</v>
      </c>
      <c r="R2972" s="19" t="s">
        <v>18</v>
      </c>
      <c r="S2972" s="19" t="s">
        <v>924</v>
      </c>
      <c r="T2972" s="19"/>
    </row>
    <row r="2973" spans="1:20" x14ac:dyDescent="0.2">
      <c r="A2973" s="36" t="s">
        <v>5787</v>
      </c>
      <c r="B2973" s="57">
        <f t="shared" si="92"/>
        <v>44882.754479166666</v>
      </c>
      <c r="C2973" s="27">
        <v>2022</v>
      </c>
      <c r="D2973" s="27">
        <v>11</v>
      </c>
      <c r="E2973" s="27">
        <v>17</v>
      </c>
      <c r="F2973" s="27">
        <v>18</v>
      </c>
      <c r="G2973" s="28">
        <v>6</v>
      </c>
      <c r="H2973" s="29">
        <v>27.87</v>
      </c>
      <c r="I2973" s="30">
        <v>53.801000000000002</v>
      </c>
      <c r="J2973" s="30">
        <v>88.036000000000001</v>
      </c>
      <c r="K2973" s="27">
        <v>3</v>
      </c>
      <c r="L2973" s="28">
        <v>3</v>
      </c>
      <c r="M2973" s="23">
        <v>0.7</v>
      </c>
      <c r="N2973" s="70">
        <f t="shared" si="93"/>
        <v>1.2</v>
      </c>
      <c r="O2973" s="23">
        <v>1.2</v>
      </c>
      <c r="P2973" s="76" t="s">
        <v>4</v>
      </c>
      <c r="Q2973" s="19" t="s">
        <v>923</v>
      </c>
      <c r="R2973" s="19" t="s">
        <v>18</v>
      </c>
      <c r="S2973" s="19" t="s">
        <v>924</v>
      </c>
      <c r="T2973" s="19"/>
    </row>
    <row r="2974" spans="1:20" x14ac:dyDescent="0.2">
      <c r="A2974" s="36" t="s">
        <v>5788</v>
      </c>
      <c r="B2974" s="57">
        <f t="shared" si="92"/>
        <v>44882.797118055554</v>
      </c>
      <c r="C2974" s="27">
        <v>2022</v>
      </c>
      <c r="D2974" s="27">
        <v>11</v>
      </c>
      <c r="E2974" s="27">
        <v>17</v>
      </c>
      <c r="F2974" s="27">
        <v>19</v>
      </c>
      <c r="G2974" s="28">
        <v>7</v>
      </c>
      <c r="H2974" s="29">
        <v>51.37</v>
      </c>
      <c r="I2974" s="30">
        <v>53.741</v>
      </c>
      <c r="J2974" s="30">
        <v>88.087999999999994</v>
      </c>
      <c r="K2974" s="27">
        <v>1</v>
      </c>
      <c r="L2974" s="28">
        <v>0</v>
      </c>
      <c r="M2974" s="23">
        <v>2.4</v>
      </c>
      <c r="N2974" s="70">
        <f t="shared" si="93"/>
        <v>2.6</v>
      </c>
      <c r="O2974" s="23">
        <v>2.6</v>
      </c>
      <c r="P2974" s="76" t="s">
        <v>4</v>
      </c>
      <c r="Q2974" s="19" t="s">
        <v>923</v>
      </c>
      <c r="R2974" s="19" t="s">
        <v>18</v>
      </c>
      <c r="S2974" s="19" t="s">
        <v>924</v>
      </c>
      <c r="T2974" s="19" t="s">
        <v>21</v>
      </c>
    </row>
    <row r="2975" spans="1:20" x14ac:dyDescent="0.2">
      <c r="A2975" s="36" t="s">
        <v>5789</v>
      </c>
      <c r="B2975" s="57">
        <f t="shared" si="92"/>
        <v>44882.798587962963</v>
      </c>
      <c r="C2975" s="27">
        <v>2022</v>
      </c>
      <c r="D2975" s="27">
        <v>11</v>
      </c>
      <c r="E2975" s="27">
        <v>17</v>
      </c>
      <c r="F2975" s="27">
        <v>19</v>
      </c>
      <c r="G2975" s="28">
        <v>9</v>
      </c>
      <c r="H2975" s="29">
        <v>58.33</v>
      </c>
      <c r="I2975" s="30">
        <v>53.753999999999998</v>
      </c>
      <c r="J2975" s="30">
        <v>88.106999999999999</v>
      </c>
      <c r="K2975" s="27">
        <v>1</v>
      </c>
      <c r="L2975" s="68" t="s">
        <v>3</v>
      </c>
      <c r="M2975" s="23">
        <v>0.3</v>
      </c>
      <c r="N2975" s="70">
        <f t="shared" si="93"/>
        <v>0.9</v>
      </c>
      <c r="O2975" s="23">
        <v>0.9</v>
      </c>
      <c r="P2975" s="76" t="s">
        <v>4</v>
      </c>
      <c r="Q2975" s="19" t="s">
        <v>923</v>
      </c>
      <c r="R2975" s="19" t="s">
        <v>18</v>
      </c>
      <c r="S2975" s="19" t="s">
        <v>924</v>
      </c>
      <c r="T2975" s="19"/>
    </row>
    <row r="2976" spans="1:20" x14ac:dyDescent="0.2">
      <c r="A2976" s="36" t="s">
        <v>5790</v>
      </c>
      <c r="B2976" s="57">
        <f t="shared" si="92"/>
        <v>44882.85052083333</v>
      </c>
      <c r="C2976" s="27">
        <v>2022</v>
      </c>
      <c r="D2976" s="27">
        <v>11</v>
      </c>
      <c r="E2976" s="27">
        <v>17</v>
      </c>
      <c r="F2976" s="27">
        <v>20</v>
      </c>
      <c r="G2976" s="28">
        <v>24</v>
      </c>
      <c r="H2976" s="29">
        <v>45.29</v>
      </c>
      <c r="I2976" s="30">
        <v>53.753</v>
      </c>
      <c r="J2976" s="30">
        <v>88.103999999999999</v>
      </c>
      <c r="K2976" s="27">
        <v>1</v>
      </c>
      <c r="L2976" s="68" t="s">
        <v>3</v>
      </c>
      <c r="M2976" s="23">
        <v>0.4</v>
      </c>
      <c r="N2976" s="70">
        <f t="shared" si="93"/>
        <v>1</v>
      </c>
      <c r="O2976" s="23">
        <v>1</v>
      </c>
      <c r="P2976" s="76" t="s">
        <v>4</v>
      </c>
      <c r="Q2976" s="19" t="s">
        <v>923</v>
      </c>
      <c r="R2976" s="19" t="s">
        <v>18</v>
      </c>
      <c r="S2976" s="19" t="s">
        <v>924</v>
      </c>
      <c r="T2976" s="19"/>
    </row>
    <row r="2977" spans="1:20" x14ac:dyDescent="0.2">
      <c r="A2977" s="36" t="s">
        <v>5791</v>
      </c>
      <c r="B2977" s="57">
        <f t="shared" si="92"/>
        <v>44882.855312500003</v>
      </c>
      <c r="C2977" s="27">
        <v>2022</v>
      </c>
      <c r="D2977" s="27">
        <v>11</v>
      </c>
      <c r="E2977" s="27">
        <v>17</v>
      </c>
      <c r="F2977" s="27">
        <v>20</v>
      </c>
      <c r="G2977" s="28">
        <v>31</v>
      </c>
      <c r="H2977" s="29">
        <v>39.880000000000003</v>
      </c>
      <c r="I2977" s="30">
        <v>53.747999999999998</v>
      </c>
      <c r="J2977" s="30">
        <v>88.113</v>
      </c>
      <c r="K2977" s="27">
        <v>1</v>
      </c>
      <c r="L2977" s="68" t="s">
        <v>3</v>
      </c>
      <c r="M2977" s="23">
        <v>1.5</v>
      </c>
      <c r="N2977" s="70">
        <f t="shared" si="93"/>
        <v>1.9</v>
      </c>
      <c r="O2977" s="23">
        <v>1.9</v>
      </c>
      <c r="P2977" s="76" t="s">
        <v>4</v>
      </c>
      <c r="Q2977" s="19" t="s">
        <v>923</v>
      </c>
      <c r="R2977" s="19" t="s">
        <v>18</v>
      </c>
      <c r="S2977" s="19" t="s">
        <v>924</v>
      </c>
      <c r="T2977" s="19" t="s">
        <v>21</v>
      </c>
    </row>
    <row r="2978" spans="1:20" x14ac:dyDescent="0.2">
      <c r="A2978" s="36" t="s">
        <v>5792</v>
      </c>
      <c r="B2978" s="57">
        <f t="shared" si="92"/>
        <v>44882.859444444446</v>
      </c>
      <c r="C2978" s="27">
        <v>2022</v>
      </c>
      <c r="D2978" s="27">
        <v>11</v>
      </c>
      <c r="E2978" s="27">
        <v>17</v>
      </c>
      <c r="F2978" s="27">
        <v>20</v>
      </c>
      <c r="G2978" s="28">
        <v>37</v>
      </c>
      <c r="H2978" s="29">
        <v>36.72</v>
      </c>
      <c r="I2978" s="30">
        <v>53.752000000000002</v>
      </c>
      <c r="J2978" s="30">
        <v>88.111999999999995</v>
      </c>
      <c r="K2978" s="27">
        <v>1</v>
      </c>
      <c r="L2978" s="68" t="s">
        <v>3</v>
      </c>
      <c r="M2978" s="23">
        <v>0.8</v>
      </c>
      <c r="N2978" s="70">
        <f t="shared" si="93"/>
        <v>1.3</v>
      </c>
      <c r="O2978" s="23">
        <v>1.3</v>
      </c>
      <c r="P2978" s="76" t="s">
        <v>4</v>
      </c>
      <c r="Q2978" s="19" t="s">
        <v>923</v>
      </c>
      <c r="R2978" s="19" t="s">
        <v>18</v>
      </c>
      <c r="S2978" s="19" t="s">
        <v>924</v>
      </c>
      <c r="T2978" s="19"/>
    </row>
    <row r="2979" spans="1:20" x14ac:dyDescent="0.2">
      <c r="A2979" s="36" t="s">
        <v>5793</v>
      </c>
      <c r="B2979" s="57">
        <f t="shared" si="92"/>
        <v>44882.865810185183</v>
      </c>
      <c r="C2979" s="27">
        <v>2022</v>
      </c>
      <c r="D2979" s="27">
        <v>11</v>
      </c>
      <c r="E2979" s="27">
        <v>17</v>
      </c>
      <c r="F2979" s="27">
        <v>20</v>
      </c>
      <c r="G2979" s="28">
        <v>46</v>
      </c>
      <c r="H2979" s="29">
        <v>46.32</v>
      </c>
      <c r="I2979" s="30">
        <v>53.741999999999997</v>
      </c>
      <c r="J2979" s="30">
        <v>88.108000000000004</v>
      </c>
      <c r="K2979" s="27">
        <v>1</v>
      </c>
      <c r="L2979" s="68" t="s">
        <v>3</v>
      </c>
      <c r="M2979" s="23">
        <v>1.2</v>
      </c>
      <c r="N2979" s="70">
        <f t="shared" si="93"/>
        <v>1.6</v>
      </c>
      <c r="O2979" s="23">
        <v>1.6</v>
      </c>
      <c r="P2979" s="76" t="s">
        <v>4</v>
      </c>
      <c r="Q2979" s="19" t="s">
        <v>923</v>
      </c>
      <c r="R2979" s="19" t="s">
        <v>18</v>
      </c>
      <c r="S2979" s="19" t="s">
        <v>924</v>
      </c>
      <c r="T2979" s="19" t="s">
        <v>21</v>
      </c>
    </row>
    <row r="2980" spans="1:20" x14ac:dyDescent="0.2">
      <c r="A2980" s="36" t="s">
        <v>5794</v>
      </c>
      <c r="B2980" s="57">
        <f t="shared" si="92"/>
        <v>44882.876967592594</v>
      </c>
      <c r="C2980" s="27">
        <v>2022</v>
      </c>
      <c r="D2980" s="27">
        <v>11</v>
      </c>
      <c r="E2980" s="27">
        <v>17</v>
      </c>
      <c r="F2980" s="27">
        <v>21</v>
      </c>
      <c r="G2980" s="28">
        <v>2</v>
      </c>
      <c r="H2980" s="29">
        <v>50.59</v>
      </c>
      <c r="I2980" s="30">
        <v>53.743000000000002</v>
      </c>
      <c r="J2980" s="30">
        <v>88.108000000000004</v>
      </c>
      <c r="K2980" s="27">
        <v>1</v>
      </c>
      <c r="L2980" s="68" t="s">
        <v>3</v>
      </c>
      <c r="M2980" s="23">
        <v>0.5</v>
      </c>
      <c r="N2980" s="70">
        <f t="shared" si="93"/>
        <v>1.1000000000000001</v>
      </c>
      <c r="O2980" s="23">
        <v>1.1000000000000001</v>
      </c>
      <c r="P2980" s="76" t="s">
        <v>4</v>
      </c>
      <c r="Q2980" s="19" t="s">
        <v>923</v>
      </c>
      <c r="R2980" s="19" t="s">
        <v>18</v>
      </c>
      <c r="S2980" s="19" t="s">
        <v>924</v>
      </c>
      <c r="T2980" s="19"/>
    </row>
    <row r="2981" spans="1:20" x14ac:dyDescent="0.2">
      <c r="A2981" s="36" t="s">
        <v>5795</v>
      </c>
      <c r="B2981" s="57">
        <f t="shared" si="92"/>
        <v>44882.891608796293</v>
      </c>
      <c r="C2981" s="27">
        <v>2022</v>
      </c>
      <c r="D2981" s="27">
        <v>11</v>
      </c>
      <c r="E2981" s="27">
        <v>17</v>
      </c>
      <c r="F2981" s="27">
        <v>21</v>
      </c>
      <c r="G2981" s="28">
        <v>23</v>
      </c>
      <c r="H2981" s="29">
        <v>55.38</v>
      </c>
      <c r="I2981" s="30">
        <v>53.750999999999998</v>
      </c>
      <c r="J2981" s="30">
        <v>88.105999999999995</v>
      </c>
      <c r="K2981" s="27">
        <v>1</v>
      </c>
      <c r="L2981" s="68" t="s">
        <v>3</v>
      </c>
      <c r="M2981" s="23">
        <v>0.5</v>
      </c>
      <c r="N2981" s="70">
        <f t="shared" si="93"/>
        <v>1.1000000000000001</v>
      </c>
      <c r="O2981" s="23">
        <v>1.1000000000000001</v>
      </c>
      <c r="P2981" s="76" t="s">
        <v>4</v>
      </c>
      <c r="Q2981" s="19" t="s">
        <v>923</v>
      </c>
      <c r="R2981" s="19" t="s">
        <v>18</v>
      </c>
      <c r="S2981" s="19" t="s">
        <v>924</v>
      </c>
      <c r="T2981" s="19"/>
    </row>
    <row r="2982" spans="1:20" x14ac:dyDescent="0.2">
      <c r="A2982" s="36" t="s">
        <v>5796</v>
      </c>
      <c r="B2982" s="57">
        <f t="shared" si="92"/>
        <v>44882.891689814816</v>
      </c>
      <c r="C2982" s="27">
        <v>2022</v>
      </c>
      <c r="D2982" s="27">
        <v>11</v>
      </c>
      <c r="E2982" s="27">
        <v>17</v>
      </c>
      <c r="F2982" s="27">
        <v>21</v>
      </c>
      <c r="G2982" s="28">
        <v>24</v>
      </c>
      <c r="H2982" s="29">
        <v>2.1</v>
      </c>
      <c r="I2982" s="30">
        <v>53.753</v>
      </c>
      <c r="J2982" s="30">
        <v>88.106999999999999</v>
      </c>
      <c r="K2982" s="27">
        <v>1</v>
      </c>
      <c r="L2982" s="68" t="s">
        <v>3</v>
      </c>
      <c r="M2982" s="23">
        <v>0.7</v>
      </c>
      <c r="N2982" s="70">
        <f t="shared" si="93"/>
        <v>1.2</v>
      </c>
      <c r="O2982" s="23">
        <v>1.2</v>
      </c>
      <c r="P2982" s="76" t="s">
        <v>4</v>
      </c>
      <c r="Q2982" s="19" t="s">
        <v>923</v>
      </c>
      <c r="R2982" s="19" t="s">
        <v>18</v>
      </c>
      <c r="S2982" s="19" t="s">
        <v>924</v>
      </c>
      <c r="T2982" s="19"/>
    </row>
    <row r="2983" spans="1:20" x14ac:dyDescent="0.2">
      <c r="A2983" s="36" t="s">
        <v>5797</v>
      </c>
      <c r="B2983" s="57">
        <f t="shared" si="92"/>
        <v>44882.898900462962</v>
      </c>
      <c r="C2983" s="27">
        <v>2022</v>
      </c>
      <c r="D2983" s="27">
        <v>11</v>
      </c>
      <c r="E2983" s="27">
        <v>17</v>
      </c>
      <c r="F2983" s="27">
        <v>21</v>
      </c>
      <c r="G2983" s="28">
        <v>34</v>
      </c>
      <c r="H2983" s="29">
        <v>25.49</v>
      </c>
      <c r="I2983" s="30">
        <v>53.752000000000002</v>
      </c>
      <c r="J2983" s="30">
        <v>88.108000000000004</v>
      </c>
      <c r="K2983" s="27">
        <v>1</v>
      </c>
      <c r="L2983" s="68" t="s">
        <v>3</v>
      </c>
      <c r="M2983" s="23">
        <v>1.2</v>
      </c>
      <c r="N2983" s="70">
        <f t="shared" si="93"/>
        <v>1.6</v>
      </c>
      <c r="O2983" s="23">
        <v>1.6</v>
      </c>
      <c r="P2983" s="76" t="s">
        <v>4</v>
      </c>
      <c r="Q2983" s="19" t="s">
        <v>923</v>
      </c>
      <c r="R2983" s="19" t="s">
        <v>18</v>
      </c>
      <c r="S2983" s="19" t="s">
        <v>924</v>
      </c>
      <c r="T2983" s="19" t="s">
        <v>21</v>
      </c>
    </row>
    <row r="2984" spans="1:20" x14ac:dyDescent="0.2">
      <c r="A2984" s="36" t="s">
        <v>5798</v>
      </c>
      <c r="B2984" s="57">
        <f t="shared" si="92"/>
        <v>44882.908263888887</v>
      </c>
      <c r="C2984" s="27">
        <v>2022</v>
      </c>
      <c r="D2984" s="27">
        <v>11</v>
      </c>
      <c r="E2984" s="27">
        <v>17</v>
      </c>
      <c r="F2984" s="27">
        <v>21</v>
      </c>
      <c r="G2984" s="28">
        <v>47</v>
      </c>
      <c r="H2984" s="29">
        <v>54.04</v>
      </c>
      <c r="I2984" s="30">
        <v>53.752000000000002</v>
      </c>
      <c r="J2984" s="30">
        <v>88.103999999999999</v>
      </c>
      <c r="K2984" s="27">
        <v>1</v>
      </c>
      <c r="L2984" s="68" t="s">
        <v>3</v>
      </c>
      <c r="M2984" s="23">
        <v>0.4</v>
      </c>
      <c r="N2984" s="70">
        <f t="shared" si="93"/>
        <v>1</v>
      </c>
      <c r="O2984" s="23">
        <v>1</v>
      </c>
      <c r="P2984" s="76" t="s">
        <v>4</v>
      </c>
      <c r="Q2984" s="19" t="s">
        <v>923</v>
      </c>
      <c r="R2984" s="19" t="s">
        <v>18</v>
      </c>
      <c r="S2984" s="19" t="s">
        <v>924</v>
      </c>
      <c r="T2984" s="19"/>
    </row>
    <row r="2985" spans="1:20" x14ac:dyDescent="0.2">
      <c r="A2985" s="36" t="s">
        <v>5799</v>
      </c>
      <c r="B2985" s="57">
        <f t="shared" si="92"/>
        <v>44882.911898148152</v>
      </c>
      <c r="C2985" s="27">
        <v>2022</v>
      </c>
      <c r="D2985" s="27">
        <v>11</v>
      </c>
      <c r="E2985" s="27">
        <v>17</v>
      </c>
      <c r="F2985" s="27">
        <v>21</v>
      </c>
      <c r="G2985" s="28">
        <v>53</v>
      </c>
      <c r="H2985" s="29">
        <v>8.4700000000000006</v>
      </c>
      <c r="I2985" s="30">
        <v>53.753</v>
      </c>
      <c r="J2985" s="30">
        <v>88.105999999999995</v>
      </c>
      <c r="K2985" s="27">
        <v>1</v>
      </c>
      <c r="L2985" s="68" t="s">
        <v>3</v>
      </c>
      <c r="M2985" s="23">
        <v>0.4</v>
      </c>
      <c r="N2985" s="70">
        <f t="shared" si="93"/>
        <v>1</v>
      </c>
      <c r="O2985" s="23">
        <v>1</v>
      </c>
      <c r="P2985" s="76" t="s">
        <v>4</v>
      </c>
      <c r="Q2985" s="19" t="s">
        <v>923</v>
      </c>
      <c r="R2985" s="19" t="s">
        <v>18</v>
      </c>
      <c r="S2985" s="19" t="s">
        <v>924</v>
      </c>
      <c r="T2985" s="19"/>
    </row>
    <row r="2986" spans="1:20" x14ac:dyDescent="0.2">
      <c r="A2986" s="36" t="s">
        <v>5800</v>
      </c>
      <c r="B2986" s="57">
        <f t="shared" si="92"/>
        <v>44882.942418981482</v>
      </c>
      <c r="C2986" s="27">
        <v>2022</v>
      </c>
      <c r="D2986" s="27">
        <v>11</v>
      </c>
      <c r="E2986" s="27">
        <v>17</v>
      </c>
      <c r="F2986" s="27">
        <v>22</v>
      </c>
      <c r="G2986" s="28">
        <v>37</v>
      </c>
      <c r="H2986" s="29">
        <v>5.01</v>
      </c>
      <c r="I2986" s="30">
        <v>53.796999999999997</v>
      </c>
      <c r="J2986" s="30">
        <v>88.108999999999995</v>
      </c>
      <c r="K2986" s="27">
        <v>2</v>
      </c>
      <c r="L2986" s="28">
        <v>0</v>
      </c>
      <c r="M2986" s="23">
        <v>0.7</v>
      </c>
      <c r="N2986" s="70">
        <f t="shared" si="93"/>
        <v>1.2</v>
      </c>
      <c r="O2986" s="23">
        <v>1.2</v>
      </c>
      <c r="P2986" s="76" t="s">
        <v>4</v>
      </c>
      <c r="Q2986" s="19" t="s">
        <v>923</v>
      </c>
      <c r="R2986" s="19" t="s">
        <v>18</v>
      </c>
      <c r="S2986" s="19" t="s">
        <v>924</v>
      </c>
      <c r="T2986" s="19"/>
    </row>
    <row r="2987" spans="1:20" x14ac:dyDescent="0.2">
      <c r="A2987" s="36" t="s">
        <v>5801</v>
      </c>
      <c r="B2987" s="57">
        <f t="shared" si="92"/>
        <v>44882.963402777779</v>
      </c>
      <c r="C2987" s="27">
        <v>2022</v>
      </c>
      <c r="D2987" s="27">
        <v>11</v>
      </c>
      <c r="E2987" s="27">
        <v>17</v>
      </c>
      <c r="F2987" s="27">
        <v>23</v>
      </c>
      <c r="G2987" s="28">
        <v>7</v>
      </c>
      <c r="H2987" s="29">
        <v>18.559999999999999</v>
      </c>
      <c r="I2987" s="30">
        <v>53.718000000000004</v>
      </c>
      <c r="J2987" s="30">
        <v>88.102000000000004</v>
      </c>
      <c r="K2987" s="27">
        <v>1</v>
      </c>
      <c r="L2987" s="28">
        <v>0</v>
      </c>
      <c r="M2987" s="23">
        <v>0.7</v>
      </c>
      <c r="N2987" s="70">
        <f t="shared" si="93"/>
        <v>1.2</v>
      </c>
      <c r="O2987" s="23">
        <v>1.2</v>
      </c>
      <c r="P2987" s="76" t="s">
        <v>4</v>
      </c>
      <c r="Q2987" s="19" t="s">
        <v>923</v>
      </c>
      <c r="R2987" s="19" t="s">
        <v>18</v>
      </c>
      <c r="S2987" s="19" t="s">
        <v>924</v>
      </c>
      <c r="T2987" s="19"/>
    </row>
    <row r="2988" spans="1:20" x14ac:dyDescent="0.2">
      <c r="A2988" s="36" t="s">
        <v>5802</v>
      </c>
      <c r="B2988" s="57">
        <f t="shared" si="92"/>
        <v>44882.989664351851</v>
      </c>
      <c r="C2988" s="27">
        <v>2022</v>
      </c>
      <c r="D2988" s="27">
        <v>11</v>
      </c>
      <c r="E2988" s="27">
        <v>17</v>
      </c>
      <c r="F2988" s="27">
        <v>23</v>
      </c>
      <c r="G2988" s="28">
        <v>45</v>
      </c>
      <c r="H2988" s="29">
        <v>7.48</v>
      </c>
      <c r="I2988" s="30">
        <v>53.743000000000002</v>
      </c>
      <c r="J2988" s="30">
        <v>88.108000000000004</v>
      </c>
      <c r="K2988" s="27">
        <v>1</v>
      </c>
      <c r="L2988" s="68" t="s">
        <v>3</v>
      </c>
      <c r="M2988" s="23">
        <v>1.4</v>
      </c>
      <c r="N2988" s="70">
        <f t="shared" si="93"/>
        <v>1.8</v>
      </c>
      <c r="O2988" s="23">
        <v>1.8</v>
      </c>
      <c r="P2988" s="76" t="s">
        <v>4</v>
      </c>
      <c r="Q2988" s="19" t="s">
        <v>923</v>
      </c>
      <c r="R2988" s="19" t="s">
        <v>18</v>
      </c>
      <c r="S2988" s="19" t="s">
        <v>924</v>
      </c>
      <c r="T2988" s="19" t="s">
        <v>21</v>
      </c>
    </row>
    <row r="2989" spans="1:20" x14ac:dyDescent="0.2">
      <c r="A2989" s="36" t="s">
        <v>5803</v>
      </c>
      <c r="B2989" s="57">
        <f t="shared" si="92"/>
        <v>44883.034270833334</v>
      </c>
      <c r="C2989" s="27">
        <v>2022</v>
      </c>
      <c r="D2989" s="27">
        <v>11</v>
      </c>
      <c r="E2989" s="27">
        <v>18</v>
      </c>
      <c r="F2989" s="27">
        <v>0</v>
      </c>
      <c r="G2989" s="28">
        <v>49</v>
      </c>
      <c r="H2989" s="29">
        <v>21.83</v>
      </c>
      <c r="I2989" s="30">
        <v>53.755000000000003</v>
      </c>
      <c r="J2989" s="30">
        <v>88.103999999999999</v>
      </c>
      <c r="K2989" s="27">
        <v>1</v>
      </c>
      <c r="L2989" s="68" t="s">
        <v>3</v>
      </c>
      <c r="M2989" s="23">
        <v>0.2</v>
      </c>
      <c r="N2989" s="70">
        <f t="shared" si="93"/>
        <v>0.8</v>
      </c>
      <c r="O2989" s="23">
        <v>0.8</v>
      </c>
      <c r="P2989" s="76" t="s">
        <v>4</v>
      </c>
      <c r="Q2989" s="19" t="s">
        <v>923</v>
      </c>
      <c r="R2989" s="19" t="s">
        <v>18</v>
      </c>
      <c r="S2989" s="19" t="s">
        <v>924</v>
      </c>
      <c r="T2989" s="19"/>
    </row>
    <row r="2990" spans="1:20" x14ac:dyDescent="0.2">
      <c r="A2990" s="36" t="s">
        <v>5804</v>
      </c>
      <c r="B2990" s="57">
        <f t="shared" si="92"/>
        <v>44883.040185185186</v>
      </c>
      <c r="C2990" s="27">
        <v>2022</v>
      </c>
      <c r="D2990" s="27">
        <v>11</v>
      </c>
      <c r="E2990" s="27">
        <v>18</v>
      </c>
      <c r="F2990" s="27">
        <v>0</v>
      </c>
      <c r="G2990" s="28">
        <v>57</v>
      </c>
      <c r="H2990" s="29">
        <v>52.58</v>
      </c>
      <c r="I2990" s="30">
        <v>53.747</v>
      </c>
      <c r="J2990" s="30">
        <v>88.084000000000003</v>
      </c>
      <c r="K2990" s="27">
        <v>2</v>
      </c>
      <c r="L2990" s="28">
        <v>0</v>
      </c>
      <c r="M2990" s="23">
        <v>0.4</v>
      </c>
      <c r="N2990" s="70">
        <f t="shared" si="93"/>
        <v>1</v>
      </c>
      <c r="O2990" s="23">
        <v>1</v>
      </c>
      <c r="P2990" s="76" t="s">
        <v>4</v>
      </c>
      <c r="Q2990" s="19" t="s">
        <v>923</v>
      </c>
      <c r="R2990" s="19" t="s">
        <v>18</v>
      </c>
      <c r="S2990" s="19" t="s">
        <v>924</v>
      </c>
      <c r="T2990" s="19"/>
    </row>
    <row r="2991" spans="1:20" x14ac:dyDescent="0.2">
      <c r="A2991" s="36" t="s">
        <v>5805</v>
      </c>
      <c r="B2991" s="57">
        <f t="shared" si="92"/>
        <v>44883.061354166668</v>
      </c>
      <c r="C2991" s="27">
        <v>2022</v>
      </c>
      <c r="D2991" s="27">
        <v>11</v>
      </c>
      <c r="E2991" s="27">
        <v>18</v>
      </c>
      <c r="F2991" s="27">
        <v>1</v>
      </c>
      <c r="G2991" s="28">
        <v>28</v>
      </c>
      <c r="H2991" s="29">
        <v>21.57</v>
      </c>
      <c r="I2991" s="30">
        <v>53.75</v>
      </c>
      <c r="J2991" s="30">
        <v>88.097999999999999</v>
      </c>
      <c r="K2991" s="27">
        <v>2</v>
      </c>
      <c r="L2991" s="28">
        <v>0</v>
      </c>
      <c r="M2991" s="23">
        <v>0.7</v>
      </c>
      <c r="N2991" s="70">
        <f t="shared" si="93"/>
        <v>1.2</v>
      </c>
      <c r="O2991" s="23">
        <v>1.2</v>
      </c>
      <c r="P2991" s="76" t="s">
        <v>4</v>
      </c>
      <c r="Q2991" s="19" t="s">
        <v>923</v>
      </c>
      <c r="R2991" s="19" t="s">
        <v>18</v>
      </c>
      <c r="S2991" s="19" t="s">
        <v>924</v>
      </c>
      <c r="T2991" s="19"/>
    </row>
    <row r="2992" spans="1:20" x14ac:dyDescent="0.2">
      <c r="A2992" s="36" t="s">
        <v>5806</v>
      </c>
      <c r="B2992" s="57">
        <f t="shared" si="92"/>
        <v>44883.065567129626</v>
      </c>
      <c r="C2992" s="27">
        <v>2022</v>
      </c>
      <c r="D2992" s="27">
        <v>11</v>
      </c>
      <c r="E2992" s="27">
        <v>18</v>
      </c>
      <c r="F2992" s="27">
        <v>1</v>
      </c>
      <c r="G2992" s="28">
        <v>34</v>
      </c>
      <c r="H2992" s="29">
        <v>25.44</v>
      </c>
      <c r="I2992" s="30">
        <v>53.753999999999998</v>
      </c>
      <c r="J2992" s="30">
        <v>88.106999999999999</v>
      </c>
      <c r="K2992" s="27">
        <v>1</v>
      </c>
      <c r="L2992" s="68" t="s">
        <v>3</v>
      </c>
      <c r="M2992" s="23">
        <v>0.2</v>
      </c>
      <c r="N2992" s="70">
        <f t="shared" si="93"/>
        <v>0.8</v>
      </c>
      <c r="O2992" s="23">
        <v>0.8</v>
      </c>
      <c r="P2992" s="76" t="s">
        <v>4</v>
      </c>
      <c r="Q2992" s="19" t="s">
        <v>923</v>
      </c>
      <c r="R2992" s="19" t="s">
        <v>18</v>
      </c>
      <c r="S2992" s="19" t="s">
        <v>924</v>
      </c>
      <c r="T2992" s="19"/>
    </row>
    <row r="2993" spans="1:20" x14ac:dyDescent="0.2">
      <c r="A2993" s="36" t="s">
        <v>5807</v>
      </c>
      <c r="B2993" s="57">
        <f t="shared" si="92"/>
        <v>44883.067928240744</v>
      </c>
      <c r="C2993" s="27">
        <v>2022</v>
      </c>
      <c r="D2993" s="27">
        <v>11</v>
      </c>
      <c r="E2993" s="27">
        <v>18</v>
      </c>
      <c r="F2993" s="27">
        <v>1</v>
      </c>
      <c r="G2993" s="28">
        <v>37</v>
      </c>
      <c r="H2993" s="29">
        <v>49.18</v>
      </c>
      <c r="I2993" s="30">
        <v>53.756</v>
      </c>
      <c r="J2993" s="30">
        <v>88.105000000000004</v>
      </c>
      <c r="K2993" s="27">
        <v>1</v>
      </c>
      <c r="L2993" s="68" t="s">
        <v>3</v>
      </c>
      <c r="M2993" s="23">
        <v>0.5</v>
      </c>
      <c r="N2993" s="70">
        <f t="shared" si="93"/>
        <v>1.1000000000000001</v>
      </c>
      <c r="O2993" s="23">
        <v>1.1000000000000001</v>
      </c>
      <c r="P2993" s="76" t="s">
        <v>4</v>
      </c>
      <c r="Q2993" s="19" t="s">
        <v>923</v>
      </c>
      <c r="R2993" s="19" t="s">
        <v>18</v>
      </c>
      <c r="S2993" s="19" t="s">
        <v>924</v>
      </c>
      <c r="T2993" s="19"/>
    </row>
    <row r="2994" spans="1:20" x14ac:dyDescent="0.2">
      <c r="A2994" s="36" t="s">
        <v>5808</v>
      </c>
      <c r="B2994" s="57">
        <f t="shared" si="92"/>
        <v>44883.28261574074</v>
      </c>
      <c r="C2994" s="27">
        <v>2022</v>
      </c>
      <c r="D2994" s="27">
        <v>11</v>
      </c>
      <c r="E2994" s="27">
        <v>18</v>
      </c>
      <c r="F2994" s="27">
        <v>6</v>
      </c>
      <c r="G2994" s="28">
        <v>46</v>
      </c>
      <c r="H2994" s="29">
        <v>58.63</v>
      </c>
      <c r="I2994" s="30">
        <v>53.771999999999998</v>
      </c>
      <c r="J2994" s="30">
        <v>88.081999999999994</v>
      </c>
      <c r="K2994" s="27">
        <v>0</v>
      </c>
      <c r="L2994" s="68" t="s">
        <v>3</v>
      </c>
      <c r="M2994" s="23">
        <v>1</v>
      </c>
      <c r="N2994" s="70">
        <f t="shared" si="93"/>
        <v>1.5</v>
      </c>
      <c r="O2994" s="23">
        <v>1.5</v>
      </c>
      <c r="P2994" s="76" t="s">
        <v>4</v>
      </c>
      <c r="Q2994" s="19" t="s">
        <v>923</v>
      </c>
      <c r="R2994" s="19" t="s">
        <v>18</v>
      </c>
      <c r="S2994" s="19" t="s">
        <v>927</v>
      </c>
      <c r="T2994" s="19"/>
    </row>
    <row r="2995" spans="1:20" x14ac:dyDescent="0.2">
      <c r="A2995" s="36" t="s">
        <v>5809</v>
      </c>
      <c r="B2995" s="57">
        <f t="shared" si="92"/>
        <v>44883.324317129627</v>
      </c>
      <c r="C2995" s="27">
        <v>2022</v>
      </c>
      <c r="D2995" s="27">
        <v>11</v>
      </c>
      <c r="E2995" s="27">
        <v>18</v>
      </c>
      <c r="F2995" s="27">
        <v>7</v>
      </c>
      <c r="G2995" s="28">
        <v>47</v>
      </c>
      <c r="H2995" s="29">
        <v>1.91</v>
      </c>
      <c r="I2995" s="30">
        <v>53.752000000000002</v>
      </c>
      <c r="J2995" s="30">
        <v>88.108000000000004</v>
      </c>
      <c r="K2995" s="27">
        <v>1</v>
      </c>
      <c r="L2995" s="68" t="s">
        <v>3</v>
      </c>
      <c r="M2995" s="23">
        <v>0.7</v>
      </c>
      <c r="N2995" s="70">
        <f t="shared" si="93"/>
        <v>1.2</v>
      </c>
      <c r="O2995" s="23">
        <v>1.2</v>
      </c>
      <c r="P2995" s="76" t="s">
        <v>4</v>
      </c>
      <c r="Q2995" s="19" t="s">
        <v>923</v>
      </c>
      <c r="R2995" s="19" t="s">
        <v>18</v>
      </c>
      <c r="S2995" s="19" t="s">
        <v>924</v>
      </c>
      <c r="T2995" s="19"/>
    </row>
    <row r="2996" spans="1:20" x14ac:dyDescent="0.2">
      <c r="A2996" s="36" t="s">
        <v>5810</v>
      </c>
      <c r="B2996" s="57">
        <f t="shared" si="92"/>
        <v>44883.389050925929</v>
      </c>
      <c r="C2996" s="27">
        <v>2022</v>
      </c>
      <c r="D2996" s="27">
        <v>11</v>
      </c>
      <c r="E2996" s="27">
        <v>18</v>
      </c>
      <c r="F2996" s="27">
        <v>9</v>
      </c>
      <c r="G2996" s="28">
        <v>20</v>
      </c>
      <c r="H2996" s="29">
        <v>14.04</v>
      </c>
      <c r="I2996" s="30">
        <v>53.715000000000003</v>
      </c>
      <c r="J2996" s="30">
        <v>88.108000000000004</v>
      </c>
      <c r="K2996" s="27">
        <v>0</v>
      </c>
      <c r="L2996" s="68" t="s">
        <v>3</v>
      </c>
      <c r="M2996" s="23">
        <v>2.2000000000000002</v>
      </c>
      <c r="N2996" s="70">
        <f t="shared" si="93"/>
        <v>2.4</v>
      </c>
      <c r="O2996" s="23">
        <v>2.4</v>
      </c>
      <c r="P2996" s="76" t="s">
        <v>4</v>
      </c>
      <c r="Q2996" s="19" t="s">
        <v>923</v>
      </c>
      <c r="R2996" s="19" t="s">
        <v>18</v>
      </c>
      <c r="S2996" s="19" t="s">
        <v>927</v>
      </c>
      <c r="T2996" s="19" t="s">
        <v>21</v>
      </c>
    </row>
    <row r="2997" spans="1:20" x14ac:dyDescent="0.2">
      <c r="A2997" s="36" t="s">
        <v>5811</v>
      </c>
      <c r="B2997" s="57">
        <f t="shared" si="92"/>
        <v>44883.390682870369</v>
      </c>
      <c r="C2997" s="27">
        <v>2022</v>
      </c>
      <c r="D2997" s="27">
        <v>11</v>
      </c>
      <c r="E2997" s="27">
        <v>18</v>
      </c>
      <c r="F2997" s="27">
        <v>9</v>
      </c>
      <c r="G2997" s="28">
        <v>22</v>
      </c>
      <c r="H2997" s="29">
        <v>35.79</v>
      </c>
      <c r="I2997" s="30">
        <v>53.747999999999998</v>
      </c>
      <c r="J2997" s="30">
        <v>88.102000000000004</v>
      </c>
      <c r="K2997" s="27">
        <v>2</v>
      </c>
      <c r="L2997" s="28">
        <v>0</v>
      </c>
      <c r="M2997" s="23">
        <v>1</v>
      </c>
      <c r="N2997" s="70">
        <f t="shared" si="93"/>
        <v>1.5</v>
      </c>
      <c r="O2997" s="23">
        <v>1.5</v>
      </c>
      <c r="P2997" s="76" t="s">
        <v>4</v>
      </c>
      <c r="Q2997" s="19" t="s">
        <v>923</v>
      </c>
      <c r="R2997" s="19" t="s">
        <v>18</v>
      </c>
      <c r="S2997" s="19" t="s">
        <v>924</v>
      </c>
      <c r="T2997" s="19" t="s">
        <v>21</v>
      </c>
    </row>
    <row r="2998" spans="1:20" x14ac:dyDescent="0.2">
      <c r="A2998" s="36" t="s">
        <v>5812</v>
      </c>
      <c r="B2998" s="57">
        <f t="shared" si="92"/>
        <v>44883.394699074073</v>
      </c>
      <c r="C2998" s="27">
        <v>2022</v>
      </c>
      <c r="D2998" s="27">
        <v>11</v>
      </c>
      <c r="E2998" s="27">
        <v>18</v>
      </c>
      <c r="F2998" s="27">
        <v>9</v>
      </c>
      <c r="G2998" s="28">
        <v>28</v>
      </c>
      <c r="H2998" s="29">
        <v>22.78</v>
      </c>
      <c r="I2998" s="30">
        <v>53.752000000000002</v>
      </c>
      <c r="J2998" s="30">
        <v>88.106999999999999</v>
      </c>
      <c r="K2998" s="27">
        <v>0</v>
      </c>
      <c r="L2998" s="68" t="s">
        <v>3</v>
      </c>
      <c r="M2998" s="23">
        <v>0</v>
      </c>
      <c r="N2998" s="70">
        <f t="shared" si="93"/>
        <v>0.7</v>
      </c>
      <c r="O2998" s="23">
        <v>0.7</v>
      </c>
      <c r="P2998" s="76" t="s">
        <v>4</v>
      </c>
      <c r="Q2998" s="19" t="s">
        <v>923</v>
      </c>
      <c r="R2998" s="19" t="s">
        <v>18</v>
      </c>
      <c r="S2998" s="19" t="s">
        <v>924</v>
      </c>
      <c r="T2998" s="19"/>
    </row>
    <row r="2999" spans="1:20" x14ac:dyDescent="0.2">
      <c r="A2999" s="36" t="s">
        <v>5813</v>
      </c>
      <c r="B2999" s="57">
        <f t="shared" si="92"/>
        <v>44883.471655092595</v>
      </c>
      <c r="C2999" s="27">
        <v>2022</v>
      </c>
      <c r="D2999" s="27">
        <v>11</v>
      </c>
      <c r="E2999" s="27">
        <v>18</v>
      </c>
      <c r="F2999" s="27">
        <v>11</v>
      </c>
      <c r="G2999" s="28">
        <v>19</v>
      </c>
      <c r="H2999" s="29">
        <v>11.82</v>
      </c>
      <c r="I2999" s="30">
        <v>53.747999999999998</v>
      </c>
      <c r="J2999" s="30">
        <v>88.111999999999995</v>
      </c>
      <c r="K2999" s="27">
        <v>1</v>
      </c>
      <c r="L2999" s="68" t="s">
        <v>3</v>
      </c>
      <c r="M2999" s="23">
        <v>1.2</v>
      </c>
      <c r="N2999" s="70">
        <f t="shared" si="93"/>
        <v>1.6</v>
      </c>
      <c r="O2999" s="23">
        <v>1.6</v>
      </c>
      <c r="P2999" s="76" t="s">
        <v>4</v>
      </c>
      <c r="Q2999" s="19" t="s">
        <v>923</v>
      </c>
      <c r="R2999" s="19" t="s">
        <v>18</v>
      </c>
      <c r="S2999" s="19" t="s">
        <v>924</v>
      </c>
      <c r="T2999" s="19" t="s">
        <v>21</v>
      </c>
    </row>
    <row r="3000" spans="1:20" x14ac:dyDescent="0.2">
      <c r="A3000" s="36" t="s">
        <v>5814</v>
      </c>
      <c r="B3000" s="57">
        <f t="shared" si="92"/>
        <v>44883.474583333336</v>
      </c>
      <c r="C3000" s="27">
        <v>2022</v>
      </c>
      <c r="D3000" s="27">
        <v>11</v>
      </c>
      <c r="E3000" s="27">
        <v>18</v>
      </c>
      <c r="F3000" s="27">
        <v>11</v>
      </c>
      <c r="G3000" s="28">
        <v>23</v>
      </c>
      <c r="H3000" s="29">
        <v>24.9</v>
      </c>
      <c r="I3000" s="30">
        <v>53.738999999999997</v>
      </c>
      <c r="J3000" s="30">
        <v>88.108999999999995</v>
      </c>
      <c r="K3000" s="27">
        <v>1</v>
      </c>
      <c r="L3000" s="68" t="s">
        <v>3</v>
      </c>
      <c r="M3000" s="23">
        <v>1.2</v>
      </c>
      <c r="N3000" s="70">
        <f t="shared" si="93"/>
        <v>1.6</v>
      </c>
      <c r="O3000" s="23">
        <v>1.6</v>
      </c>
      <c r="P3000" s="76" t="s">
        <v>4</v>
      </c>
      <c r="Q3000" s="19" t="s">
        <v>923</v>
      </c>
      <c r="R3000" s="19" t="s">
        <v>18</v>
      </c>
      <c r="S3000" s="19" t="s">
        <v>924</v>
      </c>
      <c r="T3000" s="19" t="s">
        <v>21</v>
      </c>
    </row>
    <row r="3001" spans="1:20" x14ac:dyDescent="0.2">
      <c r="A3001" s="36" t="s">
        <v>5815</v>
      </c>
      <c r="B3001" s="57">
        <f t="shared" si="92"/>
        <v>44883.493460648147</v>
      </c>
      <c r="C3001" s="27">
        <v>2022</v>
      </c>
      <c r="D3001" s="27">
        <v>11</v>
      </c>
      <c r="E3001" s="27">
        <v>18</v>
      </c>
      <c r="F3001" s="27">
        <v>11</v>
      </c>
      <c r="G3001" s="28">
        <v>50</v>
      </c>
      <c r="H3001" s="29">
        <v>35.76</v>
      </c>
      <c r="I3001" s="30">
        <v>53.755000000000003</v>
      </c>
      <c r="J3001" s="30">
        <v>88.106999999999999</v>
      </c>
      <c r="K3001" s="27">
        <v>1</v>
      </c>
      <c r="L3001" s="68" t="s">
        <v>3</v>
      </c>
      <c r="M3001" s="23">
        <v>0.5</v>
      </c>
      <c r="N3001" s="70">
        <f t="shared" si="93"/>
        <v>1.1000000000000001</v>
      </c>
      <c r="O3001" s="23">
        <v>1.1000000000000001</v>
      </c>
      <c r="P3001" s="76" t="s">
        <v>4</v>
      </c>
      <c r="Q3001" s="19" t="s">
        <v>923</v>
      </c>
      <c r="R3001" s="19" t="s">
        <v>18</v>
      </c>
      <c r="S3001" s="19" t="s">
        <v>924</v>
      </c>
      <c r="T3001" s="19"/>
    </row>
    <row r="3002" spans="1:20" x14ac:dyDescent="0.2">
      <c r="A3002" s="36" t="s">
        <v>5816</v>
      </c>
      <c r="B3002" s="57">
        <f t="shared" si="92"/>
        <v>44883.495439814818</v>
      </c>
      <c r="C3002" s="27">
        <v>2022</v>
      </c>
      <c r="D3002" s="27">
        <v>11</v>
      </c>
      <c r="E3002" s="27">
        <v>18</v>
      </c>
      <c r="F3002" s="27">
        <v>11</v>
      </c>
      <c r="G3002" s="28">
        <v>53</v>
      </c>
      <c r="H3002" s="29">
        <v>26.47</v>
      </c>
      <c r="I3002" s="30">
        <v>53.747999999999998</v>
      </c>
      <c r="J3002" s="30">
        <v>88.113</v>
      </c>
      <c r="K3002" s="27">
        <v>1</v>
      </c>
      <c r="L3002" s="68" t="s">
        <v>3</v>
      </c>
      <c r="M3002" s="23">
        <v>1</v>
      </c>
      <c r="N3002" s="70">
        <f t="shared" si="93"/>
        <v>1.5</v>
      </c>
      <c r="O3002" s="23">
        <v>1.5</v>
      </c>
      <c r="P3002" s="76" t="s">
        <v>4</v>
      </c>
      <c r="Q3002" s="19" t="s">
        <v>923</v>
      </c>
      <c r="R3002" s="19" t="s">
        <v>18</v>
      </c>
      <c r="S3002" s="19" t="s">
        <v>924</v>
      </c>
      <c r="T3002" s="19" t="s">
        <v>21</v>
      </c>
    </row>
    <row r="3003" spans="1:20" x14ac:dyDescent="0.2">
      <c r="A3003" s="36" t="s">
        <v>5817</v>
      </c>
      <c r="B3003" s="57">
        <f t="shared" si="92"/>
        <v>44883.507800925923</v>
      </c>
      <c r="C3003" s="27">
        <v>2022</v>
      </c>
      <c r="D3003" s="27">
        <v>11</v>
      </c>
      <c r="E3003" s="27">
        <v>18</v>
      </c>
      <c r="F3003" s="27">
        <v>12</v>
      </c>
      <c r="G3003" s="28">
        <v>11</v>
      </c>
      <c r="H3003" s="29">
        <v>14.9</v>
      </c>
      <c r="I3003" s="30">
        <v>53.741999999999997</v>
      </c>
      <c r="J3003" s="30">
        <v>88.108999999999995</v>
      </c>
      <c r="K3003" s="27">
        <v>1</v>
      </c>
      <c r="L3003" s="68" t="s">
        <v>3</v>
      </c>
      <c r="M3003" s="23">
        <v>0.8</v>
      </c>
      <c r="N3003" s="70">
        <f t="shared" si="93"/>
        <v>1.3</v>
      </c>
      <c r="O3003" s="23">
        <v>1.3</v>
      </c>
      <c r="P3003" s="76" t="s">
        <v>4</v>
      </c>
      <c r="Q3003" s="19" t="s">
        <v>923</v>
      </c>
      <c r="R3003" s="19" t="s">
        <v>18</v>
      </c>
      <c r="S3003" s="19" t="s">
        <v>924</v>
      </c>
      <c r="T3003" s="19"/>
    </row>
    <row r="3004" spans="1:20" x14ac:dyDescent="0.2">
      <c r="A3004" s="36" t="s">
        <v>5818</v>
      </c>
      <c r="B3004" s="57">
        <f t="shared" si="92"/>
        <v>44883.523356481484</v>
      </c>
      <c r="C3004" s="27">
        <v>2022</v>
      </c>
      <c r="D3004" s="27">
        <v>11</v>
      </c>
      <c r="E3004" s="27">
        <v>18</v>
      </c>
      <c r="F3004" s="27">
        <v>12</v>
      </c>
      <c r="G3004" s="28">
        <v>33</v>
      </c>
      <c r="H3004" s="29">
        <v>38.18</v>
      </c>
      <c r="I3004" s="30">
        <v>53.750999999999998</v>
      </c>
      <c r="J3004" s="30">
        <v>88.105999999999995</v>
      </c>
      <c r="K3004" s="27">
        <v>1</v>
      </c>
      <c r="L3004" s="68" t="s">
        <v>3</v>
      </c>
      <c r="M3004" s="23">
        <v>1.1000000000000001</v>
      </c>
      <c r="N3004" s="70">
        <f t="shared" si="93"/>
        <v>1.5</v>
      </c>
      <c r="O3004" s="23">
        <v>1.5</v>
      </c>
      <c r="P3004" s="76" t="s">
        <v>4</v>
      </c>
      <c r="Q3004" s="19" t="s">
        <v>923</v>
      </c>
      <c r="R3004" s="19" t="s">
        <v>18</v>
      </c>
      <c r="S3004" s="19" t="s">
        <v>924</v>
      </c>
      <c r="T3004" s="19" t="s">
        <v>21</v>
      </c>
    </row>
    <row r="3005" spans="1:20" x14ac:dyDescent="0.2">
      <c r="A3005" s="36" t="s">
        <v>5819</v>
      </c>
      <c r="B3005" s="57">
        <f t="shared" si="92"/>
        <v>44883.528136574074</v>
      </c>
      <c r="C3005" s="27">
        <v>2022</v>
      </c>
      <c r="D3005" s="27">
        <v>11</v>
      </c>
      <c r="E3005" s="27">
        <v>18</v>
      </c>
      <c r="F3005" s="27">
        <v>12</v>
      </c>
      <c r="G3005" s="28">
        <v>40</v>
      </c>
      <c r="H3005" s="29">
        <v>31.65</v>
      </c>
      <c r="I3005" s="30">
        <v>53.75</v>
      </c>
      <c r="J3005" s="30">
        <v>88.09</v>
      </c>
      <c r="K3005" s="27">
        <v>2</v>
      </c>
      <c r="L3005" s="28">
        <v>0</v>
      </c>
      <c r="M3005" s="23">
        <v>0.5</v>
      </c>
      <c r="N3005" s="70">
        <f t="shared" si="93"/>
        <v>1.1000000000000001</v>
      </c>
      <c r="O3005" s="23">
        <v>1.1000000000000001</v>
      </c>
      <c r="P3005" s="76" t="s">
        <v>4</v>
      </c>
      <c r="Q3005" s="19" t="s">
        <v>923</v>
      </c>
      <c r="R3005" s="19" t="s">
        <v>18</v>
      </c>
      <c r="S3005" s="19" t="s">
        <v>924</v>
      </c>
      <c r="T3005" s="19"/>
    </row>
    <row r="3006" spans="1:20" x14ac:dyDescent="0.2">
      <c r="A3006" s="36" t="s">
        <v>5820</v>
      </c>
      <c r="B3006" s="57">
        <f t="shared" si="92"/>
        <v>44883.535509259258</v>
      </c>
      <c r="C3006" s="27">
        <v>2022</v>
      </c>
      <c r="D3006" s="27">
        <v>11</v>
      </c>
      <c r="E3006" s="27">
        <v>18</v>
      </c>
      <c r="F3006" s="27">
        <v>12</v>
      </c>
      <c r="G3006" s="28">
        <v>51</v>
      </c>
      <c r="H3006" s="29">
        <v>8.1999999999999993</v>
      </c>
      <c r="I3006" s="30">
        <v>53.75</v>
      </c>
      <c r="J3006" s="30">
        <v>88.102999999999994</v>
      </c>
      <c r="K3006" s="27">
        <v>1</v>
      </c>
      <c r="L3006" s="68" t="s">
        <v>3</v>
      </c>
      <c r="M3006" s="23">
        <v>0.8</v>
      </c>
      <c r="N3006" s="70">
        <f t="shared" si="93"/>
        <v>1.3</v>
      </c>
      <c r="O3006" s="23">
        <v>1.3</v>
      </c>
      <c r="P3006" s="76" t="s">
        <v>4</v>
      </c>
      <c r="Q3006" s="19" t="s">
        <v>923</v>
      </c>
      <c r="R3006" s="19" t="s">
        <v>18</v>
      </c>
      <c r="S3006" s="19" t="s">
        <v>924</v>
      </c>
      <c r="T3006" s="19"/>
    </row>
    <row r="3007" spans="1:20" x14ac:dyDescent="0.2">
      <c r="A3007" s="36" t="s">
        <v>5821</v>
      </c>
      <c r="B3007" s="57">
        <f t="shared" si="92"/>
        <v>44883.53806712963</v>
      </c>
      <c r="C3007" s="27">
        <v>2022</v>
      </c>
      <c r="D3007" s="27">
        <v>11</v>
      </c>
      <c r="E3007" s="27">
        <v>18</v>
      </c>
      <c r="F3007" s="27">
        <v>12</v>
      </c>
      <c r="G3007" s="28">
        <v>54</v>
      </c>
      <c r="H3007" s="29">
        <v>49.51</v>
      </c>
      <c r="I3007" s="30">
        <v>53.752000000000002</v>
      </c>
      <c r="J3007" s="30">
        <v>88.102000000000004</v>
      </c>
      <c r="K3007" s="27">
        <v>1</v>
      </c>
      <c r="L3007" s="68" t="s">
        <v>3</v>
      </c>
      <c r="M3007" s="23">
        <v>0.6</v>
      </c>
      <c r="N3007" s="70">
        <f t="shared" si="93"/>
        <v>1.1000000000000001</v>
      </c>
      <c r="O3007" s="23">
        <v>1.1000000000000001</v>
      </c>
      <c r="P3007" s="76" t="s">
        <v>4</v>
      </c>
      <c r="Q3007" s="19" t="s">
        <v>923</v>
      </c>
      <c r="R3007" s="19" t="s">
        <v>18</v>
      </c>
      <c r="S3007" s="19" t="s">
        <v>924</v>
      </c>
      <c r="T3007" s="19"/>
    </row>
    <row r="3008" spans="1:20" x14ac:dyDescent="0.2">
      <c r="A3008" s="36" t="s">
        <v>5822</v>
      </c>
      <c r="B3008" s="57">
        <f t="shared" si="92"/>
        <v>44883.551574074074</v>
      </c>
      <c r="C3008" s="27">
        <v>2022</v>
      </c>
      <c r="D3008" s="27">
        <v>11</v>
      </c>
      <c r="E3008" s="27">
        <v>18</v>
      </c>
      <c r="F3008" s="27">
        <v>13</v>
      </c>
      <c r="G3008" s="28">
        <v>14</v>
      </c>
      <c r="H3008" s="29">
        <v>16.82</v>
      </c>
      <c r="I3008" s="30">
        <v>53.753</v>
      </c>
      <c r="J3008" s="30">
        <v>88.106999999999999</v>
      </c>
      <c r="K3008" s="27">
        <v>1</v>
      </c>
      <c r="L3008" s="68" t="s">
        <v>3</v>
      </c>
      <c r="M3008" s="23">
        <v>0.3</v>
      </c>
      <c r="N3008" s="70">
        <f t="shared" si="93"/>
        <v>0.9</v>
      </c>
      <c r="O3008" s="23">
        <v>0.9</v>
      </c>
      <c r="P3008" s="76" t="s">
        <v>4</v>
      </c>
      <c r="Q3008" s="19" t="s">
        <v>923</v>
      </c>
      <c r="R3008" s="19" t="s">
        <v>18</v>
      </c>
      <c r="S3008" s="19" t="s">
        <v>924</v>
      </c>
      <c r="T3008" s="19"/>
    </row>
    <row r="3009" spans="1:20" x14ac:dyDescent="0.2">
      <c r="A3009" s="36" t="s">
        <v>5823</v>
      </c>
      <c r="B3009" s="57">
        <f t="shared" si="92"/>
        <v>44883.555821759262</v>
      </c>
      <c r="C3009" s="27">
        <v>2022</v>
      </c>
      <c r="D3009" s="27">
        <v>11</v>
      </c>
      <c r="E3009" s="27">
        <v>18</v>
      </c>
      <c r="F3009" s="27">
        <v>13</v>
      </c>
      <c r="G3009" s="28">
        <v>20</v>
      </c>
      <c r="H3009" s="29">
        <v>23.26</v>
      </c>
      <c r="I3009" s="30">
        <v>53.741999999999997</v>
      </c>
      <c r="J3009" s="30">
        <v>88.106999999999999</v>
      </c>
      <c r="K3009" s="27">
        <v>1</v>
      </c>
      <c r="L3009" s="68" t="s">
        <v>3</v>
      </c>
      <c r="M3009" s="23">
        <v>0.5</v>
      </c>
      <c r="N3009" s="70">
        <f t="shared" si="93"/>
        <v>1.1000000000000001</v>
      </c>
      <c r="O3009" s="23">
        <v>1.1000000000000001</v>
      </c>
      <c r="P3009" s="76" t="s">
        <v>4</v>
      </c>
      <c r="Q3009" s="19" t="s">
        <v>923</v>
      </c>
      <c r="R3009" s="19" t="s">
        <v>18</v>
      </c>
      <c r="S3009" s="19" t="s">
        <v>924</v>
      </c>
      <c r="T3009" s="19"/>
    </row>
    <row r="3010" spans="1:20" x14ac:dyDescent="0.2">
      <c r="A3010" s="36" t="s">
        <v>5824</v>
      </c>
      <c r="B3010" s="57">
        <f t="shared" si="92"/>
        <v>44883.690069444441</v>
      </c>
      <c r="C3010" s="27">
        <v>2022</v>
      </c>
      <c r="D3010" s="27">
        <v>11</v>
      </c>
      <c r="E3010" s="27">
        <v>18</v>
      </c>
      <c r="F3010" s="27">
        <v>16</v>
      </c>
      <c r="G3010" s="28">
        <v>33</v>
      </c>
      <c r="H3010" s="29">
        <v>42.17</v>
      </c>
      <c r="I3010" s="30">
        <v>53.826999999999998</v>
      </c>
      <c r="J3010" s="30">
        <v>88.052000000000007</v>
      </c>
      <c r="K3010" s="27">
        <v>1</v>
      </c>
      <c r="L3010" s="28">
        <v>0</v>
      </c>
      <c r="M3010" s="23">
        <v>0.7</v>
      </c>
      <c r="N3010" s="70">
        <f t="shared" si="93"/>
        <v>1.2</v>
      </c>
      <c r="O3010" s="23">
        <v>1.2</v>
      </c>
      <c r="P3010" s="76" t="s">
        <v>4</v>
      </c>
      <c r="Q3010" s="19" t="s">
        <v>923</v>
      </c>
      <c r="R3010" s="19" t="s">
        <v>18</v>
      </c>
      <c r="S3010" s="19" t="s">
        <v>924</v>
      </c>
      <c r="T3010" s="19"/>
    </row>
    <row r="3011" spans="1:20" x14ac:dyDescent="0.2">
      <c r="A3011" s="36" t="s">
        <v>5825</v>
      </c>
      <c r="B3011" s="57">
        <f t="shared" si="92"/>
        <v>44883.757523148146</v>
      </c>
      <c r="C3011" s="27">
        <v>2022</v>
      </c>
      <c r="D3011" s="27">
        <v>11</v>
      </c>
      <c r="E3011" s="27">
        <v>18</v>
      </c>
      <c r="F3011" s="27">
        <v>18</v>
      </c>
      <c r="G3011" s="28">
        <v>10</v>
      </c>
      <c r="H3011" s="29">
        <v>50.5</v>
      </c>
      <c r="I3011" s="30">
        <v>53.752000000000002</v>
      </c>
      <c r="J3011" s="30">
        <v>88.105000000000004</v>
      </c>
      <c r="K3011" s="27">
        <v>1</v>
      </c>
      <c r="L3011" s="68" t="s">
        <v>3</v>
      </c>
      <c r="M3011" s="23">
        <v>0.6</v>
      </c>
      <c r="N3011" s="70">
        <f t="shared" si="93"/>
        <v>1.1000000000000001</v>
      </c>
      <c r="O3011" s="23">
        <v>1.1000000000000001</v>
      </c>
      <c r="P3011" s="76" t="s">
        <v>4</v>
      </c>
      <c r="Q3011" s="19" t="s">
        <v>923</v>
      </c>
      <c r="R3011" s="19" t="s">
        <v>18</v>
      </c>
      <c r="S3011" s="19" t="s">
        <v>924</v>
      </c>
      <c r="T3011" s="19"/>
    </row>
    <row r="3012" spans="1:20" x14ac:dyDescent="0.2">
      <c r="A3012" s="36" t="s">
        <v>5826</v>
      </c>
      <c r="B3012" s="57">
        <f t="shared" si="92"/>
        <v>44883.758553240739</v>
      </c>
      <c r="C3012" s="27">
        <v>2022</v>
      </c>
      <c r="D3012" s="27">
        <v>11</v>
      </c>
      <c r="E3012" s="27">
        <v>18</v>
      </c>
      <c r="F3012" s="27">
        <v>18</v>
      </c>
      <c r="G3012" s="28">
        <v>12</v>
      </c>
      <c r="H3012" s="29">
        <v>19.309999999999999</v>
      </c>
      <c r="I3012" s="30">
        <v>53.746000000000002</v>
      </c>
      <c r="J3012" s="30">
        <v>88.108999999999995</v>
      </c>
      <c r="K3012" s="27">
        <v>1</v>
      </c>
      <c r="L3012" s="68" t="s">
        <v>3</v>
      </c>
      <c r="M3012" s="23">
        <v>2</v>
      </c>
      <c r="N3012" s="70">
        <f t="shared" si="93"/>
        <v>2.2999999999999998</v>
      </c>
      <c r="O3012" s="23">
        <v>2.2999999999999998</v>
      </c>
      <c r="P3012" s="76" t="s">
        <v>4</v>
      </c>
      <c r="Q3012" s="19" t="s">
        <v>923</v>
      </c>
      <c r="R3012" s="19" t="s">
        <v>18</v>
      </c>
      <c r="S3012" s="19" t="s">
        <v>924</v>
      </c>
      <c r="T3012" s="19" t="s">
        <v>21</v>
      </c>
    </row>
    <row r="3013" spans="1:20" x14ac:dyDescent="0.2">
      <c r="A3013" s="36" t="s">
        <v>5827</v>
      </c>
      <c r="B3013" s="57">
        <f t="shared" ref="B3013:B3076" si="94">DATE(C3013,D3013,E3013)+TIME(F3013,G3013,H3013)</f>
        <v>44883.769293981481</v>
      </c>
      <c r="C3013" s="27">
        <v>2022</v>
      </c>
      <c r="D3013" s="27">
        <v>11</v>
      </c>
      <c r="E3013" s="27">
        <v>18</v>
      </c>
      <c r="F3013" s="27">
        <v>18</v>
      </c>
      <c r="G3013" s="28">
        <v>27</v>
      </c>
      <c r="H3013" s="29">
        <v>47.02</v>
      </c>
      <c r="I3013" s="30">
        <v>53.741999999999997</v>
      </c>
      <c r="J3013" s="30">
        <v>88.114000000000004</v>
      </c>
      <c r="K3013" s="27">
        <v>1</v>
      </c>
      <c r="L3013" s="68" t="s">
        <v>3</v>
      </c>
      <c r="M3013" s="23">
        <v>0.8</v>
      </c>
      <c r="N3013" s="70">
        <f t="shared" ref="N3013:N3076" si="95">ROUND(0.797*M3013+0.67,1)</f>
        <v>1.3</v>
      </c>
      <c r="O3013" s="23">
        <v>1.3</v>
      </c>
      <c r="P3013" s="76" t="s">
        <v>4</v>
      </c>
      <c r="Q3013" s="19" t="s">
        <v>923</v>
      </c>
      <c r="R3013" s="19" t="s">
        <v>18</v>
      </c>
      <c r="S3013" s="19" t="s">
        <v>924</v>
      </c>
      <c r="T3013" s="19"/>
    </row>
    <row r="3014" spans="1:20" x14ac:dyDescent="0.2">
      <c r="A3014" s="36" t="s">
        <v>5828</v>
      </c>
      <c r="B3014" s="57">
        <f t="shared" si="94"/>
        <v>44883.774791666663</v>
      </c>
      <c r="C3014" s="27">
        <v>2022</v>
      </c>
      <c r="D3014" s="27">
        <v>11</v>
      </c>
      <c r="E3014" s="27">
        <v>18</v>
      </c>
      <c r="F3014" s="27">
        <v>18</v>
      </c>
      <c r="G3014" s="28">
        <v>35</v>
      </c>
      <c r="H3014" s="29">
        <v>42.48</v>
      </c>
      <c r="I3014" s="30">
        <v>53.747</v>
      </c>
      <c r="J3014" s="30">
        <v>88.111000000000004</v>
      </c>
      <c r="K3014" s="27">
        <v>1</v>
      </c>
      <c r="L3014" s="68" t="s">
        <v>3</v>
      </c>
      <c r="M3014" s="23">
        <v>0.9</v>
      </c>
      <c r="N3014" s="70">
        <f t="shared" si="95"/>
        <v>1.4</v>
      </c>
      <c r="O3014" s="23">
        <v>1.4</v>
      </c>
      <c r="P3014" s="76" t="s">
        <v>4</v>
      </c>
      <c r="Q3014" s="19" t="s">
        <v>923</v>
      </c>
      <c r="R3014" s="19" t="s">
        <v>18</v>
      </c>
      <c r="S3014" s="19" t="s">
        <v>924</v>
      </c>
      <c r="T3014" s="19"/>
    </row>
    <row r="3015" spans="1:20" x14ac:dyDescent="0.2">
      <c r="A3015" s="36" t="s">
        <v>5829</v>
      </c>
      <c r="B3015" s="57">
        <f t="shared" si="94"/>
        <v>44883.786747685182</v>
      </c>
      <c r="C3015" s="27">
        <v>2022</v>
      </c>
      <c r="D3015" s="27">
        <v>11</v>
      </c>
      <c r="E3015" s="27">
        <v>18</v>
      </c>
      <c r="F3015" s="27">
        <v>18</v>
      </c>
      <c r="G3015" s="28">
        <v>52</v>
      </c>
      <c r="H3015" s="29">
        <v>55.4</v>
      </c>
      <c r="I3015" s="30">
        <v>53.737000000000002</v>
      </c>
      <c r="J3015" s="30">
        <v>88.12</v>
      </c>
      <c r="K3015" s="27">
        <v>1</v>
      </c>
      <c r="L3015" s="68" t="s">
        <v>3</v>
      </c>
      <c r="M3015" s="23">
        <v>0.6</v>
      </c>
      <c r="N3015" s="70">
        <f t="shared" si="95"/>
        <v>1.1000000000000001</v>
      </c>
      <c r="O3015" s="23">
        <v>1.1000000000000001</v>
      </c>
      <c r="P3015" s="76" t="s">
        <v>4</v>
      </c>
      <c r="Q3015" s="19" t="s">
        <v>923</v>
      </c>
      <c r="R3015" s="19" t="s">
        <v>18</v>
      </c>
      <c r="S3015" s="19" t="s">
        <v>924</v>
      </c>
      <c r="T3015" s="19"/>
    </row>
    <row r="3016" spans="1:20" x14ac:dyDescent="0.2">
      <c r="A3016" s="36" t="s">
        <v>5830</v>
      </c>
      <c r="B3016" s="57">
        <f t="shared" si="94"/>
        <v>44883.788773148146</v>
      </c>
      <c r="C3016" s="27">
        <v>2022</v>
      </c>
      <c r="D3016" s="27">
        <v>11</v>
      </c>
      <c r="E3016" s="27">
        <v>18</v>
      </c>
      <c r="F3016" s="27">
        <v>18</v>
      </c>
      <c r="G3016" s="28">
        <v>55</v>
      </c>
      <c r="H3016" s="29">
        <v>50.29</v>
      </c>
      <c r="I3016" s="30">
        <v>53.73</v>
      </c>
      <c r="J3016" s="30">
        <v>88.103999999999999</v>
      </c>
      <c r="K3016" s="27">
        <v>1</v>
      </c>
      <c r="L3016" s="68" t="s">
        <v>3</v>
      </c>
      <c r="M3016" s="23">
        <v>0.8</v>
      </c>
      <c r="N3016" s="70">
        <f t="shared" si="95"/>
        <v>1.3</v>
      </c>
      <c r="O3016" s="23">
        <v>1.3</v>
      </c>
      <c r="P3016" s="76" t="s">
        <v>4</v>
      </c>
      <c r="Q3016" s="19" t="s">
        <v>923</v>
      </c>
      <c r="R3016" s="19" t="s">
        <v>18</v>
      </c>
      <c r="S3016" s="19" t="s">
        <v>924</v>
      </c>
      <c r="T3016" s="19"/>
    </row>
    <row r="3017" spans="1:20" x14ac:dyDescent="0.2">
      <c r="A3017" s="36" t="s">
        <v>5831</v>
      </c>
      <c r="B3017" s="57">
        <f t="shared" si="94"/>
        <v>44883.793877314813</v>
      </c>
      <c r="C3017" s="27">
        <v>2022</v>
      </c>
      <c r="D3017" s="27">
        <v>11</v>
      </c>
      <c r="E3017" s="27">
        <v>18</v>
      </c>
      <c r="F3017" s="27">
        <v>19</v>
      </c>
      <c r="G3017" s="28">
        <v>3</v>
      </c>
      <c r="H3017" s="29">
        <v>11.07</v>
      </c>
      <c r="I3017" s="30">
        <v>53.75</v>
      </c>
      <c r="J3017" s="30">
        <v>88.103999999999999</v>
      </c>
      <c r="K3017" s="27">
        <v>1</v>
      </c>
      <c r="L3017" s="68" t="s">
        <v>3</v>
      </c>
      <c r="M3017" s="23">
        <v>0.6</v>
      </c>
      <c r="N3017" s="70">
        <f t="shared" si="95"/>
        <v>1.1000000000000001</v>
      </c>
      <c r="O3017" s="23">
        <v>1.1000000000000001</v>
      </c>
      <c r="P3017" s="76" t="s">
        <v>4</v>
      </c>
      <c r="Q3017" s="19" t="s">
        <v>923</v>
      </c>
      <c r="R3017" s="19" t="s">
        <v>18</v>
      </c>
      <c r="S3017" s="19" t="s">
        <v>924</v>
      </c>
      <c r="T3017" s="19"/>
    </row>
    <row r="3018" spans="1:20" x14ac:dyDescent="0.2">
      <c r="A3018" s="36" t="s">
        <v>5832</v>
      </c>
      <c r="B3018" s="57">
        <f t="shared" si="94"/>
        <v>44883.871689814812</v>
      </c>
      <c r="C3018" s="27">
        <v>2022</v>
      </c>
      <c r="D3018" s="27">
        <v>11</v>
      </c>
      <c r="E3018" s="27">
        <v>18</v>
      </c>
      <c r="F3018" s="27">
        <v>20</v>
      </c>
      <c r="G3018" s="28">
        <v>55</v>
      </c>
      <c r="H3018" s="29">
        <v>14.34</v>
      </c>
      <c r="I3018" s="30">
        <v>53.741999999999997</v>
      </c>
      <c r="J3018" s="30">
        <v>88.108000000000004</v>
      </c>
      <c r="K3018" s="27">
        <v>1</v>
      </c>
      <c r="L3018" s="68" t="s">
        <v>3</v>
      </c>
      <c r="M3018" s="23">
        <v>0.9</v>
      </c>
      <c r="N3018" s="70">
        <f t="shared" si="95"/>
        <v>1.4</v>
      </c>
      <c r="O3018" s="23">
        <v>1.4</v>
      </c>
      <c r="P3018" s="76" t="s">
        <v>4</v>
      </c>
      <c r="Q3018" s="19" t="s">
        <v>923</v>
      </c>
      <c r="R3018" s="19" t="s">
        <v>18</v>
      </c>
      <c r="S3018" s="19" t="s">
        <v>924</v>
      </c>
      <c r="T3018" s="19" t="s">
        <v>21</v>
      </c>
    </row>
    <row r="3019" spans="1:20" x14ac:dyDescent="0.2">
      <c r="A3019" s="36" t="s">
        <v>5833</v>
      </c>
      <c r="B3019" s="57">
        <f t="shared" si="94"/>
        <v>44883.912974537037</v>
      </c>
      <c r="C3019" s="27">
        <v>2022</v>
      </c>
      <c r="D3019" s="27">
        <v>11</v>
      </c>
      <c r="E3019" s="27">
        <v>18</v>
      </c>
      <c r="F3019" s="27">
        <v>21</v>
      </c>
      <c r="G3019" s="28">
        <v>54</v>
      </c>
      <c r="H3019" s="29">
        <v>41.06</v>
      </c>
      <c r="I3019" s="30">
        <v>53.741999999999997</v>
      </c>
      <c r="J3019" s="30">
        <v>88.108000000000004</v>
      </c>
      <c r="K3019" s="27">
        <v>1</v>
      </c>
      <c r="L3019" s="68" t="s">
        <v>3</v>
      </c>
      <c r="M3019" s="23">
        <v>0.7</v>
      </c>
      <c r="N3019" s="70">
        <f t="shared" si="95"/>
        <v>1.2</v>
      </c>
      <c r="O3019" s="23">
        <v>1.2</v>
      </c>
      <c r="P3019" s="76" t="s">
        <v>4</v>
      </c>
      <c r="Q3019" s="19" t="s">
        <v>923</v>
      </c>
      <c r="R3019" s="19" t="s">
        <v>18</v>
      </c>
      <c r="S3019" s="19" t="s">
        <v>924</v>
      </c>
      <c r="T3019" s="19"/>
    </row>
    <row r="3020" spans="1:20" x14ac:dyDescent="0.2">
      <c r="A3020" s="36" t="s">
        <v>5834</v>
      </c>
      <c r="B3020" s="57">
        <f t="shared" si="94"/>
        <v>44883.929756944446</v>
      </c>
      <c r="C3020" s="27">
        <v>2022</v>
      </c>
      <c r="D3020" s="27">
        <v>11</v>
      </c>
      <c r="E3020" s="27">
        <v>18</v>
      </c>
      <c r="F3020" s="27">
        <v>22</v>
      </c>
      <c r="G3020" s="28">
        <v>18</v>
      </c>
      <c r="H3020" s="29">
        <v>51.3</v>
      </c>
      <c r="I3020" s="30">
        <v>53.756999999999998</v>
      </c>
      <c r="J3020" s="30">
        <v>88.106999999999999</v>
      </c>
      <c r="K3020" s="27">
        <v>1</v>
      </c>
      <c r="L3020" s="68" t="s">
        <v>3</v>
      </c>
      <c r="M3020" s="23">
        <v>0.6</v>
      </c>
      <c r="N3020" s="70">
        <f t="shared" si="95"/>
        <v>1.1000000000000001</v>
      </c>
      <c r="O3020" s="23">
        <v>1.1000000000000001</v>
      </c>
      <c r="P3020" s="76" t="s">
        <v>4</v>
      </c>
      <c r="Q3020" s="19" t="s">
        <v>923</v>
      </c>
      <c r="R3020" s="19" t="s">
        <v>18</v>
      </c>
      <c r="S3020" s="19" t="s">
        <v>924</v>
      </c>
      <c r="T3020" s="19"/>
    </row>
    <row r="3021" spans="1:20" x14ac:dyDescent="0.2">
      <c r="A3021" s="36" t="s">
        <v>5835</v>
      </c>
      <c r="B3021" s="57">
        <f t="shared" si="94"/>
        <v>44883.935185185182</v>
      </c>
      <c r="C3021" s="27">
        <v>2022</v>
      </c>
      <c r="D3021" s="27">
        <v>11</v>
      </c>
      <c r="E3021" s="27">
        <v>18</v>
      </c>
      <c r="F3021" s="27">
        <v>22</v>
      </c>
      <c r="G3021" s="28">
        <v>26</v>
      </c>
      <c r="H3021" s="29">
        <v>40.25</v>
      </c>
      <c r="I3021" s="30">
        <v>53.753999999999998</v>
      </c>
      <c r="J3021" s="30">
        <v>88.105000000000004</v>
      </c>
      <c r="K3021" s="27">
        <v>2</v>
      </c>
      <c r="L3021" s="28">
        <v>0</v>
      </c>
      <c r="M3021" s="23">
        <v>1.2</v>
      </c>
      <c r="N3021" s="70">
        <f t="shared" si="95"/>
        <v>1.6</v>
      </c>
      <c r="O3021" s="23">
        <v>1.6</v>
      </c>
      <c r="P3021" s="76" t="s">
        <v>4</v>
      </c>
      <c r="Q3021" s="19" t="s">
        <v>923</v>
      </c>
      <c r="R3021" s="19" t="s">
        <v>18</v>
      </c>
      <c r="S3021" s="19" t="s">
        <v>924</v>
      </c>
      <c r="T3021" s="19" t="s">
        <v>21</v>
      </c>
    </row>
    <row r="3022" spans="1:20" x14ac:dyDescent="0.2">
      <c r="A3022" s="36" t="s">
        <v>5836</v>
      </c>
      <c r="B3022" s="57">
        <f t="shared" si="94"/>
        <v>44884.002500000002</v>
      </c>
      <c r="C3022" s="27">
        <v>2022</v>
      </c>
      <c r="D3022" s="27">
        <v>11</v>
      </c>
      <c r="E3022" s="27">
        <v>19</v>
      </c>
      <c r="F3022" s="27">
        <v>0</v>
      </c>
      <c r="G3022" s="28">
        <v>3</v>
      </c>
      <c r="H3022" s="29">
        <v>36.4</v>
      </c>
      <c r="I3022" s="30">
        <v>53.750999999999998</v>
      </c>
      <c r="J3022" s="30">
        <v>88.102999999999994</v>
      </c>
      <c r="K3022" s="27">
        <v>1</v>
      </c>
      <c r="L3022" s="68" t="s">
        <v>3</v>
      </c>
      <c r="M3022" s="23">
        <v>0.4</v>
      </c>
      <c r="N3022" s="70">
        <f t="shared" si="95"/>
        <v>1</v>
      </c>
      <c r="O3022" s="23">
        <v>1</v>
      </c>
      <c r="P3022" s="76" t="s">
        <v>4</v>
      </c>
      <c r="Q3022" s="19" t="s">
        <v>923</v>
      </c>
      <c r="R3022" s="19" t="s">
        <v>18</v>
      </c>
      <c r="S3022" s="19" t="s">
        <v>924</v>
      </c>
      <c r="T3022" s="19"/>
    </row>
    <row r="3023" spans="1:20" x14ac:dyDescent="0.2">
      <c r="A3023" s="36" t="s">
        <v>5837</v>
      </c>
      <c r="B3023" s="57">
        <f t="shared" si="94"/>
        <v>44884.005023148151</v>
      </c>
      <c r="C3023" s="27">
        <v>2022</v>
      </c>
      <c r="D3023" s="27">
        <v>11</v>
      </c>
      <c r="E3023" s="27">
        <v>19</v>
      </c>
      <c r="F3023" s="27">
        <v>0</v>
      </c>
      <c r="G3023" s="28">
        <v>7</v>
      </c>
      <c r="H3023" s="29">
        <v>14.88</v>
      </c>
      <c r="I3023" s="30">
        <v>53.749000000000002</v>
      </c>
      <c r="J3023" s="30">
        <v>88.1</v>
      </c>
      <c r="K3023" s="27">
        <v>1</v>
      </c>
      <c r="L3023" s="68" t="s">
        <v>3</v>
      </c>
      <c r="M3023" s="23">
        <v>0.6</v>
      </c>
      <c r="N3023" s="70">
        <f t="shared" si="95"/>
        <v>1.1000000000000001</v>
      </c>
      <c r="O3023" s="23">
        <v>1.1000000000000001</v>
      </c>
      <c r="P3023" s="76" t="s">
        <v>4</v>
      </c>
      <c r="Q3023" s="19" t="s">
        <v>923</v>
      </c>
      <c r="R3023" s="19" t="s">
        <v>18</v>
      </c>
      <c r="S3023" s="19" t="s">
        <v>924</v>
      </c>
      <c r="T3023" s="19"/>
    </row>
    <row r="3024" spans="1:20" x14ac:dyDescent="0.2">
      <c r="A3024" s="36" t="s">
        <v>5838</v>
      </c>
      <c r="B3024" s="57">
        <f t="shared" si="94"/>
        <v>44884.012696759259</v>
      </c>
      <c r="C3024" s="27">
        <v>2022</v>
      </c>
      <c r="D3024" s="27">
        <v>11</v>
      </c>
      <c r="E3024" s="27">
        <v>19</v>
      </c>
      <c r="F3024" s="27">
        <v>0</v>
      </c>
      <c r="G3024" s="28">
        <v>18</v>
      </c>
      <c r="H3024" s="29">
        <v>17.96</v>
      </c>
      <c r="I3024" s="30">
        <v>53.796999999999997</v>
      </c>
      <c r="J3024" s="30">
        <v>88.108000000000004</v>
      </c>
      <c r="K3024" s="27">
        <v>3</v>
      </c>
      <c r="L3024" s="28">
        <v>3</v>
      </c>
      <c r="M3024" s="23">
        <v>0.8</v>
      </c>
      <c r="N3024" s="70">
        <f t="shared" si="95"/>
        <v>1.3</v>
      </c>
      <c r="O3024" s="23">
        <v>1.3</v>
      </c>
      <c r="P3024" s="76" t="s">
        <v>4</v>
      </c>
      <c r="Q3024" s="19" t="s">
        <v>923</v>
      </c>
      <c r="R3024" s="19" t="s">
        <v>18</v>
      </c>
      <c r="S3024" s="19" t="s">
        <v>924</v>
      </c>
      <c r="T3024" s="19"/>
    </row>
    <row r="3025" spans="1:20" x14ac:dyDescent="0.2">
      <c r="A3025" s="36" t="s">
        <v>5839</v>
      </c>
      <c r="B3025" s="57">
        <f t="shared" si="94"/>
        <v>44884.016782407409</v>
      </c>
      <c r="C3025" s="27">
        <v>2022</v>
      </c>
      <c r="D3025" s="27">
        <v>11</v>
      </c>
      <c r="E3025" s="27">
        <v>19</v>
      </c>
      <c r="F3025" s="27">
        <v>0</v>
      </c>
      <c r="G3025" s="28">
        <v>24</v>
      </c>
      <c r="H3025" s="29">
        <v>10.98</v>
      </c>
      <c r="I3025" s="30">
        <v>53.798999999999999</v>
      </c>
      <c r="J3025" s="30">
        <v>88.144000000000005</v>
      </c>
      <c r="K3025" s="27">
        <v>3</v>
      </c>
      <c r="L3025" s="28">
        <v>1</v>
      </c>
      <c r="M3025" s="23">
        <v>0.8</v>
      </c>
      <c r="N3025" s="70">
        <f t="shared" si="95"/>
        <v>1.3</v>
      </c>
      <c r="O3025" s="23">
        <v>1.3</v>
      </c>
      <c r="P3025" s="76" t="s">
        <v>4</v>
      </c>
      <c r="Q3025" s="19" t="s">
        <v>923</v>
      </c>
      <c r="R3025" s="19" t="s">
        <v>18</v>
      </c>
      <c r="S3025" s="19" t="s">
        <v>924</v>
      </c>
      <c r="T3025" s="19"/>
    </row>
    <row r="3026" spans="1:20" x14ac:dyDescent="0.2">
      <c r="A3026" s="36" t="s">
        <v>5840</v>
      </c>
      <c r="B3026" s="57">
        <f t="shared" si="94"/>
        <v>44884.036527777775</v>
      </c>
      <c r="C3026" s="27">
        <v>2022</v>
      </c>
      <c r="D3026" s="27">
        <v>11</v>
      </c>
      <c r="E3026" s="27">
        <v>19</v>
      </c>
      <c r="F3026" s="27">
        <v>0</v>
      </c>
      <c r="G3026" s="28">
        <v>52</v>
      </c>
      <c r="H3026" s="29">
        <v>36.44</v>
      </c>
      <c r="I3026" s="30">
        <v>53.805</v>
      </c>
      <c r="J3026" s="30">
        <v>88.158000000000001</v>
      </c>
      <c r="K3026" s="27">
        <v>0</v>
      </c>
      <c r="L3026" s="68" t="s">
        <v>3</v>
      </c>
      <c r="M3026" s="23">
        <v>0.7</v>
      </c>
      <c r="N3026" s="70">
        <f t="shared" si="95"/>
        <v>1.2</v>
      </c>
      <c r="O3026" s="23">
        <v>1.2</v>
      </c>
      <c r="P3026" s="76" t="s">
        <v>4</v>
      </c>
      <c r="Q3026" s="19" t="s">
        <v>923</v>
      </c>
      <c r="R3026" s="19" t="s">
        <v>18</v>
      </c>
      <c r="S3026" s="19" t="s">
        <v>924</v>
      </c>
      <c r="T3026" s="19"/>
    </row>
    <row r="3027" spans="1:20" x14ac:dyDescent="0.2">
      <c r="A3027" s="36" t="s">
        <v>5841</v>
      </c>
      <c r="B3027" s="57">
        <f t="shared" si="94"/>
        <v>44884.067152777781</v>
      </c>
      <c r="C3027" s="27">
        <v>2022</v>
      </c>
      <c r="D3027" s="27">
        <v>11</v>
      </c>
      <c r="E3027" s="27">
        <v>19</v>
      </c>
      <c r="F3027" s="27">
        <v>1</v>
      </c>
      <c r="G3027" s="28">
        <v>36</v>
      </c>
      <c r="H3027" s="29">
        <v>42.33</v>
      </c>
      <c r="I3027" s="30">
        <v>53.777999999999999</v>
      </c>
      <c r="J3027" s="30">
        <v>88.11</v>
      </c>
      <c r="K3027" s="27">
        <v>1</v>
      </c>
      <c r="L3027" s="68" t="s">
        <v>3</v>
      </c>
      <c r="M3027" s="23">
        <v>0.6</v>
      </c>
      <c r="N3027" s="70">
        <f t="shared" si="95"/>
        <v>1.1000000000000001</v>
      </c>
      <c r="O3027" s="23">
        <v>1.1000000000000001</v>
      </c>
      <c r="P3027" s="76" t="s">
        <v>4</v>
      </c>
      <c r="Q3027" s="19" t="s">
        <v>923</v>
      </c>
      <c r="R3027" s="19" t="s">
        <v>18</v>
      </c>
      <c r="S3027" s="19" t="s">
        <v>924</v>
      </c>
      <c r="T3027" s="19"/>
    </row>
    <row r="3028" spans="1:20" x14ac:dyDescent="0.2">
      <c r="A3028" s="36" t="s">
        <v>5842</v>
      </c>
      <c r="B3028" s="57">
        <f t="shared" si="94"/>
        <v>44884.104027777779</v>
      </c>
      <c r="C3028" s="27">
        <v>2022</v>
      </c>
      <c r="D3028" s="27">
        <v>11</v>
      </c>
      <c r="E3028" s="27">
        <v>19</v>
      </c>
      <c r="F3028" s="27">
        <v>2</v>
      </c>
      <c r="G3028" s="28">
        <v>29</v>
      </c>
      <c r="H3028" s="29">
        <v>48.71</v>
      </c>
      <c r="I3028" s="30">
        <v>53.747999999999998</v>
      </c>
      <c r="J3028" s="30">
        <v>88.113</v>
      </c>
      <c r="K3028" s="27">
        <v>1</v>
      </c>
      <c r="L3028" s="68" t="s">
        <v>3</v>
      </c>
      <c r="M3028" s="23">
        <v>1</v>
      </c>
      <c r="N3028" s="70">
        <f t="shared" si="95"/>
        <v>1.5</v>
      </c>
      <c r="O3028" s="23">
        <v>1.5</v>
      </c>
      <c r="P3028" s="76" t="s">
        <v>4</v>
      </c>
      <c r="Q3028" s="19" t="s">
        <v>923</v>
      </c>
      <c r="R3028" s="19" t="s">
        <v>18</v>
      </c>
      <c r="S3028" s="19" t="s">
        <v>924</v>
      </c>
      <c r="T3028" s="19" t="s">
        <v>21</v>
      </c>
    </row>
    <row r="3029" spans="1:20" x14ac:dyDescent="0.2">
      <c r="A3029" s="36" t="s">
        <v>5843</v>
      </c>
      <c r="B3029" s="57">
        <f t="shared" si="94"/>
        <v>44884.186423611114</v>
      </c>
      <c r="C3029" s="27">
        <v>2022</v>
      </c>
      <c r="D3029" s="27">
        <v>11</v>
      </c>
      <c r="E3029" s="27">
        <v>19</v>
      </c>
      <c r="F3029" s="27">
        <v>4</v>
      </c>
      <c r="G3029" s="28">
        <v>28</v>
      </c>
      <c r="H3029" s="29">
        <v>27.65</v>
      </c>
      <c r="I3029" s="30">
        <v>53.753999999999998</v>
      </c>
      <c r="J3029" s="30">
        <v>88.113</v>
      </c>
      <c r="K3029" s="27">
        <v>1</v>
      </c>
      <c r="L3029" s="68" t="s">
        <v>3</v>
      </c>
      <c r="M3029" s="23">
        <v>0.7</v>
      </c>
      <c r="N3029" s="70">
        <f t="shared" si="95"/>
        <v>1.2</v>
      </c>
      <c r="O3029" s="23">
        <v>1.2</v>
      </c>
      <c r="P3029" s="76" t="s">
        <v>4</v>
      </c>
      <c r="Q3029" s="19" t="s">
        <v>923</v>
      </c>
      <c r="R3029" s="19" t="s">
        <v>18</v>
      </c>
      <c r="S3029" s="19" t="s">
        <v>924</v>
      </c>
      <c r="T3029" s="19"/>
    </row>
    <row r="3030" spans="1:20" x14ac:dyDescent="0.2">
      <c r="A3030" s="36" t="s">
        <v>5844</v>
      </c>
      <c r="B3030" s="57">
        <f t="shared" si="94"/>
        <v>44884.196782407409</v>
      </c>
      <c r="C3030" s="27">
        <v>2022</v>
      </c>
      <c r="D3030" s="27">
        <v>11</v>
      </c>
      <c r="E3030" s="27">
        <v>19</v>
      </c>
      <c r="F3030" s="27">
        <v>4</v>
      </c>
      <c r="G3030" s="28">
        <v>43</v>
      </c>
      <c r="H3030" s="29">
        <v>22.62</v>
      </c>
      <c r="I3030" s="30">
        <v>53.744</v>
      </c>
      <c r="J3030" s="30">
        <v>88.111999999999995</v>
      </c>
      <c r="K3030" s="27">
        <v>1</v>
      </c>
      <c r="L3030" s="28">
        <v>0</v>
      </c>
      <c r="M3030" s="23">
        <v>0.7</v>
      </c>
      <c r="N3030" s="70">
        <f t="shared" si="95"/>
        <v>1.2</v>
      </c>
      <c r="O3030" s="23">
        <v>1.2</v>
      </c>
      <c r="P3030" s="76" t="s">
        <v>4</v>
      </c>
      <c r="Q3030" s="19" t="s">
        <v>923</v>
      </c>
      <c r="R3030" s="19" t="s">
        <v>18</v>
      </c>
      <c r="S3030" s="19" t="s">
        <v>924</v>
      </c>
      <c r="T3030" s="19"/>
    </row>
    <row r="3031" spans="1:20" x14ac:dyDescent="0.2">
      <c r="A3031" s="36" t="s">
        <v>5845</v>
      </c>
      <c r="B3031" s="57">
        <f t="shared" si="94"/>
        <v>44884.218310185184</v>
      </c>
      <c r="C3031" s="27">
        <v>2022</v>
      </c>
      <c r="D3031" s="27">
        <v>11</v>
      </c>
      <c r="E3031" s="27">
        <v>19</v>
      </c>
      <c r="F3031" s="27">
        <v>5</v>
      </c>
      <c r="G3031" s="28">
        <v>14</v>
      </c>
      <c r="H3031" s="29">
        <v>22</v>
      </c>
      <c r="I3031" s="30">
        <v>53.755000000000003</v>
      </c>
      <c r="J3031" s="30">
        <v>88.100999999999999</v>
      </c>
      <c r="K3031" s="27">
        <v>1</v>
      </c>
      <c r="L3031" s="68" t="s">
        <v>3</v>
      </c>
      <c r="M3031" s="23">
        <v>0.4</v>
      </c>
      <c r="N3031" s="70">
        <f t="shared" si="95"/>
        <v>1</v>
      </c>
      <c r="O3031" s="23">
        <v>1</v>
      </c>
      <c r="P3031" s="76" t="s">
        <v>4</v>
      </c>
      <c r="Q3031" s="19" t="s">
        <v>923</v>
      </c>
      <c r="R3031" s="19" t="s">
        <v>18</v>
      </c>
      <c r="S3031" s="19" t="s">
        <v>924</v>
      </c>
      <c r="T3031" s="19"/>
    </row>
    <row r="3032" spans="1:20" x14ac:dyDescent="0.2">
      <c r="A3032" s="36" t="s">
        <v>5846</v>
      </c>
      <c r="B3032" s="57">
        <f t="shared" si="94"/>
        <v>44884.256249999999</v>
      </c>
      <c r="C3032" s="27">
        <v>2022</v>
      </c>
      <c r="D3032" s="27">
        <v>11</v>
      </c>
      <c r="E3032" s="27">
        <v>19</v>
      </c>
      <c r="F3032" s="27">
        <v>6</v>
      </c>
      <c r="G3032" s="28">
        <v>9</v>
      </c>
      <c r="H3032" s="29">
        <v>0.26</v>
      </c>
      <c r="I3032" s="30">
        <v>53.743000000000002</v>
      </c>
      <c r="J3032" s="30">
        <v>88.111000000000004</v>
      </c>
      <c r="K3032" s="27">
        <v>1</v>
      </c>
      <c r="L3032" s="68" t="s">
        <v>3</v>
      </c>
      <c r="M3032" s="23">
        <v>0.4</v>
      </c>
      <c r="N3032" s="70">
        <f t="shared" si="95"/>
        <v>1</v>
      </c>
      <c r="O3032" s="23">
        <v>1</v>
      </c>
      <c r="P3032" s="76" t="s">
        <v>4</v>
      </c>
      <c r="Q3032" s="19" t="s">
        <v>923</v>
      </c>
      <c r="R3032" s="19" t="s">
        <v>18</v>
      </c>
      <c r="S3032" s="19" t="s">
        <v>924</v>
      </c>
      <c r="T3032" s="19"/>
    </row>
    <row r="3033" spans="1:20" x14ac:dyDescent="0.2">
      <c r="A3033" s="36" t="s">
        <v>5847</v>
      </c>
      <c r="B3033" s="57">
        <f t="shared" si="94"/>
        <v>44884.370729166665</v>
      </c>
      <c r="C3033" s="27">
        <v>2022</v>
      </c>
      <c r="D3033" s="27">
        <v>11</v>
      </c>
      <c r="E3033" s="27">
        <v>19</v>
      </c>
      <c r="F3033" s="27">
        <v>8</v>
      </c>
      <c r="G3033" s="28">
        <v>53</v>
      </c>
      <c r="H3033" s="29">
        <v>51.19</v>
      </c>
      <c r="I3033" s="30">
        <v>53.75</v>
      </c>
      <c r="J3033" s="30">
        <v>88.106999999999999</v>
      </c>
      <c r="K3033" s="27">
        <v>1</v>
      </c>
      <c r="L3033" s="68" t="s">
        <v>3</v>
      </c>
      <c r="M3033" s="23">
        <v>1.1000000000000001</v>
      </c>
      <c r="N3033" s="70">
        <f t="shared" si="95"/>
        <v>1.5</v>
      </c>
      <c r="O3033" s="23">
        <v>1.5</v>
      </c>
      <c r="P3033" s="76" t="s">
        <v>4</v>
      </c>
      <c r="Q3033" s="19" t="s">
        <v>923</v>
      </c>
      <c r="R3033" s="19" t="s">
        <v>18</v>
      </c>
      <c r="S3033" s="19" t="s">
        <v>924</v>
      </c>
      <c r="T3033" s="19" t="s">
        <v>21</v>
      </c>
    </row>
    <row r="3034" spans="1:20" x14ac:dyDescent="0.2">
      <c r="A3034" s="36" t="s">
        <v>5848</v>
      </c>
      <c r="B3034" s="57">
        <f t="shared" si="94"/>
        <v>44884.39402777778</v>
      </c>
      <c r="C3034" s="27">
        <v>2022</v>
      </c>
      <c r="D3034" s="27">
        <v>11</v>
      </c>
      <c r="E3034" s="27">
        <v>19</v>
      </c>
      <c r="F3034" s="27">
        <v>9</v>
      </c>
      <c r="G3034" s="28">
        <v>27</v>
      </c>
      <c r="H3034" s="29">
        <v>24.6</v>
      </c>
      <c r="I3034" s="30">
        <v>53.75</v>
      </c>
      <c r="J3034" s="30">
        <v>88.103999999999999</v>
      </c>
      <c r="K3034" s="27">
        <v>1</v>
      </c>
      <c r="L3034" s="68" t="s">
        <v>3</v>
      </c>
      <c r="M3034" s="23">
        <v>0.5</v>
      </c>
      <c r="N3034" s="70">
        <f t="shared" si="95"/>
        <v>1.1000000000000001</v>
      </c>
      <c r="O3034" s="23">
        <v>1.1000000000000001</v>
      </c>
      <c r="P3034" s="76" t="s">
        <v>4</v>
      </c>
      <c r="Q3034" s="19" t="s">
        <v>923</v>
      </c>
      <c r="R3034" s="19" t="s">
        <v>18</v>
      </c>
      <c r="S3034" s="19" t="s">
        <v>924</v>
      </c>
      <c r="T3034" s="19"/>
    </row>
    <row r="3035" spans="1:20" x14ac:dyDescent="0.2">
      <c r="A3035" s="36" t="s">
        <v>5849</v>
      </c>
      <c r="B3035" s="57">
        <f t="shared" si="94"/>
        <v>44884.398900462962</v>
      </c>
      <c r="C3035" s="27">
        <v>2022</v>
      </c>
      <c r="D3035" s="27">
        <v>11</v>
      </c>
      <c r="E3035" s="27">
        <v>19</v>
      </c>
      <c r="F3035" s="27">
        <v>9</v>
      </c>
      <c r="G3035" s="28">
        <v>34</v>
      </c>
      <c r="H3035" s="29">
        <v>25.52</v>
      </c>
      <c r="I3035" s="30">
        <v>53.750999999999998</v>
      </c>
      <c r="J3035" s="30">
        <v>88.108000000000004</v>
      </c>
      <c r="K3035" s="27">
        <v>1</v>
      </c>
      <c r="L3035" s="68" t="s">
        <v>3</v>
      </c>
      <c r="M3035" s="23">
        <v>0.3</v>
      </c>
      <c r="N3035" s="70">
        <f t="shared" si="95"/>
        <v>0.9</v>
      </c>
      <c r="O3035" s="23">
        <v>0.9</v>
      </c>
      <c r="P3035" s="76" t="s">
        <v>4</v>
      </c>
      <c r="Q3035" s="19" t="s">
        <v>923</v>
      </c>
      <c r="R3035" s="19" t="s">
        <v>18</v>
      </c>
      <c r="S3035" s="19" t="s">
        <v>924</v>
      </c>
      <c r="T3035" s="19"/>
    </row>
    <row r="3036" spans="1:20" x14ac:dyDescent="0.2">
      <c r="A3036" s="36" t="s">
        <v>5850</v>
      </c>
      <c r="B3036" s="57">
        <f t="shared" si="94"/>
        <v>44884.409328703703</v>
      </c>
      <c r="C3036" s="27">
        <v>2022</v>
      </c>
      <c r="D3036" s="27">
        <v>11</v>
      </c>
      <c r="E3036" s="27">
        <v>19</v>
      </c>
      <c r="F3036" s="27">
        <v>9</v>
      </c>
      <c r="G3036" s="28">
        <v>49</v>
      </c>
      <c r="H3036" s="29">
        <v>26.51</v>
      </c>
      <c r="I3036" s="30">
        <v>53.762999999999998</v>
      </c>
      <c r="J3036" s="30">
        <v>88.106999999999999</v>
      </c>
      <c r="K3036" s="27">
        <v>1</v>
      </c>
      <c r="L3036" s="68" t="s">
        <v>3</v>
      </c>
      <c r="M3036" s="23">
        <v>0.4</v>
      </c>
      <c r="N3036" s="70">
        <f t="shared" si="95"/>
        <v>1</v>
      </c>
      <c r="O3036" s="23">
        <v>1</v>
      </c>
      <c r="P3036" s="76" t="s">
        <v>4</v>
      </c>
      <c r="Q3036" s="19" t="s">
        <v>923</v>
      </c>
      <c r="R3036" s="19" t="s">
        <v>18</v>
      </c>
      <c r="S3036" s="19" t="s">
        <v>924</v>
      </c>
      <c r="T3036" s="19"/>
    </row>
    <row r="3037" spans="1:20" x14ac:dyDescent="0.2">
      <c r="A3037" s="36" t="s">
        <v>5851</v>
      </c>
      <c r="B3037" s="57">
        <f t="shared" si="94"/>
        <v>44884.422569444447</v>
      </c>
      <c r="C3037" s="27">
        <v>2022</v>
      </c>
      <c r="D3037" s="27">
        <v>11</v>
      </c>
      <c r="E3037" s="27">
        <v>19</v>
      </c>
      <c r="F3037" s="27">
        <v>10</v>
      </c>
      <c r="G3037" s="28">
        <v>8</v>
      </c>
      <c r="H3037" s="29">
        <v>30.95</v>
      </c>
      <c r="I3037" s="30">
        <v>53.750999999999998</v>
      </c>
      <c r="J3037" s="30">
        <v>88.105999999999995</v>
      </c>
      <c r="K3037" s="27">
        <v>1</v>
      </c>
      <c r="L3037" s="68" t="s">
        <v>3</v>
      </c>
      <c r="M3037" s="23">
        <v>0.5</v>
      </c>
      <c r="N3037" s="70">
        <f t="shared" si="95"/>
        <v>1.1000000000000001</v>
      </c>
      <c r="O3037" s="23">
        <v>1.1000000000000001</v>
      </c>
      <c r="P3037" s="76" t="s">
        <v>4</v>
      </c>
      <c r="Q3037" s="19" t="s">
        <v>923</v>
      </c>
      <c r="R3037" s="19" t="s">
        <v>18</v>
      </c>
      <c r="S3037" s="19" t="s">
        <v>924</v>
      </c>
      <c r="T3037" s="19"/>
    </row>
    <row r="3038" spans="1:20" x14ac:dyDescent="0.2">
      <c r="A3038" s="36" t="s">
        <v>5852</v>
      </c>
      <c r="B3038" s="57">
        <f t="shared" si="94"/>
        <v>44884.453993055555</v>
      </c>
      <c r="C3038" s="27">
        <v>2022</v>
      </c>
      <c r="D3038" s="27">
        <v>11</v>
      </c>
      <c r="E3038" s="27">
        <v>19</v>
      </c>
      <c r="F3038" s="27">
        <v>10</v>
      </c>
      <c r="G3038" s="28">
        <v>53</v>
      </c>
      <c r="H3038" s="29">
        <v>45.23</v>
      </c>
      <c r="I3038" s="30">
        <v>53.750999999999998</v>
      </c>
      <c r="J3038" s="30">
        <v>88.096999999999994</v>
      </c>
      <c r="K3038" s="27">
        <v>1</v>
      </c>
      <c r="L3038" s="28">
        <v>0</v>
      </c>
      <c r="M3038" s="23">
        <v>1.3</v>
      </c>
      <c r="N3038" s="70">
        <f t="shared" si="95"/>
        <v>1.7</v>
      </c>
      <c r="O3038" s="23">
        <v>1.7</v>
      </c>
      <c r="P3038" s="76" t="s">
        <v>4</v>
      </c>
      <c r="Q3038" s="19" t="s">
        <v>923</v>
      </c>
      <c r="R3038" s="19" t="s">
        <v>18</v>
      </c>
      <c r="S3038" s="19" t="s">
        <v>924</v>
      </c>
      <c r="T3038" s="19" t="s">
        <v>21</v>
      </c>
    </row>
    <row r="3039" spans="1:20" x14ac:dyDescent="0.2">
      <c r="A3039" s="36" t="s">
        <v>5853</v>
      </c>
      <c r="B3039" s="57">
        <f t="shared" si="94"/>
        <v>44884.479201388887</v>
      </c>
      <c r="C3039" s="27">
        <v>2022</v>
      </c>
      <c r="D3039" s="27">
        <v>11</v>
      </c>
      <c r="E3039" s="27">
        <v>19</v>
      </c>
      <c r="F3039" s="27">
        <v>11</v>
      </c>
      <c r="G3039" s="28">
        <v>30</v>
      </c>
      <c r="H3039" s="29">
        <v>3.12</v>
      </c>
      <c r="I3039" s="30">
        <v>53.768000000000001</v>
      </c>
      <c r="J3039" s="30">
        <v>88</v>
      </c>
      <c r="K3039" s="27">
        <v>1</v>
      </c>
      <c r="L3039" s="28">
        <v>2</v>
      </c>
      <c r="M3039" s="23">
        <v>2.2000000000000002</v>
      </c>
      <c r="N3039" s="70">
        <f t="shared" si="95"/>
        <v>2.4</v>
      </c>
      <c r="O3039" s="23">
        <v>2.4</v>
      </c>
      <c r="P3039" s="76" t="s">
        <v>4</v>
      </c>
      <c r="Q3039" s="19" t="s">
        <v>923</v>
      </c>
      <c r="R3039" s="19" t="s">
        <v>18</v>
      </c>
      <c r="S3039" s="19" t="s">
        <v>924</v>
      </c>
      <c r="T3039" s="19" t="s">
        <v>21</v>
      </c>
    </row>
    <row r="3040" spans="1:20" x14ac:dyDescent="0.2">
      <c r="A3040" s="36" t="s">
        <v>5854</v>
      </c>
      <c r="B3040" s="57">
        <f t="shared" si="94"/>
        <v>44884.489571759259</v>
      </c>
      <c r="C3040" s="27">
        <v>2022</v>
      </c>
      <c r="D3040" s="27">
        <v>11</v>
      </c>
      <c r="E3040" s="27">
        <v>19</v>
      </c>
      <c r="F3040" s="27">
        <v>11</v>
      </c>
      <c r="G3040" s="28">
        <v>44</v>
      </c>
      <c r="H3040" s="29">
        <v>59.37</v>
      </c>
      <c r="I3040" s="30">
        <v>53.753</v>
      </c>
      <c r="J3040" s="30">
        <v>88.11</v>
      </c>
      <c r="K3040" s="27">
        <v>1</v>
      </c>
      <c r="L3040" s="68" t="s">
        <v>3</v>
      </c>
      <c r="M3040" s="23">
        <v>0.4</v>
      </c>
      <c r="N3040" s="70">
        <f t="shared" si="95"/>
        <v>1</v>
      </c>
      <c r="O3040" s="23">
        <v>1</v>
      </c>
      <c r="P3040" s="76" t="s">
        <v>4</v>
      </c>
      <c r="Q3040" s="19" t="s">
        <v>923</v>
      </c>
      <c r="R3040" s="19" t="s">
        <v>18</v>
      </c>
      <c r="S3040" s="19" t="s">
        <v>924</v>
      </c>
      <c r="T3040" s="19"/>
    </row>
    <row r="3041" spans="1:20" x14ac:dyDescent="0.2">
      <c r="A3041" s="36" t="s">
        <v>5855</v>
      </c>
      <c r="B3041" s="57">
        <f t="shared" si="94"/>
        <v>44884.511099537034</v>
      </c>
      <c r="C3041" s="27">
        <v>2022</v>
      </c>
      <c r="D3041" s="27">
        <v>11</v>
      </c>
      <c r="E3041" s="27">
        <v>19</v>
      </c>
      <c r="F3041" s="27">
        <v>12</v>
      </c>
      <c r="G3041" s="28">
        <v>15</v>
      </c>
      <c r="H3041" s="29">
        <v>59.37</v>
      </c>
      <c r="I3041" s="30">
        <v>53.75</v>
      </c>
      <c r="J3041" s="30">
        <v>88.106999999999999</v>
      </c>
      <c r="K3041" s="27">
        <v>1</v>
      </c>
      <c r="L3041" s="68" t="s">
        <v>3</v>
      </c>
      <c r="M3041" s="23">
        <v>1.1000000000000001</v>
      </c>
      <c r="N3041" s="70">
        <f t="shared" si="95"/>
        <v>1.5</v>
      </c>
      <c r="O3041" s="23">
        <v>1.5</v>
      </c>
      <c r="P3041" s="76" t="s">
        <v>4</v>
      </c>
      <c r="Q3041" s="19" t="s">
        <v>923</v>
      </c>
      <c r="R3041" s="19" t="s">
        <v>18</v>
      </c>
      <c r="S3041" s="19" t="s">
        <v>924</v>
      </c>
      <c r="T3041" s="19" t="s">
        <v>21</v>
      </c>
    </row>
    <row r="3042" spans="1:20" x14ac:dyDescent="0.2">
      <c r="A3042" s="36" t="s">
        <v>5856</v>
      </c>
      <c r="B3042" s="57">
        <f t="shared" si="94"/>
        <v>44884.520277777781</v>
      </c>
      <c r="C3042" s="27">
        <v>2022</v>
      </c>
      <c r="D3042" s="27">
        <v>11</v>
      </c>
      <c r="E3042" s="27">
        <v>19</v>
      </c>
      <c r="F3042" s="27">
        <v>12</v>
      </c>
      <c r="G3042" s="28">
        <v>29</v>
      </c>
      <c r="H3042" s="29">
        <v>12.35</v>
      </c>
      <c r="I3042" s="30">
        <v>53.744</v>
      </c>
      <c r="J3042" s="30">
        <v>88.12</v>
      </c>
      <c r="K3042" s="27">
        <v>1</v>
      </c>
      <c r="L3042" s="68" t="s">
        <v>3</v>
      </c>
      <c r="M3042" s="23">
        <v>0.6</v>
      </c>
      <c r="N3042" s="70">
        <f t="shared" si="95"/>
        <v>1.1000000000000001</v>
      </c>
      <c r="O3042" s="23">
        <v>1.1000000000000001</v>
      </c>
      <c r="P3042" s="76" t="s">
        <v>4</v>
      </c>
      <c r="Q3042" s="19" t="s">
        <v>923</v>
      </c>
      <c r="R3042" s="19" t="s">
        <v>18</v>
      </c>
      <c r="S3042" s="19" t="s">
        <v>924</v>
      </c>
      <c r="T3042" s="19"/>
    </row>
    <row r="3043" spans="1:20" x14ac:dyDescent="0.2">
      <c r="A3043" s="36" t="s">
        <v>5857</v>
      </c>
      <c r="B3043" s="57">
        <f t="shared" si="94"/>
        <v>44884.547546296293</v>
      </c>
      <c r="C3043" s="27">
        <v>2022</v>
      </c>
      <c r="D3043" s="27">
        <v>11</v>
      </c>
      <c r="E3043" s="27">
        <v>19</v>
      </c>
      <c r="F3043" s="27">
        <v>13</v>
      </c>
      <c r="G3043" s="28">
        <v>8</v>
      </c>
      <c r="H3043" s="29">
        <v>28.24</v>
      </c>
      <c r="I3043" s="30">
        <v>53.749000000000002</v>
      </c>
      <c r="J3043" s="30">
        <v>88.106999999999999</v>
      </c>
      <c r="K3043" s="27">
        <v>1</v>
      </c>
      <c r="L3043" s="68" t="s">
        <v>3</v>
      </c>
      <c r="M3043" s="23">
        <v>0.5</v>
      </c>
      <c r="N3043" s="70">
        <f t="shared" si="95"/>
        <v>1.1000000000000001</v>
      </c>
      <c r="O3043" s="23">
        <v>1.1000000000000001</v>
      </c>
      <c r="P3043" s="76" t="s">
        <v>4</v>
      </c>
      <c r="Q3043" s="19" t="s">
        <v>923</v>
      </c>
      <c r="R3043" s="19" t="s">
        <v>18</v>
      </c>
      <c r="S3043" s="19" t="s">
        <v>924</v>
      </c>
      <c r="T3043" s="19"/>
    </row>
    <row r="3044" spans="1:20" x14ac:dyDescent="0.2">
      <c r="A3044" s="36" t="s">
        <v>5858</v>
      </c>
      <c r="B3044" s="57">
        <f t="shared" si="94"/>
        <v>44884.551296296297</v>
      </c>
      <c r="C3044" s="27">
        <v>2022</v>
      </c>
      <c r="D3044" s="27">
        <v>11</v>
      </c>
      <c r="E3044" s="27">
        <v>19</v>
      </c>
      <c r="F3044" s="27">
        <v>13</v>
      </c>
      <c r="G3044" s="28">
        <v>13</v>
      </c>
      <c r="H3044" s="29">
        <v>52.58</v>
      </c>
      <c r="I3044" s="30">
        <v>53.747</v>
      </c>
      <c r="J3044" s="30">
        <v>88.11</v>
      </c>
      <c r="K3044" s="27">
        <v>1</v>
      </c>
      <c r="L3044" s="68" t="s">
        <v>3</v>
      </c>
      <c r="M3044" s="23">
        <v>0.6</v>
      </c>
      <c r="N3044" s="70">
        <f t="shared" si="95"/>
        <v>1.1000000000000001</v>
      </c>
      <c r="O3044" s="23">
        <v>1.1000000000000001</v>
      </c>
      <c r="P3044" s="76" t="s">
        <v>4</v>
      </c>
      <c r="Q3044" s="19" t="s">
        <v>923</v>
      </c>
      <c r="R3044" s="19" t="s">
        <v>18</v>
      </c>
      <c r="S3044" s="19" t="s">
        <v>924</v>
      </c>
      <c r="T3044" s="19"/>
    </row>
    <row r="3045" spans="1:20" x14ac:dyDescent="0.2">
      <c r="A3045" s="36" t="s">
        <v>5859</v>
      </c>
      <c r="B3045" s="57">
        <f t="shared" si="94"/>
        <v>44884.587858796294</v>
      </c>
      <c r="C3045" s="27">
        <v>2022</v>
      </c>
      <c r="D3045" s="27">
        <v>11</v>
      </c>
      <c r="E3045" s="27">
        <v>19</v>
      </c>
      <c r="F3045" s="27">
        <v>14</v>
      </c>
      <c r="G3045" s="28">
        <v>6</v>
      </c>
      <c r="H3045" s="29">
        <v>31.67</v>
      </c>
      <c r="I3045" s="30">
        <v>53.743000000000002</v>
      </c>
      <c r="J3045" s="30">
        <v>88.108000000000004</v>
      </c>
      <c r="K3045" s="27">
        <v>1</v>
      </c>
      <c r="L3045" s="68" t="s">
        <v>3</v>
      </c>
      <c r="M3045" s="23">
        <v>0.6</v>
      </c>
      <c r="N3045" s="70">
        <f t="shared" si="95"/>
        <v>1.1000000000000001</v>
      </c>
      <c r="O3045" s="23">
        <v>1.1000000000000001</v>
      </c>
      <c r="P3045" s="76" t="s">
        <v>4</v>
      </c>
      <c r="Q3045" s="19" t="s">
        <v>923</v>
      </c>
      <c r="R3045" s="19" t="s">
        <v>18</v>
      </c>
      <c r="S3045" s="19" t="s">
        <v>924</v>
      </c>
      <c r="T3045" s="19"/>
    </row>
    <row r="3046" spans="1:20" x14ac:dyDescent="0.2">
      <c r="A3046" s="36" t="s">
        <v>5860</v>
      </c>
      <c r="B3046" s="57">
        <f t="shared" si="94"/>
        <v>44884.596377314818</v>
      </c>
      <c r="C3046" s="27">
        <v>2022</v>
      </c>
      <c r="D3046" s="27">
        <v>11</v>
      </c>
      <c r="E3046" s="27">
        <v>19</v>
      </c>
      <c r="F3046" s="27">
        <v>14</v>
      </c>
      <c r="G3046" s="28">
        <v>18</v>
      </c>
      <c r="H3046" s="29">
        <v>47.97</v>
      </c>
      <c r="I3046" s="30">
        <v>53.750999999999998</v>
      </c>
      <c r="J3046" s="30">
        <v>88.106999999999999</v>
      </c>
      <c r="K3046" s="27">
        <v>1</v>
      </c>
      <c r="L3046" s="68" t="s">
        <v>3</v>
      </c>
      <c r="M3046" s="23">
        <v>0.6</v>
      </c>
      <c r="N3046" s="70">
        <f t="shared" si="95"/>
        <v>1.1000000000000001</v>
      </c>
      <c r="O3046" s="23">
        <v>1.1000000000000001</v>
      </c>
      <c r="P3046" s="76" t="s">
        <v>4</v>
      </c>
      <c r="Q3046" s="19" t="s">
        <v>923</v>
      </c>
      <c r="R3046" s="19" t="s">
        <v>18</v>
      </c>
      <c r="S3046" s="19" t="s">
        <v>924</v>
      </c>
      <c r="T3046" s="19"/>
    </row>
    <row r="3047" spans="1:20" x14ac:dyDescent="0.2">
      <c r="A3047" s="36" t="s">
        <v>5861</v>
      </c>
      <c r="B3047" s="57">
        <f t="shared" si="94"/>
        <v>44884.618391203701</v>
      </c>
      <c r="C3047" s="27">
        <v>2022</v>
      </c>
      <c r="D3047" s="27">
        <v>11</v>
      </c>
      <c r="E3047" s="27">
        <v>19</v>
      </c>
      <c r="F3047" s="27">
        <v>14</v>
      </c>
      <c r="G3047" s="28">
        <v>50</v>
      </c>
      <c r="H3047" s="29">
        <v>29.79</v>
      </c>
      <c r="I3047" s="30">
        <v>53.75</v>
      </c>
      <c r="J3047" s="30">
        <v>88.106999999999999</v>
      </c>
      <c r="K3047" s="27">
        <v>1</v>
      </c>
      <c r="L3047" s="68" t="s">
        <v>3</v>
      </c>
      <c r="M3047" s="23">
        <v>0.8</v>
      </c>
      <c r="N3047" s="70">
        <f t="shared" si="95"/>
        <v>1.3</v>
      </c>
      <c r="O3047" s="23">
        <v>1.3</v>
      </c>
      <c r="P3047" s="76" t="s">
        <v>4</v>
      </c>
      <c r="Q3047" s="19" t="s">
        <v>923</v>
      </c>
      <c r="R3047" s="19" t="s">
        <v>18</v>
      </c>
      <c r="S3047" s="19" t="s">
        <v>924</v>
      </c>
      <c r="T3047" s="19"/>
    </row>
    <row r="3048" spans="1:20" x14ac:dyDescent="0.2">
      <c r="A3048" s="36" t="s">
        <v>5862</v>
      </c>
      <c r="B3048" s="57">
        <f t="shared" si="94"/>
        <v>44884.626516203702</v>
      </c>
      <c r="C3048" s="27">
        <v>2022</v>
      </c>
      <c r="D3048" s="27">
        <v>11</v>
      </c>
      <c r="E3048" s="27">
        <v>19</v>
      </c>
      <c r="F3048" s="27">
        <v>15</v>
      </c>
      <c r="G3048" s="28">
        <v>2</v>
      </c>
      <c r="H3048" s="29">
        <v>11.29</v>
      </c>
      <c r="I3048" s="30">
        <v>53.752000000000002</v>
      </c>
      <c r="J3048" s="30">
        <v>88.108999999999995</v>
      </c>
      <c r="K3048" s="27">
        <v>1</v>
      </c>
      <c r="L3048" s="68" t="s">
        <v>3</v>
      </c>
      <c r="M3048" s="23">
        <v>0.5</v>
      </c>
      <c r="N3048" s="70">
        <f t="shared" si="95"/>
        <v>1.1000000000000001</v>
      </c>
      <c r="O3048" s="23">
        <v>1.1000000000000001</v>
      </c>
      <c r="P3048" s="76" t="s">
        <v>4</v>
      </c>
      <c r="Q3048" s="19" t="s">
        <v>923</v>
      </c>
      <c r="R3048" s="19" t="s">
        <v>18</v>
      </c>
      <c r="S3048" s="19" t="s">
        <v>924</v>
      </c>
      <c r="T3048" s="19"/>
    </row>
    <row r="3049" spans="1:20" x14ac:dyDescent="0.2">
      <c r="A3049" s="36" t="s">
        <v>5863</v>
      </c>
      <c r="B3049" s="57">
        <f t="shared" si="94"/>
        <v>44884.631828703707</v>
      </c>
      <c r="C3049" s="27">
        <v>2022</v>
      </c>
      <c r="D3049" s="27">
        <v>11</v>
      </c>
      <c r="E3049" s="27">
        <v>19</v>
      </c>
      <c r="F3049" s="27">
        <v>15</v>
      </c>
      <c r="G3049" s="28">
        <v>9</v>
      </c>
      <c r="H3049" s="29">
        <v>50.42</v>
      </c>
      <c r="I3049" s="30">
        <v>53.750999999999998</v>
      </c>
      <c r="J3049" s="30">
        <v>88.106999999999999</v>
      </c>
      <c r="K3049" s="27">
        <v>1</v>
      </c>
      <c r="L3049" s="68" t="s">
        <v>3</v>
      </c>
      <c r="M3049" s="23">
        <v>0.4</v>
      </c>
      <c r="N3049" s="70">
        <f t="shared" si="95"/>
        <v>1</v>
      </c>
      <c r="O3049" s="23">
        <v>1</v>
      </c>
      <c r="P3049" s="76" t="s">
        <v>4</v>
      </c>
      <c r="Q3049" s="19" t="s">
        <v>923</v>
      </c>
      <c r="R3049" s="19" t="s">
        <v>18</v>
      </c>
      <c r="S3049" s="19" t="s">
        <v>924</v>
      </c>
      <c r="T3049" s="19"/>
    </row>
    <row r="3050" spans="1:20" x14ac:dyDescent="0.2">
      <c r="A3050" s="36" t="s">
        <v>5864</v>
      </c>
      <c r="B3050" s="57">
        <f t="shared" si="94"/>
        <v>44884.63753472222</v>
      </c>
      <c r="C3050" s="27">
        <v>2022</v>
      </c>
      <c r="D3050" s="27">
        <v>11</v>
      </c>
      <c r="E3050" s="27">
        <v>19</v>
      </c>
      <c r="F3050" s="27">
        <v>15</v>
      </c>
      <c r="G3050" s="28">
        <v>18</v>
      </c>
      <c r="H3050" s="29">
        <v>3.8</v>
      </c>
      <c r="I3050" s="30">
        <v>53.753</v>
      </c>
      <c r="J3050" s="30">
        <v>88.106999999999999</v>
      </c>
      <c r="K3050" s="27">
        <v>1</v>
      </c>
      <c r="L3050" s="68" t="s">
        <v>3</v>
      </c>
      <c r="M3050" s="23">
        <v>0.4</v>
      </c>
      <c r="N3050" s="70">
        <f t="shared" si="95"/>
        <v>1</v>
      </c>
      <c r="O3050" s="23">
        <v>1</v>
      </c>
      <c r="P3050" s="76" t="s">
        <v>4</v>
      </c>
      <c r="Q3050" s="19" t="s">
        <v>923</v>
      </c>
      <c r="R3050" s="19" t="s">
        <v>18</v>
      </c>
      <c r="S3050" s="19" t="s">
        <v>924</v>
      </c>
      <c r="T3050" s="19"/>
    </row>
    <row r="3051" spans="1:20" x14ac:dyDescent="0.2">
      <c r="A3051" s="36" t="s">
        <v>5865</v>
      </c>
      <c r="B3051" s="57">
        <f t="shared" si="94"/>
        <v>44884.673472222225</v>
      </c>
      <c r="C3051" s="27">
        <v>2022</v>
      </c>
      <c r="D3051" s="27">
        <v>11</v>
      </c>
      <c r="E3051" s="27">
        <v>19</v>
      </c>
      <c r="F3051" s="27">
        <v>16</v>
      </c>
      <c r="G3051" s="28">
        <v>9</v>
      </c>
      <c r="H3051" s="29">
        <v>48.11</v>
      </c>
      <c r="I3051" s="30">
        <v>53.750999999999998</v>
      </c>
      <c r="J3051" s="30">
        <v>88.105999999999995</v>
      </c>
      <c r="K3051" s="27">
        <v>1</v>
      </c>
      <c r="L3051" s="68" t="s">
        <v>3</v>
      </c>
      <c r="M3051" s="23">
        <v>0.7</v>
      </c>
      <c r="N3051" s="70">
        <f t="shared" si="95"/>
        <v>1.2</v>
      </c>
      <c r="O3051" s="23">
        <v>1.2</v>
      </c>
      <c r="P3051" s="76" t="s">
        <v>4</v>
      </c>
      <c r="Q3051" s="19" t="s">
        <v>923</v>
      </c>
      <c r="R3051" s="19" t="s">
        <v>18</v>
      </c>
      <c r="S3051" s="19" t="s">
        <v>924</v>
      </c>
      <c r="T3051" s="19"/>
    </row>
    <row r="3052" spans="1:20" x14ac:dyDescent="0.2">
      <c r="A3052" s="36" t="s">
        <v>5866</v>
      </c>
      <c r="B3052" s="57">
        <f t="shared" si="94"/>
        <v>44884.701099537036</v>
      </c>
      <c r="C3052" s="27">
        <v>2022</v>
      </c>
      <c r="D3052" s="27">
        <v>11</v>
      </c>
      <c r="E3052" s="27">
        <v>19</v>
      </c>
      <c r="F3052" s="27">
        <v>16</v>
      </c>
      <c r="G3052" s="28">
        <v>49</v>
      </c>
      <c r="H3052" s="29">
        <v>35.06</v>
      </c>
      <c r="I3052" s="30">
        <v>53.741999999999997</v>
      </c>
      <c r="J3052" s="30">
        <v>88.108000000000004</v>
      </c>
      <c r="K3052" s="27">
        <v>1</v>
      </c>
      <c r="L3052" s="68" t="s">
        <v>3</v>
      </c>
      <c r="M3052" s="23">
        <v>1.5</v>
      </c>
      <c r="N3052" s="70">
        <f t="shared" si="95"/>
        <v>1.9</v>
      </c>
      <c r="O3052" s="23">
        <v>1.9</v>
      </c>
      <c r="P3052" s="76" t="s">
        <v>4</v>
      </c>
      <c r="Q3052" s="19" t="s">
        <v>923</v>
      </c>
      <c r="R3052" s="19" t="s">
        <v>18</v>
      </c>
      <c r="S3052" s="19" t="s">
        <v>924</v>
      </c>
      <c r="T3052" s="19" t="s">
        <v>21</v>
      </c>
    </row>
    <row r="3053" spans="1:20" x14ac:dyDescent="0.2">
      <c r="A3053" s="36" t="s">
        <v>5867</v>
      </c>
      <c r="B3053" s="57">
        <f t="shared" si="94"/>
        <v>44884.742627314816</v>
      </c>
      <c r="C3053" s="27">
        <v>2022</v>
      </c>
      <c r="D3053" s="27">
        <v>11</v>
      </c>
      <c r="E3053" s="27">
        <v>19</v>
      </c>
      <c r="F3053" s="27">
        <v>17</v>
      </c>
      <c r="G3053" s="28">
        <v>49</v>
      </c>
      <c r="H3053" s="29">
        <v>23.28</v>
      </c>
      <c r="I3053" s="30">
        <v>53.741999999999997</v>
      </c>
      <c r="J3053" s="30">
        <v>88.111000000000004</v>
      </c>
      <c r="K3053" s="27">
        <v>1</v>
      </c>
      <c r="L3053" s="68" t="s">
        <v>3</v>
      </c>
      <c r="M3053" s="23">
        <v>1.6</v>
      </c>
      <c r="N3053" s="70">
        <f t="shared" si="95"/>
        <v>1.9</v>
      </c>
      <c r="O3053" s="23">
        <v>1.9</v>
      </c>
      <c r="P3053" s="76" t="s">
        <v>4</v>
      </c>
      <c r="Q3053" s="19" t="s">
        <v>923</v>
      </c>
      <c r="R3053" s="19" t="s">
        <v>18</v>
      </c>
      <c r="S3053" s="19" t="s">
        <v>924</v>
      </c>
      <c r="T3053" s="19" t="s">
        <v>21</v>
      </c>
    </row>
    <row r="3054" spans="1:20" x14ac:dyDescent="0.2">
      <c r="A3054" s="36" t="s">
        <v>5868</v>
      </c>
      <c r="B3054" s="57">
        <f t="shared" si="94"/>
        <v>44884.796435185184</v>
      </c>
      <c r="C3054" s="27">
        <v>2022</v>
      </c>
      <c r="D3054" s="27">
        <v>11</v>
      </c>
      <c r="E3054" s="27">
        <v>19</v>
      </c>
      <c r="F3054" s="27">
        <v>19</v>
      </c>
      <c r="G3054" s="28">
        <v>6</v>
      </c>
      <c r="H3054" s="29">
        <v>52.89</v>
      </c>
      <c r="I3054" s="30">
        <v>53.744</v>
      </c>
      <c r="J3054" s="30">
        <v>88.117000000000004</v>
      </c>
      <c r="K3054" s="27">
        <v>1</v>
      </c>
      <c r="L3054" s="68" t="s">
        <v>3</v>
      </c>
      <c r="M3054" s="23">
        <v>1.3</v>
      </c>
      <c r="N3054" s="70">
        <f t="shared" si="95"/>
        <v>1.7</v>
      </c>
      <c r="O3054" s="23">
        <v>1.7</v>
      </c>
      <c r="P3054" s="76" t="s">
        <v>4</v>
      </c>
      <c r="Q3054" s="19" t="s">
        <v>923</v>
      </c>
      <c r="R3054" s="19" t="s">
        <v>18</v>
      </c>
      <c r="S3054" s="19" t="s">
        <v>924</v>
      </c>
      <c r="T3054" s="19" t="s">
        <v>21</v>
      </c>
    </row>
    <row r="3055" spans="1:20" x14ac:dyDescent="0.2">
      <c r="A3055" s="36" t="s">
        <v>5869</v>
      </c>
      <c r="B3055" s="57">
        <f t="shared" si="94"/>
        <v>44884.807349537034</v>
      </c>
      <c r="C3055" s="27">
        <v>2022</v>
      </c>
      <c r="D3055" s="27">
        <v>11</v>
      </c>
      <c r="E3055" s="27">
        <v>19</v>
      </c>
      <c r="F3055" s="27">
        <v>19</v>
      </c>
      <c r="G3055" s="28">
        <v>22</v>
      </c>
      <c r="H3055" s="29">
        <v>35.590000000000003</v>
      </c>
      <c r="I3055" s="30">
        <v>53.755000000000003</v>
      </c>
      <c r="J3055" s="30">
        <v>88.102999999999994</v>
      </c>
      <c r="K3055" s="27">
        <v>1</v>
      </c>
      <c r="L3055" s="68" t="s">
        <v>3</v>
      </c>
      <c r="M3055" s="23">
        <v>0.5</v>
      </c>
      <c r="N3055" s="70">
        <f t="shared" si="95"/>
        <v>1.1000000000000001</v>
      </c>
      <c r="O3055" s="23">
        <v>1.1000000000000001</v>
      </c>
      <c r="P3055" s="76" t="s">
        <v>4</v>
      </c>
      <c r="Q3055" s="19" t="s">
        <v>923</v>
      </c>
      <c r="R3055" s="19" t="s">
        <v>18</v>
      </c>
      <c r="S3055" s="19" t="s">
        <v>924</v>
      </c>
      <c r="T3055" s="19"/>
    </row>
    <row r="3056" spans="1:20" x14ac:dyDescent="0.2">
      <c r="A3056" s="36" t="s">
        <v>5870</v>
      </c>
      <c r="B3056" s="57">
        <f t="shared" si="94"/>
        <v>44884.813599537039</v>
      </c>
      <c r="C3056" s="27">
        <v>2022</v>
      </c>
      <c r="D3056" s="27">
        <v>11</v>
      </c>
      <c r="E3056" s="27">
        <v>19</v>
      </c>
      <c r="F3056" s="27">
        <v>19</v>
      </c>
      <c r="G3056" s="28">
        <v>31</v>
      </c>
      <c r="H3056" s="29">
        <v>35.24</v>
      </c>
      <c r="I3056" s="30">
        <v>53.749000000000002</v>
      </c>
      <c r="J3056" s="30">
        <v>88.103999999999999</v>
      </c>
      <c r="K3056" s="27">
        <v>1</v>
      </c>
      <c r="L3056" s="68" t="s">
        <v>3</v>
      </c>
      <c r="M3056" s="23">
        <v>0.8</v>
      </c>
      <c r="N3056" s="70">
        <f t="shared" si="95"/>
        <v>1.3</v>
      </c>
      <c r="O3056" s="23">
        <v>1.3</v>
      </c>
      <c r="P3056" s="76" t="s">
        <v>4</v>
      </c>
      <c r="Q3056" s="19" t="s">
        <v>923</v>
      </c>
      <c r="R3056" s="19" t="s">
        <v>18</v>
      </c>
      <c r="S3056" s="19" t="s">
        <v>924</v>
      </c>
      <c r="T3056" s="19"/>
    </row>
    <row r="3057" spans="1:20" x14ac:dyDescent="0.2">
      <c r="A3057" s="36" t="s">
        <v>5871</v>
      </c>
      <c r="B3057" s="57">
        <f t="shared" si="94"/>
        <v>44884.816064814811</v>
      </c>
      <c r="C3057" s="27">
        <v>2022</v>
      </c>
      <c r="D3057" s="27">
        <v>11</v>
      </c>
      <c r="E3057" s="27">
        <v>19</v>
      </c>
      <c r="F3057" s="27">
        <v>19</v>
      </c>
      <c r="G3057" s="28">
        <v>35</v>
      </c>
      <c r="H3057" s="29">
        <v>8.94</v>
      </c>
      <c r="I3057" s="30">
        <v>53.744999999999997</v>
      </c>
      <c r="J3057" s="30">
        <v>88.11</v>
      </c>
      <c r="K3057" s="27">
        <v>1</v>
      </c>
      <c r="L3057" s="68" t="s">
        <v>3</v>
      </c>
      <c r="M3057" s="23">
        <v>0.9</v>
      </c>
      <c r="N3057" s="70">
        <f t="shared" si="95"/>
        <v>1.4</v>
      </c>
      <c r="O3057" s="23">
        <v>1.4</v>
      </c>
      <c r="P3057" s="76" t="s">
        <v>4</v>
      </c>
      <c r="Q3057" s="19" t="s">
        <v>923</v>
      </c>
      <c r="R3057" s="19" t="s">
        <v>18</v>
      </c>
      <c r="S3057" s="19" t="s">
        <v>924</v>
      </c>
      <c r="T3057" s="19"/>
    </row>
    <row r="3058" spans="1:20" x14ac:dyDescent="0.2">
      <c r="A3058" s="36" t="s">
        <v>5872</v>
      </c>
      <c r="B3058" s="57">
        <f t="shared" si="94"/>
        <v>44884.821562500001</v>
      </c>
      <c r="C3058" s="27">
        <v>2022</v>
      </c>
      <c r="D3058" s="27">
        <v>11</v>
      </c>
      <c r="E3058" s="27">
        <v>19</v>
      </c>
      <c r="F3058" s="27">
        <v>19</v>
      </c>
      <c r="G3058" s="28">
        <v>43</v>
      </c>
      <c r="H3058" s="29">
        <v>3.8</v>
      </c>
      <c r="I3058" s="30">
        <v>53.747</v>
      </c>
      <c r="J3058" s="30">
        <v>88.114000000000004</v>
      </c>
      <c r="K3058" s="27">
        <v>1</v>
      </c>
      <c r="L3058" s="68" t="s">
        <v>3</v>
      </c>
      <c r="M3058" s="23">
        <v>0.8</v>
      </c>
      <c r="N3058" s="70">
        <f t="shared" si="95"/>
        <v>1.3</v>
      </c>
      <c r="O3058" s="23">
        <v>1.3</v>
      </c>
      <c r="P3058" s="76" t="s">
        <v>4</v>
      </c>
      <c r="Q3058" s="19" t="s">
        <v>923</v>
      </c>
      <c r="R3058" s="19" t="s">
        <v>18</v>
      </c>
      <c r="S3058" s="19" t="s">
        <v>924</v>
      </c>
      <c r="T3058" s="19"/>
    </row>
    <row r="3059" spans="1:20" x14ac:dyDescent="0.2">
      <c r="A3059" s="36" t="s">
        <v>5873</v>
      </c>
      <c r="B3059" s="57">
        <f t="shared" si="94"/>
        <v>44884.87672453704</v>
      </c>
      <c r="C3059" s="27">
        <v>2022</v>
      </c>
      <c r="D3059" s="27">
        <v>11</v>
      </c>
      <c r="E3059" s="27">
        <v>19</v>
      </c>
      <c r="F3059" s="27">
        <v>21</v>
      </c>
      <c r="G3059" s="28">
        <v>2</v>
      </c>
      <c r="H3059" s="29">
        <v>29.32</v>
      </c>
      <c r="I3059" s="30">
        <v>53.710999999999999</v>
      </c>
      <c r="J3059" s="30">
        <v>88.144999999999996</v>
      </c>
      <c r="K3059" s="27">
        <v>2</v>
      </c>
      <c r="L3059" s="28">
        <v>2</v>
      </c>
      <c r="M3059" s="23">
        <v>2</v>
      </c>
      <c r="N3059" s="70">
        <f t="shared" si="95"/>
        <v>2.2999999999999998</v>
      </c>
      <c r="O3059" s="23">
        <v>2.2999999999999998</v>
      </c>
      <c r="P3059" s="76" t="s">
        <v>4</v>
      </c>
      <c r="Q3059" s="19" t="s">
        <v>923</v>
      </c>
      <c r="R3059" s="19" t="s">
        <v>18</v>
      </c>
      <c r="S3059" s="19" t="s">
        <v>924</v>
      </c>
      <c r="T3059" s="19" t="s">
        <v>21</v>
      </c>
    </row>
    <row r="3060" spans="1:20" x14ac:dyDescent="0.2">
      <c r="A3060" s="36" t="s">
        <v>5874</v>
      </c>
      <c r="B3060" s="57">
        <f t="shared" si="94"/>
        <v>44884.907511574071</v>
      </c>
      <c r="C3060" s="27">
        <v>2022</v>
      </c>
      <c r="D3060" s="27">
        <v>11</v>
      </c>
      <c r="E3060" s="27">
        <v>19</v>
      </c>
      <c r="F3060" s="27">
        <v>21</v>
      </c>
      <c r="G3060" s="28">
        <v>46</v>
      </c>
      <c r="H3060" s="29">
        <v>49.42</v>
      </c>
      <c r="I3060" s="30">
        <v>53.750999999999998</v>
      </c>
      <c r="J3060" s="30">
        <v>88.106999999999999</v>
      </c>
      <c r="K3060" s="27">
        <v>1</v>
      </c>
      <c r="L3060" s="68" t="s">
        <v>3</v>
      </c>
      <c r="M3060" s="23">
        <v>1.1000000000000001</v>
      </c>
      <c r="N3060" s="70">
        <f t="shared" si="95"/>
        <v>1.5</v>
      </c>
      <c r="O3060" s="23">
        <v>1.5</v>
      </c>
      <c r="P3060" s="76" t="s">
        <v>4</v>
      </c>
      <c r="Q3060" s="19" t="s">
        <v>923</v>
      </c>
      <c r="R3060" s="19" t="s">
        <v>18</v>
      </c>
      <c r="S3060" s="19" t="s">
        <v>924</v>
      </c>
      <c r="T3060" s="19" t="s">
        <v>21</v>
      </c>
    </row>
    <row r="3061" spans="1:20" x14ac:dyDescent="0.2">
      <c r="A3061" s="36" t="s">
        <v>5875</v>
      </c>
      <c r="B3061" s="57">
        <f t="shared" si="94"/>
        <v>44884.916006944448</v>
      </c>
      <c r="C3061" s="27">
        <v>2022</v>
      </c>
      <c r="D3061" s="27">
        <v>11</v>
      </c>
      <c r="E3061" s="27">
        <v>19</v>
      </c>
      <c r="F3061" s="27">
        <v>21</v>
      </c>
      <c r="G3061" s="28">
        <v>59</v>
      </c>
      <c r="H3061" s="29">
        <v>3.08</v>
      </c>
      <c r="I3061" s="30">
        <v>53.749000000000002</v>
      </c>
      <c r="J3061" s="30">
        <v>88.103999999999999</v>
      </c>
      <c r="K3061" s="27">
        <v>1</v>
      </c>
      <c r="L3061" s="68" t="s">
        <v>3</v>
      </c>
      <c r="M3061" s="23">
        <v>1.1000000000000001</v>
      </c>
      <c r="N3061" s="70">
        <f t="shared" si="95"/>
        <v>1.5</v>
      </c>
      <c r="O3061" s="23">
        <v>1.5</v>
      </c>
      <c r="P3061" s="76" t="s">
        <v>4</v>
      </c>
      <c r="Q3061" s="19" t="s">
        <v>923</v>
      </c>
      <c r="R3061" s="19" t="s">
        <v>18</v>
      </c>
      <c r="S3061" s="19" t="s">
        <v>924</v>
      </c>
      <c r="T3061" s="19" t="s">
        <v>21</v>
      </c>
    </row>
    <row r="3062" spans="1:20" x14ac:dyDescent="0.2">
      <c r="A3062" s="36" t="s">
        <v>5876</v>
      </c>
      <c r="B3062" s="57">
        <f t="shared" si="94"/>
        <v>44884.926770833335</v>
      </c>
      <c r="C3062" s="27">
        <v>2022</v>
      </c>
      <c r="D3062" s="27">
        <v>11</v>
      </c>
      <c r="E3062" s="27">
        <v>19</v>
      </c>
      <c r="F3062" s="27">
        <v>22</v>
      </c>
      <c r="G3062" s="28">
        <v>14</v>
      </c>
      <c r="H3062" s="29">
        <v>33.4</v>
      </c>
      <c r="I3062" s="30">
        <v>53.749000000000002</v>
      </c>
      <c r="J3062" s="30">
        <v>88.105000000000004</v>
      </c>
      <c r="K3062" s="27">
        <v>1</v>
      </c>
      <c r="L3062" s="68" t="s">
        <v>3</v>
      </c>
      <c r="M3062" s="23">
        <v>0.8</v>
      </c>
      <c r="N3062" s="70">
        <f t="shared" si="95"/>
        <v>1.3</v>
      </c>
      <c r="O3062" s="23">
        <v>1.3</v>
      </c>
      <c r="P3062" s="76" t="s">
        <v>4</v>
      </c>
      <c r="Q3062" s="19" t="s">
        <v>923</v>
      </c>
      <c r="R3062" s="19" t="s">
        <v>18</v>
      </c>
      <c r="S3062" s="19" t="s">
        <v>924</v>
      </c>
      <c r="T3062" s="19"/>
    </row>
    <row r="3063" spans="1:20" x14ac:dyDescent="0.2">
      <c r="A3063" s="36" t="s">
        <v>5877</v>
      </c>
      <c r="B3063" s="57">
        <f t="shared" si="94"/>
        <v>44884.929976851854</v>
      </c>
      <c r="C3063" s="27">
        <v>2022</v>
      </c>
      <c r="D3063" s="27">
        <v>11</v>
      </c>
      <c r="E3063" s="27">
        <v>19</v>
      </c>
      <c r="F3063" s="27">
        <v>22</v>
      </c>
      <c r="G3063" s="28">
        <v>19</v>
      </c>
      <c r="H3063" s="29">
        <v>10.3</v>
      </c>
      <c r="I3063" s="30">
        <v>53.750999999999998</v>
      </c>
      <c r="J3063" s="30">
        <v>88.108000000000004</v>
      </c>
      <c r="K3063" s="27">
        <v>1</v>
      </c>
      <c r="L3063" s="68" t="s">
        <v>3</v>
      </c>
      <c r="M3063" s="23">
        <v>0.4</v>
      </c>
      <c r="N3063" s="70">
        <f t="shared" si="95"/>
        <v>1</v>
      </c>
      <c r="O3063" s="23">
        <v>1</v>
      </c>
      <c r="P3063" s="76" t="s">
        <v>4</v>
      </c>
      <c r="Q3063" s="19" t="s">
        <v>923</v>
      </c>
      <c r="R3063" s="19" t="s">
        <v>18</v>
      </c>
      <c r="S3063" s="19" t="s">
        <v>924</v>
      </c>
      <c r="T3063" s="19"/>
    </row>
    <row r="3064" spans="1:20" x14ac:dyDescent="0.2">
      <c r="A3064" s="36" t="s">
        <v>5878</v>
      </c>
      <c r="B3064" s="57">
        <f t="shared" si="94"/>
        <v>44884.962905092594</v>
      </c>
      <c r="C3064" s="27">
        <v>2022</v>
      </c>
      <c r="D3064" s="27">
        <v>11</v>
      </c>
      <c r="E3064" s="27">
        <v>19</v>
      </c>
      <c r="F3064" s="27">
        <v>23</v>
      </c>
      <c r="G3064" s="28">
        <v>6</v>
      </c>
      <c r="H3064" s="29">
        <v>35.39</v>
      </c>
      <c r="I3064" s="30">
        <v>53.750999999999998</v>
      </c>
      <c r="J3064" s="30">
        <v>88.105000000000004</v>
      </c>
      <c r="K3064" s="27">
        <v>1</v>
      </c>
      <c r="L3064" s="68" t="s">
        <v>3</v>
      </c>
      <c r="M3064" s="23">
        <v>0.7</v>
      </c>
      <c r="N3064" s="70">
        <f t="shared" si="95"/>
        <v>1.2</v>
      </c>
      <c r="O3064" s="23">
        <v>1.2</v>
      </c>
      <c r="P3064" s="76" t="s">
        <v>4</v>
      </c>
      <c r="Q3064" s="19" t="s">
        <v>923</v>
      </c>
      <c r="R3064" s="19" t="s">
        <v>18</v>
      </c>
      <c r="S3064" s="19" t="s">
        <v>924</v>
      </c>
      <c r="T3064" s="19"/>
    </row>
    <row r="3065" spans="1:20" x14ac:dyDescent="0.2">
      <c r="A3065" s="36" t="s">
        <v>5879</v>
      </c>
      <c r="B3065" s="57">
        <f t="shared" si="94"/>
        <v>44884.983090277776</v>
      </c>
      <c r="C3065" s="27">
        <v>2022</v>
      </c>
      <c r="D3065" s="27">
        <v>11</v>
      </c>
      <c r="E3065" s="27">
        <v>19</v>
      </c>
      <c r="F3065" s="27">
        <v>23</v>
      </c>
      <c r="G3065" s="28">
        <v>35</v>
      </c>
      <c r="H3065" s="29">
        <v>39.46</v>
      </c>
      <c r="I3065" s="30">
        <v>53.749000000000002</v>
      </c>
      <c r="J3065" s="30">
        <v>88.106999999999999</v>
      </c>
      <c r="K3065" s="27">
        <v>1</v>
      </c>
      <c r="L3065" s="68" t="s">
        <v>3</v>
      </c>
      <c r="M3065" s="23">
        <v>1.1000000000000001</v>
      </c>
      <c r="N3065" s="70">
        <f t="shared" si="95"/>
        <v>1.5</v>
      </c>
      <c r="O3065" s="23">
        <v>1.5</v>
      </c>
      <c r="P3065" s="76" t="s">
        <v>4</v>
      </c>
      <c r="Q3065" s="19" t="s">
        <v>923</v>
      </c>
      <c r="R3065" s="19" t="s">
        <v>18</v>
      </c>
      <c r="S3065" s="19" t="s">
        <v>924</v>
      </c>
      <c r="T3065" s="19" t="s">
        <v>21</v>
      </c>
    </row>
    <row r="3066" spans="1:20" x14ac:dyDescent="0.2">
      <c r="A3066" s="36" t="s">
        <v>5880</v>
      </c>
      <c r="B3066" s="57">
        <f t="shared" si="94"/>
        <v>44884.99050925926</v>
      </c>
      <c r="C3066" s="27">
        <v>2022</v>
      </c>
      <c r="D3066" s="27">
        <v>11</v>
      </c>
      <c r="E3066" s="27">
        <v>19</v>
      </c>
      <c r="F3066" s="27">
        <v>23</v>
      </c>
      <c r="G3066" s="28">
        <v>46</v>
      </c>
      <c r="H3066" s="29">
        <v>20.66</v>
      </c>
      <c r="I3066" s="30">
        <v>53.741999999999997</v>
      </c>
      <c r="J3066" s="30">
        <v>88.11</v>
      </c>
      <c r="K3066" s="27">
        <v>1</v>
      </c>
      <c r="L3066" s="68" t="s">
        <v>3</v>
      </c>
      <c r="M3066" s="23">
        <v>1.5</v>
      </c>
      <c r="N3066" s="70">
        <f t="shared" si="95"/>
        <v>1.9</v>
      </c>
      <c r="O3066" s="23">
        <v>1.9</v>
      </c>
      <c r="P3066" s="76" t="s">
        <v>4</v>
      </c>
      <c r="Q3066" s="19" t="s">
        <v>923</v>
      </c>
      <c r="R3066" s="19" t="s">
        <v>18</v>
      </c>
      <c r="S3066" s="19" t="s">
        <v>924</v>
      </c>
      <c r="T3066" s="19" t="s">
        <v>21</v>
      </c>
    </row>
    <row r="3067" spans="1:20" x14ac:dyDescent="0.2">
      <c r="A3067" s="36" t="s">
        <v>5881</v>
      </c>
      <c r="B3067" s="57">
        <f t="shared" si="94"/>
        <v>44885.025601851848</v>
      </c>
      <c r="C3067" s="27">
        <v>2022</v>
      </c>
      <c r="D3067" s="27">
        <v>11</v>
      </c>
      <c r="E3067" s="27">
        <v>20</v>
      </c>
      <c r="F3067" s="27">
        <v>0</v>
      </c>
      <c r="G3067" s="28">
        <v>36</v>
      </c>
      <c r="H3067" s="29">
        <v>52.51</v>
      </c>
      <c r="I3067" s="30">
        <v>53.744999999999997</v>
      </c>
      <c r="J3067" s="30">
        <v>88.106999999999999</v>
      </c>
      <c r="K3067" s="27">
        <v>1</v>
      </c>
      <c r="L3067" s="68" t="s">
        <v>3</v>
      </c>
      <c r="M3067" s="23">
        <v>0.6</v>
      </c>
      <c r="N3067" s="70">
        <f t="shared" si="95"/>
        <v>1.1000000000000001</v>
      </c>
      <c r="O3067" s="23">
        <v>1.1000000000000001</v>
      </c>
      <c r="P3067" s="76" t="s">
        <v>4</v>
      </c>
      <c r="Q3067" s="19" t="s">
        <v>923</v>
      </c>
      <c r="R3067" s="19" t="s">
        <v>18</v>
      </c>
      <c r="S3067" s="19" t="s">
        <v>924</v>
      </c>
      <c r="T3067" s="19"/>
    </row>
    <row r="3068" spans="1:20" x14ac:dyDescent="0.2">
      <c r="A3068" s="36" t="s">
        <v>5882</v>
      </c>
      <c r="B3068" s="57">
        <f t="shared" si="94"/>
        <v>44885.089189814818</v>
      </c>
      <c r="C3068" s="27">
        <v>2022</v>
      </c>
      <c r="D3068" s="27">
        <v>11</v>
      </c>
      <c r="E3068" s="27">
        <v>20</v>
      </c>
      <c r="F3068" s="27">
        <v>2</v>
      </c>
      <c r="G3068" s="28">
        <v>8</v>
      </c>
      <c r="H3068" s="29">
        <v>26.87</v>
      </c>
      <c r="I3068" s="30">
        <v>53.741999999999997</v>
      </c>
      <c r="J3068" s="30">
        <v>88.108000000000004</v>
      </c>
      <c r="K3068" s="27">
        <v>1</v>
      </c>
      <c r="L3068" s="68" t="s">
        <v>3</v>
      </c>
      <c r="M3068" s="23">
        <v>1.1000000000000001</v>
      </c>
      <c r="N3068" s="70">
        <f t="shared" si="95"/>
        <v>1.5</v>
      </c>
      <c r="O3068" s="23">
        <v>1.5</v>
      </c>
      <c r="P3068" s="76" t="s">
        <v>4</v>
      </c>
      <c r="Q3068" s="19" t="s">
        <v>923</v>
      </c>
      <c r="R3068" s="19" t="s">
        <v>18</v>
      </c>
      <c r="S3068" s="19" t="s">
        <v>924</v>
      </c>
      <c r="T3068" s="19" t="s">
        <v>21</v>
      </c>
    </row>
    <row r="3069" spans="1:20" x14ac:dyDescent="0.2">
      <c r="A3069" s="36" t="s">
        <v>5883</v>
      </c>
      <c r="B3069" s="57">
        <f t="shared" si="94"/>
        <v>44885.09171296296</v>
      </c>
      <c r="C3069" s="27">
        <v>2022</v>
      </c>
      <c r="D3069" s="27">
        <v>11</v>
      </c>
      <c r="E3069" s="27">
        <v>20</v>
      </c>
      <c r="F3069" s="27">
        <v>2</v>
      </c>
      <c r="G3069" s="28">
        <v>12</v>
      </c>
      <c r="H3069" s="29">
        <v>4.33</v>
      </c>
      <c r="I3069" s="30">
        <v>53.743000000000002</v>
      </c>
      <c r="J3069" s="30">
        <v>88.108000000000004</v>
      </c>
      <c r="K3069" s="27">
        <v>1</v>
      </c>
      <c r="L3069" s="68" t="s">
        <v>3</v>
      </c>
      <c r="M3069" s="23">
        <v>1.4</v>
      </c>
      <c r="N3069" s="70">
        <f t="shared" si="95"/>
        <v>1.8</v>
      </c>
      <c r="O3069" s="23">
        <v>1.8</v>
      </c>
      <c r="P3069" s="76" t="s">
        <v>4</v>
      </c>
      <c r="Q3069" s="19" t="s">
        <v>923</v>
      </c>
      <c r="R3069" s="19" t="s">
        <v>18</v>
      </c>
      <c r="S3069" s="19" t="s">
        <v>924</v>
      </c>
      <c r="T3069" s="19" t="s">
        <v>21</v>
      </c>
    </row>
    <row r="3070" spans="1:20" x14ac:dyDescent="0.2">
      <c r="A3070" s="36" t="s">
        <v>5884</v>
      </c>
      <c r="B3070" s="57">
        <f t="shared" si="94"/>
        <v>44885.160381944443</v>
      </c>
      <c r="C3070" s="27">
        <v>2022</v>
      </c>
      <c r="D3070" s="27">
        <v>11</v>
      </c>
      <c r="E3070" s="27">
        <v>20</v>
      </c>
      <c r="F3070" s="27">
        <v>3</v>
      </c>
      <c r="G3070" s="28">
        <v>50</v>
      </c>
      <c r="H3070" s="29">
        <v>57.14</v>
      </c>
      <c r="I3070" s="30">
        <v>53.738999999999997</v>
      </c>
      <c r="J3070" s="30">
        <v>88.085999999999999</v>
      </c>
      <c r="K3070" s="27">
        <v>1</v>
      </c>
      <c r="L3070" s="28">
        <v>0</v>
      </c>
      <c r="M3070" s="23">
        <v>1.3</v>
      </c>
      <c r="N3070" s="70">
        <f t="shared" si="95"/>
        <v>1.7</v>
      </c>
      <c r="O3070" s="23">
        <v>1.7</v>
      </c>
      <c r="P3070" s="76" t="s">
        <v>4</v>
      </c>
      <c r="Q3070" s="19" t="s">
        <v>923</v>
      </c>
      <c r="R3070" s="19" t="s">
        <v>18</v>
      </c>
      <c r="S3070" s="19" t="s">
        <v>924</v>
      </c>
      <c r="T3070" s="19" t="s">
        <v>21</v>
      </c>
    </row>
    <row r="3071" spans="1:20" x14ac:dyDescent="0.2">
      <c r="A3071" s="36" t="s">
        <v>5885</v>
      </c>
      <c r="B3071" s="57">
        <f t="shared" si="94"/>
        <v>44885.215312499997</v>
      </c>
      <c r="C3071" s="27">
        <v>2022</v>
      </c>
      <c r="D3071" s="27">
        <v>11</v>
      </c>
      <c r="E3071" s="27">
        <v>20</v>
      </c>
      <c r="F3071" s="27">
        <v>5</v>
      </c>
      <c r="G3071" s="28">
        <v>10</v>
      </c>
      <c r="H3071" s="29">
        <v>3.96</v>
      </c>
      <c r="I3071" s="30">
        <v>53.741999999999997</v>
      </c>
      <c r="J3071" s="30">
        <v>88.108000000000004</v>
      </c>
      <c r="K3071" s="27">
        <v>1</v>
      </c>
      <c r="L3071" s="68" t="s">
        <v>3</v>
      </c>
      <c r="M3071" s="23">
        <v>0.9</v>
      </c>
      <c r="N3071" s="70">
        <f t="shared" si="95"/>
        <v>1.4</v>
      </c>
      <c r="O3071" s="23">
        <v>1.4</v>
      </c>
      <c r="P3071" s="76" t="s">
        <v>4</v>
      </c>
      <c r="Q3071" s="19" t="s">
        <v>923</v>
      </c>
      <c r="R3071" s="19" t="s">
        <v>18</v>
      </c>
      <c r="S3071" s="19" t="s">
        <v>924</v>
      </c>
      <c r="T3071" s="19"/>
    </row>
    <row r="3072" spans="1:20" x14ac:dyDescent="0.2">
      <c r="A3072" s="36" t="s">
        <v>5886</v>
      </c>
      <c r="B3072" s="57">
        <f t="shared" si="94"/>
        <v>44885.277986111112</v>
      </c>
      <c r="C3072" s="27">
        <v>2022</v>
      </c>
      <c r="D3072" s="27">
        <v>11</v>
      </c>
      <c r="E3072" s="27">
        <v>20</v>
      </c>
      <c r="F3072" s="27">
        <v>6</v>
      </c>
      <c r="G3072" s="28">
        <v>40</v>
      </c>
      <c r="H3072" s="29">
        <v>18.579999999999998</v>
      </c>
      <c r="I3072" s="30">
        <v>53.753</v>
      </c>
      <c r="J3072" s="30">
        <v>88.106999999999999</v>
      </c>
      <c r="K3072" s="27">
        <v>1</v>
      </c>
      <c r="L3072" s="68" t="s">
        <v>3</v>
      </c>
      <c r="M3072" s="23">
        <v>0.7</v>
      </c>
      <c r="N3072" s="70">
        <f t="shared" si="95"/>
        <v>1.2</v>
      </c>
      <c r="O3072" s="23">
        <v>1.2</v>
      </c>
      <c r="P3072" s="76" t="s">
        <v>4</v>
      </c>
      <c r="Q3072" s="19" t="s">
        <v>923</v>
      </c>
      <c r="R3072" s="19" t="s">
        <v>18</v>
      </c>
      <c r="S3072" s="19" t="s">
        <v>924</v>
      </c>
      <c r="T3072" s="19"/>
    </row>
    <row r="3073" spans="1:20" x14ac:dyDescent="0.2">
      <c r="A3073" s="36" t="s">
        <v>5887</v>
      </c>
      <c r="B3073" s="57">
        <f t="shared" si="94"/>
        <v>44885.279699074075</v>
      </c>
      <c r="C3073" s="27">
        <v>2022</v>
      </c>
      <c r="D3073" s="27">
        <v>11</v>
      </c>
      <c r="E3073" s="27">
        <v>20</v>
      </c>
      <c r="F3073" s="27">
        <v>6</v>
      </c>
      <c r="G3073" s="28">
        <v>42</v>
      </c>
      <c r="H3073" s="29">
        <v>46.34</v>
      </c>
      <c r="I3073" s="30">
        <v>53.792999999999999</v>
      </c>
      <c r="J3073" s="30">
        <v>88.069000000000003</v>
      </c>
      <c r="K3073" s="27">
        <v>2</v>
      </c>
      <c r="L3073" s="28">
        <v>0</v>
      </c>
      <c r="M3073" s="23">
        <v>1.1000000000000001</v>
      </c>
      <c r="N3073" s="70">
        <f t="shared" si="95"/>
        <v>1.5</v>
      </c>
      <c r="O3073" s="23">
        <v>1.5</v>
      </c>
      <c r="P3073" s="76" t="s">
        <v>4</v>
      </c>
      <c r="Q3073" s="19" t="s">
        <v>923</v>
      </c>
      <c r="R3073" s="19" t="s">
        <v>18</v>
      </c>
      <c r="S3073" s="19" t="s">
        <v>924</v>
      </c>
      <c r="T3073" s="19" t="s">
        <v>21</v>
      </c>
    </row>
    <row r="3074" spans="1:20" x14ac:dyDescent="0.2">
      <c r="A3074" s="36" t="s">
        <v>5888</v>
      </c>
      <c r="B3074" s="57">
        <f t="shared" si="94"/>
        <v>44885.317962962959</v>
      </c>
      <c r="C3074" s="27">
        <v>2022</v>
      </c>
      <c r="D3074" s="27">
        <v>11</v>
      </c>
      <c r="E3074" s="27">
        <v>20</v>
      </c>
      <c r="F3074" s="27">
        <v>7</v>
      </c>
      <c r="G3074" s="28">
        <v>37</v>
      </c>
      <c r="H3074" s="29">
        <v>52.54</v>
      </c>
      <c r="I3074" s="30">
        <v>53.753</v>
      </c>
      <c r="J3074" s="30">
        <v>88.106999999999999</v>
      </c>
      <c r="K3074" s="27">
        <v>1</v>
      </c>
      <c r="L3074" s="68" t="s">
        <v>3</v>
      </c>
      <c r="M3074" s="23">
        <v>0.6</v>
      </c>
      <c r="N3074" s="70">
        <f t="shared" si="95"/>
        <v>1.1000000000000001</v>
      </c>
      <c r="O3074" s="23">
        <v>1.1000000000000001</v>
      </c>
      <c r="P3074" s="76" t="s">
        <v>4</v>
      </c>
      <c r="Q3074" s="19" t="s">
        <v>923</v>
      </c>
      <c r="R3074" s="19" t="s">
        <v>18</v>
      </c>
      <c r="S3074" s="19" t="s">
        <v>924</v>
      </c>
      <c r="T3074" s="19"/>
    </row>
    <row r="3075" spans="1:20" x14ac:dyDescent="0.2">
      <c r="A3075" s="36" t="s">
        <v>5889</v>
      </c>
      <c r="B3075" s="57">
        <f t="shared" si="94"/>
        <v>44885.325937499998</v>
      </c>
      <c r="C3075" s="27">
        <v>2022</v>
      </c>
      <c r="D3075" s="27">
        <v>11</v>
      </c>
      <c r="E3075" s="27">
        <v>20</v>
      </c>
      <c r="F3075" s="27">
        <v>7</v>
      </c>
      <c r="G3075" s="28">
        <v>49</v>
      </c>
      <c r="H3075" s="29">
        <v>21.96</v>
      </c>
      <c r="I3075" s="30">
        <v>53.753999999999998</v>
      </c>
      <c r="J3075" s="30">
        <v>88.102000000000004</v>
      </c>
      <c r="K3075" s="27">
        <v>1</v>
      </c>
      <c r="L3075" s="68" t="s">
        <v>3</v>
      </c>
      <c r="M3075" s="23">
        <v>0.3</v>
      </c>
      <c r="N3075" s="70">
        <f t="shared" si="95"/>
        <v>0.9</v>
      </c>
      <c r="O3075" s="23">
        <v>0.9</v>
      </c>
      <c r="P3075" s="76" t="s">
        <v>4</v>
      </c>
      <c r="Q3075" s="19" t="s">
        <v>923</v>
      </c>
      <c r="R3075" s="19" t="s">
        <v>18</v>
      </c>
      <c r="S3075" s="19" t="s">
        <v>924</v>
      </c>
      <c r="T3075" s="19"/>
    </row>
    <row r="3076" spans="1:20" x14ac:dyDescent="0.2">
      <c r="A3076" s="36" t="s">
        <v>5890</v>
      </c>
      <c r="B3076" s="57">
        <f t="shared" si="94"/>
        <v>44885.355243055557</v>
      </c>
      <c r="C3076" s="27">
        <v>2022</v>
      </c>
      <c r="D3076" s="27">
        <v>11</v>
      </c>
      <c r="E3076" s="27">
        <v>20</v>
      </c>
      <c r="F3076" s="27">
        <v>8</v>
      </c>
      <c r="G3076" s="28">
        <v>31</v>
      </c>
      <c r="H3076" s="29">
        <v>33.82</v>
      </c>
      <c r="I3076" s="30">
        <v>53.75</v>
      </c>
      <c r="J3076" s="30">
        <v>88.1</v>
      </c>
      <c r="K3076" s="27">
        <v>2</v>
      </c>
      <c r="L3076" s="28">
        <v>0</v>
      </c>
      <c r="M3076" s="23">
        <v>1.2</v>
      </c>
      <c r="N3076" s="70">
        <f t="shared" si="95"/>
        <v>1.6</v>
      </c>
      <c r="O3076" s="23">
        <v>1.6</v>
      </c>
      <c r="P3076" s="76" t="s">
        <v>4</v>
      </c>
      <c r="Q3076" s="19" t="s">
        <v>923</v>
      </c>
      <c r="R3076" s="19" t="s">
        <v>18</v>
      </c>
      <c r="S3076" s="19" t="s">
        <v>924</v>
      </c>
      <c r="T3076" s="19" t="s">
        <v>21</v>
      </c>
    </row>
    <row r="3077" spans="1:20" x14ac:dyDescent="0.2">
      <c r="A3077" s="36" t="s">
        <v>5891</v>
      </c>
      <c r="B3077" s="57">
        <f t="shared" ref="B3077:B3140" si="96">DATE(C3077,D3077,E3077)+TIME(F3077,G3077,H3077)</f>
        <v>44885.364039351851</v>
      </c>
      <c r="C3077" s="27">
        <v>2022</v>
      </c>
      <c r="D3077" s="27">
        <v>11</v>
      </c>
      <c r="E3077" s="27">
        <v>20</v>
      </c>
      <c r="F3077" s="27">
        <v>8</v>
      </c>
      <c r="G3077" s="28">
        <v>44</v>
      </c>
      <c r="H3077" s="29">
        <v>13.07</v>
      </c>
      <c r="I3077" s="30">
        <v>53.746000000000002</v>
      </c>
      <c r="J3077" s="30">
        <v>88.114999999999995</v>
      </c>
      <c r="K3077" s="27">
        <v>1</v>
      </c>
      <c r="L3077" s="68" t="s">
        <v>3</v>
      </c>
      <c r="M3077" s="23">
        <v>0.7</v>
      </c>
      <c r="N3077" s="70">
        <f t="shared" ref="N3077:N3140" si="97">ROUND(0.797*M3077+0.67,1)</f>
        <v>1.2</v>
      </c>
      <c r="O3077" s="23">
        <v>1.2</v>
      </c>
      <c r="P3077" s="76" t="s">
        <v>4</v>
      </c>
      <c r="Q3077" s="19" t="s">
        <v>923</v>
      </c>
      <c r="R3077" s="19" t="s">
        <v>18</v>
      </c>
      <c r="S3077" s="19" t="s">
        <v>924</v>
      </c>
      <c r="T3077" s="19"/>
    </row>
    <row r="3078" spans="1:20" x14ac:dyDescent="0.2">
      <c r="A3078" s="36" t="s">
        <v>5892</v>
      </c>
      <c r="B3078" s="57">
        <f t="shared" si="96"/>
        <v>44885.371157407404</v>
      </c>
      <c r="C3078" s="27">
        <v>2022</v>
      </c>
      <c r="D3078" s="27">
        <v>11</v>
      </c>
      <c r="E3078" s="27">
        <v>20</v>
      </c>
      <c r="F3078" s="27">
        <v>8</v>
      </c>
      <c r="G3078" s="28">
        <v>54</v>
      </c>
      <c r="H3078" s="29">
        <v>28.95</v>
      </c>
      <c r="I3078" s="30">
        <v>53.747999999999998</v>
      </c>
      <c r="J3078" s="30">
        <v>88.106999999999999</v>
      </c>
      <c r="K3078" s="27">
        <v>2</v>
      </c>
      <c r="L3078" s="28">
        <v>0</v>
      </c>
      <c r="M3078" s="23">
        <v>0.7</v>
      </c>
      <c r="N3078" s="70">
        <f t="shared" si="97"/>
        <v>1.2</v>
      </c>
      <c r="O3078" s="23">
        <v>1.2</v>
      </c>
      <c r="P3078" s="76" t="s">
        <v>4</v>
      </c>
      <c r="Q3078" s="19" t="s">
        <v>923</v>
      </c>
      <c r="R3078" s="19" t="s">
        <v>18</v>
      </c>
      <c r="S3078" s="19" t="s">
        <v>924</v>
      </c>
      <c r="T3078" s="19"/>
    </row>
    <row r="3079" spans="1:20" x14ac:dyDescent="0.2">
      <c r="A3079" s="36" t="s">
        <v>5893</v>
      </c>
      <c r="B3079" s="57">
        <f t="shared" si="96"/>
        <v>44885.372881944444</v>
      </c>
      <c r="C3079" s="27">
        <v>2022</v>
      </c>
      <c r="D3079" s="27">
        <v>11</v>
      </c>
      <c r="E3079" s="27">
        <v>20</v>
      </c>
      <c r="F3079" s="27">
        <v>8</v>
      </c>
      <c r="G3079" s="28">
        <v>56</v>
      </c>
      <c r="H3079" s="29">
        <v>57.97</v>
      </c>
      <c r="I3079" s="30">
        <v>53.741999999999997</v>
      </c>
      <c r="J3079" s="30">
        <v>88.105999999999995</v>
      </c>
      <c r="K3079" s="27">
        <v>1</v>
      </c>
      <c r="L3079" s="68" t="s">
        <v>3</v>
      </c>
      <c r="M3079" s="23">
        <v>0.5</v>
      </c>
      <c r="N3079" s="70">
        <f t="shared" si="97"/>
        <v>1.1000000000000001</v>
      </c>
      <c r="O3079" s="23">
        <v>1.1000000000000001</v>
      </c>
      <c r="P3079" s="76" t="s">
        <v>4</v>
      </c>
      <c r="Q3079" s="19" t="s">
        <v>923</v>
      </c>
      <c r="R3079" s="19" t="s">
        <v>18</v>
      </c>
      <c r="S3079" s="19" t="s">
        <v>924</v>
      </c>
      <c r="T3079" s="19"/>
    </row>
    <row r="3080" spans="1:20" x14ac:dyDescent="0.2">
      <c r="A3080" s="36" t="s">
        <v>5894</v>
      </c>
      <c r="B3080" s="57">
        <f t="shared" si="96"/>
        <v>44885.374490740738</v>
      </c>
      <c r="C3080" s="27">
        <v>2022</v>
      </c>
      <c r="D3080" s="27">
        <v>11</v>
      </c>
      <c r="E3080" s="27">
        <v>20</v>
      </c>
      <c r="F3080" s="27">
        <v>8</v>
      </c>
      <c r="G3080" s="28">
        <v>59</v>
      </c>
      <c r="H3080" s="29">
        <v>16.03</v>
      </c>
      <c r="I3080" s="30">
        <v>53.804000000000002</v>
      </c>
      <c r="J3080" s="30">
        <v>88.076999999999998</v>
      </c>
      <c r="K3080" s="27">
        <v>3</v>
      </c>
      <c r="L3080" s="28">
        <v>7</v>
      </c>
      <c r="M3080" s="23">
        <v>1.1000000000000001</v>
      </c>
      <c r="N3080" s="70">
        <f t="shared" si="97"/>
        <v>1.5</v>
      </c>
      <c r="O3080" s="23">
        <v>1.5</v>
      </c>
      <c r="P3080" s="76" t="s">
        <v>4</v>
      </c>
      <c r="Q3080" s="19" t="s">
        <v>923</v>
      </c>
      <c r="R3080" s="19" t="s">
        <v>18</v>
      </c>
      <c r="S3080" s="19" t="s">
        <v>924</v>
      </c>
      <c r="T3080" s="19" t="s">
        <v>21</v>
      </c>
    </row>
    <row r="3081" spans="1:20" x14ac:dyDescent="0.2">
      <c r="A3081" s="36" t="s">
        <v>5895</v>
      </c>
      <c r="B3081" s="57">
        <f t="shared" si="96"/>
        <v>44885.473078703704</v>
      </c>
      <c r="C3081" s="27">
        <v>2022</v>
      </c>
      <c r="D3081" s="27">
        <v>11</v>
      </c>
      <c r="E3081" s="27">
        <v>20</v>
      </c>
      <c r="F3081" s="27">
        <v>11</v>
      </c>
      <c r="G3081" s="28">
        <v>21</v>
      </c>
      <c r="H3081" s="29">
        <v>14.68</v>
      </c>
      <c r="I3081" s="30">
        <v>53.77</v>
      </c>
      <c r="J3081" s="30">
        <v>88.096000000000004</v>
      </c>
      <c r="K3081" s="27">
        <v>1</v>
      </c>
      <c r="L3081" s="68" t="s">
        <v>3</v>
      </c>
      <c r="M3081" s="23">
        <v>0.5</v>
      </c>
      <c r="N3081" s="70">
        <f t="shared" si="97"/>
        <v>1.1000000000000001</v>
      </c>
      <c r="O3081" s="23">
        <v>1.1000000000000001</v>
      </c>
      <c r="P3081" s="76" t="s">
        <v>4</v>
      </c>
      <c r="Q3081" s="19" t="s">
        <v>923</v>
      </c>
      <c r="R3081" s="19" t="s">
        <v>18</v>
      </c>
      <c r="S3081" s="19" t="s">
        <v>924</v>
      </c>
      <c r="T3081" s="19"/>
    </row>
    <row r="3082" spans="1:20" x14ac:dyDescent="0.2">
      <c r="A3082" s="36" t="s">
        <v>5896</v>
      </c>
      <c r="B3082" s="57">
        <f t="shared" si="96"/>
        <v>44885.475034722222</v>
      </c>
      <c r="C3082" s="27">
        <v>2022</v>
      </c>
      <c r="D3082" s="27">
        <v>11</v>
      </c>
      <c r="E3082" s="27">
        <v>20</v>
      </c>
      <c r="F3082" s="27">
        <v>11</v>
      </c>
      <c r="G3082" s="28">
        <v>24</v>
      </c>
      <c r="H3082" s="29">
        <v>3.82</v>
      </c>
      <c r="I3082" s="30">
        <v>53.741999999999997</v>
      </c>
      <c r="J3082" s="30">
        <v>88.11</v>
      </c>
      <c r="K3082" s="27">
        <v>1</v>
      </c>
      <c r="L3082" s="68" t="s">
        <v>3</v>
      </c>
      <c r="M3082" s="23">
        <v>0.6</v>
      </c>
      <c r="N3082" s="70">
        <f t="shared" si="97"/>
        <v>1.1000000000000001</v>
      </c>
      <c r="O3082" s="23">
        <v>1.1000000000000001</v>
      </c>
      <c r="P3082" s="76" t="s">
        <v>4</v>
      </c>
      <c r="Q3082" s="19" t="s">
        <v>923</v>
      </c>
      <c r="R3082" s="19" t="s">
        <v>18</v>
      </c>
      <c r="S3082" s="19" t="s">
        <v>924</v>
      </c>
      <c r="T3082" s="19"/>
    </row>
    <row r="3083" spans="1:20" x14ac:dyDescent="0.2">
      <c r="A3083" s="36" t="s">
        <v>5897</v>
      </c>
      <c r="B3083" s="57">
        <f t="shared" si="96"/>
        <v>44885.516782407409</v>
      </c>
      <c r="C3083" s="27">
        <v>2022</v>
      </c>
      <c r="D3083" s="27">
        <v>11</v>
      </c>
      <c r="E3083" s="27">
        <v>20</v>
      </c>
      <c r="F3083" s="27">
        <v>12</v>
      </c>
      <c r="G3083" s="28">
        <v>24</v>
      </c>
      <c r="H3083" s="29">
        <v>10.72</v>
      </c>
      <c r="I3083" s="30">
        <v>53.738999999999997</v>
      </c>
      <c r="J3083" s="30">
        <v>88.113</v>
      </c>
      <c r="K3083" s="27">
        <v>1</v>
      </c>
      <c r="L3083" s="28">
        <v>0</v>
      </c>
      <c r="M3083" s="23">
        <v>1.7</v>
      </c>
      <c r="N3083" s="70">
        <f t="shared" si="97"/>
        <v>2</v>
      </c>
      <c r="O3083" s="23">
        <v>2</v>
      </c>
      <c r="P3083" s="76" t="s">
        <v>4</v>
      </c>
      <c r="Q3083" s="19" t="s">
        <v>923</v>
      </c>
      <c r="R3083" s="19" t="s">
        <v>18</v>
      </c>
      <c r="S3083" s="19" t="s">
        <v>924</v>
      </c>
      <c r="T3083" s="19" t="s">
        <v>21</v>
      </c>
    </row>
    <row r="3084" spans="1:20" x14ac:dyDescent="0.2">
      <c r="A3084" s="36" t="s">
        <v>5898</v>
      </c>
      <c r="B3084" s="57">
        <f t="shared" si="96"/>
        <v>44885.546435185184</v>
      </c>
      <c r="C3084" s="27">
        <v>2022</v>
      </c>
      <c r="D3084" s="27">
        <v>11</v>
      </c>
      <c r="E3084" s="27">
        <v>20</v>
      </c>
      <c r="F3084" s="27">
        <v>13</v>
      </c>
      <c r="G3084" s="28">
        <v>6</v>
      </c>
      <c r="H3084" s="29">
        <v>52.74</v>
      </c>
      <c r="I3084" s="30">
        <v>53.738</v>
      </c>
      <c r="J3084" s="30">
        <v>88.111999999999995</v>
      </c>
      <c r="K3084" s="27">
        <v>1</v>
      </c>
      <c r="L3084" s="68" t="s">
        <v>3</v>
      </c>
      <c r="M3084" s="23">
        <v>0.5</v>
      </c>
      <c r="N3084" s="70">
        <f t="shared" si="97"/>
        <v>1.1000000000000001</v>
      </c>
      <c r="O3084" s="23">
        <v>1.1000000000000001</v>
      </c>
      <c r="P3084" s="76" t="s">
        <v>4</v>
      </c>
      <c r="Q3084" s="19" t="s">
        <v>923</v>
      </c>
      <c r="R3084" s="19" t="s">
        <v>18</v>
      </c>
      <c r="S3084" s="19" t="s">
        <v>924</v>
      </c>
      <c r="T3084" s="19"/>
    </row>
    <row r="3085" spans="1:20" x14ac:dyDescent="0.2">
      <c r="A3085" s="36" t="s">
        <v>5899</v>
      </c>
      <c r="B3085" s="57">
        <f t="shared" si="96"/>
        <v>44885.584849537037</v>
      </c>
      <c r="C3085" s="27">
        <v>2022</v>
      </c>
      <c r="D3085" s="27">
        <v>11</v>
      </c>
      <c r="E3085" s="27">
        <v>20</v>
      </c>
      <c r="F3085" s="27">
        <v>14</v>
      </c>
      <c r="G3085" s="28">
        <v>2</v>
      </c>
      <c r="H3085" s="29">
        <v>11.76</v>
      </c>
      <c r="I3085" s="30">
        <v>53.752000000000002</v>
      </c>
      <c r="J3085" s="30">
        <v>88.106999999999999</v>
      </c>
      <c r="K3085" s="27">
        <v>1</v>
      </c>
      <c r="L3085" s="28">
        <v>0</v>
      </c>
      <c r="M3085" s="23">
        <v>0.7</v>
      </c>
      <c r="N3085" s="70">
        <f t="shared" si="97"/>
        <v>1.2</v>
      </c>
      <c r="O3085" s="23">
        <v>1.2</v>
      </c>
      <c r="P3085" s="76" t="s">
        <v>4</v>
      </c>
      <c r="Q3085" s="19" t="s">
        <v>923</v>
      </c>
      <c r="R3085" s="19" t="s">
        <v>18</v>
      </c>
      <c r="S3085" s="19" t="s">
        <v>924</v>
      </c>
      <c r="T3085" s="19"/>
    </row>
    <row r="3086" spans="1:20" x14ac:dyDescent="0.2">
      <c r="A3086" s="36" t="s">
        <v>5900</v>
      </c>
      <c r="B3086" s="57">
        <f t="shared" si="96"/>
        <v>44885.638611111113</v>
      </c>
      <c r="C3086" s="27">
        <v>2022</v>
      </c>
      <c r="D3086" s="27">
        <v>11</v>
      </c>
      <c r="E3086" s="27">
        <v>20</v>
      </c>
      <c r="F3086" s="27">
        <v>15</v>
      </c>
      <c r="G3086" s="28">
        <v>19</v>
      </c>
      <c r="H3086" s="29">
        <v>36.630000000000003</v>
      </c>
      <c r="I3086" s="30">
        <v>53.750999999999998</v>
      </c>
      <c r="J3086" s="30">
        <v>88.114000000000004</v>
      </c>
      <c r="K3086" s="27">
        <v>1</v>
      </c>
      <c r="L3086" s="68" t="s">
        <v>3</v>
      </c>
      <c r="M3086" s="23">
        <v>1</v>
      </c>
      <c r="N3086" s="70">
        <f t="shared" si="97"/>
        <v>1.5</v>
      </c>
      <c r="O3086" s="23">
        <v>1.5</v>
      </c>
      <c r="P3086" s="76" t="s">
        <v>4</v>
      </c>
      <c r="Q3086" s="19" t="s">
        <v>923</v>
      </c>
      <c r="R3086" s="19" t="s">
        <v>18</v>
      </c>
      <c r="S3086" s="19" t="s">
        <v>924</v>
      </c>
      <c r="T3086" s="19" t="s">
        <v>21</v>
      </c>
    </row>
    <row r="3087" spans="1:20" x14ac:dyDescent="0.2">
      <c r="A3087" s="36" t="s">
        <v>5901</v>
      </c>
      <c r="B3087" s="57">
        <f t="shared" si="96"/>
        <v>44885.648460648146</v>
      </c>
      <c r="C3087" s="27">
        <v>2022</v>
      </c>
      <c r="D3087" s="27">
        <v>11</v>
      </c>
      <c r="E3087" s="27">
        <v>20</v>
      </c>
      <c r="F3087" s="27">
        <v>15</v>
      </c>
      <c r="G3087" s="28">
        <v>33</v>
      </c>
      <c r="H3087" s="29">
        <v>47.81</v>
      </c>
      <c r="I3087" s="30">
        <v>53.743000000000002</v>
      </c>
      <c r="J3087" s="30">
        <v>88.105999999999995</v>
      </c>
      <c r="K3087" s="27">
        <v>1</v>
      </c>
      <c r="L3087" s="68" t="s">
        <v>3</v>
      </c>
      <c r="M3087" s="23">
        <v>0.9</v>
      </c>
      <c r="N3087" s="70">
        <f t="shared" si="97"/>
        <v>1.4</v>
      </c>
      <c r="O3087" s="23">
        <v>1.4</v>
      </c>
      <c r="P3087" s="76" t="s">
        <v>4</v>
      </c>
      <c r="Q3087" s="19" t="s">
        <v>923</v>
      </c>
      <c r="R3087" s="19" t="s">
        <v>18</v>
      </c>
      <c r="S3087" s="19" t="s">
        <v>924</v>
      </c>
      <c r="T3087" s="19"/>
    </row>
    <row r="3088" spans="1:20" x14ac:dyDescent="0.2">
      <c r="A3088" s="36" t="s">
        <v>5902</v>
      </c>
      <c r="B3088" s="57">
        <f t="shared" si="96"/>
        <v>44885.657476851855</v>
      </c>
      <c r="C3088" s="27">
        <v>2022</v>
      </c>
      <c r="D3088" s="27">
        <v>11</v>
      </c>
      <c r="E3088" s="27">
        <v>20</v>
      </c>
      <c r="F3088" s="27">
        <v>15</v>
      </c>
      <c r="G3088" s="28">
        <v>46</v>
      </c>
      <c r="H3088" s="29">
        <v>46.67</v>
      </c>
      <c r="I3088" s="30">
        <v>53.750999999999998</v>
      </c>
      <c r="J3088" s="30">
        <v>88.102999999999994</v>
      </c>
      <c r="K3088" s="27">
        <v>1</v>
      </c>
      <c r="L3088" s="68" t="s">
        <v>3</v>
      </c>
      <c r="M3088" s="23">
        <v>0.3</v>
      </c>
      <c r="N3088" s="70">
        <f t="shared" si="97"/>
        <v>0.9</v>
      </c>
      <c r="O3088" s="23">
        <v>0.9</v>
      </c>
      <c r="P3088" s="76" t="s">
        <v>4</v>
      </c>
      <c r="Q3088" s="19" t="s">
        <v>923</v>
      </c>
      <c r="R3088" s="19" t="s">
        <v>18</v>
      </c>
      <c r="S3088" s="19" t="s">
        <v>924</v>
      </c>
      <c r="T3088" s="19"/>
    </row>
    <row r="3089" spans="1:20" x14ac:dyDescent="0.2">
      <c r="A3089" s="36" t="s">
        <v>5903</v>
      </c>
      <c r="B3089" s="57">
        <f t="shared" si="96"/>
        <v>44885.681446759256</v>
      </c>
      <c r="C3089" s="27">
        <v>2022</v>
      </c>
      <c r="D3089" s="27">
        <v>11</v>
      </c>
      <c r="E3089" s="27">
        <v>20</v>
      </c>
      <c r="F3089" s="27">
        <v>16</v>
      </c>
      <c r="G3089" s="28">
        <v>21</v>
      </c>
      <c r="H3089" s="29">
        <v>17.64</v>
      </c>
      <c r="I3089" s="30">
        <v>53.741</v>
      </c>
      <c r="J3089" s="30">
        <v>88.106999999999999</v>
      </c>
      <c r="K3089" s="27">
        <v>1</v>
      </c>
      <c r="L3089" s="68" t="s">
        <v>3</v>
      </c>
      <c r="M3089" s="23">
        <v>0.6</v>
      </c>
      <c r="N3089" s="70">
        <f t="shared" si="97"/>
        <v>1.1000000000000001</v>
      </c>
      <c r="O3089" s="23">
        <v>1.1000000000000001</v>
      </c>
      <c r="P3089" s="76" t="s">
        <v>4</v>
      </c>
      <c r="Q3089" s="19" t="s">
        <v>923</v>
      </c>
      <c r="R3089" s="19" t="s">
        <v>18</v>
      </c>
      <c r="S3089" s="19" t="s">
        <v>924</v>
      </c>
      <c r="T3089" s="19"/>
    </row>
    <row r="3090" spans="1:20" x14ac:dyDescent="0.2">
      <c r="A3090" s="36" t="s">
        <v>5904</v>
      </c>
      <c r="B3090" s="57">
        <f t="shared" si="96"/>
        <v>44885.727800925924</v>
      </c>
      <c r="C3090" s="27">
        <v>2022</v>
      </c>
      <c r="D3090" s="27">
        <v>11</v>
      </c>
      <c r="E3090" s="27">
        <v>20</v>
      </c>
      <c r="F3090" s="27">
        <v>17</v>
      </c>
      <c r="G3090" s="28">
        <v>28</v>
      </c>
      <c r="H3090" s="29">
        <v>2.82</v>
      </c>
      <c r="I3090" s="30">
        <v>53.756</v>
      </c>
      <c r="J3090" s="30">
        <v>88.108000000000004</v>
      </c>
      <c r="K3090" s="27">
        <v>1</v>
      </c>
      <c r="L3090" s="68" t="s">
        <v>3</v>
      </c>
      <c r="M3090" s="23">
        <v>0.8</v>
      </c>
      <c r="N3090" s="70">
        <f t="shared" si="97"/>
        <v>1.3</v>
      </c>
      <c r="O3090" s="23">
        <v>1.3</v>
      </c>
      <c r="P3090" s="76" t="s">
        <v>4</v>
      </c>
      <c r="Q3090" s="19" t="s">
        <v>923</v>
      </c>
      <c r="R3090" s="19" t="s">
        <v>18</v>
      </c>
      <c r="S3090" s="19" t="s">
        <v>924</v>
      </c>
      <c r="T3090" s="19"/>
    </row>
    <row r="3091" spans="1:20" x14ac:dyDescent="0.2">
      <c r="A3091" s="36" t="s">
        <v>5905</v>
      </c>
      <c r="B3091" s="57">
        <f t="shared" si="96"/>
        <v>44885.735648148147</v>
      </c>
      <c r="C3091" s="27">
        <v>2022</v>
      </c>
      <c r="D3091" s="27">
        <v>11</v>
      </c>
      <c r="E3091" s="27">
        <v>20</v>
      </c>
      <c r="F3091" s="27">
        <v>17</v>
      </c>
      <c r="G3091" s="28">
        <v>39</v>
      </c>
      <c r="H3091" s="29">
        <v>20.85</v>
      </c>
      <c r="I3091" s="30">
        <v>53.741999999999997</v>
      </c>
      <c r="J3091" s="30">
        <v>88.108000000000004</v>
      </c>
      <c r="K3091" s="27">
        <v>1</v>
      </c>
      <c r="L3091" s="68" t="s">
        <v>3</v>
      </c>
      <c r="M3091" s="23">
        <v>0.6</v>
      </c>
      <c r="N3091" s="70">
        <f t="shared" si="97"/>
        <v>1.1000000000000001</v>
      </c>
      <c r="O3091" s="23">
        <v>1.1000000000000001</v>
      </c>
      <c r="P3091" s="76" t="s">
        <v>4</v>
      </c>
      <c r="Q3091" s="19" t="s">
        <v>923</v>
      </c>
      <c r="R3091" s="19" t="s">
        <v>18</v>
      </c>
      <c r="S3091" s="19" t="s">
        <v>924</v>
      </c>
      <c r="T3091" s="19"/>
    </row>
    <row r="3092" spans="1:20" x14ac:dyDescent="0.2">
      <c r="A3092" s="36" t="s">
        <v>5906</v>
      </c>
      <c r="B3092" s="57">
        <f t="shared" si="96"/>
        <v>44885.740798611114</v>
      </c>
      <c r="C3092" s="27">
        <v>2022</v>
      </c>
      <c r="D3092" s="27">
        <v>11</v>
      </c>
      <c r="E3092" s="27">
        <v>20</v>
      </c>
      <c r="F3092" s="27">
        <v>17</v>
      </c>
      <c r="G3092" s="28">
        <v>46</v>
      </c>
      <c r="H3092" s="29">
        <v>45.63</v>
      </c>
      <c r="I3092" s="30">
        <v>53.722999999999999</v>
      </c>
      <c r="J3092" s="30">
        <v>88.105999999999995</v>
      </c>
      <c r="K3092" s="27">
        <v>3</v>
      </c>
      <c r="L3092" s="28">
        <v>0</v>
      </c>
      <c r="M3092" s="23">
        <v>0.5</v>
      </c>
      <c r="N3092" s="70">
        <f t="shared" si="97"/>
        <v>1.1000000000000001</v>
      </c>
      <c r="O3092" s="23">
        <v>1.1000000000000001</v>
      </c>
      <c r="P3092" s="76" t="s">
        <v>4</v>
      </c>
      <c r="Q3092" s="19" t="s">
        <v>923</v>
      </c>
      <c r="R3092" s="19" t="s">
        <v>18</v>
      </c>
      <c r="S3092" s="19" t="s">
        <v>924</v>
      </c>
      <c r="T3092" s="19"/>
    </row>
    <row r="3093" spans="1:20" x14ac:dyDescent="0.2">
      <c r="A3093" s="36" t="s">
        <v>5907</v>
      </c>
      <c r="B3093" s="57">
        <f t="shared" si="96"/>
        <v>44885.755902777775</v>
      </c>
      <c r="C3093" s="27">
        <v>2022</v>
      </c>
      <c r="D3093" s="27">
        <v>11</v>
      </c>
      <c r="E3093" s="27">
        <v>20</v>
      </c>
      <c r="F3093" s="27">
        <v>18</v>
      </c>
      <c r="G3093" s="28">
        <v>8</v>
      </c>
      <c r="H3093" s="29">
        <v>30.16</v>
      </c>
      <c r="I3093" s="30">
        <v>53.755000000000003</v>
      </c>
      <c r="J3093" s="30">
        <v>88.106999999999999</v>
      </c>
      <c r="K3093" s="27">
        <v>1</v>
      </c>
      <c r="L3093" s="68" t="s">
        <v>3</v>
      </c>
      <c r="M3093" s="23">
        <v>0.3</v>
      </c>
      <c r="N3093" s="70">
        <f t="shared" si="97"/>
        <v>0.9</v>
      </c>
      <c r="O3093" s="23">
        <v>0.9</v>
      </c>
      <c r="P3093" s="76" t="s">
        <v>4</v>
      </c>
      <c r="Q3093" s="19" t="s">
        <v>923</v>
      </c>
      <c r="R3093" s="19" t="s">
        <v>18</v>
      </c>
      <c r="S3093" s="19" t="s">
        <v>924</v>
      </c>
      <c r="T3093" s="19"/>
    </row>
    <row r="3094" spans="1:20" x14ac:dyDescent="0.2">
      <c r="A3094" s="36" t="s">
        <v>5908</v>
      </c>
      <c r="B3094" s="57">
        <f t="shared" si="96"/>
        <v>44885.781388888892</v>
      </c>
      <c r="C3094" s="27">
        <v>2022</v>
      </c>
      <c r="D3094" s="27">
        <v>11</v>
      </c>
      <c r="E3094" s="27">
        <v>20</v>
      </c>
      <c r="F3094" s="27">
        <v>18</v>
      </c>
      <c r="G3094" s="28">
        <v>45</v>
      </c>
      <c r="H3094" s="29">
        <v>12.08</v>
      </c>
      <c r="I3094" s="30">
        <v>53.747999999999998</v>
      </c>
      <c r="J3094" s="30">
        <v>88.122</v>
      </c>
      <c r="K3094" s="27">
        <v>1</v>
      </c>
      <c r="L3094" s="68" t="s">
        <v>3</v>
      </c>
      <c r="M3094" s="23">
        <v>0.8</v>
      </c>
      <c r="N3094" s="70">
        <f t="shared" si="97"/>
        <v>1.3</v>
      </c>
      <c r="O3094" s="23">
        <v>1.3</v>
      </c>
      <c r="P3094" s="76" t="s">
        <v>4</v>
      </c>
      <c r="Q3094" s="19" t="s">
        <v>923</v>
      </c>
      <c r="R3094" s="19" t="s">
        <v>18</v>
      </c>
      <c r="S3094" s="19" t="s">
        <v>924</v>
      </c>
      <c r="T3094" s="19"/>
    </row>
    <row r="3095" spans="1:20" x14ac:dyDescent="0.2">
      <c r="A3095" s="36" t="s">
        <v>5909</v>
      </c>
      <c r="B3095" s="57">
        <f t="shared" si="96"/>
        <v>44885.790590277778</v>
      </c>
      <c r="C3095" s="27">
        <v>2022</v>
      </c>
      <c r="D3095" s="27">
        <v>11</v>
      </c>
      <c r="E3095" s="27">
        <v>20</v>
      </c>
      <c r="F3095" s="27">
        <v>18</v>
      </c>
      <c r="G3095" s="28">
        <v>58</v>
      </c>
      <c r="H3095" s="29">
        <v>27.15</v>
      </c>
      <c r="I3095" s="30">
        <v>53.756</v>
      </c>
      <c r="J3095" s="30">
        <v>88.106999999999999</v>
      </c>
      <c r="K3095" s="27">
        <v>1</v>
      </c>
      <c r="L3095" s="68" t="s">
        <v>3</v>
      </c>
      <c r="M3095" s="23">
        <v>0.2</v>
      </c>
      <c r="N3095" s="70">
        <f t="shared" si="97"/>
        <v>0.8</v>
      </c>
      <c r="O3095" s="23">
        <v>0.8</v>
      </c>
      <c r="P3095" s="76" t="s">
        <v>4</v>
      </c>
      <c r="Q3095" s="19" t="s">
        <v>923</v>
      </c>
      <c r="R3095" s="19" t="s">
        <v>18</v>
      </c>
      <c r="S3095" s="19" t="s">
        <v>924</v>
      </c>
      <c r="T3095" s="19"/>
    </row>
    <row r="3096" spans="1:20" x14ac:dyDescent="0.2">
      <c r="A3096" s="36" t="s">
        <v>5910</v>
      </c>
      <c r="B3096" s="57">
        <f t="shared" si="96"/>
        <v>44885.803391203706</v>
      </c>
      <c r="C3096" s="27">
        <v>2022</v>
      </c>
      <c r="D3096" s="27">
        <v>11</v>
      </c>
      <c r="E3096" s="27">
        <v>20</v>
      </c>
      <c r="F3096" s="27">
        <v>19</v>
      </c>
      <c r="G3096" s="28">
        <v>16</v>
      </c>
      <c r="H3096" s="29">
        <v>53.96</v>
      </c>
      <c r="I3096" s="30">
        <v>53.75</v>
      </c>
      <c r="J3096" s="30">
        <v>88.103999999999999</v>
      </c>
      <c r="K3096" s="27">
        <v>1</v>
      </c>
      <c r="L3096" s="28">
        <v>0</v>
      </c>
      <c r="M3096" s="23">
        <v>0.9</v>
      </c>
      <c r="N3096" s="70">
        <f t="shared" si="97"/>
        <v>1.4</v>
      </c>
      <c r="O3096" s="23">
        <v>1.4</v>
      </c>
      <c r="P3096" s="76" t="s">
        <v>4</v>
      </c>
      <c r="Q3096" s="19" t="s">
        <v>923</v>
      </c>
      <c r="R3096" s="19" t="s">
        <v>18</v>
      </c>
      <c r="S3096" s="19" t="s">
        <v>924</v>
      </c>
      <c r="T3096" s="19"/>
    </row>
    <row r="3097" spans="1:20" x14ac:dyDescent="0.2">
      <c r="A3097" s="36" t="s">
        <v>5911</v>
      </c>
      <c r="B3097" s="57">
        <f t="shared" si="96"/>
        <v>44885.823587962965</v>
      </c>
      <c r="C3097" s="27">
        <v>2022</v>
      </c>
      <c r="D3097" s="27">
        <v>11</v>
      </c>
      <c r="E3097" s="27">
        <v>20</v>
      </c>
      <c r="F3097" s="27">
        <v>19</v>
      </c>
      <c r="G3097" s="28">
        <v>45</v>
      </c>
      <c r="H3097" s="29">
        <v>58.09</v>
      </c>
      <c r="I3097" s="30">
        <v>53.753</v>
      </c>
      <c r="J3097" s="30">
        <v>88.103999999999999</v>
      </c>
      <c r="K3097" s="27">
        <v>1</v>
      </c>
      <c r="L3097" s="68" t="s">
        <v>3</v>
      </c>
      <c r="M3097" s="23">
        <v>0.2</v>
      </c>
      <c r="N3097" s="70">
        <f t="shared" si="97"/>
        <v>0.8</v>
      </c>
      <c r="O3097" s="23">
        <v>0.8</v>
      </c>
      <c r="P3097" s="76" t="s">
        <v>4</v>
      </c>
      <c r="Q3097" s="19" t="s">
        <v>923</v>
      </c>
      <c r="R3097" s="19" t="s">
        <v>18</v>
      </c>
      <c r="S3097" s="19" t="s">
        <v>924</v>
      </c>
      <c r="T3097" s="19"/>
    </row>
    <row r="3098" spans="1:20" x14ac:dyDescent="0.2">
      <c r="A3098" s="36" t="s">
        <v>5912</v>
      </c>
      <c r="B3098" s="57">
        <f t="shared" si="96"/>
        <v>44885.826388888891</v>
      </c>
      <c r="C3098" s="27">
        <v>2022</v>
      </c>
      <c r="D3098" s="27">
        <v>11</v>
      </c>
      <c r="E3098" s="27">
        <v>20</v>
      </c>
      <c r="F3098" s="27">
        <v>19</v>
      </c>
      <c r="G3098" s="28">
        <v>50</v>
      </c>
      <c r="H3098" s="29">
        <v>0.83</v>
      </c>
      <c r="I3098" s="30">
        <v>53.750999999999998</v>
      </c>
      <c r="J3098" s="30">
        <v>88.106999999999999</v>
      </c>
      <c r="K3098" s="27">
        <v>1</v>
      </c>
      <c r="L3098" s="68" t="s">
        <v>3</v>
      </c>
      <c r="M3098" s="23">
        <v>0.5</v>
      </c>
      <c r="N3098" s="70">
        <f t="shared" si="97"/>
        <v>1.1000000000000001</v>
      </c>
      <c r="O3098" s="23">
        <v>1.1000000000000001</v>
      </c>
      <c r="P3098" s="76" t="s">
        <v>4</v>
      </c>
      <c r="Q3098" s="19" t="s">
        <v>923</v>
      </c>
      <c r="R3098" s="19" t="s">
        <v>18</v>
      </c>
      <c r="S3098" s="19" t="s">
        <v>924</v>
      </c>
      <c r="T3098" s="19"/>
    </row>
    <row r="3099" spans="1:20" x14ac:dyDescent="0.2">
      <c r="A3099" s="36" t="s">
        <v>5913</v>
      </c>
      <c r="B3099" s="57">
        <f t="shared" si="96"/>
        <v>44885.847534722219</v>
      </c>
      <c r="C3099" s="27">
        <v>2022</v>
      </c>
      <c r="D3099" s="27">
        <v>11</v>
      </c>
      <c r="E3099" s="27">
        <v>20</v>
      </c>
      <c r="F3099" s="27">
        <v>20</v>
      </c>
      <c r="G3099" s="28">
        <v>20</v>
      </c>
      <c r="H3099" s="29">
        <v>27.07</v>
      </c>
      <c r="I3099" s="30">
        <v>53.749000000000002</v>
      </c>
      <c r="J3099" s="30">
        <v>88.113</v>
      </c>
      <c r="K3099" s="27">
        <v>1</v>
      </c>
      <c r="L3099" s="68" t="s">
        <v>3</v>
      </c>
      <c r="M3099" s="23">
        <v>0.8</v>
      </c>
      <c r="N3099" s="70">
        <f t="shared" si="97"/>
        <v>1.3</v>
      </c>
      <c r="O3099" s="23">
        <v>1.3</v>
      </c>
      <c r="P3099" s="76" t="s">
        <v>4</v>
      </c>
      <c r="Q3099" s="19" t="s">
        <v>923</v>
      </c>
      <c r="R3099" s="19" t="s">
        <v>18</v>
      </c>
      <c r="S3099" s="19" t="s">
        <v>924</v>
      </c>
      <c r="T3099" s="19"/>
    </row>
    <row r="3100" spans="1:20" x14ac:dyDescent="0.2">
      <c r="A3100" s="36" t="s">
        <v>5914</v>
      </c>
      <c r="B3100" s="57">
        <f t="shared" si="96"/>
        <v>44885.860393518517</v>
      </c>
      <c r="C3100" s="27">
        <v>2022</v>
      </c>
      <c r="D3100" s="27">
        <v>11</v>
      </c>
      <c r="E3100" s="27">
        <v>20</v>
      </c>
      <c r="F3100" s="27">
        <v>20</v>
      </c>
      <c r="G3100" s="28">
        <v>38</v>
      </c>
      <c r="H3100" s="29">
        <v>58.37</v>
      </c>
      <c r="I3100" s="30">
        <v>53.747999999999998</v>
      </c>
      <c r="J3100" s="30">
        <v>88.106999999999999</v>
      </c>
      <c r="K3100" s="27">
        <v>2</v>
      </c>
      <c r="L3100" s="28">
        <v>0</v>
      </c>
      <c r="M3100" s="23">
        <v>0.5</v>
      </c>
      <c r="N3100" s="70">
        <f t="shared" si="97"/>
        <v>1.1000000000000001</v>
      </c>
      <c r="O3100" s="23">
        <v>1.1000000000000001</v>
      </c>
      <c r="P3100" s="76" t="s">
        <v>4</v>
      </c>
      <c r="Q3100" s="19" t="s">
        <v>923</v>
      </c>
      <c r="R3100" s="19" t="s">
        <v>18</v>
      </c>
      <c r="S3100" s="19" t="s">
        <v>924</v>
      </c>
      <c r="T3100" s="19"/>
    </row>
    <row r="3101" spans="1:20" x14ac:dyDescent="0.2">
      <c r="A3101" s="36" t="s">
        <v>5915</v>
      </c>
      <c r="B3101" s="57">
        <f t="shared" si="96"/>
        <v>44885.876157407409</v>
      </c>
      <c r="C3101" s="27">
        <v>2022</v>
      </c>
      <c r="D3101" s="27">
        <v>11</v>
      </c>
      <c r="E3101" s="27">
        <v>20</v>
      </c>
      <c r="F3101" s="27">
        <v>21</v>
      </c>
      <c r="G3101" s="28">
        <v>1</v>
      </c>
      <c r="H3101" s="29">
        <v>40.47</v>
      </c>
      <c r="I3101" s="30">
        <v>53.76</v>
      </c>
      <c r="J3101" s="30">
        <v>88.106999999999999</v>
      </c>
      <c r="K3101" s="27">
        <v>1</v>
      </c>
      <c r="L3101" s="68" t="s">
        <v>3</v>
      </c>
      <c r="M3101" s="23">
        <v>0.8</v>
      </c>
      <c r="N3101" s="70">
        <f t="shared" si="97"/>
        <v>1.3</v>
      </c>
      <c r="O3101" s="23">
        <v>1.3</v>
      </c>
      <c r="P3101" s="76" t="s">
        <v>4</v>
      </c>
      <c r="Q3101" s="19" t="s">
        <v>923</v>
      </c>
      <c r="R3101" s="19" t="s">
        <v>18</v>
      </c>
      <c r="S3101" s="19" t="s">
        <v>924</v>
      </c>
      <c r="T3101" s="19"/>
    </row>
    <row r="3102" spans="1:20" x14ac:dyDescent="0.2">
      <c r="A3102" s="36" t="s">
        <v>5916</v>
      </c>
      <c r="B3102" s="57">
        <f t="shared" si="96"/>
        <v>44885.89167824074</v>
      </c>
      <c r="C3102" s="27">
        <v>2022</v>
      </c>
      <c r="D3102" s="27">
        <v>11</v>
      </c>
      <c r="E3102" s="27">
        <v>20</v>
      </c>
      <c r="F3102" s="27">
        <v>21</v>
      </c>
      <c r="G3102" s="28">
        <v>24</v>
      </c>
      <c r="H3102" s="29">
        <v>1.43</v>
      </c>
      <c r="I3102" s="30">
        <v>53.814</v>
      </c>
      <c r="J3102" s="30">
        <v>88.106999999999999</v>
      </c>
      <c r="K3102" s="27">
        <v>1</v>
      </c>
      <c r="L3102" s="28">
        <v>0</v>
      </c>
      <c r="M3102" s="23">
        <v>0.6</v>
      </c>
      <c r="N3102" s="70">
        <f t="shared" si="97"/>
        <v>1.1000000000000001</v>
      </c>
      <c r="O3102" s="23">
        <v>1.1000000000000001</v>
      </c>
      <c r="P3102" s="76" t="s">
        <v>4</v>
      </c>
      <c r="Q3102" s="19" t="s">
        <v>923</v>
      </c>
      <c r="R3102" s="19" t="s">
        <v>18</v>
      </c>
      <c r="S3102" s="19" t="s">
        <v>924</v>
      </c>
      <c r="T3102" s="19"/>
    </row>
    <row r="3103" spans="1:20" x14ac:dyDescent="0.2">
      <c r="A3103" s="36" t="s">
        <v>5917</v>
      </c>
      <c r="B3103" s="57">
        <f t="shared" si="96"/>
        <v>44885.914027777777</v>
      </c>
      <c r="C3103" s="27">
        <v>2022</v>
      </c>
      <c r="D3103" s="27">
        <v>11</v>
      </c>
      <c r="E3103" s="27">
        <v>20</v>
      </c>
      <c r="F3103" s="27">
        <v>21</v>
      </c>
      <c r="G3103" s="28">
        <v>56</v>
      </c>
      <c r="H3103" s="29">
        <v>12.12</v>
      </c>
      <c r="I3103" s="30">
        <v>53.753</v>
      </c>
      <c r="J3103" s="30">
        <v>88.103999999999999</v>
      </c>
      <c r="K3103" s="27">
        <v>1</v>
      </c>
      <c r="L3103" s="68" t="s">
        <v>3</v>
      </c>
      <c r="M3103" s="23">
        <v>0.2</v>
      </c>
      <c r="N3103" s="70">
        <f t="shared" si="97"/>
        <v>0.8</v>
      </c>
      <c r="O3103" s="23">
        <v>0.8</v>
      </c>
      <c r="P3103" s="76" t="s">
        <v>4</v>
      </c>
      <c r="Q3103" s="19" t="s">
        <v>923</v>
      </c>
      <c r="R3103" s="19" t="s">
        <v>18</v>
      </c>
      <c r="S3103" s="19" t="s">
        <v>924</v>
      </c>
      <c r="T3103" s="19"/>
    </row>
    <row r="3104" spans="1:20" x14ac:dyDescent="0.2">
      <c r="A3104" s="36" t="s">
        <v>5918</v>
      </c>
      <c r="B3104" s="57">
        <f t="shared" si="96"/>
        <v>44885.949050925927</v>
      </c>
      <c r="C3104" s="27">
        <v>2022</v>
      </c>
      <c r="D3104" s="27">
        <v>11</v>
      </c>
      <c r="E3104" s="27">
        <v>20</v>
      </c>
      <c r="F3104" s="27">
        <v>22</v>
      </c>
      <c r="G3104" s="28">
        <v>46</v>
      </c>
      <c r="H3104" s="29">
        <v>38.520000000000003</v>
      </c>
      <c r="I3104" s="30">
        <v>53.753</v>
      </c>
      <c r="J3104" s="30">
        <v>88.106999999999999</v>
      </c>
      <c r="K3104" s="27">
        <v>1</v>
      </c>
      <c r="L3104" s="68" t="s">
        <v>3</v>
      </c>
      <c r="M3104" s="23">
        <v>0.4</v>
      </c>
      <c r="N3104" s="70">
        <f t="shared" si="97"/>
        <v>1</v>
      </c>
      <c r="O3104" s="23">
        <v>1</v>
      </c>
      <c r="P3104" s="76" t="s">
        <v>4</v>
      </c>
      <c r="Q3104" s="19" t="s">
        <v>923</v>
      </c>
      <c r="R3104" s="19" t="s">
        <v>18</v>
      </c>
      <c r="S3104" s="19" t="s">
        <v>924</v>
      </c>
      <c r="T3104" s="19"/>
    </row>
    <row r="3105" spans="1:20" x14ac:dyDescent="0.2">
      <c r="A3105" s="36" t="s">
        <v>5919</v>
      </c>
      <c r="B3105" s="57">
        <f t="shared" si="96"/>
        <v>44885.983553240738</v>
      </c>
      <c r="C3105" s="27">
        <v>2022</v>
      </c>
      <c r="D3105" s="27">
        <v>11</v>
      </c>
      <c r="E3105" s="27">
        <v>20</v>
      </c>
      <c r="F3105" s="27">
        <v>23</v>
      </c>
      <c r="G3105" s="28">
        <v>36</v>
      </c>
      <c r="H3105" s="29">
        <v>19.329999999999998</v>
      </c>
      <c r="I3105" s="30">
        <v>53.741999999999997</v>
      </c>
      <c r="J3105" s="30">
        <v>88.108000000000004</v>
      </c>
      <c r="K3105" s="27">
        <v>1</v>
      </c>
      <c r="L3105" s="68" t="s">
        <v>3</v>
      </c>
      <c r="M3105" s="23">
        <v>0.8</v>
      </c>
      <c r="N3105" s="70">
        <f t="shared" si="97"/>
        <v>1.3</v>
      </c>
      <c r="O3105" s="23">
        <v>1.3</v>
      </c>
      <c r="P3105" s="76" t="s">
        <v>4</v>
      </c>
      <c r="Q3105" s="19" t="s">
        <v>923</v>
      </c>
      <c r="R3105" s="19" t="s">
        <v>18</v>
      </c>
      <c r="S3105" s="19" t="s">
        <v>924</v>
      </c>
      <c r="T3105" s="19"/>
    </row>
    <row r="3106" spans="1:20" x14ac:dyDescent="0.2">
      <c r="A3106" s="36" t="s">
        <v>5920</v>
      </c>
      <c r="B3106" s="57">
        <f t="shared" si="96"/>
        <v>44885.991041666668</v>
      </c>
      <c r="C3106" s="27">
        <v>2022</v>
      </c>
      <c r="D3106" s="27">
        <v>11</v>
      </c>
      <c r="E3106" s="27">
        <v>20</v>
      </c>
      <c r="F3106" s="27">
        <v>23</v>
      </c>
      <c r="G3106" s="28">
        <v>47</v>
      </c>
      <c r="H3106" s="29">
        <v>6.39</v>
      </c>
      <c r="I3106" s="30">
        <v>53.741999999999997</v>
      </c>
      <c r="J3106" s="30">
        <v>88.111000000000004</v>
      </c>
      <c r="K3106" s="27">
        <v>1</v>
      </c>
      <c r="L3106" s="68" t="s">
        <v>3</v>
      </c>
      <c r="M3106" s="23">
        <v>1.7</v>
      </c>
      <c r="N3106" s="70">
        <f t="shared" si="97"/>
        <v>2</v>
      </c>
      <c r="O3106" s="23">
        <v>2</v>
      </c>
      <c r="P3106" s="76" t="s">
        <v>4</v>
      </c>
      <c r="Q3106" s="19" t="s">
        <v>923</v>
      </c>
      <c r="R3106" s="19" t="s">
        <v>18</v>
      </c>
      <c r="S3106" s="19" t="s">
        <v>924</v>
      </c>
      <c r="T3106" s="19" t="s">
        <v>21</v>
      </c>
    </row>
    <row r="3107" spans="1:20" x14ac:dyDescent="0.2">
      <c r="A3107" s="36" t="s">
        <v>5921</v>
      </c>
      <c r="B3107" s="57">
        <f t="shared" si="96"/>
        <v>44886.011886574073</v>
      </c>
      <c r="C3107" s="27">
        <v>2022</v>
      </c>
      <c r="D3107" s="27">
        <v>11</v>
      </c>
      <c r="E3107" s="27">
        <v>21</v>
      </c>
      <c r="F3107" s="27">
        <v>0</v>
      </c>
      <c r="G3107" s="28">
        <v>17</v>
      </c>
      <c r="H3107" s="29">
        <v>7.43</v>
      </c>
      <c r="I3107" s="30">
        <v>53.741</v>
      </c>
      <c r="J3107" s="30">
        <v>88.108000000000004</v>
      </c>
      <c r="K3107" s="27">
        <v>1</v>
      </c>
      <c r="L3107" s="68" t="s">
        <v>3</v>
      </c>
      <c r="M3107" s="23">
        <v>0.9</v>
      </c>
      <c r="N3107" s="70">
        <f t="shared" si="97"/>
        <v>1.4</v>
      </c>
      <c r="O3107" s="23">
        <v>1.4</v>
      </c>
      <c r="P3107" s="76" t="s">
        <v>4</v>
      </c>
      <c r="Q3107" s="19" t="s">
        <v>923</v>
      </c>
      <c r="R3107" s="19" t="s">
        <v>18</v>
      </c>
      <c r="S3107" s="19" t="s">
        <v>924</v>
      </c>
      <c r="T3107" s="19"/>
    </row>
    <row r="3108" spans="1:20" x14ac:dyDescent="0.2">
      <c r="A3108" s="36" t="s">
        <v>5922</v>
      </c>
      <c r="B3108" s="57">
        <f t="shared" si="96"/>
        <v>44886.011956018519</v>
      </c>
      <c r="C3108" s="27">
        <v>2022</v>
      </c>
      <c r="D3108" s="27">
        <v>11</v>
      </c>
      <c r="E3108" s="27">
        <v>21</v>
      </c>
      <c r="F3108" s="27">
        <v>0</v>
      </c>
      <c r="G3108" s="28">
        <v>17</v>
      </c>
      <c r="H3108" s="29">
        <v>13.27</v>
      </c>
      <c r="I3108" s="30">
        <v>53.741999999999997</v>
      </c>
      <c r="J3108" s="30">
        <v>88.108000000000004</v>
      </c>
      <c r="K3108" s="27">
        <v>1</v>
      </c>
      <c r="L3108" s="68" t="s">
        <v>3</v>
      </c>
      <c r="M3108" s="23">
        <v>0.5</v>
      </c>
      <c r="N3108" s="70">
        <f t="shared" si="97"/>
        <v>1.1000000000000001</v>
      </c>
      <c r="O3108" s="23">
        <v>1.1000000000000001</v>
      </c>
      <c r="P3108" s="76" t="s">
        <v>4</v>
      </c>
      <c r="Q3108" s="19" t="s">
        <v>923</v>
      </c>
      <c r="R3108" s="19" t="s">
        <v>18</v>
      </c>
      <c r="S3108" s="19" t="s">
        <v>924</v>
      </c>
      <c r="T3108" s="19"/>
    </row>
    <row r="3109" spans="1:20" x14ac:dyDescent="0.2">
      <c r="A3109" s="36" t="s">
        <v>5923</v>
      </c>
      <c r="B3109" s="57">
        <f t="shared" si="96"/>
        <v>44886.075787037036</v>
      </c>
      <c r="C3109" s="27">
        <v>2022</v>
      </c>
      <c r="D3109" s="27">
        <v>11</v>
      </c>
      <c r="E3109" s="27">
        <v>21</v>
      </c>
      <c r="F3109" s="27">
        <v>1</v>
      </c>
      <c r="G3109" s="28">
        <v>49</v>
      </c>
      <c r="H3109" s="29">
        <v>8.3800000000000008</v>
      </c>
      <c r="I3109" s="30">
        <v>53.741999999999997</v>
      </c>
      <c r="J3109" s="30">
        <v>88.103999999999999</v>
      </c>
      <c r="K3109" s="27">
        <v>1</v>
      </c>
      <c r="L3109" s="68" t="s">
        <v>3</v>
      </c>
      <c r="M3109" s="23">
        <v>0.5</v>
      </c>
      <c r="N3109" s="70">
        <f t="shared" si="97"/>
        <v>1.1000000000000001</v>
      </c>
      <c r="O3109" s="23">
        <v>1.1000000000000001</v>
      </c>
      <c r="P3109" s="76" t="s">
        <v>4</v>
      </c>
      <c r="Q3109" s="19" t="s">
        <v>923</v>
      </c>
      <c r="R3109" s="19" t="s">
        <v>18</v>
      </c>
      <c r="S3109" s="19" t="s">
        <v>924</v>
      </c>
      <c r="T3109" s="19"/>
    </row>
    <row r="3110" spans="1:20" x14ac:dyDescent="0.2">
      <c r="A3110" s="36" t="s">
        <v>5924</v>
      </c>
      <c r="B3110" s="57">
        <f t="shared" si="96"/>
        <v>44886.102175925924</v>
      </c>
      <c r="C3110" s="27">
        <v>2022</v>
      </c>
      <c r="D3110" s="27">
        <v>11</v>
      </c>
      <c r="E3110" s="27">
        <v>21</v>
      </c>
      <c r="F3110" s="27">
        <v>2</v>
      </c>
      <c r="G3110" s="28">
        <v>27</v>
      </c>
      <c r="H3110" s="29">
        <v>8.5500000000000007</v>
      </c>
      <c r="I3110" s="30">
        <v>53.749000000000002</v>
      </c>
      <c r="J3110" s="30">
        <v>88.090999999999994</v>
      </c>
      <c r="K3110" s="27">
        <v>1</v>
      </c>
      <c r="L3110" s="68" t="s">
        <v>3</v>
      </c>
      <c r="M3110" s="23">
        <v>0.8</v>
      </c>
      <c r="N3110" s="70">
        <f t="shared" si="97"/>
        <v>1.3</v>
      </c>
      <c r="O3110" s="23">
        <v>1.3</v>
      </c>
      <c r="P3110" s="76" t="s">
        <v>4</v>
      </c>
      <c r="Q3110" s="19" t="s">
        <v>923</v>
      </c>
      <c r="R3110" s="19" t="s">
        <v>18</v>
      </c>
      <c r="S3110" s="19" t="s">
        <v>924</v>
      </c>
      <c r="T3110" s="19"/>
    </row>
    <row r="3111" spans="1:20" x14ac:dyDescent="0.2">
      <c r="A3111" s="36" t="s">
        <v>5925</v>
      </c>
      <c r="B3111" s="57">
        <f t="shared" si="96"/>
        <v>44886.215891203705</v>
      </c>
      <c r="C3111" s="27">
        <v>2022</v>
      </c>
      <c r="D3111" s="27">
        <v>11</v>
      </c>
      <c r="E3111" s="27">
        <v>21</v>
      </c>
      <c r="F3111" s="27">
        <v>5</v>
      </c>
      <c r="G3111" s="28">
        <v>10</v>
      </c>
      <c r="H3111" s="29">
        <v>53.72</v>
      </c>
      <c r="I3111" s="30">
        <v>53.747</v>
      </c>
      <c r="J3111" s="30">
        <v>88.108999999999995</v>
      </c>
      <c r="K3111" s="27">
        <v>1</v>
      </c>
      <c r="L3111" s="68" t="s">
        <v>3</v>
      </c>
      <c r="M3111" s="23">
        <v>0.7</v>
      </c>
      <c r="N3111" s="70">
        <f t="shared" si="97"/>
        <v>1.2</v>
      </c>
      <c r="O3111" s="23">
        <v>1.2</v>
      </c>
      <c r="P3111" s="76" t="s">
        <v>4</v>
      </c>
      <c r="Q3111" s="19" t="s">
        <v>923</v>
      </c>
      <c r="R3111" s="19" t="s">
        <v>18</v>
      </c>
      <c r="S3111" s="19" t="s">
        <v>924</v>
      </c>
      <c r="T3111" s="19"/>
    </row>
    <row r="3112" spans="1:20" x14ac:dyDescent="0.2">
      <c r="A3112" s="36" t="s">
        <v>5926</v>
      </c>
      <c r="B3112" s="57">
        <f t="shared" si="96"/>
        <v>44886.225173611114</v>
      </c>
      <c r="C3112" s="27">
        <v>2022</v>
      </c>
      <c r="D3112" s="27">
        <v>11</v>
      </c>
      <c r="E3112" s="27">
        <v>21</v>
      </c>
      <c r="F3112" s="27">
        <v>5</v>
      </c>
      <c r="G3112" s="28">
        <v>24</v>
      </c>
      <c r="H3112" s="29">
        <v>15.23</v>
      </c>
      <c r="I3112" s="30">
        <v>53.798999999999999</v>
      </c>
      <c r="J3112" s="30">
        <v>88.155000000000001</v>
      </c>
      <c r="K3112" s="27">
        <v>1</v>
      </c>
      <c r="L3112" s="28">
        <v>0</v>
      </c>
      <c r="M3112" s="23">
        <v>1.3</v>
      </c>
      <c r="N3112" s="70">
        <f t="shared" si="97"/>
        <v>1.7</v>
      </c>
      <c r="O3112" s="23">
        <v>1.7</v>
      </c>
      <c r="P3112" s="76" t="s">
        <v>4</v>
      </c>
      <c r="Q3112" s="19" t="s">
        <v>923</v>
      </c>
      <c r="R3112" s="19" t="s">
        <v>18</v>
      </c>
      <c r="S3112" s="19" t="s">
        <v>924</v>
      </c>
      <c r="T3112" s="19" t="s">
        <v>21</v>
      </c>
    </row>
    <row r="3113" spans="1:20" x14ac:dyDescent="0.2">
      <c r="A3113" s="36" t="s">
        <v>5927</v>
      </c>
      <c r="B3113" s="57">
        <f t="shared" si="96"/>
        <v>44886.229108796295</v>
      </c>
      <c r="C3113" s="27">
        <v>2022</v>
      </c>
      <c r="D3113" s="27">
        <v>11</v>
      </c>
      <c r="E3113" s="27">
        <v>21</v>
      </c>
      <c r="F3113" s="27">
        <v>5</v>
      </c>
      <c r="G3113" s="28">
        <v>29</v>
      </c>
      <c r="H3113" s="29">
        <v>55.16</v>
      </c>
      <c r="I3113" s="30">
        <v>53.813000000000002</v>
      </c>
      <c r="J3113" s="30">
        <v>88.081999999999994</v>
      </c>
      <c r="K3113" s="27">
        <v>1</v>
      </c>
      <c r="L3113" s="28">
        <v>0</v>
      </c>
      <c r="M3113" s="23">
        <v>1.1000000000000001</v>
      </c>
      <c r="N3113" s="70">
        <f t="shared" si="97"/>
        <v>1.5</v>
      </c>
      <c r="O3113" s="23">
        <v>1.5</v>
      </c>
      <c r="P3113" s="76" t="s">
        <v>4</v>
      </c>
      <c r="Q3113" s="19" t="s">
        <v>923</v>
      </c>
      <c r="R3113" s="19" t="s">
        <v>18</v>
      </c>
      <c r="S3113" s="19" t="s">
        <v>924</v>
      </c>
      <c r="T3113" s="19" t="s">
        <v>21</v>
      </c>
    </row>
    <row r="3114" spans="1:20" x14ac:dyDescent="0.2">
      <c r="A3114" s="36" t="s">
        <v>5928</v>
      </c>
      <c r="B3114" s="57">
        <f t="shared" si="96"/>
        <v>44886.278124999997</v>
      </c>
      <c r="C3114" s="27">
        <v>2022</v>
      </c>
      <c r="D3114" s="27">
        <v>11</v>
      </c>
      <c r="E3114" s="27">
        <v>21</v>
      </c>
      <c r="F3114" s="27">
        <v>6</v>
      </c>
      <c r="G3114" s="28">
        <v>40</v>
      </c>
      <c r="H3114" s="29">
        <v>30.58</v>
      </c>
      <c r="I3114" s="30">
        <v>53.744</v>
      </c>
      <c r="J3114" s="30">
        <v>88.103999999999999</v>
      </c>
      <c r="K3114" s="27">
        <v>1</v>
      </c>
      <c r="L3114" s="68" t="s">
        <v>3</v>
      </c>
      <c r="M3114" s="23">
        <v>0.5</v>
      </c>
      <c r="N3114" s="70">
        <f t="shared" si="97"/>
        <v>1.1000000000000001</v>
      </c>
      <c r="O3114" s="23">
        <v>1.1000000000000001</v>
      </c>
      <c r="P3114" s="76" t="s">
        <v>4</v>
      </c>
      <c r="Q3114" s="19" t="s">
        <v>923</v>
      </c>
      <c r="R3114" s="19" t="s">
        <v>18</v>
      </c>
      <c r="S3114" s="19" t="s">
        <v>924</v>
      </c>
      <c r="T3114" s="19"/>
    </row>
    <row r="3115" spans="1:20" x14ac:dyDescent="0.2">
      <c r="A3115" s="36" t="s">
        <v>5929</v>
      </c>
      <c r="B3115" s="57">
        <f t="shared" si="96"/>
        <v>44886.282951388886</v>
      </c>
      <c r="C3115" s="27">
        <v>2022</v>
      </c>
      <c r="D3115" s="27">
        <v>11</v>
      </c>
      <c r="E3115" s="27">
        <v>21</v>
      </c>
      <c r="F3115" s="27">
        <v>6</v>
      </c>
      <c r="G3115" s="28">
        <v>47</v>
      </c>
      <c r="H3115" s="29">
        <v>27.71</v>
      </c>
      <c r="I3115" s="30">
        <v>53.749000000000002</v>
      </c>
      <c r="J3115" s="30">
        <v>88.116</v>
      </c>
      <c r="K3115" s="27">
        <v>1</v>
      </c>
      <c r="L3115" s="68" t="s">
        <v>3</v>
      </c>
      <c r="M3115" s="23">
        <v>1.1000000000000001</v>
      </c>
      <c r="N3115" s="70">
        <f t="shared" si="97"/>
        <v>1.5</v>
      </c>
      <c r="O3115" s="23">
        <v>1.5</v>
      </c>
      <c r="P3115" s="76" t="s">
        <v>4</v>
      </c>
      <c r="Q3115" s="19" t="s">
        <v>923</v>
      </c>
      <c r="R3115" s="19" t="s">
        <v>18</v>
      </c>
      <c r="S3115" s="19" t="s">
        <v>924</v>
      </c>
      <c r="T3115" s="19" t="s">
        <v>21</v>
      </c>
    </row>
    <row r="3116" spans="1:20" x14ac:dyDescent="0.2">
      <c r="A3116" s="36" t="s">
        <v>5930</v>
      </c>
      <c r="B3116" s="57">
        <f t="shared" si="96"/>
        <v>44886.320300925923</v>
      </c>
      <c r="C3116" s="27">
        <v>2022</v>
      </c>
      <c r="D3116" s="27">
        <v>11</v>
      </c>
      <c r="E3116" s="27">
        <v>21</v>
      </c>
      <c r="F3116" s="27">
        <v>7</v>
      </c>
      <c r="G3116" s="28">
        <v>41</v>
      </c>
      <c r="H3116" s="29">
        <v>14.64</v>
      </c>
      <c r="I3116" s="30">
        <v>53.78</v>
      </c>
      <c r="J3116" s="30">
        <v>88.188999999999993</v>
      </c>
      <c r="K3116" s="27">
        <v>0</v>
      </c>
      <c r="L3116" s="68" t="s">
        <v>3</v>
      </c>
      <c r="M3116" s="23">
        <v>2.2000000000000002</v>
      </c>
      <c r="N3116" s="70">
        <f t="shared" si="97"/>
        <v>2.4</v>
      </c>
      <c r="O3116" s="23">
        <v>2.4</v>
      </c>
      <c r="P3116" s="76" t="s">
        <v>4</v>
      </c>
      <c r="Q3116" s="19" t="s">
        <v>923</v>
      </c>
      <c r="R3116" s="19" t="s">
        <v>18</v>
      </c>
      <c r="S3116" s="19" t="s">
        <v>927</v>
      </c>
      <c r="T3116" s="19" t="s">
        <v>21</v>
      </c>
    </row>
    <row r="3117" spans="1:20" x14ac:dyDescent="0.2">
      <c r="A3117" s="36" t="s">
        <v>5931</v>
      </c>
      <c r="B3117" s="57">
        <f t="shared" si="96"/>
        <v>44886.339131944442</v>
      </c>
      <c r="C3117" s="27">
        <v>2022</v>
      </c>
      <c r="D3117" s="27">
        <v>11</v>
      </c>
      <c r="E3117" s="27">
        <v>21</v>
      </c>
      <c r="F3117" s="27">
        <v>8</v>
      </c>
      <c r="G3117" s="28">
        <v>8</v>
      </c>
      <c r="H3117" s="29">
        <v>21.98</v>
      </c>
      <c r="I3117" s="30">
        <v>53.741</v>
      </c>
      <c r="J3117" s="30">
        <v>88.108000000000004</v>
      </c>
      <c r="K3117" s="27">
        <v>1</v>
      </c>
      <c r="L3117" s="68" t="s">
        <v>3</v>
      </c>
      <c r="M3117" s="23">
        <v>1.7</v>
      </c>
      <c r="N3117" s="70">
        <f t="shared" si="97"/>
        <v>2</v>
      </c>
      <c r="O3117" s="23">
        <v>2</v>
      </c>
      <c r="P3117" s="76" t="s">
        <v>4</v>
      </c>
      <c r="Q3117" s="19" t="s">
        <v>923</v>
      </c>
      <c r="R3117" s="19" t="s">
        <v>18</v>
      </c>
      <c r="S3117" s="19" t="s">
        <v>924</v>
      </c>
      <c r="T3117" s="19" t="s">
        <v>21</v>
      </c>
    </row>
    <row r="3118" spans="1:20" x14ac:dyDescent="0.2">
      <c r="A3118" s="36" t="s">
        <v>5932</v>
      </c>
      <c r="B3118" s="57">
        <f t="shared" si="96"/>
        <v>44886.371620370373</v>
      </c>
      <c r="C3118" s="27">
        <v>2022</v>
      </c>
      <c r="D3118" s="27">
        <v>11</v>
      </c>
      <c r="E3118" s="27">
        <v>21</v>
      </c>
      <c r="F3118" s="27">
        <v>8</v>
      </c>
      <c r="G3118" s="28">
        <v>55</v>
      </c>
      <c r="H3118" s="29">
        <v>8.1</v>
      </c>
      <c r="I3118" s="30">
        <v>53.776000000000003</v>
      </c>
      <c r="J3118" s="30">
        <v>88.194999999999993</v>
      </c>
      <c r="K3118" s="27">
        <v>0</v>
      </c>
      <c r="L3118" s="68" t="s">
        <v>3</v>
      </c>
      <c r="M3118" s="23">
        <v>2.6</v>
      </c>
      <c r="N3118" s="70">
        <f t="shared" si="97"/>
        <v>2.7</v>
      </c>
      <c r="O3118" s="23">
        <v>2.7</v>
      </c>
      <c r="P3118" s="76" t="s">
        <v>4</v>
      </c>
      <c r="Q3118" s="19" t="s">
        <v>923</v>
      </c>
      <c r="R3118" s="19" t="s">
        <v>18</v>
      </c>
      <c r="S3118" s="19" t="s">
        <v>927</v>
      </c>
      <c r="T3118" s="19" t="s">
        <v>21</v>
      </c>
    </row>
    <row r="3119" spans="1:20" x14ac:dyDescent="0.2">
      <c r="A3119" s="36" t="s">
        <v>5933</v>
      </c>
      <c r="B3119" s="57">
        <f t="shared" si="96"/>
        <v>44886.381331018521</v>
      </c>
      <c r="C3119" s="27">
        <v>2022</v>
      </c>
      <c r="D3119" s="27">
        <v>11</v>
      </c>
      <c r="E3119" s="27">
        <v>21</v>
      </c>
      <c r="F3119" s="27">
        <v>9</v>
      </c>
      <c r="G3119" s="28">
        <v>9</v>
      </c>
      <c r="H3119" s="29">
        <v>7.05</v>
      </c>
      <c r="I3119" s="30">
        <v>53.74</v>
      </c>
      <c r="J3119" s="30">
        <v>88.084999999999994</v>
      </c>
      <c r="K3119" s="27">
        <v>1</v>
      </c>
      <c r="L3119" s="28">
        <v>1</v>
      </c>
      <c r="M3119" s="23">
        <v>2</v>
      </c>
      <c r="N3119" s="70">
        <f t="shared" si="97"/>
        <v>2.2999999999999998</v>
      </c>
      <c r="O3119" s="23">
        <v>2.2999999999999998</v>
      </c>
      <c r="P3119" s="76" t="s">
        <v>4</v>
      </c>
      <c r="Q3119" s="19" t="s">
        <v>923</v>
      </c>
      <c r="R3119" s="19" t="s">
        <v>18</v>
      </c>
      <c r="S3119" s="19" t="s">
        <v>924</v>
      </c>
      <c r="T3119" s="19" t="s">
        <v>21</v>
      </c>
    </row>
    <row r="3120" spans="1:20" x14ac:dyDescent="0.2">
      <c r="A3120" s="36" t="s">
        <v>5934</v>
      </c>
      <c r="B3120" s="57">
        <f t="shared" si="96"/>
        <v>44886.386805555558</v>
      </c>
      <c r="C3120" s="27">
        <v>2022</v>
      </c>
      <c r="D3120" s="27">
        <v>11</v>
      </c>
      <c r="E3120" s="27">
        <v>21</v>
      </c>
      <c r="F3120" s="27">
        <v>9</v>
      </c>
      <c r="G3120" s="28">
        <v>17</v>
      </c>
      <c r="H3120" s="29">
        <v>0.98</v>
      </c>
      <c r="I3120" s="30">
        <v>53.750999999999998</v>
      </c>
      <c r="J3120" s="30">
        <v>88.106999999999999</v>
      </c>
      <c r="K3120" s="27">
        <v>1</v>
      </c>
      <c r="L3120" s="68" t="s">
        <v>3</v>
      </c>
      <c r="M3120" s="23">
        <v>0.9</v>
      </c>
      <c r="N3120" s="70">
        <f t="shared" si="97"/>
        <v>1.4</v>
      </c>
      <c r="O3120" s="23">
        <v>1.4</v>
      </c>
      <c r="P3120" s="76" t="s">
        <v>4</v>
      </c>
      <c r="Q3120" s="19" t="s">
        <v>923</v>
      </c>
      <c r="R3120" s="19" t="s">
        <v>18</v>
      </c>
      <c r="S3120" s="19" t="s">
        <v>924</v>
      </c>
      <c r="T3120" s="19"/>
    </row>
    <row r="3121" spans="1:20" x14ac:dyDescent="0.2">
      <c r="A3121" s="36" t="s">
        <v>5935</v>
      </c>
      <c r="B3121" s="57">
        <f t="shared" si="96"/>
        <v>44886.388912037037</v>
      </c>
      <c r="C3121" s="27">
        <v>2022</v>
      </c>
      <c r="D3121" s="27">
        <v>11</v>
      </c>
      <c r="E3121" s="27">
        <v>21</v>
      </c>
      <c r="F3121" s="27">
        <v>9</v>
      </c>
      <c r="G3121" s="28">
        <v>20</v>
      </c>
      <c r="H3121" s="29">
        <v>2.04</v>
      </c>
      <c r="I3121" s="30">
        <v>53.716000000000001</v>
      </c>
      <c r="J3121" s="30">
        <v>88.147000000000006</v>
      </c>
      <c r="K3121" s="27">
        <v>0</v>
      </c>
      <c r="L3121" s="68" t="s">
        <v>3</v>
      </c>
      <c r="M3121" s="23">
        <v>2.5</v>
      </c>
      <c r="N3121" s="70">
        <f t="shared" si="97"/>
        <v>2.7</v>
      </c>
      <c r="O3121" s="23">
        <v>2.7</v>
      </c>
      <c r="P3121" s="76" t="s">
        <v>4</v>
      </c>
      <c r="Q3121" s="19" t="s">
        <v>923</v>
      </c>
      <c r="R3121" s="19" t="s">
        <v>18</v>
      </c>
      <c r="S3121" s="19" t="s">
        <v>927</v>
      </c>
      <c r="T3121" s="19" t="s">
        <v>21</v>
      </c>
    </row>
    <row r="3122" spans="1:20" x14ac:dyDescent="0.2">
      <c r="A3122" s="36" t="s">
        <v>5936</v>
      </c>
      <c r="B3122" s="57">
        <f t="shared" si="96"/>
        <v>44886.395439814813</v>
      </c>
      <c r="C3122" s="27">
        <v>2022</v>
      </c>
      <c r="D3122" s="27">
        <v>11</v>
      </c>
      <c r="E3122" s="27">
        <v>21</v>
      </c>
      <c r="F3122" s="27">
        <v>9</v>
      </c>
      <c r="G3122" s="28">
        <v>29</v>
      </c>
      <c r="H3122" s="29">
        <v>26.22</v>
      </c>
      <c r="I3122" s="30">
        <v>53.817999999999998</v>
      </c>
      <c r="J3122" s="30">
        <v>88.225999999999999</v>
      </c>
      <c r="K3122" s="27">
        <v>0</v>
      </c>
      <c r="L3122" s="68" t="s">
        <v>3</v>
      </c>
      <c r="M3122" s="23">
        <v>2.2000000000000002</v>
      </c>
      <c r="N3122" s="70">
        <f t="shared" si="97"/>
        <v>2.4</v>
      </c>
      <c r="O3122" s="23">
        <v>2.4</v>
      </c>
      <c r="P3122" s="76" t="s">
        <v>4</v>
      </c>
      <c r="Q3122" s="19" t="s">
        <v>923</v>
      </c>
      <c r="R3122" s="19" t="s">
        <v>18</v>
      </c>
      <c r="S3122" s="19" t="s">
        <v>927</v>
      </c>
      <c r="T3122" s="19" t="s">
        <v>21</v>
      </c>
    </row>
    <row r="3123" spans="1:20" x14ac:dyDescent="0.2">
      <c r="A3123" s="36" t="s">
        <v>5937</v>
      </c>
      <c r="B3123" s="57">
        <f t="shared" si="96"/>
        <v>44886.402407407404</v>
      </c>
      <c r="C3123" s="27">
        <v>2022</v>
      </c>
      <c r="D3123" s="27">
        <v>11</v>
      </c>
      <c r="E3123" s="27">
        <v>21</v>
      </c>
      <c r="F3123" s="27">
        <v>9</v>
      </c>
      <c r="G3123" s="28">
        <v>39</v>
      </c>
      <c r="H3123" s="29">
        <v>28.92</v>
      </c>
      <c r="I3123" s="30">
        <v>53.72</v>
      </c>
      <c r="J3123" s="30">
        <v>88.138999999999996</v>
      </c>
      <c r="K3123" s="27">
        <v>0</v>
      </c>
      <c r="L3123" s="68" t="s">
        <v>3</v>
      </c>
      <c r="M3123" s="23">
        <v>2.1</v>
      </c>
      <c r="N3123" s="70">
        <f t="shared" si="97"/>
        <v>2.2999999999999998</v>
      </c>
      <c r="O3123" s="23">
        <v>2.2999999999999998</v>
      </c>
      <c r="P3123" s="76" t="s">
        <v>4</v>
      </c>
      <c r="Q3123" s="19" t="s">
        <v>923</v>
      </c>
      <c r="R3123" s="19" t="s">
        <v>18</v>
      </c>
      <c r="S3123" s="19" t="s">
        <v>927</v>
      </c>
      <c r="T3123" s="19" t="s">
        <v>21</v>
      </c>
    </row>
    <row r="3124" spans="1:20" x14ac:dyDescent="0.2">
      <c r="A3124" s="36" t="s">
        <v>5938</v>
      </c>
      <c r="B3124" s="57">
        <f t="shared" si="96"/>
        <v>44886.492175925923</v>
      </c>
      <c r="C3124" s="27">
        <v>2022</v>
      </c>
      <c r="D3124" s="27">
        <v>11</v>
      </c>
      <c r="E3124" s="27">
        <v>21</v>
      </c>
      <c r="F3124" s="27">
        <v>11</v>
      </c>
      <c r="G3124" s="28">
        <v>48</v>
      </c>
      <c r="H3124" s="29">
        <v>44.82</v>
      </c>
      <c r="I3124" s="30">
        <v>53.743000000000002</v>
      </c>
      <c r="J3124" s="30">
        <v>88.108000000000004</v>
      </c>
      <c r="K3124" s="27">
        <v>1</v>
      </c>
      <c r="L3124" s="68" t="s">
        <v>3</v>
      </c>
      <c r="M3124" s="23">
        <v>0.3</v>
      </c>
      <c r="N3124" s="70">
        <f t="shared" si="97"/>
        <v>0.9</v>
      </c>
      <c r="O3124" s="23">
        <v>0.9</v>
      </c>
      <c r="P3124" s="76" t="s">
        <v>4</v>
      </c>
      <c r="Q3124" s="19" t="s">
        <v>923</v>
      </c>
      <c r="R3124" s="19" t="s">
        <v>18</v>
      </c>
      <c r="S3124" s="19" t="s">
        <v>924</v>
      </c>
      <c r="T3124" s="19"/>
    </row>
    <row r="3125" spans="1:20" x14ac:dyDescent="0.2">
      <c r="A3125" s="36" t="s">
        <v>5939</v>
      </c>
      <c r="B3125" s="57">
        <f t="shared" si="96"/>
        <v>44886.523298611108</v>
      </c>
      <c r="C3125" s="27">
        <v>2022</v>
      </c>
      <c r="D3125" s="27">
        <v>11</v>
      </c>
      <c r="E3125" s="27">
        <v>21</v>
      </c>
      <c r="F3125" s="27">
        <v>12</v>
      </c>
      <c r="G3125" s="28">
        <v>33</v>
      </c>
      <c r="H3125" s="29">
        <v>33.520000000000003</v>
      </c>
      <c r="I3125" s="30">
        <v>53.75</v>
      </c>
      <c r="J3125" s="30">
        <v>88.106999999999999</v>
      </c>
      <c r="K3125" s="27">
        <v>1</v>
      </c>
      <c r="L3125" s="68" t="s">
        <v>3</v>
      </c>
      <c r="M3125" s="23">
        <v>0.7</v>
      </c>
      <c r="N3125" s="70">
        <f t="shared" si="97"/>
        <v>1.2</v>
      </c>
      <c r="O3125" s="23">
        <v>1.2</v>
      </c>
      <c r="P3125" s="76" t="s">
        <v>4</v>
      </c>
      <c r="Q3125" s="19" t="s">
        <v>923</v>
      </c>
      <c r="R3125" s="19" t="s">
        <v>18</v>
      </c>
      <c r="S3125" s="19" t="s">
        <v>924</v>
      </c>
      <c r="T3125" s="19"/>
    </row>
    <row r="3126" spans="1:20" x14ac:dyDescent="0.2">
      <c r="A3126" s="36" t="s">
        <v>5940</v>
      </c>
      <c r="B3126" s="57">
        <f t="shared" si="96"/>
        <v>44886.539884259262</v>
      </c>
      <c r="C3126" s="27">
        <v>2022</v>
      </c>
      <c r="D3126" s="27">
        <v>11</v>
      </c>
      <c r="E3126" s="27">
        <v>21</v>
      </c>
      <c r="F3126" s="27">
        <v>12</v>
      </c>
      <c r="G3126" s="28">
        <v>57</v>
      </c>
      <c r="H3126" s="29">
        <v>26.75</v>
      </c>
      <c r="I3126" s="30">
        <v>53.741999999999997</v>
      </c>
      <c r="J3126" s="30">
        <v>88.105999999999995</v>
      </c>
      <c r="K3126" s="27">
        <v>1</v>
      </c>
      <c r="L3126" s="68" t="s">
        <v>3</v>
      </c>
      <c r="M3126" s="23">
        <v>0.3</v>
      </c>
      <c r="N3126" s="70">
        <f t="shared" si="97"/>
        <v>0.9</v>
      </c>
      <c r="O3126" s="23">
        <v>0.9</v>
      </c>
      <c r="P3126" s="76" t="s">
        <v>4</v>
      </c>
      <c r="Q3126" s="19" t="s">
        <v>923</v>
      </c>
      <c r="R3126" s="19" t="s">
        <v>18</v>
      </c>
      <c r="S3126" s="19" t="s">
        <v>924</v>
      </c>
      <c r="T3126" s="19"/>
    </row>
    <row r="3127" spans="1:20" x14ac:dyDescent="0.2">
      <c r="A3127" s="36" t="s">
        <v>5941</v>
      </c>
      <c r="B3127" s="57">
        <f t="shared" si="96"/>
        <v>44886.552557870367</v>
      </c>
      <c r="C3127" s="27">
        <v>2022</v>
      </c>
      <c r="D3127" s="27">
        <v>11</v>
      </c>
      <c r="E3127" s="27">
        <v>21</v>
      </c>
      <c r="F3127" s="27">
        <v>13</v>
      </c>
      <c r="G3127" s="28">
        <v>15</v>
      </c>
      <c r="H3127" s="29">
        <v>41.28</v>
      </c>
      <c r="I3127" s="30">
        <v>53.816000000000003</v>
      </c>
      <c r="J3127" s="30">
        <v>88.108000000000004</v>
      </c>
      <c r="K3127" s="27">
        <v>1</v>
      </c>
      <c r="L3127" s="28">
        <v>0</v>
      </c>
      <c r="M3127" s="23">
        <v>0.7</v>
      </c>
      <c r="N3127" s="70">
        <f t="shared" si="97"/>
        <v>1.2</v>
      </c>
      <c r="O3127" s="23">
        <v>1.2</v>
      </c>
      <c r="P3127" s="76" t="s">
        <v>4</v>
      </c>
      <c r="Q3127" s="19" t="s">
        <v>923</v>
      </c>
      <c r="R3127" s="19" t="s">
        <v>18</v>
      </c>
      <c r="S3127" s="19" t="s">
        <v>924</v>
      </c>
      <c r="T3127" s="19"/>
    </row>
    <row r="3128" spans="1:20" x14ac:dyDescent="0.2">
      <c r="A3128" s="36" t="s">
        <v>5942</v>
      </c>
      <c r="B3128" s="57">
        <f t="shared" si="96"/>
        <v>44886.553773148145</v>
      </c>
      <c r="C3128" s="27">
        <v>2022</v>
      </c>
      <c r="D3128" s="27">
        <v>11</v>
      </c>
      <c r="E3128" s="27">
        <v>21</v>
      </c>
      <c r="F3128" s="27">
        <v>13</v>
      </c>
      <c r="G3128" s="28">
        <v>17</v>
      </c>
      <c r="H3128" s="29">
        <v>26.28</v>
      </c>
      <c r="I3128" s="30">
        <v>53.72</v>
      </c>
      <c r="J3128" s="30">
        <v>88.100999999999999</v>
      </c>
      <c r="K3128" s="27">
        <v>2</v>
      </c>
      <c r="L3128" s="28">
        <v>0</v>
      </c>
      <c r="M3128" s="23">
        <v>1.1000000000000001</v>
      </c>
      <c r="N3128" s="70">
        <f t="shared" si="97"/>
        <v>1.5</v>
      </c>
      <c r="O3128" s="23">
        <v>1.5</v>
      </c>
      <c r="P3128" s="76" t="s">
        <v>4</v>
      </c>
      <c r="Q3128" s="19" t="s">
        <v>923</v>
      </c>
      <c r="R3128" s="19" t="s">
        <v>18</v>
      </c>
      <c r="S3128" s="19" t="s">
        <v>924</v>
      </c>
      <c r="T3128" s="19" t="s">
        <v>21</v>
      </c>
    </row>
    <row r="3129" spans="1:20" x14ac:dyDescent="0.2">
      <c r="A3129" s="36" t="s">
        <v>5943</v>
      </c>
      <c r="B3129" s="57">
        <f t="shared" si="96"/>
        <v>44886.569293981483</v>
      </c>
      <c r="C3129" s="27">
        <v>2022</v>
      </c>
      <c r="D3129" s="27">
        <v>11</v>
      </c>
      <c r="E3129" s="27">
        <v>21</v>
      </c>
      <c r="F3129" s="27">
        <v>13</v>
      </c>
      <c r="G3129" s="28">
        <v>39</v>
      </c>
      <c r="H3129" s="29">
        <v>47.17</v>
      </c>
      <c r="I3129" s="30">
        <v>53.74</v>
      </c>
      <c r="J3129" s="30">
        <v>88.113</v>
      </c>
      <c r="K3129" s="27">
        <v>1</v>
      </c>
      <c r="L3129" s="28">
        <v>0</v>
      </c>
      <c r="M3129" s="23">
        <v>1.7</v>
      </c>
      <c r="N3129" s="70">
        <f t="shared" si="97"/>
        <v>2</v>
      </c>
      <c r="O3129" s="23">
        <v>2</v>
      </c>
      <c r="P3129" s="76" t="s">
        <v>4</v>
      </c>
      <c r="Q3129" s="19" t="s">
        <v>923</v>
      </c>
      <c r="R3129" s="19" t="s">
        <v>18</v>
      </c>
      <c r="S3129" s="19" t="s">
        <v>924</v>
      </c>
      <c r="T3129" s="19" t="s">
        <v>21</v>
      </c>
    </row>
    <row r="3130" spans="1:20" x14ac:dyDescent="0.2">
      <c r="A3130" s="36" t="s">
        <v>5944</v>
      </c>
      <c r="B3130" s="57">
        <f t="shared" si="96"/>
        <v>44886.629571759258</v>
      </c>
      <c r="C3130" s="27">
        <v>2022</v>
      </c>
      <c r="D3130" s="27">
        <v>11</v>
      </c>
      <c r="E3130" s="27">
        <v>21</v>
      </c>
      <c r="F3130" s="27">
        <v>15</v>
      </c>
      <c r="G3130" s="28">
        <v>6</v>
      </c>
      <c r="H3130" s="29">
        <v>35.79</v>
      </c>
      <c r="I3130" s="30">
        <v>53.82</v>
      </c>
      <c r="J3130" s="30">
        <v>88.075999999999993</v>
      </c>
      <c r="K3130" s="27">
        <v>5</v>
      </c>
      <c r="L3130" s="28">
        <v>4</v>
      </c>
      <c r="M3130" s="23">
        <v>0.9</v>
      </c>
      <c r="N3130" s="70">
        <f t="shared" si="97"/>
        <v>1.4</v>
      </c>
      <c r="O3130" s="23">
        <v>1.4</v>
      </c>
      <c r="P3130" s="76" t="s">
        <v>4</v>
      </c>
      <c r="Q3130" s="19" t="s">
        <v>923</v>
      </c>
      <c r="R3130" s="19" t="s">
        <v>18</v>
      </c>
      <c r="S3130" s="19" t="s">
        <v>924</v>
      </c>
      <c r="T3130" s="19"/>
    </row>
    <row r="3131" spans="1:20" x14ac:dyDescent="0.2">
      <c r="A3131" s="36" t="s">
        <v>5945</v>
      </c>
      <c r="B3131" s="57">
        <f t="shared" si="96"/>
        <v>44886.655416666668</v>
      </c>
      <c r="C3131" s="27">
        <v>2022</v>
      </c>
      <c r="D3131" s="27">
        <v>11</v>
      </c>
      <c r="E3131" s="27">
        <v>21</v>
      </c>
      <c r="F3131" s="27">
        <v>15</v>
      </c>
      <c r="G3131" s="28">
        <v>43</v>
      </c>
      <c r="H3131" s="29">
        <v>48.83</v>
      </c>
      <c r="I3131" s="30">
        <v>53.816000000000003</v>
      </c>
      <c r="J3131" s="30">
        <v>88.105000000000004</v>
      </c>
      <c r="K3131" s="27">
        <v>1</v>
      </c>
      <c r="L3131" s="68" t="s">
        <v>3</v>
      </c>
      <c r="M3131" s="23">
        <v>0.5</v>
      </c>
      <c r="N3131" s="70">
        <f t="shared" si="97"/>
        <v>1.1000000000000001</v>
      </c>
      <c r="O3131" s="23">
        <v>1.1000000000000001</v>
      </c>
      <c r="P3131" s="76" t="s">
        <v>4</v>
      </c>
      <c r="Q3131" s="19" t="s">
        <v>923</v>
      </c>
      <c r="R3131" s="19" t="s">
        <v>18</v>
      </c>
      <c r="S3131" s="19" t="s">
        <v>924</v>
      </c>
      <c r="T3131" s="19"/>
    </row>
    <row r="3132" spans="1:20" x14ac:dyDescent="0.2">
      <c r="A3132" s="36" t="s">
        <v>5946</v>
      </c>
      <c r="B3132" s="57">
        <f t="shared" si="96"/>
        <v>44886.656898148147</v>
      </c>
      <c r="C3132" s="27">
        <v>2022</v>
      </c>
      <c r="D3132" s="27">
        <v>11</v>
      </c>
      <c r="E3132" s="27">
        <v>21</v>
      </c>
      <c r="F3132" s="27">
        <v>15</v>
      </c>
      <c r="G3132" s="28">
        <v>45</v>
      </c>
      <c r="H3132" s="29">
        <v>56.15</v>
      </c>
      <c r="I3132" s="30">
        <v>53.747</v>
      </c>
      <c r="J3132" s="30">
        <v>88.106999999999999</v>
      </c>
      <c r="K3132" s="27">
        <v>1</v>
      </c>
      <c r="L3132" s="68" t="s">
        <v>3</v>
      </c>
      <c r="M3132" s="23">
        <v>0.6</v>
      </c>
      <c r="N3132" s="70">
        <f t="shared" si="97"/>
        <v>1.1000000000000001</v>
      </c>
      <c r="O3132" s="23">
        <v>1.1000000000000001</v>
      </c>
      <c r="P3132" s="76" t="s">
        <v>4</v>
      </c>
      <c r="Q3132" s="19" t="s">
        <v>923</v>
      </c>
      <c r="R3132" s="19" t="s">
        <v>18</v>
      </c>
      <c r="S3132" s="19" t="s">
        <v>924</v>
      </c>
      <c r="T3132" s="19"/>
    </row>
    <row r="3133" spans="1:20" x14ac:dyDescent="0.2">
      <c r="A3133" s="36" t="s">
        <v>5947</v>
      </c>
      <c r="B3133" s="57">
        <f t="shared" si="96"/>
        <v>44886.692048611112</v>
      </c>
      <c r="C3133" s="27">
        <v>2022</v>
      </c>
      <c r="D3133" s="27">
        <v>11</v>
      </c>
      <c r="E3133" s="27">
        <v>21</v>
      </c>
      <c r="F3133" s="27">
        <v>16</v>
      </c>
      <c r="G3133" s="28">
        <v>36</v>
      </c>
      <c r="H3133" s="29">
        <v>33.659999999999997</v>
      </c>
      <c r="I3133" s="30">
        <v>53.753999999999998</v>
      </c>
      <c r="J3133" s="30">
        <v>88.1</v>
      </c>
      <c r="K3133" s="27">
        <v>1</v>
      </c>
      <c r="L3133" s="68" t="s">
        <v>3</v>
      </c>
      <c r="M3133" s="23">
        <v>0.7</v>
      </c>
      <c r="N3133" s="70">
        <f t="shared" si="97"/>
        <v>1.2</v>
      </c>
      <c r="O3133" s="23">
        <v>1.2</v>
      </c>
      <c r="P3133" s="76" t="s">
        <v>4</v>
      </c>
      <c r="Q3133" s="19" t="s">
        <v>923</v>
      </c>
      <c r="R3133" s="19" t="s">
        <v>18</v>
      </c>
      <c r="S3133" s="19" t="s">
        <v>924</v>
      </c>
      <c r="T3133" s="19"/>
    </row>
    <row r="3134" spans="1:20" x14ac:dyDescent="0.2">
      <c r="A3134" s="36" t="s">
        <v>5948</v>
      </c>
      <c r="B3134" s="57">
        <f t="shared" si="96"/>
        <v>44886.698993055557</v>
      </c>
      <c r="C3134" s="27">
        <v>2022</v>
      </c>
      <c r="D3134" s="27">
        <v>11</v>
      </c>
      <c r="E3134" s="27">
        <v>21</v>
      </c>
      <c r="F3134" s="27">
        <v>16</v>
      </c>
      <c r="G3134" s="28">
        <v>46</v>
      </c>
      <c r="H3134" s="29">
        <v>33.31</v>
      </c>
      <c r="I3134" s="30">
        <v>53.747</v>
      </c>
      <c r="J3134" s="30">
        <v>88.114000000000004</v>
      </c>
      <c r="K3134" s="27">
        <v>1</v>
      </c>
      <c r="L3134" s="68" t="s">
        <v>3</v>
      </c>
      <c r="M3134" s="23">
        <v>1.4</v>
      </c>
      <c r="N3134" s="70">
        <f t="shared" si="97"/>
        <v>1.8</v>
      </c>
      <c r="O3134" s="23">
        <v>1.8</v>
      </c>
      <c r="P3134" s="76" t="s">
        <v>4</v>
      </c>
      <c r="Q3134" s="19" t="s">
        <v>923</v>
      </c>
      <c r="R3134" s="19" t="s">
        <v>18</v>
      </c>
      <c r="S3134" s="19" t="s">
        <v>924</v>
      </c>
      <c r="T3134" s="19" t="s">
        <v>21</v>
      </c>
    </row>
    <row r="3135" spans="1:20" x14ac:dyDescent="0.2">
      <c r="A3135" s="36" t="s">
        <v>5949</v>
      </c>
      <c r="B3135" s="57">
        <f t="shared" si="96"/>
        <v>44886.70108796296</v>
      </c>
      <c r="C3135" s="27">
        <v>2022</v>
      </c>
      <c r="D3135" s="27">
        <v>11</v>
      </c>
      <c r="E3135" s="27">
        <v>21</v>
      </c>
      <c r="F3135" s="27">
        <v>16</v>
      </c>
      <c r="G3135" s="28">
        <v>49</v>
      </c>
      <c r="H3135" s="29">
        <v>34.82</v>
      </c>
      <c r="I3135" s="30">
        <v>53.802</v>
      </c>
      <c r="J3135" s="30">
        <v>88.072999999999993</v>
      </c>
      <c r="K3135" s="27">
        <v>2</v>
      </c>
      <c r="L3135" s="28">
        <v>0</v>
      </c>
      <c r="M3135" s="23">
        <v>0.8</v>
      </c>
      <c r="N3135" s="70">
        <f t="shared" si="97"/>
        <v>1.3</v>
      </c>
      <c r="O3135" s="23">
        <v>1.3</v>
      </c>
      <c r="P3135" s="76" t="s">
        <v>4</v>
      </c>
      <c r="Q3135" s="19" t="s">
        <v>923</v>
      </c>
      <c r="R3135" s="19" t="s">
        <v>18</v>
      </c>
      <c r="S3135" s="19" t="s">
        <v>924</v>
      </c>
      <c r="T3135" s="19"/>
    </row>
    <row r="3136" spans="1:20" x14ac:dyDescent="0.2">
      <c r="A3136" s="36" t="s">
        <v>5950</v>
      </c>
      <c r="B3136" s="57">
        <f t="shared" si="96"/>
        <v>44886.733738425923</v>
      </c>
      <c r="C3136" s="27">
        <v>2022</v>
      </c>
      <c r="D3136" s="27">
        <v>11</v>
      </c>
      <c r="E3136" s="27">
        <v>21</v>
      </c>
      <c r="F3136" s="27">
        <v>17</v>
      </c>
      <c r="G3136" s="28">
        <v>36</v>
      </c>
      <c r="H3136" s="29">
        <v>35.17</v>
      </c>
      <c r="I3136" s="30">
        <v>53.747</v>
      </c>
      <c r="J3136" s="30">
        <v>88.111999999999995</v>
      </c>
      <c r="K3136" s="27">
        <v>1</v>
      </c>
      <c r="L3136" s="28">
        <v>0</v>
      </c>
      <c r="M3136" s="23">
        <v>0.8</v>
      </c>
      <c r="N3136" s="70">
        <f t="shared" si="97"/>
        <v>1.3</v>
      </c>
      <c r="O3136" s="23">
        <v>1.3</v>
      </c>
      <c r="P3136" s="76" t="s">
        <v>4</v>
      </c>
      <c r="Q3136" s="19" t="s">
        <v>923</v>
      </c>
      <c r="R3136" s="19" t="s">
        <v>18</v>
      </c>
      <c r="S3136" s="19" t="s">
        <v>924</v>
      </c>
      <c r="T3136" s="19"/>
    </row>
    <row r="3137" spans="1:20" x14ac:dyDescent="0.2">
      <c r="A3137" s="36" t="s">
        <v>5951</v>
      </c>
      <c r="B3137" s="57">
        <f t="shared" si="96"/>
        <v>44886.756018518521</v>
      </c>
      <c r="C3137" s="27">
        <v>2022</v>
      </c>
      <c r="D3137" s="27">
        <v>11</v>
      </c>
      <c r="E3137" s="27">
        <v>21</v>
      </c>
      <c r="F3137" s="27">
        <v>18</v>
      </c>
      <c r="G3137" s="28">
        <v>8</v>
      </c>
      <c r="H3137" s="29">
        <v>40.47</v>
      </c>
      <c r="I3137" s="30">
        <v>53.743000000000002</v>
      </c>
      <c r="J3137" s="30">
        <v>88.122</v>
      </c>
      <c r="K3137" s="27">
        <v>1</v>
      </c>
      <c r="L3137" s="28">
        <v>0</v>
      </c>
      <c r="M3137" s="23">
        <v>1.7</v>
      </c>
      <c r="N3137" s="70">
        <f t="shared" si="97"/>
        <v>2</v>
      </c>
      <c r="O3137" s="23">
        <v>2</v>
      </c>
      <c r="P3137" s="76" t="s">
        <v>4</v>
      </c>
      <c r="Q3137" s="19" t="s">
        <v>923</v>
      </c>
      <c r="R3137" s="19" t="s">
        <v>18</v>
      </c>
      <c r="S3137" s="19" t="s">
        <v>924</v>
      </c>
      <c r="T3137" s="19" t="s">
        <v>21</v>
      </c>
    </row>
    <row r="3138" spans="1:20" x14ac:dyDescent="0.2">
      <c r="A3138" s="36" t="s">
        <v>5952</v>
      </c>
      <c r="B3138" s="57">
        <f t="shared" si="96"/>
        <v>44886.7658912037</v>
      </c>
      <c r="C3138" s="27">
        <v>2022</v>
      </c>
      <c r="D3138" s="27">
        <v>11</v>
      </c>
      <c r="E3138" s="27">
        <v>21</v>
      </c>
      <c r="F3138" s="27">
        <v>18</v>
      </c>
      <c r="G3138" s="28">
        <v>22</v>
      </c>
      <c r="H3138" s="29">
        <v>53.4</v>
      </c>
      <c r="I3138" s="30">
        <v>53.816000000000003</v>
      </c>
      <c r="J3138" s="30">
        <v>88.111000000000004</v>
      </c>
      <c r="K3138" s="27">
        <v>1</v>
      </c>
      <c r="L3138" s="28">
        <v>0</v>
      </c>
      <c r="M3138" s="23">
        <v>0.6</v>
      </c>
      <c r="N3138" s="70">
        <f t="shared" si="97"/>
        <v>1.1000000000000001</v>
      </c>
      <c r="O3138" s="23">
        <v>1.1000000000000001</v>
      </c>
      <c r="P3138" s="76" t="s">
        <v>4</v>
      </c>
      <c r="Q3138" s="19" t="s">
        <v>923</v>
      </c>
      <c r="R3138" s="19" t="s">
        <v>18</v>
      </c>
      <c r="S3138" s="19" t="s">
        <v>924</v>
      </c>
      <c r="T3138" s="19"/>
    </row>
    <row r="3139" spans="1:20" x14ac:dyDescent="0.2">
      <c r="A3139" s="36" t="s">
        <v>5953</v>
      </c>
      <c r="B3139" s="57">
        <f t="shared" si="96"/>
        <v>44886.783692129633</v>
      </c>
      <c r="C3139" s="27">
        <v>2022</v>
      </c>
      <c r="D3139" s="27">
        <v>11</v>
      </c>
      <c r="E3139" s="27">
        <v>21</v>
      </c>
      <c r="F3139" s="27">
        <v>18</v>
      </c>
      <c r="G3139" s="28">
        <v>48</v>
      </c>
      <c r="H3139" s="29">
        <v>31.94</v>
      </c>
      <c r="I3139" s="30">
        <v>53.796999999999997</v>
      </c>
      <c r="J3139" s="30">
        <v>88.090999999999994</v>
      </c>
      <c r="K3139" s="27">
        <v>2</v>
      </c>
      <c r="L3139" s="28">
        <v>0</v>
      </c>
      <c r="M3139" s="23">
        <v>0.6</v>
      </c>
      <c r="N3139" s="70">
        <f t="shared" si="97"/>
        <v>1.1000000000000001</v>
      </c>
      <c r="O3139" s="23">
        <v>1.1000000000000001</v>
      </c>
      <c r="P3139" s="76" t="s">
        <v>4</v>
      </c>
      <c r="Q3139" s="19" t="s">
        <v>923</v>
      </c>
      <c r="R3139" s="19" t="s">
        <v>18</v>
      </c>
      <c r="S3139" s="19" t="s">
        <v>924</v>
      </c>
      <c r="T3139" s="19"/>
    </row>
    <row r="3140" spans="1:20" x14ac:dyDescent="0.2">
      <c r="A3140" s="36" t="s">
        <v>5954</v>
      </c>
      <c r="B3140" s="57">
        <f t="shared" si="96"/>
        <v>44886.849629629629</v>
      </c>
      <c r="C3140" s="27">
        <v>2022</v>
      </c>
      <c r="D3140" s="27">
        <v>11</v>
      </c>
      <c r="E3140" s="27">
        <v>21</v>
      </c>
      <c r="F3140" s="27">
        <v>20</v>
      </c>
      <c r="G3140" s="28">
        <v>23</v>
      </c>
      <c r="H3140" s="29">
        <v>28.1</v>
      </c>
      <c r="I3140" s="30">
        <v>53.752000000000002</v>
      </c>
      <c r="J3140" s="30">
        <v>88.100999999999999</v>
      </c>
      <c r="K3140" s="27">
        <v>1</v>
      </c>
      <c r="L3140" s="68" t="s">
        <v>3</v>
      </c>
      <c r="M3140" s="23">
        <v>0.8</v>
      </c>
      <c r="N3140" s="70">
        <f t="shared" si="97"/>
        <v>1.3</v>
      </c>
      <c r="O3140" s="23">
        <v>1.3</v>
      </c>
      <c r="P3140" s="76" t="s">
        <v>4</v>
      </c>
      <c r="Q3140" s="19" t="s">
        <v>923</v>
      </c>
      <c r="R3140" s="19" t="s">
        <v>18</v>
      </c>
      <c r="S3140" s="19" t="s">
        <v>924</v>
      </c>
      <c r="T3140" s="19"/>
    </row>
    <row r="3141" spans="1:20" x14ac:dyDescent="0.2">
      <c r="A3141" s="36" t="s">
        <v>5955</v>
      </c>
      <c r="B3141" s="57">
        <f t="shared" ref="B3141:B3204" si="98">DATE(C3141,D3141,E3141)+TIME(F3141,G3141,H3141)</f>
        <v>44886.855138888888</v>
      </c>
      <c r="C3141" s="27">
        <v>2022</v>
      </c>
      <c r="D3141" s="27">
        <v>11</v>
      </c>
      <c r="E3141" s="27">
        <v>21</v>
      </c>
      <c r="F3141" s="27">
        <v>20</v>
      </c>
      <c r="G3141" s="28">
        <v>31</v>
      </c>
      <c r="H3141" s="29">
        <v>24.4</v>
      </c>
      <c r="I3141" s="30">
        <v>53.753999999999998</v>
      </c>
      <c r="J3141" s="30">
        <v>88.096000000000004</v>
      </c>
      <c r="K3141" s="27">
        <v>1</v>
      </c>
      <c r="L3141" s="68" t="s">
        <v>3</v>
      </c>
      <c r="M3141" s="23">
        <v>0.2</v>
      </c>
      <c r="N3141" s="70">
        <f t="shared" ref="N3141:N3204" si="99">ROUND(0.797*M3141+0.67,1)</f>
        <v>0.8</v>
      </c>
      <c r="O3141" s="23">
        <v>0.8</v>
      </c>
      <c r="P3141" s="76" t="s">
        <v>4</v>
      </c>
      <c r="Q3141" s="19" t="s">
        <v>923</v>
      </c>
      <c r="R3141" s="19" t="s">
        <v>18</v>
      </c>
      <c r="S3141" s="19" t="s">
        <v>924</v>
      </c>
      <c r="T3141" s="19"/>
    </row>
    <row r="3142" spans="1:20" x14ac:dyDescent="0.2">
      <c r="A3142" s="36" t="s">
        <v>5956</v>
      </c>
      <c r="B3142" s="57">
        <f t="shared" si="98"/>
        <v>44886.862280092595</v>
      </c>
      <c r="C3142" s="27">
        <v>2022</v>
      </c>
      <c r="D3142" s="27">
        <v>11</v>
      </c>
      <c r="E3142" s="27">
        <v>21</v>
      </c>
      <c r="F3142" s="27">
        <v>20</v>
      </c>
      <c r="G3142" s="28">
        <v>41</v>
      </c>
      <c r="H3142" s="29">
        <v>41.82</v>
      </c>
      <c r="I3142" s="30">
        <v>53.750999999999998</v>
      </c>
      <c r="J3142" s="30">
        <v>88.106999999999999</v>
      </c>
      <c r="K3142" s="27">
        <v>1</v>
      </c>
      <c r="L3142" s="68" t="s">
        <v>3</v>
      </c>
      <c r="M3142" s="23">
        <v>0.3</v>
      </c>
      <c r="N3142" s="70">
        <f t="shared" si="99"/>
        <v>0.9</v>
      </c>
      <c r="O3142" s="23">
        <v>0.9</v>
      </c>
      <c r="P3142" s="76" t="s">
        <v>4</v>
      </c>
      <c r="Q3142" s="19" t="s">
        <v>923</v>
      </c>
      <c r="R3142" s="19" t="s">
        <v>18</v>
      </c>
      <c r="S3142" s="19" t="s">
        <v>924</v>
      </c>
      <c r="T3142" s="19"/>
    </row>
    <row r="3143" spans="1:20" x14ac:dyDescent="0.2">
      <c r="A3143" s="36" t="s">
        <v>5957</v>
      </c>
      <c r="B3143" s="57">
        <f t="shared" si="98"/>
        <v>44886.864131944443</v>
      </c>
      <c r="C3143" s="27">
        <v>2022</v>
      </c>
      <c r="D3143" s="27">
        <v>11</v>
      </c>
      <c r="E3143" s="27">
        <v>21</v>
      </c>
      <c r="F3143" s="27">
        <v>20</v>
      </c>
      <c r="G3143" s="28">
        <v>44</v>
      </c>
      <c r="H3143" s="29">
        <v>21.36</v>
      </c>
      <c r="I3143" s="30">
        <v>53.813000000000002</v>
      </c>
      <c r="J3143" s="30">
        <v>88.116</v>
      </c>
      <c r="K3143" s="27">
        <v>1</v>
      </c>
      <c r="L3143" s="28">
        <v>0</v>
      </c>
      <c r="M3143" s="23">
        <v>0.9</v>
      </c>
      <c r="N3143" s="70">
        <f t="shared" si="99"/>
        <v>1.4</v>
      </c>
      <c r="O3143" s="23">
        <v>1.4</v>
      </c>
      <c r="P3143" s="76" t="s">
        <v>4</v>
      </c>
      <c r="Q3143" s="19" t="s">
        <v>923</v>
      </c>
      <c r="R3143" s="19" t="s">
        <v>18</v>
      </c>
      <c r="S3143" s="19" t="s">
        <v>924</v>
      </c>
      <c r="T3143" s="19"/>
    </row>
    <row r="3144" spans="1:20" x14ac:dyDescent="0.2">
      <c r="A3144" s="36" t="s">
        <v>5958</v>
      </c>
      <c r="B3144" s="57">
        <f t="shared" si="98"/>
        <v>44886.907002314816</v>
      </c>
      <c r="C3144" s="27">
        <v>2022</v>
      </c>
      <c r="D3144" s="27">
        <v>11</v>
      </c>
      <c r="E3144" s="27">
        <v>21</v>
      </c>
      <c r="F3144" s="27">
        <v>21</v>
      </c>
      <c r="G3144" s="28">
        <v>46</v>
      </c>
      <c r="H3144" s="29">
        <v>5.66</v>
      </c>
      <c r="I3144" s="30">
        <v>53.750999999999998</v>
      </c>
      <c r="J3144" s="30">
        <v>88.114000000000004</v>
      </c>
      <c r="K3144" s="27">
        <v>1</v>
      </c>
      <c r="L3144" s="28">
        <v>0</v>
      </c>
      <c r="M3144" s="23">
        <v>0.3</v>
      </c>
      <c r="N3144" s="70">
        <f t="shared" si="99"/>
        <v>0.9</v>
      </c>
      <c r="O3144" s="23">
        <v>0.9</v>
      </c>
      <c r="P3144" s="76" t="s">
        <v>4</v>
      </c>
      <c r="Q3144" s="19" t="s">
        <v>923</v>
      </c>
      <c r="R3144" s="19" t="s">
        <v>18</v>
      </c>
      <c r="S3144" s="19" t="s">
        <v>924</v>
      </c>
      <c r="T3144" s="19"/>
    </row>
    <row r="3145" spans="1:20" x14ac:dyDescent="0.2">
      <c r="A3145" s="36" t="s">
        <v>5959</v>
      </c>
      <c r="B3145" s="57">
        <f t="shared" si="98"/>
        <v>44886.913715277777</v>
      </c>
      <c r="C3145" s="27">
        <v>2022</v>
      </c>
      <c r="D3145" s="27">
        <v>11</v>
      </c>
      <c r="E3145" s="27">
        <v>21</v>
      </c>
      <c r="F3145" s="27">
        <v>21</v>
      </c>
      <c r="G3145" s="28">
        <v>55</v>
      </c>
      <c r="H3145" s="29">
        <v>45.94</v>
      </c>
      <c r="I3145" s="30">
        <v>53.74</v>
      </c>
      <c r="J3145" s="30">
        <v>88.117000000000004</v>
      </c>
      <c r="K3145" s="27">
        <v>1</v>
      </c>
      <c r="L3145" s="68" t="s">
        <v>3</v>
      </c>
      <c r="M3145" s="23">
        <v>1.1000000000000001</v>
      </c>
      <c r="N3145" s="70">
        <f t="shared" si="99"/>
        <v>1.5</v>
      </c>
      <c r="O3145" s="23">
        <v>1.5</v>
      </c>
      <c r="P3145" s="76" t="s">
        <v>4</v>
      </c>
      <c r="Q3145" s="19" t="s">
        <v>923</v>
      </c>
      <c r="R3145" s="19" t="s">
        <v>18</v>
      </c>
      <c r="S3145" s="19" t="s">
        <v>924</v>
      </c>
      <c r="T3145" s="19" t="s">
        <v>21</v>
      </c>
    </row>
    <row r="3146" spans="1:20" x14ac:dyDescent="0.2">
      <c r="A3146" s="36" t="s">
        <v>5960</v>
      </c>
      <c r="B3146" s="57">
        <f t="shared" si="98"/>
        <v>44886.929976851854</v>
      </c>
      <c r="C3146" s="27">
        <v>2022</v>
      </c>
      <c r="D3146" s="27">
        <v>11</v>
      </c>
      <c r="E3146" s="27">
        <v>21</v>
      </c>
      <c r="F3146" s="27">
        <v>22</v>
      </c>
      <c r="G3146" s="28">
        <v>19</v>
      </c>
      <c r="H3146" s="29">
        <v>10.19</v>
      </c>
      <c r="I3146" s="30">
        <v>53.750999999999998</v>
      </c>
      <c r="J3146" s="30">
        <v>88.105999999999995</v>
      </c>
      <c r="K3146" s="27">
        <v>1</v>
      </c>
      <c r="L3146" s="68" t="s">
        <v>3</v>
      </c>
      <c r="M3146" s="23">
        <v>0.8</v>
      </c>
      <c r="N3146" s="70">
        <f t="shared" si="99"/>
        <v>1.3</v>
      </c>
      <c r="O3146" s="23">
        <v>1.3</v>
      </c>
      <c r="P3146" s="76" t="s">
        <v>4</v>
      </c>
      <c r="Q3146" s="19" t="s">
        <v>923</v>
      </c>
      <c r="R3146" s="19" t="s">
        <v>18</v>
      </c>
      <c r="S3146" s="19" t="s">
        <v>924</v>
      </c>
      <c r="T3146" s="19"/>
    </row>
    <row r="3147" spans="1:20" x14ac:dyDescent="0.2">
      <c r="A3147" s="36" t="s">
        <v>5961</v>
      </c>
      <c r="B3147" s="57">
        <f t="shared" si="98"/>
        <v>44886.930335648147</v>
      </c>
      <c r="C3147" s="27">
        <v>2022</v>
      </c>
      <c r="D3147" s="27">
        <v>11</v>
      </c>
      <c r="E3147" s="27">
        <v>21</v>
      </c>
      <c r="F3147" s="27">
        <v>22</v>
      </c>
      <c r="G3147" s="28">
        <v>19</v>
      </c>
      <c r="H3147" s="29">
        <v>41.74</v>
      </c>
      <c r="I3147" s="30">
        <v>53.741999999999997</v>
      </c>
      <c r="J3147" s="30">
        <v>88.108000000000004</v>
      </c>
      <c r="K3147" s="27">
        <v>1</v>
      </c>
      <c r="L3147" s="68" t="s">
        <v>3</v>
      </c>
      <c r="M3147" s="23">
        <v>0.5</v>
      </c>
      <c r="N3147" s="70">
        <f t="shared" si="99"/>
        <v>1.1000000000000001</v>
      </c>
      <c r="O3147" s="23">
        <v>1.1000000000000001</v>
      </c>
      <c r="P3147" s="76" t="s">
        <v>4</v>
      </c>
      <c r="Q3147" s="19" t="s">
        <v>923</v>
      </c>
      <c r="R3147" s="19" t="s">
        <v>18</v>
      </c>
      <c r="S3147" s="19" t="s">
        <v>924</v>
      </c>
      <c r="T3147" s="19"/>
    </row>
    <row r="3148" spans="1:20" x14ac:dyDescent="0.2">
      <c r="A3148" s="36" t="s">
        <v>5962</v>
      </c>
      <c r="B3148" s="57">
        <f t="shared" si="98"/>
        <v>44886.940092592595</v>
      </c>
      <c r="C3148" s="27">
        <v>2022</v>
      </c>
      <c r="D3148" s="27">
        <v>11</v>
      </c>
      <c r="E3148" s="27">
        <v>21</v>
      </c>
      <c r="F3148" s="27">
        <v>22</v>
      </c>
      <c r="G3148" s="28">
        <v>33</v>
      </c>
      <c r="H3148" s="29">
        <v>44.49</v>
      </c>
      <c r="I3148" s="30">
        <v>53.743000000000002</v>
      </c>
      <c r="J3148" s="30">
        <v>88.108000000000004</v>
      </c>
      <c r="K3148" s="27">
        <v>1</v>
      </c>
      <c r="L3148" s="68" t="s">
        <v>3</v>
      </c>
      <c r="M3148" s="23">
        <v>0.3</v>
      </c>
      <c r="N3148" s="70">
        <f t="shared" si="99"/>
        <v>0.9</v>
      </c>
      <c r="O3148" s="23">
        <v>0.9</v>
      </c>
      <c r="P3148" s="76" t="s">
        <v>4</v>
      </c>
      <c r="Q3148" s="19" t="s">
        <v>923</v>
      </c>
      <c r="R3148" s="19" t="s">
        <v>18</v>
      </c>
      <c r="S3148" s="19" t="s">
        <v>924</v>
      </c>
      <c r="T3148" s="19"/>
    </row>
    <row r="3149" spans="1:20" x14ac:dyDescent="0.2">
      <c r="A3149" s="36" t="s">
        <v>5963</v>
      </c>
      <c r="B3149" s="57">
        <f t="shared" si="98"/>
        <v>44886.962905092594</v>
      </c>
      <c r="C3149" s="27">
        <v>2022</v>
      </c>
      <c r="D3149" s="27">
        <v>11</v>
      </c>
      <c r="E3149" s="27">
        <v>21</v>
      </c>
      <c r="F3149" s="27">
        <v>23</v>
      </c>
      <c r="G3149" s="28">
        <v>6</v>
      </c>
      <c r="H3149" s="29">
        <v>35.92</v>
      </c>
      <c r="I3149" s="30">
        <v>53.84</v>
      </c>
      <c r="J3149" s="30">
        <v>88.055000000000007</v>
      </c>
      <c r="K3149" s="27">
        <v>1</v>
      </c>
      <c r="L3149" s="28">
        <v>1</v>
      </c>
      <c r="M3149" s="23">
        <v>1.1000000000000001</v>
      </c>
      <c r="N3149" s="70">
        <f t="shared" si="99"/>
        <v>1.5</v>
      </c>
      <c r="O3149" s="23">
        <v>1.5</v>
      </c>
      <c r="P3149" s="76" t="s">
        <v>4</v>
      </c>
      <c r="Q3149" s="19" t="s">
        <v>923</v>
      </c>
      <c r="R3149" s="19" t="s">
        <v>18</v>
      </c>
      <c r="S3149" s="19" t="s">
        <v>924</v>
      </c>
      <c r="T3149" s="19" t="s">
        <v>21</v>
      </c>
    </row>
    <row r="3150" spans="1:20" x14ac:dyDescent="0.2">
      <c r="A3150" s="36" t="s">
        <v>5964</v>
      </c>
      <c r="B3150" s="57">
        <f t="shared" si="98"/>
        <v>44886.973067129627</v>
      </c>
      <c r="C3150" s="27">
        <v>2022</v>
      </c>
      <c r="D3150" s="27">
        <v>11</v>
      </c>
      <c r="E3150" s="27">
        <v>21</v>
      </c>
      <c r="F3150" s="27">
        <v>23</v>
      </c>
      <c r="G3150" s="28">
        <v>21</v>
      </c>
      <c r="H3150" s="29">
        <v>13.88</v>
      </c>
      <c r="I3150" s="30">
        <v>53.747999999999998</v>
      </c>
      <c r="J3150" s="30">
        <v>88.113</v>
      </c>
      <c r="K3150" s="27">
        <v>1</v>
      </c>
      <c r="L3150" s="68" t="s">
        <v>3</v>
      </c>
      <c r="M3150" s="23">
        <v>1</v>
      </c>
      <c r="N3150" s="70">
        <f t="shared" si="99"/>
        <v>1.5</v>
      </c>
      <c r="O3150" s="23">
        <v>1.5</v>
      </c>
      <c r="P3150" s="76" t="s">
        <v>4</v>
      </c>
      <c r="Q3150" s="19" t="s">
        <v>923</v>
      </c>
      <c r="R3150" s="19" t="s">
        <v>18</v>
      </c>
      <c r="S3150" s="19" t="s">
        <v>924</v>
      </c>
      <c r="T3150" s="19" t="s">
        <v>21</v>
      </c>
    </row>
    <row r="3151" spans="1:20" x14ac:dyDescent="0.2">
      <c r="A3151" s="36" t="s">
        <v>5965</v>
      </c>
      <c r="B3151" s="57">
        <f t="shared" si="98"/>
        <v>44886.99759259259</v>
      </c>
      <c r="C3151" s="27">
        <v>2022</v>
      </c>
      <c r="D3151" s="27">
        <v>11</v>
      </c>
      <c r="E3151" s="27">
        <v>21</v>
      </c>
      <c r="F3151" s="27">
        <v>23</v>
      </c>
      <c r="G3151" s="28">
        <v>56</v>
      </c>
      <c r="H3151" s="29">
        <v>32.340000000000003</v>
      </c>
      <c r="I3151" s="30">
        <v>53.750999999999998</v>
      </c>
      <c r="J3151" s="30">
        <v>88.106999999999999</v>
      </c>
      <c r="K3151" s="27">
        <v>1</v>
      </c>
      <c r="L3151" s="68" t="s">
        <v>3</v>
      </c>
      <c r="M3151" s="23">
        <v>0.9</v>
      </c>
      <c r="N3151" s="70">
        <f t="shared" si="99"/>
        <v>1.4</v>
      </c>
      <c r="O3151" s="23">
        <v>1.4</v>
      </c>
      <c r="P3151" s="76" t="s">
        <v>4</v>
      </c>
      <c r="Q3151" s="19" t="s">
        <v>923</v>
      </c>
      <c r="R3151" s="19" t="s">
        <v>18</v>
      </c>
      <c r="S3151" s="19" t="s">
        <v>924</v>
      </c>
      <c r="T3151" s="19"/>
    </row>
    <row r="3152" spans="1:20" x14ac:dyDescent="0.2">
      <c r="A3152" s="36" t="s">
        <v>5966</v>
      </c>
      <c r="B3152" s="57">
        <f t="shared" si="98"/>
        <v>44887.002824074072</v>
      </c>
      <c r="C3152" s="27">
        <v>2022</v>
      </c>
      <c r="D3152" s="27">
        <v>11</v>
      </c>
      <c r="E3152" s="27">
        <v>22</v>
      </c>
      <c r="F3152" s="27">
        <v>0</v>
      </c>
      <c r="G3152" s="28">
        <v>4</v>
      </c>
      <c r="H3152" s="29">
        <v>4.38</v>
      </c>
      <c r="I3152" s="30">
        <v>53.752000000000002</v>
      </c>
      <c r="J3152" s="30">
        <v>88.105000000000004</v>
      </c>
      <c r="K3152" s="27">
        <v>1</v>
      </c>
      <c r="L3152" s="68" t="s">
        <v>3</v>
      </c>
      <c r="M3152" s="23">
        <v>0.7</v>
      </c>
      <c r="N3152" s="70">
        <f t="shared" si="99"/>
        <v>1.2</v>
      </c>
      <c r="O3152" s="23">
        <v>1.2</v>
      </c>
      <c r="P3152" s="76" t="s">
        <v>4</v>
      </c>
      <c r="Q3152" s="19" t="s">
        <v>923</v>
      </c>
      <c r="R3152" s="19" t="s">
        <v>18</v>
      </c>
      <c r="S3152" s="19" t="s">
        <v>924</v>
      </c>
      <c r="T3152" s="19"/>
    </row>
    <row r="3153" spans="1:20" x14ac:dyDescent="0.2">
      <c r="A3153" s="36" t="s">
        <v>5967</v>
      </c>
      <c r="B3153" s="57">
        <f t="shared" si="98"/>
        <v>44887.021331018521</v>
      </c>
      <c r="C3153" s="27">
        <v>2022</v>
      </c>
      <c r="D3153" s="27">
        <v>11</v>
      </c>
      <c r="E3153" s="27">
        <v>22</v>
      </c>
      <c r="F3153" s="27">
        <v>0</v>
      </c>
      <c r="G3153" s="28">
        <v>30</v>
      </c>
      <c r="H3153" s="29">
        <v>43.03</v>
      </c>
      <c r="I3153" s="30">
        <v>53.741999999999997</v>
      </c>
      <c r="J3153" s="30">
        <v>88.108000000000004</v>
      </c>
      <c r="K3153" s="27">
        <v>1</v>
      </c>
      <c r="L3153" s="68" t="s">
        <v>3</v>
      </c>
      <c r="M3153" s="23">
        <v>2.1</v>
      </c>
      <c r="N3153" s="70">
        <f t="shared" si="99"/>
        <v>2.2999999999999998</v>
      </c>
      <c r="O3153" s="23">
        <v>2.2999999999999998</v>
      </c>
      <c r="P3153" s="76" t="s">
        <v>4</v>
      </c>
      <c r="Q3153" s="19" t="s">
        <v>923</v>
      </c>
      <c r="R3153" s="19" t="s">
        <v>18</v>
      </c>
      <c r="S3153" s="19" t="s">
        <v>924</v>
      </c>
      <c r="T3153" s="19" t="s">
        <v>21</v>
      </c>
    </row>
    <row r="3154" spans="1:20" x14ac:dyDescent="0.2">
      <c r="A3154" s="36" t="s">
        <v>5968</v>
      </c>
      <c r="B3154" s="57">
        <f t="shared" si="98"/>
        <v>44887.022696759261</v>
      </c>
      <c r="C3154" s="27">
        <v>2022</v>
      </c>
      <c r="D3154" s="27">
        <v>11</v>
      </c>
      <c r="E3154" s="27">
        <v>22</v>
      </c>
      <c r="F3154" s="27">
        <v>0</v>
      </c>
      <c r="G3154" s="28">
        <v>32</v>
      </c>
      <c r="H3154" s="29">
        <v>41.37</v>
      </c>
      <c r="I3154" s="30">
        <v>53.741999999999997</v>
      </c>
      <c r="J3154" s="30">
        <v>88.105999999999995</v>
      </c>
      <c r="K3154" s="27">
        <v>1</v>
      </c>
      <c r="L3154" s="68" t="s">
        <v>3</v>
      </c>
      <c r="M3154" s="23">
        <v>1.1000000000000001</v>
      </c>
      <c r="N3154" s="70">
        <f t="shared" si="99"/>
        <v>1.5</v>
      </c>
      <c r="O3154" s="23">
        <v>1.5</v>
      </c>
      <c r="P3154" s="76" t="s">
        <v>4</v>
      </c>
      <c r="Q3154" s="19" t="s">
        <v>923</v>
      </c>
      <c r="R3154" s="19" t="s">
        <v>18</v>
      </c>
      <c r="S3154" s="19" t="s">
        <v>924</v>
      </c>
      <c r="T3154" s="19" t="s">
        <v>21</v>
      </c>
    </row>
    <row r="3155" spans="1:20" x14ac:dyDescent="0.2">
      <c r="A3155" s="36" t="s">
        <v>5969</v>
      </c>
      <c r="B3155" s="57">
        <f t="shared" si="98"/>
        <v>44887.023923611108</v>
      </c>
      <c r="C3155" s="27">
        <v>2022</v>
      </c>
      <c r="D3155" s="27">
        <v>11</v>
      </c>
      <c r="E3155" s="27">
        <v>22</v>
      </c>
      <c r="F3155" s="27">
        <v>0</v>
      </c>
      <c r="G3155" s="28">
        <v>34</v>
      </c>
      <c r="H3155" s="29">
        <v>27.63</v>
      </c>
      <c r="I3155" s="30">
        <v>53.743000000000002</v>
      </c>
      <c r="J3155" s="30">
        <v>88.108000000000004</v>
      </c>
      <c r="K3155" s="27">
        <v>1</v>
      </c>
      <c r="L3155" s="68" t="s">
        <v>3</v>
      </c>
      <c r="M3155" s="23">
        <v>0.3</v>
      </c>
      <c r="N3155" s="70">
        <f t="shared" si="99"/>
        <v>0.9</v>
      </c>
      <c r="O3155" s="23">
        <v>0.9</v>
      </c>
      <c r="P3155" s="76" t="s">
        <v>4</v>
      </c>
      <c r="Q3155" s="19" t="s">
        <v>923</v>
      </c>
      <c r="R3155" s="19" t="s">
        <v>18</v>
      </c>
      <c r="S3155" s="19" t="s">
        <v>924</v>
      </c>
      <c r="T3155" s="19"/>
    </row>
    <row r="3156" spans="1:20" x14ac:dyDescent="0.2">
      <c r="A3156" s="36" t="s">
        <v>5970</v>
      </c>
      <c r="B3156" s="57">
        <f t="shared" si="98"/>
        <v>44887.026319444441</v>
      </c>
      <c r="C3156" s="27">
        <v>2022</v>
      </c>
      <c r="D3156" s="27">
        <v>11</v>
      </c>
      <c r="E3156" s="27">
        <v>22</v>
      </c>
      <c r="F3156" s="27">
        <v>0</v>
      </c>
      <c r="G3156" s="28">
        <v>37</v>
      </c>
      <c r="H3156" s="29">
        <v>54.48</v>
      </c>
      <c r="I3156" s="30">
        <v>53.743000000000002</v>
      </c>
      <c r="J3156" s="30">
        <v>88.097999999999999</v>
      </c>
      <c r="K3156" s="27">
        <v>1</v>
      </c>
      <c r="L3156" s="68" t="s">
        <v>3</v>
      </c>
      <c r="M3156" s="23">
        <v>0.2</v>
      </c>
      <c r="N3156" s="70">
        <f t="shared" si="99"/>
        <v>0.8</v>
      </c>
      <c r="O3156" s="23">
        <v>0.8</v>
      </c>
      <c r="P3156" s="76" t="s">
        <v>4</v>
      </c>
      <c r="Q3156" s="19" t="s">
        <v>923</v>
      </c>
      <c r="R3156" s="19" t="s">
        <v>18</v>
      </c>
      <c r="S3156" s="19" t="s">
        <v>924</v>
      </c>
      <c r="T3156" s="19"/>
    </row>
    <row r="3157" spans="1:20" x14ac:dyDescent="0.2">
      <c r="A3157" s="36" t="s">
        <v>5971</v>
      </c>
      <c r="B3157" s="57">
        <f t="shared" si="98"/>
        <v>44887.028263888889</v>
      </c>
      <c r="C3157" s="27">
        <v>2022</v>
      </c>
      <c r="D3157" s="27">
        <v>11</v>
      </c>
      <c r="E3157" s="27">
        <v>22</v>
      </c>
      <c r="F3157" s="27">
        <v>0</v>
      </c>
      <c r="G3157" s="28">
        <v>40</v>
      </c>
      <c r="H3157" s="29">
        <v>42.62</v>
      </c>
      <c r="I3157" s="30">
        <v>53.741999999999997</v>
      </c>
      <c r="J3157" s="30">
        <v>88.108000000000004</v>
      </c>
      <c r="K3157" s="27">
        <v>1</v>
      </c>
      <c r="L3157" s="68" t="s">
        <v>3</v>
      </c>
      <c r="M3157" s="23">
        <v>0.6</v>
      </c>
      <c r="N3157" s="70">
        <f t="shared" si="99"/>
        <v>1.1000000000000001</v>
      </c>
      <c r="O3157" s="23">
        <v>1.1000000000000001</v>
      </c>
      <c r="P3157" s="76" t="s">
        <v>4</v>
      </c>
      <c r="Q3157" s="19" t="s">
        <v>923</v>
      </c>
      <c r="R3157" s="19" t="s">
        <v>18</v>
      </c>
      <c r="S3157" s="19" t="s">
        <v>924</v>
      </c>
      <c r="T3157" s="19" t="s">
        <v>21</v>
      </c>
    </row>
    <row r="3158" spans="1:20" x14ac:dyDescent="0.2">
      <c r="A3158" s="36" t="s">
        <v>5972</v>
      </c>
      <c r="B3158" s="57">
        <f t="shared" si="98"/>
        <v>44887.028391203705</v>
      </c>
      <c r="C3158" s="27">
        <v>2022</v>
      </c>
      <c r="D3158" s="27">
        <v>11</v>
      </c>
      <c r="E3158" s="27">
        <v>22</v>
      </c>
      <c r="F3158" s="27">
        <v>0</v>
      </c>
      <c r="G3158" s="28">
        <v>40</v>
      </c>
      <c r="H3158" s="29">
        <v>53.71</v>
      </c>
      <c r="I3158" s="30">
        <v>53.741999999999997</v>
      </c>
      <c r="J3158" s="30">
        <v>88.108000000000004</v>
      </c>
      <c r="K3158" s="27">
        <v>1</v>
      </c>
      <c r="L3158" s="68" t="s">
        <v>3</v>
      </c>
      <c r="M3158" s="23">
        <v>1.5</v>
      </c>
      <c r="N3158" s="70">
        <f t="shared" si="99"/>
        <v>1.9</v>
      </c>
      <c r="O3158" s="23">
        <v>1.9</v>
      </c>
      <c r="P3158" s="76" t="s">
        <v>4</v>
      </c>
      <c r="Q3158" s="19" t="s">
        <v>923</v>
      </c>
      <c r="R3158" s="19" t="s">
        <v>18</v>
      </c>
      <c r="S3158" s="19" t="s">
        <v>924</v>
      </c>
      <c r="T3158" s="19" t="s">
        <v>21</v>
      </c>
    </row>
    <row r="3159" spans="1:20" x14ac:dyDescent="0.2">
      <c r="A3159" s="36" t="s">
        <v>5973</v>
      </c>
      <c r="B3159" s="57">
        <f t="shared" si="98"/>
        <v>44887.03324074074</v>
      </c>
      <c r="C3159" s="27">
        <v>2022</v>
      </c>
      <c r="D3159" s="27">
        <v>11</v>
      </c>
      <c r="E3159" s="27">
        <v>22</v>
      </c>
      <c r="F3159" s="27">
        <v>0</v>
      </c>
      <c r="G3159" s="28">
        <v>47</v>
      </c>
      <c r="H3159" s="29">
        <v>52.32</v>
      </c>
      <c r="I3159" s="30">
        <v>53.74</v>
      </c>
      <c r="J3159" s="30">
        <v>88.114000000000004</v>
      </c>
      <c r="K3159" s="27">
        <v>1</v>
      </c>
      <c r="L3159" s="68" t="s">
        <v>3</v>
      </c>
      <c r="M3159" s="23">
        <v>0.3</v>
      </c>
      <c r="N3159" s="70">
        <f t="shared" si="99"/>
        <v>0.9</v>
      </c>
      <c r="O3159" s="23">
        <v>0.9</v>
      </c>
      <c r="P3159" s="76" t="s">
        <v>4</v>
      </c>
      <c r="Q3159" s="19" t="s">
        <v>923</v>
      </c>
      <c r="R3159" s="19" t="s">
        <v>18</v>
      </c>
      <c r="S3159" s="19" t="s">
        <v>924</v>
      </c>
      <c r="T3159" s="19"/>
    </row>
    <row r="3160" spans="1:20" x14ac:dyDescent="0.2">
      <c r="A3160" s="36" t="s">
        <v>5974</v>
      </c>
      <c r="B3160" s="57">
        <f t="shared" si="98"/>
        <v>44887.033842592595</v>
      </c>
      <c r="C3160" s="27">
        <v>2022</v>
      </c>
      <c r="D3160" s="27">
        <v>11</v>
      </c>
      <c r="E3160" s="27">
        <v>22</v>
      </c>
      <c r="F3160" s="27">
        <v>0</v>
      </c>
      <c r="G3160" s="28">
        <v>48</v>
      </c>
      <c r="H3160" s="29">
        <v>44.74</v>
      </c>
      <c r="I3160" s="30">
        <v>53.741999999999997</v>
      </c>
      <c r="J3160" s="30">
        <v>88.108000000000004</v>
      </c>
      <c r="K3160" s="27">
        <v>1</v>
      </c>
      <c r="L3160" s="68" t="s">
        <v>3</v>
      </c>
      <c r="M3160" s="23">
        <v>0.7</v>
      </c>
      <c r="N3160" s="70">
        <f t="shared" si="99"/>
        <v>1.2</v>
      </c>
      <c r="O3160" s="23">
        <v>1.2</v>
      </c>
      <c r="P3160" s="76" t="s">
        <v>4</v>
      </c>
      <c r="Q3160" s="19" t="s">
        <v>923</v>
      </c>
      <c r="R3160" s="19" t="s">
        <v>18</v>
      </c>
      <c r="S3160" s="19" t="s">
        <v>924</v>
      </c>
      <c r="T3160" s="19"/>
    </row>
    <row r="3161" spans="1:20" x14ac:dyDescent="0.2">
      <c r="A3161" s="36" t="s">
        <v>5975</v>
      </c>
      <c r="B3161" s="57">
        <f t="shared" si="98"/>
        <v>44887.074629629627</v>
      </c>
      <c r="C3161" s="27">
        <v>2022</v>
      </c>
      <c r="D3161" s="27">
        <v>11</v>
      </c>
      <c r="E3161" s="27">
        <v>22</v>
      </c>
      <c r="F3161" s="27">
        <v>1</v>
      </c>
      <c r="G3161" s="28">
        <v>47</v>
      </c>
      <c r="H3161" s="29">
        <v>28.32</v>
      </c>
      <c r="I3161" s="30">
        <v>53.749000000000002</v>
      </c>
      <c r="J3161" s="30">
        <v>88.103999999999999</v>
      </c>
      <c r="K3161" s="27">
        <v>1</v>
      </c>
      <c r="L3161" s="68" t="s">
        <v>3</v>
      </c>
      <c r="M3161" s="23">
        <v>1.2</v>
      </c>
      <c r="N3161" s="70">
        <f t="shared" si="99"/>
        <v>1.6</v>
      </c>
      <c r="O3161" s="23">
        <v>1.6</v>
      </c>
      <c r="P3161" s="76" t="s">
        <v>4</v>
      </c>
      <c r="Q3161" s="19" t="s">
        <v>923</v>
      </c>
      <c r="R3161" s="19" t="s">
        <v>18</v>
      </c>
      <c r="S3161" s="19" t="s">
        <v>924</v>
      </c>
      <c r="T3161" s="19" t="s">
        <v>21</v>
      </c>
    </row>
    <row r="3162" spans="1:20" x14ac:dyDescent="0.2">
      <c r="A3162" s="36" t="s">
        <v>5976</v>
      </c>
      <c r="B3162" s="57">
        <f t="shared" si="98"/>
        <v>44887.092858796299</v>
      </c>
      <c r="C3162" s="27">
        <v>2022</v>
      </c>
      <c r="D3162" s="27">
        <v>11</v>
      </c>
      <c r="E3162" s="27">
        <v>22</v>
      </c>
      <c r="F3162" s="27">
        <v>2</v>
      </c>
      <c r="G3162" s="28">
        <v>13</v>
      </c>
      <c r="H3162" s="29">
        <v>43.01</v>
      </c>
      <c r="I3162" s="30">
        <v>53.750999999999998</v>
      </c>
      <c r="J3162" s="30">
        <v>88.105999999999995</v>
      </c>
      <c r="K3162" s="27">
        <v>1</v>
      </c>
      <c r="L3162" s="68" t="s">
        <v>3</v>
      </c>
      <c r="M3162" s="23">
        <v>0.5</v>
      </c>
      <c r="N3162" s="70">
        <f t="shared" si="99"/>
        <v>1.1000000000000001</v>
      </c>
      <c r="O3162" s="23">
        <v>1.1000000000000001</v>
      </c>
      <c r="P3162" s="76" t="s">
        <v>4</v>
      </c>
      <c r="Q3162" s="19" t="s">
        <v>923</v>
      </c>
      <c r="R3162" s="19" t="s">
        <v>18</v>
      </c>
      <c r="S3162" s="19" t="s">
        <v>924</v>
      </c>
      <c r="T3162" s="19" t="s">
        <v>21</v>
      </c>
    </row>
    <row r="3163" spans="1:20" x14ac:dyDescent="0.2">
      <c r="A3163" s="36" t="s">
        <v>5977</v>
      </c>
      <c r="B3163" s="57">
        <f t="shared" si="98"/>
        <v>44887.094953703701</v>
      </c>
      <c r="C3163" s="27">
        <v>2022</v>
      </c>
      <c r="D3163" s="27">
        <v>11</v>
      </c>
      <c r="E3163" s="27">
        <v>22</v>
      </c>
      <c r="F3163" s="27">
        <v>2</v>
      </c>
      <c r="G3163" s="28">
        <v>16</v>
      </c>
      <c r="H3163" s="29">
        <v>44.27</v>
      </c>
      <c r="I3163" s="30">
        <v>53.750999999999998</v>
      </c>
      <c r="J3163" s="30">
        <v>88.105999999999995</v>
      </c>
      <c r="K3163" s="27">
        <v>1</v>
      </c>
      <c r="L3163" s="68" t="s">
        <v>3</v>
      </c>
      <c r="M3163" s="23">
        <v>1.4</v>
      </c>
      <c r="N3163" s="70">
        <f t="shared" si="99"/>
        <v>1.8</v>
      </c>
      <c r="O3163" s="23">
        <v>1.8</v>
      </c>
      <c r="P3163" s="76" t="s">
        <v>4</v>
      </c>
      <c r="Q3163" s="19" t="s">
        <v>923</v>
      </c>
      <c r="R3163" s="19" t="s">
        <v>18</v>
      </c>
      <c r="S3163" s="19" t="s">
        <v>924</v>
      </c>
      <c r="T3163" s="19" t="s">
        <v>21</v>
      </c>
    </row>
    <row r="3164" spans="1:20" x14ac:dyDescent="0.2">
      <c r="A3164" s="36" t="s">
        <v>5978</v>
      </c>
      <c r="B3164" s="57">
        <f t="shared" si="98"/>
        <v>44887.108483796299</v>
      </c>
      <c r="C3164" s="27">
        <v>2022</v>
      </c>
      <c r="D3164" s="27">
        <v>11</v>
      </c>
      <c r="E3164" s="27">
        <v>22</v>
      </c>
      <c r="F3164" s="27">
        <v>2</v>
      </c>
      <c r="G3164" s="28">
        <v>36</v>
      </c>
      <c r="H3164" s="29">
        <v>13.66</v>
      </c>
      <c r="I3164" s="30">
        <v>53.738</v>
      </c>
      <c r="J3164" s="30">
        <v>88.114000000000004</v>
      </c>
      <c r="K3164" s="27">
        <v>1</v>
      </c>
      <c r="L3164" s="68" t="s">
        <v>3</v>
      </c>
      <c r="M3164" s="23">
        <v>2.4</v>
      </c>
      <c r="N3164" s="70">
        <f t="shared" si="99"/>
        <v>2.6</v>
      </c>
      <c r="O3164" s="23">
        <v>2.6</v>
      </c>
      <c r="P3164" s="76" t="s">
        <v>4</v>
      </c>
      <c r="Q3164" s="19" t="s">
        <v>923</v>
      </c>
      <c r="R3164" s="19" t="s">
        <v>18</v>
      </c>
      <c r="S3164" s="19" t="s">
        <v>924</v>
      </c>
      <c r="T3164" s="19" t="s">
        <v>21</v>
      </c>
    </row>
    <row r="3165" spans="1:20" x14ac:dyDescent="0.2">
      <c r="A3165" s="36" t="s">
        <v>5979</v>
      </c>
      <c r="B3165" s="57">
        <f t="shared" si="98"/>
        <v>44887.157349537039</v>
      </c>
      <c r="C3165" s="27">
        <v>2022</v>
      </c>
      <c r="D3165" s="27">
        <v>11</v>
      </c>
      <c r="E3165" s="27">
        <v>22</v>
      </c>
      <c r="F3165" s="27">
        <v>3</v>
      </c>
      <c r="G3165" s="28">
        <v>46</v>
      </c>
      <c r="H3165" s="29">
        <v>35.479999999999997</v>
      </c>
      <c r="I3165" s="30">
        <v>53.75</v>
      </c>
      <c r="J3165" s="30">
        <v>88.128</v>
      </c>
      <c r="K3165" s="27">
        <v>1</v>
      </c>
      <c r="L3165" s="68" t="s">
        <v>3</v>
      </c>
      <c r="M3165" s="23">
        <v>1.6</v>
      </c>
      <c r="N3165" s="70">
        <f t="shared" si="99"/>
        <v>1.9</v>
      </c>
      <c r="O3165" s="23">
        <v>1.9</v>
      </c>
      <c r="P3165" s="76" t="s">
        <v>4</v>
      </c>
      <c r="Q3165" s="19" t="s">
        <v>923</v>
      </c>
      <c r="R3165" s="19" t="s">
        <v>18</v>
      </c>
      <c r="S3165" s="19" t="s">
        <v>924</v>
      </c>
      <c r="T3165" s="19" t="s">
        <v>21</v>
      </c>
    </row>
    <row r="3166" spans="1:20" x14ac:dyDescent="0.2">
      <c r="A3166" s="36" t="s">
        <v>5980</v>
      </c>
      <c r="B3166" s="57">
        <f t="shared" si="98"/>
        <v>44887.177627314813</v>
      </c>
      <c r="C3166" s="27">
        <v>2022</v>
      </c>
      <c r="D3166" s="27">
        <v>11</v>
      </c>
      <c r="E3166" s="27">
        <v>22</v>
      </c>
      <c r="F3166" s="27">
        <v>4</v>
      </c>
      <c r="G3166" s="28">
        <v>15</v>
      </c>
      <c r="H3166" s="29">
        <v>47.82</v>
      </c>
      <c r="I3166" s="30">
        <v>53.741999999999997</v>
      </c>
      <c r="J3166" s="30">
        <v>88.111000000000004</v>
      </c>
      <c r="K3166" s="27">
        <v>1</v>
      </c>
      <c r="L3166" s="68" t="s">
        <v>3</v>
      </c>
      <c r="M3166" s="23">
        <v>0.5</v>
      </c>
      <c r="N3166" s="70">
        <f t="shared" si="99"/>
        <v>1.1000000000000001</v>
      </c>
      <c r="O3166" s="23">
        <v>1.1000000000000001</v>
      </c>
      <c r="P3166" s="76" t="s">
        <v>4</v>
      </c>
      <c r="Q3166" s="19" t="s">
        <v>923</v>
      </c>
      <c r="R3166" s="19" t="s">
        <v>18</v>
      </c>
      <c r="S3166" s="19" t="s">
        <v>924</v>
      </c>
      <c r="T3166" s="19"/>
    </row>
    <row r="3167" spans="1:20" x14ac:dyDescent="0.2">
      <c r="A3167" s="36" t="s">
        <v>5981</v>
      </c>
      <c r="B3167" s="57">
        <f t="shared" si="98"/>
        <v>44887.196145833332</v>
      </c>
      <c r="C3167" s="27">
        <v>2022</v>
      </c>
      <c r="D3167" s="27">
        <v>11</v>
      </c>
      <c r="E3167" s="27">
        <v>22</v>
      </c>
      <c r="F3167" s="27">
        <v>4</v>
      </c>
      <c r="G3167" s="28">
        <v>42</v>
      </c>
      <c r="H3167" s="29">
        <v>27.52</v>
      </c>
      <c r="I3167" s="30">
        <v>53.743000000000002</v>
      </c>
      <c r="J3167" s="30">
        <v>88.106999999999999</v>
      </c>
      <c r="K3167" s="27">
        <v>1</v>
      </c>
      <c r="L3167" s="68" t="s">
        <v>3</v>
      </c>
      <c r="M3167" s="23">
        <v>0.4</v>
      </c>
      <c r="N3167" s="70">
        <f t="shared" si="99"/>
        <v>1</v>
      </c>
      <c r="O3167" s="23">
        <v>1</v>
      </c>
      <c r="P3167" s="76" t="s">
        <v>4</v>
      </c>
      <c r="Q3167" s="19" t="s">
        <v>923</v>
      </c>
      <c r="R3167" s="19" t="s">
        <v>18</v>
      </c>
      <c r="S3167" s="19" t="s">
        <v>924</v>
      </c>
      <c r="T3167" s="19"/>
    </row>
    <row r="3168" spans="1:20" x14ac:dyDescent="0.2">
      <c r="A3168" s="36" t="s">
        <v>5982</v>
      </c>
      <c r="B3168" s="57">
        <f t="shared" si="98"/>
        <v>44887.340358796297</v>
      </c>
      <c r="C3168" s="27">
        <v>2022</v>
      </c>
      <c r="D3168" s="27">
        <v>11</v>
      </c>
      <c r="E3168" s="27">
        <v>22</v>
      </c>
      <c r="F3168" s="27">
        <v>8</v>
      </c>
      <c r="G3168" s="28">
        <v>10</v>
      </c>
      <c r="H3168" s="29">
        <v>7.71</v>
      </c>
      <c r="I3168" s="30">
        <v>53.750999999999998</v>
      </c>
      <c r="J3168" s="30">
        <v>88.108999999999995</v>
      </c>
      <c r="K3168" s="27">
        <v>1</v>
      </c>
      <c r="L3168" s="68" t="s">
        <v>3</v>
      </c>
      <c r="M3168" s="23">
        <v>0.7</v>
      </c>
      <c r="N3168" s="70">
        <f t="shared" si="99"/>
        <v>1.2</v>
      </c>
      <c r="O3168" s="23">
        <v>1.2</v>
      </c>
      <c r="P3168" s="76" t="s">
        <v>4</v>
      </c>
      <c r="Q3168" s="19" t="s">
        <v>923</v>
      </c>
      <c r="R3168" s="19" t="s">
        <v>18</v>
      </c>
      <c r="S3168" s="19" t="s">
        <v>924</v>
      </c>
      <c r="T3168" s="19"/>
    </row>
    <row r="3169" spans="1:20" x14ac:dyDescent="0.2">
      <c r="A3169" s="36" t="s">
        <v>5983</v>
      </c>
      <c r="B3169" s="57">
        <f t="shared" si="98"/>
        <v>44887.360960648148</v>
      </c>
      <c r="C3169" s="27">
        <v>2022</v>
      </c>
      <c r="D3169" s="27">
        <v>11</v>
      </c>
      <c r="E3169" s="27">
        <v>22</v>
      </c>
      <c r="F3169" s="27">
        <v>8</v>
      </c>
      <c r="G3169" s="28">
        <v>39</v>
      </c>
      <c r="H3169" s="29">
        <v>47.83</v>
      </c>
      <c r="I3169" s="30">
        <v>53.777000000000001</v>
      </c>
      <c r="J3169" s="30">
        <v>88.22</v>
      </c>
      <c r="K3169" s="27">
        <v>0</v>
      </c>
      <c r="L3169" s="68" t="s">
        <v>3</v>
      </c>
      <c r="M3169" s="23">
        <v>2.5</v>
      </c>
      <c r="N3169" s="70">
        <f t="shared" si="99"/>
        <v>2.7</v>
      </c>
      <c r="O3169" s="23">
        <v>2.7</v>
      </c>
      <c r="P3169" s="76" t="s">
        <v>4</v>
      </c>
      <c r="Q3169" s="19" t="s">
        <v>923</v>
      </c>
      <c r="R3169" s="19" t="s">
        <v>18</v>
      </c>
      <c r="S3169" s="19" t="s">
        <v>927</v>
      </c>
      <c r="T3169" s="19" t="s">
        <v>21</v>
      </c>
    </row>
    <row r="3170" spans="1:20" x14ac:dyDescent="0.2">
      <c r="A3170" s="36" t="s">
        <v>5984</v>
      </c>
      <c r="B3170" s="57">
        <f t="shared" si="98"/>
        <v>44887.423252314817</v>
      </c>
      <c r="C3170" s="27">
        <v>2022</v>
      </c>
      <c r="D3170" s="27">
        <v>11</v>
      </c>
      <c r="E3170" s="27">
        <v>22</v>
      </c>
      <c r="F3170" s="27">
        <v>10</v>
      </c>
      <c r="G3170" s="28">
        <v>9</v>
      </c>
      <c r="H3170" s="29">
        <v>29.17</v>
      </c>
      <c r="I3170" s="30">
        <v>53.75</v>
      </c>
      <c r="J3170" s="30">
        <v>88.105000000000004</v>
      </c>
      <c r="K3170" s="27">
        <v>1</v>
      </c>
      <c r="L3170" s="68" t="s">
        <v>3</v>
      </c>
      <c r="M3170" s="23">
        <v>0.8</v>
      </c>
      <c r="N3170" s="70">
        <f t="shared" si="99"/>
        <v>1.3</v>
      </c>
      <c r="O3170" s="23">
        <v>1.3</v>
      </c>
      <c r="P3170" s="76" t="s">
        <v>4</v>
      </c>
      <c r="Q3170" s="19" t="s">
        <v>923</v>
      </c>
      <c r="R3170" s="19" t="s">
        <v>18</v>
      </c>
      <c r="S3170" s="19" t="s">
        <v>924</v>
      </c>
      <c r="T3170" s="19"/>
    </row>
    <row r="3171" spans="1:20" x14ac:dyDescent="0.2">
      <c r="A3171" s="36" t="s">
        <v>5985</v>
      </c>
      <c r="B3171" s="57">
        <f t="shared" si="98"/>
        <v>44887.429456018515</v>
      </c>
      <c r="C3171" s="27">
        <v>2022</v>
      </c>
      <c r="D3171" s="27">
        <v>11</v>
      </c>
      <c r="E3171" s="27">
        <v>22</v>
      </c>
      <c r="F3171" s="27">
        <v>10</v>
      </c>
      <c r="G3171" s="28">
        <v>18</v>
      </c>
      <c r="H3171" s="29">
        <v>25.01</v>
      </c>
      <c r="I3171" s="30">
        <v>53.75</v>
      </c>
      <c r="J3171" s="30">
        <v>88.106999999999999</v>
      </c>
      <c r="K3171" s="27">
        <v>1</v>
      </c>
      <c r="L3171" s="68" t="s">
        <v>3</v>
      </c>
      <c r="M3171" s="23">
        <v>0.9</v>
      </c>
      <c r="N3171" s="70">
        <f t="shared" si="99"/>
        <v>1.4</v>
      </c>
      <c r="O3171" s="23">
        <v>1.4</v>
      </c>
      <c r="P3171" s="76" t="s">
        <v>4</v>
      </c>
      <c r="Q3171" s="19" t="s">
        <v>923</v>
      </c>
      <c r="R3171" s="19" t="s">
        <v>18</v>
      </c>
      <c r="S3171" s="19" t="s">
        <v>924</v>
      </c>
      <c r="T3171" s="19"/>
    </row>
    <row r="3172" spans="1:20" x14ac:dyDescent="0.2">
      <c r="A3172" s="36" t="s">
        <v>5986</v>
      </c>
      <c r="B3172" s="57">
        <f t="shared" si="98"/>
        <v>44887.432349537034</v>
      </c>
      <c r="C3172" s="27">
        <v>2022</v>
      </c>
      <c r="D3172" s="27">
        <v>11</v>
      </c>
      <c r="E3172" s="27">
        <v>22</v>
      </c>
      <c r="F3172" s="27">
        <v>10</v>
      </c>
      <c r="G3172" s="28">
        <v>22</v>
      </c>
      <c r="H3172" s="29">
        <v>35.21</v>
      </c>
      <c r="I3172" s="30">
        <v>53.741</v>
      </c>
      <c r="J3172" s="30">
        <v>88.11</v>
      </c>
      <c r="K3172" s="27">
        <v>1</v>
      </c>
      <c r="L3172" s="68" t="s">
        <v>3</v>
      </c>
      <c r="M3172" s="23">
        <v>1.2</v>
      </c>
      <c r="N3172" s="70">
        <f t="shared" si="99"/>
        <v>1.6</v>
      </c>
      <c r="O3172" s="23">
        <v>1.6</v>
      </c>
      <c r="P3172" s="76" t="s">
        <v>4</v>
      </c>
      <c r="Q3172" s="19" t="s">
        <v>923</v>
      </c>
      <c r="R3172" s="19" t="s">
        <v>18</v>
      </c>
      <c r="S3172" s="19" t="s">
        <v>924</v>
      </c>
      <c r="T3172" s="19" t="s">
        <v>21</v>
      </c>
    </row>
    <row r="3173" spans="1:20" x14ac:dyDescent="0.2">
      <c r="A3173" s="36" t="s">
        <v>5987</v>
      </c>
      <c r="B3173" s="57">
        <f t="shared" si="98"/>
        <v>44887.439212962963</v>
      </c>
      <c r="C3173" s="27">
        <v>2022</v>
      </c>
      <c r="D3173" s="27">
        <v>11</v>
      </c>
      <c r="E3173" s="27">
        <v>22</v>
      </c>
      <c r="F3173" s="27">
        <v>10</v>
      </c>
      <c r="G3173" s="28">
        <v>32</v>
      </c>
      <c r="H3173" s="29">
        <v>28.4</v>
      </c>
      <c r="I3173" s="30">
        <v>53.749000000000002</v>
      </c>
      <c r="J3173" s="30">
        <v>88.106999999999999</v>
      </c>
      <c r="K3173" s="27">
        <v>1</v>
      </c>
      <c r="L3173" s="68" t="s">
        <v>3</v>
      </c>
      <c r="M3173" s="23">
        <v>0.5</v>
      </c>
      <c r="N3173" s="70">
        <f t="shared" si="99"/>
        <v>1.1000000000000001</v>
      </c>
      <c r="O3173" s="23">
        <v>1.1000000000000001</v>
      </c>
      <c r="P3173" s="76" t="s">
        <v>4</v>
      </c>
      <c r="Q3173" s="19" t="s">
        <v>923</v>
      </c>
      <c r="R3173" s="19" t="s">
        <v>18</v>
      </c>
      <c r="S3173" s="19" t="s">
        <v>924</v>
      </c>
      <c r="T3173" s="19"/>
    </row>
    <row r="3174" spans="1:20" x14ac:dyDescent="0.2">
      <c r="A3174" s="36" t="s">
        <v>5988</v>
      </c>
      <c r="B3174" s="57">
        <f t="shared" si="98"/>
        <v>44887.446932870371</v>
      </c>
      <c r="C3174" s="27">
        <v>2022</v>
      </c>
      <c r="D3174" s="27">
        <v>11</v>
      </c>
      <c r="E3174" s="27">
        <v>22</v>
      </c>
      <c r="F3174" s="27">
        <v>10</v>
      </c>
      <c r="G3174" s="28">
        <v>43</v>
      </c>
      <c r="H3174" s="29">
        <v>35.42</v>
      </c>
      <c r="I3174" s="30">
        <v>53.747</v>
      </c>
      <c r="J3174" s="30">
        <v>88.103999999999999</v>
      </c>
      <c r="K3174" s="27">
        <v>0</v>
      </c>
      <c r="L3174" s="28">
        <v>0</v>
      </c>
      <c r="M3174" s="23">
        <v>0.8</v>
      </c>
      <c r="N3174" s="70">
        <f t="shared" si="99"/>
        <v>1.3</v>
      </c>
      <c r="O3174" s="23">
        <v>1.3</v>
      </c>
      <c r="P3174" s="76" t="s">
        <v>4</v>
      </c>
      <c r="Q3174" s="19" t="s">
        <v>923</v>
      </c>
      <c r="R3174" s="19" t="s">
        <v>18</v>
      </c>
      <c r="S3174" s="19" t="s">
        <v>924</v>
      </c>
      <c r="T3174" s="19"/>
    </row>
    <row r="3175" spans="1:20" x14ac:dyDescent="0.2">
      <c r="A3175" s="36" t="s">
        <v>5989</v>
      </c>
      <c r="B3175" s="57">
        <f t="shared" si="98"/>
        <v>44887.458622685182</v>
      </c>
      <c r="C3175" s="27">
        <v>2022</v>
      </c>
      <c r="D3175" s="27">
        <v>11</v>
      </c>
      <c r="E3175" s="27">
        <v>22</v>
      </c>
      <c r="F3175" s="27">
        <v>11</v>
      </c>
      <c r="G3175" s="28">
        <v>0</v>
      </c>
      <c r="H3175" s="29">
        <v>25.15</v>
      </c>
      <c r="I3175" s="30">
        <v>53.744</v>
      </c>
      <c r="J3175" s="30">
        <v>88.116</v>
      </c>
      <c r="K3175" s="27">
        <v>1</v>
      </c>
      <c r="L3175" s="68" t="s">
        <v>3</v>
      </c>
      <c r="M3175" s="23">
        <v>1.3</v>
      </c>
      <c r="N3175" s="70">
        <f t="shared" si="99"/>
        <v>1.7</v>
      </c>
      <c r="O3175" s="23">
        <v>1.7</v>
      </c>
      <c r="P3175" s="76" t="s">
        <v>4</v>
      </c>
      <c r="Q3175" s="19" t="s">
        <v>923</v>
      </c>
      <c r="R3175" s="19" t="s">
        <v>18</v>
      </c>
      <c r="S3175" s="19" t="s">
        <v>924</v>
      </c>
      <c r="T3175" s="19" t="s">
        <v>21</v>
      </c>
    </row>
    <row r="3176" spans="1:20" x14ac:dyDescent="0.2">
      <c r="A3176" s="36" t="s">
        <v>5990</v>
      </c>
      <c r="B3176" s="57">
        <f t="shared" si="98"/>
        <v>44887.463356481479</v>
      </c>
      <c r="C3176" s="27">
        <v>2022</v>
      </c>
      <c r="D3176" s="27">
        <v>11</v>
      </c>
      <c r="E3176" s="27">
        <v>22</v>
      </c>
      <c r="F3176" s="27">
        <v>11</v>
      </c>
      <c r="G3176" s="28">
        <v>7</v>
      </c>
      <c r="H3176" s="29">
        <v>14.65</v>
      </c>
      <c r="I3176" s="30">
        <v>53.75</v>
      </c>
      <c r="J3176" s="30">
        <v>88.105999999999995</v>
      </c>
      <c r="K3176" s="27">
        <v>1</v>
      </c>
      <c r="L3176" s="68" t="s">
        <v>3</v>
      </c>
      <c r="M3176" s="23">
        <v>0.8</v>
      </c>
      <c r="N3176" s="70">
        <f t="shared" si="99"/>
        <v>1.3</v>
      </c>
      <c r="O3176" s="23">
        <v>1.3</v>
      </c>
      <c r="P3176" s="76" t="s">
        <v>4</v>
      </c>
      <c r="Q3176" s="19" t="s">
        <v>923</v>
      </c>
      <c r="R3176" s="19" t="s">
        <v>18</v>
      </c>
      <c r="S3176" s="19" t="s">
        <v>924</v>
      </c>
      <c r="T3176" s="19"/>
    </row>
    <row r="3177" spans="1:20" x14ac:dyDescent="0.2">
      <c r="A3177" s="36" t="s">
        <v>5991</v>
      </c>
      <c r="B3177" s="57">
        <f t="shared" si="98"/>
        <v>44887.477314814816</v>
      </c>
      <c r="C3177" s="27">
        <v>2022</v>
      </c>
      <c r="D3177" s="27">
        <v>11</v>
      </c>
      <c r="E3177" s="27">
        <v>22</v>
      </c>
      <c r="F3177" s="27">
        <v>11</v>
      </c>
      <c r="G3177" s="28">
        <v>27</v>
      </c>
      <c r="H3177" s="29">
        <v>20.96</v>
      </c>
      <c r="I3177" s="30">
        <v>53.817</v>
      </c>
      <c r="J3177" s="30">
        <v>88.111999999999995</v>
      </c>
      <c r="K3177" s="27">
        <v>1</v>
      </c>
      <c r="L3177" s="68" t="s">
        <v>3</v>
      </c>
      <c r="M3177" s="23">
        <v>0.7</v>
      </c>
      <c r="N3177" s="70">
        <f t="shared" si="99"/>
        <v>1.2</v>
      </c>
      <c r="O3177" s="23">
        <v>1.2</v>
      </c>
      <c r="P3177" s="76" t="s">
        <v>4</v>
      </c>
      <c r="Q3177" s="19" t="s">
        <v>923</v>
      </c>
      <c r="R3177" s="19" t="s">
        <v>18</v>
      </c>
      <c r="S3177" s="19" t="s">
        <v>924</v>
      </c>
      <c r="T3177" s="19"/>
    </row>
    <row r="3178" spans="1:20" x14ac:dyDescent="0.2">
      <c r="A3178" s="36" t="s">
        <v>5992</v>
      </c>
      <c r="B3178" s="57">
        <f t="shared" si="98"/>
        <v>44887.484699074077</v>
      </c>
      <c r="C3178" s="27">
        <v>2022</v>
      </c>
      <c r="D3178" s="27">
        <v>11</v>
      </c>
      <c r="E3178" s="27">
        <v>22</v>
      </c>
      <c r="F3178" s="27">
        <v>11</v>
      </c>
      <c r="G3178" s="28">
        <v>37</v>
      </c>
      <c r="H3178" s="29">
        <v>58.6</v>
      </c>
      <c r="I3178" s="30">
        <v>53.752000000000002</v>
      </c>
      <c r="J3178" s="30">
        <v>88.102000000000004</v>
      </c>
      <c r="K3178" s="27">
        <v>1</v>
      </c>
      <c r="L3178" s="68" t="s">
        <v>3</v>
      </c>
      <c r="M3178" s="23">
        <v>0.7</v>
      </c>
      <c r="N3178" s="70">
        <f t="shared" si="99"/>
        <v>1.2</v>
      </c>
      <c r="O3178" s="23">
        <v>1.2</v>
      </c>
      <c r="P3178" s="76" t="s">
        <v>4</v>
      </c>
      <c r="Q3178" s="19" t="s">
        <v>923</v>
      </c>
      <c r="R3178" s="19" t="s">
        <v>18</v>
      </c>
      <c r="S3178" s="19" t="s">
        <v>924</v>
      </c>
      <c r="T3178" s="19"/>
    </row>
    <row r="3179" spans="1:20" x14ac:dyDescent="0.2">
      <c r="A3179" s="36" t="s">
        <v>5993</v>
      </c>
      <c r="B3179" s="57">
        <f t="shared" si="98"/>
        <v>44887.48641203704</v>
      </c>
      <c r="C3179" s="27">
        <v>2022</v>
      </c>
      <c r="D3179" s="27">
        <v>11</v>
      </c>
      <c r="E3179" s="27">
        <v>22</v>
      </c>
      <c r="F3179" s="27">
        <v>11</v>
      </c>
      <c r="G3179" s="28">
        <v>40</v>
      </c>
      <c r="H3179" s="29">
        <v>26.89</v>
      </c>
      <c r="I3179" s="30">
        <v>53.74</v>
      </c>
      <c r="J3179" s="30">
        <v>88.113</v>
      </c>
      <c r="K3179" s="27">
        <v>1</v>
      </c>
      <c r="L3179" s="68" t="s">
        <v>3</v>
      </c>
      <c r="M3179" s="23">
        <v>1.3</v>
      </c>
      <c r="N3179" s="70">
        <f t="shared" si="99"/>
        <v>1.7</v>
      </c>
      <c r="O3179" s="23">
        <v>1.7</v>
      </c>
      <c r="P3179" s="76" t="s">
        <v>4</v>
      </c>
      <c r="Q3179" s="19" t="s">
        <v>923</v>
      </c>
      <c r="R3179" s="19" t="s">
        <v>18</v>
      </c>
      <c r="S3179" s="19" t="s">
        <v>924</v>
      </c>
      <c r="T3179" s="19" t="s">
        <v>21</v>
      </c>
    </row>
    <row r="3180" spans="1:20" x14ac:dyDescent="0.2">
      <c r="A3180" s="36" t="s">
        <v>5994</v>
      </c>
      <c r="B3180" s="57">
        <f t="shared" si="98"/>
        <v>44887.496886574074</v>
      </c>
      <c r="C3180" s="27">
        <v>2022</v>
      </c>
      <c r="D3180" s="27">
        <v>11</v>
      </c>
      <c r="E3180" s="27">
        <v>22</v>
      </c>
      <c r="F3180" s="27">
        <v>11</v>
      </c>
      <c r="G3180" s="28">
        <v>55</v>
      </c>
      <c r="H3180" s="29">
        <v>31.43</v>
      </c>
      <c r="I3180" s="30">
        <v>53.750999999999998</v>
      </c>
      <c r="J3180" s="30">
        <v>88.105999999999995</v>
      </c>
      <c r="K3180" s="27">
        <v>1</v>
      </c>
      <c r="L3180" s="68" t="s">
        <v>3</v>
      </c>
      <c r="M3180" s="23">
        <v>1.3</v>
      </c>
      <c r="N3180" s="70">
        <f t="shared" si="99"/>
        <v>1.7</v>
      </c>
      <c r="O3180" s="23">
        <v>1.7</v>
      </c>
      <c r="P3180" s="76" t="s">
        <v>4</v>
      </c>
      <c r="Q3180" s="19" t="s">
        <v>923</v>
      </c>
      <c r="R3180" s="19" t="s">
        <v>18</v>
      </c>
      <c r="S3180" s="19" t="s">
        <v>924</v>
      </c>
      <c r="T3180" s="19" t="s">
        <v>21</v>
      </c>
    </row>
    <row r="3181" spans="1:20" x14ac:dyDescent="0.2">
      <c r="A3181" s="36" t="s">
        <v>5995</v>
      </c>
      <c r="B3181" s="57">
        <f t="shared" si="98"/>
        <v>44887.502106481479</v>
      </c>
      <c r="C3181" s="27">
        <v>2022</v>
      </c>
      <c r="D3181" s="27">
        <v>11</v>
      </c>
      <c r="E3181" s="27">
        <v>22</v>
      </c>
      <c r="F3181" s="27">
        <v>12</v>
      </c>
      <c r="G3181" s="28">
        <v>3</v>
      </c>
      <c r="H3181" s="29">
        <v>2.68</v>
      </c>
      <c r="I3181" s="30">
        <v>53.750999999999998</v>
      </c>
      <c r="J3181" s="30">
        <v>88.100999999999999</v>
      </c>
      <c r="K3181" s="27">
        <v>1</v>
      </c>
      <c r="L3181" s="68" t="s">
        <v>3</v>
      </c>
      <c r="M3181" s="23">
        <v>0.6</v>
      </c>
      <c r="N3181" s="70">
        <f t="shared" si="99"/>
        <v>1.1000000000000001</v>
      </c>
      <c r="O3181" s="23">
        <v>1.1000000000000001</v>
      </c>
      <c r="P3181" s="76" t="s">
        <v>4</v>
      </c>
      <c r="Q3181" s="19" t="s">
        <v>923</v>
      </c>
      <c r="R3181" s="19" t="s">
        <v>18</v>
      </c>
      <c r="S3181" s="19" t="s">
        <v>924</v>
      </c>
      <c r="T3181" s="19"/>
    </row>
    <row r="3182" spans="1:20" x14ac:dyDescent="0.2">
      <c r="A3182" s="36" t="s">
        <v>5996</v>
      </c>
      <c r="B3182" s="57">
        <f t="shared" si="98"/>
        <v>44887.522129629629</v>
      </c>
      <c r="C3182" s="27">
        <v>2022</v>
      </c>
      <c r="D3182" s="27">
        <v>11</v>
      </c>
      <c r="E3182" s="27">
        <v>22</v>
      </c>
      <c r="F3182" s="27">
        <v>12</v>
      </c>
      <c r="G3182" s="28">
        <v>31</v>
      </c>
      <c r="H3182" s="29">
        <v>52.1</v>
      </c>
      <c r="I3182" s="30">
        <v>53.741999999999997</v>
      </c>
      <c r="J3182" s="30">
        <v>88.105999999999995</v>
      </c>
      <c r="K3182" s="27">
        <v>1</v>
      </c>
      <c r="L3182" s="68" t="s">
        <v>3</v>
      </c>
      <c r="M3182" s="23">
        <v>0.6</v>
      </c>
      <c r="N3182" s="70">
        <f t="shared" si="99"/>
        <v>1.1000000000000001</v>
      </c>
      <c r="O3182" s="23">
        <v>1.1000000000000001</v>
      </c>
      <c r="P3182" s="76" t="s">
        <v>4</v>
      </c>
      <c r="Q3182" s="19" t="s">
        <v>923</v>
      </c>
      <c r="R3182" s="19" t="s">
        <v>18</v>
      </c>
      <c r="S3182" s="19" t="s">
        <v>924</v>
      </c>
      <c r="T3182" s="19"/>
    </row>
    <row r="3183" spans="1:20" x14ac:dyDescent="0.2">
      <c r="A3183" s="36" t="s">
        <v>5997</v>
      </c>
      <c r="B3183" s="57">
        <f t="shared" si="98"/>
        <v>44887.523009259261</v>
      </c>
      <c r="C3183" s="27">
        <v>2022</v>
      </c>
      <c r="D3183" s="27">
        <v>11</v>
      </c>
      <c r="E3183" s="27">
        <v>22</v>
      </c>
      <c r="F3183" s="27">
        <v>12</v>
      </c>
      <c r="G3183" s="28">
        <v>33</v>
      </c>
      <c r="H3183" s="29">
        <v>8.57</v>
      </c>
      <c r="I3183" s="30">
        <v>53.817</v>
      </c>
      <c r="J3183" s="30">
        <v>88.093000000000004</v>
      </c>
      <c r="K3183" s="27">
        <v>1</v>
      </c>
      <c r="L3183" s="68" t="s">
        <v>3</v>
      </c>
      <c r="M3183" s="23">
        <v>0.3</v>
      </c>
      <c r="N3183" s="70">
        <f t="shared" si="99"/>
        <v>0.9</v>
      </c>
      <c r="O3183" s="23">
        <v>0.9</v>
      </c>
      <c r="P3183" s="76" t="s">
        <v>4</v>
      </c>
      <c r="Q3183" s="19" t="s">
        <v>923</v>
      </c>
      <c r="R3183" s="19" t="s">
        <v>18</v>
      </c>
      <c r="S3183" s="19" t="s">
        <v>924</v>
      </c>
      <c r="T3183" s="19"/>
    </row>
    <row r="3184" spans="1:20" x14ac:dyDescent="0.2">
      <c r="A3184" s="36" t="s">
        <v>5998</v>
      </c>
      <c r="B3184" s="57">
        <f t="shared" si="98"/>
        <v>44887.581111111111</v>
      </c>
      <c r="C3184" s="27">
        <v>2022</v>
      </c>
      <c r="D3184" s="27">
        <v>11</v>
      </c>
      <c r="E3184" s="27">
        <v>22</v>
      </c>
      <c r="F3184" s="27">
        <v>13</v>
      </c>
      <c r="G3184" s="28">
        <v>56</v>
      </c>
      <c r="H3184" s="29">
        <v>48.53</v>
      </c>
      <c r="I3184" s="30">
        <v>53.814</v>
      </c>
      <c r="J3184" s="30">
        <v>88.11</v>
      </c>
      <c r="K3184" s="27">
        <v>2</v>
      </c>
      <c r="L3184" s="28">
        <v>2</v>
      </c>
      <c r="M3184" s="23">
        <v>1</v>
      </c>
      <c r="N3184" s="70">
        <f t="shared" si="99"/>
        <v>1.5</v>
      </c>
      <c r="O3184" s="23">
        <v>1.5</v>
      </c>
      <c r="P3184" s="76" t="s">
        <v>4</v>
      </c>
      <c r="Q3184" s="19" t="s">
        <v>923</v>
      </c>
      <c r="R3184" s="19" t="s">
        <v>18</v>
      </c>
      <c r="S3184" s="19" t="s">
        <v>924</v>
      </c>
      <c r="T3184" s="19" t="s">
        <v>21</v>
      </c>
    </row>
    <row r="3185" spans="1:20" x14ac:dyDescent="0.2">
      <c r="A3185" s="36" t="s">
        <v>5999</v>
      </c>
      <c r="B3185" s="57">
        <f t="shared" si="98"/>
        <v>44887.584675925929</v>
      </c>
      <c r="C3185" s="27">
        <v>2022</v>
      </c>
      <c r="D3185" s="27">
        <v>11</v>
      </c>
      <c r="E3185" s="27">
        <v>22</v>
      </c>
      <c r="F3185" s="27">
        <v>14</v>
      </c>
      <c r="G3185" s="28">
        <v>1</v>
      </c>
      <c r="H3185" s="29">
        <v>56.31</v>
      </c>
      <c r="I3185" s="30">
        <v>53.747</v>
      </c>
      <c r="J3185" s="30">
        <v>88.114000000000004</v>
      </c>
      <c r="K3185" s="27">
        <v>1</v>
      </c>
      <c r="L3185" s="28">
        <v>0</v>
      </c>
      <c r="M3185" s="23">
        <v>1.1000000000000001</v>
      </c>
      <c r="N3185" s="70">
        <f t="shared" si="99"/>
        <v>1.5</v>
      </c>
      <c r="O3185" s="23">
        <v>1.5</v>
      </c>
      <c r="P3185" s="76" t="s">
        <v>4</v>
      </c>
      <c r="Q3185" s="19" t="s">
        <v>923</v>
      </c>
      <c r="R3185" s="19" t="s">
        <v>18</v>
      </c>
      <c r="S3185" s="19" t="s">
        <v>924</v>
      </c>
      <c r="T3185" s="19" t="s">
        <v>21</v>
      </c>
    </row>
    <row r="3186" spans="1:20" x14ac:dyDescent="0.2">
      <c r="A3186" s="36" t="s">
        <v>6000</v>
      </c>
      <c r="B3186" s="57">
        <f t="shared" si="98"/>
        <v>44887.592280092591</v>
      </c>
      <c r="C3186" s="27">
        <v>2022</v>
      </c>
      <c r="D3186" s="27">
        <v>11</v>
      </c>
      <c r="E3186" s="27">
        <v>22</v>
      </c>
      <c r="F3186" s="27">
        <v>14</v>
      </c>
      <c r="G3186" s="28">
        <v>12</v>
      </c>
      <c r="H3186" s="29">
        <v>53.74</v>
      </c>
      <c r="I3186" s="30">
        <v>53.744999999999997</v>
      </c>
      <c r="J3186" s="30">
        <v>88.119</v>
      </c>
      <c r="K3186" s="27">
        <v>1</v>
      </c>
      <c r="L3186" s="28">
        <v>0</v>
      </c>
      <c r="M3186" s="23">
        <v>1.2</v>
      </c>
      <c r="N3186" s="70">
        <f t="shared" si="99"/>
        <v>1.6</v>
      </c>
      <c r="O3186" s="23">
        <v>1.6</v>
      </c>
      <c r="P3186" s="76" t="s">
        <v>4</v>
      </c>
      <c r="Q3186" s="19" t="s">
        <v>923</v>
      </c>
      <c r="R3186" s="19" t="s">
        <v>18</v>
      </c>
      <c r="S3186" s="19" t="s">
        <v>924</v>
      </c>
      <c r="T3186" s="19" t="s">
        <v>21</v>
      </c>
    </row>
    <row r="3187" spans="1:20" x14ac:dyDescent="0.2">
      <c r="A3187" s="36" t="s">
        <v>6001</v>
      </c>
      <c r="B3187" s="57">
        <f t="shared" si="98"/>
        <v>44887.628206018519</v>
      </c>
      <c r="C3187" s="27">
        <v>2022</v>
      </c>
      <c r="D3187" s="27">
        <v>11</v>
      </c>
      <c r="E3187" s="27">
        <v>22</v>
      </c>
      <c r="F3187" s="27">
        <v>15</v>
      </c>
      <c r="G3187" s="28">
        <v>4</v>
      </c>
      <c r="H3187" s="29">
        <v>37.6</v>
      </c>
      <c r="I3187" s="30">
        <v>53.808999999999997</v>
      </c>
      <c r="J3187" s="30">
        <v>88.102999999999994</v>
      </c>
      <c r="K3187" s="27">
        <v>1</v>
      </c>
      <c r="L3187" s="28">
        <v>1</v>
      </c>
      <c r="M3187" s="23">
        <v>0.9</v>
      </c>
      <c r="N3187" s="70">
        <f t="shared" si="99"/>
        <v>1.4</v>
      </c>
      <c r="O3187" s="23">
        <v>1.4</v>
      </c>
      <c r="P3187" s="76" t="s">
        <v>4</v>
      </c>
      <c r="Q3187" s="19" t="s">
        <v>923</v>
      </c>
      <c r="R3187" s="19" t="s">
        <v>18</v>
      </c>
      <c r="S3187" s="19" t="s">
        <v>924</v>
      </c>
      <c r="T3187" s="19"/>
    </row>
    <row r="3188" spans="1:20" x14ac:dyDescent="0.2">
      <c r="A3188" s="36" t="s">
        <v>6002</v>
      </c>
      <c r="B3188" s="57">
        <f t="shared" si="98"/>
        <v>44887.632488425923</v>
      </c>
      <c r="C3188" s="27">
        <v>2022</v>
      </c>
      <c r="D3188" s="27">
        <v>11</v>
      </c>
      <c r="E3188" s="27">
        <v>22</v>
      </c>
      <c r="F3188" s="27">
        <v>15</v>
      </c>
      <c r="G3188" s="28">
        <v>10</v>
      </c>
      <c r="H3188" s="29">
        <v>47.75</v>
      </c>
      <c r="I3188" s="30">
        <v>53.737000000000002</v>
      </c>
      <c r="J3188" s="30">
        <v>88.108999999999995</v>
      </c>
      <c r="K3188" s="27">
        <v>1</v>
      </c>
      <c r="L3188" s="68" t="s">
        <v>3</v>
      </c>
      <c r="M3188" s="23">
        <v>1.5</v>
      </c>
      <c r="N3188" s="70">
        <f t="shared" si="99"/>
        <v>1.9</v>
      </c>
      <c r="O3188" s="23">
        <v>1.9</v>
      </c>
      <c r="P3188" s="76" t="s">
        <v>4</v>
      </c>
      <c r="Q3188" s="19" t="s">
        <v>923</v>
      </c>
      <c r="R3188" s="19" t="s">
        <v>18</v>
      </c>
      <c r="S3188" s="19" t="s">
        <v>924</v>
      </c>
      <c r="T3188" s="19" t="s">
        <v>21</v>
      </c>
    </row>
    <row r="3189" spans="1:20" x14ac:dyDescent="0.2">
      <c r="A3189" s="36" t="s">
        <v>6003</v>
      </c>
      <c r="B3189" s="57">
        <f t="shared" si="98"/>
        <v>44887.653715277775</v>
      </c>
      <c r="C3189" s="27">
        <v>2022</v>
      </c>
      <c r="D3189" s="27">
        <v>11</v>
      </c>
      <c r="E3189" s="27">
        <v>22</v>
      </c>
      <c r="F3189" s="27">
        <v>15</v>
      </c>
      <c r="G3189" s="28">
        <v>41</v>
      </c>
      <c r="H3189" s="29">
        <v>21.74</v>
      </c>
      <c r="I3189" s="30">
        <v>53.820999999999998</v>
      </c>
      <c r="J3189" s="30">
        <v>88.102999999999994</v>
      </c>
      <c r="K3189" s="27">
        <v>3</v>
      </c>
      <c r="L3189" s="28">
        <v>1</v>
      </c>
      <c r="M3189" s="23">
        <v>0.8</v>
      </c>
      <c r="N3189" s="70">
        <f t="shared" si="99"/>
        <v>1.3</v>
      </c>
      <c r="O3189" s="23">
        <v>1.3</v>
      </c>
      <c r="P3189" s="76" t="s">
        <v>4</v>
      </c>
      <c r="Q3189" s="19" t="s">
        <v>923</v>
      </c>
      <c r="R3189" s="19" t="s">
        <v>18</v>
      </c>
      <c r="S3189" s="19" t="s">
        <v>924</v>
      </c>
      <c r="T3189" s="19"/>
    </row>
    <row r="3190" spans="1:20" x14ac:dyDescent="0.2">
      <c r="A3190" s="36" t="s">
        <v>6004</v>
      </c>
      <c r="B3190" s="57">
        <f t="shared" si="98"/>
        <v>44887.680243055554</v>
      </c>
      <c r="C3190" s="27">
        <v>2022</v>
      </c>
      <c r="D3190" s="27">
        <v>11</v>
      </c>
      <c r="E3190" s="27">
        <v>22</v>
      </c>
      <c r="F3190" s="27">
        <v>16</v>
      </c>
      <c r="G3190" s="28">
        <v>19</v>
      </c>
      <c r="H3190" s="29">
        <v>33.270000000000003</v>
      </c>
      <c r="I3190" s="30">
        <v>53.749000000000002</v>
      </c>
      <c r="J3190" s="30">
        <v>88.103999999999999</v>
      </c>
      <c r="K3190" s="27">
        <v>1</v>
      </c>
      <c r="L3190" s="68" t="s">
        <v>3</v>
      </c>
      <c r="M3190" s="23">
        <v>0.5</v>
      </c>
      <c r="N3190" s="70">
        <f t="shared" si="99"/>
        <v>1.1000000000000001</v>
      </c>
      <c r="O3190" s="23">
        <v>1.1000000000000001</v>
      </c>
      <c r="P3190" s="76" t="s">
        <v>4</v>
      </c>
      <c r="Q3190" s="19" t="s">
        <v>923</v>
      </c>
      <c r="R3190" s="19" t="s">
        <v>18</v>
      </c>
      <c r="S3190" s="19" t="s">
        <v>924</v>
      </c>
      <c r="T3190" s="19"/>
    </row>
    <row r="3191" spans="1:20" x14ac:dyDescent="0.2">
      <c r="A3191" s="36" t="s">
        <v>6005</v>
      </c>
      <c r="B3191" s="57">
        <f t="shared" si="98"/>
        <v>44887.696516203701</v>
      </c>
      <c r="C3191" s="27">
        <v>2022</v>
      </c>
      <c r="D3191" s="27">
        <v>11</v>
      </c>
      <c r="E3191" s="27">
        <v>22</v>
      </c>
      <c r="F3191" s="27">
        <v>16</v>
      </c>
      <c r="G3191" s="28">
        <v>42</v>
      </c>
      <c r="H3191" s="29">
        <v>59.26</v>
      </c>
      <c r="I3191" s="30">
        <v>53.743000000000002</v>
      </c>
      <c r="J3191" s="30">
        <v>88.108000000000004</v>
      </c>
      <c r="K3191" s="27">
        <v>1</v>
      </c>
      <c r="L3191" s="68" t="s">
        <v>3</v>
      </c>
      <c r="M3191" s="23">
        <v>0.8</v>
      </c>
      <c r="N3191" s="70">
        <f t="shared" si="99"/>
        <v>1.3</v>
      </c>
      <c r="O3191" s="23">
        <v>1.3</v>
      </c>
      <c r="P3191" s="76" t="s">
        <v>4</v>
      </c>
      <c r="Q3191" s="19" t="s">
        <v>923</v>
      </c>
      <c r="R3191" s="19" t="s">
        <v>18</v>
      </c>
      <c r="S3191" s="19" t="s">
        <v>924</v>
      </c>
      <c r="T3191" s="19"/>
    </row>
    <row r="3192" spans="1:20" x14ac:dyDescent="0.2">
      <c r="A3192" s="36" t="s">
        <v>6006</v>
      </c>
      <c r="B3192" s="57">
        <f t="shared" si="98"/>
        <v>44887.738599537035</v>
      </c>
      <c r="C3192" s="27">
        <v>2022</v>
      </c>
      <c r="D3192" s="27">
        <v>11</v>
      </c>
      <c r="E3192" s="27">
        <v>22</v>
      </c>
      <c r="F3192" s="27">
        <v>17</v>
      </c>
      <c r="G3192" s="28">
        <v>43</v>
      </c>
      <c r="H3192" s="29">
        <v>35.64</v>
      </c>
      <c r="I3192" s="30">
        <v>53.750999999999998</v>
      </c>
      <c r="J3192" s="30">
        <v>88.105999999999995</v>
      </c>
      <c r="K3192" s="27">
        <v>1</v>
      </c>
      <c r="L3192" s="68" t="s">
        <v>3</v>
      </c>
      <c r="M3192" s="23">
        <v>0.5</v>
      </c>
      <c r="N3192" s="70">
        <f t="shared" si="99"/>
        <v>1.1000000000000001</v>
      </c>
      <c r="O3192" s="23">
        <v>1.1000000000000001</v>
      </c>
      <c r="P3192" s="76" t="s">
        <v>4</v>
      </c>
      <c r="Q3192" s="19" t="s">
        <v>923</v>
      </c>
      <c r="R3192" s="19" t="s">
        <v>18</v>
      </c>
      <c r="S3192" s="19" t="s">
        <v>924</v>
      </c>
      <c r="T3192" s="19"/>
    </row>
    <row r="3193" spans="1:20" x14ac:dyDescent="0.2">
      <c r="A3193" s="36" t="s">
        <v>6007</v>
      </c>
      <c r="B3193" s="57">
        <f t="shared" si="98"/>
        <v>44887.763414351852</v>
      </c>
      <c r="C3193" s="27">
        <v>2022</v>
      </c>
      <c r="D3193" s="27">
        <v>11</v>
      </c>
      <c r="E3193" s="27">
        <v>22</v>
      </c>
      <c r="F3193" s="27">
        <v>18</v>
      </c>
      <c r="G3193" s="28">
        <v>19</v>
      </c>
      <c r="H3193" s="29">
        <v>19.72</v>
      </c>
      <c r="I3193" s="30">
        <v>53.750999999999998</v>
      </c>
      <c r="J3193" s="30">
        <v>88.106999999999999</v>
      </c>
      <c r="K3193" s="27">
        <v>1</v>
      </c>
      <c r="L3193" s="68" t="s">
        <v>3</v>
      </c>
      <c r="M3193" s="23">
        <v>0.5</v>
      </c>
      <c r="N3193" s="70">
        <f t="shared" si="99"/>
        <v>1.1000000000000001</v>
      </c>
      <c r="O3193" s="23">
        <v>1.1000000000000001</v>
      </c>
      <c r="P3193" s="76" t="s">
        <v>4</v>
      </c>
      <c r="Q3193" s="19" t="s">
        <v>923</v>
      </c>
      <c r="R3193" s="19" t="s">
        <v>18</v>
      </c>
      <c r="S3193" s="19" t="s">
        <v>924</v>
      </c>
      <c r="T3193" s="19"/>
    </row>
    <row r="3194" spans="1:20" x14ac:dyDescent="0.2">
      <c r="A3194" s="36" t="s">
        <v>6008</v>
      </c>
      <c r="B3194" s="57">
        <f t="shared" si="98"/>
        <v>44887.770312499997</v>
      </c>
      <c r="C3194" s="27">
        <v>2022</v>
      </c>
      <c r="D3194" s="27">
        <v>11</v>
      </c>
      <c r="E3194" s="27">
        <v>22</v>
      </c>
      <c r="F3194" s="27">
        <v>18</v>
      </c>
      <c r="G3194" s="28">
        <v>29</v>
      </c>
      <c r="H3194" s="29">
        <v>15.09</v>
      </c>
      <c r="I3194" s="30">
        <v>53.75</v>
      </c>
      <c r="J3194" s="30">
        <v>88.105999999999995</v>
      </c>
      <c r="K3194" s="27">
        <v>0</v>
      </c>
      <c r="L3194" s="28">
        <v>0</v>
      </c>
      <c r="M3194" s="23">
        <v>1.1000000000000001</v>
      </c>
      <c r="N3194" s="70">
        <f t="shared" si="99"/>
        <v>1.5</v>
      </c>
      <c r="O3194" s="23">
        <v>1.5</v>
      </c>
      <c r="P3194" s="76" t="s">
        <v>4</v>
      </c>
      <c r="Q3194" s="19" t="s">
        <v>923</v>
      </c>
      <c r="R3194" s="19" t="s">
        <v>18</v>
      </c>
      <c r="S3194" s="19" t="s">
        <v>924</v>
      </c>
      <c r="T3194" s="19" t="s">
        <v>21</v>
      </c>
    </row>
    <row r="3195" spans="1:20" x14ac:dyDescent="0.2">
      <c r="A3195" s="36" t="s">
        <v>6009</v>
      </c>
      <c r="B3195" s="57">
        <f t="shared" si="98"/>
        <v>44887.777824074074</v>
      </c>
      <c r="C3195" s="27">
        <v>2022</v>
      </c>
      <c r="D3195" s="27">
        <v>11</v>
      </c>
      <c r="E3195" s="27">
        <v>22</v>
      </c>
      <c r="F3195" s="27">
        <v>18</v>
      </c>
      <c r="G3195" s="28">
        <v>40</v>
      </c>
      <c r="H3195" s="29">
        <v>4.12</v>
      </c>
      <c r="I3195" s="30">
        <v>53.750999999999998</v>
      </c>
      <c r="J3195" s="30">
        <v>88.117999999999995</v>
      </c>
      <c r="K3195" s="27">
        <v>1</v>
      </c>
      <c r="L3195" s="68" t="s">
        <v>3</v>
      </c>
      <c r="M3195" s="23">
        <v>0.9</v>
      </c>
      <c r="N3195" s="70">
        <f t="shared" si="99"/>
        <v>1.4</v>
      </c>
      <c r="O3195" s="23">
        <v>1.4</v>
      </c>
      <c r="P3195" s="76" t="s">
        <v>4</v>
      </c>
      <c r="Q3195" s="19" t="s">
        <v>923</v>
      </c>
      <c r="R3195" s="19" t="s">
        <v>18</v>
      </c>
      <c r="S3195" s="19" t="s">
        <v>924</v>
      </c>
      <c r="T3195" s="19"/>
    </row>
    <row r="3196" spans="1:20" x14ac:dyDescent="0.2">
      <c r="A3196" s="36" t="s">
        <v>6010</v>
      </c>
      <c r="B3196" s="57">
        <f t="shared" si="98"/>
        <v>44887.785543981481</v>
      </c>
      <c r="C3196" s="27">
        <v>2022</v>
      </c>
      <c r="D3196" s="27">
        <v>11</v>
      </c>
      <c r="E3196" s="27">
        <v>22</v>
      </c>
      <c r="F3196" s="27">
        <v>18</v>
      </c>
      <c r="G3196" s="28">
        <v>51</v>
      </c>
      <c r="H3196" s="29">
        <v>11.08</v>
      </c>
      <c r="I3196" s="30">
        <v>53.75</v>
      </c>
      <c r="J3196" s="30">
        <v>88.106999999999999</v>
      </c>
      <c r="K3196" s="27">
        <v>1</v>
      </c>
      <c r="L3196" s="68" t="s">
        <v>3</v>
      </c>
      <c r="M3196" s="23">
        <v>0.5</v>
      </c>
      <c r="N3196" s="70">
        <f t="shared" si="99"/>
        <v>1.1000000000000001</v>
      </c>
      <c r="O3196" s="23">
        <v>1.1000000000000001</v>
      </c>
      <c r="P3196" s="76" t="s">
        <v>4</v>
      </c>
      <c r="Q3196" s="19" t="s">
        <v>923</v>
      </c>
      <c r="R3196" s="19" t="s">
        <v>18</v>
      </c>
      <c r="S3196" s="19" t="s">
        <v>924</v>
      </c>
      <c r="T3196" s="19"/>
    </row>
    <row r="3197" spans="1:20" x14ac:dyDescent="0.2">
      <c r="A3197" s="36" t="s">
        <v>6011</v>
      </c>
      <c r="B3197" s="57">
        <f t="shared" si="98"/>
        <v>44887.804375</v>
      </c>
      <c r="C3197" s="27">
        <v>2022</v>
      </c>
      <c r="D3197" s="27">
        <v>11</v>
      </c>
      <c r="E3197" s="27">
        <v>22</v>
      </c>
      <c r="F3197" s="27">
        <v>19</v>
      </c>
      <c r="G3197" s="28">
        <v>18</v>
      </c>
      <c r="H3197" s="29">
        <v>18.27</v>
      </c>
      <c r="I3197" s="30">
        <v>53.75</v>
      </c>
      <c r="J3197" s="30">
        <v>88.105999999999995</v>
      </c>
      <c r="K3197" s="27">
        <v>1</v>
      </c>
      <c r="L3197" s="68" t="s">
        <v>3</v>
      </c>
      <c r="M3197" s="23">
        <v>0.9</v>
      </c>
      <c r="N3197" s="70">
        <f t="shared" si="99"/>
        <v>1.4</v>
      </c>
      <c r="O3197" s="23">
        <v>1.4</v>
      </c>
      <c r="P3197" s="76" t="s">
        <v>4</v>
      </c>
      <c r="Q3197" s="19" t="s">
        <v>923</v>
      </c>
      <c r="R3197" s="19" t="s">
        <v>18</v>
      </c>
      <c r="S3197" s="19" t="s">
        <v>924</v>
      </c>
      <c r="T3197" s="19"/>
    </row>
    <row r="3198" spans="1:20" x14ac:dyDescent="0.2">
      <c r="A3198" s="36" t="s">
        <v>6012</v>
      </c>
      <c r="B3198" s="57">
        <f t="shared" si="98"/>
        <v>44887.820243055554</v>
      </c>
      <c r="C3198" s="27">
        <v>2022</v>
      </c>
      <c r="D3198" s="27">
        <v>11</v>
      </c>
      <c r="E3198" s="27">
        <v>22</v>
      </c>
      <c r="F3198" s="27">
        <v>19</v>
      </c>
      <c r="G3198" s="28">
        <v>41</v>
      </c>
      <c r="H3198" s="29">
        <v>9.84</v>
      </c>
      <c r="I3198" s="30">
        <v>53.734999999999999</v>
      </c>
      <c r="J3198" s="30">
        <v>88.117999999999995</v>
      </c>
      <c r="K3198" s="27">
        <v>2</v>
      </c>
      <c r="L3198" s="28">
        <v>2</v>
      </c>
      <c r="M3198" s="23">
        <v>1.3</v>
      </c>
      <c r="N3198" s="70">
        <f t="shared" si="99"/>
        <v>1.7</v>
      </c>
      <c r="O3198" s="23">
        <v>1.7</v>
      </c>
      <c r="P3198" s="76" t="s">
        <v>4</v>
      </c>
      <c r="Q3198" s="19" t="s">
        <v>923</v>
      </c>
      <c r="R3198" s="19" t="s">
        <v>18</v>
      </c>
      <c r="S3198" s="19" t="s">
        <v>924</v>
      </c>
      <c r="T3198" s="19" t="s">
        <v>21</v>
      </c>
    </row>
    <row r="3199" spans="1:20" x14ac:dyDescent="0.2">
      <c r="A3199" s="36" t="s">
        <v>6013</v>
      </c>
      <c r="B3199" s="57">
        <f t="shared" si="98"/>
        <v>44887.823113425926</v>
      </c>
      <c r="C3199" s="27">
        <v>2022</v>
      </c>
      <c r="D3199" s="27">
        <v>11</v>
      </c>
      <c r="E3199" s="27">
        <v>22</v>
      </c>
      <c r="F3199" s="27">
        <v>19</v>
      </c>
      <c r="G3199" s="28">
        <v>45</v>
      </c>
      <c r="H3199" s="29">
        <v>17.329999999999998</v>
      </c>
      <c r="I3199" s="30">
        <v>53.741999999999997</v>
      </c>
      <c r="J3199" s="30">
        <v>88.108000000000004</v>
      </c>
      <c r="K3199" s="27">
        <v>1</v>
      </c>
      <c r="L3199" s="68" t="s">
        <v>3</v>
      </c>
      <c r="M3199" s="23">
        <v>1.2</v>
      </c>
      <c r="N3199" s="70">
        <f t="shared" si="99"/>
        <v>1.6</v>
      </c>
      <c r="O3199" s="23">
        <v>1.6</v>
      </c>
      <c r="P3199" s="76" t="s">
        <v>4</v>
      </c>
      <c r="Q3199" s="19" t="s">
        <v>923</v>
      </c>
      <c r="R3199" s="19" t="s">
        <v>18</v>
      </c>
      <c r="S3199" s="19" t="s">
        <v>924</v>
      </c>
      <c r="T3199" s="19" t="s">
        <v>21</v>
      </c>
    </row>
    <row r="3200" spans="1:20" x14ac:dyDescent="0.2">
      <c r="A3200" s="36" t="s">
        <v>6014</v>
      </c>
      <c r="B3200" s="57">
        <f t="shared" si="98"/>
        <v>44887.828298611108</v>
      </c>
      <c r="C3200" s="27">
        <v>2022</v>
      </c>
      <c r="D3200" s="27">
        <v>11</v>
      </c>
      <c r="E3200" s="27">
        <v>22</v>
      </c>
      <c r="F3200" s="27">
        <v>19</v>
      </c>
      <c r="G3200" s="28">
        <v>52</v>
      </c>
      <c r="H3200" s="29">
        <v>45.06</v>
      </c>
      <c r="I3200" s="30">
        <v>53.752000000000002</v>
      </c>
      <c r="J3200" s="30">
        <v>88.105999999999995</v>
      </c>
      <c r="K3200" s="27">
        <v>1</v>
      </c>
      <c r="L3200" s="68" t="s">
        <v>3</v>
      </c>
      <c r="M3200" s="23">
        <v>1.1000000000000001</v>
      </c>
      <c r="N3200" s="70">
        <f t="shared" si="99"/>
        <v>1.5</v>
      </c>
      <c r="O3200" s="23">
        <v>1.5</v>
      </c>
      <c r="P3200" s="76" t="s">
        <v>4</v>
      </c>
      <c r="Q3200" s="19" t="s">
        <v>923</v>
      </c>
      <c r="R3200" s="19" t="s">
        <v>18</v>
      </c>
      <c r="S3200" s="19" t="s">
        <v>924</v>
      </c>
      <c r="T3200" s="19" t="s">
        <v>21</v>
      </c>
    </row>
    <row r="3201" spans="1:20" x14ac:dyDescent="0.2">
      <c r="A3201" s="36" t="s">
        <v>6015</v>
      </c>
      <c r="B3201" s="57">
        <f t="shared" si="98"/>
        <v>44887.91851851852</v>
      </c>
      <c r="C3201" s="27">
        <v>2022</v>
      </c>
      <c r="D3201" s="27">
        <v>11</v>
      </c>
      <c r="E3201" s="27">
        <v>22</v>
      </c>
      <c r="F3201" s="27">
        <v>22</v>
      </c>
      <c r="G3201" s="28">
        <v>2</v>
      </c>
      <c r="H3201" s="29">
        <v>40.229999999999997</v>
      </c>
      <c r="I3201" s="30">
        <v>53.75</v>
      </c>
      <c r="J3201" s="30">
        <v>88.108000000000004</v>
      </c>
      <c r="K3201" s="27">
        <v>1</v>
      </c>
      <c r="L3201" s="68" t="s">
        <v>3</v>
      </c>
      <c r="M3201" s="23">
        <v>0.7</v>
      </c>
      <c r="N3201" s="70">
        <f t="shared" si="99"/>
        <v>1.2</v>
      </c>
      <c r="O3201" s="23">
        <v>1.2</v>
      </c>
      <c r="P3201" s="76" t="s">
        <v>4</v>
      </c>
      <c r="Q3201" s="19" t="s">
        <v>923</v>
      </c>
      <c r="R3201" s="19" t="s">
        <v>18</v>
      </c>
      <c r="S3201" s="19" t="s">
        <v>924</v>
      </c>
      <c r="T3201" s="19"/>
    </row>
    <row r="3202" spans="1:20" x14ac:dyDescent="0.2">
      <c r="A3202" s="36" t="s">
        <v>6016</v>
      </c>
      <c r="B3202" s="57">
        <f t="shared" si="98"/>
        <v>44887.921631944446</v>
      </c>
      <c r="C3202" s="27">
        <v>2022</v>
      </c>
      <c r="D3202" s="27">
        <v>11</v>
      </c>
      <c r="E3202" s="27">
        <v>22</v>
      </c>
      <c r="F3202" s="27">
        <v>22</v>
      </c>
      <c r="G3202" s="28">
        <v>7</v>
      </c>
      <c r="H3202" s="29">
        <v>9.16</v>
      </c>
      <c r="I3202" s="30">
        <v>53.828000000000003</v>
      </c>
      <c r="J3202" s="30">
        <v>88.073999999999998</v>
      </c>
      <c r="K3202" s="27">
        <v>4</v>
      </c>
      <c r="L3202" s="28">
        <v>6</v>
      </c>
      <c r="M3202" s="23">
        <v>1.1000000000000001</v>
      </c>
      <c r="N3202" s="70">
        <f t="shared" si="99"/>
        <v>1.5</v>
      </c>
      <c r="O3202" s="23">
        <v>1.5</v>
      </c>
      <c r="P3202" s="76" t="s">
        <v>4</v>
      </c>
      <c r="Q3202" s="19" t="s">
        <v>923</v>
      </c>
      <c r="R3202" s="19" t="s">
        <v>18</v>
      </c>
      <c r="S3202" s="19" t="s">
        <v>924</v>
      </c>
      <c r="T3202" s="19" t="s">
        <v>21</v>
      </c>
    </row>
    <row r="3203" spans="1:20" x14ac:dyDescent="0.2">
      <c r="A3203" s="36" t="s">
        <v>6017</v>
      </c>
      <c r="B3203" s="57">
        <f t="shared" si="98"/>
        <v>44887.982349537036</v>
      </c>
      <c r="C3203" s="27">
        <v>2022</v>
      </c>
      <c r="D3203" s="27">
        <v>11</v>
      </c>
      <c r="E3203" s="27">
        <v>22</v>
      </c>
      <c r="F3203" s="27">
        <v>23</v>
      </c>
      <c r="G3203" s="28">
        <v>34</v>
      </c>
      <c r="H3203" s="29">
        <v>35</v>
      </c>
      <c r="I3203" s="30">
        <v>53.749000000000002</v>
      </c>
      <c r="J3203" s="30">
        <v>88.111999999999995</v>
      </c>
      <c r="K3203" s="27">
        <v>0</v>
      </c>
      <c r="L3203" s="28">
        <v>0</v>
      </c>
      <c r="M3203" s="23">
        <v>0.6</v>
      </c>
      <c r="N3203" s="70">
        <f t="shared" si="99"/>
        <v>1.1000000000000001</v>
      </c>
      <c r="O3203" s="23">
        <v>1.1000000000000001</v>
      </c>
      <c r="P3203" s="76" t="s">
        <v>4</v>
      </c>
      <c r="Q3203" s="19" t="s">
        <v>923</v>
      </c>
      <c r="R3203" s="19" t="s">
        <v>18</v>
      </c>
      <c r="S3203" s="19" t="s">
        <v>924</v>
      </c>
      <c r="T3203" s="19"/>
    </row>
    <row r="3204" spans="1:20" x14ac:dyDescent="0.2">
      <c r="A3204" s="36" t="s">
        <v>6018</v>
      </c>
      <c r="B3204" s="57">
        <f t="shared" si="98"/>
        <v>44887.985891203702</v>
      </c>
      <c r="C3204" s="27">
        <v>2022</v>
      </c>
      <c r="D3204" s="27">
        <v>11</v>
      </c>
      <c r="E3204" s="27">
        <v>22</v>
      </c>
      <c r="F3204" s="27">
        <v>23</v>
      </c>
      <c r="G3204" s="28">
        <v>39</v>
      </c>
      <c r="H3204" s="29">
        <v>41.68</v>
      </c>
      <c r="I3204" s="30">
        <v>53.749000000000002</v>
      </c>
      <c r="J3204" s="30">
        <v>88.106999999999999</v>
      </c>
      <c r="K3204" s="27">
        <v>1</v>
      </c>
      <c r="L3204" s="68" t="s">
        <v>3</v>
      </c>
      <c r="M3204" s="23">
        <v>0.5</v>
      </c>
      <c r="N3204" s="70">
        <f t="shared" si="99"/>
        <v>1.1000000000000001</v>
      </c>
      <c r="O3204" s="23">
        <v>1.1000000000000001</v>
      </c>
      <c r="P3204" s="76" t="s">
        <v>4</v>
      </c>
      <c r="Q3204" s="19" t="s">
        <v>923</v>
      </c>
      <c r="R3204" s="19" t="s">
        <v>18</v>
      </c>
      <c r="S3204" s="19" t="s">
        <v>924</v>
      </c>
      <c r="T3204" s="19"/>
    </row>
    <row r="3205" spans="1:20" x14ac:dyDescent="0.2">
      <c r="A3205" s="36" t="s">
        <v>6019</v>
      </c>
      <c r="B3205" s="57">
        <f t="shared" ref="B3205:B3268" si="100">DATE(C3205,D3205,E3205)+TIME(F3205,G3205,H3205)</f>
        <v>44887.989861111113</v>
      </c>
      <c r="C3205" s="27">
        <v>2022</v>
      </c>
      <c r="D3205" s="27">
        <v>11</v>
      </c>
      <c r="E3205" s="27">
        <v>22</v>
      </c>
      <c r="F3205" s="27">
        <v>23</v>
      </c>
      <c r="G3205" s="28">
        <v>45</v>
      </c>
      <c r="H3205" s="29">
        <v>24.29</v>
      </c>
      <c r="I3205" s="30">
        <v>53.746000000000002</v>
      </c>
      <c r="J3205" s="30">
        <v>88.111000000000004</v>
      </c>
      <c r="K3205" s="27">
        <v>0</v>
      </c>
      <c r="L3205" s="28">
        <v>0</v>
      </c>
      <c r="M3205" s="23">
        <v>1.1000000000000001</v>
      </c>
      <c r="N3205" s="70">
        <f t="shared" ref="N3205:N3268" si="101">ROUND(0.797*M3205+0.67,1)</f>
        <v>1.5</v>
      </c>
      <c r="O3205" s="23">
        <v>1.5</v>
      </c>
      <c r="P3205" s="76" t="s">
        <v>4</v>
      </c>
      <c r="Q3205" s="19" t="s">
        <v>923</v>
      </c>
      <c r="R3205" s="19" t="s">
        <v>18</v>
      </c>
      <c r="S3205" s="19" t="s">
        <v>924</v>
      </c>
      <c r="T3205" s="19" t="s">
        <v>21</v>
      </c>
    </row>
    <row r="3206" spans="1:20" x14ac:dyDescent="0.2">
      <c r="A3206" s="36" t="s">
        <v>6020</v>
      </c>
      <c r="B3206" s="57">
        <f t="shared" si="100"/>
        <v>44888.018148148149</v>
      </c>
      <c r="C3206" s="27">
        <v>2022</v>
      </c>
      <c r="D3206" s="27">
        <v>11</v>
      </c>
      <c r="E3206" s="27">
        <v>23</v>
      </c>
      <c r="F3206" s="27">
        <v>0</v>
      </c>
      <c r="G3206" s="28">
        <v>26</v>
      </c>
      <c r="H3206" s="29">
        <v>8.4700000000000006</v>
      </c>
      <c r="I3206" s="30">
        <v>53.749000000000002</v>
      </c>
      <c r="J3206" s="30">
        <v>88.113</v>
      </c>
      <c r="K3206" s="27">
        <v>1</v>
      </c>
      <c r="L3206" s="68" t="s">
        <v>3</v>
      </c>
      <c r="M3206" s="23">
        <v>1.3</v>
      </c>
      <c r="N3206" s="70">
        <f t="shared" si="101"/>
        <v>1.7</v>
      </c>
      <c r="O3206" s="23">
        <v>1.7</v>
      </c>
      <c r="P3206" s="76" t="s">
        <v>4</v>
      </c>
      <c r="Q3206" s="19" t="s">
        <v>923</v>
      </c>
      <c r="R3206" s="19" t="s">
        <v>18</v>
      </c>
      <c r="S3206" s="19" t="s">
        <v>924</v>
      </c>
      <c r="T3206" s="19" t="s">
        <v>21</v>
      </c>
    </row>
    <row r="3207" spans="1:20" x14ac:dyDescent="0.2">
      <c r="A3207" s="36" t="s">
        <v>6021</v>
      </c>
      <c r="B3207" s="57">
        <f t="shared" si="100"/>
        <v>44888.052233796298</v>
      </c>
      <c r="C3207" s="27">
        <v>2022</v>
      </c>
      <c r="D3207" s="27">
        <v>11</v>
      </c>
      <c r="E3207" s="27">
        <v>23</v>
      </c>
      <c r="F3207" s="27">
        <v>1</v>
      </c>
      <c r="G3207" s="28">
        <v>15</v>
      </c>
      <c r="H3207" s="29">
        <v>13.33</v>
      </c>
      <c r="I3207" s="30">
        <v>53.756</v>
      </c>
      <c r="J3207" s="30">
        <v>88.105000000000004</v>
      </c>
      <c r="K3207" s="27">
        <v>1</v>
      </c>
      <c r="L3207" s="68" t="s">
        <v>3</v>
      </c>
      <c r="M3207" s="23">
        <v>0.8</v>
      </c>
      <c r="N3207" s="70">
        <f t="shared" si="101"/>
        <v>1.3</v>
      </c>
      <c r="O3207" s="23">
        <v>1.3</v>
      </c>
      <c r="P3207" s="76" t="s">
        <v>4</v>
      </c>
      <c r="Q3207" s="19" t="s">
        <v>923</v>
      </c>
      <c r="R3207" s="19" t="s">
        <v>18</v>
      </c>
      <c r="S3207" s="19" t="s">
        <v>924</v>
      </c>
      <c r="T3207" s="19"/>
    </row>
    <row r="3208" spans="1:20" x14ac:dyDescent="0.2">
      <c r="A3208" s="36" t="s">
        <v>6022</v>
      </c>
      <c r="B3208" s="57">
        <f t="shared" si="100"/>
        <v>44888.072534722225</v>
      </c>
      <c r="C3208" s="27">
        <v>2022</v>
      </c>
      <c r="D3208" s="27">
        <v>11</v>
      </c>
      <c r="E3208" s="27">
        <v>23</v>
      </c>
      <c r="F3208" s="27">
        <v>1</v>
      </c>
      <c r="G3208" s="28">
        <v>44</v>
      </c>
      <c r="H3208" s="29">
        <v>27.92</v>
      </c>
      <c r="I3208" s="30">
        <v>53.752000000000002</v>
      </c>
      <c r="J3208" s="30">
        <v>88.105000000000004</v>
      </c>
      <c r="K3208" s="27">
        <v>1</v>
      </c>
      <c r="L3208" s="68" t="s">
        <v>3</v>
      </c>
      <c r="M3208" s="23">
        <v>0.6</v>
      </c>
      <c r="N3208" s="70">
        <f t="shared" si="101"/>
        <v>1.1000000000000001</v>
      </c>
      <c r="O3208" s="23">
        <v>1.1000000000000001</v>
      </c>
      <c r="P3208" s="76" t="s">
        <v>4</v>
      </c>
      <c r="Q3208" s="19" t="s">
        <v>923</v>
      </c>
      <c r="R3208" s="19" t="s">
        <v>18</v>
      </c>
      <c r="S3208" s="19" t="s">
        <v>924</v>
      </c>
      <c r="T3208" s="19"/>
    </row>
    <row r="3209" spans="1:20" x14ac:dyDescent="0.2">
      <c r="A3209" s="36" t="s">
        <v>6023</v>
      </c>
      <c r="B3209" s="57">
        <f t="shared" si="100"/>
        <v>44888.085138888891</v>
      </c>
      <c r="C3209" s="27">
        <v>2022</v>
      </c>
      <c r="D3209" s="27">
        <v>11</v>
      </c>
      <c r="E3209" s="27">
        <v>23</v>
      </c>
      <c r="F3209" s="27">
        <v>2</v>
      </c>
      <c r="G3209" s="28">
        <v>2</v>
      </c>
      <c r="H3209" s="29">
        <v>36.15</v>
      </c>
      <c r="I3209" s="30">
        <v>53.753999999999998</v>
      </c>
      <c r="J3209" s="30">
        <v>88.105999999999995</v>
      </c>
      <c r="K3209" s="27">
        <v>1</v>
      </c>
      <c r="L3209" s="68" t="s">
        <v>3</v>
      </c>
      <c r="M3209" s="23">
        <v>0.4</v>
      </c>
      <c r="N3209" s="70">
        <f t="shared" si="101"/>
        <v>1</v>
      </c>
      <c r="O3209" s="23">
        <v>1</v>
      </c>
      <c r="P3209" s="76" t="s">
        <v>4</v>
      </c>
      <c r="Q3209" s="19" t="s">
        <v>923</v>
      </c>
      <c r="R3209" s="19" t="s">
        <v>18</v>
      </c>
      <c r="S3209" s="19" t="s">
        <v>924</v>
      </c>
      <c r="T3209" s="19"/>
    </row>
    <row r="3210" spans="1:20" x14ac:dyDescent="0.2">
      <c r="A3210" s="36" t="s">
        <v>6024</v>
      </c>
      <c r="B3210" s="57">
        <f t="shared" si="100"/>
        <v>44888.10701388889</v>
      </c>
      <c r="C3210" s="27">
        <v>2022</v>
      </c>
      <c r="D3210" s="27">
        <v>11</v>
      </c>
      <c r="E3210" s="27">
        <v>23</v>
      </c>
      <c r="F3210" s="27">
        <v>2</v>
      </c>
      <c r="G3210" s="28">
        <v>34</v>
      </c>
      <c r="H3210" s="29">
        <v>6.99</v>
      </c>
      <c r="I3210" s="30">
        <v>53.747</v>
      </c>
      <c r="J3210" s="30">
        <v>88.108000000000004</v>
      </c>
      <c r="K3210" s="27">
        <v>1</v>
      </c>
      <c r="L3210" s="68" t="s">
        <v>3</v>
      </c>
      <c r="M3210" s="23">
        <v>1.2</v>
      </c>
      <c r="N3210" s="70">
        <f t="shared" si="101"/>
        <v>1.6</v>
      </c>
      <c r="O3210" s="23">
        <v>1.6</v>
      </c>
      <c r="P3210" s="76" t="s">
        <v>4</v>
      </c>
      <c r="Q3210" s="19" t="s">
        <v>923</v>
      </c>
      <c r="R3210" s="19" t="s">
        <v>18</v>
      </c>
      <c r="S3210" s="19" t="s">
        <v>924</v>
      </c>
      <c r="T3210" s="19" t="s">
        <v>21</v>
      </c>
    </row>
    <row r="3211" spans="1:20" x14ac:dyDescent="0.2">
      <c r="A3211" s="36" t="s">
        <v>6025</v>
      </c>
      <c r="B3211" s="57">
        <f t="shared" si="100"/>
        <v>44888.110185185185</v>
      </c>
      <c r="C3211" s="27">
        <v>2022</v>
      </c>
      <c r="D3211" s="27">
        <v>11</v>
      </c>
      <c r="E3211" s="27">
        <v>23</v>
      </c>
      <c r="F3211" s="27">
        <v>2</v>
      </c>
      <c r="G3211" s="28">
        <v>38</v>
      </c>
      <c r="H3211" s="29">
        <v>40.17</v>
      </c>
      <c r="I3211" s="30">
        <v>53.738999999999997</v>
      </c>
      <c r="J3211" s="30">
        <v>88.087999999999994</v>
      </c>
      <c r="K3211" s="27">
        <v>2</v>
      </c>
      <c r="L3211" s="28">
        <v>0</v>
      </c>
      <c r="M3211" s="23">
        <v>2.2000000000000002</v>
      </c>
      <c r="N3211" s="70">
        <f t="shared" si="101"/>
        <v>2.4</v>
      </c>
      <c r="O3211" s="23">
        <v>2.4</v>
      </c>
      <c r="P3211" s="76" t="s">
        <v>4</v>
      </c>
      <c r="Q3211" s="19" t="s">
        <v>923</v>
      </c>
      <c r="R3211" s="19" t="s">
        <v>18</v>
      </c>
      <c r="S3211" s="19" t="s">
        <v>924</v>
      </c>
      <c r="T3211" s="19" t="s">
        <v>21</v>
      </c>
    </row>
    <row r="3212" spans="1:20" x14ac:dyDescent="0.2">
      <c r="A3212" s="36" t="s">
        <v>6026</v>
      </c>
      <c r="B3212" s="57">
        <f t="shared" si="100"/>
        <v>44888.114525462966</v>
      </c>
      <c r="C3212" s="27">
        <v>2022</v>
      </c>
      <c r="D3212" s="27">
        <v>11</v>
      </c>
      <c r="E3212" s="27">
        <v>23</v>
      </c>
      <c r="F3212" s="27">
        <v>2</v>
      </c>
      <c r="G3212" s="28">
        <v>44</v>
      </c>
      <c r="H3212" s="29">
        <v>55.64</v>
      </c>
      <c r="I3212" s="30">
        <v>53.752000000000002</v>
      </c>
      <c r="J3212" s="30">
        <v>88.106999999999999</v>
      </c>
      <c r="K3212" s="27">
        <v>1</v>
      </c>
      <c r="L3212" s="68" t="s">
        <v>3</v>
      </c>
      <c r="M3212" s="23">
        <v>0.8</v>
      </c>
      <c r="N3212" s="70">
        <f t="shared" si="101"/>
        <v>1.3</v>
      </c>
      <c r="O3212" s="23">
        <v>1.3</v>
      </c>
      <c r="P3212" s="76" t="s">
        <v>4</v>
      </c>
      <c r="Q3212" s="19" t="s">
        <v>923</v>
      </c>
      <c r="R3212" s="19" t="s">
        <v>18</v>
      </c>
      <c r="S3212" s="19" t="s">
        <v>924</v>
      </c>
      <c r="T3212" s="19"/>
    </row>
    <row r="3213" spans="1:20" x14ac:dyDescent="0.2">
      <c r="A3213" s="36" t="s">
        <v>6027</v>
      </c>
      <c r="B3213" s="57">
        <f t="shared" si="100"/>
        <v>44888.128599537034</v>
      </c>
      <c r="C3213" s="27">
        <v>2022</v>
      </c>
      <c r="D3213" s="27">
        <v>11</v>
      </c>
      <c r="E3213" s="27">
        <v>23</v>
      </c>
      <c r="F3213" s="27">
        <v>3</v>
      </c>
      <c r="G3213" s="28">
        <v>5</v>
      </c>
      <c r="H3213" s="29">
        <v>11.23</v>
      </c>
      <c r="I3213" s="30">
        <v>53.750999999999998</v>
      </c>
      <c r="J3213" s="30">
        <v>88.106999999999999</v>
      </c>
      <c r="K3213" s="27">
        <v>1</v>
      </c>
      <c r="L3213" s="68" t="s">
        <v>3</v>
      </c>
      <c r="M3213" s="23">
        <v>0.8</v>
      </c>
      <c r="N3213" s="70">
        <f t="shared" si="101"/>
        <v>1.3</v>
      </c>
      <c r="O3213" s="23">
        <v>1.3</v>
      </c>
      <c r="P3213" s="76" t="s">
        <v>4</v>
      </c>
      <c r="Q3213" s="19" t="s">
        <v>923</v>
      </c>
      <c r="R3213" s="19" t="s">
        <v>18</v>
      </c>
      <c r="S3213" s="19" t="s">
        <v>924</v>
      </c>
      <c r="T3213" s="19"/>
    </row>
    <row r="3214" spans="1:20" x14ac:dyDescent="0.2">
      <c r="A3214" s="36" t="s">
        <v>6028</v>
      </c>
      <c r="B3214" s="57">
        <f t="shared" si="100"/>
        <v>44888.150057870371</v>
      </c>
      <c r="C3214" s="27">
        <v>2022</v>
      </c>
      <c r="D3214" s="27">
        <v>11</v>
      </c>
      <c r="E3214" s="27">
        <v>23</v>
      </c>
      <c r="F3214" s="27">
        <v>3</v>
      </c>
      <c r="G3214" s="28">
        <v>36</v>
      </c>
      <c r="H3214" s="29">
        <v>5.95</v>
      </c>
      <c r="I3214" s="30">
        <v>53.753999999999998</v>
      </c>
      <c r="J3214" s="30">
        <v>88.11</v>
      </c>
      <c r="K3214" s="27">
        <v>1</v>
      </c>
      <c r="L3214" s="68" t="s">
        <v>3</v>
      </c>
      <c r="M3214" s="23">
        <v>0.5</v>
      </c>
      <c r="N3214" s="70">
        <f t="shared" si="101"/>
        <v>1.1000000000000001</v>
      </c>
      <c r="O3214" s="23">
        <v>1.1000000000000001</v>
      </c>
      <c r="P3214" s="76" t="s">
        <v>4</v>
      </c>
      <c r="Q3214" s="19" t="s">
        <v>923</v>
      </c>
      <c r="R3214" s="19" t="s">
        <v>18</v>
      </c>
      <c r="S3214" s="19" t="s">
        <v>924</v>
      </c>
      <c r="T3214" s="19"/>
    </row>
    <row r="3215" spans="1:20" x14ac:dyDescent="0.2">
      <c r="A3215" s="36" t="s">
        <v>6029</v>
      </c>
      <c r="B3215" s="57">
        <f t="shared" si="100"/>
        <v>44888.158125000002</v>
      </c>
      <c r="C3215" s="27">
        <v>2022</v>
      </c>
      <c r="D3215" s="27">
        <v>11</v>
      </c>
      <c r="E3215" s="27">
        <v>23</v>
      </c>
      <c r="F3215" s="27">
        <v>3</v>
      </c>
      <c r="G3215" s="28">
        <v>47</v>
      </c>
      <c r="H3215" s="29">
        <v>42.74</v>
      </c>
      <c r="I3215" s="30">
        <v>53.741</v>
      </c>
      <c r="J3215" s="30">
        <v>88.11</v>
      </c>
      <c r="K3215" s="27">
        <v>1</v>
      </c>
      <c r="L3215" s="68" t="s">
        <v>3</v>
      </c>
      <c r="M3215" s="23">
        <v>0.4</v>
      </c>
      <c r="N3215" s="70">
        <f t="shared" si="101"/>
        <v>1</v>
      </c>
      <c r="O3215" s="23">
        <v>1</v>
      </c>
      <c r="P3215" s="76" t="s">
        <v>4</v>
      </c>
      <c r="Q3215" s="19" t="s">
        <v>923</v>
      </c>
      <c r="R3215" s="19" t="s">
        <v>18</v>
      </c>
      <c r="S3215" s="19" t="s">
        <v>924</v>
      </c>
      <c r="T3215" s="19"/>
    </row>
    <row r="3216" spans="1:20" x14ac:dyDescent="0.2">
      <c r="A3216" s="36" t="s">
        <v>6030</v>
      </c>
      <c r="B3216" s="57">
        <f t="shared" si="100"/>
        <v>44888.160416666666</v>
      </c>
      <c r="C3216" s="27">
        <v>2022</v>
      </c>
      <c r="D3216" s="27">
        <v>11</v>
      </c>
      <c r="E3216" s="27">
        <v>23</v>
      </c>
      <c r="F3216" s="27">
        <v>3</v>
      </c>
      <c r="G3216" s="28">
        <v>51</v>
      </c>
      <c r="H3216" s="29">
        <v>0.37</v>
      </c>
      <c r="I3216" s="30">
        <v>53.750999999999998</v>
      </c>
      <c r="J3216" s="30">
        <v>88.102999999999994</v>
      </c>
      <c r="K3216" s="27">
        <v>1</v>
      </c>
      <c r="L3216" s="68" t="s">
        <v>3</v>
      </c>
      <c r="M3216" s="23">
        <v>0.8</v>
      </c>
      <c r="N3216" s="70">
        <f t="shared" si="101"/>
        <v>1.3</v>
      </c>
      <c r="O3216" s="23">
        <v>1.3</v>
      </c>
      <c r="P3216" s="76" t="s">
        <v>4</v>
      </c>
      <c r="Q3216" s="19" t="s">
        <v>923</v>
      </c>
      <c r="R3216" s="19" t="s">
        <v>18</v>
      </c>
      <c r="S3216" s="19" t="s">
        <v>924</v>
      </c>
      <c r="T3216" s="19"/>
    </row>
    <row r="3217" spans="1:20" x14ac:dyDescent="0.2">
      <c r="A3217" s="36" t="s">
        <v>6031</v>
      </c>
      <c r="B3217" s="57">
        <f t="shared" si="100"/>
        <v>44888.176678240743</v>
      </c>
      <c r="C3217" s="27">
        <v>2022</v>
      </c>
      <c r="D3217" s="27">
        <v>11</v>
      </c>
      <c r="E3217" s="27">
        <v>23</v>
      </c>
      <c r="F3217" s="27">
        <v>4</v>
      </c>
      <c r="G3217" s="28">
        <v>14</v>
      </c>
      <c r="H3217" s="29">
        <v>25.81</v>
      </c>
      <c r="I3217" s="30">
        <v>53.795000000000002</v>
      </c>
      <c r="J3217" s="30">
        <v>88.091999999999999</v>
      </c>
      <c r="K3217" s="27">
        <v>2</v>
      </c>
      <c r="L3217" s="28">
        <v>0</v>
      </c>
      <c r="M3217" s="23">
        <v>1.1000000000000001</v>
      </c>
      <c r="N3217" s="70">
        <f t="shared" si="101"/>
        <v>1.5</v>
      </c>
      <c r="O3217" s="23">
        <v>1.5</v>
      </c>
      <c r="P3217" s="76" t="s">
        <v>4</v>
      </c>
      <c r="Q3217" s="19" t="s">
        <v>923</v>
      </c>
      <c r="R3217" s="19" t="s">
        <v>18</v>
      </c>
      <c r="S3217" s="19" t="s">
        <v>924</v>
      </c>
      <c r="T3217" s="19" t="s">
        <v>21</v>
      </c>
    </row>
    <row r="3218" spans="1:20" x14ac:dyDescent="0.2">
      <c r="A3218" s="36" t="s">
        <v>6032</v>
      </c>
      <c r="B3218" s="57">
        <f t="shared" si="100"/>
        <v>44888.184236111112</v>
      </c>
      <c r="C3218" s="27">
        <v>2022</v>
      </c>
      <c r="D3218" s="27">
        <v>11</v>
      </c>
      <c r="E3218" s="27">
        <v>23</v>
      </c>
      <c r="F3218" s="27">
        <v>4</v>
      </c>
      <c r="G3218" s="28">
        <v>25</v>
      </c>
      <c r="H3218" s="29">
        <v>18.420000000000002</v>
      </c>
      <c r="I3218" s="30">
        <v>53.741999999999997</v>
      </c>
      <c r="J3218" s="30">
        <v>88.108000000000004</v>
      </c>
      <c r="K3218" s="27">
        <v>1</v>
      </c>
      <c r="L3218" s="68" t="s">
        <v>3</v>
      </c>
      <c r="M3218" s="23">
        <v>0.5</v>
      </c>
      <c r="N3218" s="70">
        <f t="shared" si="101"/>
        <v>1.1000000000000001</v>
      </c>
      <c r="O3218" s="23">
        <v>1.1000000000000001</v>
      </c>
      <c r="P3218" s="76" t="s">
        <v>4</v>
      </c>
      <c r="Q3218" s="19" t="s">
        <v>923</v>
      </c>
      <c r="R3218" s="19" t="s">
        <v>18</v>
      </c>
      <c r="S3218" s="19" t="s">
        <v>924</v>
      </c>
      <c r="T3218" s="19"/>
    </row>
    <row r="3219" spans="1:20" x14ac:dyDescent="0.2">
      <c r="A3219" s="36" t="s">
        <v>6033</v>
      </c>
      <c r="B3219" s="57">
        <f t="shared" si="100"/>
        <v>44888.228067129632</v>
      </c>
      <c r="C3219" s="27">
        <v>2022</v>
      </c>
      <c r="D3219" s="27">
        <v>11</v>
      </c>
      <c r="E3219" s="27">
        <v>23</v>
      </c>
      <c r="F3219" s="27">
        <v>5</v>
      </c>
      <c r="G3219" s="28">
        <v>28</v>
      </c>
      <c r="H3219" s="29">
        <v>25.1</v>
      </c>
      <c r="I3219" s="30">
        <v>53.75</v>
      </c>
      <c r="J3219" s="30">
        <v>88.105999999999995</v>
      </c>
      <c r="K3219" s="27">
        <v>1</v>
      </c>
      <c r="L3219" s="68" t="s">
        <v>3</v>
      </c>
      <c r="M3219" s="23">
        <v>1</v>
      </c>
      <c r="N3219" s="70">
        <f t="shared" si="101"/>
        <v>1.5</v>
      </c>
      <c r="O3219" s="23">
        <v>1.5</v>
      </c>
      <c r="P3219" s="76" t="s">
        <v>4</v>
      </c>
      <c r="Q3219" s="19" t="s">
        <v>923</v>
      </c>
      <c r="R3219" s="19" t="s">
        <v>18</v>
      </c>
      <c r="S3219" s="19" t="s">
        <v>924</v>
      </c>
      <c r="T3219" s="19" t="s">
        <v>21</v>
      </c>
    </row>
    <row r="3220" spans="1:20" x14ac:dyDescent="0.2">
      <c r="A3220" s="36" t="s">
        <v>6034</v>
      </c>
      <c r="B3220" s="57">
        <f t="shared" si="100"/>
        <v>44888.25273148148</v>
      </c>
      <c r="C3220" s="27">
        <v>2022</v>
      </c>
      <c r="D3220" s="27">
        <v>11</v>
      </c>
      <c r="E3220" s="27">
        <v>23</v>
      </c>
      <c r="F3220" s="27">
        <v>6</v>
      </c>
      <c r="G3220" s="28">
        <v>3</v>
      </c>
      <c r="H3220" s="29">
        <v>56.78</v>
      </c>
      <c r="I3220" s="30">
        <v>53.750999999999998</v>
      </c>
      <c r="J3220" s="30">
        <v>88.103999999999999</v>
      </c>
      <c r="K3220" s="27">
        <v>1</v>
      </c>
      <c r="L3220" s="68" t="s">
        <v>3</v>
      </c>
      <c r="M3220" s="23">
        <v>0.5</v>
      </c>
      <c r="N3220" s="70">
        <f t="shared" si="101"/>
        <v>1.1000000000000001</v>
      </c>
      <c r="O3220" s="23">
        <v>1.1000000000000001</v>
      </c>
      <c r="P3220" s="76" t="s">
        <v>4</v>
      </c>
      <c r="Q3220" s="19" t="s">
        <v>923</v>
      </c>
      <c r="R3220" s="19" t="s">
        <v>18</v>
      </c>
      <c r="S3220" s="19" t="s">
        <v>924</v>
      </c>
      <c r="T3220" s="19"/>
    </row>
    <row r="3221" spans="1:20" x14ac:dyDescent="0.2">
      <c r="A3221" s="36" t="s">
        <v>6035</v>
      </c>
      <c r="B3221" s="57">
        <f t="shared" si="100"/>
        <v>44888.318414351852</v>
      </c>
      <c r="C3221" s="27">
        <v>2022</v>
      </c>
      <c r="D3221" s="27">
        <v>11</v>
      </c>
      <c r="E3221" s="27">
        <v>23</v>
      </c>
      <c r="F3221" s="27">
        <v>7</v>
      </c>
      <c r="G3221" s="28">
        <v>38</v>
      </c>
      <c r="H3221" s="29">
        <v>31.9</v>
      </c>
      <c r="I3221" s="30">
        <v>53.752000000000002</v>
      </c>
      <c r="J3221" s="30">
        <v>88.103999999999999</v>
      </c>
      <c r="K3221" s="27">
        <v>1</v>
      </c>
      <c r="L3221" s="68" t="s">
        <v>3</v>
      </c>
      <c r="M3221" s="23">
        <v>0.7</v>
      </c>
      <c r="N3221" s="70">
        <f t="shared" si="101"/>
        <v>1.2</v>
      </c>
      <c r="O3221" s="23">
        <v>1.2</v>
      </c>
      <c r="P3221" s="76" t="s">
        <v>4</v>
      </c>
      <c r="Q3221" s="19" t="s">
        <v>923</v>
      </c>
      <c r="R3221" s="19" t="s">
        <v>18</v>
      </c>
      <c r="S3221" s="19" t="s">
        <v>924</v>
      </c>
      <c r="T3221" s="19"/>
    </row>
    <row r="3222" spans="1:20" x14ac:dyDescent="0.2">
      <c r="A3222" s="36" t="s">
        <v>6036</v>
      </c>
      <c r="B3222" s="57">
        <f t="shared" si="100"/>
        <v>44888.338368055556</v>
      </c>
      <c r="C3222" s="27">
        <v>2022</v>
      </c>
      <c r="D3222" s="27">
        <v>11</v>
      </c>
      <c r="E3222" s="27">
        <v>23</v>
      </c>
      <c r="F3222" s="27">
        <v>8</v>
      </c>
      <c r="G3222" s="28">
        <v>7</v>
      </c>
      <c r="H3222" s="29">
        <v>15.3</v>
      </c>
      <c r="I3222" s="30">
        <v>53.752000000000002</v>
      </c>
      <c r="J3222" s="30">
        <v>88.097999999999999</v>
      </c>
      <c r="K3222" s="27">
        <v>1</v>
      </c>
      <c r="L3222" s="68" t="s">
        <v>3</v>
      </c>
      <c r="M3222" s="23">
        <v>0.4</v>
      </c>
      <c r="N3222" s="70">
        <f t="shared" si="101"/>
        <v>1</v>
      </c>
      <c r="O3222" s="23">
        <v>1</v>
      </c>
      <c r="P3222" s="76" t="s">
        <v>4</v>
      </c>
      <c r="Q3222" s="19" t="s">
        <v>923</v>
      </c>
      <c r="R3222" s="19" t="s">
        <v>18</v>
      </c>
      <c r="S3222" s="19" t="s">
        <v>924</v>
      </c>
      <c r="T3222" s="19"/>
    </row>
    <row r="3223" spans="1:20" x14ac:dyDescent="0.2">
      <c r="A3223" s="36" t="s">
        <v>6037</v>
      </c>
      <c r="B3223" s="57">
        <f t="shared" si="100"/>
        <v>44888.408171296294</v>
      </c>
      <c r="C3223" s="27">
        <v>2022</v>
      </c>
      <c r="D3223" s="27">
        <v>11</v>
      </c>
      <c r="E3223" s="27">
        <v>23</v>
      </c>
      <c r="F3223" s="27">
        <v>9</v>
      </c>
      <c r="G3223" s="28">
        <v>47</v>
      </c>
      <c r="H3223" s="29">
        <v>46.4</v>
      </c>
      <c r="I3223" s="30">
        <v>53.814999999999998</v>
      </c>
      <c r="J3223" s="30">
        <v>88.105999999999995</v>
      </c>
      <c r="K3223" s="27">
        <v>1</v>
      </c>
      <c r="L3223" s="28">
        <v>0</v>
      </c>
      <c r="M3223" s="23">
        <v>1.4</v>
      </c>
      <c r="N3223" s="70">
        <f t="shared" si="101"/>
        <v>1.8</v>
      </c>
      <c r="O3223" s="23">
        <v>1.8</v>
      </c>
      <c r="P3223" s="76" t="s">
        <v>4</v>
      </c>
      <c r="Q3223" s="19" t="s">
        <v>923</v>
      </c>
      <c r="R3223" s="19" t="s">
        <v>18</v>
      </c>
      <c r="S3223" s="19" t="s">
        <v>924</v>
      </c>
      <c r="T3223" s="19" t="s">
        <v>21</v>
      </c>
    </row>
    <row r="3224" spans="1:20" x14ac:dyDescent="0.2">
      <c r="A3224" s="36" t="s">
        <v>6038</v>
      </c>
      <c r="B3224" s="57">
        <f t="shared" si="100"/>
        <v>44888.428807870368</v>
      </c>
      <c r="C3224" s="27">
        <v>2022</v>
      </c>
      <c r="D3224" s="27">
        <v>11</v>
      </c>
      <c r="E3224" s="27">
        <v>23</v>
      </c>
      <c r="F3224" s="27">
        <v>10</v>
      </c>
      <c r="G3224" s="28">
        <v>17</v>
      </c>
      <c r="H3224" s="29">
        <v>29.12</v>
      </c>
      <c r="I3224" s="30">
        <v>53.737000000000002</v>
      </c>
      <c r="J3224" s="30">
        <v>88.114000000000004</v>
      </c>
      <c r="K3224" s="27">
        <v>1</v>
      </c>
      <c r="L3224" s="68" t="s">
        <v>3</v>
      </c>
      <c r="M3224" s="23">
        <v>0.4</v>
      </c>
      <c r="N3224" s="70">
        <f t="shared" si="101"/>
        <v>1</v>
      </c>
      <c r="O3224" s="23">
        <v>1</v>
      </c>
      <c r="P3224" s="76" t="s">
        <v>4</v>
      </c>
      <c r="Q3224" s="19" t="s">
        <v>923</v>
      </c>
      <c r="R3224" s="19" t="s">
        <v>18</v>
      </c>
      <c r="S3224" s="19" t="s">
        <v>924</v>
      </c>
      <c r="T3224" s="19"/>
    </row>
    <row r="3225" spans="1:20" x14ac:dyDescent="0.2">
      <c r="A3225" s="36" t="s">
        <v>6039</v>
      </c>
      <c r="B3225" s="57">
        <f t="shared" si="100"/>
        <v>44888.477754629632</v>
      </c>
      <c r="C3225" s="27">
        <v>2022</v>
      </c>
      <c r="D3225" s="27">
        <v>11</v>
      </c>
      <c r="E3225" s="27">
        <v>23</v>
      </c>
      <c r="F3225" s="27">
        <v>11</v>
      </c>
      <c r="G3225" s="28">
        <v>27</v>
      </c>
      <c r="H3225" s="29">
        <v>58.03</v>
      </c>
      <c r="I3225" s="30">
        <v>53.741</v>
      </c>
      <c r="J3225" s="30">
        <v>88.117000000000004</v>
      </c>
      <c r="K3225" s="27">
        <v>1</v>
      </c>
      <c r="L3225" s="68" t="s">
        <v>3</v>
      </c>
      <c r="M3225" s="23">
        <v>0.5</v>
      </c>
      <c r="N3225" s="70">
        <f t="shared" si="101"/>
        <v>1.1000000000000001</v>
      </c>
      <c r="O3225" s="23">
        <v>1.1000000000000001</v>
      </c>
      <c r="P3225" s="76" t="s">
        <v>4</v>
      </c>
      <c r="Q3225" s="19" t="s">
        <v>923</v>
      </c>
      <c r="R3225" s="19" t="s">
        <v>18</v>
      </c>
      <c r="S3225" s="19" t="s">
        <v>924</v>
      </c>
      <c r="T3225" s="19"/>
    </row>
    <row r="3226" spans="1:20" x14ac:dyDescent="0.2">
      <c r="A3226" s="36" t="s">
        <v>6040</v>
      </c>
      <c r="B3226" s="57">
        <f t="shared" si="100"/>
        <v>44888.491944444446</v>
      </c>
      <c r="C3226" s="27">
        <v>2022</v>
      </c>
      <c r="D3226" s="27">
        <v>11</v>
      </c>
      <c r="E3226" s="27">
        <v>23</v>
      </c>
      <c r="F3226" s="27">
        <v>11</v>
      </c>
      <c r="G3226" s="28">
        <v>48</v>
      </c>
      <c r="H3226" s="29">
        <v>24.09</v>
      </c>
      <c r="I3226" s="30">
        <v>53.743000000000002</v>
      </c>
      <c r="J3226" s="30">
        <v>88.123000000000005</v>
      </c>
      <c r="K3226" s="27">
        <v>1</v>
      </c>
      <c r="L3226" s="68" t="s">
        <v>3</v>
      </c>
      <c r="M3226" s="23">
        <v>1.2</v>
      </c>
      <c r="N3226" s="70">
        <f t="shared" si="101"/>
        <v>1.6</v>
      </c>
      <c r="O3226" s="23">
        <v>1.6</v>
      </c>
      <c r="P3226" s="76" t="s">
        <v>4</v>
      </c>
      <c r="Q3226" s="19" t="s">
        <v>923</v>
      </c>
      <c r="R3226" s="19" t="s">
        <v>18</v>
      </c>
      <c r="S3226" s="19" t="s">
        <v>924</v>
      </c>
      <c r="T3226" s="19" t="s">
        <v>21</v>
      </c>
    </row>
    <row r="3227" spans="1:20" x14ac:dyDescent="0.2">
      <c r="A3227" s="36" t="s">
        <v>6041</v>
      </c>
      <c r="B3227" s="57">
        <f t="shared" si="100"/>
        <v>44888.50037037037</v>
      </c>
      <c r="C3227" s="27">
        <v>2022</v>
      </c>
      <c r="D3227" s="27">
        <v>11</v>
      </c>
      <c r="E3227" s="27">
        <v>23</v>
      </c>
      <c r="F3227" s="27">
        <v>12</v>
      </c>
      <c r="G3227" s="28">
        <v>0</v>
      </c>
      <c r="H3227" s="29">
        <v>32.5</v>
      </c>
      <c r="I3227" s="30">
        <v>53.741999999999997</v>
      </c>
      <c r="J3227" s="30">
        <v>88.103999999999999</v>
      </c>
      <c r="K3227" s="27">
        <v>1</v>
      </c>
      <c r="L3227" s="68" t="s">
        <v>3</v>
      </c>
      <c r="M3227" s="23">
        <v>0.9</v>
      </c>
      <c r="N3227" s="70">
        <f t="shared" si="101"/>
        <v>1.4</v>
      </c>
      <c r="O3227" s="23">
        <v>1.4</v>
      </c>
      <c r="P3227" s="76" t="s">
        <v>4</v>
      </c>
      <c r="Q3227" s="19" t="s">
        <v>923</v>
      </c>
      <c r="R3227" s="19" t="s">
        <v>18</v>
      </c>
      <c r="S3227" s="19" t="s">
        <v>924</v>
      </c>
      <c r="T3227" s="19"/>
    </row>
    <row r="3228" spans="1:20" x14ac:dyDescent="0.2">
      <c r="A3228" s="36" t="s">
        <v>6042</v>
      </c>
      <c r="B3228" s="57">
        <f t="shared" si="100"/>
        <v>44888.504479166666</v>
      </c>
      <c r="C3228" s="27">
        <v>2022</v>
      </c>
      <c r="D3228" s="27">
        <v>11</v>
      </c>
      <c r="E3228" s="27">
        <v>23</v>
      </c>
      <c r="F3228" s="27">
        <v>12</v>
      </c>
      <c r="G3228" s="28">
        <v>6</v>
      </c>
      <c r="H3228" s="29">
        <v>27.45</v>
      </c>
      <c r="I3228" s="30">
        <v>53.744</v>
      </c>
      <c r="J3228" s="30">
        <v>88.114000000000004</v>
      </c>
      <c r="K3228" s="27">
        <v>1</v>
      </c>
      <c r="L3228" s="68" t="s">
        <v>3</v>
      </c>
      <c r="M3228" s="23">
        <v>0.6</v>
      </c>
      <c r="N3228" s="70">
        <f t="shared" si="101"/>
        <v>1.1000000000000001</v>
      </c>
      <c r="O3228" s="23">
        <v>1.1000000000000001</v>
      </c>
      <c r="P3228" s="76" t="s">
        <v>4</v>
      </c>
      <c r="Q3228" s="19" t="s">
        <v>923</v>
      </c>
      <c r="R3228" s="19" t="s">
        <v>18</v>
      </c>
      <c r="S3228" s="19" t="s">
        <v>924</v>
      </c>
      <c r="T3228" s="19"/>
    </row>
    <row r="3229" spans="1:20" x14ac:dyDescent="0.2">
      <c r="A3229" s="36" t="s">
        <v>6043</v>
      </c>
      <c r="B3229" s="57">
        <f t="shared" si="100"/>
        <v>44888.50571759259</v>
      </c>
      <c r="C3229" s="27">
        <v>2022</v>
      </c>
      <c r="D3229" s="27">
        <v>11</v>
      </c>
      <c r="E3229" s="27">
        <v>23</v>
      </c>
      <c r="F3229" s="27">
        <v>12</v>
      </c>
      <c r="G3229" s="28">
        <v>8</v>
      </c>
      <c r="H3229" s="29">
        <v>14.72</v>
      </c>
      <c r="I3229" s="30">
        <v>53.743000000000002</v>
      </c>
      <c r="J3229" s="30">
        <v>88.123000000000005</v>
      </c>
      <c r="K3229" s="27">
        <v>1</v>
      </c>
      <c r="L3229" s="68" t="s">
        <v>3</v>
      </c>
      <c r="M3229" s="23">
        <v>1.5</v>
      </c>
      <c r="N3229" s="70">
        <f t="shared" si="101"/>
        <v>1.9</v>
      </c>
      <c r="O3229" s="23">
        <v>1.9</v>
      </c>
      <c r="P3229" s="76" t="s">
        <v>4</v>
      </c>
      <c r="Q3229" s="19" t="s">
        <v>923</v>
      </c>
      <c r="R3229" s="19" t="s">
        <v>18</v>
      </c>
      <c r="S3229" s="19" t="s">
        <v>924</v>
      </c>
      <c r="T3229" s="19" t="s">
        <v>21</v>
      </c>
    </row>
    <row r="3230" spans="1:20" x14ac:dyDescent="0.2">
      <c r="A3230" s="36" t="s">
        <v>6044</v>
      </c>
      <c r="B3230" s="57">
        <f t="shared" si="100"/>
        <v>44888.508738425924</v>
      </c>
      <c r="C3230" s="27">
        <v>2022</v>
      </c>
      <c r="D3230" s="27">
        <v>11</v>
      </c>
      <c r="E3230" s="27">
        <v>23</v>
      </c>
      <c r="F3230" s="27">
        <v>12</v>
      </c>
      <c r="G3230" s="28">
        <v>12</v>
      </c>
      <c r="H3230" s="29">
        <v>35.909999999999997</v>
      </c>
      <c r="I3230" s="30">
        <v>53.755000000000003</v>
      </c>
      <c r="J3230" s="30">
        <v>88.102000000000004</v>
      </c>
      <c r="K3230" s="27">
        <v>1</v>
      </c>
      <c r="L3230" s="68" t="s">
        <v>3</v>
      </c>
      <c r="M3230" s="23">
        <v>0.5</v>
      </c>
      <c r="N3230" s="70">
        <f t="shared" si="101"/>
        <v>1.1000000000000001</v>
      </c>
      <c r="O3230" s="23">
        <v>1.1000000000000001</v>
      </c>
      <c r="P3230" s="76" t="s">
        <v>4</v>
      </c>
      <c r="Q3230" s="19" t="s">
        <v>923</v>
      </c>
      <c r="R3230" s="19" t="s">
        <v>18</v>
      </c>
      <c r="S3230" s="19" t="s">
        <v>924</v>
      </c>
      <c r="T3230" s="19"/>
    </row>
    <row r="3231" spans="1:20" x14ac:dyDescent="0.2">
      <c r="A3231" s="36" t="s">
        <v>6045</v>
      </c>
      <c r="B3231" s="57">
        <f t="shared" si="100"/>
        <v>44888.524895833332</v>
      </c>
      <c r="C3231" s="27">
        <v>2022</v>
      </c>
      <c r="D3231" s="27">
        <v>11</v>
      </c>
      <c r="E3231" s="27">
        <v>23</v>
      </c>
      <c r="F3231" s="27">
        <v>12</v>
      </c>
      <c r="G3231" s="28">
        <v>35</v>
      </c>
      <c r="H3231" s="29">
        <v>51.63</v>
      </c>
      <c r="I3231" s="30">
        <v>53.746000000000002</v>
      </c>
      <c r="J3231" s="30">
        <v>88.113</v>
      </c>
      <c r="K3231" s="27">
        <v>1</v>
      </c>
      <c r="L3231" s="28">
        <v>0</v>
      </c>
      <c r="M3231" s="23">
        <v>-0.1</v>
      </c>
      <c r="N3231" s="70">
        <f t="shared" si="101"/>
        <v>0.6</v>
      </c>
      <c r="O3231" s="23">
        <v>0.6</v>
      </c>
      <c r="P3231" s="76" t="s">
        <v>4</v>
      </c>
      <c r="Q3231" s="19" t="s">
        <v>923</v>
      </c>
      <c r="R3231" s="19" t="s">
        <v>18</v>
      </c>
      <c r="S3231" s="19" t="s">
        <v>924</v>
      </c>
      <c r="T3231" s="19"/>
    </row>
    <row r="3232" spans="1:20" x14ac:dyDescent="0.2">
      <c r="A3232" s="36" t="s">
        <v>6046</v>
      </c>
      <c r="B3232" s="57">
        <f t="shared" si="100"/>
        <v>44888.604456018518</v>
      </c>
      <c r="C3232" s="27">
        <v>2022</v>
      </c>
      <c r="D3232" s="27">
        <v>11</v>
      </c>
      <c r="E3232" s="27">
        <v>23</v>
      </c>
      <c r="F3232" s="27">
        <v>14</v>
      </c>
      <c r="G3232" s="28">
        <v>30</v>
      </c>
      <c r="H3232" s="29">
        <v>25.11</v>
      </c>
      <c r="I3232" s="30">
        <v>53.814</v>
      </c>
      <c r="J3232" s="30">
        <v>88.111000000000004</v>
      </c>
      <c r="K3232" s="27">
        <v>1</v>
      </c>
      <c r="L3232" s="28">
        <v>0</v>
      </c>
      <c r="M3232" s="23">
        <v>1.1000000000000001</v>
      </c>
      <c r="N3232" s="70">
        <f t="shared" si="101"/>
        <v>1.5</v>
      </c>
      <c r="O3232" s="23">
        <v>1.5</v>
      </c>
      <c r="P3232" s="76" t="s">
        <v>4</v>
      </c>
      <c r="Q3232" s="19" t="s">
        <v>923</v>
      </c>
      <c r="R3232" s="19" t="s">
        <v>18</v>
      </c>
      <c r="S3232" s="19" t="s">
        <v>924</v>
      </c>
      <c r="T3232" s="19" t="s">
        <v>21</v>
      </c>
    </row>
    <row r="3233" spans="1:20" x14ac:dyDescent="0.2">
      <c r="A3233" s="36" t="s">
        <v>6047</v>
      </c>
      <c r="B3233" s="57">
        <f t="shared" si="100"/>
        <v>44888.612557870372</v>
      </c>
      <c r="C3233" s="27">
        <v>2022</v>
      </c>
      <c r="D3233" s="27">
        <v>11</v>
      </c>
      <c r="E3233" s="27">
        <v>23</v>
      </c>
      <c r="F3233" s="27">
        <v>14</v>
      </c>
      <c r="G3233" s="28">
        <v>42</v>
      </c>
      <c r="H3233" s="29">
        <v>5.9</v>
      </c>
      <c r="I3233" s="30">
        <v>53.741999999999997</v>
      </c>
      <c r="J3233" s="30">
        <v>88.117999999999995</v>
      </c>
      <c r="K3233" s="27">
        <v>1</v>
      </c>
      <c r="L3233" s="68" t="s">
        <v>3</v>
      </c>
      <c r="M3233" s="23">
        <v>0.9</v>
      </c>
      <c r="N3233" s="70">
        <f t="shared" si="101"/>
        <v>1.4</v>
      </c>
      <c r="O3233" s="23">
        <v>1.4</v>
      </c>
      <c r="P3233" s="76" t="s">
        <v>4</v>
      </c>
      <c r="Q3233" s="19" t="s">
        <v>923</v>
      </c>
      <c r="R3233" s="19" t="s">
        <v>18</v>
      </c>
      <c r="S3233" s="19" t="s">
        <v>924</v>
      </c>
      <c r="T3233" s="19"/>
    </row>
    <row r="3234" spans="1:20" x14ac:dyDescent="0.2">
      <c r="A3234" s="36" t="s">
        <v>6048</v>
      </c>
      <c r="B3234" s="57">
        <f t="shared" si="100"/>
        <v>44888.628483796296</v>
      </c>
      <c r="C3234" s="27">
        <v>2022</v>
      </c>
      <c r="D3234" s="27">
        <v>11</v>
      </c>
      <c r="E3234" s="27">
        <v>23</v>
      </c>
      <c r="F3234" s="27">
        <v>15</v>
      </c>
      <c r="G3234" s="28">
        <v>5</v>
      </c>
      <c r="H3234" s="29">
        <v>1.67</v>
      </c>
      <c r="I3234" s="30">
        <v>53.744</v>
      </c>
      <c r="J3234" s="30">
        <v>88.114000000000004</v>
      </c>
      <c r="K3234" s="27">
        <v>1</v>
      </c>
      <c r="L3234" s="68" t="s">
        <v>3</v>
      </c>
      <c r="M3234" s="23">
        <v>0.3</v>
      </c>
      <c r="N3234" s="70">
        <f t="shared" si="101"/>
        <v>0.9</v>
      </c>
      <c r="O3234" s="23">
        <v>0.9</v>
      </c>
      <c r="P3234" s="76" t="s">
        <v>4</v>
      </c>
      <c r="Q3234" s="19" t="s">
        <v>923</v>
      </c>
      <c r="R3234" s="19" t="s">
        <v>18</v>
      </c>
      <c r="S3234" s="19" t="s">
        <v>924</v>
      </c>
      <c r="T3234" s="19"/>
    </row>
    <row r="3235" spans="1:20" x14ac:dyDescent="0.2">
      <c r="A3235" s="36" t="s">
        <v>6049</v>
      </c>
      <c r="B3235" s="57">
        <f t="shared" si="100"/>
        <v>44888.684571759259</v>
      </c>
      <c r="C3235" s="27">
        <v>2022</v>
      </c>
      <c r="D3235" s="27">
        <v>11</v>
      </c>
      <c r="E3235" s="27">
        <v>23</v>
      </c>
      <c r="F3235" s="27">
        <v>16</v>
      </c>
      <c r="G3235" s="28">
        <v>25</v>
      </c>
      <c r="H3235" s="29">
        <v>47.81</v>
      </c>
      <c r="I3235" s="30">
        <v>53.741999999999997</v>
      </c>
      <c r="J3235" s="30">
        <v>88.117999999999995</v>
      </c>
      <c r="K3235" s="27">
        <v>1</v>
      </c>
      <c r="L3235" s="68" t="s">
        <v>3</v>
      </c>
      <c r="M3235" s="23">
        <v>0.6</v>
      </c>
      <c r="N3235" s="70">
        <f t="shared" si="101"/>
        <v>1.1000000000000001</v>
      </c>
      <c r="O3235" s="23">
        <v>1.1000000000000001</v>
      </c>
      <c r="P3235" s="76" t="s">
        <v>4</v>
      </c>
      <c r="Q3235" s="19" t="s">
        <v>923</v>
      </c>
      <c r="R3235" s="19" t="s">
        <v>18</v>
      </c>
      <c r="S3235" s="19" t="s">
        <v>924</v>
      </c>
      <c r="T3235" s="19"/>
    </row>
    <row r="3236" spans="1:20" x14ac:dyDescent="0.2">
      <c r="A3236" s="36" t="s">
        <v>6050</v>
      </c>
      <c r="B3236" s="57">
        <f t="shared" si="100"/>
        <v>44888.70385416667</v>
      </c>
      <c r="C3236" s="27">
        <v>2022</v>
      </c>
      <c r="D3236" s="27">
        <v>11</v>
      </c>
      <c r="E3236" s="27">
        <v>23</v>
      </c>
      <c r="F3236" s="27">
        <v>16</v>
      </c>
      <c r="G3236" s="28">
        <v>53</v>
      </c>
      <c r="H3236" s="29">
        <v>33.22</v>
      </c>
      <c r="I3236" s="30">
        <v>53.737000000000002</v>
      </c>
      <c r="J3236" s="30">
        <v>88.108000000000004</v>
      </c>
      <c r="K3236" s="27">
        <v>1</v>
      </c>
      <c r="L3236" s="68" t="s">
        <v>3</v>
      </c>
      <c r="M3236" s="23">
        <v>2.6</v>
      </c>
      <c r="N3236" s="70">
        <f t="shared" si="101"/>
        <v>2.7</v>
      </c>
      <c r="O3236" s="23">
        <v>2.7</v>
      </c>
      <c r="P3236" s="76" t="s">
        <v>4</v>
      </c>
      <c r="Q3236" s="19" t="s">
        <v>923</v>
      </c>
      <c r="R3236" s="19" t="s">
        <v>18</v>
      </c>
      <c r="S3236" s="19" t="s">
        <v>924</v>
      </c>
      <c r="T3236" s="19" t="s">
        <v>21</v>
      </c>
    </row>
    <row r="3237" spans="1:20" x14ac:dyDescent="0.2">
      <c r="A3237" s="36" t="s">
        <v>6051</v>
      </c>
      <c r="B3237" s="57">
        <f t="shared" si="100"/>
        <v>44888.738263888888</v>
      </c>
      <c r="C3237" s="27">
        <v>2022</v>
      </c>
      <c r="D3237" s="27">
        <v>11</v>
      </c>
      <c r="E3237" s="27">
        <v>23</v>
      </c>
      <c r="F3237" s="27">
        <v>17</v>
      </c>
      <c r="G3237" s="28">
        <v>43</v>
      </c>
      <c r="H3237" s="29">
        <v>6.55</v>
      </c>
      <c r="I3237" s="30">
        <v>53.737000000000002</v>
      </c>
      <c r="J3237" s="30">
        <v>88.114000000000004</v>
      </c>
      <c r="K3237" s="27">
        <v>1</v>
      </c>
      <c r="L3237" s="68" t="s">
        <v>3</v>
      </c>
      <c r="M3237" s="23">
        <v>0.9</v>
      </c>
      <c r="N3237" s="70">
        <f t="shared" si="101"/>
        <v>1.4</v>
      </c>
      <c r="O3237" s="23">
        <v>1.4</v>
      </c>
      <c r="P3237" s="76" t="s">
        <v>4</v>
      </c>
      <c r="Q3237" s="19" t="s">
        <v>923</v>
      </c>
      <c r="R3237" s="19" t="s">
        <v>18</v>
      </c>
      <c r="S3237" s="19" t="s">
        <v>924</v>
      </c>
      <c r="T3237" s="19"/>
    </row>
    <row r="3238" spans="1:20" x14ac:dyDescent="0.2">
      <c r="A3238" s="36" t="s">
        <v>6052</v>
      </c>
      <c r="B3238" s="57">
        <f t="shared" si="100"/>
        <v>44888.76766203704</v>
      </c>
      <c r="C3238" s="27">
        <v>2022</v>
      </c>
      <c r="D3238" s="27">
        <v>11</v>
      </c>
      <c r="E3238" s="27">
        <v>23</v>
      </c>
      <c r="F3238" s="27">
        <v>18</v>
      </c>
      <c r="G3238" s="28">
        <v>25</v>
      </c>
      <c r="H3238" s="29">
        <v>26.21</v>
      </c>
      <c r="I3238" s="30">
        <v>53.753999999999998</v>
      </c>
      <c r="J3238" s="30">
        <v>88.105999999999995</v>
      </c>
      <c r="K3238" s="27">
        <v>1</v>
      </c>
      <c r="L3238" s="68" t="s">
        <v>3</v>
      </c>
      <c r="M3238" s="23">
        <v>1.2</v>
      </c>
      <c r="N3238" s="70">
        <f t="shared" si="101"/>
        <v>1.6</v>
      </c>
      <c r="O3238" s="23">
        <v>1.6</v>
      </c>
      <c r="P3238" s="76" t="s">
        <v>4</v>
      </c>
      <c r="Q3238" s="19" t="s">
        <v>923</v>
      </c>
      <c r="R3238" s="19" t="s">
        <v>18</v>
      </c>
      <c r="S3238" s="19" t="s">
        <v>924</v>
      </c>
      <c r="T3238" s="19" t="s">
        <v>21</v>
      </c>
    </row>
    <row r="3239" spans="1:20" x14ac:dyDescent="0.2">
      <c r="A3239" s="36" t="s">
        <v>6053</v>
      </c>
      <c r="B3239" s="57">
        <f t="shared" si="100"/>
        <v>44888.770324074074</v>
      </c>
      <c r="C3239" s="27">
        <v>2022</v>
      </c>
      <c r="D3239" s="27">
        <v>11</v>
      </c>
      <c r="E3239" s="27">
        <v>23</v>
      </c>
      <c r="F3239" s="27">
        <v>18</v>
      </c>
      <c r="G3239" s="28">
        <v>29</v>
      </c>
      <c r="H3239" s="29">
        <v>16.79</v>
      </c>
      <c r="I3239" s="30">
        <v>53.743000000000002</v>
      </c>
      <c r="J3239" s="30">
        <v>88.105000000000004</v>
      </c>
      <c r="K3239" s="27">
        <v>1</v>
      </c>
      <c r="L3239" s="28">
        <v>1</v>
      </c>
      <c r="M3239" s="23">
        <v>0.4</v>
      </c>
      <c r="N3239" s="70">
        <f t="shared" si="101"/>
        <v>1</v>
      </c>
      <c r="O3239" s="23">
        <v>1</v>
      </c>
      <c r="P3239" s="76" t="s">
        <v>4</v>
      </c>
      <c r="Q3239" s="19" t="s">
        <v>923</v>
      </c>
      <c r="R3239" s="19" t="s">
        <v>18</v>
      </c>
      <c r="S3239" s="19" t="s">
        <v>924</v>
      </c>
      <c r="T3239" s="19"/>
    </row>
    <row r="3240" spans="1:20" x14ac:dyDescent="0.2">
      <c r="A3240" s="36" t="s">
        <v>6054</v>
      </c>
      <c r="B3240" s="57">
        <f t="shared" si="100"/>
        <v>44888.778425925928</v>
      </c>
      <c r="C3240" s="27">
        <v>2022</v>
      </c>
      <c r="D3240" s="27">
        <v>11</v>
      </c>
      <c r="E3240" s="27">
        <v>23</v>
      </c>
      <c r="F3240" s="27">
        <v>18</v>
      </c>
      <c r="G3240" s="28">
        <v>40</v>
      </c>
      <c r="H3240" s="29">
        <v>56.23</v>
      </c>
      <c r="I3240" s="30">
        <v>53.746000000000002</v>
      </c>
      <c r="J3240" s="30">
        <v>88.114000000000004</v>
      </c>
      <c r="K3240" s="27">
        <v>1</v>
      </c>
      <c r="L3240" s="68" t="s">
        <v>3</v>
      </c>
      <c r="M3240" s="23">
        <v>0.2</v>
      </c>
      <c r="N3240" s="70">
        <f t="shared" si="101"/>
        <v>0.8</v>
      </c>
      <c r="O3240" s="23">
        <v>0.8</v>
      </c>
      <c r="P3240" s="76" t="s">
        <v>4</v>
      </c>
      <c r="Q3240" s="19" t="s">
        <v>923</v>
      </c>
      <c r="R3240" s="19" t="s">
        <v>18</v>
      </c>
      <c r="S3240" s="19" t="s">
        <v>924</v>
      </c>
      <c r="T3240" s="19"/>
    </row>
    <row r="3241" spans="1:20" x14ac:dyDescent="0.2">
      <c r="A3241" s="36" t="s">
        <v>6055</v>
      </c>
      <c r="B3241" s="57">
        <f t="shared" si="100"/>
        <v>44888.782129629632</v>
      </c>
      <c r="C3241" s="27">
        <v>2022</v>
      </c>
      <c r="D3241" s="27">
        <v>11</v>
      </c>
      <c r="E3241" s="27">
        <v>23</v>
      </c>
      <c r="F3241" s="27">
        <v>18</v>
      </c>
      <c r="G3241" s="28">
        <v>46</v>
      </c>
      <c r="H3241" s="29">
        <v>16.78</v>
      </c>
      <c r="I3241" s="30">
        <v>53.743000000000002</v>
      </c>
      <c r="J3241" s="30">
        <v>88.114000000000004</v>
      </c>
      <c r="K3241" s="27">
        <v>1</v>
      </c>
      <c r="L3241" s="68" t="s">
        <v>3</v>
      </c>
      <c r="M3241" s="23">
        <v>0.4</v>
      </c>
      <c r="N3241" s="70">
        <f t="shared" si="101"/>
        <v>1</v>
      </c>
      <c r="O3241" s="23">
        <v>1</v>
      </c>
      <c r="P3241" s="76" t="s">
        <v>4</v>
      </c>
      <c r="Q3241" s="19" t="s">
        <v>923</v>
      </c>
      <c r="R3241" s="19" t="s">
        <v>18</v>
      </c>
      <c r="S3241" s="19" t="s">
        <v>924</v>
      </c>
      <c r="T3241" s="19"/>
    </row>
    <row r="3242" spans="1:20" x14ac:dyDescent="0.2">
      <c r="A3242" s="36" t="s">
        <v>6056</v>
      </c>
      <c r="B3242" s="57">
        <f t="shared" si="100"/>
        <v>44888.788437499999</v>
      </c>
      <c r="C3242" s="27">
        <v>2022</v>
      </c>
      <c r="D3242" s="27">
        <v>11</v>
      </c>
      <c r="E3242" s="27">
        <v>23</v>
      </c>
      <c r="F3242" s="27">
        <v>18</v>
      </c>
      <c r="G3242" s="28">
        <v>55</v>
      </c>
      <c r="H3242" s="29">
        <v>21.67</v>
      </c>
      <c r="I3242" s="30">
        <v>53.747</v>
      </c>
      <c r="J3242" s="30">
        <v>88.105999999999995</v>
      </c>
      <c r="K3242" s="27">
        <v>1</v>
      </c>
      <c r="L3242" s="28">
        <v>0</v>
      </c>
      <c r="M3242" s="23">
        <v>0.7</v>
      </c>
      <c r="N3242" s="70">
        <f t="shared" si="101"/>
        <v>1.2</v>
      </c>
      <c r="O3242" s="23">
        <v>1.2</v>
      </c>
      <c r="P3242" s="76" t="s">
        <v>4</v>
      </c>
      <c r="Q3242" s="19" t="s">
        <v>923</v>
      </c>
      <c r="R3242" s="19" t="s">
        <v>18</v>
      </c>
      <c r="S3242" s="19" t="s">
        <v>924</v>
      </c>
      <c r="T3242" s="19"/>
    </row>
    <row r="3243" spans="1:20" x14ac:dyDescent="0.2">
      <c r="A3243" s="36" t="s">
        <v>6057</v>
      </c>
      <c r="B3243" s="57">
        <f t="shared" si="100"/>
        <v>44888.798148148147</v>
      </c>
      <c r="C3243" s="27">
        <v>2022</v>
      </c>
      <c r="D3243" s="27">
        <v>11</v>
      </c>
      <c r="E3243" s="27">
        <v>23</v>
      </c>
      <c r="F3243" s="27">
        <v>19</v>
      </c>
      <c r="G3243" s="28">
        <v>9</v>
      </c>
      <c r="H3243" s="29">
        <v>20.76</v>
      </c>
      <c r="I3243" s="30">
        <v>53.74</v>
      </c>
      <c r="J3243" s="30">
        <v>88.102000000000004</v>
      </c>
      <c r="K3243" s="27">
        <v>1</v>
      </c>
      <c r="L3243" s="68" t="s">
        <v>3</v>
      </c>
      <c r="M3243" s="23">
        <v>1.4</v>
      </c>
      <c r="N3243" s="70">
        <f t="shared" si="101"/>
        <v>1.8</v>
      </c>
      <c r="O3243" s="23">
        <v>1.8</v>
      </c>
      <c r="P3243" s="76" t="s">
        <v>4</v>
      </c>
      <c r="Q3243" s="19" t="s">
        <v>923</v>
      </c>
      <c r="R3243" s="19" t="s">
        <v>18</v>
      </c>
      <c r="S3243" s="19" t="s">
        <v>924</v>
      </c>
      <c r="T3243" s="19" t="s">
        <v>21</v>
      </c>
    </row>
    <row r="3244" spans="1:20" x14ac:dyDescent="0.2">
      <c r="A3244" s="36" t="s">
        <v>6058</v>
      </c>
      <c r="B3244" s="57">
        <f t="shared" si="100"/>
        <v>44888.845601851855</v>
      </c>
      <c r="C3244" s="27">
        <v>2022</v>
      </c>
      <c r="D3244" s="27">
        <v>11</v>
      </c>
      <c r="E3244" s="27">
        <v>23</v>
      </c>
      <c r="F3244" s="27">
        <v>20</v>
      </c>
      <c r="G3244" s="28">
        <v>17</v>
      </c>
      <c r="H3244" s="29">
        <v>40.68</v>
      </c>
      <c r="I3244" s="30">
        <v>53.741</v>
      </c>
      <c r="J3244" s="30">
        <v>88.117999999999995</v>
      </c>
      <c r="K3244" s="27">
        <v>1</v>
      </c>
      <c r="L3244" s="68" t="s">
        <v>3</v>
      </c>
      <c r="M3244" s="23">
        <v>1.1000000000000001</v>
      </c>
      <c r="N3244" s="70">
        <f t="shared" si="101"/>
        <v>1.5</v>
      </c>
      <c r="O3244" s="23">
        <v>1.5</v>
      </c>
      <c r="P3244" s="76" t="s">
        <v>4</v>
      </c>
      <c r="Q3244" s="19" t="s">
        <v>923</v>
      </c>
      <c r="R3244" s="19" t="s">
        <v>18</v>
      </c>
      <c r="S3244" s="19" t="s">
        <v>924</v>
      </c>
      <c r="T3244" s="19" t="s">
        <v>21</v>
      </c>
    </row>
    <row r="3245" spans="1:20" x14ac:dyDescent="0.2">
      <c r="A3245" s="36" t="s">
        <v>6059</v>
      </c>
      <c r="B3245" s="57">
        <f t="shared" si="100"/>
        <v>44888.848090277781</v>
      </c>
      <c r="C3245" s="27">
        <v>2022</v>
      </c>
      <c r="D3245" s="27">
        <v>11</v>
      </c>
      <c r="E3245" s="27">
        <v>23</v>
      </c>
      <c r="F3245" s="27">
        <v>20</v>
      </c>
      <c r="G3245" s="28">
        <v>21</v>
      </c>
      <c r="H3245" s="29">
        <v>15.95</v>
      </c>
      <c r="I3245" s="30">
        <v>53.74</v>
      </c>
      <c r="J3245" s="30">
        <v>88.11</v>
      </c>
      <c r="K3245" s="27">
        <v>1</v>
      </c>
      <c r="L3245" s="68" t="s">
        <v>3</v>
      </c>
      <c r="M3245" s="23">
        <v>0.6</v>
      </c>
      <c r="N3245" s="70">
        <f t="shared" si="101"/>
        <v>1.1000000000000001</v>
      </c>
      <c r="O3245" s="23">
        <v>1.1000000000000001</v>
      </c>
      <c r="P3245" s="76" t="s">
        <v>4</v>
      </c>
      <c r="Q3245" s="19" t="s">
        <v>923</v>
      </c>
      <c r="R3245" s="19" t="s">
        <v>18</v>
      </c>
      <c r="S3245" s="19" t="s">
        <v>924</v>
      </c>
      <c r="T3245" s="19"/>
    </row>
    <row r="3246" spans="1:20" x14ac:dyDescent="0.2">
      <c r="A3246" s="36" t="s">
        <v>6060</v>
      </c>
      <c r="B3246" s="57">
        <f t="shared" si="100"/>
        <v>44888.87190972222</v>
      </c>
      <c r="C3246" s="27">
        <v>2022</v>
      </c>
      <c r="D3246" s="27">
        <v>11</v>
      </c>
      <c r="E3246" s="27">
        <v>23</v>
      </c>
      <c r="F3246" s="27">
        <v>20</v>
      </c>
      <c r="G3246" s="28">
        <v>55</v>
      </c>
      <c r="H3246" s="29">
        <v>33.47</v>
      </c>
      <c r="I3246" s="30">
        <v>53.74</v>
      </c>
      <c r="J3246" s="30">
        <v>88.108000000000004</v>
      </c>
      <c r="K3246" s="27">
        <v>1</v>
      </c>
      <c r="L3246" s="68" t="s">
        <v>3</v>
      </c>
      <c r="M3246" s="23">
        <v>0.7</v>
      </c>
      <c r="N3246" s="70">
        <f t="shared" si="101"/>
        <v>1.2</v>
      </c>
      <c r="O3246" s="23">
        <v>1.2</v>
      </c>
      <c r="P3246" s="76" t="s">
        <v>4</v>
      </c>
      <c r="Q3246" s="19" t="s">
        <v>923</v>
      </c>
      <c r="R3246" s="19" t="s">
        <v>18</v>
      </c>
      <c r="S3246" s="19" t="s">
        <v>924</v>
      </c>
      <c r="T3246" s="19"/>
    </row>
    <row r="3247" spans="1:20" x14ac:dyDescent="0.2">
      <c r="A3247" s="36" t="s">
        <v>6061</v>
      </c>
      <c r="B3247" s="57">
        <f t="shared" si="100"/>
        <v>44888.891377314816</v>
      </c>
      <c r="C3247" s="27">
        <v>2022</v>
      </c>
      <c r="D3247" s="27">
        <v>11</v>
      </c>
      <c r="E3247" s="27">
        <v>23</v>
      </c>
      <c r="F3247" s="27">
        <v>21</v>
      </c>
      <c r="G3247" s="28">
        <v>23</v>
      </c>
      <c r="H3247" s="29">
        <v>35.950000000000003</v>
      </c>
      <c r="I3247" s="30">
        <v>53.743000000000002</v>
      </c>
      <c r="J3247" s="30">
        <v>88.123000000000005</v>
      </c>
      <c r="K3247" s="27">
        <v>1</v>
      </c>
      <c r="L3247" s="68" t="s">
        <v>3</v>
      </c>
      <c r="M3247" s="23">
        <v>0.5</v>
      </c>
      <c r="N3247" s="70">
        <f t="shared" si="101"/>
        <v>1.1000000000000001</v>
      </c>
      <c r="O3247" s="23">
        <v>1.1000000000000001</v>
      </c>
      <c r="P3247" s="76" t="s">
        <v>4</v>
      </c>
      <c r="Q3247" s="19" t="s">
        <v>923</v>
      </c>
      <c r="R3247" s="19" t="s">
        <v>18</v>
      </c>
      <c r="S3247" s="19" t="s">
        <v>924</v>
      </c>
      <c r="T3247" s="19"/>
    </row>
    <row r="3248" spans="1:20" x14ac:dyDescent="0.2">
      <c r="A3248" s="36" t="s">
        <v>6062</v>
      </c>
      <c r="B3248" s="57">
        <f t="shared" si="100"/>
        <v>44888.892511574071</v>
      </c>
      <c r="C3248" s="27">
        <v>2022</v>
      </c>
      <c r="D3248" s="27">
        <v>11</v>
      </c>
      <c r="E3248" s="27">
        <v>23</v>
      </c>
      <c r="F3248" s="27">
        <v>21</v>
      </c>
      <c r="G3248" s="28">
        <v>25</v>
      </c>
      <c r="H3248" s="29">
        <v>13.64</v>
      </c>
      <c r="I3248" s="30">
        <v>53.746000000000002</v>
      </c>
      <c r="J3248" s="30">
        <v>88.111000000000004</v>
      </c>
      <c r="K3248" s="27">
        <v>1</v>
      </c>
      <c r="L3248" s="28">
        <v>1</v>
      </c>
      <c r="M3248" s="23">
        <v>0.8</v>
      </c>
      <c r="N3248" s="70">
        <f t="shared" si="101"/>
        <v>1.3</v>
      </c>
      <c r="O3248" s="23">
        <v>1.3</v>
      </c>
      <c r="P3248" s="76" t="s">
        <v>4</v>
      </c>
      <c r="Q3248" s="19" t="s">
        <v>923</v>
      </c>
      <c r="R3248" s="19" t="s">
        <v>18</v>
      </c>
      <c r="S3248" s="19" t="s">
        <v>924</v>
      </c>
      <c r="T3248" s="19"/>
    </row>
    <row r="3249" spans="1:20" x14ac:dyDescent="0.2">
      <c r="A3249" s="36" t="s">
        <v>6063</v>
      </c>
      <c r="B3249" s="57">
        <f t="shared" si="100"/>
        <v>44888.901412037034</v>
      </c>
      <c r="C3249" s="27">
        <v>2022</v>
      </c>
      <c r="D3249" s="27">
        <v>11</v>
      </c>
      <c r="E3249" s="27">
        <v>23</v>
      </c>
      <c r="F3249" s="27">
        <v>21</v>
      </c>
      <c r="G3249" s="28">
        <v>38</v>
      </c>
      <c r="H3249" s="29">
        <v>2.85</v>
      </c>
      <c r="I3249" s="30">
        <v>53.741999999999997</v>
      </c>
      <c r="J3249" s="30">
        <v>88.12</v>
      </c>
      <c r="K3249" s="27">
        <v>1</v>
      </c>
      <c r="L3249" s="68" t="s">
        <v>3</v>
      </c>
      <c r="M3249" s="23">
        <v>0.4</v>
      </c>
      <c r="N3249" s="70">
        <f t="shared" si="101"/>
        <v>1</v>
      </c>
      <c r="O3249" s="23">
        <v>1</v>
      </c>
      <c r="P3249" s="76" t="s">
        <v>4</v>
      </c>
      <c r="Q3249" s="19" t="s">
        <v>923</v>
      </c>
      <c r="R3249" s="19" t="s">
        <v>18</v>
      </c>
      <c r="S3249" s="19" t="s">
        <v>924</v>
      </c>
      <c r="T3249" s="19"/>
    </row>
    <row r="3250" spans="1:20" x14ac:dyDescent="0.2">
      <c r="A3250" s="36" t="s">
        <v>6064</v>
      </c>
      <c r="B3250" s="57">
        <f t="shared" si="100"/>
        <v>44888.912870370368</v>
      </c>
      <c r="C3250" s="27">
        <v>2022</v>
      </c>
      <c r="D3250" s="27">
        <v>11</v>
      </c>
      <c r="E3250" s="27">
        <v>23</v>
      </c>
      <c r="F3250" s="27">
        <v>21</v>
      </c>
      <c r="G3250" s="28">
        <v>54</v>
      </c>
      <c r="H3250" s="29">
        <v>32.729999999999997</v>
      </c>
      <c r="I3250" s="30">
        <v>53.743000000000002</v>
      </c>
      <c r="J3250" s="30">
        <v>88.123000000000005</v>
      </c>
      <c r="K3250" s="27">
        <v>1</v>
      </c>
      <c r="L3250" s="68" t="s">
        <v>3</v>
      </c>
      <c r="M3250" s="23">
        <v>1</v>
      </c>
      <c r="N3250" s="70">
        <f t="shared" si="101"/>
        <v>1.5</v>
      </c>
      <c r="O3250" s="23">
        <v>1.5</v>
      </c>
      <c r="P3250" s="76" t="s">
        <v>4</v>
      </c>
      <c r="Q3250" s="19" t="s">
        <v>923</v>
      </c>
      <c r="R3250" s="19" t="s">
        <v>18</v>
      </c>
      <c r="S3250" s="19" t="s">
        <v>924</v>
      </c>
      <c r="T3250" s="19" t="s">
        <v>21</v>
      </c>
    </row>
    <row r="3251" spans="1:20" x14ac:dyDescent="0.2">
      <c r="A3251" s="36" t="s">
        <v>6065</v>
      </c>
      <c r="B3251" s="57">
        <f t="shared" si="100"/>
        <v>44888.924317129633</v>
      </c>
      <c r="C3251" s="27">
        <v>2022</v>
      </c>
      <c r="D3251" s="27">
        <v>11</v>
      </c>
      <c r="E3251" s="27">
        <v>23</v>
      </c>
      <c r="F3251" s="27">
        <v>22</v>
      </c>
      <c r="G3251" s="28">
        <v>11</v>
      </c>
      <c r="H3251" s="29">
        <v>1.35</v>
      </c>
      <c r="I3251" s="30">
        <v>53.814</v>
      </c>
      <c r="J3251" s="30">
        <v>88.117999999999995</v>
      </c>
      <c r="K3251" s="27">
        <v>1</v>
      </c>
      <c r="L3251" s="28">
        <v>0</v>
      </c>
      <c r="M3251" s="23">
        <v>1</v>
      </c>
      <c r="N3251" s="70">
        <f t="shared" si="101"/>
        <v>1.5</v>
      </c>
      <c r="O3251" s="23">
        <v>1.5</v>
      </c>
      <c r="P3251" s="76" t="s">
        <v>4</v>
      </c>
      <c r="Q3251" s="19" t="s">
        <v>923</v>
      </c>
      <c r="R3251" s="19" t="s">
        <v>18</v>
      </c>
      <c r="S3251" s="19" t="s">
        <v>924</v>
      </c>
      <c r="T3251" s="19" t="s">
        <v>21</v>
      </c>
    </row>
    <row r="3252" spans="1:20" x14ac:dyDescent="0.2">
      <c r="A3252" s="36" t="s">
        <v>6066</v>
      </c>
      <c r="B3252" s="57">
        <f t="shared" si="100"/>
        <v>44888.944421296299</v>
      </c>
      <c r="C3252" s="27">
        <v>2022</v>
      </c>
      <c r="D3252" s="27">
        <v>11</v>
      </c>
      <c r="E3252" s="27">
        <v>23</v>
      </c>
      <c r="F3252" s="27">
        <v>22</v>
      </c>
      <c r="G3252" s="28">
        <v>39</v>
      </c>
      <c r="H3252" s="29">
        <v>58.29</v>
      </c>
      <c r="I3252" s="30">
        <v>53.74</v>
      </c>
      <c r="J3252" s="30">
        <v>88.108000000000004</v>
      </c>
      <c r="K3252" s="27">
        <v>1</v>
      </c>
      <c r="L3252" s="68" t="s">
        <v>3</v>
      </c>
      <c r="M3252" s="23">
        <v>1.5</v>
      </c>
      <c r="N3252" s="70">
        <f t="shared" si="101"/>
        <v>1.9</v>
      </c>
      <c r="O3252" s="23">
        <v>1.9</v>
      </c>
      <c r="P3252" s="76" t="s">
        <v>4</v>
      </c>
      <c r="Q3252" s="19" t="s">
        <v>923</v>
      </c>
      <c r="R3252" s="19" t="s">
        <v>18</v>
      </c>
      <c r="S3252" s="19" t="s">
        <v>924</v>
      </c>
      <c r="T3252" s="19" t="s">
        <v>21</v>
      </c>
    </row>
    <row r="3253" spans="1:20" x14ac:dyDescent="0.2">
      <c r="A3253" s="36" t="s">
        <v>6067</v>
      </c>
      <c r="B3253" s="57">
        <f t="shared" si="100"/>
        <v>44888.951608796298</v>
      </c>
      <c r="C3253" s="27">
        <v>2022</v>
      </c>
      <c r="D3253" s="27">
        <v>11</v>
      </c>
      <c r="E3253" s="27">
        <v>23</v>
      </c>
      <c r="F3253" s="27">
        <v>22</v>
      </c>
      <c r="G3253" s="28">
        <v>50</v>
      </c>
      <c r="H3253" s="29">
        <v>19.809999999999999</v>
      </c>
      <c r="I3253" s="30">
        <v>53.743000000000002</v>
      </c>
      <c r="J3253" s="30">
        <v>88.123000000000005</v>
      </c>
      <c r="K3253" s="27">
        <v>1</v>
      </c>
      <c r="L3253" s="68" t="s">
        <v>3</v>
      </c>
      <c r="M3253" s="23">
        <v>1</v>
      </c>
      <c r="N3253" s="70">
        <f t="shared" si="101"/>
        <v>1.5</v>
      </c>
      <c r="O3253" s="23">
        <v>1.5</v>
      </c>
      <c r="P3253" s="76" t="s">
        <v>4</v>
      </c>
      <c r="Q3253" s="19" t="s">
        <v>923</v>
      </c>
      <c r="R3253" s="19" t="s">
        <v>18</v>
      </c>
      <c r="S3253" s="19" t="s">
        <v>924</v>
      </c>
      <c r="T3253" s="19" t="s">
        <v>21</v>
      </c>
    </row>
    <row r="3254" spans="1:20" x14ac:dyDescent="0.2">
      <c r="A3254" s="36" t="s">
        <v>6068</v>
      </c>
      <c r="B3254" s="57">
        <f t="shared" si="100"/>
        <v>44888.968946759262</v>
      </c>
      <c r="C3254" s="27">
        <v>2022</v>
      </c>
      <c r="D3254" s="27">
        <v>11</v>
      </c>
      <c r="E3254" s="27">
        <v>23</v>
      </c>
      <c r="F3254" s="27">
        <v>23</v>
      </c>
      <c r="G3254" s="28">
        <v>15</v>
      </c>
      <c r="H3254" s="29">
        <v>17.010000000000002</v>
      </c>
      <c r="I3254" s="30">
        <v>53.744</v>
      </c>
      <c r="J3254" s="30">
        <v>88.120999999999995</v>
      </c>
      <c r="K3254" s="27">
        <v>1</v>
      </c>
      <c r="L3254" s="68" t="s">
        <v>3</v>
      </c>
      <c r="M3254" s="23">
        <v>0.4</v>
      </c>
      <c r="N3254" s="70">
        <f t="shared" si="101"/>
        <v>1</v>
      </c>
      <c r="O3254" s="23">
        <v>1</v>
      </c>
      <c r="P3254" s="76" t="s">
        <v>4</v>
      </c>
      <c r="Q3254" s="19" t="s">
        <v>923</v>
      </c>
      <c r="R3254" s="19" t="s">
        <v>18</v>
      </c>
      <c r="S3254" s="19" t="s">
        <v>924</v>
      </c>
      <c r="T3254" s="19"/>
    </row>
    <row r="3255" spans="1:20" x14ac:dyDescent="0.2">
      <c r="A3255" s="36" t="s">
        <v>6069</v>
      </c>
      <c r="B3255" s="57">
        <f t="shared" si="100"/>
        <v>44888.974293981482</v>
      </c>
      <c r="C3255" s="27">
        <v>2022</v>
      </c>
      <c r="D3255" s="27">
        <v>11</v>
      </c>
      <c r="E3255" s="27">
        <v>23</v>
      </c>
      <c r="F3255" s="27">
        <v>23</v>
      </c>
      <c r="G3255" s="28">
        <v>22</v>
      </c>
      <c r="H3255" s="29">
        <v>59.72</v>
      </c>
      <c r="I3255" s="30">
        <v>53.746000000000002</v>
      </c>
      <c r="J3255" s="30">
        <v>88.117000000000004</v>
      </c>
      <c r="K3255" s="27">
        <v>1</v>
      </c>
      <c r="L3255" s="68" t="s">
        <v>3</v>
      </c>
      <c r="M3255" s="23">
        <v>0.5</v>
      </c>
      <c r="N3255" s="70">
        <f t="shared" si="101"/>
        <v>1.1000000000000001</v>
      </c>
      <c r="O3255" s="23">
        <v>1.1000000000000001</v>
      </c>
      <c r="P3255" s="76" t="s">
        <v>4</v>
      </c>
      <c r="Q3255" s="19" t="s">
        <v>923</v>
      </c>
      <c r="R3255" s="19" t="s">
        <v>18</v>
      </c>
      <c r="S3255" s="19" t="s">
        <v>924</v>
      </c>
      <c r="T3255" s="19"/>
    </row>
    <row r="3256" spans="1:20" x14ac:dyDescent="0.2">
      <c r="A3256" s="36" t="s">
        <v>6070</v>
      </c>
      <c r="B3256" s="57">
        <f t="shared" si="100"/>
        <v>44888.974687499998</v>
      </c>
      <c r="C3256" s="27">
        <v>2022</v>
      </c>
      <c r="D3256" s="27">
        <v>11</v>
      </c>
      <c r="E3256" s="27">
        <v>23</v>
      </c>
      <c r="F3256" s="27">
        <v>23</v>
      </c>
      <c r="G3256" s="28">
        <v>23</v>
      </c>
      <c r="H3256" s="29">
        <v>33.82</v>
      </c>
      <c r="I3256" s="30">
        <v>53.74</v>
      </c>
      <c r="J3256" s="30">
        <v>88.024000000000001</v>
      </c>
      <c r="K3256" s="27">
        <v>5</v>
      </c>
      <c r="L3256" s="28">
        <v>2</v>
      </c>
      <c r="M3256" s="23">
        <v>1.9</v>
      </c>
      <c r="N3256" s="70">
        <f t="shared" si="101"/>
        <v>2.2000000000000002</v>
      </c>
      <c r="O3256" s="23">
        <v>2.2000000000000002</v>
      </c>
      <c r="P3256" s="76" t="s">
        <v>4</v>
      </c>
      <c r="Q3256" s="19" t="s">
        <v>923</v>
      </c>
      <c r="R3256" s="19" t="s">
        <v>18</v>
      </c>
      <c r="S3256" s="19" t="s">
        <v>924</v>
      </c>
      <c r="T3256" s="19" t="s">
        <v>21</v>
      </c>
    </row>
    <row r="3257" spans="1:20" x14ac:dyDescent="0.2">
      <c r="A3257" s="36" t="s">
        <v>6071</v>
      </c>
      <c r="B3257" s="57">
        <f t="shared" si="100"/>
        <v>44888.97960648148</v>
      </c>
      <c r="C3257" s="27">
        <v>2022</v>
      </c>
      <c r="D3257" s="27">
        <v>11</v>
      </c>
      <c r="E3257" s="27">
        <v>23</v>
      </c>
      <c r="F3257" s="27">
        <v>23</v>
      </c>
      <c r="G3257" s="28">
        <v>30</v>
      </c>
      <c r="H3257" s="29">
        <v>38.020000000000003</v>
      </c>
      <c r="I3257" s="30">
        <v>53.744</v>
      </c>
      <c r="J3257" s="30">
        <v>88.126000000000005</v>
      </c>
      <c r="K3257" s="27">
        <v>4</v>
      </c>
      <c r="L3257" s="28">
        <v>0</v>
      </c>
      <c r="M3257" s="23">
        <v>0.3</v>
      </c>
      <c r="N3257" s="70">
        <f t="shared" si="101"/>
        <v>0.9</v>
      </c>
      <c r="O3257" s="23">
        <v>0.9</v>
      </c>
      <c r="P3257" s="76" t="s">
        <v>4</v>
      </c>
      <c r="Q3257" s="19" t="s">
        <v>923</v>
      </c>
      <c r="R3257" s="19" t="s">
        <v>18</v>
      </c>
      <c r="S3257" s="19" t="s">
        <v>924</v>
      </c>
      <c r="T3257" s="19"/>
    </row>
    <row r="3258" spans="1:20" x14ac:dyDescent="0.2">
      <c r="A3258" s="36" t="s">
        <v>6072</v>
      </c>
      <c r="B3258" s="57">
        <f t="shared" si="100"/>
        <v>44888.981145833335</v>
      </c>
      <c r="C3258" s="27">
        <v>2022</v>
      </c>
      <c r="D3258" s="27">
        <v>11</v>
      </c>
      <c r="E3258" s="27">
        <v>23</v>
      </c>
      <c r="F3258" s="27">
        <v>23</v>
      </c>
      <c r="G3258" s="28">
        <v>32</v>
      </c>
      <c r="H3258" s="29">
        <v>51.66</v>
      </c>
      <c r="I3258" s="30">
        <v>53.744</v>
      </c>
      <c r="J3258" s="30">
        <v>88.113</v>
      </c>
      <c r="K3258" s="27">
        <v>1</v>
      </c>
      <c r="L3258" s="68" t="s">
        <v>3</v>
      </c>
      <c r="M3258" s="23">
        <v>0.3</v>
      </c>
      <c r="N3258" s="70">
        <f t="shared" si="101"/>
        <v>0.9</v>
      </c>
      <c r="O3258" s="23">
        <v>0.9</v>
      </c>
      <c r="P3258" s="76" t="s">
        <v>4</v>
      </c>
      <c r="Q3258" s="19" t="s">
        <v>923</v>
      </c>
      <c r="R3258" s="19" t="s">
        <v>18</v>
      </c>
      <c r="S3258" s="19" t="s">
        <v>924</v>
      </c>
      <c r="T3258" s="19"/>
    </row>
    <row r="3259" spans="1:20" x14ac:dyDescent="0.2">
      <c r="A3259" s="36" t="s">
        <v>6073</v>
      </c>
      <c r="B3259" s="57">
        <f t="shared" si="100"/>
        <v>44888.986678240741</v>
      </c>
      <c r="C3259" s="27">
        <v>2022</v>
      </c>
      <c r="D3259" s="27">
        <v>11</v>
      </c>
      <c r="E3259" s="27">
        <v>23</v>
      </c>
      <c r="F3259" s="27">
        <v>23</v>
      </c>
      <c r="G3259" s="28">
        <v>40</v>
      </c>
      <c r="H3259" s="29">
        <v>49.12</v>
      </c>
      <c r="I3259" s="30">
        <v>53.743000000000002</v>
      </c>
      <c r="J3259" s="30">
        <v>88.102999999999994</v>
      </c>
      <c r="K3259" s="27">
        <v>1</v>
      </c>
      <c r="L3259" s="68" t="s">
        <v>3</v>
      </c>
      <c r="M3259" s="23">
        <v>0.5</v>
      </c>
      <c r="N3259" s="70">
        <f t="shared" si="101"/>
        <v>1.1000000000000001</v>
      </c>
      <c r="O3259" s="23">
        <v>1.1000000000000001</v>
      </c>
      <c r="P3259" s="76" t="s">
        <v>4</v>
      </c>
      <c r="Q3259" s="19" t="s">
        <v>923</v>
      </c>
      <c r="R3259" s="19" t="s">
        <v>18</v>
      </c>
      <c r="S3259" s="19" t="s">
        <v>924</v>
      </c>
      <c r="T3259" s="19"/>
    </row>
    <row r="3260" spans="1:20" x14ac:dyDescent="0.2">
      <c r="A3260" s="36" t="s">
        <v>6074</v>
      </c>
      <c r="B3260" s="57">
        <f t="shared" si="100"/>
        <v>44889.032453703701</v>
      </c>
      <c r="C3260" s="27">
        <v>2022</v>
      </c>
      <c r="D3260" s="27">
        <v>11</v>
      </c>
      <c r="E3260" s="27">
        <v>24</v>
      </c>
      <c r="F3260" s="27">
        <v>0</v>
      </c>
      <c r="G3260" s="28">
        <v>46</v>
      </c>
      <c r="H3260" s="29">
        <v>44.12</v>
      </c>
      <c r="I3260" s="30">
        <v>53.741</v>
      </c>
      <c r="J3260" s="30">
        <v>88.106999999999999</v>
      </c>
      <c r="K3260" s="27">
        <v>1</v>
      </c>
      <c r="L3260" s="68" t="s">
        <v>3</v>
      </c>
      <c r="M3260" s="23">
        <v>0.6</v>
      </c>
      <c r="N3260" s="70">
        <f t="shared" si="101"/>
        <v>1.1000000000000001</v>
      </c>
      <c r="O3260" s="23">
        <v>1.1000000000000001</v>
      </c>
      <c r="P3260" s="76" t="s">
        <v>4</v>
      </c>
      <c r="Q3260" s="19" t="s">
        <v>923</v>
      </c>
      <c r="R3260" s="19" t="s">
        <v>18</v>
      </c>
      <c r="S3260" s="19" t="s">
        <v>924</v>
      </c>
      <c r="T3260" s="19"/>
    </row>
    <row r="3261" spans="1:20" x14ac:dyDescent="0.2">
      <c r="A3261" s="36" t="s">
        <v>6075</v>
      </c>
      <c r="B3261" s="57">
        <f t="shared" si="100"/>
        <v>44889.041273148148</v>
      </c>
      <c r="C3261" s="27">
        <v>2022</v>
      </c>
      <c r="D3261" s="27">
        <v>11</v>
      </c>
      <c r="E3261" s="27">
        <v>24</v>
      </c>
      <c r="F3261" s="27">
        <v>0</v>
      </c>
      <c r="G3261" s="28">
        <v>59</v>
      </c>
      <c r="H3261" s="29">
        <v>26.05</v>
      </c>
      <c r="I3261" s="30">
        <v>53.747999999999998</v>
      </c>
      <c r="J3261" s="30">
        <v>88.111000000000004</v>
      </c>
      <c r="K3261" s="27">
        <v>1</v>
      </c>
      <c r="L3261" s="68" t="s">
        <v>3</v>
      </c>
      <c r="M3261" s="23">
        <v>0.2</v>
      </c>
      <c r="N3261" s="70">
        <f t="shared" si="101"/>
        <v>0.8</v>
      </c>
      <c r="O3261" s="23">
        <v>0.8</v>
      </c>
      <c r="P3261" s="76" t="s">
        <v>4</v>
      </c>
      <c r="Q3261" s="19" t="s">
        <v>923</v>
      </c>
      <c r="R3261" s="19" t="s">
        <v>18</v>
      </c>
      <c r="S3261" s="19" t="s">
        <v>924</v>
      </c>
      <c r="T3261" s="19"/>
    </row>
    <row r="3262" spans="1:20" x14ac:dyDescent="0.2">
      <c r="A3262" s="36" t="s">
        <v>6076</v>
      </c>
      <c r="B3262" s="57">
        <f t="shared" si="100"/>
        <v>44889.205717592595</v>
      </c>
      <c r="C3262" s="27">
        <v>2022</v>
      </c>
      <c r="D3262" s="27">
        <v>11</v>
      </c>
      <c r="E3262" s="27">
        <v>24</v>
      </c>
      <c r="F3262" s="27">
        <v>4</v>
      </c>
      <c r="G3262" s="28">
        <v>56</v>
      </c>
      <c r="H3262" s="29">
        <v>14.49</v>
      </c>
      <c r="I3262" s="30">
        <v>53.744</v>
      </c>
      <c r="J3262" s="30">
        <v>88.114000000000004</v>
      </c>
      <c r="K3262" s="27">
        <v>1</v>
      </c>
      <c r="L3262" s="68" t="s">
        <v>3</v>
      </c>
      <c r="M3262" s="23">
        <v>0.7</v>
      </c>
      <c r="N3262" s="70">
        <f t="shared" si="101"/>
        <v>1.2</v>
      </c>
      <c r="O3262" s="23">
        <v>1.2</v>
      </c>
      <c r="P3262" s="76" t="s">
        <v>4</v>
      </c>
      <c r="Q3262" s="19" t="s">
        <v>923</v>
      </c>
      <c r="R3262" s="19" t="s">
        <v>18</v>
      </c>
      <c r="S3262" s="19" t="s">
        <v>924</v>
      </c>
      <c r="T3262" s="19"/>
    </row>
    <row r="3263" spans="1:20" x14ac:dyDescent="0.2">
      <c r="A3263" s="36" t="s">
        <v>6077</v>
      </c>
      <c r="B3263" s="57">
        <f t="shared" si="100"/>
        <v>44889.347013888888</v>
      </c>
      <c r="C3263" s="27">
        <v>2022</v>
      </c>
      <c r="D3263" s="27">
        <v>11</v>
      </c>
      <c r="E3263" s="27">
        <v>24</v>
      </c>
      <c r="F3263" s="27">
        <v>8</v>
      </c>
      <c r="G3263" s="28">
        <v>19</v>
      </c>
      <c r="H3263" s="29">
        <v>42.53</v>
      </c>
      <c r="I3263" s="30">
        <v>53.801000000000002</v>
      </c>
      <c r="J3263" s="30">
        <v>88.132000000000005</v>
      </c>
      <c r="K3263" s="27">
        <v>0</v>
      </c>
      <c r="L3263" s="68" t="s">
        <v>3</v>
      </c>
      <c r="M3263" s="23">
        <v>2.2000000000000002</v>
      </c>
      <c r="N3263" s="70">
        <f t="shared" si="101"/>
        <v>2.4</v>
      </c>
      <c r="O3263" s="23">
        <v>2.4</v>
      </c>
      <c r="P3263" s="76" t="s">
        <v>4</v>
      </c>
      <c r="Q3263" s="19" t="s">
        <v>923</v>
      </c>
      <c r="R3263" s="19" t="s">
        <v>18</v>
      </c>
      <c r="S3263" s="19" t="s">
        <v>927</v>
      </c>
      <c r="T3263" s="19" t="s">
        <v>21</v>
      </c>
    </row>
    <row r="3264" spans="1:20" x14ac:dyDescent="0.2">
      <c r="A3264" s="36" t="s">
        <v>6078</v>
      </c>
      <c r="B3264" s="57">
        <f t="shared" si="100"/>
        <v>44889.382002314815</v>
      </c>
      <c r="C3264" s="27">
        <v>2022</v>
      </c>
      <c r="D3264" s="27">
        <v>11</v>
      </c>
      <c r="E3264" s="27">
        <v>24</v>
      </c>
      <c r="F3264" s="27">
        <v>9</v>
      </c>
      <c r="G3264" s="28">
        <v>10</v>
      </c>
      <c r="H3264" s="29">
        <v>5.47</v>
      </c>
      <c r="I3264" s="30">
        <v>53.710999999999999</v>
      </c>
      <c r="J3264" s="30">
        <v>88.05</v>
      </c>
      <c r="K3264" s="27">
        <v>0</v>
      </c>
      <c r="L3264" s="68" t="s">
        <v>3</v>
      </c>
      <c r="M3264" s="23">
        <v>2</v>
      </c>
      <c r="N3264" s="70">
        <f t="shared" si="101"/>
        <v>2.2999999999999998</v>
      </c>
      <c r="O3264" s="23">
        <v>2.2999999999999998</v>
      </c>
      <c r="P3264" s="76" t="s">
        <v>4</v>
      </c>
      <c r="Q3264" s="19" t="s">
        <v>923</v>
      </c>
      <c r="R3264" s="19" t="s">
        <v>18</v>
      </c>
      <c r="S3264" s="19" t="s">
        <v>927</v>
      </c>
      <c r="T3264" s="19" t="s">
        <v>21</v>
      </c>
    </row>
    <row r="3265" spans="1:20" x14ac:dyDescent="0.2">
      <c r="A3265" s="36" t="s">
        <v>6079</v>
      </c>
      <c r="B3265" s="57">
        <f t="shared" si="100"/>
        <v>44889.389108796298</v>
      </c>
      <c r="C3265" s="27">
        <v>2022</v>
      </c>
      <c r="D3265" s="27">
        <v>11</v>
      </c>
      <c r="E3265" s="27">
        <v>24</v>
      </c>
      <c r="F3265" s="27">
        <v>9</v>
      </c>
      <c r="G3265" s="28">
        <v>20</v>
      </c>
      <c r="H3265" s="29">
        <v>19.47</v>
      </c>
      <c r="I3265" s="30">
        <v>53.731999999999999</v>
      </c>
      <c r="J3265" s="30">
        <v>88.02</v>
      </c>
      <c r="K3265" s="27">
        <v>0</v>
      </c>
      <c r="L3265" s="68" t="s">
        <v>3</v>
      </c>
      <c r="M3265" s="23">
        <v>2.5</v>
      </c>
      <c r="N3265" s="70">
        <f t="shared" si="101"/>
        <v>2.7</v>
      </c>
      <c r="O3265" s="23">
        <v>2.7</v>
      </c>
      <c r="P3265" s="76" t="s">
        <v>4</v>
      </c>
      <c r="Q3265" s="19" t="s">
        <v>923</v>
      </c>
      <c r="R3265" s="19" t="s">
        <v>18</v>
      </c>
      <c r="S3265" s="19" t="s">
        <v>927</v>
      </c>
      <c r="T3265" s="19" t="s">
        <v>21</v>
      </c>
    </row>
    <row r="3266" spans="1:20" x14ac:dyDescent="0.2">
      <c r="A3266" s="36" t="s">
        <v>6080</v>
      </c>
      <c r="B3266" s="57">
        <f t="shared" si="100"/>
        <v>44889.393321759257</v>
      </c>
      <c r="C3266" s="27">
        <v>2022</v>
      </c>
      <c r="D3266" s="27">
        <v>11</v>
      </c>
      <c r="E3266" s="27">
        <v>24</v>
      </c>
      <c r="F3266" s="27">
        <v>9</v>
      </c>
      <c r="G3266" s="28">
        <v>26</v>
      </c>
      <c r="H3266" s="29">
        <v>23.88</v>
      </c>
      <c r="I3266" s="30">
        <v>53.823999999999998</v>
      </c>
      <c r="J3266" s="30">
        <v>88.072999999999993</v>
      </c>
      <c r="K3266" s="27">
        <v>0</v>
      </c>
      <c r="L3266" s="68" t="s">
        <v>3</v>
      </c>
      <c r="M3266" s="23">
        <v>2.2999999999999998</v>
      </c>
      <c r="N3266" s="70">
        <f t="shared" si="101"/>
        <v>2.5</v>
      </c>
      <c r="O3266" s="23">
        <v>2.5</v>
      </c>
      <c r="P3266" s="76" t="s">
        <v>4</v>
      </c>
      <c r="Q3266" s="19" t="s">
        <v>923</v>
      </c>
      <c r="R3266" s="19" t="s">
        <v>18</v>
      </c>
      <c r="S3266" s="19" t="s">
        <v>927</v>
      </c>
      <c r="T3266" s="19" t="s">
        <v>21</v>
      </c>
    </row>
    <row r="3267" spans="1:20" x14ac:dyDescent="0.2">
      <c r="A3267" s="36" t="s">
        <v>6081</v>
      </c>
      <c r="B3267" s="57">
        <f t="shared" si="100"/>
        <v>44889.464247685188</v>
      </c>
      <c r="C3267" s="27">
        <v>2022</v>
      </c>
      <c r="D3267" s="27">
        <v>11</v>
      </c>
      <c r="E3267" s="27">
        <v>24</v>
      </c>
      <c r="F3267" s="27">
        <v>11</v>
      </c>
      <c r="G3267" s="28">
        <v>8</v>
      </c>
      <c r="H3267" s="29">
        <v>31.88</v>
      </c>
      <c r="I3267" s="30">
        <v>53.713999999999999</v>
      </c>
      <c r="J3267" s="30">
        <v>88.052000000000007</v>
      </c>
      <c r="K3267" s="27">
        <v>1</v>
      </c>
      <c r="L3267" s="28">
        <v>1</v>
      </c>
      <c r="M3267" s="23">
        <v>3.2</v>
      </c>
      <c r="N3267" s="70">
        <f t="shared" si="101"/>
        <v>3.2</v>
      </c>
      <c r="O3267" s="23">
        <v>3.2</v>
      </c>
      <c r="P3267" s="76" t="s">
        <v>4</v>
      </c>
      <c r="Q3267" s="19" t="s">
        <v>923</v>
      </c>
      <c r="R3267" s="19" t="s">
        <v>18</v>
      </c>
      <c r="S3267" s="19" t="s">
        <v>924</v>
      </c>
      <c r="T3267" s="19" t="s">
        <v>21</v>
      </c>
    </row>
    <row r="3268" spans="1:20" x14ac:dyDescent="0.2">
      <c r="A3268" s="36" t="s">
        <v>6082</v>
      </c>
      <c r="B3268" s="57">
        <f t="shared" si="100"/>
        <v>44889.476886574077</v>
      </c>
      <c r="C3268" s="27">
        <v>2022</v>
      </c>
      <c r="D3268" s="27">
        <v>11</v>
      </c>
      <c r="E3268" s="27">
        <v>24</v>
      </c>
      <c r="F3268" s="27">
        <v>11</v>
      </c>
      <c r="G3268" s="28">
        <v>26</v>
      </c>
      <c r="H3268" s="29">
        <v>43.89</v>
      </c>
      <c r="I3268" s="30">
        <v>53.746000000000002</v>
      </c>
      <c r="J3268" s="30">
        <v>88.114999999999995</v>
      </c>
      <c r="K3268" s="27">
        <v>2</v>
      </c>
      <c r="L3268" s="28">
        <v>0</v>
      </c>
      <c r="M3268" s="23">
        <v>1.2</v>
      </c>
      <c r="N3268" s="70">
        <f t="shared" si="101"/>
        <v>1.6</v>
      </c>
      <c r="O3268" s="23">
        <v>1.6</v>
      </c>
      <c r="P3268" s="76" t="s">
        <v>4</v>
      </c>
      <c r="Q3268" s="19" t="s">
        <v>923</v>
      </c>
      <c r="R3268" s="19" t="s">
        <v>18</v>
      </c>
      <c r="S3268" s="19" t="s">
        <v>924</v>
      </c>
      <c r="T3268" s="19" t="s">
        <v>21</v>
      </c>
    </row>
    <row r="3269" spans="1:20" x14ac:dyDescent="0.2">
      <c r="A3269" s="36" t="s">
        <v>6083</v>
      </c>
      <c r="B3269" s="57">
        <f t="shared" ref="B3269:B3332" si="102">DATE(C3269,D3269,E3269)+TIME(F3269,G3269,H3269)</f>
        <v>44889.488738425927</v>
      </c>
      <c r="C3269" s="27">
        <v>2022</v>
      </c>
      <c r="D3269" s="27">
        <v>11</v>
      </c>
      <c r="E3269" s="27">
        <v>24</v>
      </c>
      <c r="F3269" s="27">
        <v>11</v>
      </c>
      <c r="G3269" s="28">
        <v>43</v>
      </c>
      <c r="H3269" s="29">
        <v>47.42</v>
      </c>
      <c r="I3269" s="30">
        <v>53.795000000000002</v>
      </c>
      <c r="J3269" s="30">
        <v>88.055000000000007</v>
      </c>
      <c r="K3269" s="27">
        <v>1</v>
      </c>
      <c r="L3269" s="68" t="s">
        <v>3</v>
      </c>
      <c r="M3269" s="23">
        <v>1.5</v>
      </c>
      <c r="N3269" s="70">
        <f t="shared" ref="N3269:N3332" si="103">ROUND(0.797*M3269+0.67,1)</f>
        <v>1.9</v>
      </c>
      <c r="O3269" s="23">
        <v>1.9</v>
      </c>
      <c r="P3269" s="76" t="s">
        <v>4</v>
      </c>
      <c r="Q3269" s="19" t="s">
        <v>923</v>
      </c>
      <c r="R3269" s="19" t="s">
        <v>18</v>
      </c>
      <c r="S3269" s="19" t="s">
        <v>924</v>
      </c>
      <c r="T3269" s="19" t="s">
        <v>21</v>
      </c>
    </row>
    <row r="3270" spans="1:20" x14ac:dyDescent="0.2">
      <c r="A3270" s="36" t="s">
        <v>6084</v>
      </c>
      <c r="B3270" s="57">
        <f t="shared" si="102"/>
        <v>44889.49150462963</v>
      </c>
      <c r="C3270" s="27">
        <v>2022</v>
      </c>
      <c r="D3270" s="27">
        <v>11</v>
      </c>
      <c r="E3270" s="27">
        <v>24</v>
      </c>
      <c r="F3270" s="27">
        <v>11</v>
      </c>
      <c r="G3270" s="28">
        <v>47</v>
      </c>
      <c r="H3270" s="29">
        <v>46.1</v>
      </c>
      <c r="I3270" s="30">
        <v>53.747999999999998</v>
      </c>
      <c r="J3270" s="30">
        <v>88.111000000000004</v>
      </c>
      <c r="K3270" s="27">
        <v>2</v>
      </c>
      <c r="L3270" s="28">
        <v>0</v>
      </c>
      <c r="M3270" s="23">
        <v>0.4</v>
      </c>
      <c r="N3270" s="70">
        <f t="shared" si="103"/>
        <v>1</v>
      </c>
      <c r="O3270" s="23">
        <v>1</v>
      </c>
      <c r="P3270" s="76" t="s">
        <v>4</v>
      </c>
      <c r="Q3270" s="19" t="s">
        <v>923</v>
      </c>
      <c r="R3270" s="19" t="s">
        <v>18</v>
      </c>
      <c r="S3270" s="19" t="s">
        <v>924</v>
      </c>
      <c r="T3270" s="19"/>
    </row>
    <row r="3271" spans="1:20" x14ac:dyDescent="0.2">
      <c r="A3271" s="36" t="s">
        <v>6085</v>
      </c>
      <c r="B3271" s="57">
        <f t="shared" si="102"/>
        <v>44889.556446759256</v>
      </c>
      <c r="C3271" s="27">
        <v>2022</v>
      </c>
      <c r="D3271" s="27">
        <v>11</v>
      </c>
      <c r="E3271" s="27">
        <v>24</v>
      </c>
      <c r="F3271" s="27">
        <v>13</v>
      </c>
      <c r="G3271" s="28">
        <v>21</v>
      </c>
      <c r="H3271" s="29">
        <v>17.3</v>
      </c>
      <c r="I3271" s="30">
        <v>53.75</v>
      </c>
      <c r="J3271" s="30">
        <v>88.138000000000005</v>
      </c>
      <c r="K3271" s="27">
        <v>1</v>
      </c>
      <c r="L3271" s="28">
        <v>0</v>
      </c>
      <c r="M3271" s="23">
        <v>2</v>
      </c>
      <c r="N3271" s="70">
        <f t="shared" si="103"/>
        <v>2.2999999999999998</v>
      </c>
      <c r="O3271" s="23">
        <v>2.2999999999999998</v>
      </c>
      <c r="P3271" s="76" t="s">
        <v>4</v>
      </c>
      <c r="Q3271" s="19" t="s">
        <v>923</v>
      </c>
      <c r="R3271" s="19" t="s">
        <v>18</v>
      </c>
      <c r="S3271" s="19" t="s">
        <v>924</v>
      </c>
      <c r="T3271" s="19" t="s">
        <v>21</v>
      </c>
    </row>
    <row r="3272" spans="1:20" x14ac:dyDescent="0.2">
      <c r="A3272" s="36" t="s">
        <v>6086</v>
      </c>
      <c r="B3272" s="57">
        <f t="shared" si="102"/>
        <v>44889.57912037037</v>
      </c>
      <c r="C3272" s="27">
        <v>2022</v>
      </c>
      <c r="D3272" s="27">
        <v>11</v>
      </c>
      <c r="E3272" s="27">
        <v>24</v>
      </c>
      <c r="F3272" s="27">
        <v>13</v>
      </c>
      <c r="G3272" s="28">
        <v>53</v>
      </c>
      <c r="H3272" s="29">
        <v>56.41</v>
      </c>
      <c r="I3272" s="30">
        <v>53.744</v>
      </c>
      <c r="J3272" s="30">
        <v>88.117999999999995</v>
      </c>
      <c r="K3272" s="27">
        <v>1</v>
      </c>
      <c r="L3272" s="68" t="s">
        <v>3</v>
      </c>
      <c r="M3272" s="23">
        <v>0.6</v>
      </c>
      <c r="N3272" s="70">
        <f t="shared" si="103"/>
        <v>1.1000000000000001</v>
      </c>
      <c r="O3272" s="23">
        <v>1.1000000000000001</v>
      </c>
      <c r="P3272" s="76" t="s">
        <v>4</v>
      </c>
      <c r="Q3272" s="19" t="s">
        <v>923</v>
      </c>
      <c r="R3272" s="19" t="s">
        <v>18</v>
      </c>
      <c r="S3272" s="19" t="s">
        <v>924</v>
      </c>
      <c r="T3272" s="19"/>
    </row>
    <row r="3273" spans="1:20" x14ac:dyDescent="0.2">
      <c r="A3273" s="36" t="s">
        <v>6087</v>
      </c>
      <c r="B3273" s="57">
        <f t="shared" si="102"/>
        <v>44890.233518518522</v>
      </c>
      <c r="C3273" s="27">
        <v>2022</v>
      </c>
      <c r="D3273" s="27">
        <v>11</v>
      </c>
      <c r="E3273" s="27">
        <v>25</v>
      </c>
      <c r="F3273" s="27">
        <v>5</v>
      </c>
      <c r="G3273" s="28">
        <v>36</v>
      </c>
      <c r="H3273" s="29">
        <v>16.71</v>
      </c>
      <c r="I3273" s="30">
        <v>53.81</v>
      </c>
      <c r="J3273" s="30">
        <v>88.066999999999993</v>
      </c>
      <c r="K3273" s="27">
        <v>1</v>
      </c>
      <c r="L3273" s="28">
        <v>0</v>
      </c>
      <c r="M3273" s="23">
        <v>0.8</v>
      </c>
      <c r="N3273" s="70">
        <f t="shared" si="103"/>
        <v>1.3</v>
      </c>
      <c r="O3273" s="23">
        <v>1.3</v>
      </c>
      <c r="P3273" s="76" t="s">
        <v>4</v>
      </c>
      <c r="Q3273" s="19" t="s">
        <v>923</v>
      </c>
      <c r="R3273" s="19" t="s">
        <v>18</v>
      </c>
      <c r="S3273" s="19" t="s">
        <v>924</v>
      </c>
      <c r="T3273" s="19"/>
    </row>
    <row r="3274" spans="1:20" x14ac:dyDescent="0.2">
      <c r="A3274" s="36" t="s">
        <v>6088</v>
      </c>
      <c r="B3274" s="57">
        <f t="shared" si="102"/>
        <v>44890.354166666664</v>
      </c>
      <c r="C3274" s="27">
        <v>2022</v>
      </c>
      <c r="D3274" s="27">
        <v>11</v>
      </c>
      <c r="E3274" s="27">
        <v>25</v>
      </c>
      <c r="F3274" s="27">
        <v>8</v>
      </c>
      <c r="G3274" s="28">
        <v>30</v>
      </c>
      <c r="H3274" s="29">
        <v>0.89</v>
      </c>
      <c r="I3274" s="30">
        <v>53.804000000000002</v>
      </c>
      <c r="J3274" s="30">
        <v>88.206000000000003</v>
      </c>
      <c r="K3274" s="27">
        <v>0</v>
      </c>
      <c r="L3274" s="68" t="s">
        <v>3</v>
      </c>
      <c r="M3274" s="23">
        <v>2.5</v>
      </c>
      <c r="N3274" s="70">
        <f t="shared" si="103"/>
        <v>2.7</v>
      </c>
      <c r="O3274" s="23">
        <v>2.7</v>
      </c>
      <c r="P3274" s="76" t="s">
        <v>4</v>
      </c>
      <c r="Q3274" s="19" t="s">
        <v>923</v>
      </c>
      <c r="R3274" s="19" t="s">
        <v>18</v>
      </c>
      <c r="S3274" s="19" t="s">
        <v>927</v>
      </c>
      <c r="T3274" s="19" t="s">
        <v>21</v>
      </c>
    </row>
    <row r="3275" spans="1:20" x14ac:dyDescent="0.2">
      <c r="A3275" s="36" t="s">
        <v>6089</v>
      </c>
      <c r="B3275" s="57">
        <f t="shared" si="102"/>
        <v>44890.371446759258</v>
      </c>
      <c r="C3275" s="27">
        <v>2022</v>
      </c>
      <c r="D3275" s="27">
        <v>11</v>
      </c>
      <c r="E3275" s="27">
        <v>25</v>
      </c>
      <c r="F3275" s="27">
        <v>8</v>
      </c>
      <c r="G3275" s="28">
        <v>54</v>
      </c>
      <c r="H3275" s="29">
        <v>53.87</v>
      </c>
      <c r="I3275" s="30">
        <v>53.884</v>
      </c>
      <c r="J3275" s="30">
        <v>88.155000000000001</v>
      </c>
      <c r="K3275" s="27">
        <v>0</v>
      </c>
      <c r="L3275" s="68" t="s">
        <v>3</v>
      </c>
      <c r="M3275" s="23">
        <v>2.5</v>
      </c>
      <c r="N3275" s="70">
        <f t="shared" si="103"/>
        <v>2.7</v>
      </c>
      <c r="O3275" s="23">
        <v>2.7</v>
      </c>
      <c r="P3275" s="76" t="s">
        <v>4</v>
      </c>
      <c r="Q3275" s="19" t="s">
        <v>923</v>
      </c>
      <c r="R3275" s="19" t="s">
        <v>18</v>
      </c>
      <c r="S3275" s="19" t="s">
        <v>927</v>
      </c>
      <c r="T3275" s="19" t="s">
        <v>21</v>
      </c>
    </row>
    <row r="3276" spans="1:20" x14ac:dyDescent="0.2">
      <c r="A3276" s="36" t="s">
        <v>6090</v>
      </c>
      <c r="B3276" s="57">
        <f t="shared" si="102"/>
        <v>44890.423657407409</v>
      </c>
      <c r="C3276" s="27">
        <v>2022</v>
      </c>
      <c r="D3276" s="27">
        <v>11</v>
      </c>
      <c r="E3276" s="27">
        <v>25</v>
      </c>
      <c r="F3276" s="27">
        <v>10</v>
      </c>
      <c r="G3276" s="28">
        <v>10</v>
      </c>
      <c r="H3276" s="29">
        <v>4.0599999999999996</v>
      </c>
      <c r="I3276" s="30">
        <v>53.744999999999997</v>
      </c>
      <c r="J3276" s="30">
        <v>88.134</v>
      </c>
      <c r="K3276" s="27">
        <v>1</v>
      </c>
      <c r="L3276" s="68" t="s">
        <v>3</v>
      </c>
      <c r="M3276" s="23">
        <v>0.9</v>
      </c>
      <c r="N3276" s="70">
        <f t="shared" si="103"/>
        <v>1.4</v>
      </c>
      <c r="O3276" s="23">
        <v>1.4</v>
      </c>
      <c r="P3276" s="76" t="s">
        <v>4</v>
      </c>
      <c r="Q3276" s="19" t="s">
        <v>923</v>
      </c>
      <c r="R3276" s="19" t="s">
        <v>18</v>
      </c>
      <c r="S3276" s="19" t="s">
        <v>924</v>
      </c>
      <c r="T3276" s="19"/>
    </row>
    <row r="3277" spans="1:20" x14ac:dyDescent="0.2">
      <c r="A3277" s="36" t="s">
        <v>6091</v>
      </c>
      <c r="B3277" s="57">
        <f t="shared" si="102"/>
        <v>44890.444363425922</v>
      </c>
      <c r="C3277" s="27">
        <v>2022</v>
      </c>
      <c r="D3277" s="27">
        <v>11</v>
      </c>
      <c r="E3277" s="27">
        <v>25</v>
      </c>
      <c r="F3277" s="27">
        <v>10</v>
      </c>
      <c r="G3277" s="28">
        <v>39</v>
      </c>
      <c r="H3277" s="29">
        <v>53.84</v>
      </c>
      <c r="I3277" s="30">
        <v>53.750999999999998</v>
      </c>
      <c r="J3277" s="30">
        <v>88.106999999999999</v>
      </c>
      <c r="K3277" s="27">
        <v>5</v>
      </c>
      <c r="L3277" s="28">
        <v>0</v>
      </c>
      <c r="M3277" s="23">
        <v>1.9</v>
      </c>
      <c r="N3277" s="70">
        <f t="shared" si="103"/>
        <v>2.2000000000000002</v>
      </c>
      <c r="O3277" s="23">
        <v>2.2000000000000002</v>
      </c>
      <c r="P3277" s="76" t="s">
        <v>4</v>
      </c>
      <c r="Q3277" s="19" t="s">
        <v>923</v>
      </c>
      <c r="R3277" s="19" t="s">
        <v>18</v>
      </c>
      <c r="S3277" s="19" t="s">
        <v>924</v>
      </c>
      <c r="T3277" s="19" t="s">
        <v>21</v>
      </c>
    </row>
    <row r="3278" spans="1:20" x14ac:dyDescent="0.2">
      <c r="A3278" s="36" t="s">
        <v>6092</v>
      </c>
      <c r="B3278" s="57">
        <f t="shared" si="102"/>
        <v>44890.449016203704</v>
      </c>
      <c r="C3278" s="27">
        <v>2022</v>
      </c>
      <c r="D3278" s="27">
        <v>11</v>
      </c>
      <c r="E3278" s="27">
        <v>25</v>
      </c>
      <c r="F3278" s="27">
        <v>10</v>
      </c>
      <c r="G3278" s="28">
        <v>46</v>
      </c>
      <c r="H3278" s="29">
        <v>35.49</v>
      </c>
      <c r="I3278" s="30">
        <v>53.741</v>
      </c>
      <c r="J3278" s="30">
        <v>88.111999999999995</v>
      </c>
      <c r="K3278" s="27">
        <v>3</v>
      </c>
      <c r="L3278" s="28">
        <v>2</v>
      </c>
      <c r="M3278" s="23">
        <v>1.8</v>
      </c>
      <c r="N3278" s="70">
        <f t="shared" si="103"/>
        <v>2.1</v>
      </c>
      <c r="O3278" s="23">
        <v>2.1</v>
      </c>
      <c r="P3278" s="76" t="s">
        <v>4</v>
      </c>
      <c r="Q3278" s="19" t="s">
        <v>923</v>
      </c>
      <c r="R3278" s="19" t="s">
        <v>18</v>
      </c>
      <c r="S3278" s="19" t="s">
        <v>924</v>
      </c>
      <c r="T3278" s="19" t="s">
        <v>21</v>
      </c>
    </row>
    <row r="3279" spans="1:20" x14ac:dyDescent="0.2">
      <c r="A3279" s="36" t="s">
        <v>6093</v>
      </c>
      <c r="B3279" s="57">
        <f t="shared" si="102"/>
        <v>44890.465439814812</v>
      </c>
      <c r="C3279" s="27">
        <v>2022</v>
      </c>
      <c r="D3279" s="27">
        <v>11</v>
      </c>
      <c r="E3279" s="27">
        <v>25</v>
      </c>
      <c r="F3279" s="27">
        <v>11</v>
      </c>
      <c r="G3279" s="28">
        <v>10</v>
      </c>
      <c r="H3279" s="29">
        <v>14.53</v>
      </c>
      <c r="I3279" s="30">
        <v>53.844999999999999</v>
      </c>
      <c r="J3279" s="30">
        <v>88.195999999999998</v>
      </c>
      <c r="K3279" s="27">
        <v>1</v>
      </c>
      <c r="L3279" s="68" t="s">
        <v>3</v>
      </c>
      <c r="M3279" s="23">
        <v>0.9</v>
      </c>
      <c r="N3279" s="70">
        <f t="shared" si="103"/>
        <v>1.4</v>
      </c>
      <c r="O3279" s="23">
        <v>1.4</v>
      </c>
      <c r="P3279" s="76" t="s">
        <v>4</v>
      </c>
      <c r="Q3279" s="19" t="s">
        <v>923</v>
      </c>
      <c r="R3279" s="19" t="s">
        <v>18</v>
      </c>
      <c r="S3279" s="19" t="s">
        <v>924</v>
      </c>
      <c r="T3279" s="19"/>
    </row>
    <row r="3280" spans="1:20" x14ac:dyDescent="0.2">
      <c r="A3280" s="36" t="s">
        <v>6094</v>
      </c>
      <c r="B3280" s="57">
        <f t="shared" si="102"/>
        <v>44890.531331018516</v>
      </c>
      <c r="C3280" s="27">
        <v>2022</v>
      </c>
      <c r="D3280" s="27">
        <v>11</v>
      </c>
      <c r="E3280" s="27">
        <v>25</v>
      </c>
      <c r="F3280" s="27">
        <v>12</v>
      </c>
      <c r="G3280" s="28">
        <v>45</v>
      </c>
      <c r="H3280" s="29">
        <v>7.93</v>
      </c>
      <c r="I3280" s="30">
        <v>53.814999999999998</v>
      </c>
      <c r="J3280" s="30">
        <v>88.094999999999999</v>
      </c>
      <c r="K3280" s="27">
        <v>2</v>
      </c>
      <c r="L3280" s="28">
        <v>0</v>
      </c>
      <c r="M3280" s="23">
        <v>0.6</v>
      </c>
      <c r="N3280" s="70">
        <f t="shared" si="103"/>
        <v>1.1000000000000001</v>
      </c>
      <c r="O3280" s="23">
        <v>1.1000000000000001</v>
      </c>
      <c r="P3280" s="76" t="s">
        <v>4</v>
      </c>
      <c r="Q3280" s="19" t="s">
        <v>923</v>
      </c>
      <c r="R3280" s="19" t="s">
        <v>18</v>
      </c>
      <c r="S3280" s="19" t="s">
        <v>924</v>
      </c>
      <c r="T3280" s="19"/>
    </row>
    <row r="3281" spans="1:20" x14ac:dyDescent="0.2">
      <c r="A3281" s="36" t="s">
        <v>6095</v>
      </c>
      <c r="B3281" s="57">
        <f t="shared" si="102"/>
        <v>44890.597546296296</v>
      </c>
      <c r="C3281" s="27">
        <v>2022</v>
      </c>
      <c r="D3281" s="27">
        <v>11</v>
      </c>
      <c r="E3281" s="27">
        <v>25</v>
      </c>
      <c r="F3281" s="27">
        <v>14</v>
      </c>
      <c r="G3281" s="28">
        <v>20</v>
      </c>
      <c r="H3281" s="29">
        <v>28.17</v>
      </c>
      <c r="I3281" s="30">
        <v>53.738</v>
      </c>
      <c r="J3281" s="30">
        <v>88.125</v>
      </c>
      <c r="K3281" s="27">
        <v>1</v>
      </c>
      <c r="L3281" s="28">
        <v>0</v>
      </c>
      <c r="M3281" s="23">
        <v>0.8</v>
      </c>
      <c r="N3281" s="70">
        <f t="shared" si="103"/>
        <v>1.3</v>
      </c>
      <c r="O3281" s="23">
        <v>1.3</v>
      </c>
      <c r="P3281" s="76" t="s">
        <v>4</v>
      </c>
      <c r="Q3281" s="19" t="s">
        <v>923</v>
      </c>
      <c r="R3281" s="19" t="s">
        <v>18</v>
      </c>
      <c r="S3281" s="19" t="s">
        <v>924</v>
      </c>
      <c r="T3281" s="19"/>
    </row>
    <row r="3282" spans="1:20" x14ac:dyDescent="0.2">
      <c r="A3282" s="36" t="s">
        <v>6096</v>
      </c>
      <c r="B3282" s="57">
        <f t="shared" si="102"/>
        <v>44890.621840277781</v>
      </c>
      <c r="C3282" s="27">
        <v>2022</v>
      </c>
      <c r="D3282" s="27">
        <v>11</v>
      </c>
      <c r="E3282" s="27">
        <v>25</v>
      </c>
      <c r="F3282" s="27">
        <v>14</v>
      </c>
      <c r="G3282" s="28">
        <v>55</v>
      </c>
      <c r="H3282" s="29">
        <v>27.36</v>
      </c>
      <c r="I3282" s="30">
        <v>53.744999999999997</v>
      </c>
      <c r="J3282" s="30">
        <v>88.12</v>
      </c>
      <c r="K3282" s="27">
        <v>1</v>
      </c>
      <c r="L3282" s="68" t="s">
        <v>3</v>
      </c>
      <c r="M3282" s="23">
        <v>0.9</v>
      </c>
      <c r="N3282" s="70">
        <f t="shared" si="103"/>
        <v>1.4</v>
      </c>
      <c r="O3282" s="23">
        <v>1.4</v>
      </c>
      <c r="P3282" s="76" t="s">
        <v>4</v>
      </c>
      <c r="Q3282" s="19" t="s">
        <v>923</v>
      </c>
      <c r="R3282" s="19" t="s">
        <v>18</v>
      </c>
      <c r="S3282" s="19" t="s">
        <v>924</v>
      </c>
      <c r="T3282" s="19"/>
    </row>
    <row r="3283" spans="1:20" x14ac:dyDescent="0.2">
      <c r="A3283" s="36" t="s">
        <v>6097</v>
      </c>
      <c r="B3283" s="57">
        <f t="shared" si="102"/>
        <v>44890.789050925923</v>
      </c>
      <c r="C3283" s="27">
        <v>2022</v>
      </c>
      <c r="D3283" s="27">
        <v>11</v>
      </c>
      <c r="E3283" s="27">
        <v>25</v>
      </c>
      <c r="F3283" s="27">
        <v>18</v>
      </c>
      <c r="G3283" s="28">
        <v>56</v>
      </c>
      <c r="H3283" s="29">
        <v>14.95</v>
      </c>
      <c r="I3283" s="30">
        <v>53.735999999999997</v>
      </c>
      <c r="J3283" s="30">
        <v>88.111999999999995</v>
      </c>
      <c r="K3283" s="27">
        <v>1</v>
      </c>
      <c r="L3283" s="68" t="s">
        <v>3</v>
      </c>
      <c r="M3283" s="23">
        <v>1.6</v>
      </c>
      <c r="N3283" s="70">
        <f t="shared" si="103"/>
        <v>1.9</v>
      </c>
      <c r="O3283" s="23">
        <v>1.9</v>
      </c>
      <c r="P3283" s="76" t="s">
        <v>4</v>
      </c>
      <c r="Q3283" s="19" t="s">
        <v>923</v>
      </c>
      <c r="R3283" s="19" t="s">
        <v>18</v>
      </c>
      <c r="S3283" s="19" t="s">
        <v>924</v>
      </c>
      <c r="T3283" s="19" t="s">
        <v>21</v>
      </c>
    </row>
    <row r="3284" spans="1:20" x14ac:dyDescent="0.2">
      <c r="A3284" s="36" t="s">
        <v>6098</v>
      </c>
      <c r="B3284" s="57">
        <f t="shared" si="102"/>
        <v>44890.798935185187</v>
      </c>
      <c r="C3284" s="27">
        <v>2022</v>
      </c>
      <c r="D3284" s="27">
        <v>11</v>
      </c>
      <c r="E3284" s="27">
        <v>25</v>
      </c>
      <c r="F3284" s="27">
        <v>19</v>
      </c>
      <c r="G3284" s="28">
        <v>10</v>
      </c>
      <c r="H3284" s="29">
        <v>28.67</v>
      </c>
      <c r="I3284" s="30">
        <v>53.735999999999997</v>
      </c>
      <c r="J3284" s="30">
        <v>88.116</v>
      </c>
      <c r="K3284" s="27">
        <v>1</v>
      </c>
      <c r="L3284" s="68" t="s">
        <v>3</v>
      </c>
      <c r="M3284" s="23">
        <v>1</v>
      </c>
      <c r="N3284" s="70">
        <f t="shared" si="103"/>
        <v>1.5</v>
      </c>
      <c r="O3284" s="23">
        <v>1.5</v>
      </c>
      <c r="P3284" s="76" t="s">
        <v>4</v>
      </c>
      <c r="Q3284" s="19" t="s">
        <v>923</v>
      </c>
      <c r="R3284" s="19" t="s">
        <v>18</v>
      </c>
      <c r="S3284" s="19" t="s">
        <v>924</v>
      </c>
      <c r="T3284" s="19" t="s">
        <v>21</v>
      </c>
    </row>
    <row r="3285" spans="1:20" x14ac:dyDescent="0.2">
      <c r="A3285" s="36" t="s">
        <v>6099</v>
      </c>
      <c r="B3285" s="57">
        <f t="shared" si="102"/>
        <v>44890.815833333334</v>
      </c>
      <c r="C3285" s="27">
        <v>2022</v>
      </c>
      <c r="D3285" s="27">
        <v>11</v>
      </c>
      <c r="E3285" s="27">
        <v>25</v>
      </c>
      <c r="F3285" s="27">
        <v>19</v>
      </c>
      <c r="G3285" s="28">
        <v>34</v>
      </c>
      <c r="H3285" s="29">
        <v>48.73</v>
      </c>
      <c r="I3285" s="30">
        <v>53.786999999999999</v>
      </c>
      <c r="J3285" s="30">
        <v>88.048000000000002</v>
      </c>
      <c r="K3285" s="27">
        <v>2</v>
      </c>
      <c r="L3285" s="28">
        <v>0</v>
      </c>
      <c r="M3285" s="23">
        <v>1.1000000000000001</v>
      </c>
      <c r="N3285" s="70">
        <f t="shared" si="103"/>
        <v>1.5</v>
      </c>
      <c r="O3285" s="23">
        <v>1.5</v>
      </c>
      <c r="P3285" s="76" t="s">
        <v>4</v>
      </c>
      <c r="Q3285" s="19" t="s">
        <v>923</v>
      </c>
      <c r="R3285" s="19" t="s">
        <v>18</v>
      </c>
      <c r="S3285" s="19" t="s">
        <v>924</v>
      </c>
      <c r="T3285" s="19" t="s">
        <v>21</v>
      </c>
    </row>
    <row r="3286" spans="1:20" x14ac:dyDescent="0.2">
      <c r="A3286" s="36" t="s">
        <v>6100</v>
      </c>
      <c r="B3286" s="57">
        <f t="shared" si="102"/>
        <v>44890.900046296294</v>
      </c>
      <c r="C3286" s="27">
        <v>2022</v>
      </c>
      <c r="D3286" s="27">
        <v>11</v>
      </c>
      <c r="E3286" s="27">
        <v>25</v>
      </c>
      <c r="F3286" s="27">
        <v>21</v>
      </c>
      <c r="G3286" s="28">
        <v>36</v>
      </c>
      <c r="H3286" s="29">
        <v>4.22</v>
      </c>
      <c r="I3286" s="30">
        <v>53.744999999999997</v>
      </c>
      <c r="J3286" s="30">
        <v>88.123999999999995</v>
      </c>
      <c r="K3286" s="27">
        <v>1</v>
      </c>
      <c r="L3286" s="68" t="s">
        <v>3</v>
      </c>
      <c r="M3286" s="23">
        <v>1.7</v>
      </c>
      <c r="N3286" s="70">
        <f t="shared" si="103"/>
        <v>2</v>
      </c>
      <c r="O3286" s="23">
        <v>2</v>
      </c>
      <c r="P3286" s="76" t="s">
        <v>4</v>
      </c>
      <c r="Q3286" s="19" t="s">
        <v>923</v>
      </c>
      <c r="R3286" s="19" t="s">
        <v>18</v>
      </c>
      <c r="S3286" s="19" t="s">
        <v>924</v>
      </c>
      <c r="T3286" s="19" t="s">
        <v>21</v>
      </c>
    </row>
    <row r="3287" spans="1:20" x14ac:dyDescent="0.2">
      <c r="A3287" s="36" t="s">
        <v>6101</v>
      </c>
      <c r="B3287" s="57">
        <f t="shared" si="102"/>
        <v>44890.911585648151</v>
      </c>
      <c r="C3287" s="27">
        <v>2022</v>
      </c>
      <c r="D3287" s="27">
        <v>11</v>
      </c>
      <c r="E3287" s="27">
        <v>25</v>
      </c>
      <c r="F3287" s="27">
        <v>21</v>
      </c>
      <c r="G3287" s="28">
        <v>52</v>
      </c>
      <c r="H3287" s="29">
        <v>41.88</v>
      </c>
      <c r="I3287" s="30">
        <v>53.731000000000002</v>
      </c>
      <c r="J3287" s="30">
        <v>88.031000000000006</v>
      </c>
      <c r="K3287" s="27">
        <v>1</v>
      </c>
      <c r="L3287" s="28">
        <v>2</v>
      </c>
      <c r="M3287" s="23">
        <v>2.2000000000000002</v>
      </c>
      <c r="N3287" s="70">
        <f t="shared" si="103"/>
        <v>2.4</v>
      </c>
      <c r="O3287" s="23">
        <v>2.4</v>
      </c>
      <c r="P3287" s="76" t="s">
        <v>4</v>
      </c>
      <c r="Q3287" s="19" t="s">
        <v>923</v>
      </c>
      <c r="R3287" s="19" t="s">
        <v>18</v>
      </c>
      <c r="S3287" s="19" t="s">
        <v>924</v>
      </c>
      <c r="T3287" s="19" t="s">
        <v>21</v>
      </c>
    </row>
    <row r="3288" spans="1:20" x14ac:dyDescent="0.2">
      <c r="A3288" s="36" t="s">
        <v>6102</v>
      </c>
      <c r="B3288" s="57">
        <f t="shared" si="102"/>
        <v>44891.244664351849</v>
      </c>
      <c r="C3288" s="27">
        <v>2022</v>
      </c>
      <c r="D3288" s="27">
        <v>11</v>
      </c>
      <c r="E3288" s="27">
        <v>26</v>
      </c>
      <c r="F3288" s="27">
        <v>5</v>
      </c>
      <c r="G3288" s="28">
        <v>52</v>
      </c>
      <c r="H3288" s="29">
        <v>19.63</v>
      </c>
      <c r="I3288" s="30">
        <v>53.720999999999997</v>
      </c>
      <c r="J3288" s="30">
        <v>88.116</v>
      </c>
      <c r="K3288" s="27">
        <v>1</v>
      </c>
      <c r="L3288" s="28">
        <v>0</v>
      </c>
      <c r="M3288" s="23">
        <v>1.1000000000000001</v>
      </c>
      <c r="N3288" s="70">
        <f t="shared" si="103"/>
        <v>1.5</v>
      </c>
      <c r="O3288" s="23">
        <v>1.5</v>
      </c>
      <c r="P3288" s="76" t="s">
        <v>4</v>
      </c>
      <c r="Q3288" s="19" t="s">
        <v>923</v>
      </c>
      <c r="R3288" s="19" t="s">
        <v>18</v>
      </c>
      <c r="S3288" s="19" t="s">
        <v>924</v>
      </c>
      <c r="T3288" s="19" t="s">
        <v>21</v>
      </c>
    </row>
    <row r="3289" spans="1:20" x14ac:dyDescent="0.2">
      <c r="A3289" s="36" t="s">
        <v>6103</v>
      </c>
      <c r="B3289" s="57">
        <f t="shared" si="102"/>
        <v>44891.273819444446</v>
      </c>
      <c r="C3289" s="27">
        <v>2022</v>
      </c>
      <c r="D3289" s="27">
        <v>11</v>
      </c>
      <c r="E3289" s="27">
        <v>26</v>
      </c>
      <c r="F3289" s="27">
        <v>6</v>
      </c>
      <c r="G3289" s="28">
        <v>34</v>
      </c>
      <c r="H3289" s="29">
        <v>18.68</v>
      </c>
      <c r="I3289" s="30">
        <v>53.741999999999997</v>
      </c>
      <c r="J3289" s="30">
        <v>88.122</v>
      </c>
      <c r="K3289" s="27">
        <v>1</v>
      </c>
      <c r="L3289" s="68" t="s">
        <v>3</v>
      </c>
      <c r="M3289" s="23">
        <v>1.5</v>
      </c>
      <c r="N3289" s="70">
        <f t="shared" si="103"/>
        <v>1.9</v>
      </c>
      <c r="O3289" s="23">
        <v>1.9</v>
      </c>
      <c r="P3289" s="76" t="s">
        <v>4</v>
      </c>
      <c r="Q3289" s="19" t="s">
        <v>923</v>
      </c>
      <c r="R3289" s="19" t="s">
        <v>18</v>
      </c>
      <c r="S3289" s="19" t="s">
        <v>924</v>
      </c>
      <c r="T3289" s="19" t="s">
        <v>21</v>
      </c>
    </row>
    <row r="3290" spans="1:20" x14ac:dyDescent="0.2">
      <c r="A3290" s="36" t="s">
        <v>6104</v>
      </c>
      <c r="B3290" s="57">
        <f t="shared" si="102"/>
        <v>44891.277731481481</v>
      </c>
      <c r="C3290" s="27">
        <v>2022</v>
      </c>
      <c r="D3290" s="27">
        <v>11</v>
      </c>
      <c r="E3290" s="27">
        <v>26</v>
      </c>
      <c r="F3290" s="27">
        <v>6</v>
      </c>
      <c r="G3290" s="28">
        <v>39</v>
      </c>
      <c r="H3290" s="29">
        <v>56.77</v>
      </c>
      <c r="I3290" s="30">
        <v>53.814</v>
      </c>
      <c r="J3290" s="30">
        <v>88.093999999999994</v>
      </c>
      <c r="K3290" s="27">
        <v>1</v>
      </c>
      <c r="L3290" s="68" t="s">
        <v>3</v>
      </c>
      <c r="M3290" s="23">
        <v>0.7</v>
      </c>
      <c r="N3290" s="70">
        <f t="shared" si="103"/>
        <v>1.2</v>
      </c>
      <c r="O3290" s="23">
        <v>1.2</v>
      </c>
      <c r="P3290" s="76" t="s">
        <v>4</v>
      </c>
      <c r="Q3290" s="19" t="s">
        <v>923</v>
      </c>
      <c r="R3290" s="19" t="s">
        <v>18</v>
      </c>
      <c r="S3290" s="19" t="s">
        <v>924</v>
      </c>
      <c r="T3290" s="19"/>
    </row>
    <row r="3291" spans="1:20" x14ac:dyDescent="0.2">
      <c r="A3291" s="36" t="s">
        <v>6105</v>
      </c>
      <c r="B3291" s="57">
        <f t="shared" si="102"/>
        <v>44891.453865740739</v>
      </c>
      <c r="C3291" s="27">
        <v>2022</v>
      </c>
      <c r="D3291" s="27">
        <v>11</v>
      </c>
      <c r="E3291" s="27">
        <v>26</v>
      </c>
      <c r="F3291" s="27">
        <v>10</v>
      </c>
      <c r="G3291" s="28">
        <v>53</v>
      </c>
      <c r="H3291" s="29">
        <v>34.51</v>
      </c>
      <c r="I3291" s="30">
        <v>53.74</v>
      </c>
      <c r="J3291" s="30">
        <v>88.114999999999995</v>
      </c>
      <c r="K3291" s="27">
        <v>1</v>
      </c>
      <c r="L3291" s="68" t="s">
        <v>3</v>
      </c>
      <c r="M3291" s="23">
        <v>1.5</v>
      </c>
      <c r="N3291" s="70">
        <f t="shared" si="103"/>
        <v>1.9</v>
      </c>
      <c r="O3291" s="23">
        <v>1.9</v>
      </c>
      <c r="P3291" s="76" t="s">
        <v>4</v>
      </c>
      <c r="Q3291" s="19" t="s">
        <v>923</v>
      </c>
      <c r="R3291" s="19" t="s">
        <v>18</v>
      </c>
      <c r="S3291" s="19" t="s">
        <v>924</v>
      </c>
      <c r="T3291" s="19" t="s">
        <v>21</v>
      </c>
    </row>
    <row r="3292" spans="1:20" x14ac:dyDescent="0.2">
      <c r="A3292" s="36" t="s">
        <v>6106</v>
      </c>
      <c r="B3292" s="57">
        <f t="shared" si="102"/>
        <v>44891.539189814815</v>
      </c>
      <c r="C3292" s="27">
        <v>2022</v>
      </c>
      <c r="D3292" s="27">
        <v>11</v>
      </c>
      <c r="E3292" s="27">
        <v>26</v>
      </c>
      <c r="F3292" s="27">
        <v>12</v>
      </c>
      <c r="G3292" s="28">
        <v>56</v>
      </c>
      <c r="H3292" s="29">
        <v>26.75</v>
      </c>
      <c r="I3292" s="30">
        <v>53.750999999999998</v>
      </c>
      <c r="J3292" s="30">
        <v>88.12</v>
      </c>
      <c r="K3292" s="27">
        <v>1</v>
      </c>
      <c r="L3292" s="68" t="s">
        <v>3</v>
      </c>
      <c r="M3292" s="23">
        <v>0.9</v>
      </c>
      <c r="N3292" s="70">
        <f t="shared" si="103"/>
        <v>1.4</v>
      </c>
      <c r="O3292" s="23">
        <v>1.4</v>
      </c>
      <c r="P3292" s="76" t="s">
        <v>4</v>
      </c>
      <c r="Q3292" s="19" t="s">
        <v>923</v>
      </c>
      <c r="R3292" s="19" t="s">
        <v>18</v>
      </c>
      <c r="S3292" s="19" t="s">
        <v>924</v>
      </c>
      <c r="T3292" s="19"/>
    </row>
    <row r="3293" spans="1:20" x14ac:dyDescent="0.2">
      <c r="A3293" s="36" t="s">
        <v>6107</v>
      </c>
      <c r="B3293" s="57">
        <f t="shared" si="102"/>
        <v>44891.570405092592</v>
      </c>
      <c r="C3293" s="27">
        <v>2022</v>
      </c>
      <c r="D3293" s="27">
        <v>11</v>
      </c>
      <c r="E3293" s="27">
        <v>26</v>
      </c>
      <c r="F3293" s="27">
        <v>13</v>
      </c>
      <c r="G3293" s="28">
        <v>41</v>
      </c>
      <c r="H3293" s="29">
        <v>23.25</v>
      </c>
      <c r="I3293" s="30">
        <v>53.731999999999999</v>
      </c>
      <c r="J3293" s="30">
        <v>88.132999999999996</v>
      </c>
      <c r="K3293" s="27">
        <v>1</v>
      </c>
      <c r="L3293" s="28">
        <v>1</v>
      </c>
      <c r="M3293" s="23">
        <v>0.9</v>
      </c>
      <c r="N3293" s="70">
        <f t="shared" si="103"/>
        <v>1.4</v>
      </c>
      <c r="O3293" s="23">
        <v>1.4</v>
      </c>
      <c r="P3293" s="76" t="s">
        <v>4</v>
      </c>
      <c r="Q3293" s="19" t="s">
        <v>923</v>
      </c>
      <c r="R3293" s="19" t="s">
        <v>18</v>
      </c>
      <c r="S3293" s="19" t="s">
        <v>924</v>
      </c>
      <c r="T3293" s="19"/>
    </row>
    <row r="3294" spans="1:20" x14ac:dyDescent="0.2">
      <c r="A3294" s="36" t="s">
        <v>6108</v>
      </c>
      <c r="B3294" s="57">
        <f t="shared" si="102"/>
        <v>44891.645173611112</v>
      </c>
      <c r="C3294" s="27">
        <v>2022</v>
      </c>
      <c r="D3294" s="27">
        <v>11</v>
      </c>
      <c r="E3294" s="27">
        <v>26</v>
      </c>
      <c r="F3294" s="27">
        <v>15</v>
      </c>
      <c r="G3294" s="28">
        <v>29</v>
      </c>
      <c r="H3294" s="29">
        <v>3.71</v>
      </c>
      <c r="I3294" s="30">
        <v>53.750999999999998</v>
      </c>
      <c r="J3294" s="30">
        <v>88.125</v>
      </c>
      <c r="K3294" s="27">
        <v>1</v>
      </c>
      <c r="L3294" s="68" t="s">
        <v>3</v>
      </c>
      <c r="M3294" s="23">
        <v>0.9</v>
      </c>
      <c r="N3294" s="70">
        <f t="shared" si="103"/>
        <v>1.4</v>
      </c>
      <c r="O3294" s="23">
        <v>1.4</v>
      </c>
      <c r="P3294" s="76" t="s">
        <v>4</v>
      </c>
      <c r="Q3294" s="19" t="s">
        <v>923</v>
      </c>
      <c r="R3294" s="19" t="s">
        <v>18</v>
      </c>
      <c r="S3294" s="19" t="s">
        <v>924</v>
      </c>
      <c r="T3294" s="19"/>
    </row>
    <row r="3295" spans="1:20" x14ac:dyDescent="0.2">
      <c r="A3295" s="36" t="s">
        <v>6109</v>
      </c>
      <c r="B3295" s="57">
        <f t="shared" si="102"/>
        <v>44891.680891203701</v>
      </c>
      <c r="C3295" s="27">
        <v>2022</v>
      </c>
      <c r="D3295" s="27">
        <v>11</v>
      </c>
      <c r="E3295" s="27">
        <v>26</v>
      </c>
      <c r="F3295" s="27">
        <v>16</v>
      </c>
      <c r="G3295" s="28">
        <v>20</v>
      </c>
      <c r="H3295" s="29">
        <v>29.92</v>
      </c>
      <c r="I3295" s="30">
        <v>53.746000000000002</v>
      </c>
      <c r="J3295" s="30">
        <v>88.117999999999995</v>
      </c>
      <c r="K3295" s="27">
        <v>1</v>
      </c>
      <c r="L3295" s="68" t="s">
        <v>3</v>
      </c>
      <c r="M3295" s="23">
        <v>1.4</v>
      </c>
      <c r="N3295" s="70">
        <f t="shared" si="103"/>
        <v>1.8</v>
      </c>
      <c r="O3295" s="23">
        <v>1.8</v>
      </c>
      <c r="P3295" s="76" t="s">
        <v>4</v>
      </c>
      <c r="Q3295" s="19" t="s">
        <v>923</v>
      </c>
      <c r="R3295" s="19" t="s">
        <v>18</v>
      </c>
      <c r="S3295" s="19" t="s">
        <v>924</v>
      </c>
      <c r="T3295" s="19" t="s">
        <v>21</v>
      </c>
    </row>
    <row r="3296" spans="1:20" x14ac:dyDescent="0.2">
      <c r="A3296" s="36" t="s">
        <v>6110</v>
      </c>
      <c r="B3296" s="57">
        <f t="shared" si="102"/>
        <v>44891.779629629629</v>
      </c>
      <c r="C3296" s="27">
        <v>2022</v>
      </c>
      <c r="D3296" s="27">
        <v>11</v>
      </c>
      <c r="E3296" s="27">
        <v>26</v>
      </c>
      <c r="F3296" s="27">
        <v>18</v>
      </c>
      <c r="G3296" s="28">
        <v>42</v>
      </c>
      <c r="H3296" s="29">
        <v>40.85</v>
      </c>
      <c r="I3296" s="30">
        <v>53.746000000000002</v>
      </c>
      <c r="J3296" s="30">
        <v>88.111000000000004</v>
      </c>
      <c r="K3296" s="27">
        <v>2</v>
      </c>
      <c r="L3296" s="28">
        <v>1</v>
      </c>
      <c r="M3296" s="23">
        <v>1.7</v>
      </c>
      <c r="N3296" s="70">
        <f t="shared" si="103"/>
        <v>2</v>
      </c>
      <c r="O3296" s="23">
        <v>2</v>
      </c>
      <c r="P3296" s="76" t="s">
        <v>4</v>
      </c>
      <c r="Q3296" s="19" t="s">
        <v>923</v>
      </c>
      <c r="R3296" s="19" t="s">
        <v>18</v>
      </c>
      <c r="S3296" s="19" t="s">
        <v>924</v>
      </c>
      <c r="T3296" s="19" t="s">
        <v>21</v>
      </c>
    </row>
    <row r="3297" spans="1:20" x14ac:dyDescent="0.2">
      <c r="A3297" s="36" t="s">
        <v>6111</v>
      </c>
      <c r="B3297" s="57">
        <f t="shared" si="102"/>
        <v>44891.838321759256</v>
      </c>
      <c r="C3297" s="27">
        <v>2022</v>
      </c>
      <c r="D3297" s="27">
        <v>11</v>
      </c>
      <c r="E3297" s="27">
        <v>26</v>
      </c>
      <c r="F3297" s="27">
        <v>20</v>
      </c>
      <c r="G3297" s="28">
        <v>7</v>
      </c>
      <c r="H3297" s="29">
        <v>11.9</v>
      </c>
      <c r="I3297" s="30">
        <v>53.75</v>
      </c>
      <c r="J3297" s="30">
        <v>88.117000000000004</v>
      </c>
      <c r="K3297" s="27">
        <v>1</v>
      </c>
      <c r="L3297" s="68" t="s">
        <v>3</v>
      </c>
      <c r="M3297" s="23">
        <v>1.1000000000000001</v>
      </c>
      <c r="N3297" s="70">
        <f t="shared" si="103"/>
        <v>1.5</v>
      </c>
      <c r="O3297" s="23">
        <v>1.5</v>
      </c>
      <c r="P3297" s="76" t="s">
        <v>4</v>
      </c>
      <c r="Q3297" s="19" t="s">
        <v>923</v>
      </c>
      <c r="R3297" s="19" t="s">
        <v>18</v>
      </c>
      <c r="S3297" s="19" t="s">
        <v>924</v>
      </c>
      <c r="T3297" s="19" t="s">
        <v>21</v>
      </c>
    </row>
    <row r="3298" spans="1:20" x14ac:dyDescent="0.2">
      <c r="A3298" s="36" t="s">
        <v>6112</v>
      </c>
      <c r="B3298" s="57">
        <f t="shared" si="102"/>
        <v>44891.993310185186</v>
      </c>
      <c r="C3298" s="27">
        <v>2022</v>
      </c>
      <c r="D3298" s="27">
        <v>11</v>
      </c>
      <c r="E3298" s="27">
        <v>26</v>
      </c>
      <c r="F3298" s="27">
        <v>23</v>
      </c>
      <c r="G3298" s="28">
        <v>50</v>
      </c>
      <c r="H3298" s="29">
        <v>22.51</v>
      </c>
      <c r="I3298" s="30">
        <v>53.747</v>
      </c>
      <c r="J3298" s="30">
        <v>88.11</v>
      </c>
      <c r="K3298" s="27">
        <v>1</v>
      </c>
      <c r="L3298" s="68" t="s">
        <v>3</v>
      </c>
      <c r="M3298" s="23">
        <v>1.4</v>
      </c>
      <c r="N3298" s="70">
        <f t="shared" si="103"/>
        <v>1.8</v>
      </c>
      <c r="O3298" s="23">
        <v>1.8</v>
      </c>
      <c r="P3298" s="76" t="s">
        <v>4</v>
      </c>
      <c r="Q3298" s="19" t="s">
        <v>923</v>
      </c>
      <c r="R3298" s="19" t="s">
        <v>18</v>
      </c>
      <c r="S3298" s="19" t="s">
        <v>924</v>
      </c>
      <c r="T3298" s="19" t="s">
        <v>21</v>
      </c>
    </row>
    <row r="3299" spans="1:20" x14ac:dyDescent="0.2">
      <c r="A3299" s="36" t="s">
        <v>6113</v>
      </c>
      <c r="B3299" s="57">
        <f t="shared" si="102"/>
        <v>44892.012569444443</v>
      </c>
      <c r="C3299" s="27">
        <v>2022</v>
      </c>
      <c r="D3299" s="27">
        <v>11</v>
      </c>
      <c r="E3299" s="27">
        <v>27</v>
      </c>
      <c r="F3299" s="27">
        <v>0</v>
      </c>
      <c r="G3299" s="28">
        <v>18</v>
      </c>
      <c r="H3299" s="29">
        <v>6.25</v>
      </c>
      <c r="I3299" s="30">
        <v>53.719000000000001</v>
      </c>
      <c r="J3299" s="30">
        <v>88.122</v>
      </c>
      <c r="K3299" s="27">
        <v>5</v>
      </c>
      <c r="L3299" s="28">
        <v>1</v>
      </c>
      <c r="M3299" s="23">
        <v>2</v>
      </c>
      <c r="N3299" s="70">
        <f t="shared" si="103"/>
        <v>2.2999999999999998</v>
      </c>
      <c r="O3299" s="23">
        <v>2.2999999999999998</v>
      </c>
      <c r="P3299" s="76" t="s">
        <v>4</v>
      </c>
      <c r="Q3299" s="19" t="s">
        <v>923</v>
      </c>
      <c r="R3299" s="19" t="s">
        <v>18</v>
      </c>
      <c r="S3299" s="19" t="s">
        <v>924</v>
      </c>
      <c r="T3299" s="19" t="s">
        <v>21</v>
      </c>
    </row>
    <row r="3300" spans="1:20" x14ac:dyDescent="0.2">
      <c r="A3300" s="36" t="s">
        <v>6114</v>
      </c>
      <c r="B3300" s="57">
        <f t="shared" si="102"/>
        <v>44892.309942129628</v>
      </c>
      <c r="C3300" s="27">
        <v>2022</v>
      </c>
      <c r="D3300" s="27">
        <v>11</v>
      </c>
      <c r="E3300" s="27">
        <v>27</v>
      </c>
      <c r="F3300" s="27">
        <v>7</v>
      </c>
      <c r="G3300" s="28">
        <v>26</v>
      </c>
      <c r="H3300" s="29">
        <v>19.93</v>
      </c>
      <c r="I3300" s="30">
        <v>53.756999999999998</v>
      </c>
      <c r="J3300" s="30">
        <v>88.1</v>
      </c>
      <c r="K3300" s="27">
        <v>1</v>
      </c>
      <c r="L3300" s="68" t="s">
        <v>3</v>
      </c>
      <c r="M3300" s="23">
        <v>0.8</v>
      </c>
      <c r="N3300" s="70">
        <f t="shared" si="103"/>
        <v>1.3</v>
      </c>
      <c r="O3300" s="23">
        <v>1.3</v>
      </c>
      <c r="P3300" s="76" t="s">
        <v>4</v>
      </c>
      <c r="Q3300" s="19" t="s">
        <v>923</v>
      </c>
      <c r="R3300" s="19" t="s">
        <v>18</v>
      </c>
      <c r="S3300" s="19" t="s">
        <v>924</v>
      </c>
      <c r="T3300" s="19"/>
    </row>
    <row r="3301" spans="1:20" x14ac:dyDescent="0.2">
      <c r="A3301" s="36" t="s">
        <v>6115</v>
      </c>
      <c r="B3301" s="57">
        <f t="shared" si="102"/>
        <v>44892.503611111111</v>
      </c>
      <c r="C3301" s="27">
        <v>2022</v>
      </c>
      <c r="D3301" s="27">
        <v>11</v>
      </c>
      <c r="E3301" s="27">
        <v>27</v>
      </c>
      <c r="F3301" s="27">
        <v>12</v>
      </c>
      <c r="G3301" s="28">
        <v>5</v>
      </c>
      <c r="H3301" s="29">
        <v>12.03</v>
      </c>
      <c r="I3301" s="30">
        <v>53.749000000000002</v>
      </c>
      <c r="J3301" s="30">
        <v>88.123000000000005</v>
      </c>
      <c r="K3301" s="27">
        <v>1</v>
      </c>
      <c r="L3301" s="68" t="s">
        <v>3</v>
      </c>
      <c r="M3301" s="23">
        <v>1.1000000000000001</v>
      </c>
      <c r="N3301" s="70">
        <f t="shared" si="103"/>
        <v>1.5</v>
      </c>
      <c r="O3301" s="23">
        <v>1.5</v>
      </c>
      <c r="P3301" s="76" t="s">
        <v>4</v>
      </c>
      <c r="Q3301" s="19" t="s">
        <v>923</v>
      </c>
      <c r="R3301" s="19" t="s">
        <v>18</v>
      </c>
      <c r="S3301" s="19" t="s">
        <v>924</v>
      </c>
      <c r="T3301" s="19" t="s">
        <v>21</v>
      </c>
    </row>
    <row r="3302" spans="1:20" x14ac:dyDescent="0.2">
      <c r="A3302" s="36" t="s">
        <v>6116</v>
      </c>
      <c r="B3302" s="57">
        <f t="shared" si="102"/>
        <v>44892.586898148147</v>
      </c>
      <c r="C3302" s="27">
        <v>2022</v>
      </c>
      <c r="D3302" s="27">
        <v>11</v>
      </c>
      <c r="E3302" s="27">
        <v>27</v>
      </c>
      <c r="F3302" s="27">
        <v>14</v>
      </c>
      <c r="G3302" s="28">
        <v>5</v>
      </c>
      <c r="H3302" s="29">
        <v>8.74</v>
      </c>
      <c r="I3302" s="30">
        <v>53.734999999999999</v>
      </c>
      <c r="J3302" s="30">
        <v>88.126999999999995</v>
      </c>
      <c r="K3302" s="27">
        <v>1</v>
      </c>
      <c r="L3302" s="68" t="s">
        <v>3</v>
      </c>
      <c r="M3302" s="23">
        <v>1.4</v>
      </c>
      <c r="N3302" s="70">
        <f t="shared" si="103"/>
        <v>1.8</v>
      </c>
      <c r="O3302" s="23">
        <v>1.8</v>
      </c>
      <c r="P3302" s="76" t="s">
        <v>4</v>
      </c>
      <c r="Q3302" s="19" t="s">
        <v>923</v>
      </c>
      <c r="R3302" s="19" t="s">
        <v>18</v>
      </c>
      <c r="S3302" s="19" t="s">
        <v>924</v>
      </c>
      <c r="T3302" s="19" t="s">
        <v>21</v>
      </c>
    </row>
    <row r="3303" spans="1:20" x14ac:dyDescent="0.2">
      <c r="A3303" s="36" t="s">
        <v>6117</v>
      </c>
      <c r="B3303" s="57">
        <f t="shared" si="102"/>
        <v>44892.781666666669</v>
      </c>
      <c r="C3303" s="27">
        <v>2022</v>
      </c>
      <c r="D3303" s="27">
        <v>11</v>
      </c>
      <c r="E3303" s="27">
        <v>27</v>
      </c>
      <c r="F3303" s="27">
        <v>18</v>
      </c>
      <c r="G3303" s="28">
        <v>45</v>
      </c>
      <c r="H3303" s="29">
        <v>36.630000000000003</v>
      </c>
      <c r="I3303" s="30">
        <v>53.747</v>
      </c>
      <c r="J3303" s="30">
        <v>88.111999999999995</v>
      </c>
      <c r="K3303" s="27">
        <v>2</v>
      </c>
      <c r="L3303" s="28">
        <v>1</v>
      </c>
      <c r="M3303" s="23">
        <v>1.5</v>
      </c>
      <c r="N3303" s="70">
        <f t="shared" si="103"/>
        <v>1.9</v>
      </c>
      <c r="O3303" s="23">
        <v>1.9</v>
      </c>
      <c r="P3303" s="76" t="s">
        <v>4</v>
      </c>
      <c r="Q3303" s="19" t="s">
        <v>923</v>
      </c>
      <c r="R3303" s="19" t="s">
        <v>18</v>
      </c>
      <c r="S3303" s="19" t="s">
        <v>924</v>
      </c>
      <c r="T3303" s="19" t="s">
        <v>21</v>
      </c>
    </row>
    <row r="3304" spans="1:20" x14ac:dyDescent="0.2">
      <c r="A3304" s="36" t="s">
        <v>6118</v>
      </c>
      <c r="B3304" s="57">
        <f t="shared" si="102"/>
        <v>44892.894166666665</v>
      </c>
      <c r="C3304" s="27">
        <v>2022</v>
      </c>
      <c r="D3304" s="27">
        <v>11</v>
      </c>
      <c r="E3304" s="27">
        <v>27</v>
      </c>
      <c r="F3304" s="27">
        <v>21</v>
      </c>
      <c r="G3304" s="28">
        <v>27</v>
      </c>
      <c r="H3304" s="29">
        <v>36.81</v>
      </c>
      <c r="I3304" s="30">
        <v>53.716999999999999</v>
      </c>
      <c r="J3304" s="30">
        <v>88.114000000000004</v>
      </c>
      <c r="K3304" s="27">
        <v>1</v>
      </c>
      <c r="L3304" s="68" t="s">
        <v>3</v>
      </c>
      <c r="M3304" s="23">
        <v>0.5</v>
      </c>
      <c r="N3304" s="70">
        <f t="shared" si="103"/>
        <v>1.1000000000000001</v>
      </c>
      <c r="O3304" s="23">
        <v>1.1000000000000001</v>
      </c>
      <c r="P3304" s="76" t="s">
        <v>4</v>
      </c>
      <c r="Q3304" s="19" t="s">
        <v>923</v>
      </c>
      <c r="R3304" s="19" t="s">
        <v>18</v>
      </c>
      <c r="S3304" s="19" t="s">
        <v>924</v>
      </c>
      <c r="T3304" s="19"/>
    </row>
    <row r="3305" spans="1:20" x14ac:dyDescent="0.2">
      <c r="A3305" s="36" t="s">
        <v>6119</v>
      </c>
      <c r="B3305" s="57">
        <f t="shared" si="102"/>
        <v>44892.938518518517</v>
      </c>
      <c r="C3305" s="27">
        <v>2022</v>
      </c>
      <c r="D3305" s="27">
        <v>11</v>
      </c>
      <c r="E3305" s="27">
        <v>27</v>
      </c>
      <c r="F3305" s="27">
        <v>22</v>
      </c>
      <c r="G3305" s="28">
        <v>31</v>
      </c>
      <c r="H3305" s="29">
        <v>28.6</v>
      </c>
      <c r="I3305" s="30">
        <v>53.738999999999997</v>
      </c>
      <c r="J3305" s="30">
        <v>88.117000000000004</v>
      </c>
      <c r="K3305" s="27">
        <v>1</v>
      </c>
      <c r="L3305" s="68" t="s">
        <v>3</v>
      </c>
      <c r="M3305" s="23">
        <v>1.9</v>
      </c>
      <c r="N3305" s="70">
        <f t="shared" si="103"/>
        <v>2.2000000000000002</v>
      </c>
      <c r="O3305" s="23">
        <v>2.2000000000000002</v>
      </c>
      <c r="P3305" s="76" t="s">
        <v>4</v>
      </c>
      <c r="Q3305" s="19" t="s">
        <v>923</v>
      </c>
      <c r="R3305" s="19" t="s">
        <v>18</v>
      </c>
      <c r="S3305" s="19" t="s">
        <v>924</v>
      </c>
      <c r="T3305" s="19" t="s">
        <v>21</v>
      </c>
    </row>
    <row r="3306" spans="1:20" x14ac:dyDescent="0.2">
      <c r="A3306" s="36" t="s">
        <v>6120</v>
      </c>
      <c r="B3306" s="57">
        <f t="shared" si="102"/>
        <v>44893.015543981484</v>
      </c>
      <c r="C3306" s="27">
        <v>2022</v>
      </c>
      <c r="D3306" s="27">
        <v>11</v>
      </c>
      <c r="E3306" s="27">
        <v>28</v>
      </c>
      <c r="F3306" s="27">
        <v>0</v>
      </c>
      <c r="G3306" s="28">
        <v>22</v>
      </c>
      <c r="H3306" s="29">
        <v>23.5</v>
      </c>
      <c r="I3306" s="30">
        <v>53.749000000000002</v>
      </c>
      <c r="J3306" s="30">
        <v>88.126999999999995</v>
      </c>
      <c r="K3306" s="27">
        <v>1</v>
      </c>
      <c r="L3306" s="68" t="s">
        <v>3</v>
      </c>
      <c r="M3306" s="23">
        <v>1.7</v>
      </c>
      <c r="N3306" s="70">
        <f t="shared" si="103"/>
        <v>2</v>
      </c>
      <c r="O3306" s="23">
        <v>2</v>
      </c>
      <c r="P3306" s="76" t="s">
        <v>4</v>
      </c>
      <c r="Q3306" s="19" t="s">
        <v>923</v>
      </c>
      <c r="R3306" s="19" t="s">
        <v>18</v>
      </c>
      <c r="S3306" s="19" t="s">
        <v>924</v>
      </c>
      <c r="T3306" s="19" t="s">
        <v>21</v>
      </c>
    </row>
    <row r="3307" spans="1:20" x14ac:dyDescent="0.2">
      <c r="A3307" s="36" t="s">
        <v>6121</v>
      </c>
      <c r="B3307" s="57">
        <f t="shared" si="102"/>
        <v>44893.089155092595</v>
      </c>
      <c r="C3307" s="27">
        <v>2022</v>
      </c>
      <c r="D3307" s="27">
        <v>11</v>
      </c>
      <c r="E3307" s="27">
        <v>28</v>
      </c>
      <c r="F3307" s="27">
        <v>2</v>
      </c>
      <c r="G3307" s="28">
        <v>8</v>
      </c>
      <c r="H3307" s="29">
        <v>23.84</v>
      </c>
      <c r="I3307" s="30">
        <v>53.744</v>
      </c>
      <c r="J3307" s="30">
        <v>88.106999999999999</v>
      </c>
      <c r="K3307" s="27">
        <v>2</v>
      </c>
      <c r="L3307" s="28">
        <v>1</v>
      </c>
      <c r="M3307" s="23">
        <v>1.4</v>
      </c>
      <c r="N3307" s="70">
        <f t="shared" si="103"/>
        <v>1.8</v>
      </c>
      <c r="O3307" s="23">
        <v>1.8</v>
      </c>
      <c r="P3307" s="76" t="s">
        <v>4</v>
      </c>
      <c r="Q3307" s="19" t="s">
        <v>923</v>
      </c>
      <c r="R3307" s="19" t="s">
        <v>18</v>
      </c>
      <c r="S3307" s="19" t="s">
        <v>924</v>
      </c>
      <c r="T3307" s="19" t="s">
        <v>21</v>
      </c>
    </row>
    <row r="3308" spans="1:20" x14ac:dyDescent="0.2">
      <c r="A3308" s="36" t="s">
        <v>6122</v>
      </c>
      <c r="B3308" s="57">
        <f t="shared" si="102"/>
        <v>44893.15934027778</v>
      </c>
      <c r="C3308" s="27">
        <v>2022</v>
      </c>
      <c r="D3308" s="27">
        <v>11</v>
      </c>
      <c r="E3308" s="27">
        <v>28</v>
      </c>
      <c r="F3308" s="27">
        <v>3</v>
      </c>
      <c r="G3308" s="28">
        <v>49</v>
      </c>
      <c r="H3308" s="29">
        <v>27.01</v>
      </c>
      <c r="I3308" s="30">
        <v>53.746000000000002</v>
      </c>
      <c r="J3308" s="30">
        <v>88.111000000000004</v>
      </c>
      <c r="K3308" s="27">
        <v>2</v>
      </c>
      <c r="L3308" s="28">
        <v>0</v>
      </c>
      <c r="M3308" s="23">
        <v>1.7</v>
      </c>
      <c r="N3308" s="70">
        <f t="shared" si="103"/>
        <v>2</v>
      </c>
      <c r="O3308" s="23">
        <v>2</v>
      </c>
      <c r="P3308" s="76" t="s">
        <v>4</v>
      </c>
      <c r="Q3308" s="19" t="s">
        <v>923</v>
      </c>
      <c r="R3308" s="19" t="s">
        <v>18</v>
      </c>
      <c r="S3308" s="19" t="s">
        <v>924</v>
      </c>
      <c r="T3308" s="19" t="s">
        <v>21</v>
      </c>
    </row>
    <row r="3309" spans="1:20" x14ac:dyDescent="0.2">
      <c r="A3309" s="36" t="s">
        <v>6123</v>
      </c>
      <c r="B3309" s="57">
        <f t="shared" si="102"/>
        <v>44893.182291666664</v>
      </c>
      <c r="C3309" s="27">
        <v>2022</v>
      </c>
      <c r="D3309" s="27">
        <v>11</v>
      </c>
      <c r="E3309" s="27">
        <v>28</v>
      </c>
      <c r="F3309" s="27">
        <v>4</v>
      </c>
      <c r="G3309" s="28">
        <v>22</v>
      </c>
      <c r="H3309" s="29">
        <v>30.53</v>
      </c>
      <c r="I3309" s="30">
        <v>53.796999999999997</v>
      </c>
      <c r="J3309" s="30">
        <v>88.075999999999993</v>
      </c>
      <c r="K3309" s="27">
        <v>3</v>
      </c>
      <c r="L3309" s="28">
        <v>3</v>
      </c>
      <c r="M3309" s="23">
        <v>1.4</v>
      </c>
      <c r="N3309" s="70">
        <f t="shared" si="103"/>
        <v>1.8</v>
      </c>
      <c r="O3309" s="23">
        <v>1.8</v>
      </c>
      <c r="P3309" s="76" t="s">
        <v>4</v>
      </c>
      <c r="Q3309" s="19" t="s">
        <v>923</v>
      </c>
      <c r="R3309" s="19" t="s">
        <v>18</v>
      </c>
      <c r="S3309" s="19" t="s">
        <v>924</v>
      </c>
      <c r="T3309" s="19" t="s">
        <v>21</v>
      </c>
    </row>
    <row r="3310" spans="1:20" x14ac:dyDescent="0.2">
      <c r="A3310" s="36" t="s">
        <v>6124</v>
      </c>
      <c r="B3310" s="57">
        <f t="shared" si="102"/>
        <v>44893.320138888892</v>
      </c>
      <c r="C3310" s="27">
        <v>2022</v>
      </c>
      <c r="D3310" s="27">
        <v>11</v>
      </c>
      <c r="E3310" s="27">
        <v>28</v>
      </c>
      <c r="F3310" s="27">
        <v>7</v>
      </c>
      <c r="G3310" s="28">
        <v>41</v>
      </c>
      <c r="H3310" s="29">
        <v>0.88</v>
      </c>
      <c r="I3310" s="30">
        <v>53.82</v>
      </c>
      <c r="J3310" s="30">
        <v>88.210999999999999</v>
      </c>
      <c r="K3310" s="27">
        <v>0</v>
      </c>
      <c r="L3310" s="68" t="s">
        <v>3</v>
      </c>
      <c r="M3310" s="23">
        <v>1.9</v>
      </c>
      <c r="N3310" s="70">
        <f t="shared" si="103"/>
        <v>2.2000000000000002</v>
      </c>
      <c r="O3310" s="23">
        <v>2.2000000000000002</v>
      </c>
      <c r="P3310" s="76" t="s">
        <v>4</v>
      </c>
      <c r="Q3310" s="19" t="s">
        <v>923</v>
      </c>
      <c r="R3310" s="19" t="s">
        <v>18</v>
      </c>
      <c r="S3310" s="19" t="s">
        <v>927</v>
      </c>
      <c r="T3310" s="19" t="s">
        <v>21</v>
      </c>
    </row>
    <row r="3311" spans="1:20" x14ac:dyDescent="0.2">
      <c r="A3311" s="36" t="s">
        <v>6125</v>
      </c>
      <c r="B3311" s="57">
        <f t="shared" si="102"/>
        <v>44893.371620370373</v>
      </c>
      <c r="C3311" s="27">
        <v>2022</v>
      </c>
      <c r="D3311" s="27">
        <v>11</v>
      </c>
      <c r="E3311" s="27">
        <v>28</v>
      </c>
      <c r="F3311" s="27">
        <v>8</v>
      </c>
      <c r="G3311" s="28">
        <v>55</v>
      </c>
      <c r="H3311" s="29">
        <v>8.2200000000000006</v>
      </c>
      <c r="I3311" s="30">
        <v>53.774999999999999</v>
      </c>
      <c r="J3311" s="30">
        <v>88.197999999999993</v>
      </c>
      <c r="K3311" s="27">
        <v>0</v>
      </c>
      <c r="L3311" s="68" t="s">
        <v>3</v>
      </c>
      <c r="M3311" s="23">
        <v>2.5</v>
      </c>
      <c r="N3311" s="70">
        <f t="shared" si="103"/>
        <v>2.7</v>
      </c>
      <c r="O3311" s="23">
        <v>2.7</v>
      </c>
      <c r="P3311" s="76" t="s">
        <v>4</v>
      </c>
      <c r="Q3311" s="19" t="s">
        <v>923</v>
      </c>
      <c r="R3311" s="19" t="s">
        <v>18</v>
      </c>
      <c r="S3311" s="19" t="s">
        <v>927</v>
      </c>
      <c r="T3311" s="19" t="s">
        <v>21</v>
      </c>
    </row>
    <row r="3312" spans="1:20" x14ac:dyDescent="0.2">
      <c r="A3312" s="36" t="s">
        <v>6126</v>
      </c>
      <c r="B3312" s="57">
        <f t="shared" si="102"/>
        <v>44893.381828703707</v>
      </c>
      <c r="C3312" s="27">
        <v>2022</v>
      </c>
      <c r="D3312" s="27">
        <v>11</v>
      </c>
      <c r="E3312" s="27">
        <v>28</v>
      </c>
      <c r="F3312" s="27">
        <v>9</v>
      </c>
      <c r="G3312" s="28">
        <v>9</v>
      </c>
      <c r="H3312" s="29">
        <v>50.37</v>
      </c>
      <c r="I3312" s="30">
        <v>53.701999999999998</v>
      </c>
      <c r="J3312" s="30">
        <v>88.088999999999999</v>
      </c>
      <c r="K3312" s="27">
        <v>0</v>
      </c>
      <c r="L3312" s="68" t="s">
        <v>3</v>
      </c>
      <c r="M3312" s="23">
        <v>2.2999999999999998</v>
      </c>
      <c r="N3312" s="70">
        <f t="shared" si="103"/>
        <v>2.5</v>
      </c>
      <c r="O3312" s="23">
        <v>2.5</v>
      </c>
      <c r="P3312" s="76" t="s">
        <v>4</v>
      </c>
      <c r="Q3312" s="19" t="s">
        <v>923</v>
      </c>
      <c r="R3312" s="19" t="s">
        <v>18</v>
      </c>
      <c r="S3312" s="19" t="s">
        <v>927</v>
      </c>
      <c r="T3312" s="19" t="s">
        <v>21</v>
      </c>
    </row>
    <row r="3313" spans="1:20" x14ac:dyDescent="0.2">
      <c r="A3313" s="36" t="s">
        <v>6127</v>
      </c>
      <c r="B3313" s="57">
        <f t="shared" si="102"/>
        <v>44893.388865740744</v>
      </c>
      <c r="C3313" s="27">
        <v>2022</v>
      </c>
      <c r="D3313" s="27">
        <v>11</v>
      </c>
      <c r="E3313" s="27">
        <v>28</v>
      </c>
      <c r="F3313" s="27">
        <v>9</v>
      </c>
      <c r="G3313" s="28">
        <v>19</v>
      </c>
      <c r="H3313" s="29">
        <v>58.15</v>
      </c>
      <c r="I3313" s="30">
        <v>53.756</v>
      </c>
      <c r="J3313" s="30">
        <v>88.165000000000006</v>
      </c>
      <c r="K3313" s="27">
        <v>0</v>
      </c>
      <c r="L3313" s="68" t="s">
        <v>3</v>
      </c>
      <c r="M3313" s="23">
        <v>2</v>
      </c>
      <c r="N3313" s="70">
        <f t="shared" si="103"/>
        <v>2.2999999999999998</v>
      </c>
      <c r="O3313" s="23">
        <v>2.2999999999999998</v>
      </c>
      <c r="P3313" s="76" t="s">
        <v>4</v>
      </c>
      <c r="Q3313" s="19" t="s">
        <v>923</v>
      </c>
      <c r="R3313" s="19" t="s">
        <v>18</v>
      </c>
      <c r="S3313" s="19" t="s">
        <v>927</v>
      </c>
      <c r="T3313" s="19" t="s">
        <v>21</v>
      </c>
    </row>
    <row r="3314" spans="1:20" x14ac:dyDescent="0.2">
      <c r="A3314" s="36" t="s">
        <v>6128</v>
      </c>
      <c r="B3314" s="57">
        <f t="shared" si="102"/>
        <v>44893.395740740743</v>
      </c>
      <c r="C3314" s="27">
        <v>2022</v>
      </c>
      <c r="D3314" s="27">
        <v>11</v>
      </c>
      <c r="E3314" s="27">
        <v>28</v>
      </c>
      <c r="F3314" s="27">
        <v>9</v>
      </c>
      <c r="G3314" s="28">
        <v>29</v>
      </c>
      <c r="H3314" s="29">
        <v>52.78</v>
      </c>
      <c r="I3314" s="30">
        <v>53.857999999999997</v>
      </c>
      <c r="J3314" s="30">
        <v>88.241</v>
      </c>
      <c r="K3314" s="27">
        <v>0</v>
      </c>
      <c r="L3314" s="68" t="s">
        <v>3</v>
      </c>
      <c r="M3314" s="23">
        <v>2.2000000000000002</v>
      </c>
      <c r="N3314" s="70">
        <f t="shared" si="103"/>
        <v>2.4</v>
      </c>
      <c r="O3314" s="23">
        <v>2.4</v>
      </c>
      <c r="P3314" s="76" t="s">
        <v>4</v>
      </c>
      <c r="Q3314" s="19" t="s">
        <v>923</v>
      </c>
      <c r="R3314" s="19" t="s">
        <v>18</v>
      </c>
      <c r="S3314" s="19" t="s">
        <v>927</v>
      </c>
      <c r="T3314" s="19" t="s">
        <v>21</v>
      </c>
    </row>
    <row r="3315" spans="1:20" x14ac:dyDescent="0.2">
      <c r="A3315" s="36" t="s">
        <v>6129</v>
      </c>
      <c r="B3315" s="57">
        <f t="shared" si="102"/>
        <v>44893.470567129632</v>
      </c>
      <c r="C3315" s="27">
        <v>2022</v>
      </c>
      <c r="D3315" s="27">
        <v>11</v>
      </c>
      <c r="E3315" s="27">
        <v>28</v>
      </c>
      <c r="F3315" s="27">
        <v>11</v>
      </c>
      <c r="G3315" s="28">
        <v>17</v>
      </c>
      <c r="H3315" s="29">
        <v>37.07</v>
      </c>
      <c r="I3315" s="30">
        <v>53.738999999999997</v>
      </c>
      <c r="J3315" s="30">
        <v>88.126999999999995</v>
      </c>
      <c r="K3315" s="27">
        <v>1</v>
      </c>
      <c r="L3315" s="28">
        <v>1</v>
      </c>
      <c r="M3315" s="23">
        <v>0.9</v>
      </c>
      <c r="N3315" s="70">
        <f t="shared" si="103"/>
        <v>1.4</v>
      </c>
      <c r="O3315" s="23">
        <v>1.4</v>
      </c>
      <c r="P3315" s="76" t="s">
        <v>4</v>
      </c>
      <c r="Q3315" s="19" t="s">
        <v>923</v>
      </c>
      <c r="R3315" s="19" t="s">
        <v>18</v>
      </c>
      <c r="S3315" s="19" t="s">
        <v>924</v>
      </c>
      <c r="T3315" s="19"/>
    </row>
    <row r="3316" spans="1:20" x14ac:dyDescent="0.2">
      <c r="A3316" s="36" t="s">
        <v>6130</v>
      </c>
      <c r="B3316" s="57">
        <f t="shared" si="102"/>
        <v>44893.67260416667</v>
      </c>
      <c r="C3316" s="27">
        <v>2022</v>
      </c>
      <c r="D3316" s="27">
        <v>11</v>
      </c>
      <c r="E3316" s="27">
        <v>28</v>
      </c>
      <c r="F3316" s="27">
        <v>16</v>
      </c>
      <c r="G3316" s="28">
        <v>8</v>
      </c>
      <c r="H3316" s="29">
        <v>33.26</v>
      </c>
      <c r="I3316" s="30">
        <v>53.747999999999998</v>
      </c>
      <c r="J3316" s="30">
        <v>88.105000000000004</v>
      </c>
      <c r="K3316" s="27">
        <v>3</v>
      </c>
      <c r="L3316" s="28">
        <v>0</v>
      </c>
      <c r="M3316" s="23">
        <v>0.9</v>
      </c>
      <c r="N3316" s="70">
        <f t="shared" si="103"/>
        <v>1.4</v>
      </c>
      <c r="O3316" s="23">
        <v>1.4</v>
      </c>
      <c r="P3316" s="76" t="s">
        <v>4</v>
      </c>
      <c r="Q3316" s="19" t="s">
        <v>923</v>
      </c>
      <c r="R3316" s="19" t="s">
        <v>18</v>
      </c>
      <c r="S3316" s="19" t="s">
        <v>924</v>
      </c>
      <c r="T3316" s="19"/>
    </row>
    <row r="3317" spans="1:20" x14ac:dyDescent="0.2">
      <c r="A3317" s="36" t="s">
        <v>6131</v>
      </c>
      <c r="B3317" s="57">
        <f t="shared" si="102"/>
        <v>44893.842141203706</v>
      </c>
      <c r="C3317" s="27">
        <v>2022</v>
      </c>
      <c r="D3317" s="27">
        <v>11</v>
      </c>
      <c r="E3317" s="27">
        <v>28</v>
      </c>
      <c r="F3317" s="27">
        <v>20</v>
      </c>
      <c r="G3317" s="28">
        <v>12</v>
      </c>
      <c r="H3317" s="29">
        <v>41.1</v>
      </c>
      <c r="I3317" s="30">
        <v>53.752000000000002</v>
      </c>
      <c r="J3317" s="30">
        <v>88.131</v>
      </c>
      <c r="K3317" s="27">
        <v>1</v>
      </c>
      <c r="L3317" s="68" t="s">
        <v>3</v>
      </c>
      <c r="M3317" s="23">
        <v>0.7</v>
      </c>
      <c r="N3317" s="70">
        <f t="shared" si="103"/>
        <v>1.2</v>
      </c>
      <c r="O3317" s="23">
        <v>1.2</v>
      </c>
      <c r="P3317" s="76" t="s">
        <v>4</v>
      </c>
      <c r="Q3317" s="19" t="s">
        <v>923</v>
      </c>
      <c r="R3317" s="19" t="s">
        <v>18</v>
      </c>
      <c r="S3317" s="19" t="s">
        <v>924</v>
      </c>
      <c r="T3317" s="19"/>
    </row>
    <row r="3318" spans="1:20" x14ac:dyDescent="0.2">
      <c r="A3318" s="36" t="s">
        <v>6132</v>
      </c>
      <c r="B3318" s="57">
        <f t="shared" si="102"/>
        <v>44893.997384259259</v>
      </c>
      <c r="C3318" s="27">
        <v>2022</v>
      </c>
      <c r="D3318" s="27">
        <v>11</v>
      </c>
      <c r="E3318" s="27">
        <v>28</v>
      </c>
      <c r="F3318" s="27">
        <v>23</v>
      </c>
      <c r="G3318" s="28">
        <v>56</v>
      </c>
      <c r="H3318" s="29">
        <v>14.22</v>
      </c>
      <c r="I3318" s="30">
        <v>53.725000000000001</v>
      </c>
      <c r="J3318" s="30">
        <v>88.129000000000005</v>
      </c>
      <c r="K3318" s="27">
        <v>2</v>
      </c>
      <c r="L3318" s="28">
        <v>0</v>
      </c>
      <c r="M3318" s="23">
        <v>1.3</v>
      </c>
      <c r="N3318" s="70">
        <f t="shared" si="103"/>
        <v>1.7</v>
      </c>
      <c r="O3318" s="23">
        <v>1.7</v>
      </c>
      <c r="P3318" s="76" t="s">
        <v>4</v>
      </c>
      <c r="Q3318" s="19" t="s">
        <v>923</v>
      </c>
      <c r="R3318" s="19" t="s">
        <v>18</v>
      </c>
      <c r="S3318" s="19" t="s">
        <v>924</v>
      </c>
      <c r="T3318" s="19" t="s">
        <v>21</v>
      </c>
    </row>
    <row r="3319" spans="1:20" x14ac:dyDescent="0.2">
      <c r="A3319" s="36" t="s">
        <v>6133</v>
      </c>
      <c r="B3319" s="57">
        <f t="shared" si="102"/>
        <v>44894.122152777774</v>
      </c>
      <c r="C3319" s="27">
        <v>2022</v>
      </c>
      <c r="D3319" s="27">
        <v>11</v>
      </c>
      <c r="E3319" s="27">
        <v>29</v>
      </c>
      <c r="F3319" s="27">
        <v>2</v>
      </c>
      <c r="G3319" s="28">
        <v>55</v>
      </c>
      <c r="H3319" s="29">
        <v>54.65</v>
      </c>
      <c r="I3319" s="30">
        <v>53.790999999999997</v>
      </c>
      <c r="J3319" s="30">
        <v>88.07</v>
      </c>
      <c r="K3319" s="27">
        <v>2</v>
      </c>
      <c r="L3319" s="28">
        <v>0</v>
      </c>
      <c r="M3319" s="23">
        <v>1.8</v>
      </c>
      <c r="N3319" s="70">
        <f t="shared" si="103"/>
        <v>2.1</v>
      </c>
      <c r="O3319" s="23">
        <v>2.1</v>
      </c>
      <c r="P3319" s="76" t="s">
        <v>4</v>
      </c>
      <c r="Q3319" s="19" t="s">
        <v>923</v>
      </c>
      <c r="R3319" s="19" t="s">
        <v>18</v>
      </c>
      <c r="S3319" s="19" t="s">
        <v>924</v>
      </c>
      <c r="T3319" s="19" t="s">
        <v>21</v>
      </c>
    </row>
    <row r="3320" spans="1:20" x14ac:dyDescent="0.2">
      <c r="A3320" s="36" t="s">
        <v>6134</v>
      </c>
      <c r="B3320" s="57">
        <f t="shared" si="102"/>
        <v>44894.515567129631</v>
      </c>
      <c r="C3320" s="27">
        <v>2022</v>
      </c>
      <c r="D3320" s="27">
        <v>11</v>
      </c>
      <c r="E3320" s="27">
        <v>29</v>
      </c>
      <c r="F3320" s="27">
        <v>12</v>
      </c>
      <c r="G3320" s="28">
        <v>22</v>
      </c>
      <c r="H3320" s="29">
        <v>25.26</v>
      </c>
      <c r="I3320" s="30">
        <v>53.747999999999998</v>
      </c>
      <c r="J3320" s="30">
        <v>88.111999999999995</v>
      </c>
      <c r="K3320" s="27">
        <v>2</v>
      </c>
      <c r="L3320" s="28">
        <v>0</v>
      </c>
      <c r="M3320" s="23">
        <v>1.3</v>
      </c>
      <c r="N3320" s="70">
        <f t="shared" si="103"/>
        <v>1.7</v>
      </c>
      <c r="O3320" s="23">
        <v>1.7</v>
      </c>
      <c r="P3320" s="76" t="s">
        <v>4</v>
      </c>
      <c r="Q3320" s="19" t="s">
        <v>923</v>
      </c>
      <c r="R3320" s="19" t="s">
        <v>18</v>
      </c>
      <c r="S3320" s="19" t="s">
        <v>924</v>
      </c>
      <c r="T3320" s="19" t="s">
        <v>21</v>
      </c>
    </row>
    <row r="3321" spans="1:20" x14ac:dyDescent="0.2">
      <c r="A3321" s="36" t="s">
        <v>6135</v>
      </c>
      <c r="B3321" s="57">
        <f t="shared" si="102"/>
        <v>44894.563483796293</v>
      </c>
      <c r="C3321" s="27">
        <v>2022</v>
      </c>
      <c r="D3321" s="27">
        <v>11</v>
      </c>
      <c r="E3321" s="27">
        <v>29</v>
      </c>
      <c r="F3321" s="27">
        <v>13</v>
      </c>
      <c r="G3321" s="28">
        <v>31</v>
      </c>
      <c r="H3321" s="29">
        <v>25.64</v>
      </c>
      <c r="I3321" s="30">
        <v>53.74</v>
      </c>
      <c r="J3321" s="30">
        <v>88.123999999999995</v>
      </c>
      <c r="K3321" s="27">
        <v>1</v>
      </c>
      <c r="L3321" s="28">
        <v>4</v>
      </c>
      <c r="M3321" s="23">
        <v>1.5</v>
      </c>
      <c r="N3321" s="70">
        <f t="shared" si="103"/>
        <v>1.9</v>
      </c>
      <c r="O3321" s="23">
        <v>1.9</v>
      </c>
      <c r="P3321" s="76" t="s">
        <v>4</v>
      </c>
      <c r="Q3321" s="19" t="s">
        <v>923</v>
      </c>
      <c r="R3321" s="19" t="s">
        <v>18</v>
      </c>
      <c r="S3321" s="19" t="s">
        <v>924</v>
      </c>
      <c r="T3321" s="19" t="s">
        <v>21</v>
      </c>
    </row>
    <row r="3322" spans="1:20" x14ac:dyDescent="0.2">
      <c r="A3322" s="36" t="s">
        <v>6136</v>
      </c>
      <c r="B3322" s="57">
        <f t="shared" si="102"/>
        <v>44894.628518518519</v>
      </c>
      <c r="C3322" s="27">
        <v>2022</v>
      </c>
      <c r="D3322" s="27">
        <v>11</v>
      </c>
      <c r="E3322" s="27">
        <v>29</v>
      </c>
      <c r="F3322" s="27">
        <v>15</v>
      </c>
      <c r="G3322" s="28">
        <v>5</v>
      </c>
      <c r="H3322" s="29">
        <v>4.6500000000000004</v>
      </c>
      <c r="I3322" s="30">
        <v>53.747999999999998</v>
      </c>
      <c r="J3322" s="30">
        <v>88.123999999999995</v>
      </c>
      <c r="K3322" s="27">
        <v>1</v>
      </c>
      <c r="L3322" s="68" t="s">
        <v>3</v>
      </c>
      <c r="M3322" s="23">
        <v>1.2</v>
      </c>
      <c r="N3322" s="70">
        <f t="shared" si="103"/>
        <v>1.6</v>
      </c>
      <c r="O3322" s="23">
        <v>1.6</v>
      </c>
      <c r="P3322" s="76" t="s">
        <v>4</v>
      </c>
      <c r="Q3322" s="19" t="s">
        <v>923</v>
      </c>
      <c r="R3322" s="19" t="s">
        <v>18</v>
      </c>
      <c r="S3322" s="19" t="s">
        <v>924</v>
      </c>
      <c r="T3322" s="19" t="s">
        <v>21</v>
      </c>
    </row>
    <row r="3323" spans="1:20" x14ac:dyDescent="0.2">
      <c r="A3323" s="36" t="s">
        <v>6137</v>
      </c>
      <c r="B3323" s="57">
        <f t="shared" si="102"/>
        <v>44894.681574074071</v>
      </c>
      <c r="C3323" s="27">
        <v>2022</v>
      </c>
      <c r="D3323" s="27">
        <v>11</v>
      </c>
      <c r="E3323" s="27">
        <v>29</v>
      </c>
      <c r="F3323" s="27">
        <v>16</v>
      </c>
      <c r="G3323" s="28">
        <v>21</v>
      </c>
      <c r="H3323" s="29">
        <v>28.62</v>
      </c>
      <c r="I3323" s="30">
        <v>53.753</v>
      </c>
      <c r="J3323" s="30">
        <v>88.114999999999995</v>
      </c>
      <c r="K3323" s="27">
        <v>2</v>
      </c>
      <c r="L3323" s="28">
        <v>0</v>
      </c>
      <c r="M3323" s="23">
        <v>1.7</v>
      </c>
      <c r="N3323" s="70">
        <f t="shared" si="103"/>
        <v>2</v>
      </c>
      <c r="O3323" s="23">
        <v>2</v>
      </c>
      <c r="P3323" s="76" t="s">
        <v>4</v>
      </c>
      <c r="Q3323" s="19" t="s">
        <v>923</v>
      </c>
      <c r="R3323" s="19" t="s">
        <v>18</v>
      </c>
      <c r="S3323" s="19" t="s">
        <v>924</v>
      </c>
      <c r="T3323" s="19" t="s">
        <v>21</v>
      </c>
    </row>
    <row r="3324" spans="1:20" x14ac:dyDescent="0.2">
      <c r="A3324" s="36" t="s">
        <v>6138</v>
      </c>
      <c r="B3324" s="57">
        <f t="shared" si="102"/>
        <v>44895.239155092589</v>
      </c>
      <c r="C3324" s="27">
        <v>2022</v>
      </c>
      <c r="D3324" s="27">
        <v>11</v>
      </c>
      <c r="E3324" s="27">
        <v>30</v>
      </c>
      <c r="F3324" s="27">
        <v>5</v>
      </c>
      <c r="G3324" s="28">
        <v>44</v>
      </c>
      <c r="H3324" s="29">
        <v>23.2</v>
      </c>
      <c r="I3324" s="30">
        <v>53.749000000000002</v>
      </c>
      <c r="J3324" s="30">
        <v>88.119</v>
      </c>
      <c r="K3324" s="27">
        <v>1</v>
      </c>
      <c r="L3324" s="68" t="s">
        <v>3</v>
      </c>
      <c r="M3324" s="23">
        <v>1.2</v>
      </c>
      <c r="N3324" s="70">
        <f t="shared" si="103"/>
        <v>1.6</v>
      </c>
      <c r="O3324" s="23">
        <v>1.6</v>
      </c>
      <c r="P3324" s="76" t="s">
        <v>4</v>
      </c>
      <c r="Q3324" s="19" t="s">
        <v>923</v>
      </c>
      <c r="R3324" s="19" t="s">
        <v>18</v>
      </c>
      <c r="S3324" s="19" t="s">
        <v>924</v>
      </c>
      <c r="T3324" s="19" t="s">
        <v>21</v>
      </c>
    </row>
    <row r="3325" spans="1:20" x14ac:dyDescent="0.2">
      <c r="A3325" s="36" t="s">
        <v>6139</v>
      </c>
      <c r="B3325" s="57">
        <f t="shared" si="102"/>
        <v>44895.266747685186</v>
      </c>
      <c r="C3325" s="27">
        <v>2022</v>
      </c>
      <c r="D3325" s="27">
        <v>11</v>
      </c>
      <c r="E3325" s="27">
        <v>30</v>
      </c>
      <c r="F3325" s="27">
        <v>6</v>
      </c>
      <c r="G3325" s="28">
        <v>24</v>
      </c>
      <c r="H3325" s="29">
        <v>7.65</v>
      </c>
      <c r="I3325" s="30">
        <v>53.726999999999997</v>
      </c>
      <c r="J3325" s="30">
        <v>88.12</v>
      </c>
      <c r="K3325" s="27">
        <v>1</v>
      </c>
      <c r="L3325" s="68" t="s">
        <v>3</v>
      </c>
      <c r="M3325" s="23">
        <v>0.7</v>
      </c>
      <c r="N3325" s="70">
        <f t="shared" si="103"/>
        <v>1.2</v>
      </c>
      <c r="O3325" s="23">
        <v>1.2</v>
      </c>
      <c r="P3325" s="76" t="s">
        <v>4</v>
      </c>
      <c r="Q3325" s="19" t="s">
        <v>923</v>
      </c>
      <c r="R3325" s="19" t="s">
        <v>18</v>
      </c>
      <c r="S3325" s="19" t="s">
        <v>924</v>
      </c>
      <c r="T3325" s="19"/>
    </row>
    <row r="3326" spans="1:20" x14ac:dyDescent="0.2">
      <c r="A3326" s="36" t="s">
        <v>6140</v>
      </c>
      <c r="B3326" s="57">
        <f t="shared" si="102"/>
        <v>44895.369560185187</v>
      </c>
      <c r="C3326" s="27">
        <v>2022</v>
      </c>
      <c r="D3326" s="27">
        <v>11</v>
      </c>
      <c r="E3326" s="27">
        <v>30</v>
      </c>
      <c r="F3326" s="27">
        <v>8</v>
      </c>
      <c r="G3326" s="28">
        <v>52</v>
      </c>
      <c r="H3326" s="29">
        <v>10.220000000000001</v>
      </c>
      <c r="I3326" s="30">
        <v>53.825000000000003</v>
      </c>
      <c r="J3326" s="30">
        <v>88.1</v>
      </c>
      <c r="K3326" s="27">
        <v>2</v>
      </c>
      <c r="L3326" s="28">
        <v>1</v>
      </c>
      <c r="M3326" s="23">
        <v>1.5</v>
      </c>
      <c r="N3326" s="70">
        <f t="shared" si="103"/>
        <v>1.9</v>
      </c>
      <c r="O3326" s="23">
        <v>1.9</v>
      </c>
      <c r="P3326" s="76" t="s">
        <v>4</v>
      </c>
      <c r="Q3326" s="19" t="s">
        <v>923</v>
      </c>
      <c r="R3326" s="19" t="s">
        <v>18</v>
      </c>
      <c r="S3326" s="19" t="s">
        <v>924</v>
      </c>
      <c r="T3326" s="19" t="s">
        <v>21</v>
      </c>
    </row>
    <row r="3327" spans="1:20" x14ac:dyDescent="0.2">
      <c r="A3327" s="36" t="s">
        <v>6141</v>
      </c>
      <c r="B3327" s="57">
        <f t="shared" si="102"/>
        <v>44895.433078703703</v>
      </c>
      <c r="C3327" s="27">
        <v>2022</v>
      </c>
      <c r="D3327" s="27">
        <v>11</v>
      </c>
      <c r="E3327" s="27">
        <v>30</v>
      </c>
      <c r="F3327" s="27">
        <v>10</v>
      </c>
      <c r="G3327" s="28">
        <v>23</v>
      </c>
      <c r="H3327" s="29">
        <v>38.090000000000003</v>
      </c>
      <c r="I3327" s="30">
        <v>53.826000000000001</v>
      </c>
      <c r="J3327" s="30">
        <v>88.066999999999993</v>
      </c>
      <c r="K3327" s="27">
        <v>1</v>
      </c>
      <c r="L3327" s="68" t="s">
        <v>3</v>
      </c>
      <c r="M3327" s="23">
        <v>0.8</v>
      </c>
      <c r="N3327" s="70">
        <f t="shared" si="103"/>
        <v>1.3</v>
      </c>
      <c r="O3327" s="23">
        <v>1.3</v>
      </c>
      <c r="P3327" s="76" t="s">
        <v>4</v>
      </c>
      <c r="Q3327" s="19" t="s">
        <v>923</v>
      </c>
      <c r="R3327" s="19" t="s">
        <v>18</v>
      </c>
      <c r="S3327" s="19" t="s">
        <v>924</v>
      </c>
      <c r="T3327" s="19"/>
    </row>
    <row r="3328" spans="1:20" x14ac:dyDescent="0.2">
      <c r="A3328" s="36" t="s">
        <v>6142</v>
      </c>
      <c r="B3328" s="57">
        <f t="shared" si="102"/>
        <v>44895.48233796296</v>
      </c>
      <c r="C3328" s="27">
        <v>2022</v>
      </c>
      <c r="D3328" s="27">
        <v>11</v>
      </c>
      <c r="E3328" s="27">
        <v>30</v>
      </c>
      <c r="F3328" s="27">
        <v>11</v>
      </c>
      <c r="G3328" s="28">
        <v>34</v>
      </c>
      <c r="H3328" s="29">
        <v>34.46</v>
      </c>
      <c r="I3328" s="30">
        <v>53.746000000000002</v>
      </c>
      <c r="J3328" s="30">
        <v>88.123999999999995</v>
      </c>
      <c r="K3328" s="27">
        <v>1</v>
      </c>
      <c r="L3328" s="68" t="s">
        <v>3</v>
      </c>
      <c r="M3328" s="23">
        <v>1.8</v>
      </c>
      <c r="N3328" s="70">
        <f t="shared" si="103"/>
        <v>2.1</v>
      </c>
      <c r="O3328" s="23">
        <v>2.1</v>
      </c>
      <c r="P3328" s="76" t="s">
        <v>4</v>
      </c>
      <c r="Q3328" s="19" t="s">
        <v>923</v>
      </c>
      <c r="R3328" s="19" t="s">
        <v>18</v>
      </c>
      <c r="S3328" s="19" t="s">
        <v>924</v>
      </c>
      <c r="T3328" s="19" t="s">
        <v>21</v>
      </c>
    </row>
    <row r="3329" spans="1:20" x14ac:dyDescent="0.2">
      <c r="A3329" s="36" t="s">
        <v>6143</v>
      </c>
      <c r="B3329" s="57">
        <f t="shared" si="102"/>
        <v>44895.770462962966</v>
      </c>
      <c r="C3329" s="27">
        <v>2022</v>
      </c>
      <c r="D3329" s="27">
        <v>11</v>
      </c>
      <c r="E3329" s="27">
        <v>30</v>
      </c>
      <c r="F3329" s="27">
        <v>18</v>
      </c>
      <c r="G3329" s="28">
        <v>29</v>
      </c>
      <c r="H3329" s="29">
        <v>28.34</v>
      </c>
      <c r="I3329" s="30">
        <v>53.74</v>
      </c>
      <c r="J3329" s="30">
        <v>88.131</v>
      </c>
      <c r="K3329" s="27">
        <v>1</v>
      </c>
      <c r="L3329" s="68" t="s">
        <v>3</v>
      </c>
      <c r="M3329" s="23">
        <v>0.6</v>
      </c>
      <c r="N3329" s="70">
        <f t="shared" si="103"/>
        <v>1.1000000000000001</v>
      </c>
      <c r="O3329" s="23">
        <v>1.1000000000000001</v>
      </c>
      <c r="P3329" s="76" t="s">
        <v>4</v>
      </c>
      <c r="Q3329" s="19" t="s">
        <v>923</v>
      </c>
      <c r="R3329" s="19" t="s">
        <v>18</v>
      </c>
      <c r="S3329" s="19" t="s">
        <v>924</v>
      </c>
      <c r="T3329" s="19"/>
    </row>
    <row r="3330" spans="1:20" x14ac:dyDescent="0.2">
      <c r="A3330" s="36" t="s">
        <v>6144</v>
      </c>
      <c r="B3330" s="57">
        <f t="shared" si="102"/>
        <v>44895.832048611112</v>
      </c>
      <c r="C3330" s="27">
        <v>2022</v>
      </c>
      <c r="D3330" s="27">
        <v>11</v>
      </c>
      <c r="E3330" s="27">
        <v>30</v>
      </c>
      <c r="F3330" s="27">
        <v>19</v>
      </c>
      <c r="G3330" s="28">
        <v>58</v>
      </c>
      <c r="H3330" s="29">
        <v>9.8800000000000008</v>
      </c>
      <c r="I3330" s="30">
        <v>53.723999999999997</v>
      </c>
      <c r="J3330" s="30">
        <v>88.114999999999995</v>
      </c>
      <c r="K3330" s="27">
        <v>2</v>
      </c>
      <c r="L3330" s="28">
        <v>0</v>
      </c>
      <c r="M3330" s="23">
        <v>1.1000000000000001</v>
      </c>
      <c r="N3330" s="70">
        <f t="shared" si="103"/>
        <v>1.5</v>
      </c>
      <c r="O3330" s="23">
        <v>1.5</v>
      </c>
      <c r="P3330" s="76" t="s">
        <v>4</v>
      </c>
      <c r="Q3330" s="19" t="s">
        <v>923</v>
      </c>
      <c r="R3330" s="19" t="s">
        <v>18</v>
      </c>
      <c r="S3330" s="19" t="s">
        <v>924</v>
      </c>
      <c r="T3330" s="19" t="s">
        <v>21</v>
      </c>
    </row>
    <row r="3331" spans="1:20" x14ac:dyDescent="0.2">
      <c r="A3331" s="36" t="s">
        <v>6145</v>
      </c>
      <c r="B3331" s="57">
        <f t="shared" si="102"/>
        <v>44895.870370370372</v>
      </c>
      <c r="C3331" s="27">
        <v>2022</v>
      </c>
      <c r="D3331" s="27">
        <v>11</v>
      </c>
      <c r="E3331" s="27">
        <v>30</v>
      </c>
      <c r="F3331" s="27">
        <v>20</v>
      </c>
      <c r="G3331" s="28">
        <v>53</v>
      </c>
      <c r="H3331" s="29">
        <v>20.38</v>
      </c>
      <c r="I3331" s="30">
        <v>53.749000000000002</v>
      </c>
      <c r="J3331" s="30">
        <v>88.126000000000005</v>
      </c>
      <c r="K3331" s="27">
        <v>1</v>
      </c>
      <c r="L3331" s="28">
        <v>0</v>
      </c>
      <c r="M3331" s="23">
        <v>1.5</v>
      </c>
      <c r="N3331" s="70">
        <f t="shared" si="103"/>
        <v>1.9</v>
      </c>
      <c r="O3331" s="23">
        <v>1.9</v>
      </c>
      <c r="P3331" s="76" t="s">
        <v>4</v>
      </c>
      <c r="Q3331" s="19" t="s">
        <v>923</v>
      </c>
      <c r="R3331" s="19" t="s">
        <v>18</v>
      </c>
      <c r="S3331" s="19" t="s">
        <v>924</v>
      </c>
      <c r="T3331" s="19" t="s">
        <v>21</v>
      </c>
    </row>
    <row r="3332" spans="1:20" x14ac:dyDescent="0.2">
      <c r="A3332" s="36" t="s">
        <v>6146</v>
      </c>
      <c r="B3332" s="57">
        <f t="shared" si="102"/>
        <v>44895.8903125</v>
      </c>
      <c r="C3332" s="27">
        <v>2022</v>
      </c>
      <c r="D3332" s="27">
        <v>11</v>
      </c>
      <c r="E3332" s="27">
        <v>30</v>
      </c>
      <c r="F3332" s="27">
        <v>21</v>
      </c>
      <c r="G3332" s="28">
        <v>22</v>
      </c>
      <c r="H3332" s="29">
        <v>3.34</v>
      </c>
      <c r="I3332" s="30">
        <v>53.72</v>
      </c>
      <c r="J3332" s="30">
        <v>88.105999999999995</v>
      </c>
      <c r="K3332" s="27">
        <v>2</v>
      </c>
      <c r="L3332" s="28">
        <v>0</v>
      </c>
      <c r="M3332" s="23">
        <v>0.9</v>
      </c>
      <c r="N3332" s="70">
        <f t="shared" si="103"/>
        <v>1.4</v>
      </c>
      <c r="O3332" s="23">
        <v>1.4</v>
      </c>
      <c r="P3332" s="76" t="s">
        <v>4</v>
      </c>
      <c r="Q3332" s="19" t="s">
        <v>923</v>
      </c>
      <c r="R3332" s="19" t="s">
        <v>18</v>
      </c>
      <c r="S3332" s="19" t="s">
        <v>924</v>
      </c>
      <c r="T3332" s="19"/>
    </row>
    <row r="3333" spans="1:20" x14ac:dyDescent="0.2">
      <c r="A3333" s="36" t="s">
        <v>6147</v>
      </c>
      <c r="B3333" s="57">
        <f t="shared" ref="B3333:B3396" si="104">DATE(C3333,D3333,E3333)+TIME(F3333,G3333,H3333)</f>
        <v>44896.061249999999</v>
      </c>
      <c r="C3333" s="27">
        <v>2022</v>
      </c>
      <c r="D3333" s="27">
        <v>12</v>
      </c>
      <c r="E3333" s="27">
        <v>1</v>
      </c>
      <c r="F3333" s="27">
        <v>1</v>
      </c>
      <c r="G3333" s="28">
        <v>28</v>
      </c>
      <c r="H3333" s="29">
        <v>12.55</v>
      </c>
      <c r="I3333" s="30">
        <v>53.792000000000002</v>
      </c>
      <c r="J3333" s="30">
        <v>88.066999999999993</v>
      </c>
      <c r="K3333" s="27">
        <v>7</v>
      </c>
      <c r="L3333" s="28">
        <v>3</v>
      </c>
      <c r="M3333" s="23">
        <v>1.3</v>
      </c>
      <c r="N3333" s="70">
        <f t="shared" ref="N3333:N3396" si="105">ROUND(0.797*M3333+0.67,1)</f>
        <v>1.7</v>
      </c>
      <c r="O3333" s="23">
        <v>1.7</v>
      </c>
      <c r="P3333" s="76" t="s">
        <v>4</v>
      </c>
      <c r="Q3333" s="19" t="s">
        <v>923</v>
      </c>
      <c r="R3333" s="19" t="s">
        <v>18</v>
      </c>
      <c r="S3333" s="19" t="s">
        <v>924</v>
      </c>
      <c r="T3333" s="19" t="s">
        <v>21</v>
      </c>
    </row>
    <row r="3334" spans="1:20" x14ac:dyDescent="0.2">
      <c r="A3334" s="36" t="s">
        <v>6148</v>
      </c>
      <c r="B3334" s="57">
        <f t="shared" si="104"/>
        <v>44896.090497685182</v>
      </c>
      <c r="C3334" s="27">
        <v>2022</v>
      </c>
      <c r="D3334" s="27">
        <v>12</v>
      </c>
      <c r="E3334" s="27">
        <v>1</v>
      </c>
      <c r="F3334" s="27">
        <v>2</v>
      </c>
      <c r="G3334" s="28">
        <v>10</v>
      </c>
      <c r="H3334" s="29">
        <v>19.3</v>
      </c>
      <c r="I3334" s="30">
        <v>53.747999999999998</v>
      </c>
      <c r="J3334" s="30">
        <v>88.096000000000004</v>
      </c>
      <c r="K3334" s="27">
        <v>1</v>
      </c>
      <c r="L3334" s="68" t="s">
        <v>3</v>
      </c>
      <c r="M3334" s="23">
        <v>1.3</v>
      </c>
      <c r="N3334" s="70">
        <f t="shared" si="105"/>
        <v>1.7</v>
      </c>
      <c r="O3334" s="23">
        <v>1.7</v>
      </c>
      <c r="P3334" s="76" t="s">
        <v>4</v>
      </c>
      <c r="Q3334" s="19" t="s">
        <v>923</v>
      </c>
      <c r="R3334" s="19" t="s">
        <v>18</v>
      </c>
      <c r="S3334" s="19" t="s">
        <v>924</v>
      </c>
      <c r="T3334" s="19" t="s">
        <v>21</v>
      </c>
    </row>
    <row r="3335" spans="1:20" x14ac:dyDescent="0.2">
      <c r="A3335" s="36" t="s">
        <v>6149</v>
      </c>
      <c r="B3335" s="57">
        <f t="shared" si="104"/>
        <v>44896.397280092591</v>
      </c>
      <c r="C3335" s="27">
        <v>2022</v>
      </c>
      <c r="D3335" s="27">
        <v>12</v>
      </c>
      <c r="E3335" s="27">
        <v>1</v>
      </c>
      <c r="F3335" s="27">
        <v>9</v>
      </c>
      <c r="G3335" s="28">
        <v>32</v>
      </c>
      <c r="H3335" s="29">
        <v>5.66</v>
      </c>
      <c r="I3335" s="30">
        <v>53.783999999999999</v>
      </c>
      <c r="J3335" s="30">
        <v>88.231999999999999</v>
      </c>
      <c r="K3335" s="27">
        <v>0</v>
      </c>
      <c r="L3335" s="68" t="s">
        <v>3</v>
      </c>
      <c r="M3335" s="23">
        <v>2.4</v>
      </c>
      <c r="N3335" s="70">
        <f t="shared" si="105"/>
        <v>2.6</v>
      </c>
      <c r="O3335" s="23">
        <v>2.6</v>
      </c>
      <c r="P3335" s="76" t="s">
        <v>4</v>
      </c>
      <c r="Q3335" s="19" t="s">
        <v>923</v>
      </c>
      <c r="R3335" s="19" t="s">
        <v>18</v>
      </c>
      <c r="S3335" s="19" t="s">
        <v>927</v>
      </c>
      <c r="T3335" s="19" t="s">
        <v>21</v>
      </c>
    </row>
    <row r="3336" spans="1:20" x14ac:dyDescent="0.2">
      <c r="A3336" s="36" t="s">
        <v>6150</v>
      </c>
      <c r="B3336" s="57">
        <f t="shared" si="104"/>
        <v>44896.527129629627</v>
      </c>
      <c r="C3336" s="27">
        <v>2022</v>
      </c>
      <c r="D3336" s="27">
        <v>12</v>
      </c>
      <c r="E3336" s="27">
        <v>1</v>
      </c>
      <c r="F3336" s="27">
        <v>12</v>
      </c>
      <c r="G3336" s="28">
        <v>39</v>
      </c>
      <c r="H3336" s="29">
        <v>4.7</v>
      </c>
      <c r="I3336" s="30">
        <v>53.749000000000002</v>
      </c>
      <c r="J3336" s="30">
        <v>88.106999999999999</v>
      </c>
      <c r="K3336" s="27">
        <v>1</v>
      </c>
      <c r="L3336" s="68" t="s">
        <v>3</v>
      </c>
      <c r="M3336" s="23">
        <v>0.7</v>
      </c>
      <c r="N3336" s="70">
        <f t="shared" si="105"/>
        <v>1.2</v>
      </c>
      <c r="O3336" s="23">
        <v>1.2</v>
      </c>
      <c r="P3336" s="76" t="s">
        <v>4</v>
      </c>
      <c r="Q3336" s="19" t="s">
        <v>923</v>
      </c>
      <c r="R3336" s="19" t="s">
        <v>18</v>
      </c>
      <c r="S3336" s="19" t="s">
        <v>924</v>
      </c>
      <c r="T3336" s="19"/>
    </row>
    <row r="3337" spans="1:20" x14ac:dyDescent="0.2">
      <c r="A3337" s="36" t="s">
        <v>6151</v>
      </c>
      <c r="B3337" s="57">
        <f t="shared" si="104"/>
        <v>44896.628634259258</v>
      </c>
      <c r="C3337" s="27">
        <v>2022</v>
      </c>
      <c r="D3337" s="27">
        <v>12</v>
      </c>
      <c r="E3337" s="27">
        <v>1</v>
      </c>
      <c r="F3337" s="27">
        <v>15</v>
      </c>
      <c r="G3337" s="28">
        <v>5</v>
      </c>
      <c r="H3337" s="29">
        <v>14.13</v>
      </c>
      <c r="I3337" s="30">
        <v>53.753999999999998</v>
      </c>
      <c r="J3337" s="30">
        <v>88.105000000000004</v>
      </c>
      <c r="K3337" s="27">
        <v>1</v>
      </c>
      <c r="L3337" s="68" t="s">
        <v>3</v>
      </c>
      <c r="M3337" s="23">
        <v>0.6</v>
      </c>
      <c r="N3337" s="70">
        <f t="shared" si="105"/>
        <v>1.1000000000000001</v>
      </c>
      <c r="O3337" s="23">
        <v>1.1000000000000001</v>
      </c>
      <c r="P3337" s="76" t="s">
        <v>4</v>
      </c>
      <c r="Q3337" s="19" t="s">
        <v>923</v>
      </c>
      <c r="R3337" s="19" t="s">
        <v>18</v>
      </c>
      <c r="S3337" s="19" t="s">
        <v>924</v>
      </c>
      <c r="T3337" s="19"/>
    </row>
    <row r="3338" spans="1:20" x14ac:dyDescent="0.2">
      <c r="A3338" s="36" t="s">
        <v>6152</v>
      </c>
      <c r="B3338" s="57">
        <f t="shared" si="104"/>
        <v>44896.740335648145</v>
      </c>
      <c r="C3338" s="27">
        <v>2022</v>
      </c>
      <c r="D3338" s="27">
        <v>12</v>
      </c>
      <c r="E3338" s="27">
        <v>1</v>
      </c>
      <c r="F3338" s="27">
        <v>17</v>
      </c>
      <c r="G3338" s="28">
        <v>46</v>
      </c>
      <c r="H3338" s="29">
        <v>5.86</v>
      </c>
      <c r="I3338" s="30">
        <v>53.75</v>
      </c>
      <c r="J3338" s="30">
        <v>88.093999999999994</v>
      </c>
      <c r="K3338" s="27">
        <v>1</v>
      </c>
      <c r="L3338" s="68" t="s">
        <v>3</v>
      </c>
      <c r="M3338" s="23">
        <v>0.9</v>
      </c>
      <c r="N3338" s="70">
        <f t="shared" si="105"/>
        <v>1.4</v>
      </c>
      <c r="O3338" s="23">
        <v>1.4</v>
      </c>
      <c r="P3338" s="76" t="s">
        <v>4</v>
      </c>
      <c r="Q3338" s="19" t="s">
        <v>923</v>
      </c>
      <c r="R3338" s="19" t="s">
        <v>18</v>
      </c>
      <c r="S3338" s="19" t="s">
        <v>924</v>
      </c>
      <c r="T3338" s="19"/>
    </row>
    <row r="3339" spans="1:20" x14ac:dyDescent="0.2">
      <c r="A3339" s="36" t="s">
        <v>6153</v>
      </c>
      <c r="B3339" s="57">
        <f t="shared" si="104"/>
        <v>44896.764039351852</v>
      </c>
      <c r="C3339" s="27">
        <v>2022</v>
      </c>
      <c r="D3339" s="27">
        <v>12</v>
      </c>
      <c r="E3339" s="27">
        <v>1</v>
      </c>
      <c r="F3339" s="27">
        <v>18</v>
      </c>
      <c r="G3339" s="28">
        <v>20</v>
      </c>
      <c r="H3339" s="29">
        <v>13.27</v>
      </c>
      <c r="I3339" s="30">
        <v>53.750999999999998</v>
      </c>
      <c r="J3339" s="30">
        <v>88.09</v>
      </c>
      <c r="K3339" s="27">
        <v>1</v>
      </c>
      <c r="L3339" s="68" t="s">
        <v>3</v>
      </c>
      <c r="M3339" s="23">
        <v>1.1000000000000001</v>
      </c>
      <c r="N3339" s="70">
        <f t="shared" si="105"/>
        <v>1.5</v>
      </c>
      <c r="O3339" s="23">
        <v>1.5</v>
      </c>
      <c r="P3339" s="76" t="s">
        <v>4</v>
      </c>
      <c r="Q3339" s="19" t="s">
        <v>923</v>
      </c>
      <c r="R3339" s="19" t="s">
        <v>18</v>
      </c>
      <c r="S3339" s="19" t="s">
        <v>924</v>
      </c>
      <c r="T3339" s="19" t="s">
        <v>21</v>
      </c>
    </row>
    <row r="3340" spans="1:20" x14ac:dyDescent="0.2">
      <c r="A3340" s="36" t="s">
        <v>6154</v>
      </c>
      <c r="B3340" s="57">
        <f t="shared" si="104"/>
        <v>44896.807916666665</v>
      </c>
      <c r="C3340" s="27">
        <v>2022</v>
      </c>
      <c r="D3340" s="27">
        <v>12</v>
      </c>
      <c r="E3340" s="27">
        <v>1</v>
      </c>
      <c r="F3340" s="27">
        <v>19</v>
      </c>
      <c r="G3340" s="28">
        <v>23</v>
      </c>
      <c r="H3340" s="29">
        <v>24.5</v>
      </c>
      <c r="I3340" s="30">
        <v>53.752000000000002</v>
      </c>
      <c r="J3340" s="30">
        <v>88.102000000000004</v>
      </c>
      <c r="K3340" s="27">
        <v>1</v>
      </c>
      <c r="L3340" s="68" t="s">
        <v>3</v>
      </c>
      <c r="M3340" s="23">
        <v>0.8</v>
      </c>
      <c r="N3340" s="70">
        <f t="shared" si="105"/>
        <v>1.3</v>
      </c>
      <c r="O3340" s="23">
        <v>1.3</v>
      </c>
      <c r="P3340" s="76" t="s">
        <v>4</v>
      </c>
      <c r="Q3340" s="19" t="s">
        <v>923</v>
      </c>
      <c r="R3340" s="19" t="s">
        <v>18</v>
      </c>
      <c r="S3340" s="19" t="s">
        <v>924</v>
      </c>
      <c r="T3340" s="19"/>
    </row>
    <row r="3341" spans="1:20" x14ac:dyDescent="0.2">
      <c r="A3341" s="36" t="s">
        <v>6155</v>
      </c>
      <c r="B3341" s="57">
        <f t="shared" si="104"/>
        <v>44897.023275462961</v>
      </c>
      <c r="C3341" s="27">
        <v>2022</v>
      </c>
      <c r="D3341" s="27">
        <v>12</v>
      </c>
      <c r="E3341" s="27">
        <v>2</v>
      </c>
      <c r="F3341" s="27">
        <v>0</v>
      </c>
      <c r="G3341" s="28">
        <v>33</v>
      </c>
      <c r="H3341" s="29">
        <v>31.54</v>
      </c>
      <c r="I3341" s="30">
        <v>53.798000000000002</v>
      </c>
      <c r="J3341" s="30">
        <v>88.102000000000004</v>
      </c>
      <c r="K3341" s="27">
        <v>1</v>
      </c>
      <c r="L3341" s="68" t="s">
        <v>3</v>
      </c>
      <c r="M3341" s="23">
        <v>0</v>
      </c>
      <c r="N3341" s="70">
        <f t="shared" si="105"/>
        <v>0.7</v>
      </c>
      <c r="O3341" s="23">
        <v>0.7</v>
      </c>
      <c r="P3341" s="76" t="s">
        <v>4</v>
      </c>
      <c r="Q3341" s="19" t="s">
        <v>923</v>
      </c>
      <c r="R3341" s="19" t="s">
        <v>18</v>
      </c>
      <c r="S3341" s="19" t="s">
        <v>924</v>
      </c>
      <c r="T3341" s="19"/>
    </row>
    <row r="3342" spans="1:20" x14ac:dyDescent="0.2">
      <c r="A3342" s="36" t="s">
        <v>6156</v>
      </c>
      <c r="B3342" s="57">
        <f t="shared" si="104"/>
        <v>44897.098009259258</v>
      </c>
      <c r="C3342" s="27">
        <v>2022</v>
      </c>
      <c r="D3342" s="27">
        <v>12</v>
      </c>
      <c r="E3342" s="27">
        <v>2</v>
      </c>
      <c r="F3342" s="27">
        <v>2</v>
      </c>
      <c r="G3342" s="28">
        <v>21</v>
      </c>
      <c r="H3342" s="29">
        <v>8.83</v>
      </c>
      <c r="I3342" s="30">
        <v>53.753999999999998</v>
      </c>
      <c r="J3342" s="30">
        <v>88.128</v>
      </c>
      <c r="K3342" s="27">
        <v>1</v>
      </c>
      <c r="L3342" s="68" t="s">
        <v>3</v>
      </c>
      <c r="M3342" s="23">
        <v>1</v>
      </c>
      <c r="N3342" s="70">
        <f t="shared" si="105"/>
        <v>1.5</v>
      </c>
      <c r="O3342" s="23">
        <v>1.5</v>
      </c>
      <c r="P3342" s="76" t="s">
        <v>4</v>
      </c>
      <c r="Q3342" s="19" t="s">
        <v>923</v>
      </c>
      <c r="R3342" s="19" t="s">
        <v>18</v>
      </c>
      <c r="S3342" s="19" t="s">
        <v>924</v>
      </c>
      <c r="T3342" s="19" t="s">
        <v>21</v>
      </c>
    </row>
    <row r="3343" spans="1:20" x14ac:dyDescent="0.2">
      <c r="A3343" s="36" t="s">
        <v>6157</v>
      </c>
      <c r="B3343" s="57">
        <f t="shared" si="104"/>
        <v>44897.129212962966</v>
      </c>
      <c r="C3343" s="27">
        <v>2022</v>
      </c>
      <c r="D3343" s="27">
        <v>12</v>
      </c>
      <c r="E3343" s="27">
        <v>2</v>
      </c>
      <c r="F3343" s="27">
        <v>3</v>
      </c>
      <c r="G3343" s="28">
        <v>6</v>
      </c>
      <c r="H3343" s="29">
        <v>4.9400000000000004</v>
      </c>
      <c r="I3343" s="30">
        <v>53.74</v>
      </c>
      <c r="J3343" s="30">
        <v>88.090999999999994</v>
      </c>
      <c r="K3343" s="27">
        <v>1</v>
      </c>
      <c r="L3343" s="28">
        <v>0</v>
      </c>
      <c r="M3343" s="23">
        <v>1</v>
      </c>
      <c r="N3343" s="70">
        <f t="shared" si="105"/>
        <v>1.5</v>
      </c>
      <c r="O3343" s="23">
        <v>1.5</v>
      </c>
      <c r="P3343" s="76" t="s">
        <v>4</v>
      </c>
      <c r="Q3343" s="19" t="s">
        <v>923</v>
      </c>
      <c r="R3343" s="19" t="s">
        <v>18</v>
      </c>
      <c r="S3343" s="19" t="s">
        <v>924</v>
      </c>
      <c r="T3343" s="19" t="s">
        <v>21</v>
      </c>
    </row>
    <row r="3344" spans="1:20" x14ac:dyDescent="0.2">
      <c r="A3344" s="36" t="s">
        <v>6158</v>
      </c>
      <c r="B3344" s="57">
        <f t="shared" si="104"/>
        <v>44897.244155092594</v>
      </c>
      <c r="C3344" s="27">
        <v>2022</v>
      </c>
      <c r="D3344" s="27">
        <v>12</v>
      </c>
      <c r="E3344" s="27">
        <v>2</v>
      </c>
      <c r="F3344" s="27">
        <v>5</v>
      </c>
      <c r="G3344" s="28">
        <v>51</v>
      </c>
      <c r="H3344" s="29">
        <v>35.44</v>
      </c>
      <c r="I3344" s="30">
        <v>53.741999999999997</v>
      </c>
      <c r="J3344" s="30">
        <v>88.088999999999999</v>
      </c>
      <c r="K3344" s="27">
        <v>2</v>
      </c>
      <c r="L3344" s="28">
        <v>0</v>
      </c>
      <c r="M3344" s="23">
        <v>2</v>
      </c>
      <c r="N3344" s="70">
        <f t="shared" si="105"/>
        <v>2.2999999999999998</v>
      </c>
      <c r="O3344" s="23">
        <v>2.2999999999999998</v>
      </c>
      <c r="P3344" s="76" t="s">
        <v>4</v>
      </c>
      <c r="Q3344" s="19" t="s">
        <v>923</v>
      </c>
      <c r="R3344" s="19" t="s">
        <v>18</v>
      </c>
      <c r="S3344" s="19" t="s">
        <v>924</v>
      </c>
      <c r="T3344" s="19" t="s">
        <v>21</v>
      </c>
    </row>
    <row r="3345" spans="1:20" x14ac:dyDescent="0.2">
      <c r="A3345" s="36" t="s">
        <v>6159</v>
      </c>
      <c r="B3345" s="57">
        <f t="shared" si="104"/>
        <v>44897.285717592589</v>
      </c>
      <c r="C3345" s="27">
        <v>2022</v>
      </c>
      <c r="D3345" s="27">
        <v>12</v>
      </c>
      <c r="E3345" s="27">
        <v>2</v>
      </c>
      <c r="F3345" s="27">
        <v>6</v>
      </c>
      <c r="G3345" s="28">
        <v>51</v>
      </c>
      <c r="H3345" s="29">
        <v>26.99</v>
      </c>
      <c r="I3345" s="30">
        <v>53.844000000000001</v>
      </c>
      <c r="J3345" s="30">
        <v>88.218999999999994</v>
      </c>
      <c r="K3345" s="27">
        <v>0</v>
      </c>
      <c r="L3345" s="68" t="s">
        <v>3</v>
      </c>
      <c r="M3345" s="23">
        <v>2.2000000000000002</v>
      </c>
      <c r="N3345" s="70">
        <f t="shared" si="105"/>
        <v>2.4</v>
      </c>
      <c r="O3345" s="23">
        <v>2.4</v>
      </c>
      <c r="P3345" s="76" t="s">
        <v>4</v>
      </c>
      <c r="Q3345" s="19" t="s">
        <v>923</v>
      </c>
      <c r="R3345" s="19" t="s">
        <v>18</v>
      </c>
      <c r="S3345" s="19" t="s">
        <v>927</v>
      </c>
      <c r="T3345" s="19" t="s">
        <v>21</v>
      </c>
    </row>
    <row r="3346" spans="1:20" x14ac:dyDescent="0.2">
      <c r="A3346" s="36" t="s">
        <v>6160</v>
      </c>
      <c r="B3346" s="57">
        <f t="shared" si="104"/>
        <v>44897.384895833333</v>
      </c>
      <c r="C3346" s="27">
        <v>2022</v>
      </c>
      <c r="D3346" s="27">
        <v>12</v>
      </c>
      <c r="E3346" s="27">
        <v>2</v>
      </c>
      <c r="F3346" s="27">
        <v>9</v>
      </c>
      <c r="G3346" s="28">
        <v>14</v>
      </c>
      <c r="H3346" s="29">
        <v>15.56</v>
      </c>
      <c r="I3346" s="30">
        <v>53.805999999999997</v>
      </c>
      <c r="J3346" s="30">
        <v>88.224000000000004</v>
      </c>
      <c r="K3346" s="27">
        <v>0</v>
      </c>
      <c r="L3346" s="68" t="s">
        <v>3</v>
      </c>
      <c r="M3346" s="23">
        <v>2.2999999999999998</v>
      </c>
      <c r="N3346" s="70">
        <f t="shared" si="105"/>
        <v>2.5</v>
      </c>
      <c r="O3346" s="23">
        <v>2.5</v>
      </c>
      <c r="P3346" s="76" t="s">
        <v>4</v>
      </c>
      <c r="Q3346" s="19" t="s">
        <v>923</v>
      </c>
      <c r="R3346" s="19" t="s">
        <v>18</v>
      </c>
      <c r="S3346" s="19" t="s">
        <v>927</v>
      </c>
      <c r="T3346" s="19" t="s">
        <v>21</v>
      </c>
    </row>
    <row r="3347" spans="1:20" x14ac:dyDescent="0.2">
      <c r="A3347" s="36" t="s">
        <v>6161</v>
      </c>
      <c r="B3347" s="57">
        <f t="shared" si="104"/>
        <v>44897.524027777778</v>
      </c>
      <c r="C3347" s="27">
        <v>2022</v>
      </c>
      <c r="D3347" s="27">
        <v>12</v>
      </c>
      <c r="E3347" s="27">
        <v>2</v>
      </c>
      <c r="F3347" s="27">
        <v>12</v>
      </c>
      <c r="G3347" s="28">
        <v>34</v>
      </c>
      <c r="H3347" s="29">
        <v>36.57</v>
      </c>
      <c r="I3347" s="30">
        <v>53.73</v>
      </c>
      <c r="J3347" s="30">
        <v>88.087999999999994</v>
      </c>
      <c r="K3347" s="27">
        <v>2</v>
      </c>
      <c r="L3347" s="28">
        <v>0</v>
      </c>
      <c r="M3347" s="23">
        <v>1.3</v>
      </c>
      <c r="N3347" s="70">
        <f t="shared" si="105"/>
        <v>1.7</v>
      </c>
      <c r="O3347" s="23">
        <v>1.7</v>
      </c>
      <c r="P3347" s="76" t="s">
        <v>4</v>
      </c>
      <c r="Q3347" s="19" t="s">
        <v>923</v>
      </c>
      <c r="R3347" s="19" t="s">
        <v>18</v>
      </c>
      <c r="S3347" s="19" t="s">
        <v>924</v>
      </c>
      <c r="T3347" s="19" t="s">
        <v>21</v>
      </c>
    </row>
    <row r="3348" spans="1:20" x14ac:dyDescent="0.2">
      <c r="A3348" s="36" t="s">
        <v>6162</v>
      </c>
      <c r="B3348" s="57">
        <f t="shared" si="104"/>
        <v>44897.527870370373</v>
      </c>
      <c r="C3348" s="27">
        <v>2022</v>
      </c>
      <c r="D3348" s="27">
        <v>12</v>
      </c>
      <c r="E3348" s="27">
        <v>2</v>
      </c>
      <c r="F3348" s="27">
        <v>12</v>
      </c>
      <c r="G3348" s="28">
        <v>40</v>
      </c>
      <c r="H3348" s="29">
        <v>8.3800000000000008</v>
      </c>
      <c r="I3348" s="30">
        <v>53.74</v>
      </c>
      <c r="J3348" s="30">
        <v>88.073999999999998</v>
      </c>
      <c r="K3348" s="27">
        <v>2</v>
      </c>
      <c r="L3348" s="28">
        <v>0</v>
      </c>
      <c r="M3348" s="23">
        <v>0.1</v>
      </c>
      <c r="N3348" s="70">
        <f t="shared" si="105"/>
        <v>0.7</v>
      </c>
      <c r="O3348" s="23">
        <v>0.7</v>
      </c>
      <c r="P3348" s="76" t="s">
        <v>4</v>
      </c>
      <c r="Q3348" s="19" t="s">
        <v>923</v>
      </c>
      <c r="R3348" s="19" t="s">
        <v>18</v>
      </c>
      <c r="S3348" s="19" t="s">
        <v>924</v>
      </c>
      <c r="T3348" s="19"/>
    </row>
    <row r="3349" spans="1:20" x14ac:dyDescent="0.2">
      <c r="A3349" s="36" t="s">
        <v>6163</v>
      </c>
      <c r="B3349" s="57">
        <f t="shared" si="104"/>
        <v>44897.535856481481</v>
      </c>
      <c r="C3349" s="27">
        <v>2022</v>
      </c>
      <c r="D3349" s="27">
        <v>12</v>
      </c>
      <c r="E3349" s="27">
        <v>2</v>
      </c>
      <c r="F3349" s="27">
        <v>12</v>
      </c>
      <c r="G3349" s="28">
        <v>51</v>
      </c>
      <c r="H3349" s="29">
        <v>38.47</v>
      </c>
      <c r="I3349" s="30">
        <v>53.752000000000002</v>
      </c>
      <c r="J3349" s="30">
        <v>88.106999999999999</v>
      </c>
      <c r="K3349" s="27">
        <v>2</v>
      </c>
      <c r="L3349" s="28">
        <v>0</v>
      </c>
      <c r="M3349" s="23">
        <v>1.3</v>
      </c>
      <c r="N3349" s="70">
        <f t="shared" si="105"/>
        <v>1.7</v>
      </c>
      <c r="O3349" s="23">
        <v>1.7</v>
      </c>
      <c r="P3349" s="76" t="s">
        <v>4</v>
      </c>
      <c r="Q3349" s="19" t="s">
        <v>923</v>
      </c>
      <c r="R3349" s="19" t="s">
        <v>18</v>
      </c>
      <c r="S3349" s="19" t="s">
        <v>924</v>
      </c>
      <c r="T3349" s="19" t="s">
        <v>21</v>
      </c>
    </row>
    <row r="3350" spans="1:20" x14ac:dyDescent="0.2">
      <c r="A3350" s="36" t="s">
        <v>6164</v>
      </c>
      <c r="B3350" s="57">
        <f t="shared" si="104"/>
        <v>44897.633298611108</v>
      </c>
      <c r="C3350" s="27">
        <v>2022</v>
      </c>
      <c r="D3350" s="27">
        <v>12</v>
      </c>
      <c r="E3350" s="27">
        <v>2</v>
      </c>
      <c r="F3350" s="27">
        <v>15</v>
      </c>
      <c r="G3350" s="28">
        <v>11</v>
      </c>
      <c r="H3350" s="29">
        <v>57.43</v>
      </c>
      <c r="I3350" s="30">
        <v>53.801000000000002</v>
      </c>
      <c r="J3350" s="30">
        <v>88.091999999999999</v>
      </c>
      <c r="K3350" s="27">
        <v>3</v>
      </c>
      <c r="L3350" s="28">
        <v>4</v>
      </c>
      <c r="M3350" s="23">
        <v>1.2</v>
      </c>
      <c r="N3350" s="70">
        <f t="shared" si="105"/>
        <v>1.6</v>
      </c>
      <c r="O3350" s="23">
        <v>1.6</v>
      </c>
      <c r="P3350" s="76" t="s">
        <v>4</v>
      </c>
      <c r="Q3350" s="19" t="s">
        <v>923</v>
      </c>
      <c r="R3350" s="19" t="s">
        <v>18</v>
      </c>
      <c r="S3350" s="19" t="s">
        <v>924</v>
      </c>
      <c r="T3350" s="19" t="s">
        <v>21</v>
      </c>
    </row>
    <row r="3351" spans="1:20" x14ac:dyDescent="0.2">
      <c r="A3351" s="36" t="s">
        <v>6165</v>
      </c>
      <c r="B3351" s="57">
        <f t="shared" si="104"/>
        <v>44897.720949074072</v>
      </c>
      <c r="C3351" s="27">
        <v>2022</v>
      </c>
      <c r="D3351" s="27">
        <v>12</v>
      </c>
      <c r="E3351" s="27">
        <v>2</v>
      </c>
      <c r="F3351" s="27">
        <v>17</v>
      </c>
      <c r="G3351" s="28">
        <v>18</v>
      </c>
      <c r="H3351" s="29">
        <v>10.77</v>
      </c>
      <c r="I3351" s="30">
        <v>53.75</v>
      </c>
      <c r="J3351" s="30">
        <v>88.114000000000004</v>
      </c>
      <c r="K3351" s="27">
        <v>1</v>
      </c>
      <c r="L3351" s="68" t="s">
        <v>3</v>
      </c>
      <c r="M3351" s="23">
        <v>0.8</v>
      </c>
      <c r="N3351" s="70">
        <f t="shared" si="105"/>
        <v>1.3</v>
      </c>
      <c r="O3351" s="23">
        <v>1.3</v>
      </c>
      <c r="P3351" s="76" t="s">
        <v>4</v>
      </c>
      <c r="Q3351" s="19" t="s">
        <v>923</v>
      </c>
      <c r="R3351" s="19" t="s">
        <v>18</v>
      </c>
      <c r="S3351" s="19" t="s">
        <v>924</v>
      </c>
      <c r="T3351" s="19"/>
    </row>
    <row r="3352" spans="1:20" x14ac:dyDescent="0.2">
      <c r="A3352" s="36" t="s">
        <v>6166</v>
      </c>
      <c r="B3352" s="57">
        <f t="shared" si="104"/>
        <v>44897.771504629629</v>
      </c>
      <c r="C3352" s="27">
        <v>2022</v>
      </c>
      <c r="D3352" s="27">
        <v>12</v>
      </c>
      <c r="E3352" s="27">
        <v>2</v>
      </c>
      <c r="F3352" s="27">
        <v>18</v>
      </c>
      <c r="G3352" s="28">
        <v>30</v>
      </c>
      <c r="H3352" s="29">
        <v>58.63</v>
      </c>
      <c r="I3352" s="30">
        <v>53.744</v>
      </c>
      <c r="J3352" s="30">
        <v>88.120999999999995</v>
      </c>
      <c r="K3352" s="27">
        <v>1</v>
      </c>
      <c r="L3352" s="68" t="s">
        <v>3</v>
      </c>
      <c r="M3352" s="23">
        <v>1.8</v>
      </c>
      <c r="N3352" s="70">
        <f t="shared" si="105"/>
        <v>2.1</v>
      </c>
      <c r="O3352" s="23">
        <v>2.1</v>
      </c>
      <c r="P3352" s="76" t="s">
        <v>4</v>
      </c>
      <c r="Q3352" s="19" t="s">
        <v>923</v>
      </c>
      <c r="R3352" s="19" t="s">
        <v>18</v>
      </c>
      <c r="S3352" s="19" t="s">
        <v>924</v>
      </c>
      <c r="T3352" s="19" t="s">
        <v>21</v>
      </c>
    </row>
    <row r="3353" spans="1:20" x14ac:dyDescent="0.2">
      <c r="A3353" s="36" t="s">
        <v>6167</v>
      </c>
      <c r="B3353" s="57">
        <f t="shared" si="104"/>
        <v>44897.821851851855</v>
      </c>
      <c r="C3353" s="27">
        <v>2022</v>
      </c>
      <c r="D3353" s="27">
        <v>12</v>
      </c>
      <c r="E3353" s="27">
        <v>2</v>
      </c>
      <c r="F3353" s="27">
        <v>19</v>
      </c>
      <c r="G3353" s="28">
        <v>43</v>
      </c>
      <c r="H3353" s="29">
        <v>28.99</v>
      </c>
      <c r="I3353" s="30">
        <v>53.749000000000002</v>
      </c>
      <c r="J3353" s="30">
        <v>88.081000000000003</v>
      </c>
      <c r="K3353" s="27">
        <v>2</v>
      </c>
      <c r="L3353" s="28">
        <v>1</v>
      </c>
      <c r="M3353" s="23">
        <v>1.2</v>
      </c>
      <c r="N3353" s="70">
        <f t="shared" si="105"/>
        <v>1.6</v>
      </c>
      <c r="O3353" s="23">
        <v>1.6</v>
      </c>
      <c r="P3353" s="76" t="s">
        <v>4</v>
      </c>
      <c r="Q3353" s="19" t="s">
        <v>923</v>
      </c>
      <c r="R3353" s="19" t="s">
        <v>18</v>
      </c>
      <c r="S3353" s="19" t="s">
        <v>924</v>
      </c>
      <c r="T3353" s="19" t="s">
        <v>21</v>
      </c>
    </row>
    <row r="3354" spans="1:20" x14ac:dyDescent="0.2">
      <c r="A3354" s="36" t="s">
        <v>6168</v>
      </c>
      <c r="B3354" s="57">
        <f t="shared" si="104"/>
        <v>44897.902592592596</v>
      </c>
      <c r="C3354" s="27">
        <v>2022</v>
      </c>
      <c r="D3354" s="27">
        <v>12</v>
      </c>
      <c r="E3354" s="27">
        <v>2</v>
      </c>
      <c r="F3354" s="27">
        <v>21</v>
      </c>
      <c r="G3354" s="28">
        <v>39</v>
      </c>
      <c r="H3354" s="29">
        <v>44.77</v>
      </c>
      <c r="I3354" s="30">
        <v>53.771999999999998</v>
      </c>
      <c r="J3354" s="30">
        <v>88.084999999999994</v>
      </c>
      <c r="K3354" s="27">
        <v>2</v>
      </c>
      <c r="L3354" s="28">
        <v>1</v>
      </c>
      <c r="M3354" s="23">
        <v>0.8</v>
      </c>
      <c r="N3354" s="70">
        <f t="shared" si="105"/>
        <v>1.3</v>
      </c>
      <c r="O3354" s="23">
        <v>1.3</v>
      </c>
      <c r="P3354" s="76" t="s">
        <v>4</v>
      </c>
      <c r="Q3354" s="19" t="s">
        <v>923</v>
      </c>
      <c r="R3354" s="19" t="s">
        <v>18</v>
      </c>
      <c r="S3354" s="19" t="s">
        <v>924</v>
      </c>
      <c r="T3354" s="19"/>
    </row>
    <row r="3355" spans="1:20" x14ac:dyDescent="0.2">
      <c r="A3355" s="36" t="s">
        <v>6169</v>
      </c>
      <c r="B3355" s="57">
        <f t="shared" si="104"/>
        <v>44897.956875000003</v>
      </c>
      <c r="C3355" s="27">
        <v>2022</v>
      </c>
      <c r="D3355" s="27">
        <v>12</v>
      </c>
      <c r="E3355" s="27">
        <v>2</v>
      </c>
      <c r="F3355" s="27">
        <v>22</v>
      </c>
      <c r="G3355" s="28">
        <v>57</v>
      </c>
      <c r="H3355" s="29">
        <v>54.64</v>
      </c>
      <c r="I3355" s="30">
        <v>53.746000000000002</v>
      </c>
      <c r="J3355" s="30">
        <v>88.081999999999994</v>
      </c>
      <c r="K3355" s="27">
        <v>1</v>
      </c>
      <c r="L3355" s="28">
        <v>0</v>
      </c>
      <c r="M3355" s="23">
        <v>0.8</v>
      </c>
      <c r="N3355" s="70">
        <f t="shared" si="105"/>
        <v>1.3</v>
      </c>
      <c r="O3355" s="23">
        <v>1.3</v>
      </c>
      <c r="P3355" s="76" t="s">
        <v>4</v>
      </c>
      <c r="Q3355" s="19" t="s">
        <v>923</v>
      </c>
      <c r="R3355" s="19" t="s">
        <v>18</v>
      </c>
      <c r="S3355" s="19" t="s">
        <v>924</v>
      </c>
      <c r="T3355" s="19"/>
    </row>
    <row r="3356" spans="1:20" x14ac:dyDescent="0.2">
      <c r="A3356" s="36" t="s">
        <v>6170</v>
      </c>
      <c r="B3356" s="57">
        <f t="shared" si="104"/>
        <v>44898.101018518515</v>
      </c>
      <c r="C3356" s="27">
        <v>2022</v>
      </c>
      <c r="D3356" s="27">
        <v>12</v>
      </c>
      <c r="E3356" s="27">
        <v>3</v>
      </c>
      <c r="F3356" s="27">
        <v>2</v>
      </c>
      <c r="G3356" s="28">
        <v>25</v>
      </c>
      <c r="H3356" s="29">
        <v>28.1</v>
      </c>
      <c r="I3356" s="30">
        <v>53.795999999999999</v>
      </c>
      <c r="J3356" s="30">
        <v>88.158000000000001</v>
      </c>
      <c r="K3356" s="27">
        <v>1</v>
      </c>
      <c r="L3356" s="68" t="s">
        <v>3</v>
      </c>
      <c r="M3356" s="23">
        <v>1</v>
      </c>
      <c r="N3356" s="70">
        <f t="shared" si="105"/>
        <v>1.5</v>
      </c>
      <c r="O3356" s="23">
        <v>1.5</v>
      </c>
      <c r="P3356" s="76" t="s">
        <v>4</v>
      </c>
      <c r="Q3356" s="19" t="s">
        <v>923</v>
      </c>
      <c r="R3356" s="19" t="s">
        <v>18</v>
      </c>
      <c r="S3356" s="19" t="s">
        <v>924</v>
      </c>
      <c r="T3356" s="19" t="s">
        <v>21</v>
      </c>
    </row>
    <row r="3357" spans="1:20" x14ac:dyDescent="0.2">
      <c r="A3357" s="36" t="s">
        <v>6171</v>
      </c>
      <c r="B3357" s="57">
        <f t="shared" si="104"/>
        <v>44898.277581018519</v>
      </c>
      <c r="C3357" s="27">
        <v>2022</v>
      </c>
      <c r="D3357" s="27">
        <v>12</v>
      </c>
      <c r="E3357" s="27">
        <v>3</v>
      </c>
      <c r="F3357" s="27">
        <v>6</v>
      </c>
      <c r="G3357" s="28">
        <v>39</v>
      </c>
      <c r="H3357" s="29">
        <v>43.36</v>
      </c>
      <c r="I3357" s="30">
        <v>53.738</v>
      </c>
      <c r="J3357" s="30">
        <v>88.093999999999994</v>
      </c>
      <c r="K3357" s="27">
        <v>2</v>
      </c>
      <c r="L3357" s="28">
        <v>1</v>
      </c>
      <c r="M3357" s="23">
        <v>1.5</v>
      </c>
      <c r="N3357" s="70">
        <f t="shared" si="105"/>
        <v>1.9</v>
      </c>
      <c r="O3357" s="23">
        <v>1.9</v>
      </c>
      <c r="P3357" s="76" t="s">
        <v>4</v>
      </c>
      <c r="Q3357" s="19" t="s">
        <v>923</v>
      </c>
      <c r="R3357" s="19" t="s">
        <v>18</v>
      </c>
      <c r="S3357" s="19" t="s">
        <v>924</v>
      </c>
      <c r="T3357" s="19" t="s">
        <v>21</v>
      </c>
    </row>
    <row r="3358" spans="1:20" x14ac:dyDescent="0.2">
      <c r="A3358" s="36" t="s">
        <v>6172</v>
      </c>
      <c r="B3358" s="57">
        <f t="shared" si="104"/>
        <v>44898.417303240742</v>
      </c>
      <c r="C3358" s="27">
        <v>2022</v>
      </c>
      <c r="D3358" s="27">
        <v>12</v>
      </c>
      <c r="E3358" s="27">
        <v>3</v>
      </c>
      <c r="F3358" s="27">
        <v>10</v>
      </c>
      <c r="G3358" s="28">
        <v>0</v>
      </c>
      <c r="H3358" s="29">
        <v>55.9</v>
      </c>
      <c r="I3358" s="30">
        <v>53.732999999999997</v>
      </c>
      <c r="J3358" s="30">
        <v>88.036000000000001</v>
      </c>
      <c r="K3358" s="27">
        <v>3</v>
      </c>
      <c r="L3358" s="28">
        <v>1</v>
      </c>
      <c r="M3358" s="23">
        <v>2</v>
      </c>
      <c r="N3358" s="70">
        <f t="shared" si="105"/>
        <v>2.2999999999999998</v>
      </c>
      <c r="O3358" s="23">
        <v>2.2999999999999998</v>
      </c>
      <c r="P3358" s="76" t="s">
        <v>4</v>
      </c>
      <c r="Q3358" s="19" t="s">
        <v>923</v>
      </c>
      <c r="R3358" s="19" t="s">
        <v>18</v>
      </c>
      <c r="S3358" s="19" t="s">
        <v>924</v>
      </c>
      <c r="T3358" s="19" t="s">
        <v>21</v>
      </c>
    </row>
    <row r="3359" spans="1:20" x14ac:dyDescent="0.2">
      <c r="A3359" s="36" t="s">
        <v>6173</v>
      </c>
      <c r="B3359" s="57">
        <f t="shared" si="104"/>
        <v>44898.927256944444</v>
      </c>
      <c r="C3359" s="27">
        <v>2022</v>
      </c>
      <c r="D3359" s="27">
        <v>12</v>
      </c>
      <c r="E3359" s="27">
        <v>3</v>
      </c>
      <c r="F3359" s="27">
        <v>22</v>
      </c>
      <c r="G3359" s="28">
        <v>15</v>
      </c>
      <c r="H3359" s="29">
        <v>15.74</v>
      </c>
      <c r="I3359" s="30">
        <v>53.753999999999998</v>
      </c>
      <c r="J3359" s="30">
        <v>88.111999999999995</v>
      </c>
      <c r="K3359" s="27">
        <v>1</v>
      </c>
      <c r="L3359" s="28">
        <v>1</v>
      </c>
      <c r="M3359" s="23">
        <v>1.2</v>
      </c>
      <c r="N3359" s="70">
        <f t="shared" si="105"/>
        <v>1.6</v>
      </c>
      <c r="O3359" s="23">
        <v>1.6</v>
      </c>
      <c r="P3359" s="76" t="s">
        <v>4</v>
      </c>
      <c r="Q3359" s="19" t="s">
        <v>923</v>
      </c>
      <c r="R3359" s="19" t="s">
        <v>18</v>
      </c>
      <c r="S3359" s="19" t="s">
        <v>924</v>
      </c>
      <c r="T3359" s="19" t="s">
        <v>21</v>
      </c>
    </row>
    <row r="3360" spans="1:20" x14ac:dyDescent="0.2">
      <c r="A3360" s="36" t="s">
        <v>6174</v>
      </c>
      <c r="B3360" s="57">
        <f t="shared" si="104"/>
        <v>44899.033692129633</v>
      </c>
      <c r="C3360" s="27">
        <v>2022</v>
      </c>
      <c r="D3360" s="27">
        <v>12</v>
      </c>
      <c r="E3360" s="27">
        <v>4</v>
      </c>
      <c r="F3360" s="27">
        <v>0</v>
      </c>
      <c r="G3360" s="28">
        <v>48</v>
      </c>
      <c r="H3360" s="29">
        <v>31.56</v>
      </c>
      <c r="I3360" s="30">
        <v>53.743000000000002</v>
      </c>
      <c r="J3360" s="30">
        <v>88.096999999999994</v>
      </c>
      <c r="K3360" s="27">
        <v>1</v>
      </c>
      <c r="L3360" s="68" t="s">
        <v>3</v>
      </c>
      <c r="M3360" s="23">
        <v>1.2</v>
      </c>
      <c r="N3360" s="70">
        <f t="shared" si="105"/>
        <v>1.6</v>
      </c>
      <c r="O3360" s="23">
        <v>1.6</v>
      </c>
      <c r="P3360" s="76" t="s">
        <v>4</v>
      </c>
      <c r="Q3360" s="19" t="s">
        <v>923</v>
      </c>
      <c r="R3360" s="19" t="s">
        <v>18</v>
      </c>
      <c r="S3360" s="19" t="s">
        <v>924</v>
      </c>
      <c r="T3360" s="19" t="s">
        <v>21</v>
      </c>
    </row>
    <row r="3361" spans="1:20" x14ac:dyDescent="0.2">
      <c r="A3361" s="36" t="s">
        <v>6175</v>
      </c>
      <c r="B3361" s="57">
        <f t="shared" si="104"/>
        <v>44899.250057870369</v>
      </c>
      <c r="C3361" s="27">
        <v>2022</v>
      </c>
      <c r="D3361" s="27">
        <v>12</v>
      </c>
      <c r="E3361" s="27">
        <v>4</v>
      </c>
      <c r="F3361" s="27">
        <v>6</v>
      </c>
      <c r="G3361" s="28">
        <v>0</v>
      </c>
      <c r="H3361" s="29">
        <v>5.13</v>
      </c>
      <c r="I3361" s="30">
        <v>53.749000000000002</v>
      </c>
      <c r="J3361" s="30">
        <v>88.111000000000004</v>
      </c>
      <c r="K3361" s="27">
        <v>2</v>
      </c>
      <c r="L3361" s="28">
        <v>2</v>
      </c>
      <c r="M3361" s="23">
        <v>1.9</v>
      </c>
      <c r="N3361" s="70">
        <f t="shared" si="105"/>
        <v>2.2000000000000002</v>
      </c>
      <c r="O3361" s="23">
        <v>2.2000000000000002</v>
      </c>
      <c r="P3361" s="76" t="s">
        <v>4</v>
      </c>
      <c r="Q3361" s="19" t="s">
        <v>923</v>
      </c>
      <c r="R3361" s="19" t="s">
        <v>18</v>
      </c>
      <c r="S3361" s="19" t="s">
        <v>924</v>
      </c>
      <c r="T3361" s="19" t="s">
        <v>21</v>
      </c>
    </row>
    <row r="3362" spans="1:20" x14ac:dyDescent="0.2">
      <c r="A3362" s="36" t="s">
        <v>6176</v>
      </c>
      <c r="B3362" s="57">
        <f t="shared" si="104"/>
        <v>44899.397824074076</v>
      </c>
      <c r="C3362" s="27">
        <v>2022</v>
      </c>
      <c r="D3362" s="27">
        <v>12</v>
      </c>
      <c r="E3362" s="27">
        <v>4</v>
      </c>
      <c r="F3362" s="27">
        <v>9</v>
      </c>
      <c r="G3362" s="28">
        <v>32</v>
      </c>
      <c r="H3362" s="29">
        <v>52.51</v>
      </c>
      <c r="I3362" s="30">
        <v>53.749000000000002</v>
      </c>
      <c r="J3362" s="30">
        <v>88.113</v>
      </c>
      <c r="K3362" s="27">
        <v>1</v>
      </c>
      <c r="L3362" s="68" t="s">
        <v>3</v>
      </c>
      <c r="M3362" s="23">
        <v>0.9</v>
      </c>
      <c r="N3362" s="70">
        <f t="shared" si="105"/>
        <v>1.4</v>
      </c>
      <c r="O3362" s="23">
        <v>1.4</v>
      </c>
      <c r="P3362" s="76" t="s">
        <v>4</v>
      </c>
      <c r="Q3362" s="19" t="s">
        <v>923</v>
      </c>
      <c r="R3362" s="19" t="s">
        <v>18</v>
      </c>
      <c r="S3362" s="19" t="s">
        <v>924</v>
      </c>
      <c r="T3362" s="19"/>
    </row>
    <row r="3363" spans="1:20" x14ac:dyDescent="0.2">
      <c r="A3363" s="36" t="s">
        <v>6177</v>
      </c>
      <c r="B3363" s="57">
        <f t="shared" si="104"/>
        <v>44899.415486111109</v>
      </c>
      <c r="C3363" s="27">
        <v>2022</v>
      </c>
      <c r="D3363" s="27">
        <v>12</v>
      </c>
      <c r="E3363" s="27">
        <v>4</v>
      </c>
      <c r="F3363" s="27">
        <v>9</v>
      </c>
      <c r="G3363" s="28">
        <v>58</v>
      </c>
      <c r="H3363" s="29">
        <v>18.91</v>
      </c>
      <c r="I3363" s="30">
        <v>53.731000000000002</v>
      </c>
      <c r="J3363" s="30">
        <v>88.108000000000004</v>
      </c>
      <c r="K3363" s="27">
        <v>1</v>
      </c>
      <c r="L3363" s="28">
        <v>2</v>
      </c>
      <c r="M3363" s="23">
        <v>2</v>
      </c>
      <c r="N3363" s="70">
        <f t="shared" si="105"/>
        <v>2.2999999999999998</v>
      </c>
      <c r="O3363" s="23">
        <v>2.2999999999999998</v>
      </c>
      <c r="P3363" s="76" t="s">
        <v>4</v>
      </c>
      <c r="Q3363" s="19" t="s">
        <v>923</v>
      </c>
      <c r="R3363" s="19" t="s">
        <v>18</v>
      </c>
      <c r="S3363" s="19" t="s">
        <v>924</v>
      </c>
      <c r="T3363" s="19" t="s">
        <v>21</v>
      </c>
    </row>
    <row r="3364" spans="1:20" x14ac:dyDescent="0.2">
      <c r="A3364" s="36" t="s">
        <v>6178</v>
      </c>
      <c r="B3364" s="57">
        <f t="shared" si="104"/>
        <v>44899.546689814815</v>
      </c>
      <c r="C3364" s="27">
        <v>2022</v>
      </c>
      <c r="D3364" s="27">
        <v>12</v>
      </c>
      <c r="E3364" s="27">
        <v>4</v>
      </c>
      <c r="F3364" s="27">
        <v>13</v>
      </c>
      <c r="G3364" s="28">
        <v>7</v>
      </c>
      <c r="H3364" s="29">
        <v>14.18</v>
      </c>
      <c r="I3364" s="30">
        <v>53.795000000000002</v>
      </c>
      <c r="J3364" s="30">
        <v>88.09</v>
      </c>
      <c r="K3364" s="27">
        <v>3</v>
      </c>
      <c r="L3364" s="28">
        <v>2</v>
      </c>
      <c r="M3364" s="23">
        <v>0.7</v>
      </c>
      <c r="N3364" s="70">
        <f t="shared" si="105"/>
        <v>1.2</v>
      </c>
      <c r="O3364" s="23">
        <v>1.2</v>
      </c>
      <c r="P3364" s="76" t="s">
        <v>4</v>
      </c>
      <c r="Q3364" s="19" t="s">
        <v>923</v>
      </c>
      <c r="R3364" s="19" t="s">
        <v>18</v>
      </c>
      <c r="S3364" s="19" t="s">
        <v>924</v>
      </c>
      <c r="T3364" s="19"/>
    </row>
    <row r="3365" spans="1:20" x14ac:dyDescent="0.2">
      <c r="A3365" s="36" t="s">
        <v>6179</v>
      </c>
      <c r="B3365" s="57">
        <f t="shared" si="104"/>
        <v>44899.575590277775</v>
      </c>
      <c r="C3365" s="27">
        <v>2022</v>
      </c>
      <c r="D3365" s="27">
        <v>12</v>
      </c>
      <c r="E3365" s="27">
        <v>4</v>
      </c>
      <c r="F3365" s="27">
        <v>13</v>
      </c>
      <c r="G3365" s="28">
        <v>48</v>
      </c>
      <c r="H3365" s="29">
        <v>51.07</v>
      </c>
      <c r="I3365" s="30">
        <v>53.749000000000002</v>
      </c>
      <c r="J3365" s="30">
        <v>88.084000000000003</v>
      </c>
      <c r="K3365" s="27">
        <v>1</v>
      </c>
      <c r="L3365" s="68" t="s">
        <v>3</v>
      </c>
      <c r="M3365" s="23">
        <v>0.9</v>
      </c>
      <c r="N3365" s="70">
        <f t="shared" si="105"/>
        <v>1.4</v>
      </c>
      <c r="O3365" s="23">
        <v>1.4</v>
      </c>
      <c r="P3365" s="76" t="s">
        <v>4</v>
      </c>
      <c r="Q3365" s="19" t="s">
        <v>923</v>
      </c>
      <c r="R3365" s="19" t="s">
        <v>18</v>
      </c>
      <c r="S3365" s="19" t="s">
        <v>924</v>
      </c>
      <c r="T3365" s="19"/>
    </row>
    <row r="3366" spans="1:20" x14ac:dyDescent="0.2">
      <c r="A3366" s="36" t="s">
        <v>6180</v>
      </c>
      <c r="B3366" s="57">
        <f t="shared" si="104"/>
        <v>44899.853773148148</v>
      </c>
      <c r="C3366" s="27">
        <v>2022</v>
      </c>
      <c r="D3366" s="27">
        <v>12</v>
      </c>
      <c r="E3366" s="27">
        <v>4</v>
      </c>
      <c r="F3366" s="27">
        <v>20</v>
      </c>
      <c r="G3366" s="28">
        <v>29</v>
      </c>
      <c r="H3366" s="29">
        <v>26.67</v>
      </c>
      <c r="I3366" s="30">
        <v>53.747999999999998</v>
      </c>
      <c r="J3366" s="30">
        <v>88.102000000000004</v>
      </c>
      <c r="K3366" s="27">
        <v>2</v>
      </c>
      <c r="L3366" s="28">
        <v>0</v>
      </c>
      <c r="M3366" s="23">
        <v>1.4</v>
      </c>
      <c r="N3366" s="70">
        <f t="shared" si="105"/>
        <v>1.8</v>
      </c>
      <c r="O3366" s="23">
        <v>1.8</v>
      </c>
      <c r="P3366" s="76" t="s">
        <v>4</v>
      </c>
      <c r="Q3366" s="19" t="s">
        <v>923</v>
      </c>
      <c r="R3366" s="19" t="s">
        <v>18</v>
      </c>
      <c r="S3366" s="19" t="s">
        <v>924</v>
      </c>
      <c r="T3366" s="19" t="s">
        <v>21</v>
      </c>
    </row>
    <row r="3367" spans="1:20" x14ac:dyDescent="0.2">
      <c r="A3367" s="36" t="s">
        <v>6181</v>
      </c>
      <c r="B3367" s="57">
        <f t="shared" si="104"/>
        <v>44899.981793981482</v>
      </c>
      <c r="C3367" s="27">
        <v>2022</v>
      </c>
      <c r="D3367" s="27">
        <v>12</v>
      </c>
      <c r="E3367" s="27">
        <v>4</v>
      </c>
      <c r="F3367" s="27">
        <v>23</v>
      </c>
      <c r="G3367" s="28">
        <v>33</v>
      </c>
      <c r="H3367" s="29">
        <v>47.11</v>
      </c>
      <c r="I3367" s="30">
        <v>53.814999999999998</v>
      </c>
      <c r="J3367" s="30">
        <v>88.081999999999994</v>
      </c>
      <c r="K3367" s="27">
        <v>6</v>
      </c>
      <c r="L3367" s="28">
        <v>2</v>
      </c>
      <c r="M3367" s="23">
        <v>1</v>
      </c>
      <c r="N3367" s="70">
        <f t="shared" si="105"/>
        <v>1.5</v>
      </c>
      <c r="O3367" s="23">
        <v>1.5</v>
      </c>
      <c r="P3367" s="76" t="s">
        <v>4</v>
      </c>
      <c r="Q3367" s="19" t="s">
        <v>923</v>
      </c>
      <c r="R3367" s="19" t="s">
        <v>18</v>
      </c>
      <c r="S3367" s="19" t="s">
        <v>924</v>
      </c>
      <c r="T3367" s="19" t="s">
        <v>21</v>
      </c>
    </row>
    <row r="3368" spans="1:20" x14ac:dyDescent="0.2">
      <c r="A3368" s="36" t="s">
        <v>6182</v>
      </c>
      <c r="B3368" s="57">
        <f t="shared" si="104"/>
        <v>44900.028067129628</v>
      </c>
      <c r="C3368" s="27">
        <v>2022</v>
      </c>
      <c r="D3368" s="27">
        <v>12</v>
      </c>
      <c r="E3368" s="27">
        <v>5</v>
      </c>
      <c r="F3368" s="27">
        <v>0</v>
      </c>
      <c r="G3368" s="28">
        <v>40</v>
      </c>
      <c r="H3368" s="29">
        <v>25.63</v>
      </c>
      <c r="I3368" s="30">
        <v>53.752000000000002</v>
      </c>
      <c r="J3368" s="30">
        <v>88.094999999999999</v>
      </c>
      <c r="K3368" s="27">
        <v>1</v>
      </c>
      <c r="L3368" s="28">
        <v>0</v>
      </c>
      <c r="M3368" s="23">
        <v>0.8</v>
      </c>
      <c r="N3368" s="70">
        <f t="shared" si="105"/>
        <v>1.3</v>
      </c>
      <c r="O3368" s="23">
        <v>1.3</v>
      </c>
      <c r="P3368" s="76" t="s">
        <v>4</v>
      </c>
      <c r="Q3368" s="19" t="s">
        <v>923</v>
      </c>
      <c r="R3368" s="19" t="s">
        <v>18</v>
      </c>
      <c r="S3368" s="19" t="s">
        <v>924</v>
      </c>
      <c r="T3368" s="19"/>
    </row>
    <row r="3369" spans="1:20" x14ac:dyDescent="0.2">
      <c r="A3369" s="36" t="s">
        <v>6183</v>
      </c>
      <c r="B3369" s="57">
        <f t="shared" si="104"/>
        <v>44900.047071759262</v>
      </c>
      <c r="C3369" s="27">
        <v>2022</v>
      </c>
      <c r="D3369" s="27">
        <v>12</v>
      </c>
      <c r="E3369" s="27">
        <v>5</v>
      </c>
      <c r="F3369" s="27">
        <v>1</v>
      </c>
      <c r="G3369" s="28">
        <v>7</v>
      </c>
      <c r="H3369" s="29">
        <v>47.29</v>
      </c>
      <c r="I3369" s="30">
        <v>53.743000000000002</v>
      </c>
      <c r="J3369" s="30">
        <v>88.094999999999999</v>
      </c>
      <c r="K3369" s="27">
        <v>1</v>
      </c>
      <c r="L3369" s="28">
        <v>0</v>
      </c>
      <c r="M3369" s="23">
        <v>1.5</v>
      </c>
      <c r="N3369" s="70">
        <f t="shared" si="105"/>
        <v>1.9</v>
      </c>
      <c r="O3369" s="23">
        <v>1.9</v>
      </c>
      <c r="P3369" s="76" t="s">
        <v>4</v>
      </c>
      <c r="Q3369" s="19" t="s">
        <v>923</v>
      </c>
      <c r="R3369" s="19" t="s">
        <v>18</v>
      </c>
      <c r="S3369" s="19" t="s">
        <v>924</v>
      </c>
      <c r="T3369" s="19" t="s">
        <v>21</v>
      </c>
    </row>
    <row r="3370" spans="1:20" x14ac:dyDescent="0.2">
      <c r="A3370" s="36" t="s">
        <v>6184</v>
      </c>
      <c r="B3370" s="57">
        <f t="shared" si="104"/>
        <v>44900.361122685186</v>
      </c>
      <c r="C3370" s="27">
        <v>2022</v>
      </c>
      <c r="D3370" s="27">
        <v>12</v>
      </c>
      <c r="E3370" s="27">
        <v>5</v>
      </c>
      <c r="F3370" s="27">
        <v>8</v>
      </c>
      <c r="G3370" s="28">
        <v>40</v>
      </c>
      <c r="H3370" s="29">
        <v>1.73</v>
      </c>
      <c r="I3370" s="30">
        <v>53.790999999999997</v>
      </c>
      <c r="J3370" s="30">
        <v>88.197000000000003</v>
      </c>
      <c r="K3370" s="27">
        <v>0</v>
      </c>
      <c r="L3370" s="68" t="s">
        <v>3</v>
      </c>
      <c r="M3370" s="23">
        <v>2.5</v>
      </c>
      <c r="N3370" s="70">
        <f t="shared" si="105"/>
        <v>2.7</v>
      </c>
      <c r="O3370" s="23">
        <v>2.7</v>
      </c>
      <c r="P3370" s="76" t="s">
        <v>4</v>
      </c>
      <c r="Q3370" s="19" t="s">
        <v>923</v>
      </c>
      <c r="R3370" s="19" t="s">
        <v>18</v>
      </c>
      <c r="S3370" s="19" t="s">
        <v>927</v>
      </c>
      <c r="T3370" s="19" t="s">
        <v>21</v>
      </c>
    </row>
    <row r="3371" spans="1:20" x14ac:dyDescent="0.2">
      <c r="A3371" s="36" t="s">
        <v>6185</v>
      </c>
      <c r="B3371" s="57">
        <f t="shared" si="104"/>
        <v>44900.361527777779</v>
      </c>
      <c r="C3371" s="27">
        <v>2022</v>
      </c>
      <c r="D3371" s="27">
        <v>12</v>
      </c>
      <c r="E3371" s="27">
        <v>5</v>
      </c>
      <c r="F3371" s="27">
        <v>8</v>
      </c>
      <c r="G3371" s="28">
        <v>40</v>
      </c>
      <c r="H3371" s="29">
        <v>36.04</v>
      </c>
      <c r="I3371" s="30">
        <v>53.76</v>
      </c>
      <c r="J3371" s="30">
        <v>88.275000000000006</v>
      </c>
      <c r="K3371" s="27">
        <v>0</v>
      </c>
      <c r="L3371" s="68" t="s">
        <v>3</v>
      </c>
      <c r="M3371" s="23">
        <v>2.8</v>
      </c>
      <c r="N3371" s="70">
        <f t="shared" si="105"/>
        <v>2.9</v>
      </c>
      <c r="O3371" s="23">
        <v>2.9</v>
      </c>
      <c r="P3371" s="76" t="s">
        <v>4</v>
      </c>
      <c r="Q3371" s="19" t="s">
        <v>923</v>
      </c>
      <c r="R3371" s="19" t="s">
        <v>18</v>
      </c>
      <c r="S3371" s="19" t="s">
        <v>927</v>
      </c>
      <c r="T3371" s="19" t="s">
        <v>21</v>
      </c>
    </row>
    <row r="3372" spans="1:20" x14ac:dyDescent="0.2">
      <c r="A3372" s="36" t="s">
        <v>6186</v>
      </c>
      <c r="B3372" s="57">
        <f t="shared" si="104"/>
        <v>44900.382152777776</v>
      </c>
      <c r="C3372" s="27">
        <v>2022</v>
      </c>
      <c r="D3372" s="27">
        <v>12</v>
      </c>
      <c r="E3372" s="27">
        <v>5</v>
      </c>
      <c r="F3372" s="27">
        <v>9</v>
      </c>
      <c r="G3372" s="28">
        <v>10</v>
      </c>
      <c r="H3372" s="29">
        <v>18.64</v>
      </c>
      <c r="I3372" s="30">
        <v>53.752000000000002</v>
      </c>
      <c r="J3372" s="30">
        <v>88.11</v>
      </c>
      <c r="K3372" s="27">
        <v>1</v>
      </c>
      <c r="L3372" s="68" t="s">
        <v>3</v>
      </c>
      <c r="M3372" s="23">
        <v>0.8</v>
      </c>
      <c r="N3372" s="70">
        <f t="shared" si="105"/>
        <v>1.3</v>
      </c>
      <c r="O3372" s="23">
        <v>1.3</v>
      </c>
      <c r="P3372" s="76" t="s">
        <v>4</v>
      </c>
      <c r="Q3372" s="19" t="s">
        <v>923</v>
      </c>
      <c r="R3372" s="19" t="s">
        <v>18</v>
      </c>
      <c r="S3372" s="19" t="s">
        <v>924</v>
      </c>
      <c r="T3372" s="19"/>
    </row>
    <row r="3373" spans="1:20" x14ac:dyDescent="0.2">
      <c r="A3373" s="36" t="s">
        <v>6187</v>
      </c>
      <c r="B3373" s="57">
        <f t="shared" si="104"/>
        <v>44900.395543981482</v>
      </c>
      <c r="C3373" s="27">
        <v>2022</v>
      </c>
      <c r="D3373" s="27">
        <v>12</v>
      </c>
      <c r="E3373" s="27">
        <v>5</v>
      </c>
      <c r="F3373" s="27">
        <v>9</v>
      </c>
      <c r="G3373" s="28">
        <v>29</v>
      </c>
      <c r="H3373" s="29">
        <v>35.32</v>
      </c>
      <c r="I3373" s="30">
        <v>53.787999999999997</v>
      </c>
      <c r="J3373" s="30">
        <v>88.158000000000001</v>
      </c>
      <c r="K3373" s="27">
        <v>0</v>
      </c>
      <c r="L3373" s="68" t="s">
        <v>3</v>
      </c>
      <c r="M3373" s="23">
        <v>2.2000000000000002</v>
      </c>
      <c r="N3373" s="70">
        <f t="shared" si="105"/>
        <v>2.4</v>
      </c>
      <c r="O3373" s="23">
        <v>2.4</v>
      </c>
      <c r="P3373" s="76" t="s">
        <v>4</v>
      </c>
      <c r="Q3373" s="19" t="s">
        <v>923</v>
      </c>
      <c r="R3373" s="19" t="s">
        <v>18</v>
      </c>
      <c r="S3373" s="19" t="s">
        <v>927</v>
      </c>
      <c r="T3373" s="19" t="s">
        <v>21</v>
      </c>
    </row>
    <row r="3374" spans="1:20" x14ac:dyDescent="0.2">
      <c r="A3374" s="36" t="s">
        <v>6188</v>
      </c>
      <c r="B3374" s="57">
        <f t="shared" si="104"/>
        <v>44900.415416666663</v>
      </c>
      <c r="C3374" s="27">
        <v>2022</v>
      </c>
      <c r="D3374" s="27">
        <v>12</v>
      </c>
      <c r="E3374" s="27">
        <v>5</v>
      </c>
      <c r="F3374" s="27">
        <v>9</v>
      </c>
      <c r="G3374" s="28">
        <v>58</v>
      </c>
      <c r="H3374" s="29">
        <v>12.86</v>
      </c>
      <c r="I3374" s="30">
        <v>53.709000000000003</v>
      </c>
      <c r="J3374" s="30">
        <v>88.144000000000005</v>
      </c>
      <c r="K3374" s="27">
        <v>0</v>
      </c>
      <c r="L3374" s="68" t="s">
        <v>3</v>
      </c>
      <c r="M3374" s="23">
        <v>2.2999999999999998</v>
      </c>
      <c r="N3374" s="70">
        <f t="shared" si="105"/>
        <v>2.5</v>
      </c>
      <c r="O3374" s="23">
        <v>2.5</v>
      </c>
      <c r="P3374" s="76" t="s">
        <v>4</v>
      </c>
      <c r="Q3374" s="19" t="s">
        <v>923</v>
      </c>
      <c r="R3374" s="19" t="s">
        <v>18</v>
      </c>
      <c r="S3374" s="19" t="s">
        <v>927</v>
      </c>
      <c r="T3374" s="19" t="s">
        <v>21</v>
      </c>
    </row>
    <row r="3375" spans="1:20" x14ac:dyDescent="0.2">
      <c r="A3375" s="36" t="s">
        <v>6189</v>
      </c>
      <c r="B3375" s="57">
        <f t="shared" si="104"/>
        <v>44900.932569444441</v>
      </c>
      <c r="C3375" s="27">
        <v>2022</v>
      </c>
      <c r="D3375" s="27">
        <v>12</v>
      </c>
      <c r="E3375" s="27">
        <v>5</v>
      </c>
      <c r="F3375" s="27">
        <v>22</v>
      </c>
      <c r="G3375" s="28">
        <v>22</v>
      </c>
      <c r="H3375" s="29">
        <v>54.7</v>
      </c>
      <c r="I3375" s="30">
        <v>53.795999999999999</v>
      </c>
      <c r="J3375" s="30">
        <v>88.102000000000004</v>
      </c>
      <c r="K3375" s="27">
        <v>1</v>
      </c>
      <c r="L3375" s="68" t="s">
        <v>3</v>
      </c>
      <c r="M3375" s="23">
        <v>0.6</v>
      </c>
      <c r="N3375" s="70">
        <f t="shared" si="105"/>
        <v>1.1000000000000001</v>
      </c>
      <c r="O3375" s="23">
        <v>1.1000000000000001</v>
      </c>
      <c r="P3375" s="76" t="s">
        <v>4</v>
      </c>
      <c r="Q3375" s="19" t="s">
        <v>923</v>
      </c>
      <c r="R3375" s="19" t="s">
        <v>18</v>
      </c>
      <c r="S3375" s="19" t="s">
        <v>924</v>
      </c>
      <c r="T3375" s="19"/>
    </row>
    <row r="3376" spans="1:20" x14ac:dyDescent="0.2">
      <c r="A3376" s="36" t="s">
        <v>6190</v>
      </c>
      <c r="B3376" s="57">
        <f t="shared" si="104"/>
        <v>44901.032962962963</v>
      </c>
      <c r="C3376" s="27">
        <v>2022</v>
      </c>
      <c r="D3376" s="27">
        <v>12</v>
      </c>
      <c r="E3376" s="27">
        <v>6</v>
      </c>
      <c r="F3376" s="27">
        <v>0</v>
      </c>
      <c r="G3376" s="28">
        <v>47</v>
      </c>
      <c r="H3376" s="29">
        <v>28.26</v>
      </c>
      <c r="I3376" s="30">
        <v>53.752000000000002</v>
      </c>
      <c r="J3376" s="30">
        <v>88.088999999999999</v>
      </c>
      <c r="K3376" s="27">
        <v>1</v>
      </c>
      <c r="L3376" s="68" t="s">
        <v>3</v>
      </c>
      <c r="M3376" s="23">
        <v>1.3</v>
      </c>
      <c r="N3376" s="70">
        <f t="shared" si="105"/>
        <v>1.7</v>
      </c>
      <c r="O3376" s="23">
        <v>1.7</v>
      </c>
      <c r="P3376" s="76" t="s">
        <v>4</v>
      </c>
      <c r="Q3376" s="19" t="s">
        <v>923</v>
      </c>
      <c r="R3376" s="19" t="s">
        <v>18</v>
      </c>
      <c r="S3376" s="19" t="s">
        <v>924</v>
      </c>
      <c r="T3376" s="19" t="s">
        <v>21</v>
      </c>
    </row>
    <row r="3377" spans="1:20" x14ac:dyDescent="0.2">
      <c r="A3377" s="36" t="s">
        <v>6191</v>
      </c>
      <c r="B3377" s="57">
        <f t="shared" si="104"/>
        <v>44901.479583333334</v>
      </c>
      <c r="C3377" s="27">
        <v>2022</v>
      </c>
      <c r="D3377" s="27">
        <v>12</v>
      </c>
      <c r="E3377" s="27">
        <v>6</v>
      </c>
      <c r="F3377" s="27">
        <v>11</v>
      </c>
      <c r="G3377" s="28">
        <v>30</v>
      </c>
      <c r="H3377" s="29">
        <v>36.17</v>
      </c>
      <c r="I3377" s="30">
        <v>53.753999999999998</v>
      </c>
      <c r="J3377" s="30">
        <v>88.102000000000004</v>
      </c>
      <c r="K3377" s="27">
        <v>1</v>
      </c>
      <c r="L3377" s="28">
        <v>0</v>
      </c>
      <c r="M3377" s="23">
        <v>1.7</v>
      </c>
      <c r="N3377" s="70">
        <f t="shared" si="105"/>
        <v>2</v>
      </c>
      <c r="O3377" s="23">
        <v>2</v>
      </c>
      <c r="P3377" s="76" t="s">
        <v>4</v>
      </c>
      <c r="Q3377" s="19" t="s">
        <v>923</v>
      </c>
      <c r="R3377" s="19" t="s">
        <v>18</v>
      </c>
      <c r="S3377" s="19" t="s">
        <v>924</v>
      </c>
      <c r="T3377" s="19" t="s">
        <v>21</v>
      </c>
    </row>
    <row r="3378" spans="1:20" x14ac:dyDescent="0.2">
      <c r="A3378" s="36" t="s">
        <v>6192</v>
      </c>
      <c r="B3378" s="57">
        <f t="shared" si="104"/>
        <v>44901.529490740744</v>
      </c>
      <c r="C3378" s="27">
        <v>2022</v>
      </c>
      <c r="D3378" s="27">
        <v>12</v>
      </c>
      <c r="E3378" s="27">
        <v>6</v>
      </c>
      <c r="F3378" s="27">
        <v>12</v>
      </c>
      <c r="G3378" s="28">
        <v>42</v>
      </c>
      <c r="H3378" s="29">
        <v>28.16</v>
      </c>
      <c r="I3378" s="30">
        <v>53.796999999999997</v>
      </c>
      <c r="J3378" s="30">
        <v>88.048000000000002</v>
      </c>
      <c r="K3378" s="27">
        <v>1</v>
      </c>
      <c r="L3378" s="28">
        <v>1</v>
      </c>
      <c r="M3378" s="23">
        <v>1.1000000000000001</v>
      </c>
      <c r="N3378" s="70">
        <f t="shared" si="105"/>
        <v>1.5</v>
      </c>
      <c r="O3378" s="23">
        <v>1.5</v>
      </c>
      <c r="P3378" s="76" t="s">
        <v>4</v>
      </c>
      <c r="Q3378" s="19" t="s">
        <v>923</v>
      </c>
      <c r="R3378" s="19" t="s">
        <v>18</v>
      </c>
      <c r="S3378" s="19" t="s">
        <v>924</v>
      </c>
      <c r="T3378" s="19" t="s">
        <v>21</v>
      </c>
    </row>
    <row r="3379" spans="1:20" x14ac:dyDescent="0.2">
      <c r="A3379" s="36" t="s">
        <v>6193</v>
      </c>
      <c r="B3379" s="57">
        <f t="shared" si="104"/>
        <v>44901.543483796297</v>
      </c>
      <c r="C3379" s="27">
        <v>2022</v>
      </c>
      <c r="D3379" s="27">
        <v>12</v>
      </c>
      <c r="E3379" s="27">
        <v>6</v>
      </c>
      <c r="F3379" s="27">
        <v>13</v>
      </c>
      <c r="G3379" s="28">
        <v>2</v>
      </c>
      <c r="H3379" s="29">
        <v>37.72</v>
      </c>
      <c r="I3379" s="30">
        <v>53.752000000000002</v>
      </c>
      <c r="J3379" s="30">
        <v>88.091999999999999</v>
      </c>
      <c r="K3379" s="27">
        <v>1</v>
      </c>
      <c r="L3379" s="28">
        <v>0</v>
      </c>
      <c r="M3379" s="23">
        <v>2</v>
      </c>
      <c r="N3379" s="70">
        <f t="shared" si="105"/>
        <v>2.2999999999999998</v>
      </c>
      <c r="O3379" s="23">
        <v>2.2999999999999998</v>
      </c>
      <c r="P3379" s="76" t="s">
        <v>4</v>
      </c>
      <c r="Q3379" s="19" t="s">
        <v>923</v>
      </c>
      <c r="R3379" s="19" t="s">
        <v>18</v>
      </c>
      <c r="S3379" s="19" t="s">
        <v>924</v>
      </c>
      <c r="T3379" s="19" t="s">
        <v>21</v>
      </c>
    </row>
    <row r="3380" spans="1:20" x14ac:dyDescent="0.2">
      <c r="A3380" s="36" t="s">
        <v>6194</v>
      </c>
      <c r="B3380" s="57">
        <f t="shared" si="104"/>
        <v>44901.788402777776</v>
      </c>
      <c r="C3380" s="27">
        <v>2022</v>
      </c>
      <c r="D3380" s="27">
        <v>12</v>
      </c>
      <c r="E3380" s="27">
        <v>6</v>
      </c>
      <c r="F3380" s="27">
        <v>18</v>
      </c>
      <c r="G3380" s="28">
        <v>55</v>
      </c>
      <c r="H3380" s="29">
        <v>18.899999999999999</v>
      </c>
      <c r="I3380" s="30">
        <v>53.753999999999998</v>
      </c>
      <c r="J3380" s="30">
        <v>88.103999999999999</v>
      </c>
      <c r="K3380" s="27">
        <v>1</v>
      </c>
      <c r="L3380" s="28">
        <v>0</v>
      </c>
      <c r="M3380" s="23">
        <v>1.3</v>
      </c>
      <c r="N3380" s="70">
        <f t="shared" si="105"/>
        <v>1.7</v>
      </c>
      <c r="O3380" s="23">
        <v>1.7</v>
      </c>
      <c r="P3380" s="76" t="s">
        <v>4</v>
      </c>
      <c r="Q3380" s="19" t="s">
        <v>923</v>
      </c>
      <c r="R3380" s="19" t="s">
        <v>18</v>
      </c>
      <c r="S3380" s="19" t="s">
        <v>924</v>
      </c>
      <c r="T3380" s="19" t="s">
        <v>21</v>
      </c>
    </row>
    <row r="3381" spans="1:20" x14ac:dyDescent="0.2">
      <c r="A3381" s="36" t="s">
        <v>6195</v>
      </c>
      <c r="B3381" s="57">
        <f t="shared" si="104"/>
        <v>44901.834780092591</v>
      </c>
      <c r="C3381" s="27">
        <v>2022</v>
      </c>
      <c r="D3381" s="27">
        <v>12</v>
      </c>
      <c r="E3381" s="27">
        <v>6</v>
      </c>
      <c r="F3381" s="27">
        <v>20</v>
      </c>
      <c r="G3381" s="28">
        <v>2</v>
      </c>
      <c r="H3381" s="29">
        <v>5.78</v>
      </c>
      <c r="I3381" s="30">
        <v>53.747999999999998</v>
      </c>
      <c r="J3381" s="30">
        <v>88.099000000000004</v>
      </c>
      <c r="K3381" s="27">
        <v>1</v>
      </c>
      <c r="L3381" s="28">
        <v>0</v>
      </c>
      <c r="M3381" s="23">
        <v>1.6</v>
      </c>
      <c r="N3381" s="70">
        <f t="shared" si="105"/>
        <v>1.9</v>
      </c>
      <c r="O3381" s="23">
        <v>1.9</v>
      </c>
      <c r="P3381" s="76" t="s">
        <v>4</v>
      </c>
      <c r="Q3381" s="19" t="s">
        <v>923</v>
      </c>
      <c r="R3381" s="19" t="s">
        <v>18</v>
      </c>
      <c r="S3381" s="19" t="s">
        <v>924</v>
      </c>
      <c r="T3381" s="19" t="s">
        <v>21</v>
      </c>
    </row>
    <row r="3382" spans="1:20" x14ac:dyDescent="0.2">
      <c r="A3382" s="36" t="s">
        <v>6196</v>
      </c>
      <c r="B3382" s="57">
        <f t="shared" si="104"/>
        <v>44901.861388888887</v>
      </c>
      <c r="C3382" s="27">
        <v>2022</v>
      </c>
      <c r="D3382" s="27">
        <v>12</v>
      </c>
      <c r="E3382" s="27">
        <v>6</v>
      </c>
      <c r="F3382" s="27">
        <v>20</v>
      </c>
      <c r="G3382" s="28">
        <v>40</v>
      </c>
      <c r="H3382" s="29">
        <v>24.03</v>
      </c>
      <c r="I3382" s="30">
        <v>53.716000000000001</v>
      </c>
      <c r="J3382" s="30">
        <v>88.084999999999994</v>
      </c>
      <c r="K3382" s="27">
        <v>4</v>
      </c>
      <c r="L3382" s="28">
        <v>2</v>
      </c>
      <c r="M3382" s="23">
        <v>2.4</v>
      </c>
      <c r="N3382" s="70">
        <f t="shared" si="105"/>
        <v>2.6</v>
      </c>
      <c r="O3382" s="23">
        <v>2.6</v>
      </c>
      <c r="P3382" s="76" t="s">
        <v>4</v>
      </c>
      <c r="Q3382" s="19" t="s">
        <v>923</v>
      </c>
      <c r="R3382" s="19" t="s">
        <v>18</v>
      </c>
      <c r="S3382" s="19" t="s">
        <v>924</v>
      </c>
      <c r="T3382" s="19" t="s">
        <v>21</v>
      </c>
    </row>
    <row r="3383" spans="1:20" x14ac:dyDescent="0.2">
      <c r="A3383" s="36" t="s">
        <v>6197</v>
      </c>
      <c r="B3383" s="57">
        <f t="shared" si="104"/>
        <v>44902.14266203704</v>
      </c>
      <c r="C3383" s="27">
        <v>2022</v>
      </c>
      <c r="D3383" s="27">
        <v>12</v>
      </c>
      <c r="E3383" s="27">
        <v>7</v>
      </c>
      <c r="F3383" s="27">
        <v>3</v>
      </c>
      <c r="G3383" s="28">
        <v>25</v>
      </c>
      <c r="H3383" s="29">
        <v>26.37</v>
      </c>
      <c r="I3383" s="30">
        <v>53.743000000000002</v>
      </c>
      <c r="J3383" s="30">
        <v>88.090999999999994</v>
      </c>
      <c r="K3383" s="27">
        <v>1</v>
      </c>
      <c r="L3383" s="28">
        <v>0</v>
      </c>
      <c r="M3383" s="23">
        <v>1.7</v>
      </c>
      <c r="N3383" s="70">
        <f t="shared" si="105"/>
        <v>2</v>
      </c>
      <c r="O3383" s="23">
        <v>2</v>
      </c>
      <c r="P3383" s="76" t="s">
        <v>4</v>
      </c>
      <c r="Q3383" s="19" t="s">
        <v>923</v>
      </c>
      <c r="R3383" s="19" t="s">
        <v>18</v>
      </c>
      <c r="S3383" s="19" t="s">
        <v>924</v>
      </c>
      <c r="T3383" s="19" t="s">
        <v>21</v>
      </c>
    </row>
    <row r="3384" spans="1:20" x14ac:dyDescent="0.2">
      <c r="A3384" s="36" t="s">
        <v>6198</v>
      </c>
      <c r="B3384" s="57">
        <f t="shared" si="104"/>
        <v>44902.25309027778</v>
      </c>
      <c r="C3384" s="27">
        <v>2022</v>
      </c>
      <c r="D3384" s="27">
        <v>12</v>
      </c>
      <c r="E3384" s="27">
        <v>7</v>
      </c>
      <c r="F3384" s="27">
        <v>6</v>
      </c>
      <c r="G3384" s="28">
        <v>4</v>
      </c>
      <c r="H3384" s="29">
        <v>27.88</v>
      </c>
      <c r="I3384" s="30">
        <v>53.738</v>
      </c>
      <c r="J3384" s="30">
        <v>88.093000000000004</v>
      </c>
      <c r="K3384" s="27">
        <v>2</v>
      </c>
      <c r="L3384" s="28">
        <v>0</v>
      </c>
      <c r="M3384" s="23">
        <v>1.5</v>
      </c>
      <c r="N3384" s="70">
        <f t="shared" si="105"/>
        <v>1.9</v>
      </c>
      <c r="O3384" s="23">
        <v>1.9</v>
      </c>
      <c r="P3384" s="76" t="s">
        <v>4</v>
      </c>
      <c r="Q3384" s="19" t="s">
        <v>923</v>
      </c>
      <c r="R3384" s="19" t="s">
        <v>18</v>
      </c>
      <c r="S3384" s="19" t="s">
        <v>924</v>
      </c>
      <c r="T3384" s="19" t="s">
        <v>21</v>
      </c>
    </row>
    <row r="3385" spans="1:20" x14ac:dyDescent="0.2">
      <c r="A3385" s="36" t="s">
        <v>6199</v>
      </c>
      <c r="B3385" s="57">
        <f t="shared" si="104"/>
        <v>44902.259525462963</v>
      </c>
      <c r="C3385" s="27">
        <v>2022</v>
      </c>
      <c r="D3385" s="27">
        <v>12</v>
      </c>
      <c r="E3385" s="27">
        <v>7</v>
      </c>
      <c r="F3385" s="27">
        <v>6</v>
      </c>
      <c r="G3385" s="28">
        <v>13</v>
      </c>
      <c r="H3385" s="29">
        <v>43.55</v>
      </c>
      <c r="I3385" s="30">
        <v>53.747</v>
      </c>
      <c r="J3385" s="30">
        <v>88.088999999999999</v>
      </c>
      <c r="K3385" s="27">
        <v>1</v>
      </c>
      <c r="L3385" s="68" t="s">
        <v>3</v>
      </c>
      <c r="M3385" s="23">
        <v>1.8</v>
      </c>
      <c r="N3385" s="70">
        <f t="shared" si="105"/>
        <v>2.1</v>
      </c>
      <c r="O3385" s="23">
        <v>2.1</v>
      </c>
      <c r="P3385" s="76" t="s">
        <v>4</v>
      </c>
      <c r="Q3385" s="19" t="s">
        <v>923</v>
      </c>
      <c r="R3385" s="19" t="s">
        <v>18</v>
      </c>
      <c r="S3385" s="19" t="s">
        <v>924</v>
      </c>
      <c r="T3385" s="19" t="s">
        <v>21</v>
      </c>
    </row>
    <row r="3386" spans="1:20" x14ac:dyDescent="0.2">
      <c r="A3386" s="36" t="s">
        <v>6200</v>
      </c>
      <c r="B3386" s="57">
        <f t="shared" si="104"/>
        <v>44902.52244212963</v>
      </c>
      <c r="C3386" s="27">
        <v>2022</v>
      </c>
      <c r="D3386" s="27">
        <v>12</v>
      </c>
      <c r="E3386" s="27">
        <v>7</v>
      </c>
      <c r="F3386" s="27">
        <v>12</v>
      </c>
      <c r="G3386" s="28">
        <v>32</v>
      </c>
      <c r="H3386" s="29">
        <v>19.149999999999999</v>
      </c>
      <c r="I3386" s="30">
        <v>53.750999999999998</v>
      </c>
      <c r="J3386" s="30">
        <v>88.087999999999994</v>
      </c>
      <c r="K3386" s="27">
        <v>1</v>
      </c>
      <c r="L3386" s="68" t="s">
        <v>3</v>
      </c>
      <c r="M3386" s="23">
        <v>1</v>
      </c>
      <c r="N3386" s="70">
        <f t="shared" si="105"/>
        <v>1.5</v>
      </c>
      <c r="O3386" s="23">
        <v>1.5</v>
      </c>
      <c r="P3386" s="76" t="s">
        <v>4</v>
      </c>
      <c r="Q3386" s="19" t="s">
        <v>923</v>
      </c>
      <c r="R3386" s="19" t="s">
        <v>18</v>
      </c>
      <c r="S3386" s="19" t="s">
        <v>924</v>
      </c>
      <c r="T3386" s="19" t="s">
        <v>21</v>
      </c>
    </row>
    <row r="3387" spans="1:20" x14ac:dyDescent="0.2">
      <c r="A3387" s="36" t="s">
        <v>6201</v>
      </c>
      <c r="B3387" s="57">
        <f t="shared" si="104"/>
        <v>44902.771331018521</v>
      </c>
      <c r="C3387" s="27">
        <v>2022</v>
      </c>
      <c r="D3387" s="27">
        <v>12</v>
      </c>
      <c r="E3387" s="27">
        <v>7</v>
      </c>
      <c r="F3387" s="27">
        <v>18</v>
      </c>
      <c r="G3387" s="28">
        <v>30</v>
      </c>
      <c r="H3387" s="29">
        <v>43.04</v>
      </c>
      <c r="I3387" s="30">
        <v>53.753</v>
      </c>
      <c r="J3387" s="30">
        <v>88.088999999999999</v>
      </c>
      <c r="K3387" s="27">
        <v>1</v>
      </c>
      <c r="L3387" s="68" t="s">
        <v>3</v>
      </c>
      <c r="M3387" s="23">
        <v>1.7</v>
      </c>
      <c r="N3387" s="70">
        <f t="shared" si="105"/>
        <v>2</v>
      </c>
      <c r="O3387" s="23">
        <v>2</v>
      </c>
      <c r="P3387" s="76" t="s">
        <v>4</v>
      </c>
      <c r="Q3387" s="19" t="s">
        <v>923</v>
      </c>
      <c r="R3387" s="19" t="s">
        <v>18</v>
      </c>
      <c r="S3387" s="19" t="s">
        <v>924</v>
      </c>
      <c r="T3387" s="19" t="s">
        <v>21</v>
      </c>
    </row>
    <row r="3388" spans="1:20" x14ac:dyDescent="0.2">
      <c r="A3388" s="36" t="s">
        <v>6202</v>
      </c>
      <c r="B3388" s="57">
        <f t="shared" si="104"/>
        <v>44903.164583333331</v>
      </c>
      <c r="C3388" s="27">
        <v>2022</v>
      </c>
      <c r="D3388" s="27">
        <v>12</v>
      </c>
      <c r="E3388" s="27">
        <v>8</v>
      </c>
      <c r="F3388" s="27">
        <v>3</v>
      </c>
      <c r="G3388" s="28">
        <v>57</v>
      </c>
      <c r="H3388" s="29">
        <v>0.46</v>
      </c>
      <c r="I3388" s="30">
        <v>53.753999999999998</v>
      </c>
      <c r="J3388" s="30">
        <v>88.106999999999999</v>
      </c>
      <c r="K3388" s="27">
        <v>1</v>
      </c>
      <c r="L3388" s="28">
        <v>0</v>
      </c>
      <c r="M3388" s="23">
        <v>1.9</v>
      </c>
      <c r="N3388" s="70">
        <f t="shared" si="105"/>
        <v>2.2000000000000002</v>
      </c>
      <c r="O3388" s="23">
        <v>2.2000000000000002</v>
      </c>
      <c r="P3388" s="76" t="s">
        <v>4</v>
      </c>
      <c r="Q3388" s="19" t="s">
        <v>923</v>
      </c>
      <c r="R3388" s="19" t="s">
        <v>18</v>
      </c>
      <c r="S3388" s="19" t="s">
        <v>924</v>
      </c>
      <c r="T3388" s="19" t="s">
        <v>21</v>
      </c>
    </row>
    <row r="3389" spans="1:20" x14ac:dyDescent="0.2">
      <c r="A3389" s="36" t="s">
        <v>6203</v>
      </c>
      <c r="B3389" s="57">
        <f t="shared" si="104"/>
        <v>44903.393750000003</v>
      </c>
      <c r="C3389" s="27">
        <v>2022</v>
      </c>
      <c r="D3389" s="27">
        <v>12</v>
      </c>
      <c r="E3389" s="27">
        <v>8</v>
      </c>
      <c r="F3389" s="27">
        <v>9</v>
      </c>
      <c r="G3389" s="28">
        <v>27</v>
      </c>
      <c r="H3389" s="29">
        <v>0.4</v>
      </c>
      <c r="I3389" s="30">
        <v>53.723999999999997</v>
      </c>
      <c r="J3389" s="30">
        <v>88.165000000000006</v>
      </c>
      <c r="K3389" s="27">
        <v>0</v>
      </c>
      <c r="L3389" s="68" t="s">
        <v>3</v>
      </c>
      <c r="M3389" s="23">
        <v>2.5</v>
      </c>
      <c r="N3389" s="70">
        <f t="shared" si="105"/>
        <v>2.7</v>
      </c>
      <c r="O3389" s="23">
        <v>2.7</v>
      </c>
      <c r="P3389" s="76" t="s">
        <v>4</v>
      </c>
      <c r="Q3389" s="19" t="s">
        <v>923</v>
      </c>
      <c r="R3389" s="19" t="s">
        <v>18</v>
      </c>
      <c r="S3389" s="19" t="s">
        <v>927</v>
      </c>
      <c r="T3389" s="19" t="s">
        <v>21</v>
      </c>
    </row>
    <row r="3390" spans="1:20" x14ac:dyDescent="0.2">
      <c r="A3390" s="36" t="s">
        <v>6204</v>
      </c>
      <c r="B3390" s="57">
        <f t="shared" si="104"/>
        <v>44903.422523148147</v>
      </c>
      <c r="C3390" s="27">
        <v>2022</v>
      </c>
      <c r="D3390" s="27">
        <v>12</v>
      </c>
      <c r="E3390" s="27">
        <v>8</v>
      </c>
      <c r="F3390" s="27">
        <v>10</v>
      </c>
      <c r="G3390" s="28">
        <v>8</v>
      </c>
      <c r="H3390" s="29">
        <v>26.27</v>
      </c>
      <c r="I3390" s="30">
        <v>53.743000000000002</v>
      </c>
      <c r="J3390" s="30">
        <v>88.114000000000004</v>
      </c>
      <c r="K3390" s="27">
        <v>2</v>
      </c>
      <c r="L3390" s="28">
        <v>1</v>
      </c>
      <c r="M3390" s="23">
        <v>1.4</v>
      </c>
      <c r="N3390" s="70">
        <f t="shared" si="105"/>
        <v>1.8</v>
      </c>
      <c r="O3390" s="23">
        <v>1.8</v>
      </c>
      <c r="P3390" s="76" t="s">
        <v>4</v>
      </c>
      <c r="Q3390" s="19" t="s">
        <v>923</v>
      </c>
      <c r="R3390" s="19" t="s">
        <v>18</v>
      </c>
      <c r="S3390" s="19" t="s">
        <v>924</v>
      </c>
      <c r="T3390" s="19" t="s">
        <v>21</v>
      </c>
    </row>
    <row r="3391" spans="1:20" x14ac:dyDescent="0.2">
      <c r="A3391" s="36" t="s">
        <v>6205</v>
      </c>
      <c r="B3391" s="57">
        <f t="shared" si="104"/>
        <v>44904.181192129632</v>
      </c>
      <c r="C3391" s="27">
        <v>2022</v>
      </c>
      <c r="D3391" s="27">
        <v>12</v>
      </c>
      <c r="E3391" s="27">
        <v>9</v>
      </c>
      <c r="F3391" s="27">
        <v>4</v>
      </c>
      <c r="G3391" s="28">
        <v>20</v>
      </c>
      <c r="H3391" s="29">
        <v>55.68</v>
      </c>
      <c r="I3391" s="30">
        <v>53.744</v>
      </c>
      <c r="J3391" s="30">
        <v>88.078999999999994</v>
      </c>
      <c r="K3391" s="27">
        <v>1</v>
      </c>
      <c r="L3391" s="68" t="s">
        <v>3</v>
      </c>
      <c r="M3391" s="23">
        <v>1.6</v>
      </c>
      <c r="N3391" s="70">
        <f t="shared" si="105"/>
        <v>1.9</v>
      </c>
      <c r="O3391" s="23">
        <v>1.9</v>
      </c>
      <c r="P3391" s="76" t="s">
        <v>4</v>
      </c>
      <c r="Q3391" s="19" t="s">
        <v>923</v>
      </c>
      <c r="R3391" s="19" t="s">
        <v>18</v>
      </c>
      <c r="S3391" s="19" t="s">
        <v>924</v>
      </c>
      <c r="T3391" s="19" t="s">
        <v>21</v>
      </c>
    </row>
    <row r="3392" spans="1:20" x14ac:dyDescent="0.2">
      <c r="A3392" s="36" t="s">
        <v>6206</v>
      </c>
      <c r="B3392" s="57">
        <f t="shared" si="104"/>
        <v>44904.214120370372</v>
      </c>
      <c r="C3392" s="27">
        <v>2022</v>
      </c>
      <c r="D3392" s="27">
        <v>12</v>
      </c>
      <c r="E3392" s="27">
        <v>9</v>
      </c>
      <c r="F3392" s="27">
        <v>5</v>
      </c>
      <c r="G3392" s="28">
        <v>8</v>
      </c>
      <c r="H3392" s="29">
        <v>20.48</v>
      </c>
      <c r="I3392" s="30">
        <v>53.74</v>
      </c>
      <c r="J3392" s="30">
        <v>88.085999999999999</v>
      </c>
      <c r="K3392" s="27">
        <v>2</v>
      </c>
      <c r="L3392" s="28">
        <v>0</v>
      </c>
      <c r="M3392" s="23">
        <v>1.2</v>
      </c>
      <c r="N3392" s="70">
        <f t="shared" si="105"/>
        <v>1.6</v>
      </c>
      <c r="O3392" s="23">
        <v>1.6</v>
      </c>
      <c r="P3392" s="76" t="s">
        <v>4</v>
      </c>
      <c r="Q3392" s="19" t="s">
        <v>923</v>
      </c>
      <c r="R3392" s="19" t="s">
        <v>18</v>
      </c>
      <c r="S3392" s="19" t="s">
        <v>924</v>
      </c>
      <c r="T3392" s="19" t="s">
        <v>21</v>
      </c>
    </row>
    <row r="3393" spans="1:20" x14ac:dyDescent="0.2">
      <c r="A3393" s="36" t="s">
        <v>6207</v>
      </c>
      <c r="B3393" s="57">
        <f t="shared" si="104"/>
        <v>44904.343252314815</v>
      </c>
      <c r="C3393" s="27">
        <v>2022</v>
      </c>
      <c r="D3393" s="27">
        <v>12</v>
      </c>
      <c r="E3393" s="27">
        <v>9</v>
      </c>
      <c r="F3393" s="27">
        <v>8</v>
      </c>
      <c r="G3393" s="28">
        <v>14</v>
      </c>
      <c r="H3393" s="29">
        <v>17.420000000000002</v>
      </c>
      <c r="I3393" s="30">
        <v>53.838999999999999</v>
      </c>
      <c r="J3393" s="30">
        <v>88.203000000000003</v>
      </c>
      <c r="K3393" s="27">
        <v>0</v>
      </c>
      <c r="L3393" s="68" t="s">
        <v>3</v>
      </c>
      <c r="M3393" s="23">
        <v>2.6</v>
      </c>
      <c r="N3393" s="70">
        <f t="shared" si="105"/>
        <v>2.7</v>
      </c>
      <c r="O3393" s="23">
        <v>2.7</v>
      </c>
      <c r="P3393" s="76" t="s">
        <v>4</v>
      </c>
      <c r="Q3393" s="19" t="s">
        <v>923</v>
      </c>
      <c r="R3393" s="19" t="s">
        <v>18</v>
      </c>
      <c r="S3393" s="19" t="s">
        <v>927</v>
      </c>
      <c r="T3393" s="19" t="s">
        <v>21</v>
      </c>
    </row>
    <row r="3394" spans="1:20" x14ac:dyDescent="0.2">
      <c r="A3394" s="36" t="s">
        <v>6208</v>
      </c>
      <c r="B3394" s="57">
        <f t="shared" si="104"/>
        <v>44904.364502314813</v>
      </c>
      <c r="C3394" s="27">
        <v>2022</v>
      </c>
      <c r="D3394" s="27">
        <v>12</v>
      </c>
      <c r="E3394" s="27">
        <v>9</v>
      </c>
      <c r="F3394" s="27">
        <v>8</v>
      </c>
      <c r="G3394" s="28">
        <v>44</v>
      </c>
      <c r="H3394" s="29">
        <v>53.63</v>
      </c>
      <c r="I3394" s="30">
        <v>53.722000000000001</v>
      </c>
      <c r="J3394" s="30">
        <v>88.206000000000003</v>
      </c>
      <c r="K3394" s="27">
        <v>0</v>
      </c>
      <c r="L3394" s="68" t="s">
        <v>3</v>
      </c>
      <c r="M3394" s="23">
        <v>2.6</v>
      </c>
      <c r="N3394" s="70">
        <f t="shared" si="105"/>
        <v>2.7</v>
      </c>
      <c r="O3394" s="23">
        <v>2.7</v>
      </c>
      <c r="P3394" s="76" t="s">
        <v>4</v>
      </c>
      <c r="Q3394" s="19" t="s">
        <v>923</v>
      </c>
      <c r="R3394" s="19" t="s">
        <v>18</v>
      </c>
      <c r="S3394" s="19" t="s">
        <v>927</v>
      </c>
      <c r="T3394" s="19" t="s">
        <v>21</v>
      </c>
    </row>
    <row r="3395" spans="1:20" x14ac:dyDescent="0.2">
      <c r="A3395" s="36" t="s">
        <v>6209</v>
      </c>
      <c r="B3395" s="57">
        <f t="shared" si="104"/>
        <v>44904.412511574075</v>
      </c>
      <c r="C3395" s="27">
        <v>2022</v>
      </c>
      <c r="D3395" s="27">
        <v>12</v>
      </c>
      <c r="E3395" s="27">
        <v>9</v>
      </c>
      <c r="F3395" s="27">
        <v>9</v>
      </c>
      <c r="G3395" s="28">
        <v>54</v>
      </c>
      <c r="H3395" s="29">
        <v>1.44</v>
      </c>
      <c r="I3395" s="30">
        <v>53.753999999999998</v>
      </c>
      <c r="J3395" s="30">
        <v>88.126000000000005</v>
      </c>
      <c r="K3395" s="27">
        <v>1</v>
      </c>
      <c r="L3395" s="68" t="s">
        <v>3</v>
      </c>
      <c r="M3395" s="23">
        <v>1.3</v>
      </c>
      <c r="N3395" s="70">
        <f t="shared" si="105"/>
        <v>1.7</v>
      </c>
      <c r="O3395" s="23">
        <v>1.7</v>
      </c>
      <c r="P3395" s="76" t="s">
        <v>4</v>
      </c>
      <c r="Q3395" s="19" t="s">
        <v>923</v>
      </c>
      <c r="R3395" s="19" t="s">
        <v>18</v>
      </c>
      <c r="S3395" s="19" t="s">
        <v>924</v>
      </c>
      <c r="T3395" s="19" t="s">
        <v>21</v>
      </c>
    </row>
    <row r="3396" spans="1:20" x14ac:dyDescent="0.2">
      <c r="A3396" s="36" t="s">
        <v>6210</v>
      </c>
      <c r="B3396" s="57">
        <f t="shared" si="104"/>
        <v>44904.527858796297</v>
      </c>
      <c r="C3396" s="27">
        <v>2022</v>
      </c>
      <c r="D3396" s="27">
        <v>12</v>
      </c>
      <c r="E3396" s="27">
        <v>9</v>
      </c>
      <c r="F3396" s="27">
        <v>12</v>
      </c>
      <c r="G3396" s="28">
        <v>40</v>
      </c>
      <c r="H3396" s="29">
        <v>7.37</v>
      </c>
      <c r="I3396" s="30">
        <v>53.805</v>
      </c>
      <c r="J3396" s="30">
        <v>88.072999999999993</v>
      </c>
      <c r="K3396" s="27">
        <v>3</v>
      </c>
      <c r="L3396" s="28">
        <v>4</v>
      </c>
      <c r="M3396" s="23">
        <v>0.6</v>
      </c>
      <c r="N3396" s="70">
        <f t="shared" si="105"/>
        <v>1.1000000000000001</v>
      </c>
      <c r="O3396" s="23">
        <v>1.1000000000000001</v>
      </c>
      <c r="P3396" s="76" t="s">
        <v>4</v>
      </c>
      <c r="Q3396" s="19" t="s">
        <v>923</v>
      </c>
      <c r="R3396" s="19" t="s">
        <v>18</v>
      </c>
      <c r="S3396" s="19" t="s">
        <v>924</v>
      </c>
      <c r="T3396" s="19"/>
    </row>
    <row r="3397" spans="1:20" x14ac:dyDescent="0.2">
      <c r="A3397" s="36" t="s">
        <v>6211</v>
      </c>
      <c r="B3397" s="57">
        <f t="shared" ref="B3397:B3460" si="106">DATE(C3397,D3397,E3397)+TIME(F3397,G3397,H3397)</f>
        <v>44904.76458333333</v>
      </c>
      <c r="C3397" s="27">
        <v>2022</v>
      </c>
      <c r="D3397" s="27">
        <v>12</v>
      </c>
      <c r="E3397" s="27">
        <v>9</v>
      </c>
      <c r="F3397" s="27">
        <v>18</v>
      </c>
      <c r="G3397" s="28">
        <v>21</v>
      </c>
      <c r="H3397" s="29">
        <v>0.28000000000000003</v>
      </c>
      <c r="I3397" s="30">
        <v>53.747999999999998</v>
      </c>
      <c r="J3397" s="30">
        <v>88.111000000000004</v>
      </c>
      <c r="K3397" s="27">
        <v>1</v>
      </c>
      <c r="L3397" s="68" t="s">
        <v>3</v>
      </c>
      <c r="M3397" s="23">
        <v>1.7</v>
      </c>
      <c r="N3397" s="70">
        <f t="shared" ref="N3397:N3460" si="107">ROUND(0.797*M3397+0.67,1)</f>
        <v>2</v>
      </c>
      <c r="O3397" s="23">
        <v>2</v>
      </c>
      <c r="P3397" s="76" t="s">
        <v>4</v>
      </c>
      <c r="Q3397" s="19" t="s">
        <v>923</v>
      </c>
      <c r="R3397" s="19" t="s">
        <v>18</v>
      </c>
      <c r="S3397" s="19" t="s">
        <v>924</v>
      </c>
      <c r="T3397" s="19" t="s">
        <v>21</v>
      </c>
    </row>
    <row r="3398" spans="1:20" x14ac:dyDescent="0.2">
      <c r="A3398" s="36" t="s">
        <v>6212</v>
      </c>
      <c r="B3398" s="57">
        <f t="shared" si="106"/>
        <v>44905.28230324074</v>
      </c>
      <c r="C3398" s="27">
        <v>2022</v>
      </c>
      <c r="D3398" s="27">
        <v>12</v>
      </c>
      <c r="E3398" s="27">
        <v>10</v>
      </c>
      <c r="F3398" s="27">
        <v>6</v>
      </c>
      <c r="G3398" s="28">
        <v>46</v>
      </c>
      <c r="H3398" s="29">
        <v>31.84</v>
      </c>
      <c r="I3398" s="30">
        <v>53.75</v>
      </c>
      <c r="J3398" s="30">
        <v>88.103999999999999</v>
      </c>
      <c r="K3398" s="27">
        <v>1</v>
      </c>
      <c r="L3398" s="68" t="s">
        <v>3</v>
      </c>
      <c r="M3398" s="23">
        <v>1.8</v>
      </c>
      <c r="N3398" s="70">
        <f t="shared" si="107"/>
        <v>2.1</v>
      </c>
      <c r="O3398" s="23">
        <v>2.1</v>
      </c>
      <c r="P3398" s="76" t="s">
        <v>4</v>
      </c>
      <c r="Q3398" s="19" t="s">
        <v>923</v>
      </c>
      <c r="R3398" s="19" t="s">
        <v>18</v>
      </c>
      <c r="S3398" s="19" t="s">
        <v>924</v>
      </c>
      <c r="T3398" s="19" t="s">
        <v>21</v>
      </c>
    </row>
    <row r="3399" spans="1:20" x14ac:dyDescent="0.2">
      <c r="A3399" s="36" t="s">
        <v>6213</v>
      </c>
      <c r="B3399" s="57">
        <f t="shared" si="106"/>
        <v>44905.377835648149</v>
      </c>
      <c r="C3399" s="27">
        <v>2022</v>
      </c>
      <c r="D3399" s="27">
        <v>12</v>
      </c>
      <c r="E3399" s="27">
        <v>10</v>
      </c>
      <c r="F3399" s="27">
        <v>9</v>
      </c>
      <c r="G3399" s="28">
        <v>4</v>
      </c>
      <c r="H3399" s="29">
        <v>5.62</v>
      </c>
      <c r="I3399" s="30">
        <v>53.74</v>
      </c>
      <c r="J3399" s="30">
        <v>88.123999999999995</v>
      </c>
      <c r="K3399" s="27">
        <v>2</v>
      </c>
      <c r="L3399" s="28">
        <v>1</v>
      </c>
      <c r="M3399" s="23">
        <v>1.8</v>
      </c>
      <c r="N3399" s="70">
        <f t="shared" si="107"/>
        <v>2.1</v>
      </c>
      <c r="O3399" s="23">
        <v>2.1</v>
      </c>
      <c r="P3399" s="76" t="s">
        <v>4</v>
      </c>
      <c r="Q3399" s="19" t="s">
        <v>923</v>
      </c>
      <c r="R3399" s="19" t="s">
        <v>18</v>
      </c>
      <c r="S3399" s="19" t="s">
        <v>924</v>
      </c>
      <c r="T3399" s="19" t="s">
        <v>21</v>
      </c>
    </row>
    <row r="3400" spans="1:20" x14ac:dyDescent="0.2">
      <c r="A3400" s="36" t="s">
        <v>6214</v>
      </c>
      <c r="B3400" s="57">
        <f t="shared" si="106"/>
        <v>44905.47896990741</v>
      </c>
      <c r="C3400" s="27">
        <v>2022</v>
      </c>
      <c r="D3400" s="27">
        <v>12</v>
      </c>
      <c r="E3400" s="27">
        <v>10</v>
      </c>
      <c r="F3400" s="27">
        <v>11</v>
      </c>
      <c r="G3400" s="28">
        <v>29</v>
      </c>
      <c r="H3400" s="29">
        <v>43.29</v>
      </c>
      <c r="I3400" s="30">
        <v>53.753999999999998</v>
      </c>
      <c r="J3400" s="30">
        <v>88.102000000000004</v>
      </c>
      <c r="K3400" s="27">
        <v>1</v>
      </c>
      <c r="L3400" s="68" t="s">
        <v>3</v>
      </c>
      <c r="M3400" s="23">
        <v>1.4</v>
      </c>
      <c r="N3400" s="70">
        <f t="shared" si="107"/>
        <v>1.8</v>
      </c>
      <c r="O3400" s="23">
        <v>1.8</v>
      </c>
      <c r="P3400" s="76" t="s">
        <v>4</v>
      </c>
      <c r="Q3400" s="19" t="s">
        <v>923</v>
      </c>
      <c r="R3400" s="19" t="s">
        <v>18</v>
      </c>
      <c r="S3400" s="19" t="s">
        <v>924</v>
      </c>
      <c r="T3400" s="19" t="s">
        <v>21</v>
      </c>
    </row>
    <row r="3401" spans="1:20" x14ac:dyDescent="0.2">
      <c r="A3401" s="36" t="s">
        <v>6215</v>
      </c>
      <c r="B3401" s="57">
        <f t="shared" si="106"/>
        <v>44905.818379629629</v>
      </c>
      <c r="C3401" s="27">
        <v>2022</v>
      </c>
      <c r="D3401" s="27">
        <v>12</v>
      </c>
      <c r="E3401" s="27">
        <v>10</v>
      </c>
      <c r="F3401" s="27">
        <v>19</v>
      </c>
      <c r="G3401" s="28">
        <v>38</v>
      </c>
      <c r="H3401" s="29">
        <v>28.52</v>
      </c>
      <c r="I3401" s="30">
        <v>53.752000000000002</v>
      </c>
      <c r="J3401" s="30">
        <v>88.102000000000004</v>
      </c>
      <c r="K3401" s="27">
        <v>1</v>
      </c>
      <c r="L3401" s="68" t="s">
        <v>3</v>
      </c>
      <c r="M3401" s="23">
        <v>1.6</v>
      </c>
      <c r="N3401" s="70">
        <f t="shared" si="107"/>
        <v>1.9</v>
      </c>
      <c r="O3401" s="23">
        <v>1.9</v>
      </c>
      <c r="P3401" s="76" t="s">
        <v>4</v>
      </c>
      <c r="Q3401" s="19" t="s">
        <v>923</v>
      </c>
      <c r="R3401" s="19" t="s">
        <v>18</v>
      </c>
      <c r="S3401" s="19" t="s">
        <v>924</v>
      </c>
      <c r="T3401" s="19" t="s">
        <v>21</v>
      </c>
    </row>
    <row r="3402" spans="1:20" x14ac:dyDescent="0.2">
      <c r="A3402" s="36" t="s">
        <v>6216</v>
      </c>
      <c r="B3402" s="57">
        <f t="shared" si="106"/>
        <v>44905.832361111112</v>
      </c>
      <c r="C3402" s="27">
        <v>2022</v>
      </c>
      <c r="D3402" s="27">
        <v>12</v>
      </c>
      <c r="E3402" s="27">
        <v>10</v>
      </c>
      <c r="F3402" s="27">
        <v>19</v>
      </c>
      <c r="G3402" s="28">
        <v>58</v>
      </c>
      <c r="H3402" s="29">
        <v>36.68</v>
      </c>
      <c r="I3402" s="30">
        <v>53.753999999999998</v>
      </c>
      <c r="J3402" s="30">
        <v>88.091999999999999</v>
      </c>
      <c r="K3402" s="27">
        <v>1</v>
      </c>
      <c r="L3402" s="68" t="s">
        <v>3</v>
      </c>
      <c r="M3402" s="23">
        <v>1.2</v>
      </c>
      <c r="N3402" s="70">
        <f t="shared" si="107"/>
        <v>1.6</v>
      </c>
      <c r="O3402" s="23">
        <v>1.6</v>
      </c>
      <c r="P3402" s="76" t="s">
        <v>4</v>
      </c>
      <c r="Q3402" s="19" t="s">
        <v>923</v>
      </c>
      <c r="R3402" s="19" t="s">
        <v>18</v>
      </c>
      <c r="S3402" s="19" t="s">
        <v>924</v>
      </c>
      <c r="T3402" s="19" t="s">
        <v>21</v>
      </c>
    </row>
    <row r="3403" spans="1:20" x14ac:dyDescent="0.2">
      <c r="A3403" s="36" t="s">
        <v>6217</v>
      </c>
      <c r="B3403" s="57">
        <f t="shared" si="106"/>
        <v>44907.000983796293</v>
      </c>
      <c r="C3403" s="27">
        <v>2022</v>
      </c>
      <c r="D3403" s="27">
        <v>12</v>
      </c>
      <c r="E3403" s="27">
        <v>12</v>
      </c>
      <c r="F3403" s="27">
        <v>0</v>
      </c>
      <c r="G3403" s="28">
        <v>1</v>
      </c>
      <c r="H3403" s="29">
        <v>25.47</v>
      </c>
      <c r="I3403" s="30">
        <v>53.747999999999998</v>
      </c>
      <c r="J3403" s="30">
        <v>88.1</v>
      </c>
      <c r="K3403" s="27">
        <v>1</v>
      </c>
      <c r="L3403" s="28">
        <v>0</v>
      </c>
      <c r="M3403" s="23">
        <v>1.8</v>
      </c>
      <c r="N3403" s="70">
        <f t="shared" si="107"/>
        <v>2.1</v>
      </c>
      <c r="O3403" s="23">
        <v>2.1</v>
      </c>
      <c r="P3403" s="76" t="s">
        <v>4</v>
      </c>
      <c r="Q3403" s="19" t="s">
        <v>923</v>
      </c>
      <c r="R3403" s="19" t="s">
        <v>18</v>
      </c>
      <c r="S3403" s="19" t="s">
        <v>924</v>
      </c>
      <c r="T3403" s="19" t="s">
        <v>21</v>
      </c>
    </row>
    <row r="3404" spans="1:20" x14ac:dyDescent="0.2">
      <c r="A3404" s="36" t="s">
        <v>6218</v>
      </c>
      <c r="B3404" s="57">
        <f t="shared" si="106"/>
        <v>44907.360810185186</v>
      </c>
      <c r="C3404" s="27">
        <v>2022</v>
      </c>
      <c r="D3404" s="27">
        <v>12</v>
      </c>
      <c r="E3404" s="27">
        <v>12</v>
      </c>
      <c r="F3404" s="27">
        <v>8</v>
      </c>
      <c r="G3404" s="28">
        <v>39</v>
      </c>
      <c r="H3404" s="29">
        <v>34.409999999999997</v>
      </c>
      <c r="I3404" s="30">
        <v>53.828000000000003</v>
      </c>
      <c r="J3404" s="30">
        <v>88.164000000000001</v>
      </c>
      <c r="K3404" s="27">
        <v>0</v>
      </c>
      <c r="L3404" s="68" t="s">
        <v>3</v>
      </c>
      <c r="M3404" s="23">
        <v>2.2999999999999998</v>
      </c>
      <c r="N3404" s="70">
        <f t="shared" si="107"/>
        <v>2.5</v>
      </c>
      <c r="O3404" s="23">
        <v>2.5</v>
      </c>
      <c r="P3404" s="76" t="s">
        <v>4</v>
      </c>
      <c r="Q3404" s="19" t="s">
        <v>923</v>
      </c>
      <c r="R3404" s="19" t="s">
        <v>18</v>
      </c>
      <c r="S3404" s="19" t="s">
        <v>927</v>
      </c>
      <c r="T3404" s="19" t="s">
        <v>21</v>
      </c>
    </row>
    <row r="3405" spans="1:20" x14ac:dyDescent="0.2">
      <c r="A3405" s="36" t="s">
        <v>6219</v>
      </c>
      <c r="B3405" s="57">
        <f t="shared" si="106"/>
        <v>44907.361319444448</v>
      </c>
      <c r="C3405" s="27">
        <v>2022</v>
      </c>
      <c r="D3405" s="27">
        <v>12</v>
      </c>
      <c r="E3405" s="27">
        <v>12</v>
      </c>
      <c r="F3405" s="27">
        <v>8</v>
      </c>
      <c r="G3405" s="28">
        <v>40</v>
      </c>
      <c r="H3405" s="29">
        <v>18.18</v>
      </c>
      <c r="I3405" s="30">
        <v>53.823</v>
      </c>
      <c r="J3405" s="30">
        <v>88.289000000000001</v>
      </c>
      <c r="K3405" s="27">
        <v>0</v>
      </c>
      <c r="L3405" s="68" t="s">
        <v>3</v>
      </c>
      <c r="M3405" s="23">
        <v>2.2000000000000002</v>
      </c>
      <c r="N3405" s="70">
        <f t="shared" si="107"/>
        <v>2.4</v>
      </c>
      <c r="O3405" s="23">
        <v>2.4</v>
      </c>
      <c r="P3405" s="76" t="s">
        <v>4</v>
      </c>
      <c r="Q3405" s="19" t="s">
        <v>923</v>
      </c>
      <c r="R3405" s="19" t="s">
        <v>18</v>
      </c>
      <c r="S3405" s="19" t="s">
        <v>927</v>
      </c>
      <c r="T3405" s="19" t="s">
        <v>21</v>
      </c>
    </row>
    <row r="3406" spans="1:20" x14ac:dyDescent="0.2">
      <c r="A3406" s="36" t="s">
        <v>6220</v>
      </c>
      <c r="B3406" s="57">
        <f t="shared" si="106"/>
        <v>44907.370219907411</v>
      </c>
      <c r="C3406" s="27">
        <v>2022</v>
      </c>
      <c r="D3406" s="27">
        <v>12</v>
      </c>
      <c r="E3406" s="27">
        <v>12</v>
      </c>
      <c r="F3406" s="27">
        <v>8</v>
      </c>
      <c r="G3406" s="28">
        <v>53</v>
      </c>
      <c r="H3406" s="29">
        <v>7.41</v>
      </c>
      <c r="I3406" s="30">
        <v>53.750999999999998</v>
      </c>
      <c r="J3406" s="30">
        <v>88.105000000000004</v>
      </c>
      <c r="K3406" s="27">
        <v>1</v>
      </c>
      <c r="L3406" s="28">
        <v>0</v>
      </c>
      <c r="M3406" s="23">
        <v>1.3</v>
      </c>
      <c r="N3406" s="70">
        <f t="shared" si="107"/>
        <v>1.7</v>
      </c>
      <c r="O3406" s="23">
        <v>1.7</v>
      </c>
      <c r="P3406" s="76" t="s">
        <v>4</v>
      </c>
      <c r="Q3406" s="19" t="s">
        <v>923</v>
      </c>
      <c r="R3406" s="19" t="s">
        <v>18</v>
      </c>
      <c r="S3406" s="19" t="s">
        <v>924</v>
      </c>
      <c r="T3406" s="19" t="s">
        <v>21</v>
      </c>
    </row>
    <row r="3407" spans="1:20" x14ac:dyDescent="0.2">
      <c r="A3407" s="36" t="s">
        <v>6221</v>
      </c>
      <c r="B3407" s="57">
        <f t="shared" si="106"/>
        <v>44907.518310185187</v>
      </c>
      <c r="C3407" s="27">
        <v>2022</v>
      </c>
      <c r="D3407" s="27">
        <v>12</v>
      </c>
      <c r="E3407" s="27">
        <v>12</v>
      </c>
      <c r="F3407" s="27">
        <v>12</v>
      </c>
      <c r="G3407" s="28">
        <v>26</v>
      </c>
      <c r="H3407" s="29">
        <v>22.94</v>
      </c>
      <c r="I3407" s="30">
        <v>53.78</v>
      </c>
      <c r="J3407" s="30">
        <v>88.027000000000001</v>
      </c>
      <c r="K3407" s="27">
        <v>1</v>
      </c>
      <c r="L3407" s="28">
        <v>0</v>
      </c>
      <c r="M3407" s="23">
        <v>0.9</v>
      </c>
      <c r="N3407" s="70">
        <f t="shared" si="107"/>
        <v>1.4</v>
      </c>
      <c r="O3407" s="23">
        <v>1.4</v>
      </c>
      <c r="P3407" s="76" t="s">
        <v>4</v>
      </c>
      <c r="Q3407" s="19" t="s">
        <v>923</v>
      </c>
      <c r="R3407" s="19" t="s">
        <v>18</v>
      </c>
      <c r="S3407" s="19" t="s">
        <v>924</v>
      </c>
      <c r="T3407" s="19"/>
    </row>
    <row r="3408" spans="1:20" x14ac:dyDescent="0.2">
      <c r="A3408" s="36" t="s">
        <v>6222</v>
      </c>
      <c r="B3408" s="57">
        <f t="shared" si="106"/>
        <v>44908.066608796296</v>
      </c>
      <c r="C3408" s="27">
        <v>2022</v>
      </c>
      <c r="D3408" s="27">
        <v>12</v>
      </c>
      <c r="E3408" s="27">
        <v>13</v>
      </c>
      <c r="F3408" s="27">
        <v>1</v>
      </c>
      <c r="G3408" s="28">
        <v>35</v>
      </c>
      <c r="H3408" s="29">
        <v>55.83</v>
      </c>
      <c r="I3408" s="30">
        <v>53.741999999999997</v>
      </c>
      <c r="J3408" s="30">
        <v>88.094999999999999</v>
      </c>
      <c r="K3408" s="27">
        <v>1</v>
      </c>
      <c r="L3408" s="68" t="s">
        <v>3</v>
      </c>
      <c r="M3408" s="23">
        <v>2.2999999999999998</v>
      </c>
      <c r="N3408" s="70">
        <f t="shared" si="107"/>
        <v>2.5</v>
      </c>
      <c r="O3408" s="23">
        <v>2.5</v>
      </c>
      <c r="P3408" s="76" t="s">
        <v>4</v>
      </c>
      <c r="Q3408" s="19" t="s">
        <v>923</v>
      </c>
      <c r="R3408" s="19" t="s">
        <v>18</v>
      </c>
      <c r="S3408" s="19" t="s">
        <v>924</v>
      </c>
      <c r="T3408" s="19" t="s">
        <v>21</v>
      </c>
    </row>
    <row r="3409" spans="1:20" x14ac:dyDescent="0.2">
      <c r="A3409" s="36" t="s">
        <v>6223</v>
      </c>
      <c r="B3409" s="57">
        <f t="shared" si="106"/>
        <v>44908.377997685187</v>
      </c>
      <c r="C3409" s="27">
        <v>2022</v>
      </c>
      <c r="D3409" s="27">
        <v>12</v>
      </c>
      <c r="E3409" s="27">
        <v>13</v>
      </c>
      <c r="F3409" s="27">
        <v>9</v>
      </c>
      <c r="G3409" s="28">
        <v>4</v>
      </c>
      <c r="H3409" s="29">
        <v>19.420000000000002</v>
      </c>
      <c r="I3409" s="30">
        <v>53.786000000000001</v>
      </c>
      <c r="J3409" s="30">
        <v>88.188999999999993</v>
      </c>
      <c r="K3409" s="27">
        <v>0</v>
      </c>
      <c r="L3409" s="68" t="s">
        <v>3</v>
      </c>
      <c r="M3409" s="23">
        <v>2.5</v>
      </c>
      <c r="N3409" s="70">
        <f t="shared" si="107"/>
        <v>2.7</v>
      </c>
      <c r="O3409" s="23">
        <v>2.7</v>
      </c>
      <c r="P3409" s="76" t="s">
        <v>4</v>
      </c>
      <c r="Q3409" s="19" t="s">
        <v>923</v>
      </c>
      <c r="R3409" s="19" t="s">
        <v>18</v>
      </c>
      <c r="S3409" s="19" t="s">
        <v>927</v>
      </c>
      <c r="T3409" s="19" t="s">
        <v>21</v>
      </c>
    </row>
    <row r="3410" spans="1:20" x14ac:dyDescent="0.2">
      <c r="A3410" s="36" t="s">
        <v>6224</v>
      </c>
      <c r="B3410" s="57">
        <f t="shared" si="106"/>
        <v>44908.435497685183</v>
      </c>
      <c r="C3410" s="27">
        <v>2022</v>
      </c>
      <c r="D3410" s="27">
        <v>12</v>
      </c>
      <c r="E3410" s="27">
        <v>13</v>
      </c>
      <c r="F3410" s="27">
        <v>10</v>
      </c>
      <c r="G3410" s="28">
        <v>27</v>
      </c>
      <c r="H3410" s="29">
        <v>7.54</v>
      </c>
      <c r="I3410" s="30">
        <v>53.753</v>
      </c>
      <c r="J3410" s="30">
        <v>88.093000000000004</v>
      </c>
      <c r="K3410" s="27">
        <v>1</v>
      </c>
      <c r="L3410" s="68" t="s">
        <v>3</v>
      </c>
      <c r="M3410" s="23">
        <v>1.5</v>
      </c>
      <c r="N3410" s="70">
        <f t="shared" si="107"/>
        <v>1.9</v>
      </c>
      <c r="O3410" s="23">
        <v>1.9</v>
      </c>
      <c r="P3410" s="76" t="s">
        <v>4</v>
      </c>
      <c r="Q3410" s="19" t="s">
        <v>923</v>
      </c>
      <c r="R3410" s="19" t="s">
        <v>18</v>
      </c>
      <c r="S3410" s="19" t="s">
        <v>924</v>
      </c>
      <c r="T3410" s="19" t="s">
        <v>21</v>
      </c>
    </row>
    <row r="3411" spans="1:20" x14ac:dyDescent="0.2">
      <c r="A3411" s="36" t="s">
        <v>6225</v>
      </c>
      <c r="B3411" s="57">
        <f t="shared" si="106"/>
        <v>44908.815451388888</v>
      </c>
      <c r="C3411" s="27">
        <v>2022</v>
      </c>
      <c r="D3411" s="27">
        <v>12</v>
      </c>
      <c r="E3411" s="27">
        <v>13</v>
      </c>
      <c r="F3411" s="27">
        <v>19</v>
      </c>
      <c r="G3411" s="28">
        <v>34</v>
      </c>
      <c r="H3411" s="29">
        <v>15.6</v>
      </c>
      <c r="I3411" s="30">
        <v>53.746000000000002</v>
      </c>
      <c r="J3411" s="30">
        <v>88.106999999999999</v>
      </c>
      <c r="K3411" s="27">
        <v>1</v>
      </c>
      <c r="L3411" s="28">
        <v>0</v>
      </c>
      <c r="M3411" s="23">
        <v>2.2999999999999998</v>
      </c>
      <c r="N3411" s="70">
        <f t="shared" si="107"/>
        <v>2.5</v>
      </c>
      <c r="O3411" s="23">
        <v>2.5</v>
      </c>
      <c r="P3411" s="76" t="s">
        <v>4</v>
      </c>
      <c r="Q3411" s="19" t="s">
        <v>923</v>
      </c>
      <c r="R3411" s="19" t="s">
        <v>18</v>
      </c>
      <c r="S3411" s="19" t="s">
        <v>924</v>
      </c>
      <c r="T3411" s="19" t="s">
        <v>21</v>
      </c>
    </row>
    <row r="3412" spans="1:20" x14ac:dyDescent="0.2">
      <c r="A3412" s="36" t="s">
        <v>6226</v>
      </c>
      <c r="B3412" s="57">
        <f t="shared" si="106"/>
        <v>44909.018773148149</v>
      </c>
      <c r="C3412" s="27">
        <v>2022</v>
      </c>
      <c r="D3412" s="27">
        <v>12</v>
      </c>
      <c r="E3412" s="27">
        <v>14</v>
      </c>
      <c r="F3412" s="27">
        <v>0</v>
      </c>
      <c r="G3412" s="28">
        <v>27</v>
      </c>
      <c r="H3412" s="29">
        <v>2.5</v>
      </c>
      <c r="I3412" s="30">
        <v>53.756</v>
      </c>
      <c r="J3412" s="30">
        <v>88.084999999999994</v>
      </c>
      <c r="K3412" s="27">
        <v>1</v>
      </c>
      <c r="L3412" s="68" t="s">
        <v>3</v>
      </c>
      <c r="M3412" s="23">
        <v>1</v>
      </c>
      <c r="N3412" s="70">
        <f t="shared" si="107"/>
        <v>1.5</v>
      </c>
      <c r="O3412" s="23">
        <v>1.5</v>
      </c>
      <c r="P3412" s="76" t="s">
        <v>4</v>
      </c>
      <c r="Q3412" s="19" t="s">
        <v>923</v>
      </c>
      <c r="R3412" s="19" t="s">
        <v>18</v>
      </c>
      <c r="S3412" s="19" t="s">
        <v>924</v>
      </c>
      <c r="T3412" s="19" t="s">
        <v>21</v>
      </c>
    </row>
    <row r="3413" spans="1:20" x14ac:dyDescent="0.2">
      <c r="A3413" s="36" t="s">
        <v>6227</v>
      </c>
      <c r="B3413" s="57">
        <f t="shared" si="106"/>
        <v>44909.169907407406</v>
      </c>
      <c r="C3413" s="27">
        <v>2022</v>
      </c>
      <c r="D3413" s="27">
        <v>12</v>
      </c>
      <c r="E3413" s="27">
        <v>14</v>
      </c>
      <c r="F3413" s="27">
        <v>4</v>
      </c>
      <c r="G3413" s="28">
        <v>4</v>
      </c>
      <c r="H3413" s="29">
        <v>40.28</v>
      </c>
      <c r="I3413" s="30">
        <v>53.741999999999997</v>
      </c>
      <c r="J3413" s="30">
        <v>88.093999999999994</v>
      </c>
      <c r="K3413" s="27">
        <v>1</v>
      </c>
      <c r="L3413" s="68" t="s">
        <v>3</v>
      </c>
      <c r="M3413" s="23">
        <v>2.1</v>
      </c>
      <c r="N3413" s="70">
        <f t="shared" si="107"/>
        <v>2.2999999999999998</v>
      </c>
      <c r="O3413" s="23">
        <v>2.2999999999999998</v>
      </c>
      <c r="P3413" s="76" t="s">
        <v>4</v>
      </c>
      <c r="Q3413" s="19" t="s">
        <v>923</v>
      </c>
      <c r="R3413" s="19" t="s">
        <v>18</v>
      </c>
      <c r="S3413" s="19" t="s">
        <v>924</v>
      </c>
      <c r="T3413" s="19" t="s">
        <v>21</v>
      </c>
    </row>
    <row r="3414" spans="1:20" x14ac:dyDescent="0.2">
      <c r="A3414" s="36" t="s">
        <v>6228</v>
      </c>
      <c r="B3414" s="57">
        <f t="shared" si="106"/>
        <v>44909.375300925924</v>
      </c>
      <c r="C3414" s="27">
        <v>2022</v>
      </c>
      <c r="D3414" s="27">
        <v>12</v>
      </c>
      <c r="E3414" s="27">
        <v>14</v>
      </c>
      <c r="F3414" s="27">
        <v>9</v>
      </c>
      <c r="G3414" s="28">
        <v>0</v>
      </c>
      <c r="H3414" s="29">
        <v>26.25</v>
      </c>
      <c r="I3414" s="30">
        <v>53.805</v>
      </c>
      <c r="J3414" s="30">
        <v>88.254999999999995</v>
      </c>
      <c r="K3414" s="27">
        <v>0</v>
      </c>
      <c r="L3414" s="68" t="s">
        <v>3</v>
      </c>
      <c r="M3414" s="23">
        <v>2.4</v>
      </c>
      <c r="N3414" s="70">
        <f t="shared" si="107"/>
        <v>2.6</v>
      </c>
      <c r="O3414" s="23">
        <v>2.6</v>
      </c>
      <c r="P3414" s="76" t="s">
        <v>4</v>
      </c>
      <c r="Q3414" s="19" t="s">
        <v>923</v>
      </c>
      <c r="R3414" s="19" t="s">
        <v>18</v>
      </c>
      <c r="S3414" s="19" t="s">
        <v>927</v>
      </c>
      <c r="T3414" s="19" t="s">
        <v>21</v>
      </c>
    </row>
    <row r="3415" spans="1:20" x14ac:dyDescent="0.2">
      <c r="A3415" s="36" t="s">
        <v>6229</v>
      </c>
      <c r="B3415" s="57">
        <f t="shared" si="106"/>
        <v>44909.388761574075</v>
      </c>
      <c r="C3415" s="27">
        <v>2022</v>
      </c>
      <c r="D3415" s="27">
        <v>12</v>
      </c>
      <c r="E3415" s="27">
        <v>14</v>
      </c>
      <c r="F3415" s="27">
        <v>9</v>
      </c>
      <c r="G3415" s="28">
        <v>19</v>
      </c>
      <c r="H3415" s="29">
        <v>49.24</v>
      </c>
      <c r="I3415" s="30">
        <v>53.703000000000003</v>
      </c>
      <c r="J3415" s="30">
        <v>88.052000000000007</v>
      </c>
      <c r="K3415" s="27">
        <v>0</v>
      </c>
      <c r="L3415" s="68" t="s">
        <v>3</v>
      </c>
      <c r="M3415" s="23">
        <v>2.8</v>
      </c>
      <c r="N3415" s="70">
        <f t="shared" si="107"/>
        <v>2.9</v>
      </c>
      <c r="O3415" s="23">
        <v>2.9</v>
      </c>
      <c r="P3415" s="76" t="s">
        <v>4</v>
      </c>
      <c r="Q3415" s="19" t="s">
        <v>923</v>
      </c>
      <c r="R3415" s="19" t="s">
        <v>18</v>
      </c>
      <c r="S3415" s="19" t="s">
        <v>927</v>
      </c>
      <c r="T3415" s="19" t="s">
        <v>21</v>
      </c>
    </row>
    <row r="3416" spans="1:20" x14ac:dyDescent="0.2">
      <c r="A3416" s="36" t="s">
        <v>6230</v>
      </c>
      <c r="B3416" s="57">
        <f t="shared" si="106"/>
        <v>44909.539421296293</v>
      </c>
      <c r="C3416" s="27">
        <v>2022</v>
      </c>
      <c r="D3416" s="27">
        <v>12</v>
      </c>
      <c r="E3416" s="27">
        <v>14</v>
      </c>
      <c r="F3416" s="27">
        <v>12</v>
      </c>
      <c r="G3416" s="28">
        <v>56</v>
      </c>
      <c r="H3416" s="29">
        <v>46.04</v>
      </c>
      <c r="I3416" s="30">
        <v>53.749000000000002</v>
      </c>
      <c r="J3416" s="30">
        <v>88.106999999999999</v>
      </c>
      <c r="K3416" s="27">
        <v>1</v>
      </c>
      <c r="L3416" s="68" t="s">
        <v>3</v>
      </c>
      <c r="M3416" s="23">
        <v>1.6</v>
      </c>
      <c r="N3416" s="70">
        <f t="shared" si="107"/>
        <v>1.9</v>
      </c>
      <c r="O3416" s="23">
        <v>1.9</v>
      </c>
      <c r="P3416" s="76" t="s">
        <v>4</v>
      </c>
      <c r="Q3416" s="19" t="s">
        <v>923</v>
      </c>
      <c r="R3416" s="19" t="s">
        <v>18</v>
      </c>
      <c r="S3416" s="19" t="s">
        <v>924</v>
      </c>
      <c r="T3416" s="19" t="s">
        <v>21</v>
      </c>
    </row>
    <row r="3417" spans="1:20" x14ac:dyDescent="0.2">
      <c r="A3417" s="36" t="s">
        <v>6231</v>
      </c>
      <c r="B3417" s="57">
        <f t="shared" si="106"/>
        <v>44909.781863425924</v>
      </c>
      <c r="C3417" s="27">
        <v>2022</v>
      </c>
      <c r="D3417" s="27">
        <v>12</v>
      </c>
      <c r="E3417" s="27">
        <v>14</v>
      </c>
      <c r="F3417" s="27">
        <v>18</v>
      </c>
      <c r="G3417" s="28">
        <v>45</v>
      </c>
      <c r="H3417" s="29">
        <v>53.1</v>
      </c>
      <c r="I3417" s="30">
        <v>53.75</v>
      </c>
      <c r="J3417" s="30">
        <v>88.084000000000003</v>
      </c>
      <c r="K3417" s="27">
        <v>1</v>
      </c>
      <c r="L3417" s="68" t="s">
        <v>3</v>
      </c>
      <c r="M3417" s="23">
        <v>1.6</v>
      </c>
      <c r="N3417" s="70">
        <f t="shared" si="107"/>
        <v>1.9</v>
      </c>
      <c r="O3417" s="23">
        <v>1.9</v>
      </c>
      <c r="P3417" s="76" t="s">
        <v>4</v>
      </c>
      <c r="Q3417" s="19" t="s">
        <v>923</v>
      </c>
      <c r="R3417" s="19" t="s">
        <v>18</v>
      </c>
      <c r="S3417" s="19" t="s">
        <v>924</v>
      </c>
      <c r="T3417" s="19" t="s">
        <v>21</v>
      </c>
    </row>
    <row r="3418" spans="1:20" x14ac:dyDescent="0.2">
      <c r="A3418" s="36" t="s">
        <v>6232</v>
      </c>
      <c r="B3418" s="57">
        <f t="shared" si="106"/>
        <v>44909.896782407406</v>
      </c>
      <c r="C3418" s="27">
        <v>2022</v>
      </c>
      <c r="D3418" s="27">
        <v>12</v>
      </c>
      <c r="E3418" s="27">
        <v>14</v>
      </c>
      <c r="F3418" s="27">
        <v>21</v>
      </c>
      <c r="G3418" s="28">
        <v>31</v>
      </c>
      <c r="H3418" s="29">
        <v>22.7</v>
      </c>
      <c r="I3418" s="30">
        <v>53.747</v>
      </c>
      <c r="J3418" s="30">
        <v>88.091999999999999</v>
      </c>
      <c r="K3418" s="27">
        <v>1</v>
      </c>
      <c r="L3418" s="68" t="s">
        <v>3</v>
      </c>
      <c r="M3418" s="23">
        <v>1.4</v>
      </c>
      <c r="N3418" s="70">
        <f t="shared" si="107"/>
        <v>1.8</v>
      </c>
      <c r="O3418" s="23">
        <v>1.8</v>
      </c>
      <c r="P3418" s="76" t="s">
        <v>4</v>
      </c>
      <c r="Q3418" s="19" t="s">
        <v>923</v>
      </c>
      <c r="R3418" s="19" t="s">
        <v>18</v>
      </c>
      <c r="S3418" s="19" t="s">
        <v>924</v>
      </c>
      <c r="T3418" s="19" t="s">
        <v>21</v>
      </c>
    </row>
    <row r="3419" spans="1:20" x14ac:dyDescent="0.2">
      <c r="A3419" s="36" t="s">
        <v>6233</v>
      </c>
      <c r="B3419" s="57">
        <f t="shared" si="106"/>
        <v>44910.325868055559</v>
      </c>
      <c r="C3419" s="27">
        <v>2022</v>
      </c>
      <c r="D3419" s="27">
        <v>12</v>
      </c>
      <c r="E3419" s="27">
        <v>15</v>
      </c>
      <c r="F3419" s="27">
        <v>7</v>
      </c>
      <c r="G3419" s="28">
        <v>49</v>
      </c>
      <c r="H3419" s="29">
        <v>15.1</v>
      </c>
      <c r="I3419" s="30">
        <v>53.854999999999997</v>
      </c>
      <c r="J3419" s="30">
        <v>88.245999999999995</v>
      </c>
      <c r="K3419" s="27">
        <v>0</v>
      </c>
      <c r="L3419" s="68" t="s">
        <v>3</v>
      </c>
      <c r="M3419" s="23">
        <v>2.5</v>
      </c>
      <c r="N3419" s="70">
        <f t="shared" si="107"/>
        <v>2.7</v>
      </c>
      <c r="O3419" s="23">
        <v>2.7</v>
      </c>
      <c r="P3419" s="76" t="s">
        <v>4</v>
      </c>
      <c r="Q3419" s="19" t="s">
        <v>923</v>
      </c>
      <c r="R3419" s="19" t="s">
        <v>18</v>
      </c>
      <c r="S3419" s="19" t="s">
        <v>927</v>
      </c>
      <c r="T3419" s="19" t="s">
        <v>21</v>
      </c>
    </row>
    <row r="3420" spans="1:20" x14ac:dyDescent="0.2">
      <c r="A3420" s="36" t="s">
        <v>6234</v>
      </c>
      <c r="B3420" s="57">
        <f t="shared" si="106"/>
        <v>44910.494398148148</v>
      </c>
      <c r="C3420" s="27">
        <v>2022</v>
      </c>
      <c r="D3420" s="27">
        <v>12</v>
      </c>
      <c r="E3420" s="27">
        <v>15</v>
      </c>
      <c r="F3420" s="27">
        <v>11</v>
      </c>
      <c r="G3420" s="28">
        <v>51</v>
      </c>
      <c r="H3420" s="29">
        <v>56</v>
      </c>
      <c r="I3420" s="30">
        <v>53.743000000000002</v>
      </c>
      <c r="J3420" s="30">
        <v>88.099000000000004</v>
      </c>
      <c r="K3420" s="27">
        <v>1</v>
      </c>
      <c r="L3420" s="68" t="s">
        <v>3</v>
      </c>
      <c r="M3420" s="23">
        <v>1.7</v>
      </c>
      <c r="N3420" s="70">
        <f t="shared" si="107"/>
        <v>2</v>
      </c>
      <c r="O3420" s="23">
        <v>2</v>
      </c>
      <c r="P3420" s="76" t="s">
        <v>4</v>
      </c>
      <c r="Q3420" s="19" t="s">
        <v>923</v>
      </c>
      <c r="R3420" s="19" t="s">
        <v>18</v>
      </c>
      <c r="S3420" s="19" t="s">
        <v>924</v>
      </c>
      <c r="T3420" s="19" t="s">
        <v>21</v>
      </c>
    </row>
    <row r="3421" spans="1:20" x14ac:dyDescent="0.2">
      <c r="A3421" s="36" t="s">
        <v>6235</v>
      </c>
      <c r="B3421" s="57">
        <f t="shared" si="106"/>
        <v>44910.904722222222</v>
      </c>
      <c r="C3421" s="27">
        <v>2022</v>
      </c>
      <c r="D3421" s="27">
        <v>12</v>
      </c>
      <c r="E3421" s="27">
        <v>15</v>
      </c>
      <c r="F3421" s="27">
        <v>21</v>
      </c>
      <c r="G3421" s="28">
        <v>42</v>
      </c>
      <c r="H3421" s="29">
        <v>48.51</v>
      </c>
      <c r="I3421" s="30">
        <v>53.728000000000002</v>
      </c>
      <c r="J3421" s="30">
        <v>88.135999999999996</v>
      </c>
      <c r="K3421" s="27">
        <v>1</v>
      </c>
      <c r="L3421" s="28">
        <v>1</v>
      </c>
      <c r="M3421" s="23">
        <v>2.6</v>
      </c>
      <c r="N3421" s="70">
        <f t="shared" si="107"/>
        <v>2.7</v>
      </c>
      <c r="O3421" s="23">
        <v>2.7</v>
      </c>
      <c r="P3421" s="76" t="s">
        <v>4</v>
      </c>
      <c r="Q3421" s="19" t="s">
        <v>923</v>
      </c>
      <c r="R3421" s="19" t="s">
        <v>18</v>
      </c>
      <c r="S3421" s="19" t="s">
        <v>924</v>
      </c>
      <c r="T3421" s="19" t="s">
        <v>21</v>
      </c>
    </row>
    <row r="3422" spans="1:20" x14ac:dyDescent="0.2">
      <c r="A3422" s="36" t="s">
        <v>6236</v>
      </c>
      <c r="B3422" s="57">
        <f t="shared" si="106"/>
        <v>44911.338287037041</v>
      </c>
      <c r="C3422" s="27">
        <v>2022</v>
      </c>
      <c r="D3422" s="27">
        <v>12</v>
      </c>
      <c r="E3422" s="27">
        <v>16</v>
      </c>
      <c r="F3422" s="27">
        <v>8</v>
      </c>
      <c r="G3422" s="28">
        <v>7</v>
      </c>
      <c r="H3422" s="29">
        <v>8.73</v>
      </c>
      <c r="I3422" s="30">
        <v>53.793999999999997</v>
      </c>
      <c r="J3422" s="30">
        <v>88.203999999999994</v>
      </c>
      <c r="K3422" s="27">
        <v>0</v>
      </c>
      <c r="L3422" s="68" t="s">
        <v>3</v>
      </c>
      <c r="M3422" s="23">
        <v>2.5</v>
      </c>
      <c r="N3422" s="70">
        <f t="shared" si="107"/>
        <v>2.7</v>
      </c>
      <c r="O3422" s="23">
        <v>2.7</v>
      </c>
      <c r="P3422" s="76" t="s">
        <v>4</v>
      </c>
      <c r="Q3422" s="19" t="s">
        <v>923</v>
      </c>
      <c r="R3422" s="19" t="s">
        <v>18</v>
      </c>
      <c r="S3422" s="19" t="s">
        <v>927</v>
      </c>
      <c r="T3422" s="19" t="s">
        <v>21</v>
      </c>
    </row>
    <row r="3423" spans="1:20" x14ac:dyDescent="0.2">
      <c r="A3423" s="36" t="s">
        <v>6237</v>
      </c>
      <c r="B3423" s="57">
        <f t="shared" si="106"/>
        <v>44911.339212962965</v>
      </c>
      <c r="C3423" s="27">
        <v>2022</v>
      </c>
      <c r="D3423" s="27">
        <v>12</v>
      </c>
      <c r="E3423" s="27">
        <v>16</v>
      </c>
      <c r="F3423" s="27">
        <v>8</v>
      </c>
      <c r="G3423" s="28">
        <v>8</v>
      </c>
      <c r="H3423" s="29">
        <v>28.6</v>
      </c>
      <c r="I3423" s="30">
        <v>53.826000000000001</v>
      </c>
      <c r="J3423" s="30">
        <v>88.182000000000002</v>
      </c>
      <c r="K3423" s="27">
        <v>0</v>
      </c>
      <c r="L3423" s="68" t="s">
        <v>3</v>
      </c>
      <c r="M3423" s="23">
        <v>1.9</v>
      </c>
      <c r="N3423" s="70">
        <f t="shared" si="107"/>
        <v>2.2000000000000002</v>
      </c>
      <c r="O3423" s="23">
        <v>2.2000000000000002</v>
      </c>
      <c r="P3423" s="76" t="s">
        <v>4</v>
      </c>
      <c r="Q3423" s="19" t="s">
        <v>923</v>
      </c>
      <c r="R3423" s="19" t="s">
        <v>18</v>
      </c>
      <c r="S3423" s="19" t="s">
        <v>927</v>
      </c>
      <c r="T3423" s="19" t="s">
        <v>21</v>
      </c>
    </row>
    <row r="3424" spans="1:20" x14ac:dyDescent="0.2">
      <c r="A3424" s="36" t="s">
        <v>6238</v>
      </c>
      <c r="B3424" s="57">
        <f t="shared" si="106"/>
        <v>44911.39644675926</v>
      </c>
      <c r="C3424" s="27">
        <v>2022</v>
      </c>
      <c r="D3424" s="27">
        <v>12</v>
      </c>
      <c r="E3424" s="27">
        <v>16</v>
      </c>
      <c r="F3424" s="27">
        <v>9</v>
      </c>
      <c r="G3424" s="28">
        <v>30</v>
      </c>
      <c r="H3424" s="29">
        <v>53.76</v>
      </c>
      <c r="I3424" s="30">
        <v>53.701000000000001</v>
      </c>
      <c r="J3424" s="30">
        <v>88.108000000000004</v>
      </c>
      <c r="K3424" s="27">
        <v>0</v>
      </c>
      <c r="L3424" s="68" t="s">
        <v>3</v>
      </c>
      <c r="M3424" s="23">
        <v>2.4</v>
      </c>
      <c r="N3424" s="70">
        <f t="shared" si="107"/>
        <v>2.6</v>
      </c>
      <c r="O3424" s="23">
        <v>2.6</v>
      </c>
      <c r="P3424" s="76" t="s">
        <v>4</v>
      </c>
      <c r="Q3424" s="19" t="s">
        <v>923</v>
      </c>
      <c r="R3424" s="19" t="s">
        <v>18</v>
      </c>
      <c r="S3424" s="19" t="s">
        <v>927</v>
      </c>
      <c r="T3424" s="19" t="s">
        <v>21</v>
      </c>
    </row>
    <row r="3425" spans="1:20" x14ac:dyDescent="0.2">
      <c r="A3425" s="36" t="s">
        <v>6239</v>
      </c>
      <c r="B3425" s="57">
        <f t="shared" si="106"/>
        <v>44911.596273148149</v>
      </c>
      <c r="C3425" s="27">
        <v>2022</v>
      </c>
      <c r="D3425" s="27">
        <v>12</v>
      </c>
      <c r="E3425" s="27">
        <v>16</v>
      </c>
      <c r="F3425" s="27">
        <v>14</v>
      </c>
      <c r="G3425" s="28">
        <v>18</v>
      </c>
      <c r="H3425" s="29">
        <v>38.909999999999997</v>
      </c>
      <c r="I3425" s="30">
        <v>53.750999999999998</v>
      </c>
      <c r="J3425" s="30">
        <v>88.069000000000003</v>
      </c>
      <c r="K3425" s="27">
        <v>1</v>
      </c>
      <c r="L3425" s="68" t="s">
        <v>3</v>
      </c>
      <c r="M3425" s="23">
        <v>1.7</v>
      </c>
      <c r="N3425" s="70">
        <f t="shared" si="107"/>
        <v>2</v>
      </c>
      <c r="O3425" s="23">
        <v>2</v>
      </c>
      <c r="P3425" s="76" t="s">
        <v>4</v>
      </c>
      <c r="Q3425" s="19" t="s">
        <v>923</v>
      </c>
      <c r="R3425" s="19" t="s">
        <v>18</v>
      </c>
      <c r="S3425" s="19" t="s">
        <v>924</v>
      </c>
      <c r="T3425" s="19" t="s">
        <v>21</v>
      </c>
    </row>
    <row r="3426" spans="1:20" x14ac:dyDescent="0.2">
      <c r="A3426" s="36" t="s">
        <v>6240</v>
      </c>
      <c r="B3426" s="57">
        <f t="shared" si="106"/>
        <v>44911.641597222224</v>
      </c>
      <c r="C3426" s="27">
        <v>2022</v>
      </c>
      <c r="D3426" s="27">
        <v>12</v>
      </c>
      <c r="E3426" s="27">
        <v>16</v>
      </c>
      <c r="F3426" s="27">
        <v>15</v>
      </c>
      <c r="G3426" s="28">
        <v>23</v>
      </c>
      <c r="H3426" s="29">
        <v>54.5</v>
      </c>
      <c r="I3426" s="30">
        <v>53.747999999999998</v>
      </c>
      <c r="J3426" s="30">
        <v>88.084000000000003</v>
      </c>
      <c r="K3426" s="27">
        <v>1</v>
      </c>
      <c r="L3426" s="68" t="s">
        <v>3</v>
      </c>
      <c r="M3426" s="23">
        <v>2</v>
      </c>
      <c r="N3426" s="70">
        <f t="shared" si="107"/>
        <v>2.2999999999999998</v>
      </c>
      <c r="O3426" s="23">
        <v>2.2999999999999998</v>
      </c>
      <c r="P3426" s="76" t="s">
        <v>4</v>
      </c>
      <c r="Q3426" s="19" t="s">
        <v>923</v>
      </c>
      <c r="R3426" s="19" t="s">
        <v>18</v>
      </c>
      <c r="S3426" s="19" t="s">
        <v>924</v>
      </c>
      <c r="T3426" s="19" t="s">
        <v>21</v>
      </c>
    </row>
    <row r="3427" spans="1:20" x14ac:dyDescent="0.2">
      <c r="A3427" s="36" t="s">
        <v>6241</v>
      </c>
      <c r="B3427" s="57">
        <f t="shared" si="106"/>
        <v>44911.666400462964</v>
      </c>
      <c r="C3427" s="27">
        <v>2022</v>
      </c>
      <c r="D3427" s="27">
        <v>12</v>
      </c>
      <c r="E3427" s="27">
        <v>16</v>
      </c>
      <c r="F3427" s="27">
        <v>15</v>
      </c>
      <c r="G3427" s="28">
        <v>59</v>
      </c>
      <c r="H3427" s="29">
        <v>37.9</v>
      </c>
      <c r="I3427" s="30">
        <v>53.750999999999998</v>
      </c>
      <c r="J3427" s="30">
        <v>88.078000000000003</v>
      </c>
      <c r="K3427" s="27">
        <v>1</v>
      </c>
      <c r="L3427" s="68" t="s">
        <v>3</v>
      </c>
      <c r="M3427" s="23">
        <v>1.6</v>
      </c>
      <c r="N3427" s="70">
        <f t="shared" si="107"/>
        <v>1.9</v>
      </c>
      <c r="O3427" s="23">
        <v>1.9</v>
      </c>
      <c r="P3427" s="76" t="s">
        <v>4</v>
      </c>
      <c r="Q3427" s="19" t="s">
        <v>923</v>
      </c>
      <c r="R3427" s="19" t="s">
        <v>18</v>
      </c>
      <c r="S3427" s="19" t="s">
        <v>924</v>
      </c>
      <c r="T3427" s="19" t="s">
        <v>21</v>
      </c>
    </row>
    <row r="3428" spans="1:20" x14ac:dyDescent="0.2">
      <c r="A3428" s="36" t="s">
        <v>6242</v>
      </c>
      <c r="B3428" s="57">
        <f t="shared" si="106"/>
        <v>44911.725914351853</v>
      </c>
      <c r="C3428" s="27">
        <v>2022</v>
      </c>
      <c r="D3428" s="27">
        <v>12</v>
      </c>
      <c r="E3428" s="27">
        <v>16</v>
      </c>
      <c r="F3428" s="27">
        <v>17</v>
      </c>
      <c r="G3428" s="28">
        <v>25</v>
      </c>
      <c r="H3428" s="29">
        <v>19.11</v>
      </c>
      <c r="I3428" s="30">
        <v>53.753</v>
      </c>
      <c r="J3428" s="30">
        <v>88.087999999999994</v>
      </c>
      <c r="K3428" s="27">
        <v>1</v>
      </c>
      <c r="L3428" s="68" t="s">
        <v>3</v>
      </c>
      <c r="M3428" s="23">
        <v>2</v>
      </c>
      <c r="N3428" s="70">
        <f t="shared" si="107"/>
        <v>2.2999999999999998</v>
      </c>
      <c r="O3428" s="23">
        <v>2.2999999999999998</v>
      </c>
      <c r="P3428" s="76" t="s">
        <v>4</v>
      </c>
      <c r="Q3428" s="19" t="s">
        <v>923</v>
      </c>
      <c r="R3428" s="19" t="s">
        <v>18</v>
      </c>
      <c r="S3428" s="19" t="s">
        <v>924</v>
      </c>
      <c r="T3428" s="19" t="s">
        <v>21</v>
      </c>
    </row>
    <row r="3429" spans="1:20" x14ac:dyDescent="0.2">
      <c r="A3429" s="36" t="s">
        <v>6243</v>
      </c>
      <c r="B3429" s="57">
        <f t="shared" si="106"/>
        <v>44911.77920138889</v>
      </c>
      <c r="C3429" s="27">
        <v>2022</v>
      </c>
      <c r="D3429" s="27">
        <v>12</v>
      </c>
      <c r="E3429" s="27">
        <v>16</v>
      </c>
      <c r="F3429" s="27">
        <v>18</v>
      </c>
      <c r="G3429" s="28">
        <v>42</v>
      </c>
      <c r="H3429" s="29">
        <v>3.77</v>
      </c>
      <c r="I3429" s="30">
        <v>53.756</v>
      </c>
      <c r="J3429" s="30">
        <v>88.195999999999998</v>
      </c>
      <c r="K3429" s="27">
        <v>2</v>
      </c>
      <c r="L3429" s="28">
        <v>2</v>
      </c>
      <c r="M3429" s="23">
        <v>2</v>
      </c>
      <c r="N3429" s="70">
        <f t="shared" si="107"/>
        <v>2.2999999999999998</v>
      </c>
      <c r="O3429" s="23">
        <v>2.2999999999999998</v>
      </c>
      <c r="P3429" s="76" t="s">
        <v>4</v>
      </c>
      <c r="Q3429" s="19" t="s">
        <v>923</v>
      </c>
      <c r="R3429" s="19" t="s">
        <v>18</v>
      </c>
      <c r="S3429" s="19" t="s">
        <v>924</v>
      </c>
      <c r="T3429" s="19" t="s">
        <v>21</v>
      </c>
    </row>
    <row r="3430" spans="1:20" x14ac:dyDescent="0.2">
      <c r="A3430" s="36" t="s">
        <v>6244</v>
      </c>
      <c r="B3430" s="57">
        <f t="shared" si="106"/>
        <v>44912.19090277778</v>
      </c>
      <c r="C3430" s="27">
        <v>2022</v>
      </c>
      <c r="D3430" s="27">
        <v>12</v>
      </c>
      <c r="E3430" s="27">
        <v>17</v>
      </c>
      <c r="F3430" s="27">
        <v>4</v>
      </c>
      <c r="G3430" s="28">
        <v>34</v>
      </c>
      <c r="H3430" s="29">
        <v>54.43</v>
      </c>
      <c r="I3430" s="30">
        <v>53.747999999999998</v>
      </c>
      <c r="J3430" s="30">
        <v>88.11</v>
      </c>
      <c r="K3430" s="27">
        <v>1</v>
      </c>
      <c r="L3430" s="68" t="s">
        <v>3</v>
      </c>
      <c r="M3430" s="23">
        <v>1.5</v>
      </c>
      <c r="N3430" s="70">
        <f t="shared" si="107"/>
        <v>1.9</v>
      </c>
      <c r="O3430" s="23">
        <v>1.9</v>
      </c>
      <c r="P3430" s="76" t="s">
        <v>4</v>
      </c>
      <c r="Q3430" s="19" t="s">
        <v>923</v>
      </c>
      <c r="R3430" s="19" t="s">
        <v>18</v>
      </c>
      <c r="S3430" s="19" t="s">
        <v>924</v>
      </c>
      <c r="T3430" s="19" t="s">
        <v>21</v>
      </c>
    </row>
    <row r="3431" spans="1:20" x14ac:dyDescent="0.2">
      <c r="A3431" s="36" t="s">
        <v>6245</v>
      </c>
      <c r="B3431" s="57">
        <f t="shared" si="106"/>
        <v>44912.677453703705</v>
      </c>
      <c r="C3431" s="27">
        <v>2022</v>
      </c>
      <c r="D3431" s="27">
        <v>12</v>
      </c>
      <c r="E3431" s="27">
        <v>17</v>
      </c>
      <c r="F3431" s="27">
        <v>16</v>
      </c>
      <c r="G3431" s="28">
        <v>15</v>
      </c>
      <c r="H3431" s="29">
        <v>32.99</v>
      </c>
      <c r="I3431" s="30">
        <v>53.713000000000001</v>
      </c>
      <c r="J3431" s="30">
        <v>88.061000000000007</v>
      </c>
      <c r="K3431" s="27">
        <v>1</v>
      </c>
      <c r="L3431" s="68" t="s">
        <v>3</v>
      </c>
      <c r="M3431" s="23">
        <v>1.5</v>
      </c>
      <c r="N3431" s="70">
        <f t="shared" si="107"/>
        <v>1.9</v>
      </c>
      <c r="O3431" s="23">
        <v>1.9</v>
      </c>
      <c r="P3431" s="76" t="s">
        <v>4</v>
      </c>
      <c r="Q3431" s="19" t="s">
        <v>923</v>
      </c>
      <c r="R3431" s="19" t="s">
        <v>18</v>
      </c>
      <c r="S3431" s="19" t="s">
        <v>924</v>
      </c>
      <c r="T3431" s="19" t="s">
        <v>21</v>
      </c>
    </row>
    <row r="3432" spans="1:20" x14ac:dyDescent="0.2">
      <c r="A3432" s="36" t="s">
        <v>6246</v>
      </c>
      <c r="B3432" s="57">
        <f t="shared" si="106"/>
        <v>44912.766481481478</v>
      </c>
      <c r="C3432" s="27">
        <v>2022</v>
      </c>
      <c r="D3432" s="27">
        <v>12</v>
      </c>
      <c r="E3432" s="27">
        <v>17</v>
      </c>
      <c r="F3432" s="27">
        <v>18</v>
      </c>
      <c r="G3432" s="28">
        <v>23</v>
      </c>
      <c r="H3432" s="29">
        <v>44.45</v>
      </c>
      <c r="I3432" s="30">
        <v>53.74</v>
      </c>
      <c r="J3432" s="30">
        <v>88.100999999999999</v>
      </c>
      <c r="K3432" s="27">
        <v>1</v>
      </c>
      <c r="L3432" s="68" t="s">
        <v>3</v>
      </c>
      <c r="M3432" s="23">
        <v>2</v>
      </c>
      <c r="N3432" s="70">
        <f t="shared" si="107"/>
        <v>2.2999999999999998</v>
      </c>
      <c r="O3432" s="23">
        <v>2.2999999999999998</v>
      </c>
      <c r="P3432" s="76" t="s">
        <v>4</v>
      </c>
      <c r="Q3432" s="19" t="s">
        <v>923</v>
      </c>
      <c r="R3432" s="19" t="s">
        <v>18</v>
      </c>
      <c r="S3432" s="19" t="s">
        <v>924</v>
      </c>
      <c r="T3432" s="19" t="s">
        <v>21</v>
      </c>
    </row>
    <row r="3433" spans="1:20" x14ac:dyDescent="0.2">
      <c r="A3433" s="36" t="s">
        <v>6247</v>
      </c>
      <c r="B3433" s="57">
        <f t="shared" si="106"/>
        <v>44912.902928240743</v>
      </c>
      <c r="C3433" s="27">
        <v>2022</v>
      </c>
      <c r="D3433" s="27">
        <v>12</v>
      </c>
      <c r="E3433" s="27">
        <v>17</v>
      </c>
      <c r="F3433" s="27">
        <v>21</v>
      </c>
      <c r="G3433" s="28">
        <v>40</v>
      </c>
      <c r="H3433" s="29">
        <v>13.76</v>
      </c>
      <c r="I3433" s="30">
        <v>53.750999999999998</v>
      </c>
      <c r="J3433" s="30">
        <v>88.090999999999994</v>
      </c>
      <c r="K3433" s="27">
        <v>1</v>
      </c>
      <c r="L3433" s="68" t="s">
        <v>3</v>
      </c>
      <c r="M3433" s="23">
        <v>1.3</v>
      </c>
      <c r="N3433" s="70">
        <f t="shared" si="107"/>
        <v>1.7</v>
      </c>
      <c r="O3433" s="23">
        <v>1.7</v>
      </c>
      <c r="P3433" s="76" t="s">
        <v>4</v>
      </c>
      <c r="Q3433" s="19" t="s">
        <v>923</v>
      </c>
      <c r="R3433" s="19" t="s">
        <v>18</v>
      </c>
      <c r="S3433" s="19" t="s">
        <v>924</v>
      </c>
      <c r="T3433" s="19" t="s">
        <v>21</v>
      </c>
    </row>
    <row r="3434" spans="1:20" x14ac:dyDescent="0.2">
      <c r="A3434" s="36" t="s">
        <v>6248</v>
      </c>
      <c r="B3434" s="57">
        <f t="shared" si="106"/>
        <v>44913.277962962966</v>
      </c>
      <c r="C3434" s="27">
        <v>2022</v>
      </c>
      <c r="D3434" s="27">
        <v>12</v>
      </c>
      <c r="E3434" s="27">
        <v>18</v>
      </c>
      <c r="F3434" s="27">
        <v>6</v>
      </c>
      <c r="G3434" s="28">
        <v>40</v>
      </c>
      <c r="H3434" s="29">
        <v>16.62</v>
      </c>
      <c r="I3434" s="30">
        <v>53.773000000000003</v>
      </c>
      <c r="J3434" s="30">
        <v>88.141999999999996</v>
      </c>
      <c r="K3434" s="27">
        <v>2</v>
      </c>
      <c r="L3434" s="28">
        <v>0</v>
      </c>
      <c r="M3434" s="23">
        <v>0.9</v>
      </c>
      <c r="N3434" s="70">
        <f t="shared" si="107"/>
        <v>1.4</v>
      </c>
      <c r="O3434" s="23">
        <v>1.4</v>
      </c>
      <c r="P3434" s="76" t="s">
        <v>4</v>
      </c>
      <c r="Q3434" s="19" t="s">
        <v>923</v>
      </c>
      <c r="R3434" s="19" t="s">
        <v>18</v>
      </c>
      <c r="S3434" s="19" t="s">
        <v>924</v>
      </c>
      <c r="T3434" s="19"/>
    </row>
    <row r="3435" spans="1:20" x14ac:dyDescent="0.2">
      <c r="A3435" s="36" t="s">
        <v>6249</v>
      </c>
      <c r="B3435" s="57">
        <f t="shared" si="106"/>
        <v>44913.393807870372</v>
      </c>
      <c r="C3435" s="27">
        <v>2022</v>
      </c>
      <c r="D3435" s="27">
        <v>12</v>
      </c>
      <c r="E3435" s="27">
        <v>18</v>
      </c>
      <c r="F3435" s="27">
        <v>9</v>
      </c>
      <c r="G3435" s="28">
        <v>27</v>
      </c>
      <c r="H3435" s="29">
        <v>5.12</v>
      </c>
      <c r="I3435" s="30">
        <v>53.718000000000004</v>
      </c>
      <c r="J3435" s="30">
        <v>88.04</v>
      </c>
      <c r="K3435" s="27">
        <v>2</v>
      </c>
      <c r="L3435" s="28">
        <v>3</v>
      </c>
      <c r="M3435" s="23">
        <v>1.4</v>
      </c>
      <c r="N3435" s="70">
        <f t="shared" si="107"/>
        <v>1.8</v>
      </c>
      <c r="O3435" s="23">
        <v>1.8</v>
      </c>
      <c r="P3435" s="76" t="s">
        <v>4</v>
      </c>
      <c r="Q3435" s="19" t="s">
        <v>923</v>
      </c>
      <c r="R3435" s="19" t="s">
        <v>18</v>
      </c>
      <c r="S3435" s="19" t="s">
        <v>924</v>
      </c>
      <c r="T3435" s="19" t="s">
        <v>21</v>
      </c>
    </row>
    <row r="3436" spans="1:20" x14ac:dyDescent="0.2">
      <c r="A3436" s="36" t="s">
        <v>6250</v>
      </c>
      <c r="B3436" s="57">
        <f t="shared" si="106"/>
        <v>44913.721701388888</v>
      </c>
      <c r="C3436" s="27">
        <v>2022</v>
      </c>
      <c r="D3436" s="27">
        <v>12</v>
      </c>
      <c r="E3436" s="27">
        <v>18</v>
      </c>
      <c r="F3436" s="27">
        <v>17</v>
      </c>
      <c r="G3436" s="28">
        <v>19</v>
      </c>
      <c r="H3436" s="29">
        <v>15.78</v>
      </c>
      <c r="I3436" s="30">
        <v>53.756</v>
      </c>
      <c r="J3436" s="30">
        <v>88.114999999999995</v>
      </c>
      <c r="K3436" s="27">
        <v>1</v>
      </c>
      <c r="L3436" s="68" t="s">
        <v>3</v>
      </c>
      <c r="M3436" s="23">
        <v>0.5</v>
      </c>
      <c r="N3436" s="70">
        <f t="shared" si="107"/>
        <v>1.1000000000000001</v>
      </c>
      <c r="O3436" s="23">
        <v>1.1000000000000001</v>
      </c>
      <c r="P3436" s="76" t="s">
        <v>4</v>
      </c>
      <c r="Q3436" s="19" t="s">
        <v>923</v>
      </c>
      <c r="R3436" s="19" t="s">
        <v>18</v>
      </c>
      <c r="S3436" s="19" t="s">
        <v>924</v>
      </c>
      <c r="T3436" s="19"/>
    </row>
    <row r="3437" spans="1:20" x14ac:dyDescent="0.2">
      <c r="A3437" s="36" t="s">
        <v>6251</v>
      </c>
      <c r="B3437" s="57">
        <f t="shared" si="106"/>
        <v>44913.972534722219</v>
      </c>
      <c r="C3437" s="27">
        <v>2022</v>
      </c>
      <c r="D3437" s="27">
        <v>12</v>
      </c>
      <c r="E3437" s="27">
        <v>18</v>
      </c>
      <c r="F3437" s="27">
        <v>23</v>
      </c>
      <c r="G3437" s="28">
        <v>20</v>
      </c>
      <c r="H3437" s="29">
        <v>27.68</v>
      </c>
      <c r="I3437" s="30">
        <v>53.820999999999998</v>
      </c>
      <c r="J3437" s="30">
        <v>88.117999999999995</v>
      </c>
      <c r="K3437" s="27">
        <v>5</v>
      </c>
      <c r="L3437" s="28">
        <v>8</v>
      </c>
      <c r="M3437" s="23">
        <v>1.1000000000000001</v>
      </c>
      <c r="N3437" s="70">
        <f t="shared" si="107"/>
        <v>1.5</v>
      </c>
      <c r="O3437" s="23">
        <v>1.5</v>
      </c>
      <c r="P3437" s="76" t="s">
        <v>4</v>
      </c>
      <c r="Q3437" s="19" t="s">
        <v>923</v>
      </c>
      <c r="R3437" s="19" t="s">
        <v>18</v>
      </c>
      <c r="S3437" s="19" t="s">
        <v>924</v>
      </c>
      <c r="T3437" s="19" t="s">
        <v>21</v>
      </c>
    </row>
    <row r="3438" spans="1:20" x14ac:dyDescent="0.2">
      <c r="A3438" s="36" t="s">
        <v>6252</v>
      </c>
      <c r="B3438" s="57">
        <f t="shared" si="106"/>
        <v>44913.988032407404</v>
      </c>
      <c r="C3438" s="27">
        <v>2022</v>
      </c>
      <c r="D3438" s="27">
        <v>12</v>
      </c>
      <c r="E3438" s="27">
        <v>18</v>
      </c>
      <c r="F3438" s="27">
        <v>23</v>
      </c>
      <c r="G3438" s="28">
        <v>42</v>
      </c>
      <c r="H3438" s="29">
        <v>46.7</v>
      </c>
      <c r="I3438" s="30">
        <v>53.756999999999998</v>
      </c>
      <c r="J3438" s="30">
        <v>88.103999999999999</v>
      </c>
      <c r="K3438" s="27">
        <v>1</v>
      </c>
      <c r="L3438" s="28">
        <v>1</v>
      </c>
      <c r="M3438" s="23">
        <v>1.1000000000000001</v>
      </c>
      <c r="N3438" s="70">
        <f t="shared" si="107"/>
        <v>1.5</v>
      </c>
      <c r="O3438" s="23">
        <v>1.5</v>
      </c>
      <c r="P3438" s="76" t="s">
        <v>4</v>
      </c>
      <c r="Q3438" s="19" t="s">
        <v>923</v>
      </c>
      <c r="R3438" s="19" t="s">
        <v>18</v>
      </c>
      <c r="S3438" s="19" t="s">
        <v>924</v>
      </c>
      <c r="T3438" s="19" t="s">
        <v>21</v>
      </c>
    </row>
    <row r="3439" spans="1:20" x14ac:dyDescent="0.2">
      <c r="A3439" s="36" t="s">
        <v>6253</v>
      </c>
      <c r="B3439" s="57">
        <f t="shared" si="106"/>
        <v>44914.235300925924</v>
      </c>
      <c r="C3439" s="27">
        <v>2022</v>
      </c>
      <c r="D3439" s="27">
        <v>12</v>
      </c>
      <c r="E3439" s="27">
        <v>19</v>
      </c>
      <c r="F3439" s="27">
        <v>5</v>
      </c>
      <c r="G3439" s="28">
        <v>38</v>
      </c>
      <c r="H3439" s="29">
        <v>50.98</v>
      </c>
      <c r="I3439" s="30">
        <v>53.747999999999998</v>
      </c>
      <c r="J3439" s="30">
        <v>88.103999999999999</v>
      </c>
      <c r="K3439" s="27">
        <v>1</v>
      </c>
      <c r="L3439" s="68" t="s">
        <v>3</v>
      </c>
      <c r="M3439" s="23">
        <v>1.9</v>
      </c>
      <c r="N3439" s="70">
        <f t="shared" si="107"/>
        <v>2.2000000000000002</v>
      </c>
      <c r="O3439" s="23">
        <v>2.2000000000000002</v>
      </c>
      <c r="P3439" s="76" t="s">
        <v>4</v>
      </c>
      <c r="Q3439" s="19" t="s">
        <v>923</v>
      </c>
      <c r="R3439" s="19" t="s">
        <v>18</v>
      </c>
      <c r="S3439" s="19" t="s">
        <v>924</v>
      </c>
      <c r="T3439" s="19" t="s">
        <v>21</v>
      </c>
    </row>
    <row r="3440" spans="1:20" x14ac:dyDescent="0.2">
      <c r="A3440" s="36" t="s">
        <v>6254</v>
      </c>
      <c r="B3440" s="57">
        <f t="shared" si="106"/>
        <v>44914.319745370369</v>
      </c>
      <c r="C3440" s="27">
        <v>2022</v>
      </c>
      <c r="D3440" s="27">
        <v>12</v>
      </c>
      <c r="E3440" s="27">
        <v>19</v>
      </c>
      <c r="F3440" s="27">
        <v>7</v>
      </c>
      <c r="G3440" s="28">
        <v>40</v>
      </c>
      <c r="H3440" s="29">
        <v>26.23</v>
      </c>
      <c r="I3440" s="30">
        <v>53.814</v>
      </c>
      <c r="J3440" s="30">
        <v>88.278999999999996</v>
      </c>
      <c r="K3440" s="27">
        <v>0</v>
      </c>
      <c r="L3440" s="68" t="s">
        <v>3</v>
      </c>
      <c r="M3440" s="23">
        <v>2</v>
      </c>
      <c r="N3440" s="70">
        <f t="shared" si="107"/>
        <v>2.2999999999999998</v>
      </c>
      <c r="O3440" s="23">
        <v>2.2999999999999998</v>
      </c>
      <c r="P3440" s="76" t="s">
        <v>4</v>
      </c>
      <c r="Q3440" s="19" t="s">
        <v>923</v>
      </c>
      <c r="R3440" s="19" t="s">
        <v>18</v>
      </c>
      <c r="S3440" s="19" t="s">
        <v>927</v>
      </c>
      <c r="T3440" s="19" t="s">
        <v>21</v>
      </c>
    </row>
    <row r="3441" spans="1:20" x14ac:dyDescent="0.2">
      <c r="A3441" s="36" t="s">
        <v>6255</v>
      </c>
      <c r="B3441" s="57">
        <f t="shared" si="106"/>
        <v>44914.365798611114</v>
      </c>
      <c r="C3441" s="27">
        <v>2022</v>
      </c>
      <c r="D3441" s="27">
        <v>12</v>
      </c>
      <c r="E3441" s="27">
        <v>19</v>
      </c>
      <c r="F3441" s="27">
        <v>8</v>
      </c>
      <c r="G3441" s="28">
        <v>46</v>
      </c>
      <c r="H3441" s="29">
        <v>45.93</v>
      </c>
      <c r="I3441" s="30">
        <v>53.764000000000003</v>
      </c>
      <c r="J3441" s="30">
        <v>88.17</v>
      </c>
      <c r="K3441" s="27">
        <v>0</v>
      </c>
      <c r="L3441" s="68" t="s">
        <v>3</v>
      </c>
      <c r="M3441" s="23">
        <v>2.5</v>
      </c>
      <c r="N3441" s="70">
        <f t="shared" si="107"/>
        <v>2.7</v>
      </c>
      <c r="O3441" s="23">
        <v>2.7</v>
      </c>
      <c r="P3441" s="76" t="s">
        <v>4</v>
      </c>
      <c r="Q3441" s="19" t="s">
        <v>923</v>
      </c>
      <c r="R3441" s="19" t="s">
        <v>18</v>
      </c>
      <c r="S3441" s="19" t="s">
        <v>927</v>
      </c>
      <c r="T3441" s="19" t="s">
        <v>21</v>
      </c>
    </row>
    <row r="3442" spans="1:20" x14ac:dyDescent="0.2">
      <c r="A3442" s="36" t="s">
        <v>6256</v>
      </c>
      <c r="B3442" s="57">
        <f t="shared" si="106"/>
        <v>44914.380185185182</v>
      </c>
      <c r="C3442" s="27">
        <v>2022</v>
      </c>
      <c r="D3442" s="27">
        <v>12</v>
      </c>
      <c r="E3442" s="27">
        <v>19</v>
      </c>
      <c r="F3442" s="27">
        <v>9</v>
      </c>
      <c r="G3442" s="28">
        <v>7</v>
      </c>
      <c r="H3442" s="29">
        <v>28.37</v>
      </c>
      <c r="I3442" s="30">
        <v>53.774000000000001</v>
      </c>
      <c r="J3442" s="30">
        <v>88.183999999999997</v>
      </c>
      <c r="K3442" s="27">
        <v>0</v>
      </c>
      <c r="L3442" s="68" t="s">
        <v>3</v>
      </c>
      <c r="M3442" s="23">
        <v>1.1000000000000001</v>
      </c>
      <c r="N3442" s="70">
        <f t="shared" si="107"/>
        <v>1.5</v>
      </c>
      <c r="O3442" s="23">
        <v>1.5</v>
      </c>
      <c r="P3442" s="76" t="s">
        <v>4</v>
      </c>
      <c r="Q3442" s="19" t="s">
        <v>923</v>
      </c>
      <c r="R3442" s="19" t="s">
        <v>18</v>
      </c>
      <c r="S3442" s="19" t="s">
        <v>927</v>
      </c>
      <c r="T3442" s="19"/>
    </row>
    <row r="3443" spans="1:20" x14ac:dyDescent="0.2">
      <c r="A3443" s="36" t="s">
        <v>6257</v>
      </c>
      <c r="B3443" s="57">
        <f t="shared" si="106"/>
        <v>44914.580787037034</v>
      </c>
      <c r="C3443" s="27">
        <v>2022</v>
      </c>
      <c r="D3443" s="27">
        <v>12</v>
      </c>
      <c r="E3443" s="27">
        <v>19</v>
      </c>
      <c r="F3443" s="27">
        <v>13</v>
      </c>
      <c r="G3443" s="28">
        <v>56</v>
      </c>
      <c r="H3443" s="29">
        <v>20.61</v>
      </c>
      <c r="I3443" s="30">
        <v>53.747999999999998</v>
      </c>
      <c r="J3443" s="30">
        <v>88.108000000000004</v>
      </c>
      <c r="K3443" s="27">
        <v>1</v>
      </c>
      <c r="L3443" s="68" t="s">
        <v>3</v>
      </c>
      <c r="M3443" s="23">
        <v>1.7</v>
      </c>
      <c r="N3443" s="70">
        <f t="shared" si="107"/>
        <v>2</v>
      </c>
      <c r="O3443" s="23">
        <v>2</v>
      </c>
      <c r="P3443" s="76" t="s">
        <v>4</v>
      </c>
      <c r="Q3443" s="19" t="s">
        <v>923</v>
      </c>
      <c r="R3443" s="19" t="s">
        <v>18</v>
      </c>
      <c r="S3443" s="19" t="s">
        <v>924</v>
      </c>
      <c r="T3443" s="19" t="s">
        <v>21</v>
      </c>
    </row>
    <row r="3444" spans="1:20" x14ac:dyDescent="0.2">
      <c r="A3444" s="36" t="s">
        <v>6258</v>
      </c>
      <c r="B3444" s="57">
        <f t="shared" si="106"/>
        <v>44914.83253472222</v>
      </c>
      <c r="C3444" s="27">
        <v>2022</v>
      </c>
      <c r="D3444" s="27">
        <v>12</v>
      </c>
      <c r="E3444" s="27">
        <v>19</v>
      </c>
      <c r="F3444" s="27">
        <v>19</v>
      </c>
      <c r="G3444" s="28">
        <v>58</v>
      </c>
      <c r="H3444" s="29">
        <v>51.06</v>
      </c>
      <c r="I3444" s="30">
        <v>53.749000000000002</v>
      </c>
      <c r="J3444" s="30">
        <v>88.097999999999999</v>
      </c>
      <c r="K3444" s="27">
        <v>1</v>
      </c>
      <c r="L3444" s="68" t="s">
        <v>3</v>
      </c>
      <c r="M3444" s="23">
        <v>1.6</v>
      </c>
      <c r="N3444" s="70">
        <f t="shared" si="107"/>
        <v>1.9</v>
      </c>
      <c r="O3444" s="23">
        <v>1.9</v>
      </c>
      <c r="P3444" s="76" t="s">
        <v>4</v>
      </c>
      <c r="Q3444" s="19" t="s">
        <v>923</v>
      </c>
      <c r="R3444" s="19" t="s">
        <v>18</v>
      </c>
      <c r="S3444" s="19" t="s">
        <v>924</v>
      </c>
      <c r="T3444" s="19" t="s">
        <v>21</v>
      </c>
    </row>
    <row r="3445" spans="1:20" x14ac:dyDescent="0.2">
      <c r="A3445" s="36" t="s">
        <v>6259</v>
      </c>
      <c r="B3445" s="57">
        <f t="shared" si="106"/>
        <v>44915.974374999998</v>
      </c>
      <c r="C3445" s="27">
        <v>2022</v>
      </c>
      <c r="D3445" s="27">
        <v>12</v>
      </c>
      <c r="E3445" s="27">
        <v>20</v>
      </c>
      <c r="F3445" s="27">
        <v>23</v>
      </c>
      <c r="G3445" s="28">
        <v>23</v>
      </c>
      <c r="H3445" s="29">
        <v>6.89</v>
      </c>
      <c r="I3445" s="30">
        <v>53.749000000000002</v>
      </c>
      <c r="J3445" s="30">
        <v>88.100999999999999</v>
      </c>
      <c r="K3445" s="27">
        <v>1</v>
      </c>
      <c r="L3445" s="68" t="s">
        <v>3</v>
      </c>
      <c r="M3445" s="23">
        <v>2</v>
      </c>
      <c r="N3445" s="70">
        <f t="shared" si="107"/>
        <v>2.2999999999999998</v>
      </c>
      <c r="O3445" s="23">
        <v>2.2999999999999998</v>
      </c>
      <c r="P3445" s="76" t="s">
        <v>4</v>
      </c>
      <c r="Q3445" s="19" t="s">
        <v>923</v>
      </c>
      <c r="R3445" s="19" t="s">
        <v>18</v>
      </c>
      <c r="S3445" s="19" t="s">
        <v>924</v>
      </c>
      <c r="T3445" s="19" t="s">
        <v>21</v>
      </c>
    </row>
    <row r="3446" spans="1:20" x14ac:dyDescent="0.2">
      <c r="A3446" s="36" t="s">
        <v>6260</v>
      </c>
      <c r="B3446" s="57">
        <f t="shared" si="106"/>
        <v>44916.050717592596</v>
      </c>
      <c r="C3446" s="27">
        <v>2022</v>
      </c>
      <c r="D3446" s="27">
        <v>12</v>
      </c>
      <c r="E3446" s="27">
        <v>21</v>
      </c>
      <c r="F3446" s="27">
        <v>1</v>
      </c>
      <c r="G3446" s="28">
        <v>13</v>
      </c>
      <c r="H3446" s="29">
        <v>2.92</v>
      </c>
      <c r="I3446" s="30">
        <v>53.747</v>
      </c>
      <c r="J3446" s="30">
        <v>88.1</v>
      </c>
      <c r="K3446" s="27">
        <v>1</v>
      </c>
      <c r="L3446" s="28">
        <v>0</v>
      </c>
      <c r="M3446" s="23">
        <v>2.2000000000000002</v>
      </c>
      <c r="N3446" s="70">
        <f t="shared" si="107"/>
        <v>2.4</v>
      </c>
      <c r="O3446" s="23">
        <v>2.4</v>
      </c>
      <c r="P3446" s="76" t="s">
        <v>4</v>
      </c>
      <c r="Q3446" s="19" t="s">
        <v>923</v>
      </c>
      <c r="R3446" s="19" t="s">
        <v>18</v>
      </c>
      <c r="S3446" s="19" t="s">
        <v>924</v>
      </c>
      <c r="T3446" s="19" t="s">
        <v>21</v>
      </c>
    </row>
    <row r="3447" spans="1:20" x14ac:dyDescent="0.2">
      <c r="A3447" s="36" t="s">
        <v>6261</v>
      </c>
      <c r="B3447" s="57">
        <f t="shared" si="106"/>
        <v>44916.082187499997</v>
      </c>
      <c r="C3447" s="27">
        <v>2022</v>
      </c>
      <c r="D3447" s="27">
        <v>12</v>
      </c>
      <c r="E3447" s="27">
        <v>21</v>
      </c>
      <c r="F3447" s="27">
        <v>1</v>
      </c>
      <c r="G3447" s="28">
        <v>58</v>
      </c>
      <c r="H3447" s="29">
        <v>21.62</v>
      </c>
      <c r="I3447" s="30">
        <v>53.753</v>
      </c>
      <c r="J3447" s="30">
        <v>88.099000000000004</v>
      </c>
      <c r="K3447" s="27">
        <v>1</v>
      </c>
      <c r="L3447" s="68" t="s">
        <v>3</v>
      </c>
      <c r="M3447" s="23">
        <v>1.7</v>
      </c>
      <c r="N3447" s="70">
        <f t="shared" si="107"/>
        <v>2</v>
      </c>
      <c r="O3447" s="23">
        <v>2</v>
      </c>
      <c r="P3447" s="76" t="s">
        <v>4</v>
      </c>
      <c r="Q3447" s="19" t="s">
        <v>923</v>
      </c>
      <c r="R3447" s="19" t="s">
        <v>18</v>
      </c>
      <c r="S3447" s="19" t="s">
        <v>924</v>
      </c>
      <c r="T3447" s="19" t="s">
        <v>21</v>
      </c>
    </row>
    <row r="3448" spans="1:20" x14ac:dyDescent="0.2">
      <c r="A3448" s="36" t="s">
        <v>6262</v>
      </c>
      <c r="B3448" s="57">
        <f t="shared" si="106"/>
        <v>44916.403715277775</v>
      </c>
      <c r="C3448" s="27">
        <v>2022</v>
      </c>
      <c r="D3448" s="27">
        <v>12</v>
      </c>
      <c r="E3448" s="27">
        <v>21</v>
      </c>
      <c r="F3448" s="27">
        <v>9</v>
      </c>
      <c r="G3448" s="28">
        <v>41</v>
      </c>
      <c r="H3448" s="29">
        <v>21.25</v>
      </c>
      <c r="I3448" s="30">
        <v>53.804000000000002</v>
      </c>
      <c r="J3448" s="30">
        <v>88.188999999999993</v>
      </c>
      <c r="K3448" s="27">
        <v>0</v>
      </c>
      <c r="L3448" s="68" t="s">
        <v>3</v>
      </c>
      <c r="M3448" s="23">
        <v>1.9</v>
      </c>
      <c r="N3448" s="70">
        <f t="shared" si="107"/>
        <v>2.2000000000000002</v>
      </c>
      <c r="O3448" s="23">
        <v>2.2000000000000002</v>
      </c>
      <c r="P3448" s="76" t="s">
        <v>4</v>
      </c>
      <c r="Q3448" s="19" t="s">
        <v>923</v>
      </c>
      <c r="R3448" s="19" t="s">
        <v>18</v>
      </c>
      <c r="S3448" s="19" t="s">
        <v>927</v>
      </c>
      <c r="T3448" s="19" t="s">
        <v>21</v>
      </c>
    </row>
    <row r="3449" spans="1:20" x14ac:dyDescent="0.2">
      <c r="A3449" s="36" t="s">
        <v>6263</v>
      </c>
      <c r="B3449" s="57">
        <f t="shared" si="106"/>
        <v>44916.480613425927</v>
      </c>
      <c r="C3449" s="27">
        <v>2022</v>
      </c>
      <c r="D3449" s="27">
        <v>12</v>
      </c>
      <c r="E3449" s="27">
        <v>21</v>
      </c>
      <c r="F3449" s="27">
        <v>11</v>
      </c>
      <c r="G3449" s="28">
        <v>32</v>
      </c>
      <c r="H3449" s="29">
        <v>5.58</v>
      </c>
      <c r="I3449" s="30">
        <v>53.743000000000002</v>
      </c>
      <c r="J3449" s="30">
        <v>88.106999999999999</v>
      </c>
      <c r="K3449" s="27">
        <v>1</v>
      </c>
      <c r="L3449" s="28">
        <v>0</v>
      </c>
      <c r="M3449" s="23">
        <v>1.5</v>
      </c>
      <c r="N3449" s="70">
        <f t="shared" si="107"/>
        <v>1.9</v>
      </c>
      <c r="O3449" s="23">
        <v>1.9</v>
      </c>
      <c r="P3449" s="76" t="s">
        <v>4</v>
      </c>
      <c r="Q3449" s="19" t="s">
        <v>923</v>
      </c>
      <c r="R3449" s="19" t="s">
        <v>18</v>
      </c>
      <c r="S3449" s="19" t="s">
        <v>924</v>
      </c>
      <c r="T3449" s="19" t="s">
        <v>21</v>
      </c>
    </row>
    <row r="3450" spans="1:20" x14ac:dyDescent="0.2">
      <c r="A3450" s="36" t="s">
        <v>6264</v>
      </c>
      <c r="B3450" s="57">
        <f t="shared" si="106"/>
        <v>44916.687291666669</v>
      </c>
      <c r="C3450" s="27">
        <v>2022</v>
      </c>
      <c r="D3450" s="27">
        <v>12</v>
      </c>
      <c r="E3450" s="27">
        <v>21</v>
      </c>
      <c r="F3450" s="27">
        <v>16</v>
      </c>
      <c r="G3450" s="28">
        <v>29</v>
      </c>
      <c r="H3450" s="29">
        <v>42.05</v>
      </c>
      <c r="I3450" s="30">
        <v>53.747999999999998</v>
      </c>
      <c r="J3450" s="30">
        <v>88.106999999999999</v>
      </c>
      <c r="K3450" s="27">
        <v>1</v>
      </c>
      <c r="L3450" s="68" t="s">
        <v>3</v>
      </c>
      <c r="M3450" s="23">
        <v>1.6</v>
      </c>
      <c r="N3450" s="70">
        <f t="shared" si="107"/>
        <v>1.9</v>
      </c>
      <c r="O3450" s="23">
        <v>1.9</v>
      </c>
      <c r="P3450" s="76" t="s">
        <v>4</v>
      </c>
      <c r="Q3450" s="19" t="s">
        <v>923</v>
      </c>
      <c r="R3450" s="19" t="s">
        <v>18</v>
      </c>
      <c r="S3450" s="19" t="s">
        <v>924</v>
      </c>
      <c r="T3450" s="19" t="s">
        <v>21</v>
      </c>
    </row>
    <row r="3451" spans="1:20" x14ac:dyDescent="0.2">
      <c r="A3451" s="36" t="s">
        <v>6265</v>
      </c>
      <c r="B3451" s="57">
        <f t="shared" si="106"/>
        <v>44916.770173611112</v>
      </c>
      <c r="C3451" s="27">
        <v>2022</v>
      </c>
      <c r="D3451" s="27">
        <v>12</v>
      </c>
      <c r="E3451" s="27">
        <v>21</v>
      </c>
      <c r="F3451" s="27">
        <v>18</v>
      </c>
      <c r="G3451" s="28">
        <v>29</v>
      </c>
      <c r="H3451" s="29">
        <v>3.37</v>
      </c>
      <c r="I3451" s="30">
        <v>53.737000000000002</v>
      </c>
      <c r="J3451" s="30">
        <v>88.102999999999994</v>
      </c>
      <c r="K3451" s="27">
        <v>1</v>
      </c>
      <c r="L3451" s="68" t="s">
        <v>3</v>
      </c>
      <c r="M3451" s="23">
        <v>1.4</v>
      </c>
      <c r="N3451" s="70">
        <f t="shared" si="107"/>
        <v>1.8</v>
      </c>
      <c r="O3451" s="23">
        <v>1.8</v>
      </c>
      <c r="P3451" s="76" t="s">
        <v>4</v>
      </c>
      <c r="Q3451" s="19" t="s">
        <v>923</v>
      </c>
      <c r="R3451" s="19" t="s">
        <v>18</v>
      </c>
      <c r="S3451" s="19" t="s">
        <v>924</v>
      </c>
      <c r="T3451" s="19" t="s">
        <v>21</v>
      </c>
    </row>
    <row r="3452" spans="1:20" x14ac:dyDescent="0.2">
      <c r="A3452" s="36" t="s">
        <v>6266</v>
      </c>
      <c r="B3452" s="57">
        <f t="shared" si="106"/>
        <v>44916.869837962964</v>
      </c>
      <c r="C3452" s="27">
        <v>2022</v>
      </c>
      <c r="D3452" s="27">
        <v>12</v>
      </c>
      <c r="E3452" s="27">
        <v>21</v>
      </c>
      <c r="F3452" s="27">
        <v>20</v>
      </c>
      <c r="G3452" s="28">
        <v>52</v>
      </c>
      <c r="H3452" s="29">
        <v>34.83</v>
      </c>
      <c r="I3452" s="30">
        <v>53.750999999999998</v>
      </c>
      <c r="J3452" s="30">
        <v>88.093000000000004</v>
      </c>
      <c r="K3452" s="27">
        <v>1</v>
      </c>
      <c r="L3452" s="68" t="s">
        <v>3</v>
      </c>
      <c r="M3452" s="23">
        <v>1.8</v>
      </c>
      <c r="N3452" s="70">
        <f t="shared" si="107"/>
        <v>2.1</v>
      </c>
      <c r="O3452" s="23">
        <v>2.1</v>
      </c>
      <c r="P3452" s="76" t="s">
        <v>4</v>
      </c>
      <c r="Q3452" s="19" t="s">
        <v>923</v>
      </c>
      <c r="R3452" s="19" t="s">
        <v>18</v>
      </c>
      <c r="S3452" s="19" t="s">
        <v>924</v>
      </c>
      <c r="T3452" s="19" t="s">
        <v>21</v>
      </c>
    </row>
    <row r="3453" spans="1:20" x14ac:dyDescent="0.2">
      <c r="A3453" s="36" t="s">
        <v>6267</v>
      </c>
      <c r="B3453" s="57">
        <f t="shared" si="106"/>
        <v>44917.315462962964</v>
      </c>
      <c r="C3453" s="27">
        <v>2022</v>
      </c>
      <c r="D3453" s="27">
        <v>12</v>
      </c>
      <c r="E3453" s="27">
        <v>22</v>
      </c>
      <c r="F3453" s="27">
        <v>7</v>
      </c>
      <c r="G3453" s="28">
        <v>34</v>
      </c>
      <c r="H3453" s="29">
        <v>16.649999999999999</v>
      </c>
      <c r="I3453" s="30">
        <v>53.792000000000002</v>
      </c>
      <c r="J3453" s="30">
        <v>88.221000000000004</v>
      </c>
      <c r="K3453" s="27">
        <v>0</v>
      </c>
      <c r="L3453" s="68" t="s">
        <v>3</v>
      </c>
      <c r="M3453" s="23">
        <v>2.6</v>
      </c>
      <c r="N3453" s="70">
        <f t="shared" si="107"/>
        <v>2.7</v>
      </c>
      <c r="O3453" s="23">
        <v>2.7</v>
      </c>
      <c r="P3453" s="76" t="s">
        <v>4</v>
      </c>
      <c r="Q3453" s="19" t="s">
        <v>923</v>
      </c>
      <c r="R3453" s="19" t="s">
        <v>18</v>
      </c>
      <c r="S3453" s="19" t="s">
        <v>927</v>
      </c>
      <c r="T3453" s="19" t="s">
        <v>21</v>
      </c>
    </row>
    <row r="3454" spans="1:20" x14ac:dyDescent="0.2">
      <c r="A3454" s="36" t="s">
        <v>6268</v>
      </c>
      <c r="B3454" s="57">
        <f t="shared" si="106"/>
        <v>44917.529479166667</v>
      </c>
      <c r="C3454" s="27">
        <v>2022</v>
      </c>
      <c r="D3454" s="27">
        <v>12</v>
      </c>
      <c r="E3454" s="27">
        <v>22</v>
      </c>
      <c r="F3454" s="27">
        <v>12</v>
      </c>
      <c r="G3454" s="28">
        <v>42</v>
      </c>
      <c r="H3454" s="29">
        <v>27.46</v>
      </c>
      <c r="I3454" s="30">
        <v>53.747</v>
      </c>
      <c r="J3454" s="30">
        <v>88.108000000000004</v>
      </c>
      <c r="K3454" s="27">
        <v>1</v>
      </c>
      <c r="L3454" s="68" t="s">
        <v>3</v>
      </c>
      <c r="M3454" s="23">
        <v>1.2</v>
      </c>
      <c r="N3454" s="70">
        <f t="shared" si="107"/>
        <v>1.6</v>
      </c>
      <c r="O3454" s="23">
        <v>1.6</v>
      </c>
      <c r="P3454" s="76" t="s">
        <v>4</v>
      </c>
      <c r="Q3454" s="19" t="s">
        <v>923</v>
      </c>
      <c r="R3454" s="19" t="s">
        <v>18</v>
      </c>
      <c r="S3454" s="19" t="s">
        <v>924</v>
      </c>
      <c r="T3454" s="19" t="s">
        <v>21</v>
      </c>
    </row>
    <row r="3455" spans="1:20" x14ac:dyDescent="0.2">
      <c r="A3455" s="36" t="s">
        <v>6269</v>
      </c>
      <c r="B3455" s="57">
        <f t="shared" si="106"/>
        <v>44917.618043981478</v>
      </c>
      <c r="C3455" s="27">
        <v>2022</v>
      </c>
      <c r="D3455" s="27">
        <v>12</v>
      </c>
      <c r="E3455" s="27">
        <v>22</v>
      </c>
      <c r="F3455" s="27">
        <v>14</v>
      </c>
      <c r="G3455" s="28">
        <v>49</v>
      </c>
      <c r="H3455" s="29">
        <v>59.01</v>
      </c>
      <c r="I3455" s="30">
        <v>53.750999999999998</v>
      </c>
      <c r="J3455" s="30">
        <v>88.09</v>
      </c>
      <c r="K3455" s="27">
        <v>1</v>
      </c>
      <c r="L3455" s="68" t="s">
        <v>3</v>
      </c>
      <c r="M3455" s="23">
        <v>1.6</v>
      </c>
      <c r="N3455" s="70">
        <f t="shared" si="107"/>
        <v>1.9</v>
      </c>
      <c r="O3455" s="23">
        <v>1.9</v>
      </c>
      <c r="P3455" s="76" t="s">
        <v>4</v>
      </c>
      <c r="Q3455" s="19" t="s">
        <v>923</v>
      </c>
      <c r="R3455" s="19" t="s">
        <v>18</v>
      </c>
      <c r="S3455" s="19" t="s">
        <v>924</v>
      </c>
      <c r="T3455" s="19" t="s">
        <v>21</v>
      </c>
    </row>
    <row r="3456" spans="1:20" x14ac:dyDescent="0.2">
      <c r="A3456" s="36" t="s">
        <v>6270</v>
      </c>
      <c r="B3456" s="57">
        <f t="shared" si="106"/>
        <v>44917.830821759257</v>
      </c>
      <c r="C3456" s="27">
        <v>2022</v>
      </c>
      <c r="D3456" s="27">
        <v>12</v>
      </c>
      <c r="E3456" s="27">
        <v>22</v>
      </c>
      <c r="F3456" s="27">
        <v>19</v>
      </c>
      <c r="G3456" s="28">
        <v>56</v>
      </c>
      <c r="H3456" s="29">
        <v>23.91</v>
      </c>
      <c r="I3456" s="30">
        <v>53.753999999999998</v>
      </c>
      <c r="J3456" s="30">
        <v>88.126000000000005</v>
      </c>
      <c r="K3456" s="27">
        <v>1</v>
      </c>
      <c r="L3456" s="68" t="s">
        <v>3</v>
      </c>
      <c r="M3456" s="23">
        <v>2.2000000000000002</v>
      </c>
      <c r="N3456" s="70">
        <f t="shared" si="107"/>
        <v>2.4</v>
      </c>
      <c r="O3456" s="23">
        <v>2.4</v>
      </c>
      <c r="P3456" s="76" t="s">
        <v>4</v>
      </c>
      <c r="Q3456" s="19" t="s">
        <v>923</v>
      </c>
      <c r="R3456" s="19" t="s">
        <v>18</v>
      </c>
      <c r="S3456" s="19" t="s">
        <v>924</v>
      </c>
      <c r="T3456" s="19" t="s">
        <v>21</v>
      </c>
    </row>
    <row r="3457" spans="1:20" x14ac:dyDescent="0.2">
      <c r="A3457" s="36" t="s">
        <v>6271</v>
      </c>
      <c r="B3457" s="57">
        <f t="shared" si="106"/>
        <v>44917.912662037037</v>
      </c>
      <c r="C3457" s="27">
        <v>2022</v>
      </c>
      <c r="D3457" s="27">
        <v>12</v>
      </c>
      <c r="E3457" s="27">
        <v>22</v>
      </c>
      <c r="F3457" s="27">
        <v>21</v>
      </c>
      <c r="G3457" s="28">
        <v>54</v>
      </c>
      <c r="H3457" s="29">
        <v>14.07</v>
      </c>
      <c r="I3457" s="30">
        <v>53.747999999999998</v>
      </c>
      <c r="J3457" s="30">
        <v>88.12</v>
      </c>
      <c r="K3457" s="27">
        <v>1</v>
      </c>
      <c r="L3457" s="68" t="s">
        <v>3</v>
      </c>
      <c r="M3457" s="23">
        <v>1.8</v>
      </c>
      <c r="N3457" s="70">
        <f t="shared" si="107"/>
        <v>2.1</v>
      </c>
      <c r="O3457" s="23">
        <v>2.1</v>
      </c>
      <c r="P3457" s="76" t="s">
        <v>4</v>
      </c>
      <c r="Q3457" s="19" t="s">
        <v>923</v>
      </c>
      <c r="R3457" s="19" t="s">
        <v>18</v>
      </c>
      <c r="S3457" s="19" t="s">
        <v>924</v>
      </c>
      <c r="T3457" s="19" t="s">
        <v>21</v>
      </c>
    </row>
    <row r="3458" spans="1:20" x14ac:dyDescent="0.2">
      <c r="A3458" s="36" t="s">
        <v>6272</v>
      </c>
      <c r="B3458" s="57">
        <f t="shared" si="106"/>
        <v>44917.981064814812</v>
      </c>
      <c r="C3458" s="27">
        <v>2022</v>
      </c>
      <c r="D3458" s="27">
        <v>12</v>
      </c>
      <c r="E3458" s="27">
        <v>22</v>
      </c>
      <c r="F3458" s="27">
        <v>23</v>
      </c>
      <c r="G3458" s="28">
        <v>32</v>
      </c>
      <c r="H3458" s="29">
        <v>44.14</v>
      </c>
      <c r="I3458" s="30">
        <v>53.747</v>
      </c>
      <c r="J3458" s="30">
        <v>88.105999999999995</v>
      </c>
      <c r="K3458" s="27">
        <v>1</v>
      </c>
      <c r="L3458" s="28">
        <v>0</v>
      </c>
      <c r="M3458" s="23">
        <v>1.7</v>
      </c>
      <c r="N3458" s="70">
        <f t="shared" si="107"/>
        <v>2</v>
      </c>
      <c r="O3458" s="23">
        <v>2</v>
      </c>
      <c r="P3458" s="76" t="s">
        <v>4</v>
      </c>
      <c r="Q3458" s="19" t="s">
        <v>923</v>
      </c>
      <c r="R3458" s="19" t="s">
        <v>18</v>
      </c>
      <c r="S3458" s="19" t="s">
        <v>924</v>
      </c>
      <c r="T3458" s="19" t="s">
        <v>21</v>
      </c>
    </row>
    <row r="3459" spans="1:20" x14ac:dyDescent="0.2">
      <c r="A3459" s="36" t="s">
        <v>6273</v>
      </c>
      <c r="B3459" s="57">
        <f t="shared" si="106"/>
        <v>44917.988009259258</v>
      </c>
      <c r="C3459" s="27">
        <v>2022</v>
      </c>
      <c r="D3459" s="27">
        <v>12</v>
      </c>
      <c r="E3459" s="27">
        <v>22</v>
      </c>
      <c r="F3459" s="27">
        <v>23</v>
      </c>
      <c r="G3459" s="28">
        <v>42</v>
      </c>
      <c r="H3459" s="29">
        <v>44.66</v>
      </c>
      <c r="I3459" s="30">
        <v>53.750999999999998</v>
      </c>
      <c r="J3459" s="30">
        <v>88.123000000000005</v>
      </c>
      <c r="K3459" s="27">
        <v>1</v>
      </c>
      <c r="L3459" s="68" t="s">
        <v>3</v>
      </c>
      <c r="M3459" s="23">
        <v>1.1000000000000001</v>
      </c>
      <c r="N3459" s="70">
        <f t="shared" si="107"/>
        <v>1.5</v>
      </c>
      <c r="O3459" s="23">
        <v>1.5</v>
      </c>
      <c r="P3459" s="76" t="s">
        <v>4</v>
      </c>
      <c r="Q3459" s="19" t="s">
        <v>923</v>
      </c>
      <c r="R3459" s="19" t="s">
        <v>18</v>
      </c>
      <c r="S3459" s="19" t="s">
        <v>924</v>
      </c>
      <c r="T3459" s="19" t="s">
        <v>21</v>
      </c>
    </row>
    <row r="3460" spans="1:20" x14ac:dyDescent="0.2">
      <c r="A3460" s="36" t="s">
        <v>6274</v>
      </c>
      <c r="B3460" s="57">
        <f t="shared" si="106"/>
        <v>44917.999201388891</v>
      </c>
      <c r="C3460" s="27">
        <v>2022</v>
      </c>
      <c r="D3460" s="27">
        <v>12</v>
      </c>
      <c r="E3460" s="27">
        <v>22</v>
      </c>
      <c r="F3460" s="27">
        <v>23</v>
      </c>
      <c r="G3460" s="28">
        <v>58</v>
      </c>
      <c r="H3460" s="29">
        <v>51.09</v>
      </c>
      <c r="I3460" s="30">
        <v>53.728999999999999</v>
      </c>
      <c r="J3460" s="30">
        <v>88.138000000000005</v>
      </c>
      <c r="K3460" s="27">
        <v>2</v>
      </c>
      <c r="L3460" s="28">
        <v>0</v>
      </c>
      <c r="M3460" s="23">
        <v>0.5</v>
      </c>
      <c r="N3460" s="70">
        <f t="shared" si="107"/>
        <v>1.1000000000000001</v>
      </c>
      <c r="O3460" s="23">
        <v>1.1000000000000001</v>
      </c>
      <c r="P3460" s="76" t="s">
        <v>4</v>
      </c>
      <c r="Q3460" s="19" t="s">
        <v>923</v>
      </c>
      <c r="R3460" s="19" t="s">
        <v>18</v>
      </c>
      <c r="S3460" s="19" t="s">
        <v>924</v>
      </c>
      <c r="T3460" s="19"/>
    </row>
    <row r="3461" spans="1:20" x14ac:dyDescent="0.2">
      <c r="A3461" s="36" t="s">
        <v>6275</v>
      </c>
      <c r="B3461" s="57">
        <f t="shared" ref="B3461:B3500" si="108">DATE(C3461,D3461,E3461)+TIME(F3461,G3461,H3461)</f>
        <v>44918.395636574074</v>
      </c>
      <c r="C3461" s="27">
        <v>2022</v>
      </c>
      <c r="D3461" s="27">
        <v>12</v>
      </c>
      <c r="E3461" s="27">
        <v>23</v>
      </c>
      <c r="F3461" s="27">
        <v>9</v>
      </c>
      <c r="G3461" s="28">
        <v>29</v>
      </c>
      <c r="H3461" s="29">
        <v>43.07</v>
      </c>
      <c r="I3461" s="30">
        <v>53.88</v>
      </c>
      <c r="J3461" s="30">
        <v>88.19</v>
      </c>
      <c r="K3461" s="27">
        <v>0</v>
      </c>
      <c r="L3461" s="68" t="s">
        <v>3</v>
      </c>
      <c r="M3461" s="23">
        <v>2.2999999999999998</v>
      </c>
      <c r="N3461" s="70">
        <f t="shared" ref="N3461:N3500" si="109">ROUND(0.797*M3461+0.67,1)</f>
        <v>2.5</v>
      </c>
      <c r="O3461" s="23">
        <v>2.5</v>
      </c>
      <c r="P3461" s="76" t="s">
        <v>4</v>
      </c>
      <c r="Q3461" s="19" t="s">
        <v>923</v>
      </c>
      <c r="R3461" s="19" t="s">
        <v>18</v>
      </c>
      <c r="S3461" s="19" t="s">
        <v>927</v>
      </c>
      <c r="T3461" s="19" t="s">
        <v>21</v>
      </c>
    </row>
    <row r="3462" spans="1:20" x14ac:dyDescent="0.2">
      <c r="A3462" s="36" t="s">
        <v>6276</v>
      </c>
      <c r="B3462" s="57">
        <f t="shared" si="108"/>
        <v>44918.403796296298</v>
      </c>
      <c r="C3462" s="27">
        <v>2022</v>
      </c>
      <c r="D3462" s="27">
        <v>12</v>
      </c>
      <c r="E3462" s="27">
        <v>23</v>
      </c>
      <c r="F3462" s="27">
        <v>9</v>
      </c>
      <c r="G3462" s="28">
        <v>41</v>
      </c>
      <c r="H3462" s="29">
        <v>28.35</v>
      </c>
      <c r="I3462" s="30">
        <v>53.82</v>
      </c>
      <c r="J3462" s="30">
        <v>88.326999999999998</v>
      </c>
      <c r="K3462" s="27">
        <v>0</v>
      </c>
      <c r="L3462" s="68" t="s">
        <v>3</v>
      </c>
      <c r="M3462" s="23">
        <v>1.8</v>
      </c>
      <c r="N3462" s="70">
        <f t="shared" si="109"/>
        <v>2.1</v>
      </c>
      <c r="O3462" s="23">
        <v>2.1</v>
      </c>
      <c r="P3462" s="76" t="s">
        <v>4</v>
      </c>
      <c r="Q3462" s="19" t="s">
        <v>923</v>
      </c>
      <c r="R3462" s="19" t="s">
        <v>18</v>
      </c>
      <c r="S3462" s="19" t="s">
        <v>927</v>
      </c>
      <c r="T3462" s="19" t="s">
        <v>21</v>
      </c>
    </row>
    <row r="3463" spans="1:20" x14ac:dyDescent="0.2">
      <c r="A3463" s="36" t="s">
        <v>6277</v>
      </c>
      <c r="B3463" s="57">
        <f t="shared" si="108"/>
        <v>44919.077881944446</v>
      </c>
      <c r="C3463" s="27">
        <v>2022</v>
      </c>
      <c r="D3463" s="27">
        <v>12</v>
      </c>
      <c r="E3463" s="27">
        <v>24</v>
      </c>
      <c r="F3463" s="27">
        <v>1</v>
      </c>
      <c r="G3463" s="28">
        <v>52</v>
      </c>
      <c r="H3463" s="29">
        <v>9.7799999999999994</v>
      </c>
      <c r="I3463" s="30">
        <v>53.750999999999998</v>
      </c>
      <c r="J3463" s="30">
        <v>88.13</v>
      </c>
      <c r="K3463" s="27">
        <v>1</v>
      </c>
      <c r="L3463" s="68" t="s">
        <v>3</v>
      </c>
      <c r="M3463" s="23">
        <v>1</v>
      </c>
      <c r="N3463" s="70">
        <f t="shared" si="109"/>
        <v>1.5</v>
      </c>
      <c r="O3463" s="23">
        <v>1.5</v>
      </c>
      <c r="P3463" s="76" t="s">
        <v>4</v>
      </c>
      <c r="Q3463" s="19" t="s">
        <v>923</v>
      </c>
      <c r="R3463" s="19" t="s">
        <v>18</v>
      </c>
      <c r="S3463" s="19" t="s">
        <v>924</v>
      </c>
      <c r="T3463" s="19" t="s">
        <v>21</v>
      </c>
    </row>
    <row r="3464" spans="1:20" x14ac:dyDescent="0.2">
      <c r="A3464" s="36" t="s">
        <v>6278</v>
      </c>
      <c r="B3464" s="57">
        <f t="shared" si="108"/>
        <v>44919.130833333336</v>
      </c>
      <c r="C3464" s="27">
        <v>2022</v>
      </c>
      <c r="D3464" s="27">
        <v>12</v>
      </c>
      <c r="E3464" s="27">
        <v>24</v>
      </c>
      <c r="F3464" s="27">
        <v>3</v>
      </c>
      <c r="G3464" s="28">
        <v>8</v>
      </c>
      <c r="H3464" s="29">
        <v>24.5</v>
      </c>
      <c r="I3464" s="30">
        <v>53.76</v>
      </c>
      <c r="J3464" s="30">
        <v>88.075000000000003</v>
      </c>
      <c r="K3464" s="27">
        <v>1</v>
      </c>
      <c r="L3464" s="68" t="s">
        <v>3</v>
      </c>
      <c r="M3464" s="23">
        <v>0.7</v>
      </c>
      <c r="N3464" s="70">
        <f t="shared" si="109"/>
        <v>1.2</v>
      </c>
      <c r="O3464" s="23">
        <v>1.2</v>
      </c>
      <c r="P3464" s="76" t="s">
        <v>4</v>
      </c>
      <c r="Q3464" s="19" t="s">
        <v>923</v>
      </c>
      <c r="R3464" s="19" t="s">
        <v>18</v>
      </c>
      <c r="S3464" s="19" t="s">
        <v>924</v>
      </c>
      <c r="T3464" s="19"/>
    </row>
    <row r="3465" spans="1:20" x14ac:dyDescent="0.2">
      <c r="A3465" s="36" t="s">
        <v>6279</v>
      </c>
      <c r="B3465" s="57">
        <f t="shared" si="108"/>
        <v>44919.189340277779</v>
      </c>
      <c r="C3465" s="27">
        <v>2022</v>
      </c>
      <c r="D3465" s="27">
        <v>12</v>
      </c>
      <c r="E3465" s="27">
        <v>24</v>
      </c>
      <c r="F3465" s="27">
        <v>4</v>
      </c>
      <c r="G3465" s="28">
        <v>32</v>
      </c>
      <c r="H3465" s="29">
        <v>39.71</v>
      </c>
      <c r="I3465" s="30">
        <v>53.743000000000002</v>
      </c>
      <c r="J3465" s="30">
        <v>88.105999999999995</v>
      </c>
      <c r="K3465" s="27">
        <v>1</v>
      </c>
      <c r="L3465" s="68" t="s">
        <v>3</v>
      </c>
      <c r="M3465" s="23">
        <v>1.5</v>
      </c>
      <c r="N3465" s="70">
        <f t="shared" si="109"/>
        <v>1.9</v>
      </c>
      <c r="O3465" s="23">
        <v>1.9</v>
      </c>
      <c r="P3465" s="76" t="s">
        <v>4</v>
      </c>
      <c r="Q3465" s="19" t="s">
        <v>923</v>
      </c>
      <c r="R3465" s="19" t="s">
        <v>18</v>
      </c>
      <c r="S3465" s="19" t="s">
        <v>924</v>
      </c>
      <c r="T3465" s="19" t="s">
        <v>21</v>
      </c>
    </row>
    <row r="3466" spans="1:20" x14ac:dyDescent="0.2">
      <c r="A3466" s="36" t="s">
        <v>6280</v>
      </c>
      <c r="B3466" s="57">
        <f t="shared" si="108"/>
        <v>44919.523842592593</v>
      </c>
      <c r="C3466" s="27">
        <v>2022</v>
      </c>
      <c r="D3466" s="27">
        <v>12</v>
      </c>
      <c r="E3466" s="27">
        <v>24</v>
      </c>
      <c r="F3466" s="27">
        <v>12</v>
      </c>
      <c r="G3466" s="28">
        <v>34</v>
      </c>
      <c r="H3466" s="29">
        <v>20.100000000000001</v>
      </c>
      <c r="I3466" s="30">
        <v>53.741</v>
      </c>
      <c r="J3466" s="30">
        <v>88.102000000000004</v>
      </c>
      <c r="K3466" s="27">
        <v>1</v>
      </c>
      <c r="L3466" s="68" t="s">
        <v>3</v>
      </c>
      <c r="M3466" s="23">
        <v>1.2</v>
      </c>
      <c r="N3466" s="70">
        <f t="shared" si="109"/>
        <v>1.6</v>
      </c>
      <c r="O3466" s="23">
        <v>1.6</v>
      </c>
      <c r="P3466" s="76" t="s">
        <v>4</v>
      </c>
      <c r="Q3466" s="19" t="s">
        <v>923</v>
      </c>
      <c r="R3466" s="19" t="s">
        <v>18</v>
      </c>
      <c r="S3466" s="19" t="s">
        <v>924</v>
      </c>
      <c r="T3466" s="19" t="s">
        <v>21</v>
      </c>
    </row>
    <row r="3467" spans="1:20" x14ac:dyDescent="0.2">
      <c r="A3467" s="36" t="s">
        <v>6281</v>
      </c>
      <c r="B3467" s="57">
        <f t="shared" si="108"/>
        <v>44919.543506944443</v>
      </c>
      <c r="C3467" s="27">
        <v>2022</v>
      </c>
      <c r="D3467" s="27">
        <v>12</v>
      </c>
      <c r="E3467" s="27">
        <v>24</v>
      </c>
      <c r="F3467" s="27">
        <v>13</v>
      </c>
      <c r="G3467" s="28">
        <v>2</v>
      </c>
      <c r="H3467" s="29">
        <v>39.42</v>
      </c>
      <c r="I3467" s="30">
        <v>53.753999999999998</v>
      </c>
      <c r="J3467" s="30">
        <v>88.091999999999999</v>
      </c>
      <c r="K3467" s="27">
        <v>1</v>
      </c>
      <c r="L3467" s="28">
        <v>0</v>
      </c>
      <c r="M3467" s="23">
        <v>1.3</v>
      </c>
      <c r="N3467" s="70">
        <f t="shared" si="109"/>
        <v>1.7</v>
      </c>
      <c r="O3467" s="23">
        <v>1.7</v>
      </c>
      <c r="P3467" s="76" t="s">
        <v>4</v>
      </c>
      <c r="Q3467" s="19" t="s">
        <v>923</v>
      </c>
      <c r="R3467" s="19" t="s">
        <v>18</v>
      </c>
      <c r="S3467" s="19" t="s">
        <v>924</v>
      </c>
      <c r="T3467" s="19" t="s">
        <v>21</v>
      </c>
    </row>
    <row r="3468" spans="1:20" x14ac:dyDescent="0.2">
      <c r="A3468" s="36" t="s">
        <v>6282</v>
      </c>
      <c r="B3468" s="57">
        <f t="shared" si="108"/>
        <v>44919.546006944445</v>
      </c>
      <c r="C3468" s="27">
        <v>2022</v>
      </c>
      <c r="D3468" s="27">
        <v>12</v>
      </c>
      <c r="E3468" s="27">
        <v>24</v>
      </c>
      <c r="F3468" s="27">
        <v>13</v>
      </c>
      <c r="G3468" s="28">
        <v>6</v>
      </c>
      <c r="H3468" s="29">
        <v>15.44</v>
      </c>
      <c r="I3468" s="30">
        <v>53.752000000000002</v>
      </c>
      <c r="J3468" s="30">
        <v>88.087999999999994</v>
      </c>
      <c r="K3468" s="27">
        <v>1</v>
      </c>
      <c r="L3468" s="68" t="s">
        <v>3</v>
      </c>
      <c r="M3468" s="23">
        <v>1.4</v>
      </c>
      <c r="N3468" s="70">
        <f t="shared" si="109"/>
        <v>1.8</v>
      </c>
      <c r="O3468" s="23">
        <v>1.8</v>
      </c>
      <c r="P3468" s="76" t="s">
        <v>4</v>
      </c>
      <c r="Q3468" s="19" t="s">
        <v>923</v>
      </c>
      <c r="R3468" s="19" t="s">
        <v>18</v>
      </c>
      <c r="S3468" s="19" t="s">
        <v>924</v>
      </c>
      <c r="T3468" s="19" t="s">
        <v>21</v>
      </c>
    </row>
    <row r="3469" spans="1:20" x14ac:dyDescent="0.2">
      <c r="A3469" s="36" t="s">
        <v>6283</v>
      </c>
      <c r="B3469" s="57">
        <f t="shared" si="108"/>
        <v>44920.194918981484</v>
      </c>
      <c r="C3469" s="27">
        <v>2022</v>
      </c>
      <c r="D3469" s="27">
        <v>12</v>
      </c>
      <c r="E3469" s="27">
        <v>25</v>
      </c>
      <c r="F3469" s="27">
        <v>4</v>
      </c>
      <c r="G3469" s="28">
        <v>40</v>
      </c>
      <c r="H3469" s="29">
        <v>41.8</v>
      </c>
      <c r="I3469" s="30">
        <v>53.749000000000002</v>
      </c>
      <c r="J3469" s="30">
        <v>88.084000000000003</v>
      </c>
      <c r="K3469" s="27">
        <v>1</v>
      </c>
      <c r="L3469" s="68" t="s">
        <v>3</v>
      </c>
      <c r="M3469" s="23">
        <v>1.6</v>
      </c>
      <c r="N3469" s="70">
        <f t="shared" si="109"/>
        <v>1.9</v>
      </c>
      <c r="O3469" s="23">
        <v>1.9</v>
      </c>
      <c r="P3469" s="76" t="s">
        <v>4</v>
      </c>
      <c r="Q3469" s="19" t="s">
        <v>923</v>
      </c>
      <c r="R3469" s="19" t="s">
        <v>18</v>
      </c>
      <c r="S3469" s="19" t="s">
        <v>924</v>
      </c>
      <c r="T3469" s="19" t="s">
        <v>21</v>
      </c>
    </row>
    <row r="3470" spans="1:20" x14ac:dyDescent="0.2">
      <c r="A3470" s="36" t="s">
        <v>6284</v>
      </c>
      <c r="B3470" s="57">
        <f t="shared" si="108"/>
        <v>44920.575925925928</v>
      </c>
      <c r="C3470" s="27">
        <v>2022</v>
      </c>
      <c r="D3470" s="27">
        <v>12</v>
      </c>
      <c r="E3470" s="27">
        <v>25</v>
      </c>
      <c r="F3470" s="27">
        <v>13</v>
      </c>
      <c r="G3470" s="28">
        <v>49</v>
      </c>
      <c r="H3470" s="29">
        <v>20.96</v>
      </c>
      <c r="I3470" s="30">
        <v>53.750999999999998</v>
      </c>
      <c r="J3470" s="30">
        <v>88.004000000000005</v>
      </c>
      <c r="K3470" s="27">
        <v>1</v>
      </c>
      <c r="L3470" s="68" t="s">
        <v>3</v>
      </c>
      <c r="M3470" s="23">
        <v>1.2</v>
      </c>
      <c r="N3470" s="70">
        <f t="shared" si="109"/>
        <v>1.6</v>
      </c>
      <c r="O3470" s="23">
        <v>1.6</v>
      </c>
      <c r="P3470" s="76" t="s">
        <v>4</v>
      </c>
      <c r="Q3470" s="19" t="s">
        <v>923</v>
      </c>
      <c r="R3470" s="19" t="s">
        <v>18</v>
      </c>
      <c r="S3470" s="19" t="s">
        <v>924</v>
      </c>
      <c r="T3470" s="19" t="s">
        <v>21</v>
      </c>
    </row>
    <row r="3471" spans="1:20" x14ac:dyDescent="0.2">
      <c r="A3471" s="36" t="s">
        <v>6285</v>
      </c>
      <c r="B3471" s="57">
        <f t="shared" si="108"/>
        <v>44920.639305555553</v>
      </c>
      <c r="C3471" s="27">
        <v>2022</v>
      </c>
      <c r="D3471" s="27">
        <v>12</v>
      </c>
      <c r="E3471" s="27">
        <v>25</v>
      </c>
      <c r="F3471" s="27">
        <v>15</v>
      </c>
      <c r="G3471" s="28">
        <v>20</v>
      </c>
      <c r="H3471" s="29">
        <v>36.25</v>
      </c>
      <c r="I3471" s="30">
        <v>53.746000000000002</v>
      </c>
      <c r="J3471" s="30">
        <v>88.09</v>
      </c>
      <c r="K3471" s="27">
        <v>1</v>
      </c>
      <c r="L3471" s="68" t="s">
        <v>3</v>
      </c>
      <c r="M3471" s="23">
        <v>1.7</v>
      </c>
      <c r="N3471" s="70">
        <f t="shared" si="109"/>
        <v>2</v>
      </c>
      <c r="O3471" s="23">
        <v>2</v>
      </c>
      <c r="P3471" s="76" t="s">
        <v>4</v>
      </c>
      <c r="Q3471" s="19" t="s">
        <v>923</v>
      </c>
      <c r="R3471" s="19" t="s">
        <v>18</v>
      </c>
      <c r="S3471" s="19" t="s">
        <v>924</v>
      </c>
      <c r="T3471" s="19" t="s">
        <v>21</v>
      </c>
    </row>
    <row r="3472" spans="1:20" x14ac:dyDescent="0.2">
      <c r="A3472" s="36" t="s">
        <v>6286</v>
      </c>
      <c r="B3472" s="57">
        <f t="shared" si="108"/>
        <v>44920.650462962964</v>
      </c>
      <c r="C3472" s="27">
        <v>2022</v>
      </c>
      <c r="D3472" s="27">
        <v>12</v>
      </c>
      <c r="E3472" s="27">
        <v>25</v>
      </c>
      <c r="F3472" s="27">
        <v>15</v>
      </c>
      <c r="G3472" s="28">
        <v>36</v>
      </c>
      <c r="H3472" s="29">
        <v>40.18</v>
      </c>
      <c r="I3472" s="30">
        <v>53.752000000000002</v>
      </c>
      <c r="J3472" s="30">
        <v>88.097999999999999</v>
      </c>
      <c r="K3472" s="27">
        <v>1</v>
      </c>
      <c r="L3472" s="68" t="s">
        <v>3</v>
      </c>
      <c r="M3472" s="23">
        <v>1.5</v>
      </c>
      <c r="N3472" s="70">
        <f t="shared" si="109"/>
        <v>1.9</v>
      </c>
      <c r="O3472" s="23">
        <v>1.9</v>
      </c>
      <c r="P3472" s="76" t="s">
        <v>4</v>
      </c>
      <c r="Q3472" s="19" t="s">
        <v>923</v>
      </c>
      <c r="R3472" s="19" t="s">
        <v>18</v>
      </c>
      <c r="S3472" s="19" t="s">
        <v>924</v>
      </c>
      <c r="T3472" s="19" t="s">
        <v>21</v>
      </c>
    </row>
    <row r="3473" spans="1:20" x14ac:dyDescent="0.2">
      <c r="A3473" s="36" t="s">
        <v>6287</v>
      </c>
      <c r="B3473" s="57">
        <f t="shared" si="108"/>
        <v>44921.016805555555</v>
      </c>
      <c r="C3473" s="27">
        <v>2022</v>
      </c>
      <c r="D3473" s="27">
        <v>12</v>
      </c>
      <c r="E3473" s="27">
        <v>26</v>
      </c>
      <c r="F3473" s="27">
        <v>0</v>
      </c>
      <c r="G3473" s="28">
        <v>24</v>
      </c>
      <c r="H3473" s="29">
        <v>12.83</v>
      </c>
      <c r="I3473" s="30">
        <v>53.731000000000002</v>
      </c>
      <c r="J3473" s="30">
        <v>88.111000000000004</v>
      </c>
      <c r="K3473" s="27">
        <v>1</v>
      </c>
      <c r="L3473" s="68" t="s">
        <v>3</v>
      </c>
      <c r="M3473" s="23">
        <v>0.8</v>
      </c>
      <c r="N3473" s="70">
        <f t="shared" si="109"/>
        <v>1.3</v>
      </c>
      <c r="O3473" s="23">
        <v>1.3</v>
      </c>
      <c r="P3473" s="76" t="s">
        <v>4</v>
      </c>
      <c r="Q3473" s="19" t="s">
        <v>923</v>
      </c>
      <c r="R3473" s="19" t="s">
        <v>18</v>
      </c>
      <c r="S3473" s="19" t="s">
        <v>924</v>
      </c>
      <c r="T3473" s="19"/>
    </row>
    <row r="3474" spans="1:20" x14ac:dyDescent="0.2">
      <c r="A3474" s="36" t="s">
        <v>6288</v>
      </c>
      <c r="B3474" s="57">
        <f t="shared" si="108"/>
        <v>44921.312939814816</v>
      </c>
      <c r="C3474" s="27">
        <v>2022</v>
      </c>
      <c r="D3474" s="27">
        <v>12</v>
      </c>
      <c r="E3474" s="27">
        <v>26</v>
      </c>
      <c r="F3474" s="27">
        <v>7</v>
      </c>
      <c r="G3474" s="28">
        <v>30</v>
      </c>
      <c r="H3474" s="29">
        <v>38.799999999999997</v>
      </c>
      <c r="I3474" s="30">
        <v>53.701000000000001</v>
      </c>
      <c r="J3474" s="30">
        <v>88.108000000000004</v>
      </c>
      <c r="K3474" s="27">
        <v>0</v>
      </c>
      <c r="L3474" s="68" t="s">
        <v>3</v>
      </c>
      <c r="M3474" s="23">
        <v>2.5</v>
      </c>
      <c r="N3474" s="70">
        <f t="shared" si="109"/>
        <v>2.7</v>
      </c>
      <c r="O3474" s="23">
        <v>2.7</v>
      </c>
      <c r="P3474" s="76" t="s">
        <v>4</v>
      </c>
      <c r="Q3474" s="19" t="s">
        <v>923</v>
      </c>
      <c r="R3474" s="19" t="s">
        <v>18</v>
      </c>
      <c r="S3474" s="19" t="s">
        <v>927</v>
      </c>
      <c r="T3474" s="19" t="s">
        <v>21</v>
      </c>
    </row>
    <row r="3475" spans="1:20" x14ac:dyDescent="0.2">
      <c r="A3475" s="36" t="s">
        <v>6289</v>
      </c>
      <c r="B3475" s="57">
        <f t="shared" si="108"/>
        <v>44921.326423611114</v>
      </c>
      <c r="C3475" s="27">
        <v>2022</v>
      </c>
      <c r="D3475" s="27">
        <v>12</v>
      </c>
      <c r="E3475" s="27">
        <v>26</v>
      </c>
      <c r="F3475" s="27">
        <v>7</v>
      </c>
      <c r="G3475" s="28">
        <v>50</v>
      </c>
      <c r="H3475" s="29">
        <v>3.84</v>
      </c>
      <c r="I3475" s="30">
        <v>53.81</v>
      </c>
      <c r="J3475" s="30">
        <v>88.141999999999996</v>
      </c>
      <c r="K3475" s="27">
        <v>0</v>
      </c>
      <c r="L3475" s="68" t="s">
        <v>3</v>
      </c>
      <c r="M3475" s="23">
        <v>2.1</v>
      </c>
      <c r="N3475" s="70">
        <f t="shared" si="109"/>
        <v>2.2999999999999998</v>
      </c>
      <c r="O3475" s="23">
        <v>2.2999999999999998</v>
      </c>
      <c r="P3475" s="76" t="s">
        <v>4</v>
      </c>
      <c r="Q3475" s="19" t="s">
        <v>923</v>
      </c>
      <c r="R3475" s="19" t="s">
        <v>18</v>
      </c>
      <c r="S3475" s="19" t="s">
        <v>927</v>
      </c>
      <c r="T3475" s="19" t="s">
        <v>21</v>
      </c>
    </row>
    <row r="3476" spans="1:20" x14ac:dyDescent="0.2">
      <c r="A3476" s="36" t="s">
        <v>6290</v>
      </c>
      <c r="B3476" s="57">
        <f t="shared" si="108"/>
        <v>44921.326932870368</v>
      </c>
      <c r="C3476" s="27">
        <v>2022</v>
      </c>
      <c r="D3476" s="27">
        <v>12</v>
      </c>
      <c r="E3476" s="27">
        <v>26</v>
      </c>
      <c r="F3476" s="27">
        <v>7</v>
      </c>
      <c r="G3476" s="28">
        <v>50</v>
      </c>
      <c r="H3476" s="29">
        <v>47.64</v>
      </c>
      <c r="I3476" s="30">
        <v>53.798000000000002</v>
      </c>
      <c r="J3476" s="30">
        <v>88.106999999999999</v>
      </c>
      <c r="K3476" s="27">
        <v>0</v>
      </c>
      <c r="L3476" s="68" t="s">
        <v>3</v>
      </c>
      <c r="M3476" s="23">
        <v>2.6</v>
      </c>
      <c r="N3476" s="70">
        <f t="shared" si="109"/>
        <v>2.7</v>
      </c>
      <c r="O3476" s="23">
        <v>2.7</v>
      </c>
      <c r="P3476" s="76" t="s">
        <v>4</v>
      </c>
      <c r="Q3476" s="19" t="s">
        <v>923</v>
      </c>
      <c r="R3476" s="19" t="s">
        <v>18</v>
      </c>
      <c r="S3476" s="19" t="s">
        <v>927</v>
      </c>
      <c r="T3476" s="19" t="s">
        <v>21</v>
      </c>
    </row>
    <row r="3477" spans="1:20" x14ac:dyDescent="0.2">
      <c r="A3477" s="36" t="s">
        <v>6291</v>
      </c>
      <c r="B3477" s="57">
        <f t="shared" si="108"/>
        <v>44921.389027777775</v>
      </c>
      <c r="C3477" s="27">
        <v>2022</v>
      </c>
      <c r="D3477" s="27">
        <v>12</v>
      </c>
      <c r="E3477" s="27">
        <v>26</v>
      </c>
      <c r="F3477" s="27">
        <v>9</v>
      </c>
      <c r="G3477" s="28">
        <v>20</v>
      </c>
      <c r="H3477" s="29">
        <v>12.88</v>
      </c>
      <c r="I3477" s="30">
        <v>53.814999999999998</v>
      </c>
      <c r="J3477" s="30">
        <v>88.233999999999995</v>
      </c>
      <c r="K3477" s="27">
        <v>0</v>
      </c>
      <c r="L3477" s="68" t="s">
        <v>3</v>
      </c>
      <c r="M3477" s="23">
        <v>1.9</v>
      </c>
      <c r="N3477" s="70">
        <f t="shared" si="109"/>
        <v>2.2000000000000002</v>
      </c>
      <c r="O3477" s="23">
        <v>2.2000000000000002</v>
      </c>
      <c r="P3477" s="76" t="s">
        <v>4</v>
      </c>
      <c r="Q3477" s="19" t="s">
        <v>923</v>
      </c>
      <c r="R3477" s="19" t="s">
        <v>18</v>
      </c>
      <c r="S3477" s="19" t="s">
        <v>927</v>
      </c>
      <c r="T3477" s="19" t="s">
        <v>21</v>
      </c>
    </row>
    <row r="3478" spans="1:20" x14ac:dyDescent="0.2">
      <c r="A3478" s="36" t="s">
        <v>6292</v>
      </c>
      <c r="B3478" s="57">
        <f t="shared" si="108"/>
        <v>44921.512557870374</v>
      </c>
      <c r="C3478" s="27">
        <v>2022</v>
      </c>
      <c r="D3478" s="27">
        <v>12</v>
      </c>
      <c r="E3478" s="27">
        <v>26</v>
      </c>
      <c r="F3478" s="27">
        <v>12</v>
      </c>
      <c r="G3478" s="28">
        <v>18</v>
      </c>
      <c r="H3478" s="29">
        <v>5</v>
      </c>
      <c r="I3478" s="30">
        <v>53.768000000000001</v>
      </c>
      <c r="J3478" s="30">
        <v>88.134</v>
      </c>
      <c r="K3478" s="27">
        <v>7</v>
      </c>
      <c r="L3478" s="28">
        <v>1</v>
      </c>
      <c r="M3478" s="23">
        <v>1.5</v>
      </c>
      <c r="N3478" s="70">
        <f t="shared" si="109"/>
        <v>1.9</v>
      </c>
      <c r="O3478" s="23">
        <v>1.9</v>
      </c>
      <c r="P3478" s="76" t="s">
        <v>4</v>
      </c>
      <c r="Q3478" s="19" t="s">
        <v>923</v>
      </c>
      <c r="R3478" s="19" t="s">
        <v>18</v>
      </c>
      <c r="S3478" s="19" t="s">
        <v>924</v>
      </c>
      <c r="T3478" s="19" t="s">
        <v>21</v>
      </c>
    </row>
    <row r="3479" spans="1:20" x14ac:dyDescent="0.2">
      <c r="A3479" s="36" t="s">
        <v>6293</v>
      </c>
      <c r="B3479" s="57">
        <f t="shared" si="108"/>
        <v>44921.836597222224</v>
      </c>
      <c r="C3479" s="27">
        <v>2022</v>
      </c>
      <c r="D3479" s="27">
        <v>12</v>
      </c>
      <c r="E3479" s="27">
        <v>26</v>
      </c>
      <c r="F3479" s="27">
        <v>20</v>
      </c>
      <c r="G3479" s="28">
        <v>4</v>
      </c>
      <c r="H3479" s="29">
        <v>42.07</v>
      </c>
      <c r="I3479" s="30">
        <v>53.776000000000003</v>
      </c>
      <c r="J3479" s="30">
        <v>88.174999999999997</v>
      </c>
      <c r="K3479" s="27">
        <v>1</v>
      </c>
      <c r="L3479" s="68" t="s">
        <v>3</v>
      </c>
      <c r="M3479" s="23">
        <v>0.9</v>
      </c>
      <c r="N3479" s="70">
        <f t="shared" si="109"/>
        <v>1.4</v>
      </c>
      <c r="O3479" s="23">
        <v>1.4</v>
      </c>
      <c r="P3479" s="76" t="s">
        <v>4</v>
      </c>
      <c r="Q3479" s="19" t="s">
        <v>923</v>
      </c>
      <c r="R3479" s="19" t="s">
        <v>18</v>
      </c>
      <c r="S3479" s="19" t="s">
        <v>924</v>
      </c>
      <c r="T3479" s="19"/>
    </row>
    <row r="3480" spans="1:20" x14ac:dyDescent="0.2">
      <c r="A3480" s="36" t="s">
        <v>6294</v>
      </c>
      <c r="B3480" s="57">
        <f t="shared" si="108"/>
        <v>44921.863032407404</v>
      </c>
      <c r="C3480" s="27">
        <v>2022</v>
      </c>
      <c r="D3480" s="27">
        <v>12</v>
      </c>
      <c r="E3480" s="27">
        <v>26</v>
      </c>
      <c r="F3480" s="27">
        <v>20</v>
      </c>
      <c r="G3480" s="28">
        <v>42</v>
      </c>
      <c r="H3480" s="29">
        <v>46.45</v>
      </c>
      <c r="I3480" s="30">
        <v>53.784999999999997</v>
      </c>
      <c r="J3480" s="30">
        <v>88.18</v>
      </c>
      <c r="K3480" s="27">
        <v>1</v>
      </c>
      <c r="L3480" s="68" t="s">
        <v>3</v>
      </c>
      <c r="M3480" s="23">
        <v>1.2</v>
      </c>
      <c r="N3480" s="70">
        <f t="shared" si="109"/>
        <v>1.6</v>
      </c>
      <c r="O3480" s="23">
        <v>1.6</v>
      </c>
      <c r="P3480" s="76" t="s">
        <v>4</v>
      </c>
      <c r="Q3480" s="19" t="s">
        <v>923</v>
      </c>
      <c r="R3480" s="19" t="s">
        <v>18</v>
      </c>
      <c r="S3480" s="19" t="s">
        <v>924</v>
      </c>
      <c r="T3480" s="19" t="s">
        <v>21</v>
      </c>
    </row>
    <row r="3481" spans="1:20" x14ac:dyDescent="0.2">
      <c r="A3481" s="36" t="s">
        <v>6295</v>
      </c>
      <c r="B3481" s="57">
        <f t="shared" si="108"/>
        <v>44922.016875000001</v>
      </c>
      <c r="C3481" s="27">
        <v>2022</v>
      </c>
      <c r="D3481" s="27">
        <v>12</v>
      </c>
      <c r="E3481" s="27">
        <v>27</v>
      </c>
      <c r="F3481" s="27">
        <v>0</v>
      </c>
      <c r="G3481" s="28">
        <v>24</v>
      </c>
      <c r="H3481" s="29">
        <v>18.809999999999999</v>
      </c>
      <c r="I3481" s="30">
        <v>53.747</v>
      </c>
      <c r="J3481" s="30">
        <v>88.117000000000004</v>
      </c>
      <c r="K3481" s="27">
        <v>1</v>
      </c>
      <c r="L3481" s="68" t="s">
        <v>3</v>
      </c>
      <c r="M3481" s="23">
        <v>1.5</v>
      </c>
      <c r="N3481" s="70">
        <f t="shared" si="109"/>
        <v>1.9</v>
      </c>
      <c r="O3481" s="23">
        <v>1.9</v>
      </c>
      <c r="P3481" s="76" t="s">
        <v>4</v>
      </c>
      <c r="Q3481" s="19" t="s">
        <v>923</v>
      </c>
      <c r="R3481" s="19" t="s">
        <v>18</v>
      </c>
      <c r="S3481" s="19" t="s">
        <v>924</v>
      </c>
      <c r="T3481" s="19" t="s">
        <v>21</v>
      </c>
    </row>
    <row r="3482" spans="1:20" x14ac:dyDescent="0.2">
      <c r="A3482" s="36" t="s">
        <v>6296</v>
      </c>
      <c r="B3482" s="57">
        <f t="shared" si="108"/>
        <v>44922.032743055555</v>
      </c>
      <c r="C3482" s="27">
        <v>2022</v>
      </c>
      <c r="D3482" s="27">
        <v>12</v>
      </c>
      <c r="E3482" s="27">
        <v>27</v>
      </c>
      <c r="F3482" s="27">
        <v>0</v>
      </c>
      <c r="G3482" s="28">
        <v>47</v>
      </c>
      <c r="H3482" s="29">
        <v>9.61</v>
      </c>
      <c r="I3482" s="30">
        <v>53.761000000000003</v>
      </c>
      <c r="J3482" s="30">
        <v>88.102999999999994</v>
      </c>
      <c r="K3482" s="27">
        <v>1</v>
      </c>
      <c r="L3482" s="68" t="s">
        <v>3</v>
      </c>
      <c r="M3482" s="23">
        <v>0.9</v>
      </c>
      <c r="N3482" s="70">
        <f t="shared" si="109"/>
        <v>1.4</v>
      </c>
      <c r="O3482" s="23">
        <v>1.4</v>
      </c>
      <c r="P3482" s="76" t="s">
        <v>4</v>
      </c>
      <c r="Q3482" s="19" t="s">
        <v>923</v>
      </c>
      <c r="R3482" s="19" t="s">
        <v>18</v>
      </c>
      <c r="S3482" s="19" t="s">
        <v>924</v>
      </c>
      <c r="T3482" s="19"/>
    </row>
    <row r="3483" spans="1:20" x14ac:dyDescent="0.2">
      <c r="A3483" s="36" t="s">
        <v>6297</v>
      </c>
      <c r="B3483" s="57">
        <f t="shared" si="108"/>
        <v>44922.066689814812</v>
      </c>
      <c r="C3483" s="27">
        <v>2022</v>
      </c>
      <c r="D3483" s="27">
        <v>12</v>
      </c>
      <c r="E3483" s="27">
        <v>27</v>
      </c>
      <c r="F3483" s="27">
        <v>1</v>
      </c>
      <c r="G3483" s="28">
        <v>36</v>
      </c>
      <c r="H3483" s="29">
        <v>2.09</v>
      </c>
      <c r="I3483" s="30">
        <v>53.747</v>
      </c>
      <c r="J3483" s="30">
        <v>88.106999999999999</v>
      </c>
      <c r="K3483" s="27">
        <v>2</v>
      </c>
      <c r="L3483" s="28">
        <v>0</v>
      </c>
      <c r="M3483" s="23">
        <v>0.5</v>
      </c>
      <c r="N3483" s="70">
        <f t="shared" si="109"/>
        <v>1.1000000000000001</v>
      </c>
      <c r="O3483" s="23">
        <v>1.1000000000000001</v>
      </c>
      <c r="P3483" s="76" t="s">
        <v>4</v>
      </c>
      <c r="Q3483" s="19" t="s">
        <v>923</v>
      </c>
      <c r="R3483" s="19" t="s">
        <v>18</v>
      </c>
      <c r="S3483" s="19" t="s">
        <v>924</v>
      </c>
      <c r="T3483" s="19"/>
    </row>
    <row r="3484" spans="1:20" x14ac:dyDescent="0.2">
      <c r="A3484" s="36" t="s">
        <v>6298</v>
      </c>
      <c r="B3484" s="57">
        <f t="shared" si="108"/>
        <v>44922.196284722224</v>
      </c>
      <c r="C3484" s="27">
        <v>2022</v>
      </c>
      <c r="D3484" s="27">
        <v>12</v>
      </c>
      <c r="E3484" s="27">
        <v>27</v>
      </c>
      <c r="F3484" s="27">
        <v>4</v>
      </c>
      <c r="G3484" s="28">
        <v>42</v>
      </c>
      <c r="H3484" s="29">
        <v>39.4</v>
      </c>
      <c r="I3484" s="30">
        <v>53.768000000000001</v>
      </c>
      <c r="J3484" s="30">
        <v>88.197999999999993</v>
      </c>
      <c r="K3484" s="27">
        <v>0</v>
      </c>
      <c r="L3484" s="68" t="s">
        <v>3</v>
      </c>
      <c r="M3484" s="23">
        <v>0.4</v>
      </c>
      <c r="N3484" s="70">
        <f t="shared" si="109"/>
        <v>1</v>
      </c>
      <c r="O3484" s="23">
        <v>1</v>
      </c>
      <c r="P3484" s="76" t="s">
        <v>4</v>
      </c>
      <c r="Q3484" s="19" t="s">
        <v>923</v>
      </c>
      <c r="R3484" s="19" t="s">
        <v>18</v>
      </c>
      <c r="S3484" s="19" t="s">
        <v>927</v>
      </c>
      <c r="T3484" s="19"/>
    </row>
    <row r="3485" spans="1:20" x14ac:dyDescent="0.2">
      <c r="A3485" s="36" t="s">
        <v>6299</v>
      </c>
      <c r="B3485" s="57">
        <f t="shared" si="108"/>
        <v>44922.31925925926</v>
      </c>
      <c r="C3485" s="27">
        <v>2022</v>
      </c>
      <c r="D3485" s="27">
        <v>12</v>
      </c>
      <c r="E3485" s="27">
        <v>27</v>
      </c>
      <c r="F3485" s="27">
        <v>7</v>
      </c>
      <c r="G3485" s="28">
        <v>39</v>
      </c>
      <c r="H3485" s="29">
        <v>44.84</v>
      </c>
      <c r="I3485" s="30">
        <v>53.744999999999997</v>
      </c>
      <c r="J3485" s="30">
        <v>88.182000000000002</v>
      </c>
      <c r="K3485" s="27">
        <v>0</v>
      </c>
      <c r="L3485" s="68" t="s">
        <v>3</v>
      </c>
      <c r="M3485" s="23">
        <v>2.1</v>
      </c>
      <c r="N3485" s="70">
        <f t="shared" si="109"/>
        <v>2.2999999999999998</v>
      </c>
      <c r="O3485" s="23">
        <v>2.2999999999999998</v>
      </c>
      <c r="P3485" s="76" t="s">
        <v>4</v>
      </c>
      <c r="Q3485" s="19" t="s">
        <v>923</v>
      </c>
      <c r="R3485" s="19" t="s">
        <v>18</v>
      </c>
      <c r="S3485" s="19" t="s">
        <v>927</v>
      </c>
      <c r="T3485" s="19" t="s">
        <v>21</v>
      </c>
    </row>
    <row r="3486" spans="1:20" x14ac:dyDescent="0.2">
      <c r="A3486" s="36" t="s">
        <v>6300</v>
      </c>
      <c r="B3486" s="57">
        <f t="shared" si="108"/>
        <v>44922.385277777779</v>
      </c>
      <c r="C3486" s="27">
        <v>2022</v>
      </c>
      <c r="D3486" s="27">
        <v>12</v>
      </c>
      <c r="E3486" s="27">
        <v>27</v>
      </c>
      <c r="F3486" s="27">
        <v>9</v>
      </c>
      <c r="G3486" s="28">
        <v>14</v>
      </c>
      <c r="H3486" s="29">
        <v>48.56</v>
      </c>
      <c r="I3486" s="30">
        <v>53.808999999999997</v>
      </c>
      <c r="J3486" s="30">
        <v>88.251000000000005</v>
      </c>
      <c r="K3486" s="27">
        <v>0</v>
      </c>
      <c r="L3486" s="68" t="s">
        <v>3</v>
      </c>
      <c r="M3486" s="23">
        <v>2.2999999999999998</v>
      </c>
      <c r="N3486" s="70">
        <f t="shared" si="109"/>
        <v>2.5</v>
      </c>
      <c r="O3486" s="23">
        <v>2.5</v>
      </c>
      <c r="P3486" s="76" t="s">
        <v>4</v>
      </c>
      <c r="Q3486" s="19" t="s">
        <v>923</v>
      </c>
      <c r="R3486" s="19" t="s">
        <v>18</v>
      </c>
      <c r="S3486" s="19" t="s">
        <v>927</v>
      </c>
      <c r="T3486" s="19" t="s">
        <v>21</v>
      </c>
    </row>
    <row r="3487" spans="1:20" x14ac:dyDescent="0.2">
      <c r="A3487" s="36" t="s">
        <v>6301</v>
      </c>
      <c r="B3487" s="57">
        <f t="shared" si="108"/>
        <v>44922.697870370372</v>
      </c>
      <c r="C3487" s="27">
        <v>2022</v>
      </c>
      <c r="D3487" s="27">
        <v>12</v>
      </c>
      <c r="E3487" s="27">
        <v>27</v>
      </c>
      <c r="F3487" s="27">
        <v>16</v>
      </c>
      <c r="G3487" s="28">
        <v>44</v>
      </c>
      <c r="H3487" s="29">
        <v>56.79</v>
      </c>
      <c r="I3487" s="30">
        <v>53.796999999999997</v>
      </c>
      <c r="J3487" s="30">
        <v>88.096000000000004</v>
      </c>
      <c r="K3487" s="27">
        <v>1</v>
      </c>
      <c r="L3487" s="28">
        <v>2</v>
      </c>
      <c r="M3487" s="23">
        <v>1.2</v>
      </c>
      <c r="N3487" s="70">
        <f t="shared" si="109"/>
        <v>1.6</v>
      </c>
      <c r="O3487" s="23">
        <v>1.6</v>
      </c>
      <c r="P3487" s="76" t="s">
        <v>4</v>
      </c>
      <c r="Q3487" s="19" t="s">
        <v>923</v>
      </c>
      <c r="R3487" s="19" t="s">
        <v>18</v>
      </c>
      <c r="S3487" s="19" t="s">
        <v>924</v>
      </c>
      <c r="T3487" s="19" t="s">
        <v>21</v>
      </c>
    </row>
    <row r="3488" spans="1:20" x14ac:dyDescent="0.2">
      <c r="A3488" s="36" t="s">
        <v>6302</v>
      </c>
      <c r="B3488" s="57">
        <f t="shared" si="108"/>
        <v>44923.493414351855</v>
      </c>
      <c r="C3488" s="27">
        <v>2022</v>
      </c>
      <c r="D3488" s="27">
        <v>12</v>
      </c>
      <c r="E3488" s="27">
        <v>28</v>
      </c>
      <c r="F3488" s="27">
        <v>11</v>
      </c>
      <c r="G3488" s="28">
        <v>50</v>
      </c>
      <c r="H3488" s="29">
        <v>31.9</v>
      </c>
      <c r="I3488" s="30">
        <v>53.84</v>
      </c>
      <c r="J3488" s="30">
        <v>88.106999999999999</v>
      </c>
      <c r="K3488" s="27">
        <v>3</v>
      </c>
      <c r="L3488" s="28">
        <v>2</v>
      </c>
      <c r="M3488" s="23">
        <v>1.4</v>
      </c>
      <c r="N3488" s="70">
        <f t="shared" si="109"/>
        <v>1.8</v>
      </c>
      <c r="O3488" s="23">
        <v>1.8</v>
      </c>
      <c r="P3488" s="76" t="s">
        <v>4</v>
      </c>
      <c r="Q3488" s="19" t="s">
        <v>923</v>
      </c>
      <c r="R3488" s="19" t="s">
        <v>18</v>
      </c>
      <c r="S3488" s="19" t="s">
        <v>924</v>
      </c>
      <c r="T3488" s="19" t="s">
        <v>21</v>
      </c>
    </row>
    <row r="3489" spans="1:20" x14ac:dyDescent="0.2">
      <c r="A3489" s="36" t="s">
        <v>6303</v>
      </c>
      <c r="B3489" s="57">
        <f t="shared" si="108"/>
        <v>44923.866736111115</v>
      </c>
      <c r="C3489" s="27">
        <v>2022</v>
      </c>
      <c r="D3489" s="27">
        <v>12</v>
      </c>
      <c r="E3489" s="27">
        <v>28</v>
      </c>
      <c r="F3489" s="27">
        <v>20</v>
      </c>
      <c r="G3489" s="28">
        <v>48</v>
      </c>
      <c r="H3489" s="29">
        <v>6.86</v>
      </c>
      <c r="I3489" s="30">
        <v>53.749000000000002</v>
      </c>
      <c r="J3489" s="30">
        <v>88.137</v>
      </c>
      <c r="K3489" s="27">
        <v>1</v>
      </c>
      <c r="L3489" s="28">
        <v>0</v>
      </c>
      <c r="M3489" s="23">
        <v>1.7</v>
      </c>
      <c r="N3489" s="70">
        <f t="shared" si="109"/>
        <v>2</v>
      </c>
      <c r="O3489" s="23">
        <v>2</v>
      </c>
      <c r="P3489" s="76" t="s">
        <v>4</v>
      </c>
      <c r="Q3489" s="19" t="s">
        <v>923</v>
      </c>
      <c r="R3489" s="19" t="s">
        <v>18</v>
      </c>
      <c r="S3489" s="19" t="s">
        <v>924</v>
      </c>
      <c r="T3489" s="19" t="s">
        <v>21</v>
      </c>
    </row>
    <row r="3490" spans="1:20" x14ac:dyDescent="0.2">
      <c r="A3490" s="36" t="s">
        <v>6304</v>
      </c>
      <c r="B3490" s="57">
        <f t="shared" si="108"/>
        <v>44923.914259259262</v>
      </c>
      <c r="C3490" s="27">
        <v>2022</v>
      </c>
      <c r="D3490" s="27">
        <v>12</v>
      </c>
      <c r="E3490" s="27">
        <v>28</v>
      </c>
      <c r="F3490" s="27">
        <v>21</v>
      </c>
      <c r="G3490" s="28">
        <v>56</v>
      </c>
      <c r="H3490" s="29">
        <v>32.020000000000003</v>
      </c>
      <c r="I3490" s="30">
        <v>53.755000000000003</v>
      </c>
      <c r="J3490" s="30">
        <v>88.132000000000005</v>
      </c>
      <c r="K3490" s="27">
        <v>2</v>
      </c>
      <c r="L3490" s="28">
        <v>1</v>
      </c>
      <c r="M3490" s="23">
        <v>0.8</v>
      </c>
      <c r="N3490" s="70">
        <f t="shared" si="109"/>
        <v>1.3</v>
      </c>
      <c r="O3490" s="23">
        <v>1.3</v>
      </c>
      <c r="P3490" s="76" t="s">
        <v>4</v>
      </c>
      <c r="Q3490" s="19" t="s">
        <v>923</v>
      </c>
      <c r="R3490" s="19" t="s">
        <v>18</v>
      </c>
      <c r="S3490" s="19" t="s">
        <v>924</v>
      </c>
      <c r="T3490" s="19"/>
    </row>
    <row r="3491" spans="1:20" x14ac:dyDescent="0.2">
      <c r="A3491" s="36" t="s">
        <v>6305</v>
      </c>
      <c r="B3491" s="57">
        <f t="shared" si="108"/>
        <v>44923.948321759257</v>
      </c>
      <c r="C3491" s="27">
        <v>2022</v>
      </c>
      <c r="D3491" s="27">
        <v>12</v>
      </c>
      <c r="E3491" s="27">
        <v>28</v>
      </c>
      <c r="F3491" s="27">
        <v>22</v>
      </c>
      <c r="G3491" s="28">
        <v>45</v>
      </c>
      <c r="H3491" s="29">
        <v>35.46</v>
      </c>
      <c r="I3491" s="30">
        <v>53.804000000000002</v>
      </c>
      <c r="J3491" s="30">
        <v>88.116</v>
      </c>
      <c r="K3491" s="27">
        <v>2</v>
      </c>
      <c r="L3491" s="28">
        <v>0</v>
      </c>
      <c r="M3491" s="23">
        <v>0.9</v>
      </c>
      <c r="N3491" s="70">
        <f t="shared" si="109"/>
        <v>1.4</v>
      </c>
      <c r="O3491" s="23">
        <v>1.4</v>
      </c>
      <c r="P3491" s="76" t="s">
        <v>4</v>
      </c>
      <c r="Q3491" s="19" t="s">
        <v>923</v>
      </c>
      <c r="R3491" s="19" t="s">
        <v>18</v>
      </c>
      <c r="S3491" s="19" t="s">
        <v>924</v>
      </c>
      <c r="T3491" s="19"/>
    </row>
    <row r="3492" spans="1:20" x14ac:dyDescent="0.2">
      <c r="A3492" s="36" t="s">
        <v>6306</v>
      </c>
      <c r="B3492" s="57">
        <f t="shared" si="108"/>
        <v>44924.351712962962</v>
      </c>
      <c r="C3492" s="27">
        <v>2022</v>
      </c>
      <c r="D3492" s="27">
        <v>12</v>
      </c>
      <c r="E3492" s="27">
        <v>29</v>
      </c>
      <c r="F3492" s="27">
        <v>8</v>
      </c>
      <c r="G3492" s="28">
        <v>26</v>
      </c>
      <c r="H3492" s="29">
        <v>28.6</v>
      </c>
      <c r="I3492" s="30">
        <v>53.881</v>
      </c>
      <c r="J3492" s="30">
        <v>88.149000000000001</v>
      </c>
      <c r="K3492" s="27">
        <v>0</v>
      </c>
      <c r="L3492" s="68" t="s">
        <v>3</v>
      </c>
      <c r="M3492" s="23">
        <v>1.5</v>
      </c>
      <c r="N3492" s="70">
        <f t="shared" si="109"/>
        <v>1.9</v>
      </c>
      <c r="O3492" s="23">
        <v>1.9</v>
      </c>
      <c r="P3492" s="76" t="s">
        <v>4</v>
      </c>
      <c r="Q3492" s="19" t="s">
        <v>923</v>
      </c>
      <c r="R3492" s="19" t="s">
        <v>18</v>
      </c>
      <c r="S3492" s="19" t="s">
        <v>927</v>
      </c>
      <c r="T3492" s="19" t="s">
        <v>21</v>
      </c>
    </row>
    <row r="3493" spans="1:20" x14ac:dyDescent="0.2">
      <c r="A3493" s="36" t="s">
        <v>6307</v>
      </c>
      <c r="B3493" s="57">
        <f t="shared" si="108"/>
        <v>44924.56459490741</v>
      </c>
      <c r="C3493" s="27">
        <v>2022</v>
      </c>
      <c r="D3493" s="27">
        <v>12</v>
      </c>
      <c r="E3493" s="27">
        <v>29</v>
      </c>
      <c r="F3493" s="27">
        <v>13</v>
      </c>
      <c r="G3493" s="28">
        <v>33</v>
      </c>
      <c r="H3493" s="29">
        <v>1.38</v>
      </c>
      <c r="I3493" s="30">
        <v>53.822000000000003</v>
      </c>
      <c r="J3493" s="30">
        <v>88.161000000000001</v>
      </c>
      <c r="K3493" s="27">
        <v>1</v>
      </c>
      <c r="L3493" s="68" t="s">
        <v>3</v>
      </c>
      <c r="M3493" s="23">
        <v>2.1</v>
      </c>
      <c r="N3493" s="70">
        <f t="shared" si="109"/>
        <v>2.2999999999999998</v>
      </c>
      <c r="O3493" s="23">
        <v>2.2999999999999998</v>
      </c>
      <c r="P3493" s="76" t="s">
        <v>4</v>
      </c>
      <c r="Q3493" s="19" t="s">
        <v>923</v>
      </c>
      <c r="R3493" s="19" t="s">
        <v>18</v>
      </c>
      <c r="S3493" s="19" t="s">
        <v>924</v>
      </c>
      <c r="T3493" s="19" t="s">
        <v>21</v>
      </c>
    </row>
    <row r="3494" spans="1:20" x14ac:dyDescent="0.2">
      <c r="A3494" s="36" t="s">
        <v>6308</v>
      </c>
      <c r="B3494" s="57">
        <f t="shared" si="108"/>
        <v>44925.151296296295</v>
      </c>
      <c r="C3494" s="27">
        <v>2022</v>
      </c>
      <c r="D3494" s="27">
        <v>12</v>
      </c>
      <c r="E3494" s="27">
        <v>30</v>
      </c>
      <c r="F3494" s="27">
        <v>3</v>
      </c>
      <c r="G3494" s="28">
        <v>37</v>
      </c>
      <c r="H3494" s="29">
        <v>52.78</v>
      </c>
      <c r="I3494" s="30">
        <v>53.738</v>
      </c>
      <c r="J3494" s="30">
        <v>88.018000000000001</v>
      </c>
      <c r="K3494" s="27">
        <v>2</v>
      </c>
      <c r="L3494" s="28">
        <v>4</v>
      </c>
      <c r="M3494" s="23">
        <v>1.2</v>
      </c>
      <c r="N3494" s="70">
        <f t="shared" si="109"/>
        <v>1.6</v>
      </c>
      <c r="O3494" s="23">
        <v>1.6</v>
      </c>
      <c r="P3494" s="76" t="s">
        <v>4</v>
      </c>
      <c r="Q3494" s="19" t="s">
        <v>923</v>
      </c>
      <c r="R3494" s="19" t="s">
        <v>18</v>
      </c>
      <c r="S3494" s="19" t="s">
        <v>924</v>
      </c>
      <c r="T3494" s="19" t="s">
        <v>21</v>
      </c>
    </row>
    <row r="3495" spans="1:20" x14ac:dyDescent="0.2">
      <c r="A3495" s="36" t="s">
        <v>6309</v>
      </c>
      <c r="B3495" s="57">
        <f t="shared" si="108"/>
        <v>44925.264756944445</v>
      </c>
      <c r="C3495" s="27">
        <v>2022</v>
      </c>
      <c r="D3495" s="27">
        <v>12</v>
      </c>
      <c r="E3495" s="27">
        <v>30</v>
      </c>
      <c r="F3495" s="27">
        <v>6</v>
      </c>
      <c r="G3495" s="28">
        <v>21</v>
      </c>
      <c r="H3495" s="29">
        <v>15.39</v>
      </c>
      <c r="I3495" s="30">
        <v>53.814</v>
      </c>
      <c r="J3495" s="30">
        <v>88.24</v>
      </c>
      <c r="K3495" s="27">
        <v>0</v>
      </c>
      <c r="L3495" s="68" t="s">
        <v>3</v>
      </c>
      <c r="M3495" s="23">
        <v>2.4</v>
      </c>
      <c r="N3495" s="70">
        <f t="shared" si="109"/>
        <v>2.6</v>
      </c>
      <c r="O3495" s="23">
        <v>2.6</v>
      </c>
      <c r="P3495" s="76" t="s">
        <v>4</v>
      </c>
      <c r="Q3495" s="19" t="s">
        <v>923</v>
      </c>
      <c r="R3495" s="19" t="s">
        <v>18</v>
      </c>
      <c r="S3495" s="19" t="s">
        <v>927</v>
      </c>
      <c r="T3495" s="19" t="s">
        <v>21</v>
      </c>
    </row>
    <row r="3496" spans="1:20" x14ac:dyDescent="0.2">
      <c r="A3496" s="36" t="s">
        <v>6310</v>
      </c>
      <c r="B3496" s="57">
        <f t="shared" si="108"/>
        <v>44925.270868055559</v>
      </c>
      <c r="C3496" s="27">
        <v>2022</v>
      </c>
      <c r="D3496" s="27">
        <v>12</v>
      </c>
      <c r="E3496" s="27">
        <v>30</v>
      </c>
      <c r="F3496" s="27">
        <v>6</v>
      </c>
      <c r="G3496" s="28">
        <v>30</v>
      </c>
      <c r="H3496" s="29">
        <v>3.21</v>
      </c>
      <c r="I3496" s="30">
        <v>53.893999999999998</v>
      </c>
      <c r="J3496" s="30">
        <v>88.284000000000006</v>
      </c>
      <c r="K3496" s="27">
        <v>0</v>
      </c>
      <c r="L3496" s="68" t="s">
        <v>3</v>
      </c>
      <c r="M3496" s="23">
        <v>1.9</v>
      </c>
      <c r="N3496" s="70">
        <f t="shared" si="109"/>
        <v>2.2000000000000002</v>
      </c>
      <c r="O3496" s="23">
        <v>2.2000000000000002</v>
      </c>
      <c r="P3496" s="76" t="s">
        <v>4</v>
      </c>
      <c r="Q3496" s="19" t="s">
        <v>923</v>
      </c>
      <c r="R3496" s="19" t="s">
        <v>18</v>
      </c>
      <c r="S3496" s="19" t="s">
        <v>927</v>
      </c>
      <c r="T3496" s="19" t="s">
        <v>21</v>
      </c>
    </row>
    <row r="3497" spans="1:20" x14ac:dyDescent="0.2">
      <c r="A3497" s="36" t="s">
        <v>6311</v>
      </c>
      <c r="B3497" s="57">
        <f t="shared" si="108"/>
        <v>44925.316030092596</v>
      </c>
      <c r="C3497" s="27">
        <v>2022</v>
      </c>
      <c r="D3497" s="27">
        <v>12</v>
      </c>
      <c r="E3497" s="27">
        <v>30</v>
      </c>
      <c r="F3497" s="27">
        <v>7</v>
      </c>
      <c r="G3497" s="28">
        <v>35</v>
      </c>
      <c r="H3497" s="29">
        <v>5.3</v>
      </c>
      <c r="I3497" s="30">
        <v>53.784999999999997</v>
      </c>
      <c r="J3497" s="30">
        <v>88.203999999999994</v>
      </c>
      <c r="K3497" s="27">
        <v>0</v>
      </c>
      <c r="L3497" s="68" t="s">
        <v>3</v>
      </c>
      <c r="M3497" s="23">
        <v>2.2000000000000002</v>
      </c>
      <c r="N3497" s="70">
        <f t="shared" si="109"/>
        <v>2.4</v>
      </c>
      <c r="O3497" s="23">
        <v>2.4</v>
      </c>
      <c r="P3497" s="76" t="s">
        <v>4</v>
      </c>
      <c r="Q3497" s="19" t="s">
        <v>923</v>
      </c>
      <c r="R3497" s="19" t="s">
        <v>18</v>
      </c>
      <c r="S3497" s="19" t="s">
        <v>927</v>
      </c>
      <c r="T3497" s="19" t="s">
        <v>21</v>
      </c>
    </row>
    <row r="3498" spans="1:20" x14ac:dyDescent="0.2">
      <c r="A3498" s="36" t="s">
        <v>6312</v>
      </c>
      <c r="B3498" s="57">
        <f t="shared" si="108"/>
        <v>44925.343287037038</v>
      </c>
      <c r="C3498" s="27">
        <v>2022</v>
      </c>
      <c r="D3498" s="27">
        <v>12</v>
      </c>
      <c r="E3498" s="27">
        <v>30</v>
      </c>
      <c r="F3498" s="27">
        <v>8</v>
      </c>
      <c r="G3498" s="28">
        <v>14</v>
      </c>
      <c r="H3498" s="29">
        <v>20.39</v>
      </c>
      <c r="I3498" s="30">
        <v>53.816000000000003</v>
      </c>
      <c r="J3498" s="30">
        <v>88.24</v>
      </c>
      <c r="K3498" s="27">
        <v>0</v>
      </c>
      <c r="L3498" s="68" t="s">
        <v>3</v>
      </c>
      <c r="M3498" s="23">
        <v>2.5</v>
      </c>
      <c r="N3498" s="70">
        <f t="shared" si="109"/>
        <v>2.7</v>
      </c>
      <c r="O3498" s="23">
        <v>2.7</v>
      </c>
      <c r="P3498" s="76" t="s">
        <v>4</v>
      </c>
      <c r="Q3498" s="19" t="s">
        <v>923</v>
      </c>
      <c r="R3498" s="19" t="s">
        <v>18</v>
      </c>
      <c r="S3498" s="19" t="s">
        <v>927</v>
      </c>
      <c r="T3498" s="19" t="s">
        <v>21</v>
      </c>
    </row>
    <row r="3499" spans="1:20" x14ac:dyDescent="0.2">
      <c r="A3499" s="36" t="s">
        <v>6313</v>
      </c>
      <c r="B3499" s="57">
        <f t="shared" si="108"/>
        <v>44926.434733796297</v>
      </c>
      <c r="C3499" s="27">
        <v>2022</v>
      </c>
      <c r="D3499" s="27">
        <v>12</v>
      </c>
      <c r="E3499" s="27">
        <v>31</v>
      </c>
      <c r="F3499" s="27">
        <v>10</v>
      </c>
      <c r="G3499" s="28">
        <v>26</v>
      </c>
      <c r="H3499" s="29">
        <v>1.51</v>
      </c>
      <c r="I3499" s="30">
        <v>53.750999999999998</v>
      </c>
      <c r="J3499" s="30">
        <v>88.12</v>
      </c>
      <c r="K3499" s="27">
        <v>2</v>
      </c>
      <c r="L3499" s="28">
        <v>1</v>
      </c>
      <c r="M3499" s="23">
        <v>1.3</v>
      </c>
      <c r="N3499" s="70">
        <f t="shared" si="109"/>
        <v>1.7</v>
      </c>
      <c r="O3499" s="23">
        <v>1.7</v>
      </c>
      <c r="P3499" s="76" t="s">
        <v>4</v>
      </c>
      <c r="Q3499" s="19" t="s">
        <v>923</v>
      </c>
      <c r="R3499" s="19" t="s">
        <v>18</v>
      </c>
      <c r="S3499" s="19" t="s">
        <v>924</v>
      </c>
      <c r="T3499" s="19" t="s">
        <v>21</v>
      </c>
    </row>
    <row r="3500" spans="1:20" x14ac:dyDescent="0.2">
      <c r="A3500" s="36" t="s">
        <v>6314</v>
      </c>
      <c r="B3500" s="57">
        <f t="shared" si="108"/>
        <v>44926.703055555554</v>
      </c>
      <c r="C3500" s="27">
        <v>2022</v>
      </c>
      <c r="D3500" s="27">
        <v>12</v>
      </c>
      <c r="E3500" s="27">
        <v>31</v>
      </c>
      <c r="F3500" s="27">
        <v>16</v>
      </c>
      <c r="G3500" s="28">
        <v>52</v>
      </c>
      <c r="H3500" s="29">
        <v>24.13</v>
      </c>
      <c r="I3500" s="30">
        <v>53.734999999999999</v>
      </c>
      <c r="J3500" s="30">
        <v>88.128</v>
      </c>
      <c r="K3500" s="27">
        <v>3</v>
      </c>
      <c r="L3500" s="28">
        <v>3</v>
      </c>
      <c r="M3500" s="23">
        <v>1.1000000000000001</v>
      </c>
      <c r="N3500" s="70">
        <f t="shared" si="109"/>
        <v>1.5</v>
      </c>
      <c r="O3500" s="23">
        <v>1.5</v>
      </c>
      <c r="P3500" s="76" t="s">
        <v>4</v>
      </c>
      <c r="Q3500" s="19" t="s">
        <v>923</v>
      </c>
      <c r="R3500" s="19" t="s">
        <v>18</v>
      </c>
      <c r="S3500" s="19" t="s">
        <v>924</v>
      </c>
      <c r="T3500" s="19" t="s">
        <v>21</v>
      </c>
    </row>
    <row r="3501" spans="1:20" x14ac:dyDescent="0.2">
      <c r="J3501" s="59"/>
      <c r="K3501" s="40"/>
      <c r="L3501" s="72"/>
      <c r="M3501" s="71"/>
      <c r="N3501" s="71"/>
      <c r="O3501" s="71"/>
    </row>
    <row r="3502" spans="1:20" x14ac:dyDescent="0.2">
      <c r="J3502" s="59"/>
      <c r="K3502" s="40"/>
      <c r="L3502" s="72"/>
      <c r="M3502" s="71"/>
      <c r="N3502" s="71"/>
      <c r="O3502" s="71"/>
    </row>
    <row r="3503" spans="1:20" x14ac:dyDescent="0.2">
      <c r="J3503" s="59"/>
      <c r="K3503" s="40"/>
      <c r="L3503" s="72"/>
      <c r="M3503" s="71"/>
      <c r="N3503" s="71"/>
      <c r="O3503" s="71"/>
    </row>
    <row r="3504" spans="1:20" x14ac:dyDescent="0.2">
      <c r="J3504" s="59"/>
      <c r="K3504" s="40"/>
      <c r="L3504" s="72"/>
      <c r="M3504" s="71"/>
      <c r="N3504" s="71"/>
      <c r="O3504" s="71"/>
    </row>
    <row r="3505" spans="10:15" x14ac:dyDescent="0.2">
      <c r="J3505" s="59"/>
      <c r="K3505" s="40"/>
      <c r="L3505" s="72"/>
      <c r="M3505" s="71"/>
      <c r="N3505" s="71"/>
      <c r="O3505" s="71"/>
    </row>
    <row r="3506" spans="10:15" x14ac:dyDescent="0.2">
      <c r="J3506" s="59"/>
      <c r="K3506" s="40"/>
      <c r="L3506" s="72"/>
      <c r="M3506" s="71"/>
      <c r="N3506" s="71"/>
      <c r="O3506" s="71"/>
    </row>
    <row r="3507" spans="10:15" x14ac:dyDescent="0.2">
      <c r="J3507" s="59"/>
      <c r="K3507" s="40"/>
      <c r="L3507" s="72"/>
      <c r="M3507" s="71"/>
      <c r="N3507" s="71"/>
      <c r="O3507" s="71"/>
    </row>
    <row r="3508" spans="10:15" x14ac:dyDescent="0.2">
      <c r="J3508" s="59"/>
      <c r="K3508" s="40"/>
      <c r="L3508" s="72"/>
      <c r="M3508" s="71"/>
      <c r="N3508" s="71"/>
      <c r="O3508" s="71"/>
    </row>
    <row r="3509" spans="10:15" x14ac:dyDescent="0.2">
      <c r="J3509" s="59"/>
      <c r="K3509" s="40"/>
      <c r="L3509" s="72"/>
      <c r="M3509" s="71"/>
      <c r="N3509" s="71"/>
      <c r="O3509" s="71"/>
    </row>
    <row r="3510" spans="10:15" x14ac:dyDescent="0.2">
      <c r="K3510" s="58"/>
      <c r="L3510" s="72"/>
      <c r="N3510" s="71"/>
    </row>
    <row r="3511" spans="10:15" x14ac:dyDescent="0.2">
      <c r="K3511" s="58"/>
      <c r="L3511" s="72"/>
      <c r="N3511" s="71"/>
    </row>
    <row r="3512" spans="10:15" x14ac:dyDescent="0.2">
      <c r="K3512" s="58"/>
      <c r="L3512" s="72"/>
      <c r="N3512" s="71"/>
    </row>
    <row r="3513" spans="10:15" x14ac:dyDescent="0.2">
      <c r="K3513" s="58"/>
      <c r="L3513" s="72"/>
      <c r="N3513" s="71"/>
    </row>
    <row r="3514" spans="10:15" x14ac:dyDescent="0.2">
      <c r="K3514" s="58"/>
      <c r="L3514" s="72"/>
      <c r="N3514" s="71"/>
    </row>
    <row r="3515" spans="10:15" x14ac:dyDescent="0.2">
      <c r="K3515" s="58"/>
      <c r="L3515" s="72"/>
      <c r="N3515" s="71"/>
    </row>
    <row r="3516" spans="10:15" x14ac:dyDescent="0.2">
      <c r="K3516" s="58"/>
      <c r="L3516" s="72"/>
      <c r="N3516" s="71"/>
    </row>
    <row r="3517" spans="10:15" x14ac:dyDescent="0.2">
      <c r="K3517" s="58"/>
      <c r="L3517" s="72"/>
      <c r="N3517" s="71"/>
    </row>
    <row r="3518" spans="10:15" x14ac:dyDescent="0.2">
      <c r="K3518" s="58"/>
      <c r="L3518" s="72"/>
      <c r="N3518" s="71"/>
    </row>
    <row r="3519" spans="10:15" x14ac:dyDescent="0.2">
      <c r="K3519" s="58"/>
      <c r="L3519" s="72"/>
      <c r="N3519" s="71"/>
    </row>
    <row r="3520" spans="10:15" x14ac:dyDescent="0.2">
      <c r="K3520" s="58"/>
      <c r="L3520" s="72"/>
      <c r="N3520" s="71"/>
    </row>
    <row r="3521" spans="11:14" x14ac:dyDescent="0.2">
      <c r="K3521" s="58"/>
      <c r="L3521" s="72"/>
      <c r="N3521" s="71"/>
    </row>
  </sheetData>
  <sheetProtection selectLockedCells="1" selectUnlockedCells="1"/>
  <autoFilter ref="A4:T3500"/>
  <conditionalFormatting sqref="B6:B3500">
    <cfRule type="cellIs" dxfId="9" priority="1" stopIfTrue="1" operator="lessThan">
      <formula>B5+0.00015</formula>
    </cfRule>
    <cfRule type="cellIs" dxfId="8" priority="2" stopIfTrue="1" operator="greaterThan">
      <formula>B7-0.00015</formula>
    </cfRule>
  </conditionalFormatting>
  <conditionalFormatting sqref="B5">
    <cfRule type="cellIs" dxfId="7" priority="3" stopIfTrue="1" operator="lessThan">
      <formula>#REF!+0.00015</formula>
    </cfRule>
    <cfRule type="cellIs" dxfId="6" priority="4" stopIfTrue="1" operator="greaterThan">
      <formula>B6-0.00015</formula>
    </cfRule>
  </conditionalFormatting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891"/>
  <sheetViews>
    <sheetView zoomScaleNormal="100" workbookViewId="0"/>
  </sheetViews>
  <sheetFormatPr defaultColWidth="11.42578125" defaultRowHeight="11.25" x14ac:dyDescent="0.2"/>
  <cols>
    <col min="1" max="1" width="11" style="55" customWidth="1"/>
    <col min="2" max="2" width="9.7109375" style="56" bestFit="1" customWidth="1"/>
    <col min="3" max="3" width="4.42578125" style="55" bestFit="1" customWidth="1"/>
    <col min="4" max="4" width="4" style="55" bestFit="1" customWidth="1"/>
    <col min="5" max="5" width="4.85546875" style="55" bestFit="1" customWidth="1"/>
    <col min="6" max="6" width="3.7109375" style="55" bestFit="1" customWidth="1"/>
    <col min="7" max="7" width="4.140625" style="58" bestFit="1" customWidth="1"/>
    <col min="8" max="8" width="4" style="73" customWidth="1"/>
    <col min="9" max="10" width="5.7109375" style="63" bestFit="1" customWidth="1"/>
    <col min="11" max="11" width="5.5703125" style="55" bestFit="1" customWidth="1"/>
    <col min="12" max="12" width="6.140625" style="64" bestFit="1" customWidth="1"/>
    <col min="13" max="13" width="4" style="44" bestFit="1" customWidth="1"/>
    <col min="14" max="14" width="8" style="44" bestFit="1" customWidth="1"/>
    <col min="15" max="15" width="7.85546875" style="44" bestFit="1" customWidth="1"/>
    <col min="16" max="16" width="6.5703125" style="64" customWidth="1"/>
    <col min="17" max="17" width="29.140625" style="64" customWidth="1"/>
    <col min="18" max="18" width="11.140625" style="64" bestFit="1" customWidth="1"/>
    <col min="19" max="19" width="11.5703125" style="64" customWidth="1"/>
    <col min="20" max="20" width="34.5703125" style="64" bestFit="1" customWidth="1"/>
    <col min="21" max="16384" width="11.42578125" style="55"/>
  </cols>
  <sheetData>
    <row r="1" spans="1:257" ht="13.5" x14ac:dyDescent="0.2">
      <c r="A1" s="77" t="s">
        <v>6315</v>
      </c>
      <c r="D1" s="58"/>
      <c r="E1" s="58"/>
      <c r="F1" s="58"/>
      <c r="H1" s="40"/>
      <c r="I1" s="59"/>
      <c r="J1" s="59"/>
      <c r="K1" s="58"/>
      <c r="Q1" s="45"/>
    </row>
    <row r="2" spans="1:257" ht="12.75" x14ac:dyDescent="0.2">
      <c r="A2" s="17" t="s">
        <v>929</v>
      </c>
      <c r="D2" s="61"/>
      <c r="E2" s="62"/>
      <c r="F2" s="52"/>
      <c r="G2" s="52"/>
      <c r="H2" s="54"/>
      <c r="I2" s="53"/>
      <c r="J2" s="53"/>
      <c r="K2" s="52"/>
      <c r="Q2" s="45"/>
    </row>
    <row r="3" spans="1:257" ht="12.75" x14ac:dyDescent="0.2">
      <c r="A3" s="81" t="s">
        <v>6331</v>
      </c>
      <c r="D3" s="61"/>
      <c r="E3" s="62"/>
      <c r="F3" s="52"/>
      <c r="G3" s="52"/>
      <c r="H3" s="54"/>
      <c r="I3" s="53"/>
      <c r="J3" s="53"/>
      <c r="K3" s="52"/>
      <c r="Q3" s="45"/>
    </row>
    <row r="4" spans="1:257" s="14" customFormat="1" ht="35.25" customHeight="1" x14ac:dyDescent="0.15">
      <c r="A4" s="9" t="s">
        <v>6</v>
      </c>
      <c r="B4" s="10" t="s">
        <v>7</v>
      </c>
      <c r="C4" s="11" t="s">
        <v>8</v>
      </c>
      <c r="D4" s="11" t="s">
        <v>9</v>
      </c>
      <c r="E4" s="11" t="s">
        <v>10</v>
      </c>
      <c r="F4" s="11" t="s">
        <v>11</v>
      </c>
      <c r="G4" s="11" t="s">
        <v>12</v>
      </c>
      <c r="H4" s="26" t="s">
        <v>13</v>
      </c>
      <c r="I4" s="10" t="s">
        <v>0</v>
      </c>
      <c r="J4" s="10" t="s">
        <v>1</v>
      </c>
      <c r="K4" s="32" t="s">
        <v>19</v>
      </c>
      <c r="L4" s="12" t="s">
        <v>20</v>
      </c>
      <c r="M4" s="13" t="s">
        <v>2</v>
      </c>
      <c r="N4" s="13" t="s">
        <v>14</v>
      </c>
      <c r="O4" s="13" t="s">
        <v>15</v>
      </c>
      <c r="P4" s="11" t="s">
        <v>921</v>
      </c>
      <c r="Q4" s="11" t="s">
        <v>5</v>
      </c>
      <c r="R4" s="11" t="s">
        <v>16</v>
      </c>
      <c r="S4" s="11" t="s">
        <v>928</v>
      </c>
      <c r="T4" s="11" t="s">
        <v>17</v>
      </c>
    </row>
    <row r="5" spans="1:257" x14ac:dyDescent="0.2">
      <c r="A5" s="36" t="s">
        <v>932</v>
      </c>
      <c r="B5" s="57">
        <f t="shared" ref="B5:B68" si="0">DATE(C5,D5,E5)+TIME(F5,G5,H5)</f>
        <v>44562.069768518515</v>
      </c>
      <c r="C5" s="27">
        <v>2022</v>
      </c>
      <c r="D5" s="27">
        <v>1</v>
      </c>
      <c r="E5" s="27">
        <v>1</v>
      </c>
      <c r="F5" s="27">
        <v>1</v>
      </c>
      <c r="G5" s="28">
        <v>40</v>
      </c>
      <c r="H5" s="29">
        <v>28.32</v>
      </c>
      <c r="I5" s="30">
        <v>54.115000000000002</v>
      </c>
      <c r="J5" s="30">
        <v>86.445999999999998</v>
      </c>
      <c r="K5" s="27">
        <v>1</v>
      </c>
      <c r="L5" s="68" t="s">
        <v>3</v>
      </c>
      <c r="M5" s="23">
        <v>1.3</v>
      </c>
      <c r="N5" s="23">
        <f t="shared" ref="N5:N36" si="1">ROUND(0.797*M5+0.67,1)</f>
        <v>1.7</v>
      </c>
      <c r="O5" s="23">
        <v>1.7</v>
      </c>
      <c r="P5" s="68" t="s">
        <v>4</v>
      </c>
      <c r="Q5" s="68" t="s">
        <v>923</v>
      </c>
      <c r="R5" s="19" t="s">
        <v>18</v>
      </c>
      <c r="S5" s="68" t="s">
        <v>924</v>
      </c>
      <c r="T5" s="68" t="s">
        <v>21</v>
      </c>
    </row>
    <row r="6" spans="1:257" x14ac:dyDescent="0.2">
      <c r="A6" s="36" t="s">
        <v>933</v>
      </c>
      <c r="B6" s="57">
        <f t="shared" si="0"/>
        <v>44562.152986111112</v>
      </c>
      <c r="C6" s="27">
        <v>2022</v>
      </c>
      <c r="D6" s="27">
        <v>1</v>
      </c>
      <c r="E6" s="27">
        <v>1</v>
      </c>
      <c r="F6" s="27">
        <v>3</v>
      </c>
      <c r="G6" s="28">
        <v>40</v>
      </c>
      <c r="H6" s="29">
        <v>18.09</v>
      </c>
      <c r="I6" s="30">
        <v>54.274000000000001</v>
      </c>
      <c r="J6" s="30">
        <v>86.134</v>
      </c>
      <c r="K6" s="27">
        <v>2</v>
      </c>
      <c r="L6" s="35">
        <v>0</v>
      </c>
      <c r="M6" s="23">
        <v>0.2</v>
      </c>
      <c r="N6" s="23">
        <f t="shared" si="1"/>
        <v>0.8</v>
      </c>
      <c r="O6" s="23">
        <v>0.8</v>
      </c>
      <c r="P6" s="68" t="s">
        <v>4</v>
      </c>
      <c r="Q6" s="68" t="s">
        <v>923</v>
      </c>
      <c r="R6" s="19" t="s">
        <v>18</v>
      </c>
      <c r="S6" s="68" t="s">
        <v>924</v>
      </c>
      <c r="T6" s="68"/>
    </row>
    <row r="7" spans="1:257" x14ac:dyDescent="0.2">
      <c r="A7" s="36" t="s">
        <v>934</v>
      </c>
      <c r="B7" s="57">
        <f t="shared" si="0"/>
        <v>44562.344178240739</v>
      </c>
      <c r="C7" s="27">
        <v>2022</v>
      </c>
      <c r="D7" s="27">
        <v>1</v>
      </c>
      <c r="E7" s="27">
        <v>1</v>
      </c>
      <c r="F7" s="27">
        <v>8</v>
      </c>
      <c r="G7" s="28">
        <v>15</v>
      </c>
      <c r="H7" s="29">
        <v>37.159999999999997</v>
      </c>
      <c r="I7" s="30">
        <v>54.283000000000001</v>
      </c>
      <c r="J7" s="30">
        <v>86.120999999999995</v>
      </c>
      <c r="K7" s="27">
        <v>2</v>
      </c>
      <c r="L7" s="35">
        <v>0</v>
      </c>
      <c r="M7" s="23">
        <v>0.2</v>
      </c>
      <c r="N7" s="23">
        <f t="shared" si="1"/>
        <v>0.8</v>
      </c>
      <c r="O7" s="23">
        <v>0.8</v>
      </c>
      <c r="P7" s="68" t="s">
        <v>4</v>
      </c>
      <c r="Q7" s="68" t="s">
        <v>923</v>
      </c>
      <c r="R7" s="19" t="s">
        <v>18</v>
      </c>
      <c r="S7" s="68" t="s">
        <v>924</v>
      </c>
      <c r="T7" s="68"/>
    </row>
    <row r="8" spans="1:257" x14ac:dyDescent="0.2">
      <c r="A8" s="36" t="s">
        <v>935</v>
      </c>
      <c r="B8" s="57">
        <f t="shared" si="0"/>
        <v>44562.417662037034</v>
      </c>
      <c r="C8" s="27">
        <v>2022</v>
      </c>
      <c r="D8" s="27">
        <v>1</v>
      </c>
      <c r="E8" s="27">
        <v>1</v>
      </c>
      <c r="F8" s="27">
        <v>10</v>
      </c>
      <c r="G8" s="28">
        <v>1</v>
      </c>
      <c r="H8" s="29">
        <v>26.91</v>
      </c>
      <c r="I8" s="30">
        <v>54.323</v>
      </c>
      <c r="J8" s="30">
        <v>86.293000000000006</v>
      </c>
      <c r="K8" s="27">
        <v>4</v>
      </c>
      <c r="L8" s="35">
        <v>1</v>
      </c>
      <c r="M8" s="23">
        <v>0.7</v>
      </c>
      <c r="N8" s="23">
        <f t="shared" si="1"/>
        <v>1.2</v>
      </c>
      <c r="O8" s="23">
        <v>1.2</v>
      </c>
      <c r="P8" s="68" t="s">
        <v>4</v>
      </c>
      <c r="Q8" s="68" t="s">
        <v>923</v>
      </c>
      <c r="R8" s="19" t="s">
        <v>18</v>
      </c>
      <c r="S8" s="68" t="s">
        <v>924</v>
      </c>
      <c r="T8" s="68"/>
    </row>
    <row r="9" spans="1:257" x14ac:dyDescent="0.2">
      <c r="A9" s="36" t="s">
        <v>936</v>
      </c>
      <c r="B9" s="57">
        <f t="shared" si="0"/>
        <v>44562.654976851853</v>
      </c>
      <c r="C9" s="27">
        <v>2022</v>
      </c>
      <c r="D9" s="27">
        <v>1</v>
      </c>
      <c r="E9" s="27">
        <v>1</v>
      </c>
      <c r="F9" s="27">
        <v>15</v>
      </c>
      <c r="G9" s="28">
        <v>43</v>
      </c>
      <c r="H9" s="29">
        <v>10.28</v>
      </c>
      <c r="I9" s="30">
        <v>54.177999999999997</v>
      </c>
      <c r="J9" s="30">
        <v>86.415999999999997</v>
      </c>
      <c r="K9" s="27">
        <v>4</v>
      </c>
      <c r="L9" s="35">
        <v>1</v>
      </c>
      <c r="M9" s="23">
        <v>1.8</v>
      </c>
      <c r="N9" s="23">
        <f t="shared" si="1"/>
        <v>2.1</v>
      </c>
      <c r="O9" s="23">
        <v>2.1</v>
      </c>
      <c r="P9" s="68" t="s">
        <v>4</v>
      </c>
      <c r="Q9" s="68" t="s">
        <v>923</v>
      </c>
      <c r="R9" s="19" t="s">
        <v>18</v>
      </c>
      <c r="S9" s="68" t="s">
        <v>924</v>
      </c>
      <c r="T9" s="68" t="s">
        <v>21</v>
      </c>
    </row>
    <row r="10" spans="1:257" x14ac:dyDescent="0.2">
      <c r="A10" s="36" t="s">
        <v>937</v>
      </c>
      <c r="B10" s="57">
        <f t="shared" si="0"/>
        <v>44564.160231481481</v>
      </c>
      <c r="C10" s="27">
        <v>2022</v>
      </c>
      <c r="D10" s="27">
        <v>1</v>
      </c>
      <c r="E10" s="27">
        <v>3</v>
      </c>
      <c r="F10" s="27">
        <v>3</v>
      </c>
      <c r="G10" s="28">
        <v>50</v>
      </c>
      <c r="H10" s="29">
        <v>44.31</v>
      </c>
      <c r="I10" s="30">
        <v>54.289000000000001</v>
      </c>
      <c r="J10" s="30">
        <v>86.100999999999999</v>
      </c>
      <c r="K10" s="27">
        <v>2</v>
      </c>
      <c r="L10" s="35">
        <v>1</v>
      </c>
      <c r="M10" s="23">
        <v>0.5</v>
      </c>
      <c r="N10" s="23">
        <f t="shared" si="1"/>
        <v>1.1000000000000001</v>
      </c>
      <c r="O10" s="23">
        <v>1.1000000000000001</v>
      </c>
      <c r="P10" s="68" t="s">
        <v>4</v>
      </c>
      <c r="Q10" s="68" t="s">
        <v>923</v>
      </c>
      <c r="R10" s="19" t="s">
        <v>18</v>
      </c>
      <c r="S10" s="68" t="s">
        <v>924</v>
      </c>
      <c r="T10" s="68"/>
    </row>
    <row r="11" spans="1:257" x14ac:dyDescent="0.2">
      <c r="A11" s="36" t="s">
        <v>938</v>
      </c>
      <c r="B11" s="57">
        <f t="shared" si="0"/>
        <v>44564.333668981482</v>
      </c>
      <c r="C11" s="27">
        <v>2022</v>
      </c>
      <c r="D11" s="27">
        <v>1</v>
      </c>
      <c r="E11" s="27">
        <v>3</v>
      </c>
      <c r="F11" s="27">
        <v>8</v>
      </c>
      <c r="G11" s="28">
        <v>0</v>
      </c>
      <c r="H11" s="29">
        <v>29.56</v>
      </c>
      <c r="I11" s="30">
        <v>54.125999999999998</v>
      </c>
      <c r="J11" s="30">
        <v>86.462000000000003</v>
      </c>
      <c r="K11" s="27">
        <v>0</v>
      </c>
      <c r="L11" s="68" t="s">
        <v>3</v>
      </c>
      <c r="M11" s="23">
        <v>1.9</v>
      </c>
      <c r="N11" s="23">
        <f t="shared" si="1"/>
        <v>2.2000000000000002</v>
      </c>
      <c r="O11" s="23">
        <v>2.2000000000000002</v>
      </c>
      <c r="P11" s="68" t="s">
        <v>4</v>
      </c>
      <c r="Q11" s="68" t="s">
        <v>923</v>
      </c>
      <c r="R11" s="19" t="s">
        <v>18</v>
      </c>
      <c r="S11" s="68" t="s">
        <v>925</v>
      </c>
      <c r="T11" s="68" t="s">
        <v>21</v>
      </c>
    </row>
    <row r="12" spans="1:257" s="22" customFormat="1" x14ac:dyDescent="0.2">
      <c r="A12" s="36" t="s">
        <v>939</v>
      </c>
      <c r="B12" s="57">
        <f t="shared" si="0"/>
        <v>44564.924722222226</v>
      </c>
      <c r="C12" s="27">
        <v>2022</v>
      </c>
      <c r="D12" s="27">
        <v>1</v>
      </c>
      <c r="E12" s="27">
        <v>3</v>
      </c>
      <c r="F12" s="27">
        <v>22</v>
      </c>
      <c r="G12" s="28">
        <v>11</v>
      </c>
      <c r="H12" s="29">
        <v>36.200000000000003</v>
      </c>
      <c r="I12" s="30">
        <v>54.204000000000001</v>
      </c>
      <c r="J12" s="30">
        <v>86.414000000000001</v>
      </c>
      <c r="K12" s="27">
        <v>1</v>
      </c>
      <c r="L12" s="68" t="s">
        <v>3</v>
      </c>
      <c r="M12" s="23">
        <v>1.6</v>
      </c>
      <c r="N12" s="23">
        <f t="shared" si="1"/>
        <v>1.9</v>
      </c>
      <c r="O12" s="23">
        <v>1.9</v>
      </c>
      <c r="P12" s="68" t="s">
        <v>4</v>
      </c>
      <c r="Q12" s="68" t="s">
        <v>923</v>
      </c>
      <c r="R12" s="19" t="s">
        <v>18</v>
      </c>
      <c r="S12" s="68" t="s">
        <v>924</v>
      </c>
      <c r="T12" s="68" t="s">
        <v>21</v>
      </c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</row>
    <row r="13" spans="1:257" s="22" customFormat="1" x14ac:dyDescent="0.2">
      <c r="A13" s="36" t="s">
        <v>940</v>
      </c>
      <c r="B13" s="57">
        <f t="shared" si="0"/>
        <v>44565.083229166667</v>
      </c>
      <c r="C13" s="27">
        <v>2022</v>
      </c>
      <c r="D13" s="27">
        <v>1</v>
      </c>
      <c r="E13" s="27">
        <v>4</v>
      </c>
      <c r="F13" s="27">
        <v>1</v>
      </c>
      <c r="G13" s="28">
        <v>59</v>
      </c>
      <c r="H13" s="29">
        <v>51.75</v>
      </c>
      <c r="I13" s="30">
        <v>54.317999999999998</v>
      </c>
      <c r="J13" s="30">
        <v>86.156000000000006</v>
      </c>
      <c r="K13" s="27">
        <v>1</v>
      </c>
      <c r="L13" s="68" t="s">
        <v>3</v>
      </c>
      <c r="M13" s="23">
        <v>0.6</v>
      </c>
      <c r="N13" s="23">
        <f t="shared" si="1"/>
        <v>1.1000000000000001</v>
      </c>
      <c r="O13" s="23">
        <v>1.1000000000000001</v>
      </c>
      <c r="P13" s="68" t="s">
        <v>4</v>
      </c>
      <c r="Q13" s="68" t="s">
        <v>923</v>
      </c>
      <c r="R13" s="19" t="s">
        <v>18</v>
      </c>
      <c r="S13" s="68" t="s">
        <v>924</v>
      </c>
      <c r="T13" s="68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spans="1:257" s="22" customFormat="1" x14ac:dyDescent="0.2">
      <c r="A14" s="36" t="s">
        <v>941</v>
      </c>
      <c r="B14" s="57">
        <f t="shared" si="0"/>
        <v>44565.260636574072</v>
      </c>
      <c r="C14" s="27">
        <v>2022</v>
      </c>
      <c r="D14" s="27">
        <v>1</v>
      </c>
      <c r="E14" s="27">
        <v>4</v>
      </c>
      <c r="F14" s="27">
        <v>6</v>
      </c>
      <c r="G14" s="28">
        <v>15</v>
      </c>
      <c r="H14" s="29">
        <v>19.940000000000001</v>
      </c>
      <c r="I14" s="30">
        <v>54.3</v>
      </c>
      <c r="J14" s="30">
        <v>86.146000000000001</v>
      </c>
      <c r="K14" s="27">
        <v>0</v>
      </c>
      <c r="L14" s="68" t="s">
        <v>3</v>
      </c>
      <c r="M14" s="23">
        <v>2.7</v>
      </c>
      <c r="N14" s="23">
        <f t="shared" si="1"/>
        <v>2.8</v>
      </c>
      <c r="O14" s="23">
        <v>2.8</v>
      </c>
      <c r="P14" s="68" t="s">
        <v>4</v>
      </c>
      <c r="Q14" s="68" t="s">
        <v>923</v>
      </c>
      <c r="R14" s="19" t="s">
        <v>18</v>
      </c>
      <c r="S14" s="68" t="s">
        <v>925</v>
      </c>
      <c r="T14" s="68" t="s">
        <v>21</v>
      </c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spans="1:257" s="22" customFormat="1" x14ac:dyDescent="0.2">
      <c r="A15" s="36" t="s">
        <v>942</v>
      </c>
      <c r="B15" s="57">
        <f t="shared" si="0"/>
        <v>44565.344398148147</v>
      </c>
      <c r="C15" s="27">
        <v>2022</v>
      </c>
      <c r="D15" s="27">
        <v>1</v>
      </c>
      <c r="E15" s="27">
        <v>4</v>
      </c>
      <c r="F15" s="27">
        <v>8</v>
      </c>
      <c r="G15" s="28">
        <v>15</v>
      </c>
      <c r="H15" s="29">
        <v>56.2</v>
      </c>
      <c r="I15" s="30">
        <v>54.183999999999997</v>
      </c>
      <c r="J15" s="30">
        <v>86.51</v>
      </c>
      <c r="K15" s="27">
        <v>0</v>
      </c>
      <c r="L15" s="68" t="s">
        <v>3</v>
      </c>
      <c r="M15" s="23">
        <v>2.4</v>
      </c>
      <c r="N15" s="23">
        <f t="shared" si="1"/>
        <v>2.6</v>
      </c>
      <c r="O15" s="23">
        <v>2.6</v>
      </c>
      <c r="P15" s="68" t="s">
        <v>4</v>
      </c>
      <c r="Q15" s="68" t="s">
        <v>923</v>
      </c>
      <c r="R15" s="19" t="s">
        <v>18</v>
      </c>
      <c r="S15" s="68" t="s">
        <v>925</v>
      </c>
      <c r="T15" s="68" t="s">
        <v>21</v>
      </c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spans="1:257" s="22" customFormat="1" x14ac:dyDescent="0.2">
      <c r="A16" s="36" t="s">
        <v>943</v>
      </c>
      <c r="B16" s="57">
        <f t="shared" si="0"/>
        <v>44565.378125000003</v>
      </c>
      <c r="C16" s="27">
        <v>2022</v>
      </c>
      <c r="D16" s="27">
        <v>1</v>
      </c>
      <c r="E16" s="27">
        <v>4</v>
      </c>
      <c r="F16" s="27">
        <v>9</v>
      </c>
      <c r="G16" s="28">
        <v>4</v>
      </c>
      <c r="H16" s="29">
        <v>30.66</v>
      </c>
      <c r="I16" s="30">
        <v>54.302</v>
      </c>
      <c r="J16" s="30">
        <v>86.703000000000003</v>
      </c>
      <c r="K16" s="27">
        <v>0</v>
      </c>
      <c r="L16" s="68" t="s">
        <v>3</v>
      </c>
      <c r="M16" s="23">
        <v>2</v>
      </c>
      <c r="N16" s="23">
        <f t="shared" si="1"/>
        <v>2.2999999999999998</v>
      </c>
      <c r="O16" s="23">
        <v>2.2999999999999998</v>
      </c>
      <c r="P16" s="68" t="s">
        <v>4</v>
      </c>
      <c r="Q16" s="68" t="s">
        <v>923</v>
      </c>
      <c r="R16" s="19" t="s">
        <v>18</v>
      </c>
      <c r="S16" s="68" t="s">
        <v>925</v>
      </c>
      <c r="T16" s="68" t="s">
        <v>21</v>
      </c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spans="1:257" s="22" customFormat="1" x14ac:dyDescent="0.2">
      <c r="A17" s="36" t="s">
        <v>944</v>
      </c>
      <c r="B17" s="57">
        <f t="shared" si="0"/>
        <v>44565.406053240738</v>
      </c>
      <c r="C17" s="27">
        <v>2022</v>
      </c>
      <c r="D17" s="27">
        <v>1</v>
      </c>
      <c r="E17" s="27">
        <v>4</v>
      </c>
      <c r="F17" s="27">
        <v>9</v>
      </c>
      <c r="G17" s="28">
        <v>44</v>
      </c>
      <c r="H17" s="29">
        <v>43.75</v>
      </c>
      <c r="I17" s="30">
        <v>54.055999999999997</v>
      </c>
      <c r="J17" s="30">
        <v>86.581999999999994</v>
      </c>
      <c r="K17" s="27">
        <v>0</v>
      </c>
      <c r="L17" s="68" t="s">
        <v>3</v>
      </c>
      <c r="M17" s="23">
        <v>1.8</v>
      </c>
      <c r="N17" s="23">
        <f t="shared" si="1"/>
        <v>2.1</v>
      </c>
      <c r="O17" s="23">
        <v>2.1</v>
      </c>
      <c r="P17" s="68" t="s">
        <v>4</v>
      </c>
      <c r="Q17" s="68" t="s">
        <v>923</v>
      </c>
      <c r="R17" s="19" t="s">
        <v>18</v>
      </c>
      <c r="S17" s="68" t="s">
        <v>925</v>
      </c>
      <c r="T17" s="68" t="s">
        <v>21</v>
      </c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spans="1:257" s="22" customFormat="1" x14ac:dyDescent="0.2">
      <c r="A18" s="36" t="s">
        <v>945</v>
      </c>
      <c r="B18" s="57">
        <f t="shared" si="0"/>
        <v>44565.412615740737</v>
      </c>
      <c r="C18" s="27">
        <v>2022</v>
      </c>
      <c r="D18" s="27">
        <v>1</v>
      </c>
      <c r="E18" s="27">
        <v>4</v>
      </c>
      <c r="F18" s="27">
        <v>9</v>
      </c>
      <c r="G18" s="28">
        <v>54</v>
      </c>
      <c r="H18" s="29">
        <v>10.44</v>
      </c>
      <c r="I18" s="30">
        <v>54.018000000000001</v>
      </c>
      <c r="J18" s="30">
        <v>86.563000000000002</v>
      </c>
      <c r="K18" s="27">
        <v>0</v>
      </c>
      <c r="L18" s="68" t="s">
        <v>3</v>
      </c>
      <c r="M18" s="23">
        <v>2</v>
      </c>
      <c r="N18" s="23">
        <f t="shared" si="1"/>
        <v>2.2999999999999998</v>
      </c>
      <c r="O18" s="23">
        <v>2.2999999999999998</v>
      </c>
      <c r="P18" s="68" t="s">
        <v>4</v>
      </c>
      <c r="Q18" s="68" t="s">
        <v>923</v>
      </c>
      <c r="R18" s="19" t="s">
        <v>18</v>
      </c>
      <c r="S18" s="68" t="s">
        <v>925</v>
      </c>
      <c r="T18" s="68" t="s">
        <v>21</v>
      </c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spans="1:257" s="22" customFormat="1" x14ac:dyDescent="0.2">
      <c r="A19" s="36" t="s">
        <v>946</v>
      </c>
      <c r="B19" s="57">
        <f t="shared" si="0"/>
        <v>44566.329976851855</v>
      </c>
      <c r="C19" s="27">
        <v>2022</v>
      </c>
      <c r="D19" s="27">
        <v>1</v>
      </c>
      <c r="E19" s="27">
        <v>5</v>
      </c>
      <c r="F19" s="27">
        <v>7</v>
      </c>
      <c r="G19" s="28">
        <v>55</v>
      </c>
      <c r="H19" s="29">
        <v>10.29</v>
      </c>
      <c r="I19" s="30">
        <v>54.311999999999998</v>
      </c>
      <c r="J19" s="30">
        <v>86.128</v>
      </c>
      <c r="K19" s="27">
        <v>0</v>
      </c>
      <c r="L19" s="68" t="s">
        <v>3</v>
      </c>
      <c r="M19" s="23">
        <v>2.5</v>
      </c>
      <c r="N19" s="23">
        <f t="shared" si="1"/>
        <v>2.7</v>
      </c>
      <c r="O19" s="23">
        <v>2.7</v>
      </c>
      <c r="P19" s="68" t="s">
        <v>4</v>
      </c>
      <c r="Q19" s="68" t="s">
        <v>923</v>
      </c>
      <c r="R19" s="19" t="s">
        <v>18</v>
      </c>
      <c r="S19" s="68" t="s">
        <v>925</v>
      </c>
      <c r="T19" s="68" t="s">
        <v>21</v>
      </c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spans="1:257" s="22" customFormat="1" x14ac:dyDescent="0.2">
      <c r="A20" s="36" t="s">
        <v>947</v>
      </c>
      <c r="B20" s="57">
        <f t="shared" si="0"/>
        <v>44566.333553240744</v>
      </c>
      <c r="C20" s="27">
        <v>2022</v>
      </c>
      <c r="D20" s="27">
        <v>1</v>
      </c>
      <c r="E20" s="27">
        <v>5</v>
      </c>
      <c r="F20" s="27">
        <v>8</v>
      </c>
      <c r="G20" s="28">
        <v>0</v>
      </c>
      <c r="H20" s="29">
        <v>19.12</v>
      </c>
      <c r="I20" s="30">
        <v>54.19</v>
      </c>
      <c r="J20" s="30">
        <v>86.408000000000001</v>
      </c>
      <c r="K20" s="27">
        <v>0</v>
      </c>
      <c r="L20" s="68" t="s">
        <v>3</v>
      </c>
      <c r="M20" s="23">
        <v>2.7</v>
      </c>
      <c r="N20" s="23">
        <f t="shared" si="1"/>
        <v>2.8</v>
      </c>
      <c r="O20" s="23">
        <v>2.8</v>
      </c>
      <c r="P20" s="68" t="s">
        <v>4</v>
      </c>
      <c r="Q20" s="68" t="s">
        <v>923</v>
      </c>
      <c r="R20" s="19" t="s">
        <v>18</v>
      </c>
      <c r="S20" s="68" t="s">
        <v>925</v>
      </c>
      <c r="T20" s="68" t="s">
        <v>21</v>
      </c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spans="1:257" s="22" customFormat="1" x14ac:dyDescent="0.2">
      <c r="A21" s="36" t="s">
        <v>948</v>
      </c>
      <c r="B21" s="57">
        <f t="shared" si="0"/>
        <v>44566.892581018517</v>
      </c>
      <c r="C21" s="27">
        <v>2022</v>
      </c>
      <c r="D21" s="27">
        <v>1</v>
      </c>
      <c r="E21" s="27">
        <v>5</v>
      </c>
      <c r="F21" s="27">
        <v>21</v>
      </c>
      <c r="G21" s="28">
        <v>25</v>
      </c>
      <c r="H21" s="29">
        <v>19.32</v>
      </c>
      <c r="I21" s="30">
        <v>54.284999999999997</v>
      </c>
      <c r="J21" s="30">
        <v>86.122</v>
      </c>
      <c r="K21" s="27">
        <v>3</v>
      </c>
      <c r="L21" s="35">
        <v>0</v>
      </c>
      <c r="M21" s="23">
        <v>0.2</v>
      </c>
      <c r="N21" s="23">
        <f t="shared" si="1"/>
        <v>0.8</v>
      </c>
      <c r="O21" s="23">
        <v>0.8</v>
      </c>
      <c r="P21" s="68" t="s">
        <v>4</v>
      </c>
      <c r="Q21" s="68" t="s">
        <v>923</v>
      </c>
      <c r="R21" s="19" t="s">
        <v>18</v>
      </c>
      <c r="S21" s="68" t="s">
        <v>924</v>
      </c>
      <c r="T21" s="68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</row>
    <row r="22" spans="1:257" s="22" customFormat="1" x14ac:dyDescent="0.2">
      <c r="A22" s="36" t="s">
        <v>949</v>
      </c>
      <c r="B22" s="57">
        <f t="shared" si="0"/>
        <v>44566.907870370371</v>
      </c>
      <c r="C22" s="27">
        <v>2022</v>
      </c>
      <c r="D22" s="27">
        <v>1</v>
      </c>
      <c r="E22" s="27">
        <v>5</v>
      </c>
      <c r="F22" s="27">
        <v>21</v>
      </c>
      <c r="G22" s="28">
        <v>47</v>
      </c>
      <c r="H22" s="29">
        <v>20.27</v>
      </c>
      <c r="I22" s="30">
        <v>54.283999999999999</v>
      </c>
      <c r="J22" s="30">
        <v>86.119</v>
      </c>
      <c r="K22" s="27">
        <v>2</v>
      </c>
      <c r="L22" s="35">
        <v>0</v>
      </c>
      <c r="M22" s="23">
        <v>0.4</v>
      </c>
      <c r="N22" s="23">
        <f t="shared" si="1"/>
        <v>1</v>
      </c>
      <c r="O22" s="23">
        <v>1</v>
      </c>
      <c r="P22" s="68" t="s">
        <v>4</v>
      </c>
      <c r="Q22" s="68" t="s">
        <v>923</v>
      </c>
      <c r="R22" s="19" t="s">
        <v>18</v>
      </c>
      <c r="S22" s="68" t="s">
        <v>924</v>
      </c>
      <c r="T22" s="68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spans="1:257" s="22" customFormat="1" x14ac:dyDescent="0.2">
      <c r="A23" s="36" t="s">
        <v>950</v>
      </c>
      <c r="B23" s="57">
        <f t="shared" si="0"/>
        <v>44567.312418981484</v>
      </c>
      <c r="C23" s="27">
        <v>2022</v>
      </c>
      <c r="D23" s="27">
        <v>1</v>
      </c>
      <c r="E23" s="27">
        <v>6</v>
      </c>
      <c r="F23" s="27">
        <v>7</v>
      </c>
      <c r="G23" s="28">
        <v>29</v>
      </c>
      <c r="H23" s="29">
        <v>53.65</v>
      </c>
      <c r="I23" s="30">
        <v>54.26</v>
      </c>
      <c r="J23" s="30">
        <v>86.171999999999997</v>
      </c>
      <c r="K23" s="27">
        <v>0</v>
      </c>
      <c r="L23" s="68" t="s">
        <v>3</v>
      </c>
      <c r="M23" s="23">
        <v>2.6</v>
      </c>
      <c r="N23" s="23">
        <f t="shared" si="1"/>
        <v>2.7</v>
      </c>
      <c r="O23" s="23">
        <v>2.7</v>
      </c>
      <c r="P23" s="68" t="s">
        <v>4</v>
      </c>
      <c r="Q23" s="68" t="s">
        <v>923</v>
      </c>
      <c r="R23" s="19" t="s">
        <v>18</v>
      </c>
      <c r="S23" s="68" t="s">
        <v>925</v>
      </c>
      <c r="T23" s="68" t="s">
        <v>21</v>
      </c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spans="1:257" s="22" customFormat="1" x14ac:dyDescent="0.2">
      <c r="A24" s="36" t="s">
        <v>951</v>
      </c>
      <c r="B24" s="57">
        <f t="shared" si="0"/>
        <v>44567.316493055558</v>
      </c>
      <c r="C24" s="27">
        <v>2022</v>
      </c>
      <c r="D24" s="27">
        <v>1</v>
      </c>
      <c r="E24" s="27">
        <v>6</v>
      </c>
      <c r="F24" s="27">
        <v>7</v>
      </c>
      <c r="G24" s="28">
        <v>35</v>
      </c>
      <c r="H24" s="29">
        <v>45</v>
      </c>
      <c r="I24" s="30">
        <v>54.15</v>
      </c>
      <c r="J24" s="30">
        <v>86.444000000000003</v>
      </c>
      <c r="K24" s="27">
        <v>0</v>
      </c>
      <c r="L24" s="68" t="s">
        <v>3</v>
      </c>
      <c r="M24" s="23">
        <v>2.2000000000000002</v>
      </c>
      <c r="N24" s="23">
        <f t="shared" si="1"/>
        <v>2.4</v>
      </c>
      <c r="O24" s="23">
        <v>2.4</v>
      </c>
      <c r="P24" s="68" t="s">
        <v>4</v>
      </c>
      <c r="Q24" s="68" t="s">
        <v>923</v>
      </c>
      <c r="R24" s="19" t="s">
        <v>18</v>
      </c>
      <c r="S24" s="68" t="s">
        <v>925</v>
      </c>
      <c r="T24" s="68" t="s">
        <v>21</v>
      </c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spans="1:257" s="22" customFormat="1" x14ac:dyDescent="0.2">
      <c r="A25" s="36" t="s">
        <v>952</v>
      </c>
      <c r="B25" s="57">
        <f t="shared" si="0"/>
        <v>44567.323136574072</v>
      </c>
      <c r="C25" s="27">
        <v>2022</v>
      </c>
      <c r="D25" s="27">
        <v>1</v>
      </c>
      <c r="E25" s="27">
        <v>6</v>
      </c>
      <c r="F25" s="27">
        <v>7</v>
      </c>
      <c r="G25" s="28">
        <v>45</v>
      </c>
      <c r="H25" s="29">
        <v>19.420000000000002</v>
      </c>
      <c r="I25" s="30">
        <v>54</v>
      </c>
      <c r="J25" s="30">
        <v>86.62</v>
      </c>
      <c r="K25" s="27">
        <v>0</v>
      </c>
      <c r="L25" s="68" t="s">
        <v>3</v>
      </c>
      <c r="M25" s="23">
        <v>2.2000000000000002</v>
      </c>
      <c r="N25" s="23">
        <f t="shared" si="1"/>
        <v>2.4</v>
      </c>
      <c r="O25" s="23">
        <v>2.4</v>
      </c>
      <c r="P25" s="68" t="s">
        <v>4</v>
      </c>
      <c r="Q25" s="68" t="s">
        <v>923</v>
      </c>
      <c r="R25" s="19" t="s">
        <v>18</v>
      </c>
      <c r="S25" s="68" t="s">
        <v>925</v>
      </c>
      <c r="T25" s="68" t="s">
        <v>21</v>
      </c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spans="1:257" s="22" customFormat="1" x14ac:dyDescent="0.2">
      <c r="A26" s="36" t="s">
        <v>953</v>
      </c>
      <c r="B26" s="57">
        <f t="shared" si="0"/>
        <v>44567.406782407408</v>
      </c>
      <c r="C26" s="27">
        <v>2022</v>
      </c>
      <c r="D26" s="27">
        <v>1</v>
      </c>
      <c r="E26" s="27">
        <v>6</v>
      </c>
      <c r="F26" s="27">
        <v>9</v>
      </c>
      <c r="G26" s="28">
        <v>45</v>
      </c>
      <c r="H26" s="29">
        <v>46.7</v>
      </c>
      <c r="I26" s="30">
        <v>54.311999999999998</v>
      </c>
      <c r="J26" s="30">
        <v>86.126000000000005</v>
      </c>
      <c r="K26" s="27">
        <v>2</v>
      </c>
      <c r="L26" s="68" t="s">
        <v>3</v>
      </c>
      <c r="M26" s="23">
        <v>0.9</v>
      </c>
      <c r="N26" s="23">
        <f t="shared" si="1"/>
        <v>1.4</v>
      </c>
      <c r="O26" s="23">
        <v>1.4</v>
      </c>
      <c r="P26" s="68" t="s">
        <v>4</v>
      </c>
      <c r="Q26" s="68" t="s">
        <v>923</v>
      </c>
      <c r="R26" s="19" t="s">
        <v>18</v>
      </c>
      <c r="S26" s="68" t="s">
        <v>924</v>
      </c>
      <c r="T26" s="68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</row>
    <row r="27" spans="1:257" s="22" customFormat="1" x14ac:dyDescent="0.2">
      <c r="A27" s="36" t="s">
        <v>954</v>
      </c>
      <c r="B27" s="57">
        <f t="shared" si="0"/>
        <v>44567.409826388888</v>
      </c>
      <c r="C27" s="27">
        <v>2022</v>
      </c>
      <c r="D27" s="27">
        <v>1</v>
      </c>
      <c r="E27" s="27">
        <v>6</v>
      </c>
      <c r="F27" s="27">
        <v>9</v>
      </c>
      <c r="G27" s="28">
        <v>50</v>
      </c>
      <c r="H27" s="29">
        <v>9.27</v>
      </c>
      <c r="I27" s="30">
        <v>54.290999999999997</v>
      </c>
      <c r="J27" s="30">
        <v>86.153999999999996</v>
      </c>
      <c r="K27" s="27">
        <v>0</v>
      </c>
      <c r="L27" s="68" t="s">
        <v>3</v>
      </c>
      <c r="M27" s="23">
        <v>2.6</v>
      </c>
      <c r="N27" s="23">
        <f t="shared" si="1"/>
        <v>2.7</v>
      </c>
      <c r="O27" s="23">
        <v>2.7</v>
      </c>
      <c r="P27" s="68" t="s">
        <v>4</v>
      </c>
      <c r="Q27" s="68" t="s">
        <v>923</v>
      </c>
      <c r="R27" s="19" t="s">
        <v>18</v>
      </c>
      <c r="S27" s="68" t="s">
        <v>925</v>
      </c>
      <c r="T27" s="68" t="s">
        <v>21</v>
      </c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spans="1:257" s="22" customFormat="1" x14ac:dyDescent="0.2">
      <c r="A28" s="36" t="s">
        <v>955</v>
      </c>
      <c r="B28" s="57">
        <f t="shared" si="0"/>
        <v>44567.782557870371</v>
      </c>
      <c r="C28" s="27">
        <v>2022</v>
      </c>
      <c r="D28" s="27">
        <v>1</v>
      </c>
      <c r="E28" s="27">
        <v>6</v>
      </c>
      <c r="F28" s="27">
        <v>18</v>
      </c>
      <c r="G28" s="28">
        <v>46</v>
      </c>
      <c r="H28" s="29">
        <v>53.78</v>
      </c>
      <c r="I28" s="30">
        <v>54.253999999999998</v>
      </c>
      <c r="J28" s="30">
        <v>86.150999999999996</v>
      </c>
      <c r="K28" s="27">
        <v>6</v>
      </c>
      <c r="L28" s="35">
        <v>1</v>
      </c>
      <c r="M28" s="23">
        <v>0.7</v>
      </c>
      <c r="N28" s="23">
        <f t="shared" si="1"/>
        <v>1.2</v>
      </c>
      <c r="O28" s="23">
        <v>1.2</v>
      </c>
      <c r="P28" s="68" t="s">
        <v>4</v>
      </c>
      <c r="Q28" s="68" t="s">
        <v>923</v>
      </c>
      <c r="R28" s="19" t="s">
        <v>18</v>
      </c>
      <c r="S28" s="68" t="s">
        <v>924</v>
      </c>
      <c r="T28" s="68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spans="1:257" s="22" customFormat="1" x14ac:dyDescent="0.2">
      <c r="A29" s="36" t="s">
        <v>956</v>
      </c>
      <c r="B29" s="57">
        <f t="shared" si="0"/>
        <v>44567.810231481482</v>
      </c>
      <c r="C29" s="27">
        <v>2022</v>
      </c>
      <c r="D29" s="27">
        <v>1</v>
      </c>
      <c r="E29" s="27">
        <v>6</v>
      </c>
      <c r="F29" s="27">
        <v>19</v>
      </c>
      <c r="G29" s="28">
        <v>26</v>
      </c>
      <c r="H29" s="29">
        <v>44.82</v>
      </c>
      <c r="I29" s="30">
        <v>54.256</v>
      </c>
      <c r="J29" s="30">
        <v>86.150999999999996</v>
      </c>
      <c r="K29" s="27">
        <v>6</v>
      </c>
      <c r="L29" s="35">
        <v>1</v>
      </c>
      <c r="M29" s="23">
        <v>0.6</v>
      </c>
      <c r="N29" s="23">
        <f t="shared" si="1"/>
        <v>1.1000000000000001</v>
      </c>
      <c r="O29" s="23">
        <v>1.1000000000000001</v>
      </c>
      <c r="P29" s="68" t="s">
        <v>4</v>
      </c>
      <c r="Q29" s="68" t="s">
        <v>923</v>
      </c>
      <c r="R29" s="19" t="s">
        <v>18</v>
      </c>
      <c r="S29" s="68" t="s">
        <v>924</v>
      </c>
      <c r="T29" s="68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spans="1:257" s="22" customFormat="1" x14ac:dyDescent="0.2">
      <c r="A30" s="36" t="s">
        <v>957</v>
      </c>
      <c r="B30" s="57">
        <f t="shared" si="0"/>
        <v>44568.276203703703</v>
      </c>
      <c r="C30" s="27">
        <v>2022</v>
      </c>
      <c r="D30" s="27">
        <v>1</v>
      </c>
      <c r="E30" s="27">
        <v>7</v>
      </c>
      <c r="F30" s="27">
        <v>6</v>
      </c>
      <c r="G30" s="28">
        <v>37</v>
      </c>
      <c r="H30" s="29">
        <v>44.9</v>
      </c>
      <c r="I30" s="30">
        <v>54.283000000000001</v>
      </c>
      <c r="J30" s="30">
        <v>86.15</v>
      </c>
      <c r="K30" s="27">
        <v>5</v>
      </c>
      <c r="L30" s="35">
        <v>1</v>
      </c>
      <c r="M30" s="23">
        <v>0.4</v>
      </c>
      <c r="N30" s="23">
        <f t="shared" si="1"/>
        <v>1</v>
      </c>
      <c r="O30" s="23">
        <v>1</v>
      </c>
      <c r="P30" s="68" t="s">
        <v>4</v>
      </c>
      <c r="Q30" s="68" t="s">
        <v>923</v>
      </c>
      <c r="R30" s="19" t="s">
        <v>18</v>
      </c>
      <c r="S30" s="68" t="s">
        <v>924</v>
      </c>
      <c r="T30" s="68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spans="1:257" s="22" customFormat="1" x14ac:dyDescent="0.2">
      <c r="A31" s="36" t="s">
        <v>958</v>
      </c>
      <c r="B31" s="57">
        <f t="shared" si="0"/>
        <v>44568.689699074072</v>
      </c>
      <c r="C31" s="27">
        <v>2022</v>
      </c>
      <c r="D31" s="27">
        <v>1</v>
      </c>
      <c r="E31" s="27">
        <v>7</v>
      </c>
      <c r="F31" s="27">
        <v>16</v>
      </c>
      <c r="G31" s="28">
        <v>33</v>
      </c>
      <c r="H31" s="29">
        <v>10.66</v>
      </c>
      <c r="I31" s="30">
        <v>54.19</v>
      </c>
      <c r="J31" s="30">
        <v>86.421999999999997</v>
      </c>
      <c r="K31" s="27">
        <v>1</v>
      </c>
      <c r="L31" s="35">
        <v>2</v>
      </c>
      <c r="M31" s="23">
        <v>1.8</v>
      </c>
      <c r="N31" s="23">
        <f t="shared" si="1"/>
        <v>2.1</v>
      </c>
      <c r="O31" s="23">
        <v>2.1</v>
      </c>
      <c r="P31" s="68" t="s">
        <v>4</v>
      </c>
      <c r="Q31" s="68" t="s">
        <v>923</v>
      </c>
      <c r="R31" s="19" t="s">
        <v>18</v>
      </c>
      <c r="S31" s="68" t="s">
        <v>924</v>
      </c>
      <c r="T31" s="68" t="s">
        <v>21</v>
      </c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spans="1:257" s="22" customFormat="1" x14ac:dyDescent="0.2">
      <c r="A32" s="36" t="s">
        <v>959</v>
      </c>
      <c r="B32" s="57">
        <f t="shared" si="0"/>
        <v>44570.65185185185</v>
      </c>
      <c r="C32" s="27">
        <v>2022</v>
      </c>
      <c r="D32" s="27">
        <v>1</v>
      </c>
      <c r="E32" s="27">
        <v>9</v>
      </c>
      <c r="F32" s="27">
        <v>15</v>
      </c>
      <c r="G32" s="28">
        <v>38</v>
      </c>
      <c r="H32" s="29">
        <v>40.520000000000003</v>
      </c>
      <c r="I32" s="30">
        <v>54.292999999999999</v>
      </c>
      <c r="J32" s="30">
        <v>86.143000000000001</v>
      </c>
      <c r="K32" s="27">
        <v>1</v>
      </c>
      <c r="L32" s="68" t="s">
        <v>3</v>
      </c>
      <c r="M32" s="23">
        <v>0.5</v>
      </c>
      <c r="N32" s="23">
        <f t="shared" si="1"/>
        <v>1.1000000000000001</v>
      </c>
      <c r="O32" s="23">
        <v>1.1000000000000001</v>
      </c>
      <c r="P32" s="68" t="s">
        <v>4</v>
      </c>
      <c r="Q32" s="68" t="s">
        <v>923</v>
      </c>
      <c r="R32" s="19" t="s">
        <v>18</v>
      </c>
      <c r="S32" s="68" t="s">
        <v>924</v>
      </c>
      <c r="T32" s="68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spans="1:257" s="22" customFormat="1" x14ac:dyDescent="0.2">
      <c r="A33" s="36" t="s">
        <v>960</v>
      </c>
      <c r="B33" s="57">
        <f t="shared" si="0"/>
        <v>44571.204293981478</v>
      </c>
      <c r="C33" s="27">
        <v>2022</v>
      </c>
      <c r="D33" s="27">
        <v>1</v>
      </c>
      <c r="E33" s="27">
        <v>10</v>
      </c>
      <c r="F33" s="27">
        <v>4</v>
      </c>
      <c r="G33" s="28">
        <v>54</v>
      </c>
      <c r="H33" s="29">
        <v>11.31</v>
      </c>
      <c r="I33" s="30">
        <v>54.319000000000003</v>
      </c>
      <c r="J33" s="30">
        <v>86.143000000000001</v>
      </c>
      <c r="K33" s="27">
        <v>3</v>
      </c>
      <c r="L33" s="68" t="s">
        <v>3</v>
      </c>
      <c r="M33" s="23">
        <v>1.8</v>
      </c>
      <c r="N33" s="23">
        <f t="shared" si="1"/>
        <v>2.1</v>
      </c>
      <c r="O33" s="23">
        <v>2.1</v>
      </c>
      <c r="P33" s="68" t="s">
        <v>4</v>
      </c>
      <c r="Q33" s="68" t="s">
        <v>923</v>
      </c>
      <c r="R33" s="19" t="s">
        <v>18</v>
      </c>
      <c r="S33" s="68" t="s">
        <v>924</v>
      </c>
      <c r="T33" s="68" t="s">
        <v>21</v>
      </c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spans="1:257" s="22" customFormat="1" x14ac:dyDescent="0.2">
      <c r="A34" s="36" t="s">
        <v>961</v>
      </c>
      <c r="B34" s="57">
        <f t="shared" si="0"/>
        <v>44571.253171296295</v>
      </c>
      <c r="C34" s="27">
        <v>2022</v>
      </c>
      <c r="D34" s="27">
        <v>1</v>
      </c>
      <c r="E34" s="27">
        <v>10</v>
      </c>
      <c r="F34" s="27">
        <v>6</v>
      </c>
      <c r="G34" s="28">
        <v>4</v>
      </c>
      <c r="H34" s="29">
        <v>34.1</v>
      </c>
      <c r="I34" s="30">
        <v>54.347000000000001</v>
      </c>
      <c r="J34" s="30">
        <v>86.64</v>
      </c>
      <c r="K34" s="27">
        <v>0</v>
      </c>
      <c r="L34" s="68" t="s">
        <v>3</v>
      </c>
      <c r="M34" s="23">
        <v>1.9</v>
      </c>
      <c r="N34" s="23">
        <f t="shared" si="1"/>
        <v>2.2000000000000002</v>
      </c>
      <c r="O34" s="23">
        <v>2.2000000000000002</v>
      </c>
      <c r="P34" s="68" t="s">
        <v>4</v>
      </c>
      <c r="Q34" s="68" t="s">
        <v>923</v>
      </c>
      <c r="R34" s="19" t="s">
        <v>18</v>
      </c>
      <c r="S34" s="68" t="s">
        <v>925</v>
      </c>
      <c r="T34" s="68" t="s">
        <v>21</v>
      </c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spans="1:257" s="22" customFormat="1" x14ac:dyDescent="0.2">
      <c r="A35" s="36" t="s">
        <v>962</v>
      </c>
      <c r="B35" s="57">
        <f t="shared" si="0"/>
        <v>44571.260706018518</v>
      </c>
      <c r="C35" s="27">
        <v>2022</v>
      </c>
      <c r="D35" s="27">
        <v>1</v>
      </c>
      <c r="E35" s="27">
        <v>10</v>
      </c>
      <c r="F35" s="27">
        <v>6</v>
      </c>
      <c r="G35" s="28">
        <v>15</v>
      </c>
      <c r="H35" s="29">
        <v>25.75</v>
      </c>
      <c r="I35" s="30">
        <v>54.308999999999997</v>
      </c>
      <c r="J35" s="30">
        <v>86.691000000000003</v>
      </c>
      <c r="K35" s="27">
        <v>0</v>
      </c>
      <c r="L35" s="68" t="s">
        <v>3</v>
      </c>
      <c r="M35" s="23">
        <v>2</v>
      </c>
      <c r="N35" s="23">
        <f t="shared" si="1"/>
        <v>2.2999999999999998</v>
      </c>
      <c r="O35" s="23">
        <v>2.2999999999999998</v>
      </c>
      <c r="P35" s="68" t="s">
        <v>4</v>
      </c>
      <c r="Q35" s="68" t="s">
        <v>923</v>
      </c>
      <c r="R35" s="19" t="s">
        <v>18</v>
      </c>
      <c r="S35" s="68" t="s">
        <v>925</v>
      </c>
      <c r="T35" s="68" t="s">
        <v>21</v>
      </c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spans="1:257" s="22" customFormat="1" x14ac:dyDescent="0.2">
      <c r="A36" s="36" t="s">
        <v>963</v>
      </c>
      <c r="B36" s="57">
        <f t="shared" si="0"/>
        <v>44571.277395833335</v>
      </c>
      <c r="C36" s="27">
        <v>2022</v>
      </c>
      <c r="D36" s="27">
        <v>1</v>
      </c>
      <c r="E36" s="27">
        <v>10</v>
      </c>
      <c r="F36" s="27">
        <v>6</v>
      </c>
      <c r="G36" s="28">
        <v>39</v>
      </c>
      <c r="H36" s="29">
        <v>27.62</v>
      </c>
      <c r="I36" s="30">
        <v>54.154000000000003</v>
      </c>
      <c r="J36" s="30">
        <v>86.46</v>
      </c>
      <c r="K36" s="27">
        <v>0</v>
      </c>
      <c r="L36" s="68" t="s">
        <v>3</v>
      </c>
      <c r="M36" s="23">
        <v>2.1</v>
      </c>
      <c r="N36" s="23">
        <f t="shared" si="1"/>
        <v>2.2999999999999998</v>
      </c>
      <c r="O36" s="23">
        <v>2.2999999999999998</v>
      </c>
      <c r="P36" s="68" t="s">
        <v>4</v>
      </c>
      <c r="Q36" s="68" t="s">
        <v>923</v>
      </c>
      <c r="R36" s="19" t="s">
        <v>18</v>
      </c>
      <c r="S36" s="68" t="s">
        <v>925</v>
      </c>
      <c r="T36" s="68" t="s">
        <v>21</v>
      </c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/>
      <c r="IS36" s="55"/>
      <c r="IT36" s="55"/>
      <c r="IU36" s="55"/>
      <c r="IV36" s="55"/>
      <c r="IW36" s="55"/>
    </row>
    <row r="37" spans="1:257" s="22" customFormat="1" x14ac:dyDescent="0.2">
      <c r="A37" s="36" t="s">
        <v>964</v>
      </c>
      <c r="B37" s="57">
        <f t="shared" si="0"/>
        <v>44571.299027777779</v>
      </c>
      <c r="C37" s="27">
        <v>2022</v>
      </c>
      <c r="D37" s="27">
        <v>1</v>
      </c>
      <c r="E37" s="27">
        <v>10</v>
      </c>
      <c r="F37" s="27">
        <v>7</v>
      </c>
      <c r="G37" s="28">
        <v>10</v>
      </c>
      <c r="H37" s="29">
        <v>36.36</v>
      </c>
      <c r="I37" s="30">
        <v>54.155000000000001</v>
      </c>
      <c r="J37" s="30">
        <v>86.409000000000006</v>
      </c>
      <c r="K37" s="27">
        <v>0</v>
      </c>
      <c r="L37" s="68" t="s">
        <v>3</v>
      </c>
      <c r="M37" s="23">
        <v>2.7</v>
      </c>
      <c r="N37" s="23">
        <f t="shared" ref="N37:N68" si="2">ROUND(0.797*M37+0.67,1)</f>
        <v>2.8</v>
      </c>
      <c r="O37" s="23">
        <v>2.8</v>
      </c>
      <c r="P37" s="68" t="s">
        <v>4</v>
      </c>
      <c r="Q37" s="68" t="s">
        <v>923</v>
      </c>
      <c r="R37" s="19" t="s">
        <v>18</v>
      </c>
      <c r="S37" s="68" t="s">
        <v>925</v>
      </c>
      <c r="T37" s="68" t="s">
        <v>21</v>
      </c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5"/>
      <c r="IO37" s="55"/>
      <c r="IP37" s="55"/>
      <c r="IQ37" s="55"/>
      <c r="IR37" s="55"/>
      <c r="IS37" s="55"/>
      <c r="IT37" s="55"/>
      <c r="IU37" s="55"/>
      <c r="IV37" s="55"/>
      <c r="IW37" s="55"/>
    </row>
    <row r="38" spans="1:257" s="22" customFormat="1" x14ac:dyDescent="0.2">
      <c r="A38" s="36" t="s">
        <v>965</v>
      </c>
      <c r="B38" s="57">
        <f t="shared" si="0"/>
        <v>44571.319444444445</v>
      </c>
      <c r="C38" s="27">
        <v>2022</v>
      </c>
      <c r="D38" s="27">
        <v>1</v>
      </c>
      <c r="E38" s="27">
        <v>10</v>
      </c>
      <c r="F38" s="27">
        <v>7</v>
      </c>
      <c r="G38" s="28">
        <v>40</v>
      </c>
      <c r="H38" s="29">
        <v>0.22</v>
      </c>
      <c r="I38" s="30">
        <v>54.198</v>
      </c>
      <c r="J38" s="30">
        <v>86.379000000000005</v>
      </c>
      <c r="K38" s="27">
        <v>0</v>
      </c>
      <c r="L38" s="68" t="s">
        <v>3</v>
      </c>
      <c r="M38" s="23">
        <v>2.2000000000000002</v>
      </c>
      <c r="N38" s="23">
        <f t="shared" si="2"/>
        <v>2.4</v>
      </c>
      <c r="O38" s="23">
        <v>2.4</v>
      </c>
      <c r="P38" s="68" t="s">
        <v>4</v>
      </c>
      <c r="Q38" s="68" t="s">
        <v>923</v>
      </c>
      <c r="R38" s="19" t="s">
        <v>18</v>
      </c>
      <c r="S38" s="68" t="s">
        <v>925</v>
      </c>
      <c r="T38" s="68" t="s">
        <v>21</v>
      </c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</row>
    <row r="39" spans="1:257" s="22" customFormat="1" x14ac:dyDescent="0.2">
      <c r="A39" s="36" t="s">
        <v>966</v>
      </c>
      <c r="B39" s="57">
        <f t="shared" si="0"/>
        <v>44571.384895833333</v>
      </c>
      <c r="C39" s="27">
        <v>2022</v>
      </c>
      <c r="D39" s="27">
        <v>1</v>
      </c>
      <c r="E39" s="27">
        <v>10</v>
      </c>
      <c r="F39" s="27">
        <v>9</v>
      </c>
      <c r="G39" s="28">
        <v>14</v>
      </c>
      <c r="H39" s="29">
        <v>15.77</v>
      </c>
      <c r="I39" s="30">
        <v>54.05</v>
      </c>
      <c r="J39" s="30">
        <v>86.6</v>
      </c>
      <c r="K39" s="27">
        <v>0</v>
      </c>
      <c r="L39" s="68" t="s">
        <v>3</v>
      </c>
      <c r="M39" s="23">
        <v>1.9</v>
      </c>
      <c r="N39" s="23">
        <f t="shared" si="2"/>
        <v>2.2000000000000002</v>
      </c>
      <c r="O39" s="23">
        <v>2.2000000000000002</v>
      </c>
      <c r="P39" s="68" t="s">
        <v>4</v>
      </c>
      <c r="Q39" s="68" t="s">
        <v>923</v>
      </c>
      <c r="R39" s="19" t="s">
        <v>18</v>
      </c>
      <c r="S39" s="68" t="s">
        <v>925</v>
      </c>
      <c r="T39" s="68" t="s">
        <v>21</v>
      </c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</row>
    <row r="40" spans="1:257" s="22" customFormat="1" x14ac:dyDescent="0.2">
      <c r="A40" s="36" t="s">
        <v>967</v>
      </c>
      <c r="B40" s="57">
        <f t="shared" si="0"/>
        <v>44571.388553240744</v>
      </c>
      <c r="C40" s="27">
        <v>2022</v>
      </c>
      <c r="D40" s="27">
        <v>1</v>
      </c>
      <c r="E40" s="27">
        <v>10</v>
      </c>
      <c r="F40" s="27">
        <v>9</v>
      </c>
      <c r="G40" s="28">
        <v>19</v>
      </c>
      <c r="H40" s="29">
        <v>31.61</v>
      </c>
      <c r="I40" s="30">
        <v>54.054000000000002</v>
      </c>
      <c r="J40" s="30">
        <v>86.528999999999996</v>
      </c>
      <c r="K40" s="27">
        <v>0</v>
      </c>
      <c r="L40" s="68" t="s">
        <v>3</v>
      </c>
      <c r="M40" s="23">
        <v>2.1</v>
      </c>
      <c r="N40" s="23">
        <f t="shared" si="2"/>
        <v>2.2999999999999998</v>
      </c>
      <c r="O40" s="23">
        <v>2.2999999999999998</v>
      </c>
      <c r="P40" s="68" t="s">
        <v>4</v>
      </c>
      <c r="Q40" s="68" t="s">
        <v>923</v>
      </c>
      <c r="R40" s="19" t="s">
        <v>18</v>
      </c>
      <c r="S40" s="68" t="s">
        <v>925</v>
      </c>
      <c r="T40" s="68" t="s">
        <v>21</v>
      </c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</row>
    <row r="41" spans="1:257" s="22" customFormat="1" x14ac:dyDescent="0.2">
      <c r="A41" s="36" t="s">
        <v>968</v>
      </c>
      <c r="B41" s="57">
        <f t="shared" si="0"/>
        <v>44571.391944444447</v>
      </c>
      <c r="C41" s="27">
        <v>2022</v>
      </c>
      <c r="D41" s="27">
        <v>1</v>
      </c>
      <c r="E41" s="27">
        <v>10</v>
      </c>
      <c r="F41" s="27">
        <v>9</v>
      </c>
      <c r="G41" s="28">
        <v>24</v>
      </c>
      <c r="H41" s="29">
        <v>24.16</v>
      </c>
      <c r="I41" s="30">
        <v>54.042000000000002</v>
      </c>
      <c r="J41" s="30">
        <v>86.567999999999998</v>
      </c>
      <c r="K41" s="27">
        <v>0</v>
      </c>
      <c r="L41" s="68" t="s">
        <v>3</v>
      </c>
      <c r="M41" s="23">
        <v>2.1</v>
      </c>
      <c r="N41" s="23">
        <f t="shared" si="2"/>
        <v>2.2999999999999998</v>
      </c>
      <c r="O41" s="23">
        <v>2.2999999999999998</v>
      </c>
      <c r="P41" s="68" t="s">
        <v>4</v>
      </c>
      <c r="Q41" s="68" t="s">
        <v>923</v>
      </c>
      <c r="R41" s="19" t="s">
        <v>18</v>
      </c>
      <c r="S41" s="68" t="s">
        <v>925</v>
      </c>
      <c r="T41" s="68" t="s">
        <v>21</v>
      </c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spans="1:257" s="22" customFormat="1" x14ac:dyDescent="0.2">
      <c r="A42" s="36" t="s">
        <v>969</v>
      </c>
      <c r="B42" s="57">
        <f t="shared" si="0"/>
        <v>44571.399062500001</v>
      </c>
      <c r="C42" s="27">
        <v>2022</v>
      </c>
      <c r="D42" s="27">
        <v>1</v>
      </c>
      <c r="E42" s="27">
        <v>10</v>
      </c>
      <c r="F42" s="27">
        <v>9</v>
      </c>
      <c r="G42" s="28">
        <v>34</v>
      </c>
      <c r="H42" s="29">
        <v>39.380000000000003</v>
      </c>
      <c r="I42" s="30">
        <v>54.375999999999998</v>
      </c>
      <c r="J42" s="30">
        <v>86.180999999999997</v>
      </c>
      <c r="K42" s="27">
        <v>0</v>
      </c>
      <c r="L42" s="68" t="s">
        <v>3</v>
      </c>
      <c r="M42" s="23">
        <v>2.2999999999999998</v>
      </c>
      <c r="N42" s="23">
        <f t="shared" si="2"/>
        <v>2.5</v>
      </c>
      <c r="O42" s="23">
        <v>2.5</v>
      </c>
      <c r="P42" s="68" t="s">
        <v>4</v>
      </c>
      <c r="Q42" s="68" t="s">
        <v>923</v>
      </c>
      <c r="R42" s="19" t="s">
        <v>18</v>
      </c>
      <c r="S42" s="68" t="s">
        <v>925</v>
      </c>
      <c r="T42" s="68" t="s">
        <v>21</v>
      </c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spans="1:257" s="22" customFormat="1" x14ac:dyDescent="0.2">
      <c r="A43" s="36" t="s">
        <v>970</v>
      </c>
      <c r="B43" s="57">
        <f t="shared" si="0"/>
        <v>44571.409907407404</v>
      </c>
      <c r="C43" s="27">
        <v>2022</v>
      </c>
      <c r="D43" s="27">
        <v>1</v>
      </c>
      <c r="E43" s="27">
        <v>10</v>
      </c>
      <c r="F43" s="27">
        <v>9</v>
      </c>
      <c r="G43" s="28">
        <v>50</v>
      </c>
      <c r="H43" s="29">
        <v>16.45</v>
      </c>
      <c r="I43" s="30">
        <v>54.070999999999998</v>
      </c>
      <c r="J43" s="30">
        <v>86.534000000000006</v>
      </c>
      <c r="K43" s="27">
        <v>0</v>
      </c>
      <c r="L43" s="68" t="s">
        <v>3</v>
      </c>
      <c r="M43" s="23">
        <v>2.4</v>
      </c>
      <c r="N43" s="23">
        <f t="shared" si="2"/>
        <v>2.6</v>
      </c>
      <c r="O43" s="23">
        <v>2.6</v>
      </c>
      <c r="P43" s="68" t="s">
        <v>4</v>
      </c>
      <c r="Q43" s="68" t="s">
        <v>923</v>
      </c>
      <c r="R43" s="19" t="s">
        <v>18</v>
      </c>
      <c r="S43" s="68" t="s">
        <v>925</v>
      </c>
      <c r="T43" s="68" t="s">
        <v>21</v>
      </c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</row>
    <row r="44" spans="1:257" s="22" customFormat="1" x14ac:dyDescent="0.2">
      <c r="A44" s="36" t="s">
        <v>971</v>
      </c>
      <c r="B44" s="57">
        <f t="shared" si="0"/>
        <v>44572.305671296293</v>
      </c>
      <c r="C44" s="27">
        <v>2022</v>
      </c>
      <c r="D44" s="27">
        <v>1</v>
      </c>
      <c r="E44" s="27">
        <v>11</v>
      </c>
      <c r="F44" s="27">
        <v>7</v>
      </c>
      <c r="G44" s="28">
        <v>20</v>
      </c>
      <c r="H44" s="29">
        <v>10.14</v>
      </c>
      <c r="I44" s="30">
        <v>54.378</v>
      </c>
      <c r="J44" s="30">
        <v>86.64</v>
      </c>
      <c r="K44" s="27">
        <v>0</v>
      </c>
      <c r="L44" s="68" t="s">
        <v>3</v>
      </c>
      <c r="M44" s="23">
        <v>2.1</v>
      </c>
      <c r="N44" s="23">
        <f t="shared" si="2"/>
        <v>2.2999999999999998</v>
      </c>
      <c r="O44" s="23">
        <v>2.2999999999999998</v>
      </c>
      <c r="P44" s="68" t="s">
        <v>4</v>
      </c>
      <c r="Q44" s="68" t="s">
        <v>923</v>
      </c>
      <c r="R44" s="19" t="s">
        <v>18</v>
      </c>
      <c r="S44" s="68" t="s">
        <v>925</v>
      </c>
      <c r="T44" s="68" t="s">
        <v>21</v>
      </c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</row>
    <row r="45" spans="1:257" s="22" customFormat="1" x14ac:dyDescent="0.2">
      <c r="A45" s="36" t="s">
        <v>972</v>
      </c>
      <c r="B45" s="57">
        <f t="shared" si="0"/>
        <v>44572.312592592592</v>
      </c>
      <c r="C45" s="27">
        <v>2022</v>
      </c>
      <c r="D45" s="27">
        <v>1</v>
      </c>
      <c r="E45" s="27">
        <v>11</v>
      </c>
      <c r="F45" s="27">
        <v>7</v>
      </c>
      <c r="G45" s="28">
        <v>30</v>
      </c>
      <c r="H45" s="29">
        <v>8.82</v>
      </c>
      <c r="I45" s="30">
        <v>54.125999999999998</v>
      </c>
      <c r="J45" s="30">
        <v>86.406000000000006</v>
      </c>
      <c r="K45" s="27">
        <v>0</v>
      </c>
      <c r="L45" s="68" t="s">
        <v>3</v>
      </c>
      <c r="M45" s="23">
        <v>2.4</v>
      </c>
      <c r="N45" s="23">
        <f t="shared" si="2"/>
        <v>2.6</v>
      </c>
      <c r="O45" s="23">
        <v>2.6</v>
      </c>
      <c r="P45" s="68" t="s">
        <v>4</v>
      </c>
      <c r="Q45" s="68" t="s">
        <v>923</v>
      </c>
      <c r="R45" s="19" t="s">
        <v>18</v>
      </c>
      <c r="S45" s="68" t="s">
        <v>925</v>
      </c>
      <c r="T45" s="68" t="s">
        <v>21</v>
      </c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</row>
    <row r="46" spans="1:257" s="22" customFormat="1" x14ac:dyDescent="0.2">
      <c r="A46" s="36" t="s">
        <v>973</v>
      </c>
      <c r="B46" s="57">
        <f t="shared" si="0"/>
        <v>44572.319467592592</v>
      </c>
      <c r="C46" s="27">
        <v>2022</v>
      </c>
      <c r="D46" s="27">
        <v>1</v>
      </c>
      <c r="E46" s="27">
        <v>11</v>
      </c>
      <c r="F46" s="27">
        <v>7</v>
      </c>
      <c r="G46" s="28">
        <v>40</v>
      </c>
      <c r="H46" s="29">
        <v>2.64</v>
      </c>
      <c r="I46" s="30">
        <v>54.359000000000002</v>
      </c>
      <c r="J46" s="30">
        <v>86.581999999999994</v>
      </c>
      <c r="K46" s="27">
        <v>0</v>
      </c>
      <c r="L46" s="68" t="s">
        <v>3</v>
      </c>
      <c r="M46" s="23">
        <v>2.2999999999999998</v>
      </c>
      <c r="N46" s="23">
        <f t="shared" si="2"/>
        <v>2.5</v>
      </c>
      <c r="O46" s="23">
        <v>2.5</v>
      </c>
      <c r="P46" s="68" t="s">
        <v>4</v>
      </c>
      <c r="Q46" s="68" t="s">
        <v>923</v>
      </c>
      <c r="R46" s="19" t="s">
        <v>18</v>
      </c>
      <c r="S46" s="68" t="s">
        <v>925</v>
      </c>
      <c r="T46" s="68" t="s">
        <v>21</v>
      </c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</row>
    <row r="47" spans="1:257" s="22" customFormat="1" x14ac:dyDescent="0.2">
      <c r="A47" s="36" t="s">
        <v>974</v>
      </c>
      <c r="B47" s="57">
        <f t="shared" si="0"/>
        <v>44572.329942129632</v>
      </c>
      <c r="C47" s="27">
        <v>2022</v>
      </c>
      <c r="D47" s="27">
        <v>1</v>
      </c>
      <c r="E47" s="27">
        <v>11</v>
      </c>
      <c r="F47" s="27">
        <v>7</v>
      </c>
      <c r="G47" s="28">
        <v>55</v>
      </c>
      <c r="H47" s="29">
        <v>7.38</v>
      </c>
      <c r="I47" s="30">
        <v>54.274000000000001</v>
      </c>
      <c r="J47" s="30">
        <v>86.179000000000002</v>
      </c>
      <c r="K47" s="27">
        <v>0</v>
      </c>
      <c r="L47" s="68" t="s">
        <v>3</v>
      </c>
      <c r="M47" s="23">
        <v>2.5</v>
      </c>
      <c r="N47" s="23">
        <f t="shared" si="2"/>
        <v>2.7</v>
      </c>
      <c r="O47" s="23">
        <v>2.7</v>
      </c>
      <c r="P47" s="68" t="s">
        <v>4</v>
      </c>
      <c r="Q47" s="68" t="s">
        <v>923</v>
      </c>
      <c r="R47" s="19" t="s">
        <v>18</v>
      </c>
      <c r="S47" s="68" t="s">
        <v>925</v>
      </c>
      <c r="T47" s="68" t="s">
        <v>21</v>
      </c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</row>
    <row r="48" spans="1:257" s="22" customFormat="1" x14ac:dyDescent="0.2">
      <c r="A48" s="36" t="s">
        <v>975</v>
      </c>
      <c r="B48" s="57">
        <f t="shared" si="0"/>
        <v>44572.335763888892</v>
      </c>
      <c r="C48" s="27">
        <v>2022</v>
      </c>
      <c r="D48" s="27">
        <v>1</v>
      </c>
      <c r="E48" s="27">
        <v>11</v>
      </c>
      <c r="F48" s="27">
        <v>8</v>
      </c>
      <c r="G48" s="28">
        <v>3</v>
      </c>
      <c r="H48" s="29">
        <v>30.14</v>
      </c>
      <c r="I48" s="30">
        <v>54.03</v>
      </c>
      <c r="J48" s="30">
        <v>86.664000000000001</v>
      </c>
      <c r="K48" s="27">
        <v>0</v>
      </c>
      <c r="L48" s="68" t="s">
        <v>3</v>
      </c>
      <c r="M48" s="23">
        <v>1.8</v>
      </c>
      <c r="N48" s="23">
        <f t="shared" si="2"/>
        <v>2.1</v>
      </c>
      <c r="O48" s="23">
        <v>2.1</v>
      </c>
      <c r="P48" s="68" t="s">
        <v>4</v>
      </c>
      <c r="Q48" s="68" t="s">
        <v>923</v>
      </c>
      <c r="R48" s="19" t="s">
        <v>18</v>
      </c>
      <c r="S48" s="68" t="s">
        <v>925</v>
      </c>
      <c r="T48" s="68" t="s">
        <v>21</v>
      </c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</row>
    <row r="49" spans="1:257" s="22" customFormat="1" x14ac:dyDescent="0.2">
      <c r="A49" s="36" t="s">
        <v>976</v>
      </c>
      <c r="B49" s="57">
        <f t="shared" si="0"/>
        <v>44572.37164351852</v>
      </c>
      <c r="C49" s="27">
        <v>2022</v>
      </c>
      <c r="D49" s="27">
        <v>1</v>
      </c>
      <c r="E49" s="27">
        <v>11</v>
      </c>
      <c r="F49" s="27">
        <v>8</v>
      </c>
      <c r="G49" s="28">
        <v>55</v>
      </c>
      <c r="H49" s="29">
        <v>10.37</v>
      </c>
      <c r="I49" s="30">
        <v>54.277999999999999</v>
      </c>
      <c r="J49" s="30">
        <v>86.164000000000001</v>
      </c>
      <c r="K49" s="27">
        <v>0</v>
      </c>
      <c r="L49" s="68" t="s">
        <v>3</v>
      </c>
      <c r="M49" s="23">
        <v>2.7</v>
      </c>
      <c r="N49" s="23">
        <f t="shared" si="2"/>
        <v>2.8</v>
      </c>
      <c r="O49" s="23">
        <v>2.8</v>
      </c>
      <c r="P49" s="68" t="s">
        <v>4</v>
      </c>
      <c r="Q49" s="68" t="s">
        <v>923</v>
      </c>
      <c r="R49" s="19" t="s">
        <v>18</v>
      </c>
      <c r="S49" s="68" t="s">
        <v>925</v>
      </c>
      <c r="T49" s="68" t="s">
        <v>21</v>
      </c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spans="1:257" s="22" customFormat="1" x14ac:dyDescent="0.2">
      <c r="A50" s="36" t="s">
        <v>977</v>
      </c>
      <c r="B50" s="57">
        <f t="shared" si="0"/>
        <v>44572.41265046296</v>
      </c>
      <c r="C50" s="27">
        <v>2022</v>
      </c>
      <c r="D50" s="27">
        <v>1</v>
      </c>
      <c r="E50" s="27">
        <v>11</v>
      </c>
      <c r="F50" s="27">
        <v>9</v>
      </c>
      <c r="G50" s="28">
        <v>54</v>
      </c>
      <c r="H50" s="29">
        <v>13.69</v>
      </c>
      <c r="I50" s="30">
        <v>54.037999999999997</v>
      </c>
      <c r="J50" s="30">
        <v>86.611000000000004</v>
      </c>
      <c r="K50" s="27">
        <v>0</v>
      </c>
      <c r="L50" s="68" t="s">
        <v>3</v>
      </c>
      <c r="M50" s="23">
        <v>2.4</v>
      </c>
      <c r="N50" s="23">
        <f t="shared" si="2"/>
        <v>2.6</v>
      </c>
      <c r="O50" s="23">
        <v>2.6</v>
      </c>
      <c r="P50" s="68" t="s">
        <v>4</v>
      </c>
      <c r="Q50" s="68" t="s">
        <v>923</v>
      </c>
      <c r="R50" s="19" t="s">
        <v>18</v>
      </c>
      <c r="S50" s="68" t="s">
        <v>925</v>
      </c>
      <c r="T50" s="68" t="s">
        <v>21</v>
      </c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spans="1:257" s="22" customFormat="1" x14ac:dyDescent="0.2">
      <c r="A51" s="36" t="s">
        <v>978</v>
      </c>
      <c r="B51" s="57">
        <f t="shared" si="0"/>
        <v>44572.518043981479</v>
      </c>
      <c r="C51" s="27">
        <v>2022</v>
      </c>
      <c r="D51" s="27">
        <v>1</v>
      </c>
      <c r="E51" s="27">
        <v>11</v>
      </c>
      <c r="F51" s="27">
        <v>12</v>
      </c>
      <c r="G51" s="28">
        <v>25</v>
      </c>
      <c r="H51" s="29">
        <v>59.23</v>
      </c>
      <c r="I51" s="30">
        <v>54.296999999999997</v>
      </c>
      <c r="J51" s="30">
        <v>86.119</v>
      </c>
      <c r="K51" s="27">
        <v>4</v>
      </c>
      <c r="L51" s="35">
        <v>0</v>
      </c>
      <c r="M51" s="23">
        <v>1</v>
      </c>
      <c r="N51" s="23">
        <f t="shared" si="2"/>
        <v>1.5</v>
      </c>
      <c r="O51" s="23">
        <v>1.5</v>
      </c>
      <c r="P51" s="68" t="s">
        <v>4</v>
      </c>
      <c r="Q51" s="68" t="s">
        <v>923</v>
      </c>
      <c r="R51" s="19" t="s">
        <v>18</v>
      </c>
      <c r="S51" s="68" t="s">
        <v>924</v>
      </c>
      <c r="T51" s="68" t="s">
        <v>21</v>
      </c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spans="1:257" s="22" customFormat="1" x14ac:dyDescent="0.2">
      <c r="A52" s="36" t="s">
        <v>979</v>
      </c>
      <c r="B52" s="57">
        <f t="shared" si="0"/>
        <v>44572.675763888888</v>
      </c>
      <c r="C52" s="27">
        <v>2022</v>
      </c>
      <c r="D52" s="27">
        <v>1</v>
      </c>
      <c r="E52" s="27">
        <v>11</v>
      </c>
      <c r="F52" s="27">
        <v>16</v>
      </c>
      <c r="G52" s="28">
        <v>13</v>
      </c>
      <c r="H52" s="29">
        <v>6.41</v>
      </c>
      <c r="I52" s="30">
        <v>54.271000000000001</v>
      </c>
      <c r="J52" s="30">
        <v>86.156999999999996</v>
      </c>
      <c r="K52" s="27">
        <v>1</v>
      </c>
      <c r="L52" s="35">
        <v>1</v>
      </c>
      <c r="M52" s="23">
        <v>2.2000000000000002</v>
      </c>
      <c r="N52" s="23">
        <f t="shared" si="2"/>
        <v>2.4</v>
      </c>
      <c r="O52" s="23">
        <v>2.4</v>
      </c>
      <c r="P52" s="68" t="s">
        <v>4</v>
      </c>
      <c r="Q52" s="68" t="s">
        <v>923</v>
      </c>
      <c r="R52" s="19" t="s">
        <v>18</v>
      </c>
      <c r="S52" s="68" t="s">
        <v>924</v>
      </c>
      <c r="T52" s="68" t="s">
        <v>21</v>
      </c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</row>
    <row r="53" spans="1:257" s="22" customFormat="1" x14ac:dyDescent="0.2">
      <c r="A53" s="36" t="s">
        <v>980</v>
      </c>
      <c r="B53" s="57">
        <f t="shared" si="0"/>
        <v>44572.70652777778</v>
      </c>
      <c r="C53" s="27">
        <v>2022</v>
      </c>
      <c r="D53" s="27">
        <v>1</v>
      </c>
      <c r="E53" s="27">
        <v>11</v>
      </c>
      <c r="F53" s="27">
        <v>16</v>
      </c>
      <c r="G53" s="28">
        <v>57</v>
      </c>
      <c r="H53" s="29">
        <v>24.39</v>
      </c>
      <c r="I53" s="30">
        <v>54.298999999999999</v>
      </c>
      <c r="J53" s="30">
        <v>86.123999999999995</v>
      </c>
      <c r="K53" s="27">
        <v>4</v>
      </c>
      <c r="L53" s="35">
        <v>0</v>
      </c>
      <c r="M53" s="23">
        <v>0.6</v>
      </c>
      <c r="N53" s="23">
        <f t="shared" si="2"/>
        <v>1.1000000000000001</v>
      </c>
      <c r="O53" s="23">
        <v>1.1000000000000001</v>
      </c>
      <c r="P53" s="68" t="s">
        <v>4</v>
      </c>
      <c r="Q53" s="68" t="s">
        <v>923</v>
      </c>
      <c r="R53" s="19" t="s">
        <v>18</v>
      </c>
      <c r="S53" s="68" t="s">
        <v>924</v>
      </c>
      <c r="T53" s="68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</row>
    <row r="54" spans="1:257" s="22" customFormat="1" x14ac:dyDescent="0.2">
      <c r="A54" s="36" t="s">
        <v>981</v>
      </c>
      <c r="B54" s="57">
        <f t="shared" si="0"/>
        <v>44573.211712962962</v>
      </c>
      <c r="C54" s="27">
        <v>2022</v>
      </c>
      <c r="D54" s="27">
        <v>1</v>
      </c>
      <c r="E54" s="27">
        <v>12</v>
      </c>
      <c r="F54" s="27">
        <v>5</v>
      </c>
      <c r="G54" s="28">
        <v>4</v>
      </c>
      <c r="H54" s="29">
        <v>52.38</v>
      </c>
      <c r="I54" s="30">
        <v>54.018999999999998</v>
      </c>
      <c r="J54" s="30">
        <v>86.54</v>
      </c>
      <c r="K54" s="27">
        <v>0</v>
      </c>
      <c r="L54" s="68" t="s">
        <v>3</v>
      </c>
      <c r="M54" s="23">
        <v>2.2000000000000002</v>
      </c>
      <c r="N54" s="23">
        <f t="shared" si="2"/>
        <v>2.4</v>
      </c>
      <c r="O54" s="23">
        <v>2.4</v>
      </c>
      <c r="P54" s="68" t="s">
        <v>4</v>
      </c>
      <c r="Q54" s="68" t="s">
        <v>923</v>
      </c>
      <c r="R54" s="19" t="s">
        <v>18</v>
      </c>
      <c r="S54" s="68" t="s">
        <v>925</v>
      </c>
      <c r="T54" s="68" t="s">
        <v>21</v>
      </c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/>
      <c r="IS54" s="55"/>
      <c r="IT54" s="55"/>
      <c r="IU54" s="55"/>
      <c r="IV54" s="55"/>
      <c r="IW54" s="55"/>
    </row>
    <row r="55" spans="1:257" s="22" customFormat="1" x14ac:dyDescent="0.2">
      <c r="A55" s="36" t="s">
        <v>982</v>
      </c>
      <c r="B55" s="57">
        <f t="shared" si="0"/>
        <v>44573.229525462964</v>
      </c>
      <c r="C55" s="27">
        <v>2022</v>
      </c>
      <c r="D55" s="27">
        <v>1</v>
      </c>
      <c r="E55" s="27">
        <v>12</v>
      </c>
      <c r="F55" s="27">
        <v>5</v>
      </c>
      <c r="G55" s="28">
        <v>30</v>
      </c>
      <c r="H55" s="29">
        <v>31.21</v>
      </c>
      <c r="I55" s="30">
        <v>54.3</v>
      </c>
      <c r="J55" s="30">
        <v>86.695999999999998</v>
      </c>
      <c r="K55" s="27">
        <v>0</v>
      </c>
      <c r="L55" s="68" t="s">
        <v>3</v>
      </c>
      <c r="M55" s="23">
        <v>1.7</v>
      </c>
      <c r="N55" s="23">
        <f t="shared" si="2"/>
        <v>2</v>
      </c>
      <c r="O55" s="23">
        <v>2</v>
      </c>
      <c r="P55" s="68" t="s">
        <v>4</v>
      </c>
      <c r="Q55" s="68" t="s">
        <v>923</v>
      </c>
      <c r="R55" s="19" t="s">
        <v>18</v>
      </c>
      <c r="S55" s="68" t="s">
        <v>925</v>
      </c>
      <c r="T55" s="68" t="s">
        <v>21</v>
      </c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</row>
    <row r="56" spans="1:257" s="22" customFormat="1" x14ac:dyDescent="0.2">
      <c r="A56" s="36" t="s">
        <v>983</v>
      </c>
      <c r="B56" s="57">
        <f t="shared" si="0"/>
        <v>44573.378645833334</v>
      </c>
      <c r="C56" s="27">
        <v>2022</v>
      </c>
      <c r="D56" s="27">
        <v>1</v>
      </c>
      <c r="E56" s="27">
        <v>12</v>
      </c>
      <c r="F56" s="27">
        <v>9</v>
      </c>
      <c r="G56" s="28">
        <v>5</v>
      </c>
      <c r="H56" s="29">
        <v>15.89</v>
      </c>
      <c r="I56" s="30">
        <v>54.362000000000002</v>
      </c>
      <c r="J56" s="30">
        <v>86.64</v>
      </c>
      <c r="K56" s="27">
        <v>0</v>
      </c>
      <c r="L56" s="68" t="s">
        <v>3</v>
      </c>
      <c r="M56" s="23">
        <v>2</v>
      </c>
      <c r="N56" s="23">
        <f t="shared" si="2"/>
        <v>2.2999999999999998</v>
      </c>
      <c r="O56" s="23">
        <v>2.2999999999999998</v>
      </c>
      <c r="P56" s="68" t="s">
        <v>4</v>
      </c>
      <c r="Q56" s="68" t="s">
        <v>923</v>
      </c>
      <c r="R56" s="19" t="s">
        <v>18</v>
      </c>
      <c r="S56" s="68" t="s">
        <v>925</v>
      </c>
      <c r="T56" s="68" t="s">
        <v>21</v>
      </c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</row>
    <row r="57" spans="1:257" s="22" customFormat="1" x14ac:dyDescent="0.2">
      <c r="A57" s="36" t="s">
        <v>984</v>
      </c>
      <c r="B57" s="57">
        <f t="shared" si="0"/>
        <v>44573.392372685186</v>
      </c>
      <c r="C57" s="27">
        <v>2022</v>
      </c>
      <c r="D57" s="27">
        <v>1</v>
      </c>
      <c r="E57" s="27">
        <v>12</v>
      </c>
      <c r="F57" s="27">
        <v>9</v>
      </c>
      <c r="G57" s="28">
        <v>25</v>
      </c>
      <c r="H57" s="29">
        <v>1.54</v>
      </c>
      <c r="I57" s="30">
        <v>54.027999999999999</v>
      </c>
      <c r="J57" s="30">
        <v>86.57</v>
      </c>
      <c r="K57" s="27">
        <v>0</v>
      </c>
      <c r="L57" s="68" t="s">
        <v>3</v>
      </c>
      <c r="M57" s="23">
        <v>1.9</v>
      </c>
      <c r="N57" s="23">
        <f t="shared" si="2"/>
        <v>2.2000000000000002</v>
      </c>
      <c r="O57" s="23">
        <v>2.2000000000000002</v>
      </c>
      <c r="P57" s="68" t="s">
        <v>4</v>
      </c>
      <c r="Q57" s="68" t="s">
        <v>923</v>
      </c>
      <c r="R57" s="19" t="s">
        <v>18</v>
      </c>
      <c r="S57" s="68" t="s">
        <v>925</v>
      </c>
      <c r="T57" s="68" t="s">
        <v>21</v>
      </c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</row>
    <row r="58" spans="1:257" s="22" customFormat="1" x14ac:dyDescent="0.2">
      <c r="A58" s="36" t="s">
        <v>985</v>
      </c>
      <c r="B58" s="57">
        <f t="shared" si="0"/>
        <v>44573.402465277781</v>
      </c>
      <c r="C58" s="27">
        <v>2022</v>
      </c>
      <c r="D58" s="27">
        <v>1</v>
      </c>
      <c r="E58" s="27">
        <v>12</v>
      </c>
      <c r="F58" s="27">
        <v>9</v>
      </c>
      <c r="G58" s="28">
        <v>39</v>
      </c>
      <c r="H58" s="29">
        <v>33.6</v>
      </c>
      <c r="I58" s="30">
        <v>54.039000000000001</v>
      </c>
      <c r="J58" s="30">
        <v>86.540999999999997</v>
      </c>
      <c r="K58" s="27">
        <v>0</v>
      </c>
      <c r="L58" s="68" t="s">
        <v>3</v>
      </c>
      <c r="M58" s="23">
        <v>2.2000000000000002</v>
      </c>
      <c r="N58" s="23">
        <f t="shared" si="2"/>
        <v>2.4</v>
      </c>
      <c r="O58" s="23">
        <v>2.4</v>
      </c>
      <c r="P58" s="68" t="s">
        <v>4</v>
      </c>
      <c r="Q58" s="68" t="s">
        <v>923</v>
      </c>
      <c r="R58" s="19" t="s">
        <v>18</v>
      </c>
      <c r="S58" s="68" t="s">
        <v>925</v>
      </c>
      <c r="T58" s="68" t="s">
        <v>21</v>
      </c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</row>
    <row r="59" spans="1:257" s="22" customFormat="1" x14ac:dyDescent="0.2">
      <c r="A59" s="36" t="s">
        <v>986</v>
      </c>
      <c r="B59" s="57">
        <f t="shared" si="0"/>
        <v>44574.232291666667</v>
      </c>
      <c r="C59" s="27">
        <v>2022</v>
      </c>
      <c r="D59" s="27">
        <v>1</v>
      </c>
      <c r="E59" s="27">
        <v>13</v>
      </c>
      <c r="F59" s="27">
        <v>5</v>
      </c>
      <c r="G59" s="28">
        <v>34</v>
      </c>
      <c r="H59" s="29">
        <v>30.73</v>
      </c>
      <c r="I59" s="30">
        <v>54.012999999999998</v>
      </c>
      <c r="J59" s="30">
        <v>86.477000000000004</v>
      </c>
      <c r="K59" s="27">
        <v>0</v>
      </c>
      <c r="L59" s="68" t="s">
        <v>3</v>
      </c>
      <c r="M59" s="23">
        <v>2</v>
      </c>
      <c r="N59" s="23">
        <f t="shared" si="2"/>
        <v>2.2999999999999998</v>
      </c>
      <c r="O59" s="23">
        <v>2.2999999999999998</v>
      </c>
      <c r="P59" s="68" t="s">
        <v>4</v>
      </c>
      <c r="Q59" s="68" t="s">
        <v>923</v>
      </c>
      <c r="R59" s="19" t="s">
        <v>18</v>
      </c>
      <c r="S59" s="68" t="s">
        <v>925</v>
      </c>
      <c r="T59" s="68" t="s">
        <v>21</v>
      </c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</row>
    <row r="60" spans="1:257" s="22" customFormat="1" x14ac:dyDescent="0.2">
      <c r="A60" s="36" t="s">
        <v>987</v>
      </c>
      <c r="B60" s="57">
        <f t="shared" si="0"/>
        <v>44574.326365740744</v>
      </c>
      <c r="C60" s="27">
        <v>2022</v>
      </c>
      <c r="D60" s="27">
        <v>1</v>
      </c>
      <c r="E60" s="27">
        <v>13</v>
      </c>
      <c r="F60" s="27">
        <v>7</v>
      </c>
      <c r="G60" s="28">
        <v>49</v>
      </c>
      <c r="H60" s="29">
        <v>58.04</v>
      </c>
      <c r="I60" s="30">
        <v>54.197000000000003</v>
      </c>
      <c r="J60" s="30">
        <v>86.4</v>
      </c>
      <c r="K60" s="27">
        <v>0</v>
      </c>
      <c r="L60" s="68" t="s">
        <v>3</v>
      </c>
      <c r="M60" s="23">
        <v>2</v>
      </c>
      <c r="N60" s="23">
        <f t="shared" si="2"/>
        <v>2.2999999999999998</v>
      </c>
      <c r="O60" s="23">
        <v>2.2999999999999998</v>
      </c>
      <c r="P60" s="68" t="s">
        <v>4</v>
      </c>
      <c r="Q60" s="68" t="s">
        <v>923</v>
      </c>
      <c r="R60" s="19" t="s">
        <v>18</v>
      </c>
      <c r="S60" s="68" t="s">
        <v>925</v>
      </c>
      <c r="T60" s="68" t="s">
        <v>21</v>
      </c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</row>
    <row r="61" spans="1:257" s="22" customFormat="1" x14ac:dyDescent="0.2">
      <c r="A61" s="36" t="s">
        <v>988</v>
      </c>
      <c r="B61" s="57">
        <f t="shared" si="0"/>
        <v>44574.326458333337</v>
      </c>
      <c r="C61" s="27">
        <v>2022</v>
      </c>
      <c r="D61" s="27">
        <v>1</v>
      </c>
      <c r="E61" s="27">
        <v>13</v>
      </c>
      <c r="F61" s="27">
        <v>7</v>
      </c>
      <c r="G61" s="28">
        <v>50</v>
      </c>
      <c r="H61" s="29">
        <v>6.32</v>
      </c>
      <c r="I61" s="30">
        <v>54.218000000000004</v>
      </c>
      <c r="J61" s="30">
        <v>86.394000000000005</v>
      </c>
      <c r="K61" s="27">
        <v>0</v>
      </c>
      <c r="L61" s="68" t="s">
        <v>3</v>
      </c>
      <c r="M61" s="23">
        <v>2.4</v>
      </c>
      <c r="N61" s="23">
        <f t="shared" si="2"/>
        <v>2.6</v>
      </c>
      <c r="O61" s="23">
        <v>2.6</v>
      </c>
      <c r="P61" s="68" t="s">
        <v>4</v>
      </c>
      <c r="Q61" s="68" t="s">
        <v>923</v>
      </c>
      <c r="R61" s="19" t="s">
        <v>18</v>
      </c>
      <c r="S61" s="68" t="s">
        <v>925</v>
      </c>
      <c r="T61" s="68" t="s">
        <v>21</v>
      </c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</row>
    <row r="62" spans="1:257" s="22" customFormat="1" x14ac:dyDescent="0.2">
      <c r="A62" s="36" t="s">
        <v>989</v>
      </c>
      <c r="B62" s="57">
        <f t="shared" si="0"/>
        <v>44574.340254629627</v>
      </c>
      <c r="C62" s="27">
        <v>2022</v>
      </c>
      <c r="D62" s="27">
        <v>1</v>
      </c>
      <c r="E62" s="27">
        <v>13</v>
      </c>
      <c r="F62" s="27">
        <v>8</v>
      </c>
      <c r="G62" s="28">
        <v>9</v>
      </c>
      <c r="H62" s="29">
        <v>58.14</v>
      </c>
      <c r="I62" s="30">
        <v>54.045999999999999</v>
      </c>
      <c r="J62" s="30">
        <v>86.486999999999995</v>
      </c>
      <c r="K62" s="27">
        <v>0</v>
      </c>
      <c r="L62" s="68" t="s">
        <v>3</v>
      </c>
      <c r="M62" s="23">
        <v>1.7</v>
      </c>
      <c r="N62" s="23">
        <f t="shared" si="2"/>
        <v>2</v>
      </c>
      <c r="O62" s="23">
        <v>2</v>
      </c>
      <c r="P62" s="68" t="s">
        <v>4</v>
      </c>
      <c r="Q62" s="68" t="s">
        <v>923</v>
      </c>
      <c r="R62" s="19" t="s">
        <v>18</v>
      </c>
      <c r="S62" s="68" t="s">
        <v>925</v>
      </c>
      <c r="T62" s="68" t="s">
        <v>21</v>
      </c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</row>
    <row r="63" spans="1:257" s="22" customFormat="1" x14ac:dyDescent="0.2">
      <c r="A63" s="36" t="s">
        <v>990</v>
      </c>
      <c r="B63" s="57">
        <f t="shared" si="0"/>
        <v>44574.361250000002</v>
      </c>
      <c r="C63" s="27">
        <v>2022</v>
      </c>
      <c r="D63" s="27">
        <v>1</v>
      </c>
      <c r="E63" s="27">
        <v>13</v>
      </c>
      <c r="F63" s="27">
        <v>8</v>
      </c>
      <c r="G63" s="28">
        <v>40</v>
      </c>
      <c r="H63" s="29">
        <v>12</v>
      </c>
      <c r="I63" s="30">
        <v>54.058</v>
      </c>
      <c r="J63" s="30">
        <v>86.584000000000003</v>
      </c>
      <c r="K63" s="27">
        <v>0</v>
      </c>
      <c r="L63" s="68" t="s">
        <v>3</v>
      </c>
      <c r="M63" s="23">
        <v>1.9</v>
      </c>
      <c r="N63" s="23">
        <f t="shared" si="2"/>
        <v>2.2000000000000002</v>
      </c>
      <c r="O63" s="23">
        <v>2.2000000000000002</v>
      </c>
      <c r="P63" s="68" t="s">
        <v>4</v>
      </c>
      <c r="Q63" s="68" t="s">
        <v>923</v>
      </c>
      <c r="R63" s="19" t="s">
        <v>18</v>
      </c>
      <c r="S63" s="68" t="s">
        <v>925</v>
      </c>
      <c r="T63" s="68" t="s">
        <v>21</v>
      </c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</row>
    <row r="64" spans="1:257" s="22" customFormat="1" x14ac:dyDescent="0.2">
      <c r="A64" s="36" t="s">
        <v>991</v>
      </c>
      <c r="B64" s="57">
        <f t="shared" si="0"/>
        <v>44574.382106481484</v>
      </c>
      <c r="C64" s="27">
        <v>2022</v>
      </c>
      <c r="D64" s="27">
        <v>1</v>
      </c>
      <c r="E64" s="27">
        <v>13</v>
      </c>
      <c r="F64" s="27">
        <v>9</v>
      </c>
      <c r="G64" s="28">
        <v>10</v>
      </c>
      <c r="H64" s="29">
        <v>14.82</v>
      </c>
      <c r="I64" s="30">
        <v>54.046999999999997</v>
      </c>
      <c r="J64" s="30">
        <v>86.47</v>
      </c>
      <c r="K64" s="27">
        <v>0</v>
      </c>
      <c r="L64" s="68" t="s">
        <v>3</v>
      </c>
      <c r="M64" s="23">
        <v>2.1</v>
      </c>
      <c r="N64" s="23">
        <f t="shared" si="2"/>
        <v>2.2999999999999998</v>
      </c>
      <c r="O64" s="23">
        <v>2.2999999999999998</v>
      </c>
      <c r="P64" s="68" t="s">
        <v>4</v>
      </c>
      <c r="Q64" s="68" t="s">
        <v>923</v>
      </c>
      <c r="R64" s="19" t="s">
        <v>18</v>
      </c>
      <c r="S64" s="68" t="s">
        <v>925</v>
      </c>
      <c r="T64" s="68" t="s">
        <v>21</v>
      </c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</row>
    <row r="65" spans="1:257" s="22" customFormat="1" x14ac:dyDescent="0.2">
      <c r="A65" s="36" t="s">
        <v>992</v>
      </c>
      <c r="B65" s="57">
        <f t="shared" si="0"/>
        <v>44574.402928240743</v>
      </c>
      <c r="C65" s="27">
        <v>2022</v>
      </c>
      <c r="D65" s="27">
        <v>1</v>
      </c>
      <c r="E65" s="27">
        <v>13</v>
      </c>
      <c r="F65" s="27">
        <v>9</v>
      </c>
      <c r="G65" s="28">
        <v>40</v>
      </c>
      <c r="H65" s="29">
        <v>13.16</v>
      </c>
      <c r="I65" s="30">
        <v>54.27</v>
      </c>
      <c r="J65" s="30">
        <v>86.128</v>
      </c>
      <c r="K65" s="27">
        <v>0</v>
      </c>
      <c r="L65" s="68" t="s">
        <v>3</v>
      </c>
      <c r="M65" s="23">
        <v>2.6</v>
      </c>
      <c r="N65" s="23">
        <f t="shared" si="2"/>
        <v>2.7</v>
      </c>
      <c r="O65" s="23">
        <v>2.7</v>
      </c>
      <c r="P65" s="68" t="s">
        <v>4</v>
      </c>
      <c r="Q65" s="68" t="s">
        <v>923</v>
      </c>
      <c r="R65" s="19" t="s">
        <v>18</v>
      </c>
      <c r="S65" s="68" t="s">
        <v>925</v>
      </c>
      <c r="T65" s="68" t="s">
        <v>21</v>
      </c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</row>
    <row r="66" spans="1:257" s="22" customFormat="1" x14ac:dyDescent="0.2">
      <c r="A66" s="36" t="s">
        <v>993</v>
      </c>
      <c r="B66" s="57">
        <f t="shared" si="0"/>
        <v>44574.418726851851</v>
      </c>
      <c r="C66" s="27">
        <v>2022</v>
      </c>
      <c r="D66" s="27">
        <v>1</v>
      </c>
      <c r="E66" s="27">
        <v>13</v>
      </c>
      <c r="F66" s="27">
        <v>10</v>
      </c>
      <c r="G66" s="28">
        <v>2</v>
      </c>
      <c r="H66" s="29">
        <v>58.58</v>
      </c>
      <c r="I66" s="30">
        <v>54.295999999999999</v>
      </c>
      <c r="J66" s="30">
        <v>86.13</v>
      </c>
      <c r="K66" s="27">
        <v>4</v>
      </c>
      <c r="L66" s="35">
        <v>0</v>
      </c>
      <c r="M66" s="23">
        <v>0.5</v>
      </c>
      <c r="N66" s="23">
        <f t="shared" si="2"/>
        <v>1.1000000000000001</v>
      </c>
      <c r="O66" s="23">
        <v>1.1000000000000001</v>
      </c>
      <c r="P66" s="68" t="s">
        <v>4</v>
      </c>
      <c r="Q66" s="68" t="s">
        <v>923</v>
      </c>
      <c r="R66" s="19" t="s">
        <v>18</v>
      </c>
      <c r="S66" s="68" t="s">
        <v>924</v>
      </c>
      <c r="T66" s="68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</row>
    <row r="67" spans="1:257" s="22" customFormat="1" x14ac:dyDescent="0.2">
      <c r="A67" s="36" t="s">
        <v>994</v>
      </c>
      <c r="B67" s="57">
        <f t="shared" si="0"/>
        <v>44574.663912037038</v>
      </c>
      <c r="C67" s="27">
        <v>2022</v>
      </c>
      <c r="D67" s="27">
        <v>1</v>
      </c>
      <c r="E67" s="27">
        <v>13</v>
      </c>
      <c r="F67" s="27">
        <v>15</v>
      </c>
      <c r="G67" s="28">
        <v>56</v>
      </c>
      <c r="H67" s="29">
        <v>2.16</v>
      </c>
      <c r="I67" s="30">
        <v>54.293999999999997</v>
      </c>
      <c r="J67" s="30">
        <v>86.122</v>
      </c>
      <c r="K67" s="27">
        <v>3</v>
      </c>
      <c r="L67" s="35">
        <v>0</v>
      </c>
      <c r="M67" s="23">
        <v>0.4</v>
      </c>
      <c r="N67" s="23">
        <f t="shared" si="2"/>
        <v>1</v>
      </c>
      <c r="O67" s="23">
        <v>1</v>
      </c>
      <c r="P67" s="68" t="s">
        <v>4</v>
      </c>
      <c r="Q67" s="68" t="s">
        <v>923</v>
      </c>
      <c r="R67" s="19" t="s">
        <v>18</v>
      </c>
      <c r="S67" s="68" t="s">
        <v>924</v>
      </c>
      <c r="T67" s="68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</row>
    <row r="68" spans="1:257" s="22" customFormat="1" x14ac:dyDescent="0.2">
      <c r="A68" s="36" t="s">
        <v>995</v>
      </c>
      <c r="B68" s="57">
        <f t="shared" si="0"/>
        <v>44574.86923611111</v>
      </c>
      <c r="C68" s="27">
        <v>2022</v>
      </c>
      <c r="D68" s="27">
        <v>1</v>
      </c>
      <c r="E68" s="27">
        <v>13</v>
      </c>
      <c r="F68" s="27">
        <v>20</v>
      </c>
      <c r="G68" s="28">
        <v>51</v>
      </c>
      <c r="H68" s="29">
        <v>42.73</v>
      </c>
      <c r="I68" s="30">
        <v>54.261000000000003</v>
      </c>
      <c r="J68" s="30">
        <v>86.128</v>
      </c>
      <c r="K68" s="27">
        <v>2</v>
      </c>
      <c r="L68" s="35">
        <v>0</v>
      </c>
      <c r="M68" s="23">
        <v>0.7</v>
      </c>
      <c r="N68" s="23">
        <f t="shared" si="2"/>
        <v>1.2</v>
      </c>
      <c r="O68" s="23">
        <v>1.2</v>
      </c>
      <c r="P68" s="68" t="s">
        <v>4</v>
      </c>
      <c r="Q68" s="68" t="s">
        <v>923</v>
      </c>
      <c r="R68" s="19" t="s">
        <v>18</v>
      </c>
      <c r="S68" s="68" t="s">
        <v>924</v>
      </c>
      <c r="T68" s="68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</row>
    <row r="69" spans="1:257" s="22" customFormat="1" x14ac:dyDescent="0.2">
      <c r="A69" s="36" t="s">
        <v>996</v>
      </c>
      <c r="B69" s="57">
        <f t="shared" ref="B69:B132" si="3">DATE(C69,D69,E69)+TIME(F69,G69,H69)</f>
        <v>44575.27076388889</v>
      </c>
      <c r="C69" s="27">
        <v>2022</v>
      </c>
      <c r="D69" s="27">
        <v>1</v>
      </c>
      <c r="E69" s="27">
        <v>14</v>
      </c>
      <c r="F69" s="27">
        <v>6</v>
      </c>
      <c r="G69" s="28">
        <v>29</v>
      </c>
      <c r="H69" s="29">
        <v>54.97</v>
      </c>
      <c r="I69" s="30">
        <v>54.011000000000003</v>
      </c>
      <c r="J69" s="30">
        <v>86.528000000000006</v>
      </c>
      <c r="K69" s="27">
        <v>0</v>
      </c>
      <c r="L69" s="68" t="s">
        <v>3</v>
      </c>
      <c r="M69" s="23">
        <v>2.2000000000000002</v>
      </c>
      <c r="N69" s="23">
        <f t="shared" ref="N69:N100" si="4">ROUND(0.797*M69+0.67,1)</f>
        <v>2.4</v>
      </c>
      <c r="O69" s="23">
        <v>2.4</v>
      </c>
      <c r="P69" s="68" t="s">
        <v>4</v>
      </c>
      <c r="Q69" s="68" t="s">
        <v>923</v>
      </c>
      <c r="R69" s="19" t="s">
        <v>18</v>
      </c>
      <c r="S69" s="68" t="s">
        <v>925</v>
      </c>
      <c r="T69" s="68" t="s">
        <v>21</v>
      </c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</row>
    <row r="70" spans="1:257" s="22" customFormat="1" x14ac:dyDescent="0.2">
      <c r="A70" s="36" t="s">
        <v>997</v>
      </c>
      <c r="B70" s="57">
        <f t="shared" si="3"/>
        <v>44575.340740740743</v>
      </c>
      <c r="C70" s="27">
        <v>2022</v>
      </c>
      <c r="D70" s="27">
        <v>1</v>
      </c>
      <c r="E70" s="27">
        <v>14</v>
      </c>
      <c r="F70" s="27">
        <v>8</v>
      </c>
      <c r="G70" s="28">
        <v>10</v>
      </c>
      <c r="H70" s="29">
        <v>40.770000000000003</v>
      </c>
      <c r="I70" s="30">
        <v>54.12</v>
      </c>
      <c r="J70" s="30">
        <v>86.451999999999998</v>
      </c>
      <c r="K70" s="27">
        <v>0</v>
      </c>
      <c r="L70" s="68" t="s">
        <v>3</v>
      </c>
      <c r="M70" s="23">
        <v>2.2999999999999998</v>
      </c>
      <c r="N70" s="23">
        <f t="shared" si="4"/>
        <v>2.5</v>
      </c>
      <c r="O70" s="23">
        <v>2.5</v>
      </c>
      <c r="P70" s="68" t="s">
        <v>4</v>
      </c>
      <c r="Q70" s="68" t="s">
        <v>923</v>
      </c>
      <c r="R70" s="19" t="s">
        <v>18</v>
      </c>
      <c r="S70" s="68" t="s">
        <v>925</v>
      </c>
      <c r="T70" s="68" t="s">
        <v>21</v>
      </c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</row>
    <row r="71" spans="1:257" s="22" customFormat="1" x14ac:dyDescent="0.2">
      <c r="A71" s="36" t="s">
        <v>998</v>
      </c>
      <c r="B71" s="57">
        <f t="shared" si="3"/>
        <v>44575.353726851848</v>
      </c>
      <c r="C71" s="27">
        <v>2022</v>
      </c>
      <c r="D71" s="27">
        <v>1</v>
      </c>
      <c r="E71" s="27">
        <v>14</v>
      </c>
      <c r="F71" s="27">
        <v>8</v>
      </c>
      <c r="G71" s="28">
        <v>29</v>
      </c>
      <c r="H71" s="29">
        <v>22.8</v>
      </c>
      <c r="I71" s="30">
        <v>54.029000000000003</v>
      </c>
      <c r="J71" s="30">
        <v>86.62</v>
      </c>
      <c r="K71" s="27">
        <v>0</v>
      </c>
      <c r="L71" s="68" t="s">
        <v>3</v>
      </c>
      <c r="M71" s="23">
        <v>2.2999999999999998</v>
      </c>
      <c r="N71" s="23">
        <f t="shared" si="4"/>
        <v>2.5</v>
      </c>
      <c r="O71" s="23">
        <v>2.5</v>
      </c>
      <c r="P71" s="68" t="s">
        <v>4</v>
      </c>
      <c r="Q71" s="68" t="s">
        <v>923</v>
      </c>
      <c r="R71" s="19" t="s">
        <v>18</v>
      </c>
      <c r="S71" s="68" t="s">
        <v>925</v>
      </c>
      <c r="T71" s="68" t="s">
        <v>21</v>
      </c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</row>
    <row r="72" spans="1:257" s="22" customFormat="1" x14ac:dyDescent="0.2">
      <c r="A72" s="36" t="s">
        <v>999</v>
      </c>
      <c r="B72" s="57">
        <f t="shared" si="3"/>
        <v>44575.371608796297</v>
      </c>
      <c r="C72" s="27">
        <v>2022</v>
      </c>
      <c r="D72" s="27">
        <v>1</v>
      </c>
      <c r="E72" s="27">
        <v>14</v>
      </c>
      <c r="F72" s="27">
        <v>8</v>
      </c>
      <c r="G72" s="28">
        <v>55</v>
      </c>
      <c r="H72" s="29">
        <v>7.65</v>
      </c>
      <c r="I72" s="30">
        <v>54.256999999999998</v>
      </c>
      <c r="J72" s="30">
        <v>86.167000000000002</v>
      </c>
      <c r="K72" s="27">
        <v>0</v>
      </c>
      <c r="L72" s="68" t="s">
        <v>3</v>
      </c>
      <c r="M72" s="23">
        <v>2.2999999999999998</v>
      </c>
      <c r="N72" s="23">
        <f t="shared" si="4"/>
        <v>2.5</v>
      </c>
      <c r="O72" s="23">
        <v>2.5</v>
      </c>
      <c r="P72" s="68" t="s">
        <v>4</v>
      </c>
      <c r="Q72" s="68" t="s">
        <v>923</v>
      </c>
      <c r="R72" s="19" t="s">
        <v>18</v>
      </c>
      <c r="S72" s="68" t="s">
        <v>925</v>
      </c>
      <c r="T72" s="68" t="s">
        <v>21</v>
      </c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</row>
    <row r="73" spans="1:257" s="22" customFormat="1" x14ac:dyDescent="0.2">
      <c r="A73" s="36" t="s">
        <v>1000</v>
      </c>
      <c r="B73" s="57">
        <f t="shared" si="3"/>
        <v>44575.395949074074</v>
      </c>
      <c r="C73" s="27">
        <v>2022</v>
      </c>
      <c r="D73" s="27">
        <v>1</v>
      </c>
      <c r="E73" s="27">
        <v>14</v>
      </c>
      <c r="F73" s="27">
        <v>9</v>
      </c>
      <c r="G73" s="28">
        <v>30</v>
      </c>
      <c r="H73" s="29">
        <v>10.74</v>
      </c>
      <c r="I73" s="30">
        <v>54.357999999999997</v>
      </c>
      <c r="J73" s="30">
        <v>86.662000000000006</v>
      </c>
      <c r="K73" s="27">
        <v>0</v>
      </c>
      <c r="L73" s="68" t="s">
        <v>3</v>
      </c>
      <c r="M73" s="23">
        <v>2</v>
      </c>
      <c r="N73" s="23">
        <f t="shared" si="4"/>
        <v>2.2999999999999998</v>
      </c>
      <c r="O73" s="23">
        <v>2.2999999999999998</v>
      </c>
      <c r="P73" s="68" t="s">
        <v>4</v>
      </c>
      <c r="Q73" s="68" t="s">
        <v>923</v>
      </c>
      <c r="R73" s="19" t="s">
        <v>18</v>
      </c>
      <c r="S73" s="68" t="s">
        <v>925</v>
      </c>
      <c r="T73" s="68" t="s">
        <v>21</v>
      </c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</row>
    <row r="74" spans="1:257" s="22" customFormat="1" x14ac:dyDescent="0.2">
      <c r="A74" s="36" t="s">
        <v>1001</v>
      </c>
      <c r="B74" s="57">
        <f t="shared" si="3"/>
        <v>44575.40996527778</v>
      </c>
      <c r="C74" s="27">
        <v>2022</v>
      </c>
      <c r="D74" s="27">
        <v>1</v>
      </c>
      <c r="E74" s="27">
        <v>14</v>
      </c>
      <c r="F74" s="27">
        <v>9</v>
      </c>
      <c r="G74" s="28">
        <v>50</v>
      </c>
      <c r="H74" s="29">
        <v>21.18</v>
      </c>
      <c r="I74" s="30">
        <v>54.295999999999999</v>
      </c>
      <c r="J74" s="30">
        <v>86.016999999999996</v>
      </c>
      <c r="K74" s="27">
        <v>0</v>
      </c>
      <c r="L74" s="68" t="s">
        <v>3</v>
      </c>
      <c r="M74" s="23">
        <v>2.7</v>
      </c>
      <c r="N74" s="23">
        <f t="shared" si="4"/>
        <v>2.8</v>
      </c>
      <c r="O74" s="23">
        <v>2.8</v>
      </c>
      <c r="P74" s="68" t="s">
        <v>4</v>
      </c>
      <c r="Q74" s="68" t="s">
        <v>923</v>
      </c>
      <c r="R74" s="19" t="s">
        <v>18</v>
      </c>
      <c r="S74" s="68" t="s">
        <v>925</v>
      </c>
      <c r="T74" s="68" t="s">
        <v>21</v>
      </c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</row>
    <row r="75" spans="1:257" s="22" customFormat="1" x14ac:dyDescent="0.2">
      <c r="A75" s="36" t="s">
        <v>1002</v>
      </c>
      <c r="B75" s="57">
        <f t="shared" si="3"/>
        <v>44575.413298611114</v>
      </c>
      <c r="C75" s="27">
        <v>2022</v>
      </c>
      <c r="D75" s="27">
        <v>1</v>
      </c>
      <c r="E75" s="27">
        <v>14</v>
      </c>
      <c r="F75" s="27">
        <v>9</v>
      </c>
      <c r="G75" s="28">
        <v>55</v>
      </c>
      <c r="H75" s="29">
        <v>9.67</v>
      </c>
      <c r="I75" s="30">
        <v>54.246000000000002</v>
      </c>
      <c r="J75" s="30">
        <v>86.204999999999998</v>
      </c>
      <c r="K75" s="27">
        <v>0</v>
      </c>
      <c r="L75" s="68" t="s">
        <v>3</v>
      </c>
      <c r="M75" s="23">
        <v>2.5</v>
      </c>
      <c r="N75" s="23">
        <f t="shared" si="4"/>
        <v>2.7</v>
      </c>
      <c r="O75" s="23">
        <v>2.7</v>
      </c>
      <c r="P75" s="68" t="s">
        <v>4</v>
      </c>
      <c r="Q75" s="68" t="s">
        <v>923</v>
      </c>
      <c r="R75" s="19" t="s">
        <v>18</v>
      </c>
      <c r="S75" s="68" t="s">
        <v>925</v>
      </c>
      <c r="T75" s="68" t="s">
        <v>21</v>
      </c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</row>
    <row r="76" spans="1:257" s="22" customFormat="1" x14ac:dyDescent="0.2">
      <c r="A76" s="36" t="s">
        <v>1003</v>
      </c>
      <c r="B76" s="57">
        <f t="shared" si="3"/>
        <v>44575.892326388886</v>
      </c>
      <c r="C76" s="27">
        <v>2022</v>
      </c>
      <c r="D76" s="27">
        <v>1</v>
      </c>
      <c r="E76" s="27">
        <v>14</v>
      </c>
      <c r="F76" s="27">
        <v>21</v>
      </c>
      <c r="G76" s="28">
        <v>24</v>
      </c>
      <c r="H76" s="29">
        <v>57.26</v>
      </c>
      <c r="I76" s="30">
        <v>54.295000000000002</v>
      </c>
      <c r="J76" s="30">
        <v>86.123999999999995</v>
      </c>
      <c r="K76" s="27">
        <v>4</v>
      </c>
      <c r="L76" s="35">
        <v>1</v>
      </c>
      <c r="M76" s="23">
        <v>0.5</v>
      </c>
      <c r="N76" s="23">
        <f t="shared" si="4"/>
        <v>1.1000000000000001</v>
      </c>
      <c r="O76" s="23">
        <v>1.1000000000000001</v>
      </c>
      <c r="P76" s="68" t="s">
        <v>4</v>
      </c>
      <c r="Q76" s="68" t="s">
        <v>923</v>
      </c>
      <c r="R76" s="19" t="s">
        <v>18</v>
      </c>
      <c r="S76" s="68" t="s">
        <v>924</v>
      </c>
      <c r="T76" s="68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</row>
    <row r="77" spans="1:257" s="22" customFormat="1" x14ac:dyDescent="0.2">
      <c r="A77" s="36" t="s">
        <v>1004</v>
      </c>
      <c r="B77" s="57">
        <f t="shared" si="3"/>
        <v>44576.171041666668</v>
      </c>
      <c r="C77" s="27">
        <v>2022</v>
      </c>
      <c r="D77" s="27">
        <v>1</v>
      </c>
      <c r="E77" s="27">
        <v>15</v>
      </c>
      <c r="F77" s="27">
        <v>4</v>
      </c>
      <c r="G77" s="28">
        <v>6</v>
      </c>
      <c r="H77" s="29">
        <v>18.41</v>
      </c>
      <c r="I77" s="30">
        <v>54.292999999999999</v>
      </c>
      <c r="J77" s="30">
        <v>86.168999999999997</v>
      </c>
      <c r="K77" s="27">
        <v>5</v>
      </c>
      <c r="L77" s="68" t="s">
        <v>3</v>
      </c>
      <c r="M77" s="23">
        <v>0.8</v>
      </c>
      <c r="N77" s="23">
        <f t="shared" si="4"/>
        <v>1.3</v>
      </c>
      <c r="O77" s="23">
        <v>1.3</v>
      </c>
      <c r="P77" s="68" t="s">
        <v>4</v>
      </c>
      <c r="Q77" s="68" t="s">
        <v>923</v>
      </c>
      <c r="R77" s="19" t="s">
        <v>18</v>
      </c>
      <c r="S77" s="68" t="s">
        <v>924</v>
      </c>
      <c r="T77" s="68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</row>
    <row r="78" spans="1:257" s="22" customFormat="1" x14ac:dyDescent="0.2">
      <c r="A78" s="36" t="s">
        <v>1005</v>
      </c>
      <c r="B78" s="57">
        <f t="shared" si="3"/>
        <v>44576.605775462966</v>
      </c>
      <c r="C78" s="27">
        <v>2022</v>
      </c>
      <c r="D78" s="27">
        <v>1</v>
      </c>
      <c r="E78" s="27">
        <v>15</v>
      </c>
      <c r="F78" s="27">
        <v>14</v>
      </c>
      <c r="G78" s="28">
        <v>32</v>
      </c>
      <c r="H78" s="29">
        <v>19.14</v>
      </c>
      <c r="I78" s="30">
        <v>54.271999999999998</v>
      </c>
      <c r="J78" s="30">
        <v>86.155000000000001</v>
      </c>
      <c r="K78" s="27">
        <v>5</v>
      </c>
      <c r="L78" s="35">
        <v>1</v>
      </c>
      <c r="M78" s="23">
        <v>0.9</v>
      </c>
      <c r="N78" s="23">
        <f t="shared" si="4"/>
        <v>1.4</v>
      </c>
      <c r="O78" s="23">
        <v>1.4</v>
      </c>
      <c r="P78" s="68" t="s">
        <v>4</v>
      </c>
      <c r="Q78" s="68" t="s">
        <v>923</v>
      </c>
      <c r="R78" s="19" t="s">
        <v>18</v>
      </c>
      <c r="S78" s="68" t="s">
        <v>924</v>
      </c>
      <c r="T78" s="68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</row>
    <row r="79" spans="1:257" s="22" customFormat="1" x14ac:dyDescent="0.2">
      <c r="A79" s="36" t="s">
        <v>1006</v>
      </c>
      <c r="B79" s="57">
        <f t="shared" si="3"/>
        <v>44577.113055555557</v>
      </c>
      <c r="C79" s="27">
        <v>2022</v>
      </c>
      <c r="D79" s="27">
        <v>1</v>
      </c>
      <c r="E79" s="27">
        <v>16</v>
      </c>
      <c r="F79" s="27">
        <v>2</v>
      </c>
      <c r="G79" s="28">
        <v>42</v>
      </c>
      <c r="H79" s="29">
        <v>48.83</v>
      </c>
      <c r="I79" s="30">
        <v>54.271999999999998</v>
      </c>
      <c r="J79" s="30">
        <v>86.137</v>
      </c>
      <c r="K79" s="27">
        <v>3</v>
      </c>
      <c r="L79" s="35">
        <v>0</v>
      </c>
      <c r="M79" s="23">
        <v>0.4</v>
      </c>
      <c r="N79" s="23">
        <f t="shared" si="4"/>
        <v>1</v>
      </c>
      <c r="O79" s="23">
        <v>1</v>
      </c>
      <c r="P79" s="68" t="s">
        <v>4</v>
      </c>
      <c r="Q79" s="68" t="s">
        <v>923</v>
      </c>
      <c r="R79" s="19" t="s">
        <v>18</v>
      </c>
      <c r="S79" s="68" t="s">
        <v>924</v>
      </c>
      <c r="T79" s="68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</row>
    <row r="80" spans="1:257" s="22" customFormat="1" x14ac:dyDescent="0.2">
      <c r="A80" s="36" t="s">
        <v>1007</v>
      </c>
      <c r="B80" s="57">
        <f t="shared" si="3"/>
        <v>44577.262326388889</v>
      </c>
      <c r="C80" s="27">
        <v>2022</v>
      </c>
      <c r="D80" s="27">
        <v>1</v>
      </c>
      <c r="E80" s="27">
        <v>16</v>
      </c>
      <c r="F80" s="27">
        <v>6</v>
      </c>
      <c r="G80" s="28">
        <v>17</v>
      </c>
      <c r="H80" s="29">
        <v>45.3</v>
      </c>
      <c r="I80" s="30">
        <v>54.286000000000001</v>
      </c>
      <c r="J80" s="30">
        <v>86.117999999999995</v>
      </c>
      <c r="K80" s="27">
        <v>3</v>
      </c>
      <c r="L80" s="35">
        <v>0</v>
      </c>
      <c r="M80" s="23">
        <v>0.5</v>
      </c>
      <c r="N80" s="23">
        <f t="shared" si="4"/>
        <v>1.1000000000000001</v>
      </c>
      <c r="O80" s="23">
        <v>1.1000000000000001</v>
      </c>
      <c r="P80" s="68" t="s">
        <v>4</v>
      </c>
      <c r="Q80" s="68" t="s">
        <v>923</v>
      </c>
      <c r="R80" s="19" t="s">
        <v>18</v>
      </c>
      <c r="S80" s="68" t="s">
        <v>924</v>
      </c>
      <c r="T80" s="68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</row>
    <row r="81" spans="1:257" s="22" customFormat="1" x14ac:dyDescent="0.2">
      <c r="A81" s="36" t="s">
        <v>1008</v>
      </c>
      <c r="B81" s="57">
        <f t="shared" si="3"/>
        <v>44577.387361111112</v>
      </c>
      <c r="C81" s="27">
        <v>2022</v>
      </c>
      <c r="D81" s="27">
        <v>1</v>
      </c>
      <c r="E81" s="27">
        <v>16</v>
      </c>
      <c r="F81" s="27">
        <v>9</v>
      </c>
      <c r="G81" s="28">
        <v>17</v>
      </c>
      <c r="H81" s="29">
        <v>48.01</v>
      </c>
      <c r="I81" s="30">
        <v>54.305999999999997</v>
      </c>
      <c r="J81" s="30">
        <v>86.105999999999995</v>
      </c>
      <c r="K81" s="27">
        <v>4</v>
      </c>
      <c r="L81" s="35">
        <v>1</v>
      </c>
      <c r="M81" s="23">
        <v>1.9</v>
      </c>
      <c r="N81" s="23">
        <f t="shared" si="4"/>
        <v>2.2000000000000002</v>
      </c>
      <c r="O81" s="23">
        <v>2.2000000000000002</v>
      </c>
      <c r="P81" s="68" t="s">
        <v>4</v>
      </c>
      <c r="Q81" s="68" t="s">
        <v>923</v>
      </c>
      <c r="R81" s="19" t="s">
        <v>18</v>
      </c>
      <c r="S81" s="68" t="s">
        <v>924</v>
      </c>
      <c r="T81" s="68" t="s">
        <v>21</v>
      </c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</row>
    <row r="82" spans="1:257" s="22" customFormat="1" x14ac:dyDescent="0.2">
      <c r="A82" s="36" t="s">
        <v>1009</v>
      </c>
      <c r="B82" s="57">
        <f t="shared" si="3"/>
        <v>44578.292638888888</v>
      </c>
      <c r="C82" s="27">
        <v>2022</v>
      </c>
      <c r="D82" s="27">
        <v>1</v>
      </c>
      <c r="E82" s="27">
        <v>17</v>
      </c>
      <c r="F82" s="27">
        <v>7</v>
      </c>
      <c r="G82" s="28">
        <v>1</v>
      </c>
      <c r="H82" s="29">
        <v>24.76</v>
      </c>
      <c r="I82" s="30">
        <v>54.192999999999998</v>
      </c>
      <c r="J82" s="30">
        <v>86.394999999999996</v>
      </c>
      <c r="K82" s="27">
        <v>0</v>
      </c>
      <c r="L82" s="68" t="s">
        <v>3</v>
      </c>
      <c r="M82" s="23">
        <v>2.5</v>
      </c>
      <c r="N82" s="23">
        <f t="shared" si="4"/>
        <v>2.7</v>
      </c>
      <c r="O82" s="23">
        <v>2.7</v>
      </c>
      <c r="P82" s="68" t="s">
        <v>4</v>
      </c>
      <c r="Q82" s="68" t="s">
        <v>923</v>
      </c>
      <c r="R82" s="19" t="s">
        <v>18</v>
      </c>
      <c r="S82" s="68" t="s">
        <v>925</v>
      </c>
      <c r="T82" s="68" t="s">
        <v>21</v>
      </c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</row>
    <row r="83" spans="1:257" s="22" customFormat="1" x14ac:dyDescent="0.2">
      <c r="A83" s="36" t="s">
        <v>1010</v>
      </c>
      <c r="B83" s="57">
        <f t="shared" si="3"/>
        <v>44578.329305555555</v>
      </c>
      <c r="C83" s="27">
        <v>2022</v>
      </c>
      <c r="D83" s="27">
        <v>1</v>
      </c>
      <c r="E83" s="27">
        <v>17</v>
      </c>
      <c r="F83" s="27">
        <v>7</v>
      </c>
      <c r="G83" s="28">
        <v>54</v>
      </c>
      <c r="H83" s="29">
        <v>12.29</v>
      </c>
      <c r="I83" s="30">
        <v>54.03</v>
      </c>
      <c r="J83" s="30">
        <v>86.567999999999998</v>
      </c>
      <c r="K83" s="27">
        <v>0</v>
      </c>
      <c r="L83" s="68" t="s">
        <v>3</v>
      </c>
      <c r="M83" s="23">
        <v>2.4</v>
      </c>
      <c r="N83" s="23">
        <f t="shared" si="4"/>
        <v>2.6</v>
      </c>
      <c r="O83" s="23">
        <v>2.6</v>
      </c>
      <c r="P83" s="68" t="s">
        <v>4</v>
      </c>
      <c r="Q83" s="68" t="s">
        <v>923</v>
      </c>
      <c r="R83" s="19" t="s">
        <v>18</v>
      </c>
      <c r="S83" s="68" t="s">
        <v>925</v>
      </c>
      <c r="T83" s="68" t="s">
        <v>21</v>
      </c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</row>
    <row r="84" spans="1:257" s="22" customFormat="1" x14ac:dyDescent="0.2">
      <c r="A84" s="36" t="s">
        <v>1011</v>
      </c>
      <c r="B84" s="57">
        <f t="shared" si="3"/>
        <v>44578.995162037034</v>
      </c>
      <c r="C84" s="27">
        <v>2022</v>
      </c>
      <c r="D84" s="27">
        <v>1</v>
      </c>
      <c r="E84" s="27">
        <v>17</v>
      </c>
      <c r="F84" s="27">
        <v>23</v>
      </c>
      <c r="G84" s="28">
        <v>53</v>
      </c>
      <c r="H84" s="29">
        <v>2.5</v>
      </c>
      <c r="I84" s="30">
        <v>54.307000000000002</v>
      </c>
      <c r="J84" s="30">
        <v>86.108999999999995</v>
      </c>
      <c r="K84" s="27">
        <v>1</v>
      </c>
      <c r="L84" s="68" t="s">
        <v>3</v>
      </c>
      <c r="M84" s="23">
        <v>0.7</v>
      </c>
      <c r="N84" s="23">
        <f t="shared" si="4"/>
        <v>1.2</v>
      </c>
      <c r="O84" s="23">
        <v>1.2</v>
      </c>
      <c r="P84" s="68" t="s">
        <v>4</v>
      </c>
      <c r="Q84" s="68" t="s">
        <v>923</v>
      </c>
      <c r="R84" s="19" t="s">
        <v>18</v>
      </c>
      <c r="S84" s="68" t="s">
        <v>924</v>
      </c>
      <c r="T84" s="68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</row>
    <row r="85" spans="1:257" s="22" customFormat="1" x14ac:dyDescent="0.2">
      <c r="A85" s="36" t="s">
        <v>1012</v>
      </c>
      <c r="B85" s="57">
        <f t="shared" si="3"/>
        <v>44579.239328703705</v>
      </c>
      <c r="C85" s="27">
        <v>2022</v>
      </c>
      <c r="D85" s="27">
        <v>1</v>
      </c>
      <c r="E85" s="27">
        <v>18</v>
      </c>
      <c r="F85" s="27">
        <v>5</v>
      </c>
      <c r="G85" s="28">
        <v>44</v>
      </c>
      <c r="H85" s="29">
        <v>38.4</v>
      </c>
      <c r="I85" s="30">
        <v>54.353999999999999</v>
      </c>
      <c r="J85" s="30">
        <v>86.638999999999996</v>
      </c>
      <c r="K85" s="27">
        <v>0</v>
      </c>
      <c r="L85" s="68" t="s">
        <v>3</v>
      </c>
      <c r="M85" s="23">
        <v>2.1</v>
      </c>
      <c r="N85" s="23">
        <f t="shared" si="4"/>
        <v>2.2999999999999998</v>
      </c>
      <c r="O85" s="23">
        <v>2.2999999999999998</v>
      </c>
      <c r="P85" s="68" t="s">
        <v>4</v>
      </c>
      <c r="Q85" s="68" t="s">
        <v>923</v>
      </c>
      <c r="R85" s="19" t="s">
        <v>18</v>
      </c>
      <c r="S85" s="68" t="s">
        <v>925</v>
      </c>
      <c r="T85" s="68" t="s">
        <v>21</v>
      </c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</row>
    <row r="86" spans="1:257" s="22" customFormat="1" x14ac:dyDescent="0.2">
      <c r="A86" s="36" t="s">
        <v>1013</v>
      </c>
      <c r="B86" s="57">
        <f t="shared" si="3"/>
        <v>44579.260196759256</v>
      </c>
      <c r="C86" s="27">
        <v>2022</v>
      </c>
      <c r="D86" s="27">
        <v>1</v>
      </c>
      <c r="E86" s="27">
        <v>18</v>
      </c>
      <c r="F86" s="27">
        <v>6</v>
      </c>
      <c r="G86" s="28">
        <v>14</v>
      </c>
      <c r="H86" s="29">
        <v>41.57</v>
      </c>
      <c r="I86" s="30">
        <v>54.383000000000003</v>
      </c>
      <c r="J86" s="30">
        <v>86.637</v>
      </c>
      <c r="K86" s="27">
        <v>0</v>
      </c>
      <c r="L86" s="68" t="s">
        <v>3</v>
      </c>
      <c r="M86" s="23">
        <v>2</v>
      </c>
      <c r="N86" s="23">
        <f t="shared" si="4"/>
        <v>2.2999999999999998</v>
      </c>
      <c r="O86" s="23">
        <v>2.2999999999999998</v>
      </c>
      <c r="P86" s="68" t="s">
        <v>4</v>
      </c>
      <c r="Q86" s="68" t="s">
        <v>923</v>
      </c>
      <c r="R86" s="19" t="s">
        <v>18</v>
      </c>
      <c r="S86" s="68" t="s">
        <v>925</v>
      </c>
      <c r="T86" s="68" t="s">
        <v>21</v>
      </c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</row>
    <row r="87" spans="1:257" s="22" customFormat="1" x14ac:dyDescent="0.2">
      <c r="A87" s="36" t="s">
        <v>1014</v>
      </c>
      <c r="B87" s="57">
        <f t="shared" si="3"/>
        <v>44579.267777777779</v>
      </c>
      <c r="C87" s="27">
        <v>2022</v>
      </c>
      <c r="D87" s="27">
        <v>1</v>
      </c>
      <c r="E87" s="27">
        <v>18</v>
      </c>
      <c r="F87" s="27">
        <v>6</v>
      </c>
      <c r="G87" s="28">
        <v>25</v>
      </c>
      <c r="H87" s="29">
        <v>36.659999999999997</v>
      </c>
      <c r="I87" s="30">
        <v>54.305</v>
      </c>
      <c r="J87" s="30">
        <v>86.12</v>
      </c>
      <c r="K87" s="27">
        <v>0</v>
      </c>
      <c r="L87" s="68" t="s">
        <v>3</v>
      </c>
      <c r="M87" s="23">
        <v>2.5</v>
      </c>
      <c r="N87" s="23">
        <f t="shared" si="4"/>
        <v>2.7</v>
      </c>
      <c r="O87" s="23">
        <v>2.7</v>
      </c>
      <c r="P87" s="68" t="s">
        <v>4</v>
      </c>
      <c r="Q87" s="68" t="s">
        <v>923</v>
      </c>
      <c r="R87" s="19" t="s">
        <v>18</v>
      </c>
      <c r="S87" s="68" t="s">
        <v>925</v>
      </c>
      <c r="T87" s="68" t="s">
        <v>21</v>
      </c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</row>
    <row r="88" spans="1:257" s="22" customFormat="1" x14ac:dyDescent="0.2">
      <c r="A88" s="36" t="s">
        <v>1015</v>
      </c>
      <c r="B88" s="57">
        <f t="shared" si="3"/>
        <v>44579.288229166668</v>
      </c>
      <c r="C88" s="27">
        <v>2022</v>
      </c>
      <c r="D88" s="27">
        <v>1</v>
      </c>
      <c r="E88" s="27">
        <v>18</v>
      </c>
      <c r="F88" s="27">
        <v>6</v>
      </c>
      <c r="G88" s="28">
        <v>55</v>
      </c>
      <c r="H88" s="29">
        <v>3.93</v>
      </c>
      <c r="I88" s="30">
        <v>54.279000000000003</v>
      </c>
      <c r="J88" s="30">
        <v>86.123000000000005</v>
      </c>
      <c r="K88" s="27">
        <v>0</v>
      </c>
      <c r="L88" s="68" t="s">
        <v>3</v>
      </c>
      <c r="M88" s="23">
        <v>2.5</v>
      </c>
      <c r="N88" s="23">
        <f t="shared" si="4"/>
        <v>2.7</v>
      </c>
      <c r="O88" s="23">
        <v>2.7</v>
      </c>
      <c r="P88" s="68" t="s">
        <v>4</v>
      </c>
      <c r="Q88" s="68" t="s">
        <v>923</v>
      </c>
      <c r="R88" s="19" t="s">
        <v>18</v>
      </c>
      <c r="S88" s="68" t="s">
        <v>925</v>
      </c>
      <c r="T88" s="68" t="s">
        <v>21</v>
      </c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</row>
    <row r="89" spans="1:257" s="22" customFormat="1" x14ac:dyDescent="0.2">
      <c r="A89" s="36" t="s">
        <v>1016</v>
      </c>
      <c r="B89" s="57">
        <f t="shared" si="3"/>
        <v>44579.292256944442</v>
      </c>
      <c r="C89" s="27">
        <v>2022</v>
      </c>
      <c r="D89" s="27">
        <v>1</v>
      </c>
      <c r="E89" s="27">
        <v>18</v>
      </c>
      <c r="F89" s="27">
        <v>7</v>
      </c>
      <c r="G89" s="28">
        <v>0</v>
      </c>
      <c r="H89" s="29">
        <v>51.81</v>
      </c>
      <c r="I89" s="30">
        <v>54.103000000000002</v>
      </c>
      <c r="J89" s="30">
        <v>86.471999999999994</v>
      </c>
      <c r="K89" s="27">
        <v>0</v>
      </c>
      <c r="L89" s="68" t="s">
        <v>3</v>
      </c>
      <c r="M89" s="23">
        <v>2.4</v>
      </c>
      <c r="N89" s="23">
        <f t="shared" si="4"/>
        <v>2.6</v>
      </c>
      <c r="O89" s="23">
        <v>2.6</v>
      </c>
      <c r="P89" s="68" t="s">
        <v>4</v>
      </c>
      <c r="Q89" s="68" t="s">
        <v>923</v>
      </c>
      <c r="R89" s="19" t="s">
        <v>18</v>
      </c>
      <c r="S89" s="68" t="s">
        <v>925</v>
      </c>
      <c r="T89" s="68" t="s">
        <v>21</v>
      </c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</row>
    <row r="90" spans="1:257" s="22" customFormat="1" x14ac:dyDescent="0.2">
      <c r="A90" s="36" t="s">
        <v>1017</v>
      </c>
      <c r="B90" s="57">
        <f t="shared" si="3"/>
        <v>44579.312650462962</v>
      </c>
      <c r="C90" s="27">
        <v>2022</v>
      </c>
      <c r="D90" s="27">
        <v>1</v>
      </c>
      <c r="E90" s="27">
        <v>18</v>
      </c>
      <c r="F90" s="27">
        <v>7</v>
      </c>
      <c r="G90" s="28">
        <v>30</v>
      </c>
      <c r="H90" s="29">
        <v>13.22</v>
      </c>
      <c r="I90" s="30">
        <v>54.097999999999999</v>
      </c>
      <c r="J90" s="30">
        <v>86.454999999999998</v>
      </c>
      <c r="K90" s="27">
        <v>0</v>
      </c>
      <c r="L90" s="68" t="s">
        <v>3</v>
      </c>
      <c r="M90" s="23">
        <v>2.5</v>
      </c>
      <c r="N90" s="23">
        <f t="shared" si="4"/>
        <v>2.7</v>
      </c>
      <c r="O90" s="23">
        <v>2.7</v>
      </c>
      <c r="P90" s="68" t="s">
        <v>4</v>
      </c>
      <c r="Q90" s="68" t="s">
        <v>923</v>
      </c>
      <c r="R90" s="19" t="s">
        <v>18</v>
      </c>
      <c r="S90" s="68" t="s">
        <v>925</v>
      </c>
      <c r="T90" s="68" t="s">
        <v>21</v>
      </c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</row>
    <row r="91" spans="1:257" s="22" customFormat="1" x14ac:dyDescent="0.2">
      <c r="A91" s="36" t="s">
        <v>1018</v>
      </c>
      <c r="B91" s="57">
        <f t="shared" si="3"/>
        <v>44579.336655092593</v>
      </c>
      <c r="C91" s="27">
        <v>2022</v>
      </c>
      <c r="D91" s="27">
        <v>1</v>
      </c>
      <c r="E91" s="27">
        <v>18</v>
      </c>
      <c r="F91" s="27">
        <v>8</v>
      </c>
      <c r="G91" s="28">
        <v>4</v>
      </c>
      <c r="H91" s="29">
        <v>47.54</v>
      </c>
      <c r="I91" s="30">
        <v>54.031999999999996</v>
      </c>
      <c r="J91" s="30">
        <v>86.524000000000001</v>
      </c>
      <c r="K91" s="27">
        <v>0</v>
      </c>
      <c r="L91" s="68" t="s">
        <v>3</v>
      </c>
      <c r="M91" s="23">
        <v>2.2000000000000002</v>
      </c>
      <c r="N91" s="23">
        <f t="shared" si="4"/>
        <v>2.4</v>
      </c>
      <c r="O91" s="23">
        <v>2.4</v>
      </c>
      <c r="P91" s="68" t="s">
        <v>4</v>
      </c>
      <c r="Q91" s="68" t="s">
        <v>923</v>
      </c>
      <c r="R91" s="19" t="s">
        <v>18</v>
      </c>
      <c r="S91" s="68" t="s">
        <v>925</v>
      </c>
      <c r="T91" s="68" t="s">
        <v>21</v>
      </c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</row>
    <row r="92" spans="1:257" s="22" customFormat="1" x14ac:dyDescent="0.2">
      <c r="A92" s="36" t="s">
        <v>1019</v>
      </c>
      <c r="B92" s="57">
        <f t="shared" si="3"/>
        <v>44579.404305555552</v>
      </c>
      <c r="C92" s="27">
        <v>2022</v>
      </c>
      <c r="D92" s="27">
        <v>1</v>
      </c>
      <c r="E92" s="27">
        <v>18</v>
      </c>
      <c r="F92" s="27">
        <v>9</v>
      </c>
      <c r="G92" s="28">
        <v>42</v>
      </c>
      <c r="H92" s="29">
        <v>12.3</v>
      </c>
      <c r="I92" s="30">
        <v>54.05</v>
      </c>
      <c r="J92" s="30">
        <v>86.567999999999998</v>
      </c>
      <c r="K92" s="27">
        <v>0</v>
      </c>
      <c r="L92" s="68" t="s">
        <v>3</v>
      </c>
      <c r="M92" s="23">
        <v>1.8</v>
      </c>
      <c r="N92" s="23">
        <f t="shared" si="4"/>
        <v>2.1</v>
      </c>
      <c r="O92" s="23">
        <v>2.1</v>
      </c>
      <c r="P92" s="68" t="s">
        <v>4</v>
      </c>
      <c r="Q92" s="68" t="s">
        <v>923</v>
      </c>
      <c r="R92" s="19" t="s">
        <v>18</v>
      </c>
      <c r="S92" s="68" t="s">
        <v>925</v>
      </c>
      <c r="T92" s="68" t="s">
        <v>21</v>
      </c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</row>
    <row r="93" spans="1:257" s="22" customFormat="1" x14ac:dyDescent="0.2">
      <c r="A93" s="36" t="s">
        <v>1020</v>
      </c>
      <c r="B93" s="57">
        <f t="shared" si="3"/>
        <v>44579.4059375</v>
      </c>
      <c r="C93" s="27">
        <v>2022</v>
      </c>
      <c r="D93" s="27">
        <v>1</v>
      </c>
      <c r="E93" s="27">
        <v>18</v>
      </c>
      <c r="F93" s="27">
        <v>9</v>
      </c>
      <c r="G93" s="28">
        <v>44</v>
      </c>
      <c r="H93" s="29">
        <v>33.54</v>
      </c>
      <c r="I93" s="30">
        <v>54.390999999999998</v>
      </c>
      <c r="J93" s="30">
        <v>86.183000000000007</v>
      </c>
      <c r="K93" s="27">
        <v>0</v>
      </c>
      <c r="L93" s="68" t="s">
        <v>3</v>
      </c>
      <c r="M93" s="23">
        <v>2.2999999999999998</v>
      </c>
      <c r="N93" s="23">
        <f t="shared" si="4"/>
        <v>2.5</v>
      </c>
      <c r="O93" s="23">
        <v>2.5</v>
      </c>
      <c r="P93" s="68" t="s">
        <v>4</v>
      </c>
      <c r="Q93" s="68" t="s">
        <v>923</v>
      </c>
      <c r="R93" s="19" t="s">
        <v>18</v>
      </c>
      <c r="S93" s="68" t="s">
        <v>925</v>
      </c>
      <c r="T93" s="68" t="s">
        <v>21</v>
      </c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</row>
    <row r="94" spans="1:257" s="22" customFormat="1" x14ac:dyDescent="0.2">
      <c r="A94" s="36" t="s">
        <v>1021</v>
      </c>
      <c r="B94" s="57">
        <f t="shared" si="3"/>
        <v>44579.416215277779</v>
      </c>
      <c r="C94" s="27">
        <v>2022</v>
      </c>
      <c r="D94" s="27">
        <v>1</v>
      </c>
      <c r="E94" s="27">
        <v>18</v>
      </c>
      <c r="F94" s="27">
        <v>9</v>
      </c>
      <c r="G94" s="28">
        <v>59</v>
      </c>
      <c r="H94" s="29">
        <v>21.77</v>
      </c>
      <c r="I94" s="30">
        <v>54.05</v>
      </c>
      <c r="J94" s="30">
        <v>86.576999999999998</v>
      </c>
      <c r="K94" s="27">
        <v>0</v>
      </c>
      <c r="L94" s="68" t="s">
        <v>3</v>
      </c>
      <c r="M94" s="23">
        <v>2.2000000000000002</v>
      </c>
      <c r="N94" s="23">
        <f t="shared" si="4"/>
        <v>2.4</v>
      </c>
      <c r="O94" s="23">
        <v>2.4</v>
      </c>
      <c r="P94" s="68" t="s">
        <v>4</v>
      </c>
      <c r="Q94" s="68" t="s">
        <v>923</v>
      </c>
      <c r="R94" s="19" t="s">
        <v>18</v>
      </c>
      <c r="S94" s="68" t="s">
        <v>925</v>
      </c>
      <c r="T94" s="68" t="s">
        <v>21</v>
      </c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</row>
    <row r="95" spans="1:257" s="22" customFormat="1" x14ac:dyDescent="0.2">
      <c r="A95" s="36" t="s">
        <v>1022</v>
      </c>
      <c r="B95" s="57">
        <f t="shared" si="3"/>
        <v>44580.302870370368</v>
      </c>
      <c r="C95" s="27">
        <v>2022</v>
      </c>
      <c r="D95" s="27">
        <v>1</v>
      </c>
      <c r="E95" s="27">
        <v>19</v>
      </c>
      <c r="F95" s="27">
        <v>7</v>
      </c>
      <c r="G95" s="28">
        <v>16</v>
      </c>
      <c r="H95" s="29">
        <v>8.31</v>
      </c>
      <c r="I95" s="30">
        <v>54.023000000000003</v>
      </c>
      <c r="J95" s="30">
        <v>86.6</v>
      </c>
      <c r="K95" s="27">
        <v>0</v>
      </c>
      <c r="L95" s="68" t="s">
        <v>3</v>
      </c>
      <c r="M95" s="23">
        <v>2</v>
      </c>
      <c r="N95" s="23">
        <f t="shared" si="4"/>
        <v>2.2999999999999998</v>
      </c>
      <c r="O95" s="23">
        <v>2.2999999999999998</v>
      </c>
      <c r="P95" s="68" t="s">
        <v>4</v>
      </c>
      <c r="Q95" s="68" t="s">
        <v>923</v>
      </c>
      <c r="R95" s="19" t="s">
        <v>18</v>
      </c>
      <c r="S95" s="68" t="s">
        <v>925</v>
      </c>
      <c r="T95" s="68" t="s">
        <v>21</v>
      </c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</row>
    <row r="96" spans="1:257" s="22" customFormat="1" x14ac:dyDescent="0.2">
      <c r="A96" s="36" t="s">
        <v>1023</v>
      </c>
      <c r="B96" s="57">
        <f t="shared" si="3"/>
        <v>44580.312511574077</v>
      </c>
      <c r="C96" s="27">
        <v>2022</v>
      </c>
      <c r="D96" s="27">
        <v>1</v>
      </c>
      <c r="E96" s="27">
        <v>19</v>
      </c>
      <c r="F96" s="27">
        <v>7</v>
      </c>
      <c r="G96" s="28">
        <v>30</v>
      </c>
      <c r="H96" s="29">
        <v>1.9300000000000002</v>
      </c>
      <c r="I96" s="30">
        <v>54.295999999999999</v>
      </c>
      <c r="J96" s="30">
        <v>86.697000000000003</v>
      </c>
      <c r="K96" s="27">
        <v>0</v>
      </c>
      <c r="L96" s="68" t="s">
        <v>3</v>
      </c>
      <c r="M96" s="23">
        <v>2.1</v>
      </c>
      <c r="N96" s="23">
        <f t="shared" si="4"/>
        <v>2.2999999999999998</v>
      </c>
      <c r="O96" s="23">
        <v>2.2999999999999998</v>
      </c>
      <c r="P96" s="68" t="s">
        <v>4</v>
      </c>
      <c r="Q96" s="68" t="s">
        <v>923</v>
      </c>
      <c r="R96" s="19" t="s">
        <v>18</v>
      </c>
      <c r="S96" s="68" t="s">
        <v>925</v>
      </c>
      <c r="T96" s="68" t="s">
        <v>21</v>
      </c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</row>
    <row r="97" spans="1:257" s="22" customFormat="1" x14ac:dyDescent="0.2">
      <c r="A97" s="36" t="s">
        <v>1024</v>
      </c>
      <c r="B97" s="57">
        <f t="shared" si="3"/>
        <v>44580.318449074075</v>
      </c>
      <c r="C97" s="27">
        <v>2022</v>
      </c>
      <c r="D97" s="27">
        <v>1</v>
      </c>
      <c r="E97" s="27">
        <v>19</v>
      </c>
      <c r="F97" s="27">
        <v>7</v>
      </c>
      <c r="G97" s="28">
        <v>38</v>
      </c>
      <c r="H97" s="29">
        <v>34.99</v>
      </c>
      <c r="I97" s="30">
        <v>54.283000000000001</v>
      </c>
      <c r="J97" s="30">
        <v>86.123999999999995</v>
      </c>
      <c r="K97" s="27">
        <v>3</v>
      </c>
      <c r="L97" s="35">
        <v>0</v>
      </c>
      <c r="M97" s="23">
        <v>0.5</v>
      </c>
      <c r="N97" s="23">
        <f t="shared" si="4"/>
        <v>1.1000000000000001</v>
      </c>
      <c r="O97" s="23">
        <v>1.1000000000000001</v>
      </c>
      <c r="P97" s="68" t="s">
        <v>4</v>
      </c>
      <c r="Q97" s="68" t="s">
        <v>923</v>
      </c>
      <c r="R97" s="19" t="s">
        <v>18</v>
      </c>
      <c r="S97" s="68" t="s">
        <v>924</v>
      </c>
      <c r="T97" s="68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5"/>
      <c r="IO97" s="55"/>
      <c r="IP97" s="55"/>
      <c r="IQ97" s="55"/>
      <c r="IR97" s="55"/>
      <c r="IS97" s="55"/>
      <c r="IT97" s="55"/>
      <c r="IU97" s="55"/>
      <c r="IV97" s="55"/>
      <c r="IW97" s="55"/>
    </row>
    <row r="98" spans="1:257" s="22" customFormat="1" x14ac:dyDescent="0.2">
      <c r="A98" s="36" t="s">
        <v>1025</v>
      </c>
      <c r="B98" s="57">
        <f t="shared" si="3"/>
        <v>44580.329988425925</v>
      </c>
      <c r="C98" s="27">
        <v>2022</v>
      </c>
      <c r="D98" s="27">
        <v>1</v>
      </c>
      <c r="E98" s="27">
        <v>19</v>
      </c>
      <c r="F98" s="27">
        <v>7</v>
      </c>
      <c r="G98" s="28">
        <v>55</v>
      </c>
      <c r="H98" s="29">
        <v>11.59</v>
      </c>
      <c r="I98" s="30">
        <v>54.290999999999997</v>
      </c>
      <c r="J98" s="30">
        <v>86.156999999999996</v>
      </c>
      <c r="K98" s="27">
        <v>0</v>
      </c>
      <c r="L98" s="68" t="s">
        <v>3</v>
      </c>
      <c r="M98" s="23">
        <v>2.5</v>
      </c>
      <c r="N98" s="23">
        <f t="shared" si="4"/>
        <v>2.7</v>
      </c>
      <c r="O98" s="23">
        <v>2.7</v>
      </c>
      <c r="P98" s="68" t="s">
        <v>4</v>
      </c>
      <c r="Q98" s="68" t="s">
        <v>923</v>
      </c>
      <c r="R98" s="19" t="s">
        <v>18</v>
      </c>
      <c r="S98" s="68" t="s">
        <v>925</v>
      </c>
      <c r="T98" s="68" t="s">
        <v>21</v>
      </c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5"/>
      <c r="IO98" s="55"/>
      <c r="IP98" s="55"/>
      <c r="IQ98" s="55"/>
      <c r="IR98" s="55"/>
      <c r="IS98" s="55"/>
      <c r="IT98" s="55"/>
      <c r="IU98" s="55"/>
      <c r="IV98" s="55"/>
      <c r="IW98" s="55"/>
    </row>
    <row r="99" spans="1:257" s="22" customFormat="1" x14ac:dyDescent="0.2">
      <c r="A99" s="36" t="s">
        <v>1026</v>
      </c>
      <c r="B99" s="57">
        <f t="shared" si="3"/>
        <v>44581.309479166666</v>
      </c>
      <c r="C99" s="27">
        <v>2022</v>
      </c>
      <c r="D99" s="27">
        <v>1</v>
      </c>
      <c r="E99" s="27">
        <v>20</v>
      </c>
      <c r="F99" s="27">
        <v>7</v>
      </c>
      <c r="G99" s="28">
        <v>25</v>
      </c>
      <c r="H99" s="29">
        <v>39.78</v>
      </c>
      <c r="I99" s="30">
        <v>54.122999999999998</v>
      </c>
      <c r="J99" s="30">
        <v>86.447999999999993</v>
      </c>
      <c r="K99" s="27">
        <v>0</v>
      </c>
      <c r="L99" s="68" t="s">
        <v>3</v>
      </c>
      <c r="M99" s="23">
        <v>1.9</v>
      </c>
      <c r="N99" s="23">
        <f t="shared" si="4"/>
        <v>2.2000000000000002</v>
      </c>
      <c r="O99" s="23">
        <v>2.2000000000000002</v>
      </c>
      <c r="P99" s="68" t="s">
        <v>4</v>
      </c>
      <c r="Q99" s="68" t="s">
        <v>923</v>
      </c>
      <c r="R99" s="19" t="s">
        <v>18</v>
      </c>
      <c r="S99" s="68" t="s">
        <v>925</v>
      </c>
      <c r="T99" s="68" t="s">
        <v>21</v>
      </c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</row>
    <row r="100" spans="1:257" s="22" customFormat="1" x14ac:dyDescent="0.2">
      <c r="A100" s="36" t="s">
        <v>1027</v>
      </c>
      <c r="B100" s="57">
        <f t="shared" si="3"/>
        <v>44581.371967592589</v>
      </c>
      <c r="C100" s="27">
        <v>2022</v>
      </c>
      <c r="D100" s="27">
        <v>1</v>
      </c>
      <c r="E100" s="27">
        <v>20</v>
      </c>
      <c r="F100" s="27">
        <v>8</v>
      </c>
      <c r="G100" s="28">
        <v>55</v>
      </c>
      <c r="H100" s="29">
        <v>38.74</v>
      </c>
      <c r="I100" s="30">
        <v>54.213999999999999</v>
      </c>
      <c r="J100" s="30">
        <v>86.415000000000006</v>
      </c>
      <c r="K100" s="27">
        <v>0</v>
      </c>
      <c r="L100" s="68" t="s">
        <v>3</v>
      </c>
      <c r="M100" s="23">
        <v>2.4</v>
      </c>
      <c r="N100" s="23">
        <f t="shared" si="4"/>
        <v>2.6</v>
      </c>
      <c r="O100" s="23">
        <v>2.6</v>
      </c>
      <c r="P100" s="68" t="s">
        <v>4</v>
      </c>
      <c r="Q100" s="68" t="s">
        <v>923</v>
      </c>
      <c r="R100" s="19" t="s">
        <v>18</v>
      </c>
      <c r="S100" s="68" t="s">
        <v>925</v>
      </c>
      <c r="T100" s="68" t="s">
        <v>21</v>
      </c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  <c r="IW100" s="55"/>
    </row>
    <row r="101" spans="1:257" s="22" customFormat="1" x14ac:dyDescent="0.2">
      <c r="A101" s="36" t="s">
        <v>1028</v>
      </c>
      <c r="B101" s="57">
        <f t="shared" si="3"/>
        <v>44581.395937499998</v>
      </c>
      <c r="C101" s="27">
        <v>2022</v>
      </c>
      <c r="D101" s="27">
        <v>1</v>
      </c>
      <c r="E101" s="27">
        <v>20</v>
      </c>
      <c r="F101" s="27">
        <v>9</v>
      </c>
      <c r="G101" s="28">
        <v>30</v>
      </c>
      <c r="H101" s="29">
        <v>9.1999999999999993</v>
      </c>
      <c r="I101" s="30">
        <v>54.253</v>
      </c>
      <c r="J101" s="30">
        <v>86.156999999999996</v>
      </c>
      <c r="K101" s="27">
        <v>0</v>
      </c>
      <c r="L101" s="68" t="s">
        <v>3</v>
      </c>
      <c r="M101" s="23">
        <v>2.4</v>
      </c>
      <c r="N101" s="23">
        <f t="shared" ref="N101:N132" si="5">ROUND(0.797*M101+0.67,1)</f>
        <v>2.6</v>
      </c>
      <c r="O101" s="23">
        <v>2.6</v>
      </c>
      <c r="P101" s="68" t="s">
        <v>4</v>
      </c>
      <c r="Q101" s="68" t="s">
        <v>923</v>
      </c>
      <c r="R101" s="19" t="s">
        <v>18</v>
      </c>
      <c r="S101" s="68" t="s">
        <v>925</v>
      </c>
      <c r="T101" s="68" t="s">
        <v>21</v>
      </c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</row>
    <row r="102" spans="1:257" s="22" customFormat="1" x14ac:dyDescent="0.2">
      <c r="A102" s="36" t="s">
        <v>1029</v>
      </c>
      <c r="B102" s="57">
        <f t="shared" si="3"/>
        <v>44581.921041666668</v>
      </c>
      <c r="C102" s="27">
        <v>2022</v>
      </c>
      <c r="D102" s="27">
        <v>1</v>
      </c>
      <c r="E102" s="27">
        <v>20</v>
      </c>
      <c r="F102" s="27">
        <v>22</v>
      </c>
      <c r="G102" s="28">
        <v>6</v>
      </c>
      <c r="H102" s="29">
        <v>18.739999999999998</v>
      </c>
      <c r="I102" s="30">
        <v>54.298999999999999</v>
      </c>
      <c r="J102" s="30">
        <v>86.131</v>
      </c>
      <c r="K102" s="27">
        <v>4</v>
      </c>
      <c r="L102" s="35">
        <v>1</v>
      </c>
      <c r="M102" s="23">
        <v>0.4</v>
      </c>
      <c r="N102" s="23">
        <f t="shared" si="5"/>
        <v>1</v>
      </c>
      <c r="O102" s="23">
        <v>1</v>
      </c>
      <c r="P102" s="68" t="s">
        <v>4</v>
      </c>
      <c r="Q102" s="68" t="s">
        <v>923</v>
      </c>
      <c r="R102" s="19" t="s">
        <v>18</v>
      </c>
      <c r="S102" s="68" t="s">
        <v>924</v>
      </c>
      <c r="T102" s="68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</row>
    <row r="103" spans="1:257" s="22" customFormat="1" x14ac:dyDescent="0.2">
      <c r="A103" s="36" t="s">
        <v>1030</v>
      </c>
      <c r="B103" s="57">
        <f t="shared" si="3"/>
        <v>44582.075173611112</v>
      </c>
      <c r="C103" s="27">
        <v>2022</v>
      </c>
      <c r="D103" s="27">
        <v>1</v>
      </c>
      <c r="E103" s="27">
        <v>21</v>
      </c>
      <c r="F103" s="27">
        <v>1</v>
      </c>
      <c r="G103" s="28">
        <v>48</v>
      </c>
      <c r="H103" s="29">
        <v>15.96</v>
      </c>
      <c r="I103" s="30">
        <v>54.267000000000003</v>
      </c>
      <c r="J103" s="30">
        <v>86.150999999999996</v>
      </c>
      <c r="K103" s="27">
        <v>5</v>
      </c>
      <c r="L103" s="35">
        <v>0</v>
      </c>
      <c r="M103" s="23">
        <v>0.7</v>
      </c>
      <c r="N103" s="23">
        <f t="shared" si="5"/>
        <v>1.2</v>
      </c>
      <c r="O103" s="23">
        <v>1.2</v>
      </c>
      <c r="P103" s="68" t="s">
        <v>4</v>
      </c>
      <c r="Q103" s="68" t="s">
        <v>923</v>
      </c>
      <c r="R103" s="19" t="s">
        <v>18</v>
      </c>
      <c r="S103" s="68" t="s">
        <v>924</v>
      </c>
      <c r="T103" s="68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  <c r="IU103" s="55"/>
      <c r="IV103" s="55"/>
      <c r="IW103" s="55"/>
    </row>
    <row r="104" spans="1:257" s="22" customFormat="1" x14ac:dyDescent="0.2">
      <c r="A104" s="36" t="s">
        <v>1031</v>
      </c>
      <c r="B104" s="57">
        <f t="shared" si="3"/>
        <v>44582.229328703703</v>
      </c>
      <c r="C104" s="27">
        <v>2022</v>
      </c>
      <c r="D104" s="27">
        <v>1</v>
      </c>
      <c r="E104" s="27">
        <v>21</v>
      </c>
      <c r="F104" s="27">
        <v>5</v>
      </c>
      <c r="G104" s="28">
        <v>30</v>
      </c>
      <c r="H104" s="29">
        <v>14.18</v>
      </c>
      <c r="I104" s="30">
        <v>54.048000000000002</v>
      </c>
      <c r="J104" s="30">
        <v>86.578999999999994</v>
      </c>
      <c r="K104" s="27">
        <v>0</v>
      </c>
      <c r="L104" s="68" t="s">
        <v>3</v>
      </c>
      <c r="M104" s="23">
        <v>1.8</v>
      </c>
      <c r="N104" s="23">
        <f t="shared" si="5"/>
        <v>2.1</v>
      </c>
      <c r="O104" s="23">
        <v>2.1</v>
      </c>
      <c r="P104" s="68" t="s">
        <v>4</v>
      </c>
      <c r="Q104" s="68" t="s">
        <v>923</v>
      </c>
      <c r="R104" s="19" t="s">
        <v>18</v>
      </c>
      <c r="S104" s="68" t="s">
        <v>925</v>
      </c>
      <c r="T104" s="68" t="s">
        <v>21</v>
      </c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  <c r="IU104" s="55"/>
      <c r="IV104" s="55"/>
      <c r="IW104" s="55"/>
    </row>
    <row r="105" spans="1:257" s="22" customFormat="1" x14ac:dyDescent="0.2">
      <c r="A105" s="36" t="s">
        <v>1032</v>
      </c>
      <c r="B105" s="57">
        <f t="shared" si="3"/>
        <v>44582.271006944444</v>
      </c>
      <c r="C105" s="27">
        <v>2022</v>
      </c>
      <c r="D105" s="27">
        <v>1</v>
      </c>
      <c r="E105" s="27">
        <v>21</v>
      </c>
      <c r="F105" s="27">
        <v>6</v>
      </c>
      <c r="G105" s="28">
        <v>30</v>
      </c>
      <c r="H105" s="29">
        <v>15.34</v>
      </c>
      <c r="I105" s="30">
        <v>54.133000000000003</v>
      </c>
      <c r="J105" s="30">
        <v>86.405000000000001</v>
      </c>
      <c r="K105" s="27">
        <v>0</v>
      </c>
      <c r="L105" s="68" t="s">
        <v>3</v>
      </c>
      <c r="M105" s="23">
        <v>1.6</v>
      </c>
      <c r="N105" s="23">
        <f t="shared" si="5"/>
        <v>1.9</v>
      </c>
      <c r="O105" s="23">
        <v>1.9</v>
      </c>
      <c r="P105" s="68" t="s">
        <v>4</v>
      </c>
      <c r="Q105" s="68" t="s">
        <v>923</v>
      </c>
      <c r="R105" s="19" t="s">
        <v>18</v>
      </c>
      <c r="S105" s="68" t="s">
        <v>925</v>
      </c>
      <c r="T105" s="68" t="s">
        <v>21</v>
      </c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  <c r="IU105" s="55"/>
      <c r="IV105" s="55"/>
      <c r="IW105" s="55"/>
    </row>
    <row r="106" spans="1:257" s="22" customFormat="1" x14ac:dyDescent="0.2">
      <c r="A106" s="36" t="s">
        <v>1033</v>
      </c>
      <c r="B106" s="57">
        <f t="shared" si="3"/>
        <v>44582.280960648146</v>
      </c>
      <c r="C106" s="27">
        <v>2022</v>
      </c>
      <c r="D106" s="27">
        <v>1</v>
      </c>
      <c r="E106" s="27">
        <v>21</v>
      </c>
      <c r="F106" s="27">
        <v>6</v>
      </c>
      <c r="G106" s="28">
        <v>44</v>
      </c>
      <c r="H106" s="29">
        <v>35.090000000000003</v>
      </c>
      <c r="I106" s="30">
        <v>54.372999999999998</v>
      </c>
      <c r="J106" s="30">
        <v>86.650999999999996</v>
      </c>
      <c r="K106" s="27">
        <v>0</v>
      </c>
      <c r="L106" s="68" t="s">
        <v>3</v>
      </c>
      <c r="M106" s="23">
        <v>2.2000000000000002</v>
      </c>
      <c r="N106" s="23">
        <f t="shared" si="5"/>
        <v>2.4</v>
      </c>
      <c r="O106" s="23">
        <v>2.4</v>
      </c>
      <c r="P106" s="68" t="s">
        <v>4</v>
      </c>
      <c r="Q106" s="68" t="s">
        <v>923</v>
      </c>
      <c r="R106" s="19" t="s">
        <v>18</v>
      </c>
      <c r="S106" s="68" t="s">
        <v>925</v>
      </c>
      <c r="T106" s="68" t="s">
        <v>21</v>
      </c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  <c r="IU106" s="55"/>
      <c r="IV106" s="55"/>
      <c r="IW106" s="55"/>
    </row>
    <row r="107" spans="1:257" s="22" customFormat="1" x14ac:dyDescent="0.2">
      <c r="A107" s="36" t="s">
        <v>1034</v>
      </c>
      <c r="B107" s="57">
        <f t="shared" si="3"/>
        <v>44582.334490740737</v>
      </c>
      <c r="C107" s="27">
        <v>2022</v>
      </c>
      <c r="D107" s="27">
        <v>1</v>
      </c>
      <c r="E107" s="27">
        <v>21</v>
      </c>
      <c r="F107" s="27">
        <v>8</v>
      </c>
      <c r="G107" s="28">
        <v>1</v>
      </c>
      <c r="H107" s="29">
        <v>40.56</v>
      </c>
      <c r="I107" s="30">
        <v>54.029000000000003</v>
      </c>
      <c r="J107" s="30">
        <v>86.494</v>
      </c>
      <c r="K107" s="27">
        <v>0</v>
      </c>
      <c r="L107" s="68" t="s">
        <v>3</v>
      </c>
      <c r="M107" s="23">
        <v>2</v>
      </c>
      <c r="N107" s="23">
        <f t="shared" si="5"/>
        <v>2.2999999999999998</v>
      </c>
      <c r="O107" s="23">
        <v>2.2999999999999998</v>
      </c>
      <c r="P107" s="68" t="s">
        <v>4</v>
      </c>
      <c r="Q107" s="68" t="s">
        <v>923</v>
      </c>
      <c r="R107" s="19" t="s">
        <v>18</v>
      </c>
      <c r="S107" s="68" t="s">
        <v>925</v>
      </c>
      <c r="T107" s="68" t="s">
        <v>21</v>
      </c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5"/>
      <c r="IO107" s="55"/>
      <c r="IP107" s="55"/>
      <c r="IQ107" s="55"/>
      <c r="IR107" s="55"/>
      <c r="IS107" s="55"/>
      <c r="IT107" s="55"/>
      <c r="IU107" s="55"/>
      <c r="IV107" s="55"/>
      <c r="IW107" s="55"/>
    </row>
    <row r="108" spans="1:257" s="22" customFormat="1" x14ac:dyDescent="0.2">
      <c r="A108" s="36" t="s">
        <v>1035</v>
      </c>
      <c r="B108" s="57">
        <f t="shared" si="3"/>
        <v>44582.357152777775</v>
      </c>
      <c r="C108" s="27">
        <v>2022</v>
      </c>
      <c r="D108" s="27">
        <v>1</v>
      </c>
      <c r="E108" s="27">
        <v>21</v>
      </c>
      <c r="F108" s="27">
        <v>8</v>
      </c>
      <c r="G108" s="28">
        <v>34</v>
      </c>
      <c r="H108" s="29">
        <v>18.68</v>
      </c>
      <c r="I108" s="30">
        <v>54.006999999999998</v>
      </c>
      <c r="J108" s="30">
        <v>86.608000000000004</v>
      </c>
      <c r="K108" s="27">
        <v>0</v>
      </c>
      <c r="L108" s="68" t="s">
        <v>3</v>
      </c>
      <c r="M108" s="23">
        <v>2</v>
      </c>
      <c r="N108" s="23">
        <f t="shared" si="5"/>
        <v>2.2999999999999998</v>
      </c>
      <c r="O108" s="23">
        <v>2.2999999999999998</v>
      </c>
      <c r="P108" s="68" t="s">
        <v>4</v>
      </c>
      <c r="Q108" s="68" t="s">
        <v>923</v>
      </c>
      <c r="R108" s="19" t="s">
        <v>18</v>
      </c>
      <c r="S108" s="68" t="s">
        <v>925</v>
      </c>
      <c r="T108" s="68" t="s">
        <v>21</v>
      </c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5"/>
      <c r="IO108" s="55"/>
      <c r="IP108" s="55"/>
      <c r="IQ108" s="55"/>
      <c r="IR108" s="55"/>
      <c r="IS108" s="55"/>
      <c r="IT108" s="55"/>
      <c r="IU108" s="55"/>
      <c r="IV108" s="55"/>
      <c r="IW108" s="55"/>
    </row>
    <row r="109" spans="1:257" s="22" customFormat="1" x14ac:dyDescent="0.2">
      <c r="A109" s="36" t="s">
        <v>1036</v>
      </c>
      <c r="B109" s="57">
        <f t="shared" si="3"/>
        <v>44582.364027777781</v>
      </c>
      <c r="C109" s="27">
        <v>2022</v>
      </c>
      <c r="D109" s="27">
        <v>1</v>
      </c>
      <c r="E109" s="27">
        <v>21</v>
      </c>
      <c r="F109" s="27">
        <v>8</v>
      </c>
      <c r="G109" s="28">
        <v>44</v>
      </c>
      <c r="H109" s="29">
        <v>12.22</v>
      </c>
      <c r="I109" s="30">
        <v>54.024999999999999</v>
      </c>
      <c r="J109" s="30">
        <v>86.623999999999995</v>
      </c>
      <c r="K109" s="27">
        <v>0</v>
      </c>
      <c r="L109" s="68" t="s">
        <v>3</v>
      </c>
      <c r="M109" s="23">
        <v>2.1</v>
      </c>
      <c r="N109" s="23">
        <f t="shared" si="5"/>
        <v>2.2999999999999998</v>
      </c>
      <c r="O109" s="23">
        <v>2.2999999999999998</v>
      </c>
      <c r="P109" s="68" t="s">
        <v>4</v>
      </c>
      <c r="Q109" s="68" t="s">
        <v>923</v>
      </c>
      <c r="R109" s="19" t="s">
        <v>18</v>
      </c>
      <c r="S109" s="68" t="s">
        <v>925</v>
      </c>
      <c r="T109" s="68" t="s">
        <v>21</v>
      </c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</row>
    <row r="110" spans="1:257" s="22" customFormat="1" x14ac:dyDescent="0.2">
      <c r="A110" s="36" t="s">
        <v>1037</v>
      </c>
      <c r="B110" s="57">
        <f t="shared" si="3"/>
        <v>44582.405694444446</v>
      </c>
      <c r="C110" s="27">
        <v>2022</v>
      </c>
      <c r="D110" s="27">
        <v>1</v>
      </c>
      <c r="E110" s="27">
        <v>21</v>
      </c>
      <c r="F110" s="27">
        <v>9</v>
      </c>
      <c r="G110" s="28">
        <v>44</v>
      </c>
      <c r="H110" s="29">
        <v>12.11</v>
      </c>
      <c r="I110" s="30">
        <v>54.042000000000002</v>
      </c>
      <c r="J110" s="30">
        <v>86.543000000000006</v>
      </c>
      <c r="K110" s="27">
        <v>0</v>
      </c>
      <c r="L110" s="68" t="s">
        <v>3</v>
      </c>
      <c r="M110" s="23">
        <v>2.1</v>
      </c>
      <c r="N110" s="23">
        <f t="shared" si="5"/>
        <v>2.2999999999999998</v>
      </c>
      <c r="O110" s="23">
        <v>2.2999999999999998</v>
      </c>
      <c r="P110" s="68" t="s">
        <v>4</v>
      </c>
      <c r="Q110" s="68" t="s">
        <v>923</v>
      </c>
      <c r="R110" s="19" t="s">
        <v>18</v>
      </c>
      <c r="S110" s="68" t="s">
        <v>925</v>
      </c>
      <c r="T110" s="68" t="s">
        <v>21</v>
      </c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  <c r="IW110" s="55"/>
    </row>
    <row r="111" spans="1:257" s="22" customFormat="1" x14ac:dyDescent="0.2">
      <c r="A111" s="36" t="s">
        <v>1038</v>
      </c>
      <c r="B111" s="57">
        <f t="shared" si="3"/>
        <v>44582.409768518519</v>
      </c>
      <c r="C111" s="27">
        <v>2022</v>
      </c>
      <c r="D111" s="27">
        <v>1</v>
      </c>
      <c r="E111" s="27">
        <v>21</v>
      </c>
      <c r="F111" s="27">
        <v>9</v>
      </c>
      <c r="G111" s="28">
        <v>50</v>
      </c>
      <c r="H111" s="29">
        <v>4.41</v>
      </c>
      <c r="I111" s="30">
        <v>54.305</v>
      </c>
      <c r="J111" s="30">
        <v>86.15</v>
      </c>
      <c r="K111" s="27">
        <v>0</v>
      </c>
      <c r="L111" s="68" t="s">
        <v>3</v>
      </c>
      <c r="M111" s="23">
        <v>2.6</v>
      </c>
      <c r="N111" s="23">
        <f t="shared" si="5"/>
        <v>2.7</v>
      </c>
      <c r="O111" s="23">
        <v>2.7</v>
      </c>
      <c r="P111" s="68" t="s">
        <v>4</v>
      </c>
      <c r="Q111" s="68" t="s">
        <v>923</v>
      </c>
      <c r="R111" s="19" t="s">
        <v>18</v>
      </c>
      <c r="S111" s="68" t="s">
        <v>925</v>
      </c>
      <c r="T111" s="68" t="s">
        <v>21</v>
      </c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5"/>
      <c r="IO111" s="55"/>
      <c r="IP111" s="55"/>
      <c r="IQ111" s="55"/>
      <c r="IR111" s="55"/>
      <c r="IS111" s="55"/>
      <c r="IT111" s="55"/>
      <c r="IU111" s="55"/>
      <c r="IV111" s="55"/>
      <c r="IW111" s="55"/>
    </row>
    <row r="112" spans="1:257" s="22" customFormat="1" x14ac:dyDescent="0.2">
      <c r="A112" s="36" t="s">
        <v>1039</v>
      </c>
      <c r="B112" s="57">
        <f t="shared" si="3"/>
        <v>44582.415520833332</v>
      </c>
      <c r="C112" s="27">
        <v>2022</v>
      </c>
      <c r="D112" s="27">
        <v>1</v>
      </c>
      <c r="E112" s="27">
        <v>21</v>
      </c>
      <c r="F112" s="27">
        <v>9</v>
      </c>
      <c r="G112" s="28">
        <v>58</v>
      </c>
      <c r="H112" s="29">
        <v>21.49</v>
      </c>
      <c r="I112" s="30">
        <v>54.393999999999998</v>
      </c>
      <c r="J112" s="30">
        <v>86.161000000000001</v>
      </c>
      <c r="K112" s="27">
        <v>0</v>
      </c>
      <c r="L112" s="68" t="s">
        <v>3</v>
      </c>
      <c r="M112" s="23">
        <v>2.2999999999999998</v>
      </c>
      <c r="N112" s="23">
        <f t="shared" si="5"/>
        <v>2.5</v>
      </c>
      <c r="O112" s="23">
        <v>2.5</v>
      </c>
      <c r="P112" s="68" t="s">
        <v>4</v>
      </c>
      <c r="Q112" s="68" t="s">
        <v>923</v>
      </c>
      <c r="R112" s="19" t="s">
        <v>18</v>
      </c>
      <c r="S112" s="68" t="s">
        <v>925</v>
      </c>
      <c r="T112" s="68" t="s">
        <v>21</v>
      </c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/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5"/>
      <c r="IH112" s="55"/>
      <c r="II112" s="55"/>
      <c r="IJ112" s="55"/>
      <c r="IK112" s="55"/>
      <c r="IL112" s="55"/>
      <c r="IM112" s="55"/>
      <c r="IN112" s="55"/>
      <c r="IO112" s="55"/>
      <c r="IP112" s="55"/>
      <c r="IQ112" s="55"/>
      <c r="IR112" s="55"/>
      <c r="IS112" s="55"/>
      <c r="IT112" s="55"/>
      <c r="IU112" s="55"/>
      <c r="IV112" s="55"/>
      <c r="IW112" s="55"/>
    </row>
    <row r="113" spans="1:257" s="22" customFormat="1" x14ac:dyDescent="0.2">
      <c r="A113" s="36" t="s">
        <v>1040</v>
      </c>
      <c r="B113" s="57">
        <f t="shared" si="3"/>
        <v>44583.215520833335</v>
      </c>
      <c r="C113" s="27">
        <v>2022</v>
      </c>
      <c r="D113" s="27">
        <v>1</v>
      </c>
      <c r="E113" s="27">
        <v>22</v>
      </c>
      <c r="F113" s="27">
        <v>5</v>
      </c>
      <c r="G113" s="28">
        <v>10</v>
      </c>
      <c r="H113" s="29">
        <v>21.97</v>
      </c>
      <c r="I113" s="30">
        <v>54.307000000000002</v>
      </c>
      <c r="J113" s="30">
        <v>86.123999999999995</v>
      </c>
      <c r="K113" s="27">
        <v>5</v>
      </c>
      <c r="L113" s="35">
        <v>1</v>
      </c>
      <c r="M113" s="23">
        <v>0.5</v>
      </c>
      <c r="N113" s="23">
        <f t="shared" si="5"/>
        <v>1.1000000000000001</v>
      </c>
      <c r="O113" s="23">
        <v>1.1000000000000001</v>
      </c>
      <c r="P113" s="68" t="s">
        <v>4</v>
      </c>
      <c r="Q113" s="68" t="s">
        <v>923</v>
      </c>
      <c r="R113" s="19" t="s">
        <v>18</v>
      </c>
      <c r="S113" s="68" t="s">
        <v>924</v>
      </c>
      <c r="T113" s="68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/>
      <c r="EH113" s="55"/>
      <c r="EI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K113" s="55"/>
      <c r="FL113" s="55"/>
      <c r="FM113" s="55"/>
      <c r="FN113" s="55"/>
      <c r="FO113" s="55"/>
      <c r="FP113" s="55"/>
      <c r="FQ113" s="55"/>
      <c r="FR113" s="55"/>
      <c r="FS113" s="55"/>
      <c r="FT113" s="55"/>
      <c r="FU113" s="55"/>
      <c r="FV113" s="55"/>
      <c r="FW113" s="55"/>
      <c r="FX113" s="55"/>
      <c r="FY113" s="55"/>
      <c r="FZ113" s="55"/>
      <c r="GA113" s="55"/>
      <c r="GB113" s="55"/>
      <c r="GC113" s="55"/>
      <c r="GD113" s="55"/>
      <c r="GE113" s="55"/>
      <c r="GF113" s="55"/>
      <c r="GG113" s="55"/>
      <c r="GH113" s="55"/>
      <c r="GI113" s="55"/>
      <c r="GJ113" s="55"/>
      <c r="GK113" s="55"/>
      <c r="GL113" s="55"/>
      <c r="GM113" s="55"/>
      <c r="GN113" s="55"/>
      <c r="GO113" s="55"/>
      <c r="GP113" s="55"/>
      <c r="GQ113" s="55"/>
      <c r="GR113" s="55"/>
      <c r="GS113" s="55"/>
      <c r="GT113" s="55"/>
      <c r="GU113" s="55"/>
      <c r="GV113" s="55"/>
      <c r="GW113" s="55"/>
      <c r="GX113" s="55"/>
      <c r="GY113" s="55"/>
      <c r="GZ113" s="55"/>
      <c r="HA113" s="55"/>
      <c r="HB113" s="55"/>
      <c r="HC113" s="55"/>
      <c r="HD113" s="55"/>
      <c r="HE113" s="55"/>
      <c r="HF113" s="55"/>
      <c r="HG113" s="55"/>
      <c r="HH113" s="55"/>
      <c r="HI113" s="55"/>
      <c r="HJ113" s="55"/>
      <c r="HK113" s="55"/>
      <c r="HL113" s="55"/>
      <c r="HM113" s="55"/>
      <c r="HN113" s="55"/>
      <c r="HO113" s="55"/>
      <c r="HP113" s="55"/>
      <c r="HQ113" s="55"/>
      <c r="HR113" s="55"/>
      <c r="HS113" s="55"/>
      <c r="HT113" s="55"/>
      <c r="HU113" s="55"/>
      <c r="HV113" s="55"/>
      <c r="HW113" s="55"/>
      <c r="HX113" s="55"/>
      <c r="HY113" s="55"/>
      <c r="HZ113" s="55"/>
      <c r="IA113" s="55"/>
      <c r="IB113" s="55"/>
      <c r="IC113" s="55"/>
      <c r="ID113" s="55"/>
      <c r="IE113" s="55"/>
      <c r="IF113" s="55"/>
      <c r="IG113" s="55"/>
      <c r="IH113" s="55"/>
      <c r="II113" s="55"/>
      <c r="IJ113" s="55"/>
      <c r="IK113" s="55"/>
      <c r="IL113" s="55"/>
      <c r="IM113" s="55"/>
      <c r="IN113" s="55"/>
      <c r="IO113" s="55"/>
      <c r="IP113" s="55"/>
      <c r="IQ113" s="55"/>
      <c r="IR113" s="55"/>
      <c r="IS113" s="55"/>
      <c r="IT113" s="55"/>
      <c r="IU113" s="55"/>
      <c r="IV113" s="55"/>
      <c r="IW113" s="55"/>
    </row>
    <row r="114" spans="1:257" s="22" customFormat="1" x14ac:dyDescent="0.2">
      <c r="A114" s="36" t="s">
        <v>1041</v>
      </c>
      <c r="B114" s="57">
        <f t="shared" si="3"/>
        <v>44583.536944444444</v>
      </c>
      <c r="C114" s="27">
        <v>2022</v>
      </c>
      <c r="D114" s="27">
        <v>1</v>
      </c>
      <c r="E114" s="27">
        <v>22</v>
      </c>
      <c r="F114" s="27">
        <v>12</v>
      </c>
      <c r="G114" s="28">
        <v>53</v>
      </c>
      <c r="H114" s="29">
        <v>12.01</v>
      </c>
      <c r="I114" s="30">
        <v>54.298999999999999</v>
      </c>
      <c r="J114" s="30">
        <v>86.122</v>
      </c>
      <c r="K114" s="27">
        <v>5</v>
      </c>
      <c r="L114" s="35">
        <v>1</v>
      </c>
      <c r="M114" s="23">
        <v>0.3</v>
      </c>
      <c r="N114" s="23">
        <f t="shared" si="5"/>
        <v>0.9</v>
      </c>
      <c r="O114" s="23">
        <v>0.9</v>
      </c>
      <c r="P114" s="68" t="s">
        <v>4</v>
      </c>
      <c r="Q114" s="68" t="s">
        <v>923</v>
      </c>
      <c r="R114" s="19" t="s">
        <v>18</v>
      </c>
      <c r="S114" s="68" t="s">
        <v>924</v>
      </c>
      <c r="T114" s="68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  <c r="GL114" s="55"/>
      <c r="GM114" s="55"/>
      <c r="GN114" s="55"/>
      <c r="GO114" s="55"/>
      <c r="GP114" s="55"/>
      <c r="GQ114" s="55"/>
      <c r="GR114" s="55"/>
      <c r="GS114" s="55"/>
      <c r="GT114" s="55"/>
      <c r="GU114" s="55"/>
      <c r="GV114" s="55"/>
      <c r="GW114" s="55"/>
      <c r="GX114" s="55"/>
      <c r="GY114" s="55"/>
      <c r="GZ114" s="55"/>
      <c r="HA114" s="55"/>
      <c r="HB114" s="55"/>
      <c r="HC114" s="55"/>
      <c r="HD114" s="55"/>
      <c r="HE114" s="55"/>
      <c r="HF114" s="55"/>
      <c r="HG114" s="55"/>
      <c r="HH114" s="55"/>
      <c r="HI114" s="55"/>
      <c r="HJ114" s="55"/>
      <c r="HK114" s="55"/>
      <c r="HL114" s="55"/>
      <c r="HM114" s="55"/>
      <c r="HN114" s="55"/>
      <c r="HO114" s="55"/>
      <c r="HP114" s="55"/>
      <c r="HQ114" s="55"/>
      <c r="HR114" s="55"/>
      <c r="HS114" s="55"/>
      <c r="HT114" s="55"/>
      <c r="HU114" s="55"/>
      <c r="HV114" s="55"/>
      <c r="HW114" s="55"/>
      <c r="HX114" s="55"/>
      <c r="HY114" s="55"/>
      <c r="HZ114" s="55"/>
      <c r="IA114" s="55"/>
      <c r="IB114" s="55"/>
      <c r="IC114" s="55"/>
      <c r="ID114" s="55"/>
      <c r="IE114" s="55"/>
      <c r="IF114" s="55"/>
      <c r="IG114" s="55"/>
      <c r="IH114" s="55"/>
      <c r="II114" s="55"/>
      <c r="IJ114" s="55"/>
      <c r="IK114" s="55"/>
      <c r="IL114" s="55"/>
      <c r="IM114" s="55"/>
      <c r="IN114" s="55"/>
      <c r="IO114" s="55"/>
      <c r="IP114" s="55"/>
      <c r="IQ114" s="55"/>
      <c r="IR114" s="55"/>
      <c r="IS114" s="55"/>
      <c r="IT114" s="55"/>
      <c r="IU114" s="55"/>
      <c r="IV114" s="55"/>
      <c r="IW114" s="55"/>
    </row>
    <row r="115" spans="1:257" s="22" customFormat="1" x14ac:dyDescent="0.2">
      <c r="A115" s="36" t="s">
        <v>1042</v>
      </c>
      <c r="B115" s="57">
        <f t="shared" si="3"/>
        <v>44584.457233796296</v>
      </c>
      <c r="C115" s="27">
        <v>2022</v>
      </c>
      <c r="D115" s="27">
        <v>1</v>
      </c>
      <c r="E115" s="27">
        <v>23</v>
      </c>
      <c r="F115" s="27">
        <v>10</v>
      </c>
      <c r="G115" s="28">
        <v>58</v>
      </c>
      <c r="H115" s="29">
        <v>25.445</v>
      </c>
      <c r="I115" s="30">
        <v>54.271999999999998</v>
      </c>
      <c r="J115" s="30">
        <v>86.119</v>
      </c>
      <c r="K115" s="27">
        <v>2</v>
      </c>
      <c r="L115" s="35">
        <v>1</v>
      </c>
      <c r="M115" s="23">
        <v>1.8</v>
      </c>
      <c r="N115" s="23">
        <f t="shared" si="5"/>
        <v>2.1</v>
      </c>
      <c r="O115" s="23">
        <v>2.1</v>
      </c>
      <c r="P115" s="68" t="s">
        <v>4</v>
      </c>
      <c r="Q115" s="68" t="s">
        <v>923</v>
      </c>
      <c r="R115" s="19" t="s">
        <v>18</v>
      </c>
      <c r="S115" s="68" t="s">
        <v>924</v>
      </c>
      <c r="T115" s="68" t="s">
        <v>21</v>
      </c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/>
      <c r="EF115" s="55"/>
      <c r="EG115" s="55"/>
      <c r="EH115" s="55"/>
      <c r="EI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  <c r="FE115" s="55"/>
      <c r="FF115" s="55"/>
      <c r="FG115" s="55"/>
      <c r="FH115" s="55"/>
      <c r="FI115" s="55"/>
      <c r="FJ115" s="55"/>
      <c r="FK115" s="55"/>
      <c r="FL115" s="55"/>
      <c r="FM115" s="55"/>
      <c r="FN115" s="55"/>
      <c r="FO115" s="55"/>
      <c r="FP115" s="55"/>
      <c r="FQ115" s="55"/>
      <c r="FR115" s="55"/>
      <c r="FS115" s="55"/>
      <c r="FT115" s="55"/>
      <c r="FU115" s="55"/>
      <c r="FV115" s="55"/>
      <c r="FW115" s="55"/>
      <c r="FX115" s="55"/>
      <c r="FY115" s="55"/>
      <c r="FZ115" s="55"/>
      <c r="GA115" s="55"/>
      <c r="GB115" s="55"/>
      <c r="GC115" s="55"/>
      <c r="GD115" s="55"/>
      <c r="GE115" s="55"/>
      <c r="GF115" s="55"/>
      <c r="GG115" s="55"/>
      <c r="GH115" s="55"/>
      <c r="GI115" s="55"/>
      <c r="GJ115" s="55"/>
      <c r="GK115" s="55"/>
      <c r="GL115" s="55"/>
      <c r="GM115" s="55"/>
      <c r="GN115" s="55"/>
      <c r="GO115" s="55"/>
      <c r="GP115" s="55"/>
      <c r="GQ115" s="55"/>
      <c r="GR115" s="55"/>
      <c r="GS115" s="55"/>
      <c r="GT115" s="55"/>
      <c r="GU115" s="55"/>
      <c r="GV115" s="55"/>
      <c r="GW115" s="55"/>
      <c r="GX115" s="55"/>
      <c r="GY115" s="55"/>
      <c r="GZ115" s="55"/>
      <c r="HA115" s="55"/>
      <c r="HB115" s="55"/>
      <c r="HC115" s="55"/>
      <c r="HD115" s="55"/>
      <c r="HE115" s="55"/>
      <c r="HF115" s="55"/>
      <c r="HG115" s="55"/>
      <c r="HH115" s="55"/>
      <c r="HI115" s="55"/>
      <c r="HJ115" s="55"/>
      <c r="HK115" s="55"/>
      <c r="HL115" s="55"/>
      <c r="HM115" s="55"/>
      <c r="HN115" s="55"/>
      <c r="HO115" s="55"/>
      <c r="HP115" s="55"/>
      <c r="HQ115" s="55"/>
      <c r="HR115" s="55"/>
      <c r="HS115" s="55"/>
      <c r="HT115" s="55"/>
      <c r="HU115" s="55"/>
      <c r="HV115" s="55"/>
      <c r="HW115" s="55"/>
      <c r="HX115" s="55"/>
      <c r="HY115" s="55"/>
      <c r="HZ115" s="55"/>
      <c r="IA115" s="55"/>
      <c r="IB115" s="55"/>
      <c r="IC115" s="55"/>
      <c r="ID115" s="55"/>
      <c r="IE115" s="55"/>
      <c r="IF115" s="55"/>
      <c r="IG115" s="55"/>
      <c r="IH115" s="55"/>
      <c r="II115" s="55"/>
      <c r="IJ115" s="55"/>
      <c r="IK115" s="55"/>
      <c r="IL115" s="55"/>
      <c r="IM115" s="55"/>
      <c r="IN115" s="55"/>
      <c r="IO115" s="55"/>
      <c r="IP115" s="55"/>
      <c r="IQ115" s="55"/>
      <c r="IR115" s="55"/>
      <c r="IS115" s="55"/>
      <c r="IT115" s="55"/>
      <c r="IU115" s="55"/>
      <c r="IV115" s="55"/>
      <c r="IW115" s="55"/>
    </row>
    <row r="116" spans="1:257" s="22" customFormat="1" x14ac:dyDescent="0.2">
      <c r="A116" s="36" t="s">
        <v>1043</v>
      </c>
      <c r="B116" s="57">
        <f t="shared" si="3"/>
        <v>44584.970821759256</v>
      </c>
      <c r="C116" s="27">
        <v>2022</v>
      </c>
      <c r="D116" s="27">
        <v>1</v>
      </c>
      <c r="E116" s="27">
        <v>23</v>
      </c>
      <c r="F116" s="27">
        <v>23</v>
      </c>
      <c r="G116" s="28">
        <v>17</v>
      </c>
      <c r="H116" s="29">
        <v>59.85</v>
      </c>
      <c r="I116" s="30">
        <v>54.283000000000001</v>
      </c>
      <c r="J116" s="30">
        <v>86.119</v>
      </c>
      <c r="K116" s="27">
        <v>2</v>
      </c>
      <c r="L116" s="35">
        <v>0</v>
      </c>
      <c r="M116" s="23">
        <v>0.1</v>
      </c>
      <c r="N116" s="23">
        <f t="shared" si="5"/>
        <v>0.7</v>
      </c>
      <c r="O116" s="23">
        <v>0.7</v>
      </c>
      <c r="P116" s="68" t="s">
        <v>4</v>
      </c>
      <c r="Q116" s="68" t="s">
        <v>923</v>
      </c>
      <c r="R116" s="19" t="s">
        <v>18</v>
      </c>
      <c r="S116" s="68" t="s">
        <v>924</v>
      </c>
      <c r="T116" s="68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D116" s="55"/>
      <c r="EE116" s="55"/>
      <c r="EF116" s="55"/>
      <c r="EG116" s="55"/>
      <c r="EH116" s="55"/>
      <c r="EI116" s="55"/>
      <c r="EJ116" s="55"/>
      <c r="EK116" s="55"/>
      <c r="EL116" s="55"/>
      <c r="EM116" s="55"/>
      <c r="EN116" s="55"/>
      <c r="EO116" s="55"/>
      <c r="EP116" s="55"/>
      <c r="EQ116" s="55"/>
      <c r="ER116" s="55"/>
      <c r="ES116" s="55"/>
      <c r="ET116" s="55"/>
      <c r="EU116" s="55"/>
      <c r="EV116" s="55"/>
      <c r="EW116" s="55"/>
      <c r="EX116" s="55"/>
      <c r="EY116" s="55"/>
      <c r="EZ116" s="55"/>
      <c r="FA116" s="55"/>
      <c r="FB116" s="55"/>
      <c r="FC116" s="55"/>
      <c r="FD116" s="55"/>
      <c r="FE116" s="55"/>
      <c r="FF116" s="55"/>
      <c r="FG116" s="55"/>
      <c r="FH116" s="55"/>
      <c r="FI116" s="55"/>
      <c r="FJ116" s="55"/>
      <c r="FK116" s="55"/>
      <c r="FL116" s="55"/>
      <c r="FM116" s="55"/>
      <c r="FN116" s="55"/>
      <c r="FO116" s="55"/>
      <c r="FP116" s="55"/>
      <c r="FQ116" s="55"/>
      <c r="FR116" s="55"/>
      <c r="FS116" s="55"/>
      <c r="FT116" s="55"/>
      <c r="FU116" s="55"/>
      <c r="FV116" s="55"/>
      <c r="FW116" s="55"/>
      <c r="FX116" s="55"/>
      <c r="FY116" s="55"/>
      <c r="FZ116" s="55"/>
      <c r="GA116" s="55"/>
      <c r="GB116" s="55"/>
      <c r="GC116" s="55"/>
      <c r="GD116" s="55"/>
      <c r="GE116" s="55"/>
      <c r="GF116" s="55"/>
      <c r="GG116" s="55"/>
      <c r="GH116" s="55"/>
      <c r="GI116" s="55"/>
      <c r="GJ116" s="55"/>
      <c r="GK116" s="55"/>
      <c r="GL116" s="55"/>
      <c r="GM116" s="55"/>
      <c r="GN116" s="55"/>
      <c r="GO116" s="55"/>
      <c r="GP116" s="55"/>
      <c r="GQ116" s="55"/>
      <c r="GR116" s="55"/>
      <c r="GS116" s="55"/>
      <c r="GT116" s="55"/>
      <c r="GU116" s="55"/>
      <c r="GV116" s="55"/>
      <c r="GW116" s="55"/>
      <c r="GX116" s="55"/>
      <c r="GY116" s="55"/>
      <c r="GZ116" s="55"/>
      <c r="HA116" s="55"/>
      <c r="HB116" s="55"/>
      <c r="HC116" s="55"/>
      <c r="HD116" s="55"/>
      <c r="HE116" s="55"/>
      <c r="HF116" s="55"/>
      <c r="HG116" s="55"/>
      <c r="HH116" s="55"/>
      <c r="HI116" s="55"/>
      <c r="HJ116" s="55"/>
      <c r="HK116" s="55"/>
      <c r="HL116" s="55"/>
      <c r="HM116" s="55"/>
      <c r="HN116" s="55"/>
      <c r="HO116" s="55"/>
      <c r="HP116" s="55"/>
      <c r="HQ116" s="55"/>
      <c r="HR116" s="55"/>
      <c r="HS116" s="55"/>
      <c r="HT116" s="55"/>
      <c r="HU116" s="55"/>
      <c r="HV116" s="55"/>
      <c r="HW116" s="55"/>
      <c r="HX116" s="55"/>
      <c r="HY116" s="55"/>
      <c r="HZ116" s="55"/>
      <c r="IA116" s="55"/>
      <c r="IB116" s="55"/>
      <c r="IC116" s="55"/>
      <c r="ID116" s="55"/>
      <c r="IE116" s="55"/>
      <c r="IF116" s="55"/>
      <c r="IG116" s="55"/>
      <c r="IH116" s="55"/>
      <c r="II116" s="55"/>
      <c r="IJ116" s="55"/>
      <c r="IK116" s="55"/>
      <c r="IL116" s="55"/>
      <c r="IM116" s="55"/>
      <c r="IN116" s="55"/>
      <c r="IO116" s="55"/>
      <c r="IP116" s="55"/>
      <c r="IQ116" s="55"/>
      <c r="IR116" s="55"/>
      <c r="IS116" s="55"/>
      <c r="IT116" s="55"/>
      <c r="IU116" s="55"/>
      <c r="IV116" s="55"/>
      <c r="IW116" s="55"/>
    </row>
    <row r="117" spans="1:257" s="22" customFormat="1" x14ac:dyDescent="0.2">
      <c r="A117" s="36" t="s">
        <v>1044</v>
      </c>
      <c r="B117" s="57">
        <f t="shared" si="3"/>
        <v>44585.260266203702</v>
      </c>
      <c r="C117" s="27">
        <v>2022</v>
      </c>
      <c r="D117" s="27">
        <v>1</v>
      </c>
      <c r="E117" s="27">
        <v>24</v>
      </c>
      <c r="F117" s="27">
        <v>6</v>
      </c>
      <c r="G117" s="28">
        <v>14</v>
      </c>
      <c r="H117" s="29">
        <v>47.62</v>
      </c>
      <c r="I117" s="30">
        <v>54</v>
      </c>
      <c r="J117" s="30">
        <v>86.513999999999996</v>
      </c>
      <c r="K117" s="27">
        <v>0</v>
      </c>
      <c r="L117" s="68" t="s">
        <v>3</v>
      </c>
      <c r="M117" s="23">
        <v>2</v>
      </c>
      <c r="N117" s="23">
        <f t="shared" si="5"/>
        <v>2.2999999999999998</v>
      </c>
      <c r="O117" s="23">
        <v>2.2999999999999998</v>
      </c>
      <c r="P117" s="68" t="s">
        <v>4</v>
      </c>
      <c r="Q117" s="68" t="s">
        <v>923</v>
      </c>
      <c r="R117" s="19" t="s">
        <v>18</v>
      </c>
      <c r="S117" s="68" t="s">
        <v>925</v>
      </c>
      <c r="T117" s="68" t="s">
        <v>21</v>
      </c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D117" s="55"/>
      <c r="EE117" s="55"/>
      <c r="EF117" s="55"/>
      <c r="EG117" s="55"/>
      <c r="EH117" s="55"/>
      <c r="EI117" s="55"/>
      <c r="EJ117" s="55"/>
      <c r="EK117" s="55"/>
      <c r="EL117" s="55"/>
      <c r="EM117" s="55"/>
      <c r="EN117" s="55"/>
      <c r="EO117" s="55"/>
      <c r="EP117" s="55"/>
      <c r="EQ117" s="55"/>
      <c r="ER117" s="55"/>
      <c r="ES117" s="55"/>
      <c r="ET117" s="55"/>
      <c r="EU117" s="55"/>
      <c r="EV117" s="55"/>
      <c r="EW117" s="55"/>
      <c r="EX117" s="55"/>
      <c r="EY117" s="55"/>
      <c r="EZ117" s="55"/>
      <c r="FA117" s="55"/>
      <c r="FB117" s="55"/>
      <c r="FC117" s="55"/>
      <c r="FD117" s="55"/>
      <c r="FE117" s="55"/>
      <c r="FF117" s="55"/>
      <c r="FG117" s="55"/>
      <c r="FH117" s="55"/>
      <c r="FI117" s="55"/>
      <c r="FJ117" s="55"/>
      <c r="FK117" s="55"/>
      <c r="FL117" s="55"/>
      <c r="FM117" s="55"/>
      <c r="FN117" s="55"/>
      <c r="FO117" s="55"/>
      <c r="FP117" s="55"/>
      <c r="FQ117" s="55"/>
      <c r="FR117" s="55"/>
      <c r="FS117" s="55"/>
      <c r="FT117" s="55"/>
      <c r="FU117" s="55"/>
      <c r="FV117" s="55"/>
      <c r="FW117" s="55"/>
      <c r="FX117" s="55"/>
      <c r="FY117" s="55"/>
      <c r="FZ117" s="55"/>
      <c r="GA117" s="55"/>
      <c r="GB117" s="55"/>
      <c r="GC117" s="55"/>
      <c r="GD117" s="55"/>
      <c r="GE117" s="55"/>
      <c r="GF117" s="55"/>
      <c r="GG117" s="55"/>
      <c r="GH117" s="55"/>
      <c r="GI117" s="55"/>
      <c r="GJ117" s="55"/>
      <c r="GK117" s="55"/>
      <c r="GL117" s="55"/>
      <c r="GM117" s="55"/>
      <c r="GN117" s="55"/>
      <c r="GO117" s="55"/>
      <c r="GP117" s="55"/>
      <c r="GQ117" s="55"/>
      <c r="GR117" s="55"/>
      <c r="GS117" s="55"/>
      <c r="GT117" s="55"/>
      <c r="GU117" s="55"/>
      <c r="GV117" s="55"/>
      <c r="GW117" s="55"/>
      <c r="GX117" s="55"/>
      <c r="GY117" s="55"/>
      <c r="GZ117" s="55"/>
      <c r="HA117" s="55"/>
      <c r="HB117" s="55"/>
      <c r="HC117" s="55"/>
      <c r="HD117" s="55"/>
      <c r="HE117" s="55"/>
      <c r="HF117" s="55"/>
      <c r="HG117" s="55"/>
      <c r="HH117" s="55"/>
      <c r="HI117" s="55"/>
      <c r="HJ117" s="55"/>
      <c r="HK117" s="55"/>
      <c r="HL117" s="55"/>
      <c r="HM117" s="55"/>
      <c r="HN117" s="55"/>
      <c r="HO117" s="55"/>
      <c r="HP117" s="55"/>
      <c r="HQ117" s="55"/>
      <c r="HR117" s="55"/>
      <c r="HS117" s="55"/>
      <c r="HT117" s="55"/>
      <c r="HU117" s="55"/>
      <c r="HV117" s="55"/>
      <c r="HW117" s="55"/>
      <c r="HX117" s="55"/>
      <c r="HY117" s="55"/>
      <c r="HZ117" s="55"/>
      <c r="IA117" s="55"/>
      <c r="IB117" s="55"/>
      <c r="IC117" s="55"/>
      <c r="ID117" s="55"/>
      <c r="IE117" s="55"/>
      <c r="IF117" s="55"/>
      <c r="IG117" s="55"/>
      <c r="IH117" s="55"/>
      <c r="II117" s="55"/>
      <c r="IJ117" s="55"/>
      <c r="IK117" s="55"/>
      <c r="IL117" s="55"/>
      <c r="IM117" s="55"/>
      <c r="IN117" s="55"/>
      <c r="IO117" s="55"/>
      <c r="IP117" s="55"/>
      <c r="IQ117" s="55"/>
      <c r="IR117" s="55"/>
      <c r="IS117" s="55"/>
      <c r="IT117" s="55"/>
      <c r="IU117" s="55"/>
      <c r="IV117" s="55"/>
      <c r="IW117" s="55"/>
    </row>
    <row r="118" spans="1:257" s="22" customFormat="1" x14ac:dyDescent="0.2">
      <c r="A118" s="36" t="s">
        <v>1045</v>
      </c>
      <c r="B118" s="57">
        <f t="shared" si="3"/>
        <v>44585.270543981482</v>
      </c>
      <c r="C118" s="27">
        <v>2022</v>
      </c>
      <c r="D118" s="27">
        <v>1</v>
      </c>
      <c r="E118" s="27">
        <v>24</v>
      </c>
      <c r="F118" s="27">
        <v>6</v>
      </c>
      <c r="G118" s="28">
        <v>29</v>
      </c>
      <c r="H118" s="29">
        <v>35.22</v>
      </c>
      <c r="I118" s="30">
        <v>54.149000000000001</v>
      </c>
      <c r="J118" s="30">
        <v>86.406999999999996</v>
      </c>
      <c r="K118" s="27">
        <v>0</v>
      </c>
      <c r="L118" s="68" t="s">
        <v>3</v>
      </c>
      <c r="M118" s="23">
        <v>2.2999999999999998</v>
      </c>
      <c r="N118" s="23">
        <f t="shared" si="5"/>
        <v>2.5</v>
      </c>
      <c r="O118" s="23">
        <v>2.5</v>
      </c>
      <c r="P118" s="68" t="s">
        <v>4</v>
      </c>
      <c r="Q118" s="68" t="s">
        <v>923</v>
      </c>
      <c r="R118" s="19" t="s">
        <v>18</v>
      </c>
      <c r="S118" s="68" t="s">
        <v>925</v>
      </c>
      <c r="T118" s="68" t="s">
        <v>21</v>
      </c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/>
      <c r="EF118" s="55"/>
      <c r="EG118" s="55"/>
      <c r="EH118" s="55"/>
      <c r="EI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  <c r="FE118" s="55"/>
      <c r="FF118" s="55"/>
      <c r="FG118" s="55"/>
      <c r="FH118" s="55"/>
      <c r="FI118" s="55"/>
      <c r="FJ118" s="55"/>
      <c r="FK118" s="55"/>
      <c r="FL118" s="55"/>
      <c r="FM118" s="55"/>
      <c r="FN118" s="55"/>
      <c r="FO118" s="55"/>
      <c r="FP118" s="55"/>
      <c r="FQ118" s="55"/>
      <c r="FR118" s="55"/>
      <c r="FS118" s="55"/>
      <c r="FT118" s="55"/>
      <c r="FU118" s="55"/>
      <c r="FV118" s="55"/>
      <c r="FW118" s="55"/>
      <c r="FX118" s="55"/>
      <c r="FY118" s="55"/>
      <c r="FZ118" s="55"/>
      <c r="GA118" s="55"/>
      <c r="GB118" s="55"/>
      <c r="GC118" s="55"/>
      <c r="GD118" s="55"/>
      <c r="GE118" s="55"/>
      <c r="GF118" s="55"/>
      <c r="GG118" s="55"/>
      <c r="GH118" s="55"/>
      <c r="GI118" s="55"/>
      <c r="GJ118" s="55"/>
      <c r="GK118" s="55"/>
      <c r="GL118" s="55"/>
      <c r="GM118" s="55"/>
      <c r="GN118" s="55"/>
      <c r="GO118" s="55"/>
      <c r="GP118" s="55"/>
      <c r="GQ118" s="55"/>
      <c r="GR118" s="55"/>
      <c r="GS118" s="55"/>
      <c r="GT118" s="55"/>
      <c r="GU118" s="55"/>
      <c r="GV118" s="55"/>
      <c r="GW118" s="55"/>
      <c r="GX118" s="55"/>
      <c r="GY118" s="55"/>
      <c r="GZ118" s="55"/>
      <c r="HA118" s="55"/>
      <c r="HB118" s="55"/>
      <c r="HC118" s="55"/>
      <c r="HD118" s="55"/>
      <c r="HE118" s="55"/>
      <c r="HF118" s="55"/>
      <c r="HG118" s="55"/>
      <c r="HH118" s="55"/>
      <c r="HI118" s="55"/>
      <c r="HJ118" s="55"/>
      <c r="HK118" s="55"/>
      <c r="HL118" s="55"/>
      <c r="HM118" s="55"/>
      <c r="HN118" s="55"/>
      <c r="HO118" s="55"/>
      <c r="HP118" s="55"/>
      <c r="HQ118" s="55"/>
      <c r="HR118" s="55"/>
      <c r="HS118" s="55"/>
      <c r="HT118" s="55"/>
      <c r="HU118" s="55"/>
      <c r="HV118" s="55"/>
      <c r="HW118" s="55"/>
      <c r="HX118" s="55"/>
      <c r="HY118" s="55"/>
      <c r="HZ118" s="55"/>
      <c r="IA118" s="55"/>
      <c r="IB118" s="55"/>
      <c r="IC118" s="55"/>
      <c r="ID118" s="55"/>
      <c r="IE118" s="55"/>
      <c r="IF118" s="55"/>
      <c r="IG118" s="55"/>
      <c r="IH118" s="55"/>
      <c r="II118" s="55"/>
      <c r="IJ118" s="55"/>
      <c r="IK118" s="55"/>
      <c r="IL118" s="55"/>
      <c r="IM118" s="55"/>
      <c r="IN118" s="55"/>
      <c r="IO118" s="55"/>
      <c r="IP118" s="55"/>
      <c r="IQ118" s="55"/>
      <c r="IR118" s="55"/>
      <c r="IS118" s="55"/>
      <c r="IT118" s="55"/>
      <c r="IU118" s="55"/>
      <c r="IV118" s="55"/>
      <c r="IW118" s="55"/>
    </row>
    <row r="119" spans="1:257" s="22" customFormat="1" x14ac:dyDescent="0.2">
      <c r="A119" s="36" t="s">
        <v>1046</v>
      </c>
      <c r="B119" s="57">
        <f t="shared" si="3"/>
        <v>44585.274502314816</v>
      </c>
      <c r="C119" s="27">
        <v>2022</v>
      </c>
      <c r="D119" s="27">
        <v>1</v>
      </c>
      <c r="E119" s="27">
        <v>24</v>
      </c>
      <c r="F119" s="27">
        <v>6</v>
      </c>
      <c r="G119" s="28">
        <v>35</v>
      </c>
      <c r="H119" s="29">
        <v>17.52</v>
      </c>
      <c r="I119" s="30">
        <v>54.311999999999998</v>
      </c>
      <c r="J119" s="30">
        <v>86.087000000000003</v>
      </c>
      <c r="K119" s="27">
        <v>0</v>
      </c>
      <c r="L119" s="68" t="s">
        <v>3</v>
      </c>
      <c r="M119" s="23">
        <v>1.7</v>
      </c>
      <c r="N119" s="23">
        <f t="shared" si="5"/>
        <v>2</v>
      </c>
      <c r="O119" s="23">
        <v>2</v>
      </c>
      <c r="P119" s="68" t="s">
        <v>4</v>
      </c>
      <c r="Q119" s="68" t="s">
        <v>923</v>
      </c>
      <c r="R119" s="19" t="s">
        <v>18</v>
      </c>
      <c r="S119" s="68" t="s">
        <v>925</v>
      </c>
      <c r="T119" s="68" t="s">
        <v>21</v>
      </c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/>
      <c r="EH119" s="55"/>
      <c r="EI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K119" s="55"/>
      <c r="FL119" s="55"/>
      <c r="FM119" s="55"/>
      <c r="FN119" s="55"/>
      <c r="FO119" s="55"/>
      <c r="FP119" s="55"/>
      <c r="FQ119" s="55"/>
      <c r="FR119" s="55"/>
      <c r="FS119" s="55"/>
      <c r="FT119" s="55"/>
      <c r="FU119" s="55"/>
      <c r="FV119" s="55"/>
      <c r="FW119" s="55"/>
      <c r="FX119" s="55"/>
      <c r="FY119" s="55"/>
      <c r="FZ119" s="55"/>
      <c r="GA119" s="55"/>
      <c r="GB119" s="55"/>
      <c r="GC119" s="55"/>
      <c r="GD119" s="55"/>
      <c r="GE119" s="55"/>
      <c r="GF119" s="55"/>
      <c r="GG119" s="55"/>
      <c r="GH119" s="55"/>
      <c r="GI119" s="55"/>
      <c r="GJ119" s="55"/>
      <c r="GK119" s="55"/>
      <c r="GL119" s="55"/>
      <c r="GM119" s="55"/>
      <c r="GN119" s="55"/>
      <c r="GO119" s="55"/>
      <c r="GP119" s="55"/>
      <c r="GQ119" s="55"/>
      <c r="GR119" s="55"/>
      <c r="GS119" s="55"/>
      <c r="GT119" s="55"/>
      <c r="GU119" s="55"/>
      <c r="GV119" s="55"/>
      <c r="GW119" s="55"/>
      <c r="GX119" s="55"/>
      <c r="GY119" s="55"/>
      <c r="GZ119" s="55"/>
      <c r="HA119" s="55"/>
      <c r="HB119" s="55"/>
      <c r="HC119" s="55"/>
      <c r="HD119" s="55"/>
      <c r="HE119" s="55"/>
      <c r="HF119" s="55"/>
      <c r="HG119" s="55"/>
      <c r="HH119" s="55"/>
      <c r="HI119" s="55"/>
      <c r="HJ119" s="55"/>
      <c r="HK119" s="55"/>
      <c r="HL119" s="55"/>
      <c r="HM119" s="55"/>
      <c r="HN119" s="55"/>
      <c r="HO119" s="55"/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55"/>
      <c r="IC119" s="55"/>
      <c r="ID119" s="55"/>
      <c r="IE119" s="55"/>
      <c r="IF119" s="55"/>
      <c r="IG119" s="55"/>
      <c r="IH119" s="55"/>
      <c r="II119" s="55"/>
      <c r="IJ119" s="55"/>
      <c r="IK119" s="55"/>
      <c r="IL119" s="55"/>
      <c r="IM119" s="55"/>
      <c r="IN119" s="55"/>
      <c r="IO119" s="55"/>
      <c r="IP119" s="55"/>
      <c r="IQ119" s="55"/>
      <c r="IR119" s="55"/>
      <c r="IS119" s="55"/>
      <c r="IT119" s="55"/>
      <c r="IU119" s="55"/>
      <c r="IV119" s="55"/>
      <c r="IW119" s="55"/>
    </row>
    <row r="120" spans="1:257" s="22" customFormat="1" x14ac:dyDescent="0.2">
      <c r="A120" s="36" t="s">
        <v>1047</v>
      </c>
      <c r="B120" s="57">
        <f t="shared" si="3"/>
        <v>44585.29184027778</v>
      </c>
      <c r="C120" s="27">
        <v>2022</v>
      </c>
      <c r="D120" s="27">
        <v>1</v>
      </c>
      <c r="E120" s="27">
        <v>24</v>
      </c>
      <c r="F120" s="27">
        <v>7</v>
      </c>
      <c r="G120" s="28">
        <v>0</v>
      </c>
      <c r="H120" s="29">
        <v>15.71</v>
      </c>
      <c r="I120" s="30">
        <v>54.107999999999997</v>
      </c>
      <c r="J120" s="30">
        <v>86.44</v>
      </c>
      <c r="K120" s="27">
        <v>0</v>
      </c>
      <c r="L120" s="68" t="s">
        <v>3</v>
      </c>
      <c r="M120" s="23">
        <v>2.4</v>
      </c>
      <c r="N120" s="23">
        <f t="shared" si="5"/>
        <v>2.6</v>
      </c>
      <c r="O120" s="23">
        <v>2.6</v>
      </c>
      <c r="P120" s="68" t="s">
        <v>4</v>
      </c>
      <c r="Q120" s="68" t="s">
        <v>923</v>
      </c>
      <c r="R120" s="19" t="s">
        <v>18</v>
      </c>
      <c r="S120" s="68" t="s">
        <v>925</v>
      </c>
      <c r="T120" s="68" t="s">
        <v>21</v>
      </c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/>
      <c r="EF120" s="55"/>
      <c r="EG120" s="55"/>
      <c r="EH120" s="55"/>
      <c r="EI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  <c r="FE120" s="55"/>
      <c r="FF120" s="55"/>
      <c r="FG120" s="55"/>
      <c r="FH120" s="55"/>
      <c r="FI120" s="55"/>
      <c r="FJ120" s="55"/>
      <c r="FK120" s="55"/>
      <c r="FL120" s="55"/>
      <c r="FM120" s="55"/>
      <c r="FN120" s="55"/>
      <c r="FO120" s="55"/>
      <c r="FP120" s="55"/>
      <c r="FQ120" s="55"/>
      <c r="FR120" s="55"/>
      <c r="FS120" s="55"/>
      <c r="FT120" s="55"/>
      <c r="FU120" s="55"/>
      <c r="FV120" s="55"/>
      <c r="FW120" s="55"/>
      <c r="FX120" s="55"/>
      <c r="FY120" s="55"/>
      <c r="FZ120" s="55"/>
      <c r="GA120" s="55"/>
      <c r="GB120" s="55"/>
      <c r="GC120" s="55"/>
      <c r="GD120" s="55"/>
      <c r="GE120" s="55"/>
      <c r="GF120" s="55"/>
      <c r="GG120" s="55"/>
      <c r="GH120" s="55"/>
      <c r="GI120" s="55"/>
      <c r="GJ120" s="55"/>
      <c r="GK120" s="55"/>
      <c r="GL120" s="55"/>
      <c r="GM120" s="55"/>
      <c r="GN120" s="55"/>
      <c r="GO120" s="55"/>
      <c r="GP120" s="55"/>
      <c r="GQ120" s="55"/>
      <c r="GR120" s="55"/>
      <c r="GS120" s="55"/>
      <c r="GT120" s="55"/>
      <c r="GU120" s="55"/>
      <c r="GV120" s="55"/>
      <c r="GW120" s="55"/>
      <c r="GX120" s="55"/>
      <c r="GY120" s="55"/>
      <c r="GZ120" s="55"/>
      <c r="HA120" s="55"/>
      <c r="HB120" s="55"/>
      <c r="HC120" s="55"/>
      <c r="HD120" s="55"/>
      <c r="HE120" s="55"/>
      <c r="HF120" s="55"/>
      <c r="HG120" s="55"/>
      <c r="HH120" s="55"/>
      <c r="HI120" s="55"/>
      <c r="HJ120" s="55"/>
      <c r="HK120" s="55"/>
      <c r="HL120" s="55"/>
      <c r="HM120" s="55"/>
      <c r="HN120" s="55"/>
      <c r="HO120" s="55"/>
      <c r="HP120" s="55"/>
      <c r="HQ120" s="55"/>
      <c r="HR120" s="55"/>
      <c r="HS120" s="55"/>
      <c r="HT120" s="55"/>
      <c r="HU120" s="55"/>
      <c r="HV120" s="55"/>
      <c r="HW120" s="55"/>
      <c r="HX120" s="55"/>
      <c r="HY120" s="55"/>
      <c r="HZ120" s="55"/>
      <c r="IA120" s="55"/>
      <c r="IB120" s="55"/>
      <c r="IC120" s="55"/>
      <c r="ID120" s="55"/>
      <c r="IE120" s="55"/>
      <c r="IF120" s="55"/>
      <c r="IG120" s="55"/>
      <c r="IH120" s="55"/>
      <c r="II120" s="55"/>
      <c r="IJ120" s="55"/>
      <c r="IK120" s="55"/>
      <c r="IL120" s="55"/>
      <c r="IM120" s="55"/>
      <c r="IN120" s="55"/>
      <c r="IO120" s="55"/>
      <c r="IP120" s="55"/>
      <c r="IQ120" s="55"/>
      <c r="IR120" s="55"/>
      <c r="IS120" s="55"/>
      <c r="IT120" s="55"/>
      <c r="IU120" s="55"/>
      <c r="IV120" s="55"/>
      <c r="IW120" s="55"/>
    </row>
    <row r="121" spans="1:257" s="22" customFormat="1" x14ac:dyDescent="0.2">
      <c r="A121" s="36" t="s">
        <v>1048</v>
      </c>
      <c r="B121" s="57">
        <f t="shared" si="3"/>
        <v>44585.34447916667</v>
      </c>
      <c r="C121" s="27">
        <v>2022</v>
      </c>
      <c r="D121" s="27">
        <v>1</v>
      </c>
      <c r="E121" s="27">
        <v>24</v>
      </c>
      <c r="F121" s="27">
        <v>8</v>
      </c>
      <c r="G121" s="28">
        <v>16</v>
      </c>
      <c r="H121" s="29">
        <v>3.72</v>
      </c>
      <c r="I121" s="30">
        <v>54.02</v>
      </c>
      <c r="J121" s="30">
        <v>86.606999999999999</v>
      </c>
      <c r="K121" s="27">
        <v>0</v>
      </c>
      <c r="L121" s="68" t="s">
        <v>3</v>
      </c>
      <c r="M121" s="23">
        <v>2</v>
      </c>
      <c r="N121" s="23">
        <f t="shared" si="5"/>
        <v>2.2999999999999998</v>
      </c>
      <c r="O121" s="23">
        <v>2.2999999999999998</v>
      </c>
      <c r="P121" s="68" t="s">
        <v>4</v>
      </c>
      <c r="Q121" s="68" t="s">
        <v>923</v>
      </c>
      <c r="R121" s="19" t="s">
        <v>18</v>
      </c>
      <c r="S121" s="68" t="s">
        <v>925</v>
      </c>
      <c r="T121" s="68" t="s">
        <v>21</v>
      </c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5"/>
      <c r="FU121" s="55"/>
      <c r="FV121" s="55"/>
      <c r="FW121" s="55"/>
      <c r="FX121" s="55"/>
      <c r="FY121" s="55"/>
      <c r="FZ121" s="55"/>
      <c r="GA121" s="55"/>
      <c r="GB121" s="55"/>
      <c r="GC121" s="55"/>
      <c r="GD121" s="55"/>
      <c r="GE121" s="55"/>
      <c r="GF121" s="55"/>
      <c r="GG121" s="55"/>
      <c r="GH121" s="55"/>
      <c r="GI121" s="55"/>
      <c r="GJ121" s="55"/>
      <c r="GK121" s="55"/>
      <c r="GL121" s="55"/>
      <c r="GM121" s="55"/>
      <c r="GN121" s="55"/>
      <c r="GO121" s="55"/>
      <c r="GP121" s="55"/>
      <c r="GQ121" s="55"/>
      <c r="GR121" s="55"/>
      <c r="GS121" s="55"/>
      <c r="GT121" s="55"/>
      <c r="GU121" s="55"/>
      <c r="GV121" s="55"/>
      <c r="GW121" s="55"/>
      <c r="GX121" s="55"/>
      <c r="GY121" s="55"/>
      <c r="GZ121" s="55"/>
      <c r="HA121" s="55"/>
      <c r="HB121" s="55"/>
      <c r="HC121" s="55"/>
      <c r="HD121" s="55"/>
      <c r="HE121" s="55"/>
      <c r="HF121" s="55"/>
      <c r="HG121" s="55"/>
      <c r="HH121" s="55"/>
      <c r="HI121" s="55"/>
      <c r="HJ121" s="55"/>
      <c r="HK121" s="55"/>
      <c r="HL121" s="55"/>
      <c r="HM121" s="55"/>
      <c r="HN121" s="55"/>
      <c r="HO121" s="55"/>
      <c r="HP121" s="55"/>
      <c r="HQ121" s="55"/>
      <c r="HR121" s="55"/>
      <c r="HS121" s="55"/>
      <c r="HT121" s="55"/>
      <c r="HU121" s="55"/>
      <c r="HV121" s="55"/>
      <c r="HW121" s="55"/>
      <c r="HX121" s="55"/>
      <c r="HY121" s="55"/>
      <c r="HZ121" s="55"/>
      <c r="IA121" s="55"/>
      <c r="IB121" s="55"/>
      <c r="IC121" s="55"/>
      <c r="ID121" s="55"/>
      <c r="IE121" s="55"/>
      <c r="IF121" s="55"/>
      <c r="IG121" s="55"/>
      <c r="IH121" s="55"/>
      <c r="II121" s="55"/>
      <c r="IJ121" s="55"/>
      <c r="IK121" s="55"/>
      <c r="IL121" s="55"/>
      <c r="IM121" s="55"/>
      <c r="IN121" s="55"/>
      <c r="IO121" s="55"/>
      <c r="IP121" s="55"/>
      <c r="IQ121" s="55"/>
      <c r="IR121" s="55"/>
      <c r="IS121" s="55"/>
      <c r="IT121" s="55"/>
      <c r="IU121" s="55"/>
      <c r="IV121" s="55"/>
      <c r="IW121" s="55"/>
    </row>
    <row r="122" spans="1:257" s="22" customFormat="1" x14ac:dyDescent="0.2">
      <c r="A122" s="36" t="s">
        <v>1049</v>
      </c>
      <c r="B122" s="57">
        <f t="shared" si="3"/>
        <v>44585.371631944443</v>
      </c>
      <c r="C122" s="27">
        <v>2022</v>
      </c>
      <c r="D122" s="27">
        <v>1</v>
      </c>
      <c r="E122" s="27">
        <v>24</v>
      </c>
      <c r="F122" s="27">
        <v>8</v>
      </c>
      <c r="G122" s="28">
        <v>55</v>
      </c>
      <c r="H122" s="29">
        <v>9.25</v>
      </c>
      <c r="I122" s="30">
        <v>54.320999999999998</v>
      </c>
      <c r="J122" s="30">
        <v>86.128</v>
      </c>
      <c r="K122" s="27">
        <v>0</v>
      </c>
      <c r="L122" s="68" t="s">
        <v>3</v>
      </c>
      <c r="M122" s="23">
        <v>2.6</v>
      </c>
      <c r="N122" s="23">
        <f t="shared" si="5"/>
        <v>2.7</v>
      </c>
      <c r="O122" s="23">
        <v>2.7</v>
      </c>
      <c r="P122" s="68" t="s">
        <v>4</v>
      </c>
      <c r="Q122" s="68" t="s">
        <v>923</v>
      </c>
      <c r="R122" s="19" t="s">
        <v>18</v>
      </c>
      <c r="S122" s="68" t="s">
        <v>925</v>
      </c>
      <c r="T122" s="68" t="s">
        <v>21</v>
      </c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D122" s="55"/>
      <c r="EE122" s="55"/>
      <c r="EF122" s="55"/>
      <c r="EG122" s="55"/>
      <c r="EH122" s="55"/>
      <c r="EI122" s="55"/>
      <c r="EJ122" s="55"/>
      <c r="EK122" s="55"/>
      <c r="EL122" s="55"/>
      <c r="EM122" s="55"/>
      <c r="EN122" s="55"/>
      <c r="EO122" s="55"/>
      <c r="EP122" s="55"/>
      <c r="EQ122" s="55"/>
      <c r="ER122" s="55"/>
      <c r="ES122" s="55"/>
      <c r="ET122" s="55"/>
      <c r="EU122" s="55"/>
      <c r="EV122" s="55"/>
      <c r="EW122" s="55"/>
      <c r="EX122" s="55"/>
      <c r="EY122" s="55"/>
      <c r="EZ122" s="55"/>
      <c r="FA122" s="55"/>
      <c r="FB122" s="55"/>
      <c r="FC122" s="55"/>
      <c r="FD122" s="55"/>
      <c r="FE122" s="55"/>
      <c r="FF122" s="55"/>
      <c r="FG122" s="55"/>
      <c r="FH122" s="55"/>
      <c r="FI122" s="55"/>
      <c r="FJ122" s="55"/>
      <c r="FK122" s="55"/>
      <c r="FL122" s="55"/>
      <c r="FM122" s="55"/>
      <c r="FN122" s="55"/>
      <c r="FO122" s="55"/>
      <c r="FP122" s="55"/>
      <c r="FQ122" s="55"/>
      <c r="FR122" s="55"/>
      <c r="FS122" s="55"/>
      <c r="FT122" s="55"/>
      <c r="FU122" s="55"/>
      <c r="FV122" s="55"/>
      <c r="FW122" s="55"/>
      <c r="FX122" s="55"/>
      <c r="FY122" s="55"/>
      <c r="FZ122" s="55"/>
      <c r="GA122" s="55"/>
      <c r="GB122" s="55"/>
      <c r="GC122" s="55"/>
      <c r="GD122" s="55"/>
      <c r="GE122" s="55"/>
      <c r="GF122" s="55"/>
      <c r="GG122" s="55"/>
      <c r="GH122" s="55"/>
      <c r="GI122" s="55"/>
      <c r="GJ122" s="55"/>
      <c r="GK122" s="55"/>
      <c r="GL122" s="55"/>
      <c r="GM122" s="55"/>
      <c r="GN122" s="55"/>
      <c r="GO122" s="55"/>
      <c r="GP122" s="55"/>
      <c r="GQ122" s="55"/>
      <c r="GR122" s="55"/>
      <c r="GS122" s="55"/>
      <c r="GT122" s="55"/>
      <c r="GU122" s="55"/>
      <c r="GV122" s="55"/>
      <c r="GW122" s="55"/>
      <c r="GX122" s="55"/>
      <c r="GY122" s="55"/>
      <c r="GZ122" s="55"/>
      <c r="HA122" s="55"/>
      <c r="HB122" s="55"/>
      <c r="HC122" s="55"/>
      <c r="HD122" s="55"/>
      <c r="HE122" s="55"/>
      <c r="HF122" s="55"/>
      <c r="HG122" s="55"/>
      <c r="HH122" s="55"/>
      <c r="HI122" s="55"/>
      <c r="HJ122" s="55"/>
      <c r="HK122" s="55"/>
      <c r="HL122" s="55"/>
      <c r="HM122" s="55"/>
      <c r="HN122" s="55"/>
      <c r="HO122" s="55"/>
      <c r="HP122" s="55"/>
      <c r="HQ122" s="55"/>
      <c r="HR122" s="55"/>
      <c r="HS122" s="55"/>
      <c r="HT122" s="55"/>
      <c r="HU122" s="55"/>
      <c r="HV122" s="55"/>
      <c r="HW122" s="55"/>
      <c r="HX122" s="55"/>
      <c r="HY122" s="55"/>
      <c r="HZ122" s="55"/>
      <c r="IA122" s="55"/>
      <c r="IB122" s="55"/>
      <c r="IC122" s="55"/>
      <c r="ID122" s="55"/>
      <c r="IE122" s="55"/>
      <c r="IF122" s="55"/>
      <c r="IG122" s="55"/>
      <c r="IH122" s="55"/>
      <c r="II122" s="55"/>
      <c r="IJ122" s="55"/>
      <c r="IK122" s="55"/>
      <c r="IL122" s="55"/>
      <c r="IM122" s="55"/>
      <c r="IN122" s="55"/>
      <c r="IO122" s="55"/>
      <c r="IP122" s="55"/>
      <c r="IQ122" s="55"/>
      <c r="IR122" s="55"/>
      <c r="IS122" s="55"/>
      <c r="IT122" s="55"/>
      <c r="IU122" s="55"/>
      <c r="IV122" s="55"/>
      <c r="IW122" s="55"/>
    </row>
    <row r="123" spans="1:257" s="22" customFormat="1" x14ac:dyDescent="0.2">
      <c r="A123" s="36" t="s">
        <v>1050</v>
      </c>
      <c r="B123" s="57">
        <f t="shared" si="3"/>
        <v>44585.378611111111</v>
      </c>
      <c r="C123" s="27">
        <v>2022</v>
      </c>
      <c r="D123" s="27">
        <v>1</v>
      </c>
      <c r="E123" s="27">
        <v>24</v>
      </c>
      <c r="F123" s="27">
        <v>9</v>
      </c>
      <c r="G123" s="28">
        <v>5</v>
      </c>
      <c r="H123" s="29">
        <v>12.02</v>
      </c>
      <c r="I123" s="30">
        <v>54.286999999999999</v>
      </c>
      <c r="J123" s="30">
        <v>86.701999999999998</v>
      </c>
      <c r="K123" s="27">
        <v>0</v>
      </c>
      <c r="L123" s="68" t="s">
        <v>3</v>
      </c>
      <c r="M123" s="23">
        <v>2.2000000000000002</v>
      </c>
      <c r="N123" s="23">
        <f t="shared" si="5"/>
        <v>2.4</v>
      </c>
      <c r="O123" s="23">
        <v>2.4</v>
      </c>
      <c r="P123" s="68" t="s">
        <v>4</v>
      </c>
      <c r="Q123" s="68" t="s">
        <v>923</v>
      </c>
      <c r="R123" s="19" t="s">
        <v>18</v>
      </c>
      <c r="S123" s="68" t="s">
        <v>925</v>
      </c>
      <c r="T123" s="68" t="s">
        <v>21</v>
      </c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D123" s="55"/>
      <c r="EE123" s="55"/>
      <c r="EF123" s="55"/>
      <c r="EG123" s="55"/>
      <c r="EH123" s="55"/>
      <c r="EI123" s="55"/>
      <c r="EJ123" s="55"/>
      <c r="EK123" s="55"/>
      <c r="EL123" s="55"/>
      <c r="EM123" s="55"/>
      <c r="EN123" s="55"/>
      <c r="EO123" s="55"/>
      <c r="EP123" s="55"/>
      <c r="EQ123" s="55"/>
      <c r="ER123" s="55"/>
      <c r="ES123" s="55"/>
      <c r="ET123" s="55"/>
      <c r="EU123" s="55"/>
      <c r="EV123" s="55"/>
      <c r="EW123" s="55"/>
      <c r="EX123" s="55"/>
      <c r="EY123" s="55"/>
      <c r="EZ123" s="55"/>
      <c r="FA123" s="55"/>
      <c r="FB123" s="55"/>
      <c r="FC123" s="55"/>
      <c r="FD123" s="55"/>
      <c r="FE123" s="55"/>
      <c r="FF123" s="55"/>
      <c r="FG123" s="55"/>
      <c r="FH123" s="55"/>
      <c r="FI123" s="55"/>
      <c r="FJ123" s="55"/>
      <c r="FK123" s="55"/>
      <c r="FL123" s="55"/>
      <c r="FM123" s="55"/>
      <c r="FN123" s="55"/>
      <c r="FO123" s="55"/>
      <c r="FP123" s="55"/>
      <c r="FQ123" s="55"/>
      <c r="FR123" s="55"/>
      <c r="FS123" s="55"/>
      <c r="FT123" s="55"/>
      <c r="FU123" s="55"/>
      <c r="FV123" s="55"/>
      <c r="FW123" s="55"/>
      <c r="FX123" s="55"/>
      <c r="FY123" s="55"/>
      <c r="FZ123" s="55"/>
      <c r="GA123" s="55"/>
      <c r="GB123" s="55"/>
      <c r="GC123" s="55"/>
      <c r="GD123" s="55"/>
      <c r="GE123" s="55"/>
      <c r="GF123" s="55"/>
      <c r="GG123" s="55"/>
      <c r="GH123" s="55"/>
      <c r="GI123" s="55"/>
      <c r="GJ123" s="55"/>
      <c r="GK123" s="55"/>
      <c r="GL123" s="55"/>
      <c r="GM123" s="55"/>
      <c r="GN123" s="55"/>
      <c r="GO123" s="55"/>
      <c r="GP123" s="55"/>
      <c r="GQ123" s="55"/>
      <c r="GR123" s="55"/>
      <c r="GS123" s="55"/>
      <c r="GT123" s="55"/>
      <c r="GU123" s="55"/>
      <c r="GV123" s="55"/>
      <c r="GW123" s="55"/>
      <c r="GX123" s="55"/>
      <c r="GY123" s="55"/>
      <c r="GZ123" s="55"/>
      <c r="HA123" s="55"/>
      <c r="HB123" s="55"/>
      <c r="HC123" s="55"/>
      <c r="HD123" s="55"/>
      <c r="HE123" s="55"/>
      <c r="HF123" s="55"/>
      <c r="HG123" s="55"/>
      <c r="HH123" s="55"/>
      <c r="HI123" s="55"/>
      <c r="HJ123" s="55"/>
      <c r="HK123" s="55"/>
      <c r="HL123" s="55"/>
      <c r="HM123" s="55"/>
      <c r="HN123" s="55"/>
      <c r="HO123" s="55"/>
      <c r="HP123" s="55"/>
      <c r="HQ123" s="55"/>
      <c r="HR123" s="55"/>
      <c r="HS123" s="55"/>
      <c r="HT123" s="55"/>
      <c r="HU123" s="55"/>
      <c r="HV123" s="55"/>
      <c r="HW123" s="55"/>
      <c r="HX123" s="55"/>
      <c r="HY123" s="55"/>
      <c r="HZ123" s="55"/>
      <c r="IA123" s="55"/>
      <c r="IB123" s="55"/>
      <c r="IC123" s="55"/>
      <c r="ID123" s="55"/>
      <c r="IE123" s="55"/>
      <c r="IF123" s="55"/>
      <c r="IG123" s="55"/>
      <c r="IH123" s="55"/>
      <c r="II123" s="55"/>
      <c r="IJ123" s="55"/>
      <c r="IK123" s="55"/>
      <c r="IL123" s="55"/>
      <c r="IM123" s="55"/>
      <c r="IN123" s="55"/>
      <c r="IO123" s="55"/>
      <c r="IP123" s="55"/>
      <c r="IQ123" s="55"/>
      <c r="IR123" s="55"/>
      <c r="IS123" s="55"/>
      <c r="IT123" s="55"/>
      <c r="IU123" s="55"/>
      <c r="IV123" s="55"/>
      <c r="IW123" s="55"/>
    </row>
    <row r="124" spans="1:257" s="22" customFormat="1" x14ac:dyDescent="0.2">
      <c r="A124" s="36" t="s">
        <v>1051</v>
      </c>
      <c r="B124" s="57">
        <f t="shared" si="3"/>
        <v>44585.433113425926</v>
      </c>
      <c r="C124" s="27">
        <v>2022</v>
      </c>
      <c r="D124" s="27">
        <v>1</v>
      </c>
      <c r="E124" s="27">
        <v>24</v>
      </c>
      <c r="F124" s="27">
        <v>10</v>
      </c>
      <c r="G124" s="28">
        <v>23</v>
      </c>
      <c r="H124" s="29">
        <v>41.75</v>
      </c>
      <c r="I124" s="30">
        <v>54.283999999999999</v>
      </c>
      <c r="J124" s="30">
        <v>86.119</v>
      </c>
      <c r="K124" s="27">
        <v>2</v>
      </c>
      <c r="L124" s="35">
        <v>0</v>
      </c>
      <c r="M124" s="23">
        <v>0.5</v>
      </c>
      <c r="N124" s="23">
        <f t="shared" si="5"/>
        <v>1.1000000000000001</v>
      </c>
      <c r="O124" s="23">
        <v>1.1000000000000001</v>
      </c>
      <c r="P124" s="68" t="s">
        <v>4</v>
      </c>
      <c r="Q124" s="68" t="s">
        <v>923</v>
      </c>
      <c r="R124" s="19" t="s">
        <v>18</v>
      </c>
      <c r="S124" s="68" t="s">
        <v>924</v>
      </c>
      <c r="T124" s="68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K124" s="55"/>
      <c r="FL124" s="55"/>
      <c r="FM124" s="55"/>
      <c r="FN124" s="55"/>
      <c r="FO124" s="55"/>
      <c r="FP124" s="55"/>
      <c r="FQ124" s="55"/>
      <c r="FR124" s="55"/>
      <c r="FS124" s="55"/>
      <c r="FT124" s="55"/>
      <c r="FU124" s="55"/>
      <c r="FV124" s="55"/>
      <c r="FW124" s="55"/>
      <c r="FX124" s="55"/>
      <c r="FY124" s="55"/>
      <c r="FZ124" s="55"/>
      <c r="GA124" s="55"/>
      <c r="GB124" s="55"/>
      <c r="GC124" s="55"/>
      <c r="GD124" s="55"/>
      <c r="GE124" s="55"/>
      <c r="GF124" s="55"/>
      <c r="GG124" s="55"/>
      <c r="GH124" s="55"/>
      <c r="GI124" s="55"/>
      <c r="GJ124" s="55"/>
      <c r="GK124" s="55"/>
      <c r="GL124" s="55"/>
      <c r="GM124" s="55"/>
      <c r="GN124" s="55"/>
      <c r="GO124" s="55"/>
      <c r="GP124" s="55"/>
      <c r="GQ124" s="55"/>
      <c r="GR124" s="55"/>
      <c r="GS124" s="55"/>
      <c r="GT124" s="55"/>
      <c r="GU124" s="55"/>
      <c r="GV124" s="55"/>
      <c r="GW124" s="55"/>
      <c r="GX124" s="55"/>
      <c r="GY124" s="55"/>
      <c r="GZ124" s="55"/>
      <c r="HA124" s="55"/>
      <c r="HB124" s="55"/>
      <c r="HC124" s="55"/>
      <c r="HD124" s="55"/>
      <c r="HE124" s="55"/>
      <c r="HF124" s="55"/>
      <c r="HG124" s="55"/>
      <c r="HH124" s="55"/>
      <c r="HI124" s="55"/>
      <c r="HJ124" s="55"/>
      <c r="HK124" s="55"/>
      <c r="HL124" s="55"/>
      <c r="HM124" s="55"/>
      <c r="HN124" s="55"/>
      <c r="HO124" s="55"/>
      <c r="HP124" s="55"/>
      <c r="HQ124" s="55"/>
      <c r="HR124" s="55"/>
      <c r="HS124" s="55"/>
      <c r="HT124" s="55"/>
      <c r="HU124" s="55"/>
      <c r="HV124" s="55"/>
      <c r="HW124" s="55"/>
      <c r="HX124" s="55"/>
      <c r="HY124" s="55"/>
      <c r="HZ124" s="55"/>
      <c r="IA124" s="55"/>
      <c r="IB124" s="55"/>
      <c r="IC124" s="55"/>
      <c r="ID124" s="55"/>
      <c r="IE124" s="55"/>
      <c r="IF124" s="55"/>
      <c r="IG124" s="55"/>
      <c r="IH124" s="55"/>
      <c r="II124" s="55"/>
      <c r="IJ124" s="55"/>
      <c r="IK124" s="55"/>
      <c r="IL124" s="55"/>
      <c r="IM124" s="55"/>
      <c r="IN124" s="55"/>
      <c r="IO124" s="55"/>
      <c r="IP124" s="55"/>
      <c r="IQ124" s="55"/>
      <c r="IR124" s="55"/>
      <c r="IS124" s="55"/>
      <c r="IT124" s="55"/>
      <c r="IU124" s="55"/>
      <c r="IV124" s="55"/>
      <c r="IW124" s="55"/>
    </row>
    <row r="125" spans="1:257" s="22" customFormat="1" x14ac:dyDescent="0.2">
      <c r="A125" s="36" t="s">
        <v>1052</v>
      </c>
      <c r="B125" s="57">
        <f t="shared" si="3"/>
        <v>44585.497094907405</v>
      </c>
      <c r="C125" s="27">
        <v>2022</v>
      </c>
      <c r="D125" s="27">
        <v>1</v>
      </c>
      <c r="E125" s="27">
        <v>24</v>
      </c>
      <c r="F125" s="27">
        <v>11</v>
      </c>
      <c r="G125" s="28">
        <v>55</v>
      </c>
      <c r="H125" s="29">
        <v>49.15</v>
      </c>
      <c r="I125" s="30">
        <v>54.283000000000001</v>
      </c>
      <c r="J125" s="30">
        <v>86.117999999999995</v>
      </c>
      <c r="K125" s="27">
        <v>2</v>
      </c>
      <c r="L125" s="35">
        <v>0</v>
      </c>
      <c r="M125" s="23">
        <v>0.6</v>
      </c>
      <c r="N125" s="23">
        <f t="shared" si="5"/>
        <v>1.1000000000000001</v>
      </c>
      <c r="O125" s="23">
        <v>1.1000000000000001</v>
      </c>
      <c r="P125" s="68" t="s">
        <v>4</v>
      </c>
      <c r="Q125" s="68" t="s">
        <v>923</v>
      </c>
      <c r="R125" s="19" t="s">
        <v>18</v>
      </c>
      <c r="S125" s="68" t="s">
        <v>924</v>
      </c>
      <c r="T125" s="68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  <c r="EB125" s="55"/>
      <c r="EC125" s="55"/>
      <c r="ED125" s="55"/>
      <c r="EE125" s="55"/>
      <c r="EF125" s="55"/>
      <c r="EG125" s="55"/>
      <c r="EH125" s="55"/>
      <c r="EI125" s="55"/>
      <c r="EJ125" s="55"/>
      <c r="EK125" s="55"/>
      <c r="EL125" s="55"/>
      <c r="EM125" s="55"/>
      <c r="EN125" s="55"/>
      <c r="EO125" s="55"/>
      <c r="EP125" s="55"/>
      <c r="EQ125" s="55"/>
      <c r="ER125" s="55"/>
      <c r="ES125" s="55"/>
      <c r="ET125" s="55"/>
      <c r="EU125" s="55"/>
      <c r="EV125" s="55"/>
      <c r="EW125" s="55"/>
      <c r="EX125" s="55"/>
      <c r="EY125" s="55"/>
      <c r="EZ125" s="55"/>
      <c r="FA125" s="55"/>
      <c r="FB125" s="55"/>
      <c r="FC125" s="55"/>
      <c r="FD125" s="55"/>
      <c r="FE125" s="55"/>
      <c r="FF125" s="55"/>
      <c r="FG125" s="55"/>
      <c r="FH125" s="55"/>
      <c r="FI125" s="55"/>
      <c r="FJ125" s="55"/>
      <c r="FK125" s="55"/>
      <c r="FL125" s="55"/>
      <c r="FM125" s="55"/>
      <c r="FN125" s="55"/>
      <c r="FO125" s="55"/>
      <c r="FP125" s="55"/>
      <c r="FQ125" s="55"/>
      <c r="FR125" s="55"/>
      <c r="FS125" s="55"/>
      <c r="FT125" s="55"/>
      <c r="FU125" s="55"/>
      <c r="FV125" s="55"/>
      <c r="FW125" s="55"/>
      <c r="FX125" s="55"/>
      <c r="FY125" s="55"/>
      <c r="FZ125" s="55"/>
      <c r="GA125" s="55"/>
      <c r="GB125" s="55"/>
      <c r="GC125" s="55"/>
      <c r="GD125" s="55"/>
      <c r="GE125" s="55"/>
      <c r="GF125" s="55"/>
      <c r="GG125" s="55"/>
      <c r="GH125" s="55"/>
      <c r="GI125" s="55"/>
      <c r="GJ125" s="55"/>
      <c r="GK125" s="55"/>
      <c r="GL125" s="55"/>
      <c r="GM125" s="55"/>
      <c r="GN125" s="55"/>
      <c r="GO125" s="55"/>
      <c r="GP125" s="55"/>
      <c r="GQ125" s="55"/>
      <c r="GR125" s="55"/>
      <c r="GS125" s="55"/>
      <c r="GT125" s="55"/>
      <c r="GU125" s="55"/>
      <c r="GV125" s="55"/>
      <c r="GW125" s="55"/>
      <c r="GX125" s="55"/>
      <c r="GY125" s="55"/>
      <c r="GZ125" s="55"/>
      <c r="HA125" s="55"/>
      <c r="HB125" s="55"/>
      <c r="HC125" s="55"/>
      <c r="HD125" s="55"/>
      <c r="HE125" s="55"/>
      <c r="HF125" s="55"/>
      <c r="HG125" s="55"/>
      <c r="HH125" s="55"/>
      <c r="HI125" s="55"/>
      <c r="HJ125" s="55"/>
      <c r="HK125" s="55"/>
      <c r="HL125" s="55"/>
      <c r="HM125" s="55"/>
      <c r="HN125" s="55"/>
      <c r="HO125" s="55"/>
      <c r="HP125" s="55"/>
      <c r="HQ125" s="55"/>
      <c r="HR125" s="55"/>
      <c r="HS125" s="55"/>
      <c r="HT125" s="55"/>
      <c r="HU125" s="55"/>
      <c r="HV125" s="55"/>
      <c r="HW125" s="55"/>
      <c r="HX125" s="55"/>
      <c r="HY125" s="55"/>
      <c r="HZ125" s="55"/>
      <c r="IA125" s="55"/>
      <c r="IB125" s="55"/>
      <c r="IC125" s="55"/>
      <c r="ID125" s="55"/>
      <c r="IE125" s="55"/>
      <c r="IF125" s="55"/>
      <c r="IG125" s="55"/>
      <c r="IH125" s="55"/>
      <c r="II125" s="55"/>
      <c r="IJ125" s="55"/>
      <c r="IK125" s="55"/>
      <c r="IL125" s="55"/>
      <c r="IM125" s="55"/>
      <c r="IN125" s="55"/>
      <c r="IO125" s="55"/>
      <c r="IP125" s="55"/>
      <c r="IQ125" s="55"/>
      <c r="IR125" s="55"/>
      <c r="IS125" s="55"/>
      <c r="IT125" s="55"/>
      <c r="IU125" s="55"/>
      <c r="IV125" s="55"/>
      <c r="IW125" s="55"/>
    </row>
    <row r="126" spans="1:257" s="22" customFormat="1" x14ac:dyDescent="0.2">
      <c r="A126" s="36" t="s">
        <v>1053</v>
      </c>
      <c r="B126" s="57">
        <f t="shared" si="3"/>
        <v>44586.211967592593</v>
      </c>
      <c r="C126" s="27">
        <v>2022</v>
      </c>
      <c r="D126" s="27">
        <v>1</v>
      </c>
      <c r="E126" s="27">
        <v>25</v>
      </c>
      <c r="F126" s="27">
        <v>5</v>
      </c>
      <c r="G126" s="28">
        <v>5</v>
      </c>
      <c r="H126" s="29">
        <v>14.37</v>
      </c>
      <c r="I126" s="30">
        <v>54.292000000000002</v>
      </c>
      <c r="J126" s="30">
        <v>85.994</v>
      </c>
      <c r="K126" s="27">
        <v>0</v>
      </c>
      <c r="L126" s="68" t="s">
        <v>3</v>
      </c>
      <c r="M126" s="23">
        <v>1.3</v>
      </c>
      <c r="N126" s="23">
        <f t="shared" si="5"/>
        <v>1.7</v>
      </c>
      <c r="O126" s="23">
        <v>1.7</v>
      </c>
      <c r="P126" s="68" t="s">
        <v>4</v>
      </c>
      <c r="Q126" s="68" t="s">
        <v>923</v>
      </c>
      <c r="R126" s="19" t="s">
        <v>18</v>
      </c>
      <c r="S126" s="68" t="s">
        <v>925</v>
      </c>
      <c r="T126" s="68" t="s">
        <v>21</v>
      </c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K126" s="55"/>
      <c r="FL126" s="55"/>
      <c r="FM126" s="55"/>
      <c r="FN126" s="55"/>
      <c r="FO126" s="55"/>
      <c r="FP126" s="55"/>
      <c r="FQ126" s="55"/>
      <c r="FR126" s="55"/>
      <c r="FS126" s="55"/>
      <c r="FT126" s="55"/>
      <c r="FU126" s="55"/>
      <c r="FV126" s="55"/>
      <c r="FW126" s="55"/>
      <c r="FX126" s="55"/>
      <c r="FY126" s="55"/>
      <c r="FZ126" s="55"/>
      <c r="GA126" s="55"/>
      <c r="GB126" s="55"/>
      <c r="GC126" s="55"/>
      <c r="GD126" s="55"/>
      <c r="GE126" s="55"/>
      <c r="GF126" s="55"/>
      <c r="GG126" s="55"/>
      <c r="GH126" s="55"/>
      <c r="GI126" s="55"/>
      <c r="GJ126" s="55"/>
      <c r="GK126" s="55"/>
      <c r="GL126" s="55"/>
      <c r="GM126" s="55"/>
      <c r="GN126" s="55"/>
      <c r="GO126" s="55"/>
      <c r="GP126" s="55"/>
      <c r="GQ126" s="55"/>
      <c r="GR126" s="55"/>
      <c r="GS126" s="55"/>
      <c r="GT126" s="55"/>
      <c r="GU126" s="55"/>
      <c r="GV126" s="55"/>
      <c r="GW126" s="55"/>
      <c r="GX126" s="55"/>
      <c r="GY126" s="55"/>
      <c r="GZ126" s="55"/>
      <c r="HA126" s="55"/>
      <c r="HB126" s="55"/>
      <c r="HC126" s="55"/>
      <c r="HD126" s="55"/>
      <c r="HE126" s="55"/>
      <c r="HF126" s="55"/>
      <c r="HG126" s="55"/>
      <c r="HH126" s="55"/>
      <c r="HI126" s="55"/>
      <c r="HJ126" s="55"/>
      <c r="HK126" s="55"/>
      <c r="HL126" s="55"/>
      <c r="HM126" s="55"/>
      <c r="HN126" s="55"/>
      <c r="HO126" s="55"/>
      <c r="HP126" s="55"/>
      <c r="HQ126" s="55"/>
      <c r="HR126" s="55"/>
      <c r="HS126" s="55"/>
      <c r="HT126" s="55"/>
      <c r="HU126" s="55"/>
      <c r="HV126" s="55"/>
      <c r="HW126" s="55"/>
      <c r="HX126" s="55"/>
      <c r="HY126" s="55"/>
      <c r="HZ126" s="55"/>
      <c r="IA126" s="55"/>
      <c r="IB126" s="55"/>
      <c r="IC126" s="55"/>
      <c r="ID126" s="55"/>
      <c r="IE126" s="55"/>
      <c r="IF126" s="55"/>
      <c r="IG126" s="55"/>
      <c r="IH126" s="55"/>
      <c r="II126" s="55"/>
      <c r="IJ126" s="55"/>
      <c r="IK126" s="55"/>
      <c r="IL126" s="55"/>
      <c r="IM126" s="55"/>
      <c r="IN126" s="55"/>
      <c r="IO126" s="55"/>
      <c r="IP126" s="55"/>
      <c r="IQ126" s="55"/>
      <c r="IR126" s="55"/>
      <c r="IS126" s="55"/>
      <c r="IT126" s="55"/>
      <c r="IU126" s="55"/>
      <c r="IV126" s="55"/>
      <c r="IW126" s="55"/>
    </row>
    <row r="127" spans="1:257" s="22" customFormat="1" x14ac:dyDescent="0.2">
      <c r="A127" s="36" t="s">
        <v>1054</v>
      </c>
      <c r="B127" s="57">
        <f t="shared" si="3"/>
        <v>44586.27783564815</v>
      </c>
      <c r="C127" s="27">
        <v>2022</v>
      </c>
      <c r="D127" s="27">
        <v>1</v>
      </c>
      <c r="E127" s="27">
        <v>25</v>
      </c>
      <c r="F127" s="27">
        <v>6</v>
      </c>
      <c r="G127" s="28">
        <v>40</v>
      </c>
      <c r="H127" s="29">
        <v>5.59</v>
      </c>
      <c r="I127" s="30">
        <v>54.375</v>
      </c>
      <c r="J127" s="30">
        <v>86.094999999999999</v>
      </c>
      <c r="K127" s="27">
        <v>0</v>
      </c>
      <c r="L127" s="68" t="s">
        <v>3</v>
      </c>
      <c r="M127" s="23">
        <v>2.2999999999999998</v>
      </c>
      <c r="N127" s="23">
        <f t="shared" si="5"/>
        <v>2.5</v>
      </c>
      <c r="O127" s="23">
        <v>2.5</v>
      </c>
      <c r="P127" s="68" t="s">
        <v>4</v>
      </c>
      <c r="Q127" s="68" t="s">
        <v>923</v>
      </c>
      <c r="R127" s="19" t="s">
        <v>18</v>
      </c>
      <c r="S127" s="68" t="s">
        <v>925</v>
      </c>
      <c r="T127" s="68" t="s">
        <v>21</v>
      </c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K127" s="55"/>
      <c r="FL127" s="55"/>
      <c r="FM127" s="55"/>
      <c r="FN127" s="55"/>
      <c r="FO127" s="55"/>
      <c r="FP127" s="55"/>
      <c r="FQ127" s="55"/>
      <c r="FR127" s="55"/>
      <c r="FS127" s="55"/>
      <c r="FT127" s="55"/>
      <c r="FU127" s="55"/>
      <c r="FV127" s="55"/>
      <c r="FW127" s="55"/>
      <c r="FX127" s="55"/>
      <c r="FY127" s="55"/>
      <c r="FZ127" s="55"/>
      <c r="GA127" s="55"/>
      <c r="GB127" s="55"/>
      <c r="GC127" s="55"/>
      <c r="GD127" s="55"/>
      <c r="GE127" s="55"/>
      <c r="GF127" s="55"/>
      <c r="GG127" s="55"/>
      <c r="GH127" s="55"/>
      <c r="GI127" s="55"/>
      <c r="GJ127" s="55"/>
      <c r="GK127" s="55"/>
      <c r="GL127" s="55"/>
      <c r="GM127" s="55"/>
      <c r="GN127" s="55"/>
      <c r="GO127" s="55"/>
      <c r="GP127" s="55"/>
      <c r="GQ127" s="55"/>
      <c r="GR127" s="55"/>
      <c r="GS127" s="55"/>
      <c r="GT127" s="55"/>
      <c r="GU127" s="55"/>
      <c r="GV127" s="55"/>
      <c r="GW127" s="55"/>
      <c r="GX127" s="55"/>
      <c r="GY127" s="55"/>
      <c r="GZ127" s="55"/>
      <c r="HA127" s="55"/>
      <c r="HB127" s="55"/>
      <c r="HC127" s="55"/>
      <c r="HD127" s="55"/>
      <c r="HE127" s="55"/>
      <c r="HF127" s="55"/>
      <c r="HG127" s="55"/>
      <c r="HH127" s="55"/>
      <c r="HI127" s="55"/>
      <c r="HJ127" s="55"/>
      <c r="HK127" s="55"/>
      <c r="HL127" s="55"/>
      <c r="HM127" s="55"/>
      <c r="HN127" s="55"/>
      <c r="HO127" s="55"/>
      <c r="HP127" s="55"/>
      <c r="HQ127" s="55"/>
      <c r="HR127" s="55"/>
      <c r="HS127" s="55"/>
      <c r="HT127" s="55"/>
      <c r="HU127" s="55"/>
      <c r="HV127" s="55"/>
      <c r="HW127" s="55"/>
      <c r="HX127" s="55"/>
      <c r="HY127" s="55"/>
      <c r="HZ127" s="55"/>
      <c r="IA127" s="55"/>
      <c r="IB127" s="55"/>
      <c r="IC127" s="55"/>
      <c r="ID127" s="55"/>
      <c r="IE127" s="55"/>
      <c r="IF127" s="55"/>
      <c r="IG127" s="55"/>
      <c r="IH127" s="55"/>
      <c r="II127" s="55"/>
      <c r="IJ127" s="55"/>
      <c r="IK127" s="55"/>
      <c r="IL127" s="55"/>
      <c r="IM127" s="55"/>
      <c r="IN127" s="55"/>
      <c r="IO127" s="55"/>
      <c r="IP127" s="55"/>
      <c r="IQ127" s="55"/>
      <c r="IR127" s="55"/>
      <c r="IS127" s="55"/>
      <c r="IT127" s="55"/>
      <c r="IU127" s="55"/>
      <c r="IV127" s="55"/>
      <c r="IW127" s="55"/>
    </row>
    <row r="128" spans="1:257" s="22" customFormat="1" x14ac:dyDescent="0.2">
      <c r="A128" s="36" t="s">
        <v>1055</v>
      </c>
      <c r="B128" s="57">
        <f t="shared" si="3"/>
        <v>44586.3675</v>
      </c>
      <c r="C128" s="27">
        <v>2022</v>
      </c>
      <c r="D128" s="27">
        <v>1</v>
      </c>
      <c r="E128" s="27">
        <v>25</v>
      </c>
      <c r="F128" s="27">
        <v>8</v>
      </c>
      <c r="G128" s="28">
        <v>49</v>
      </c>
      <c r="H128" s="29">
        <v>12.16</v>
      </c>
      <c r="I128" s="30">
        <v>54.036999999999999</v>
      </c>
      <c r="J128" s="30">
        <v>86.61</v>
      </c>
      <c r="K128" s="27">
        <v>0</v>
      </c>
      <c r="L128" s="68" t="s">
        <v>3</v>
      </c>
      <c r="M128" s="23">
        <v>1.8</v>
      </c>
      <c r="N128" s="23">
        <f t="shared" si="5"/>
        <v>2.1</v>
      </c>
      <c r="O128" s="23">
        <v>2.1</v>
      </c>
      <c r="P128" s="68" t="s">
        <v>4</v>
      </c>
      <c r="Q128" s="68" t="s">
        <v>923</v>
      </c>
      <c r="R128" s="19" t="s">
        <v>18</v>
      </c>
      <c r="S128" s="68" t="s">
        <v>925</v>
      </c>
      <c r="T128" s="68" t="s">
        <v>21</v>
      </c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K128" s="55"/>
      <c r="FL128" s="55"/>
      <c r="FM128" s="55"/>
      <c r="FN128" s="55"/>
      <c r="FO128" s="55"/>
      <c r="FP128" s="55"/>
      <c r="FQ128" s="55"/>
      <c r="FR128" s="55"/>
      <c r="FS128" s="55"/>
      <c r="FT128" s="55"/>
      <c r="FU128" s="55"/>
      <c r="FV128" s="55"/>
      <c r="FW128" s="55"/>
      <c r="FX128" s="55"/>
      <c r="FY128" s="55"/>
      <c r="FZ128" s="55"/>
      <c r="GA128" s="55"/>
      <c r="GB128" s="55"/>
      <c r="GC128" s="55"/>
      <c r="GD128" s="55"/>
      <c r="GE128" s="55"/>
      <c r="GF128" s="55"/>
      <c r="GG128" s="55"/>
      <c r="GH128" s="55"/>
      <c r="GI128" s="55"/>
      <c r="GJ128" s="55"/>
      <c r="GK128" s="55"/>
      <c r="GL128" s="55"/>
      <c r="GM128" s="55"/>
      <c r="GN128" s="55"/>
      <c r="GO128" s="55"/>
      <c r="GP128" s="55"/>
      <c r="GQ128" s="55"/>
      <c r="GR128" s="55"/>
      <c r="GS128" s="55"/>
      <c r="GT128" s="55"/>
      <c r="GU128" s="55"/>
      <c r="GV128" s="55"/>
      <c r="GW128" s="55"/>
      <c r="GX128" s="55"/>
      <c r="GY128" s="55"/>
      <c r="GZ128" s="55"/>
      <c r="HA128" s="55"/>
      <c r="HB128" s="55"/>
      <c r="HC128" s="55"/>
      <c r="HD128" s="55"/>
      <c r="HE128" s="55"/>
      <c r="HF128" s="55"/>
      <c r="HG128" s="55"/>
      <c r="HH128" s="55"/>
      <c r="HI128" s="55"/>
      <c r="HJ128" s="55"/>
      <c r="HK128" s="55"/>
      <c r="HL128" s="55"/>
      <c r="HM128" s="55"/>
      <c r="HN128" s="55"/>
      <c r="HO128" s="55"/>
      <c r="HP128" s="55"/>
      <c r="HQ128" s="55"/>
      <c r="HR128" s="55"/>
      <c r="HS128" s="55"/>
      <c r="HT128" s="55"/>
      <c r="HU128" s="55"/>
      <c r="HV128" s="55"/>
      <c r="HW128" s="55"/>
      <c r="HX128" s="55"/>
      <c r="HY128" s="55"/>
      <c r="HZ128" s="55"/>
      <c r="IA128" s="55"/>
      <c r="IB128" s="55"/>
      <c r="IC128" s="55"/>
      <c r="ID128" s="55"/>
      <c r="IE128" s="55"/>
      <c r="IF128" s="55"/>
      <c r="IG128" s="55"/>
      <c r="IH128" s="55"/>
      <c r="II128" s="55"/>
      <c r="IJ128" s="55"/>
      <c r="IK128" s="55"/>
      <c r="IL128" s="55"/>
      <c r="IM128" s="55"/>
      <c r="IN128" s="55"/>
      <c r="IO128" s="55"/>
      <c r="IP128" s="55"/>
      <c r="IQ128" s="55"/>
      <c r="IR128" s="55"/>
      <c r="IS128" s="55"/>
      <c r="IT128" s="55"/>
      <c r="IU128" s="55"/>
      <c r="IV128" s="55"/>
      <c r="IW128" s="55"/>
    </row>
    <row r="129" spans="1:257" s="22" customFormat="1" x14ac:dyDescent="0.2">
      <c r="A129" s="36" t="s">
        <v>1056</v>
      </c>
      <c r="B129" s="57">
        <f t="shared" si="3"/>
        <v>44586.379351851851</v>
      </c>
      <c r="C129" s="27">
        <v>2022</v>
      </c>
      <c r="D129" s="27">
        <v>1</v>
      </c>
      <c r="E129" s="27">
        <v>25</v>
      </c>
      <c r="F129" s="27">
        <v>9</v>
      </c>
      <c r="G129" s="28">
        <v>6</v>
      </c>
      <c r="H129" s="29">
        <v>16.38</v>
      </c>
      <c r="I129" s="30">
        <v>54.228000000000002</v>
      </c>
      <c r="J129" s="30">
        <v>86.412999999999997</v>
      </c>
      <c r="K129" s="27">
        <v>0</v>
      </c>
      <c r="L129" s="68" t="s">
        <v>3</v>
      </c>
      <c r="M129" s="23">
        <v>2.2000000000000002</v>
      </c>
      <c r="N129" s="23">
        <f t="shared" si="5"/>
        <v>2.4</v>
      </c>
      <c r="O129" s="23">
        <v>2.4</v>
      </c>
      <c r="P129" s="68" t="s">
        <v>4</v>
      </c>
      <c r="Q129" s="68" t="s">
        <v>923</v>
      </c>
      <c r="R129" s="19" t="s">
        <v>18</v>
      </c>
      <c r="S129" s="68" t="s">
        <v>925</v>
      </c>
      <c r="T129" s="68" t="s">
        <v>21</v>
      </c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K129" s="55"/>
      <c r="FL129" s="55"/>
      <c r="FM129" s="55"/>
      <c r="FN129" s="55"/>
      <c r="FO129" s="55"/>
      <c r="FP129" s="55"/>
      <c r="FQ129" s="55"/>
      <c r="FR129" s="55"/>
      <c r="FS129" s="55"/>
      <c r="FT129" s="55"/>
      <c r="FU129" s="55"/>
      <c r="FV129" s="55"/>
      <c r="FW129" s="55"/>
      <c r="FX129" s="55"/>
      <c r="FY129" s="55"/>
      <c r="FZ129" s="55"/>
      <c r="GA129" s="55"/>
      <c r="GB129" s="55"/>
      <c r="GC129" s="55"/>
      <c r="GD129" s="55"/>
      <c r="GE129" s="55"/>
      <c r="GF129" s="55"/>
      <c r="GG129" s="55"/>
      <c r="GH129" s="55"/>
      <c r="GI129" s="55"/>
      <c r="GJ129" s="55"/>
      <c r="GK129" s="55"/>
      <c r="GL129" s="55"/>
      <c r="GM129" s="55"/>
      <c r="GN129" s="55"/>
      <c r="GO129" s="55"/>
      <c r="GP129" s="55"/>
      <c r="GQ129" s="55"/>
      <c r="GR129" s="55"/>
      <c r="GS129" s="55"/>
      <c r="GT129" s="55"/>
      <c r="GU129" s="55"/>
      <c r="GV129" s="55"/>
      <c r="GW129" s="55"/>
      <c r="GX129" s="55"/>
      <c r="GY129" s="55"/>
      <c r="GZ129" s="55"/>
      <c r="HA129" s="55"/>
      <c r="HB129" s="55"/>
      <c r="HC129" s="55"/>
      <c r="HD129" s="55"/>
      <c r="HE129" s="55"/>
      <c r="HF129" s="55"/>
      <c r="HG129" s="55"/>
      <c r="HH129" s="55"/>
      <c r="HI129" s="55"/>
      <c r="HJ129" s="55"/>
      <c r="HK129" s="55"/>
      <c r="HL129" s="55"/>
      <c r="HM129" s="55"/>
      <c r="HN129" s="55"/>
      <c r="HO129" s="55"/>
      <c r="HP129" s="55"/>
      <c r="HQ129" s="55"/>
      <c r="HR129" s="55"/>
      <c r="HS129" s="55"/>
      <c r="HT129" s="55"/>
      <c r="HU129" s="55"/>
      <c r="HV129" s="55"/>
      <c r="HW129" s="55"/>
      <c r="HX129" s="55"/>
      <c r="HY129" s="55"/>
      <c r="HZ129" s="55"/>
      <c r="IA129" s="55"/>
      <c r="IB129" s="55"/>
      <c r="IC129" s="55"/>
      <c r="ID129" s="55"/>
      <c r="IE129" s="55"/>
      <c r="IF129" s="55"/>
      <c r="IG129" s="55"/>
      <c r="IH129" s="55"/>
      <c r="II129" s="55"/>
      <c r="IJ129" s="55"/>
      <c r="IK129" s="55"/>
      <c r="IL129" s="55"/>
      <c r="IM129" s="55"/>
      <c r="IN129" s="55"/>
      <c r="IO129" s="55"/>
      <c r="IP129" s="55"/>
      <c r="IQ129" s="55"/>
      <c r="IR129" s="55"/>
      <c r="IS129" s="55"/>
      <c r="IT129" s="55"/>
      <c r="IU129" s="55"/>
      <c r="IV129" s="55"/>
      <c r="IW129" s="55"/>
    </row>
    <row r="130" spans="1:257" s="22" customFormat="1" x14ac:dyDescent="0.2">
      <c r="A130" s="36" t="s">
        <v>1057</v>
      </c>
      <c r="B130" s="57">
        <f t="shared" si="3"/>
        <v>44586.381365740737</v>
      </c>
      <c r="C130" s="27">
        <v>2022</v>
      </c>
      <c r="D130" s="27">
        <v>1</v>
      </c>
      <c r="E130" s="27">
        <v>25</v>
      </c>
      <c r="F130" s="27">
        <v>9</v>
      </c>
      <c r="G130" s="28">
        <v>9</v>
      </c>
      <c r="H130" s="29">
        <v>10.130000000000001</v>
      </c>
      <c r="I130" s="30">
        <v>54.048000000000002</v>
      </c>
      <c r="J130" s="30">
        <v>86.576999999999998</v>
      </c>
      <c r="K130" s="27">
        <v>0</v>
      </c>
      <c r="L130" s="68" t="s">
        <v>3</v>
      </c>
      <c r="M130" s="23">
        <v>2.2000000000000002</v>
      </c>
      <c r="N130" s="23">
        <f t="shared" si="5"/>
        <v>2.4</v>
      </c>
      <c r="O130" s="23">
        <v>2.4</v>
      </c>
      <c r="P130" s="68" t="s">
        <v>4</v>
      </c>
      <c r="Q130" s="68" t="s">
        <v>923</v>
      </c>
      <c r="R130" s="19" t="s">
        <v>18</v>
      </c>
      <c r="S130" s="68" t="s">
        <v>925</v>
      </c>
      <c r="T130" s="68" t="s">
        <v>21</v>
      </c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K130" s="55"/>
      <c r="FL130" s="55"/>
      <c r="FM130" s="55"/>
      <c r="FN130" s="55"/>
      <c r="FO130" s="55"/>
      <c r="FP130" s="55"/>
      <c r="FQ130" s="55"/>
      <c r="FR130" s="55"/>
      <c r="FS130" s="55"/>
      <c r="FT130" s="55"/>
      <c r="FU130" s="55"/>
      <c r="FV130" s="55"/>
      <c r="FW130" s="55"/>
      <c r="FX130" s="55"/>
      <c r="FY130" s="55"/>
      <c r="FZ130" s="55"/>
      <c r="GA130" s="55"/>
      <c r="GB130" s="55"/>
      <c r="GC130" s="55"/>
      <c r="GD130" s="55"/>
      <c r="GE130" s="55"/>
      <c r="GF130" s="55"/>
      <c r="GG130" s="55"/>
      <c r="GH130" s="55"/>
      <c r="GI130" s="55"/>
      <c r="GJ130" s="55"/>
      <c r="GK130" s="55"/>
      <c r="GL130" s="55"/>
      <c r="GM130" s="55"/>
      <c r="GN130" s="55"/>
      <c r="GO130" s="55"/>
      <c r="GP130" s="55"/>
      <c r="GQ130" s="55"/>
      <c r="GR130" s="55"/>
      <c r="GS130" s="55"/>
      <c r="GT130" s="55"/>
      <c r="GU130" s="55"/>
      <c r="GV130" s="55"/>
      <c r="GW130" s="55"/>
      <c r="GX130" s="55"/>
      <c r="GY130" s="55"/>
      <c r="GZ130" s="55"/>
      <c r="HA130" s="55"/>
      <c r="HB130" s="55"/>
      <c r="HC130" s="55"/>
      <c r="HD130" s="55"/>
      <c r="HE130" s="55"/>
      <c r="HF130" s="55"/>
      <c r="HG130" s="55"/>
      <c r="HH130" s="55"/>
      <c r="HI130" s="55"/>
      <c r="HJ130" s="55"/>
      <c r="HK130" s="55"/>
      <c r="HL130" s="55"/>
      <c r="HM130" s="55"/>
      <c r="HN130" s="55"/>
      <c r="HO130" s="55"/>
      <c r="HP130" s="55"/>
      <c r="HQ130" s="55"/>
      <c r="HR130" s="55"/>
      <c r="HS130" s="55"/>
      <c r="HT130" s="55"/>
      <c r="HU130" s="55"/>
      <c r="HV130" s="55"/>
      <c r="HW130" s="55"/>
      <c r="HX130" s="55"/>
      <c r="HY130" s="55"/>
      <c r="HZ130" s="55"/>
      <c r="IA130" s="55"/>
      <c r="IB130" s="55"/>
      <c r="IC130" s="55"/>
      <c r="ID130" s="55"/>
      <c r="IE130" s="55"/>
      <c r="IF130" s="55"/>
      <c r="IG130" s="55"/>
      <c r="IH130" s="55"/>
      <c r="II130" s="55"/>
      <c r="IJ130" s="55"/>
      <c r="IK130" s="55"/>
      <c r="IL130" s="55"/>
      <c r="IM130" s="55"/>
      <c r="IN130" s="55"/>
      <c r="IO130" s="55"/>
      <c r="IP130" s="55"/>
      <c r="IQ130" s="55"/>
      <c r="IR130" s="55"/>
      <c r="IS130" s="55"/>
      <c r="IT130" s="55"/>
      <c r="IU130" s="55"/>
      <c r="IV130" s="55"/>
      <c r="IW130" s="55"/>
    </row>
    <row r="131" spans="1:257" s="22" customFormat="1" x14ac:dyDescent="0.2">
      <c r="A131" s="36" t="s">
        <v>1058</v>
      </c>
      <c r="B131" s="57">
        <f t="shared" si="3"/>
        <v>44586.399502314816</v>
      </c>
      <c r="C131" s="27">
        <v>2022</v>
      </c>
      <c r="D131" s="27">
        <v>1</v>
      </c>
      <c r="E131" s="27">
        <v>25</v>
      </c>
      <c r="F131" s="27">
        <v>9</v>
      </c>
      <c r="G131" s="28">
        <v>35</v>
      </c>
      <c r="H131" s="29">
        <v>17.57</v>
      </c>
      <c r="I131" s="30">
        <v>54.191000000000003</v>
      </c>
      <c r="J131" s="30">
        <v>86.412000000000006</v>
      </c>
      <c r="K131" s="27">
        <v>0</v>
      </c>
      <c r="L131" s="68" t="s">
        <v>3</v>
      </c>
      <c r="M131" s="23">
        <v>1.9</v>
      </c>
      <c r="N131" s="23">
        <f t="shared" si="5"/>
        <v>2.2000000000000002</v>
      </c>
      <c r="O131" s="23">
        <v>2.2000000000000002</v>
      </c>
      <c r="P131" s="68" t="s">
        <v>4</v>
      </c>
      <c r="Q131" s="68" t="s">
        <v>923</v>
      </c>
      <c r="R131" s="19" t="s">
        <v>18</v>
      </c>
      <c r="S131" s="68" t="s">
        <v>925</v>
      </c>
      <c r="T131" s="68" t="s">
        <v>21</v>
      </c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55"/>
      <c r="GH131" s="55"/>
      <c r="GI131" s="55"/>
      <c r="GJ131" s="55"/>
      <c r="GK131" s="55"/>
      <c r="GL131" s="55"/>
      <c r="GM131" s="55"/>
      <c r="GN131" s="55"/>
      <c r="GO131" s="55"/>
      <c r="GP131" s="55"/>
      <c r="GQ131" s="55"/>
      <c r="GR131" s="55"/>
      <c r="GS131" s="55"/>
      <c r="GT131" s="55"/>
      <c r="GU131" s="55"/>
      <c r="GV131" s="55"/>
      <c r="GW131" s="55"/>
      <c r="GX131" s="55"/>
      <c r="GY131" s="55"/>
      <c r="GZ131" s="55"/>
      <c r="HA131" s="55"/>
      <c r="HB131" s="55"/>
      <c r="HC131" s="55"/>
      <c r="HD131" s="55"/>
      <c r="HE131" s="55"/>
      <c r="HF131" s="55"/>
      <c r="HG131" s="55"/>
      <c r="HH131" s="55"/>
      <c r="HI131" s="55"/>
      <c r="HJ131" s="55"/>
      <c r="HK131" s="55"/>
      <c r="HL131" s="55"/>
      <c r="HM131" s="55"/>
      <c r="HN131" s="55"/>
      <c r="HO131" s="55"/>
      <c r="HP131" s="55"/>
      <c r="HQ131" s="55"/>
      <c r="HR131" s="55"/>
      <c r="HS131" s="55"/>
      <c r="HT131" s="55"/>
      <c r="HU131" s="55"/>
      <c r="HV131" s="55"/>
      <c r="HW131" s="55"/>
      <c r="HX131" s="55"/>
      <c r="HY131" s="55"/>
      <c r="HZ131" s="55"/>
      <c r="IA131" s="55"/>
      <c r="IB131" s="55"/>
      <c r="IC131" s="55"/>
      <c r="ID131" s="55"/>
      <c r="IE131" s="55"/>
      <c r="IF131" s="55"/>
      <c r="IG131" s="55"/>
      <c r="IH131" s="55"/>
      <c r="II131" s="55"/>
      <c r="IJ131" s="55"/>
      <c r="IK131" s="55"/>
      <c r="IL131" s="55"/>
      <c r="IM131" s="55"/>
      <c r="IN131" s="55"/>
      <c r="IO131" s="55"/>
      <c r="IP131" s="55"/>
      <c r="IQ131" s="55"/>
      <c r="IR131" s="55"/>
      <c r="IS131" s="55"/>
      <c r="IT131" s="55"/>
      <c r="IU131" s="55"/>
      <c r="IV131" s="55"/>
      <c r="IW131" s="55"/>
    </row>
    <row r="132" spans="1:257" s="22" customFormat="1" x14ac:dyDescent="0.2">
      <c r="A132" s="36" t="s">
        <v>1059</v>
      </c>
      <c r="B132" s="57">
        <f t="shared" si="3"/>
        <v>44586.786377314813</v>
      </c>
      <c r="C132" s="27">
        <v>2022</v>
      </c>
      <c r="D132" s="27">
        <v>1</v>
      </c>
      <c r="E132" s="27">
        <v>25</v>
      </c>
      <c r="F132" s="27">
        <v>18</v>
      </c>
      <c r="G132" s="28">
        <v>52</v>
      </c>
      <c r="H132" s="29">
        <v>23.84</v>
      </c>
      <c r="I132" s="30">
        <v>54.192</v>
      </c>
      <c r="J132" s="30">
        <v>86.402000000000001</v>
      </c>
      <c r="K132" s="27">
        <v>1</v>
      </c>
      <c r="L132" s="35">
        <v>1</v>
      </c>
      <c r="M132" s="23">
        <v>3.7</v>
      </c>
      <c r="N132" s="23">
        <f t="shared" si="5"/>
        <v>3.6</v>
      </c>
      <c r="O132" s="23">
        <v>3.6</v>
      </c>
      <c r="P132" s="68" t="s">
        <v>4</v>
      </c>
      <c r="Q132" s="68" t="s">
        <v>923</v>
      </c>
      <c r="R132" s="19" t="s">
        <v>18</v>
      </c>
      <c r="S132" s="68" t="s">
        <v>924</v>
      </c>
      <c r="T132" s="68" t="s">
        <v>21</v>
      </c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D132" s="55"/>
      <c r="EE132" s="55"/>
      <c r="EF132" s="55"/>
      <c r="EG132" s="55"/>
      <c r="EH132" s="55"/>
      <c r="EI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  <c r="FE132" s="55"/>
      <c r="FF132" s="55"/>
      <c r="FG132" s="55"/>
      <c r="FH132" s="55"/>
      <c r="FI132" s="55"/>
      <c r="FJ132" s="55"/>
      <c r="FK132" s="55"/>
      <c r="FL132" s="55"/>
      <c r="FM132" s="55"/>
      <c r="FN132" s="55"/>
      <c r="FO132" s="55"/>
      <c r="FP132" s="55"/>
      <c r="FQ132" s="55"/>
      <c r="FR132" s="55"/>
      <c r="FS132" s="55"/>
      <c r="FT132" s="55"/>
      <c r="FU132" s="55"/>
      <c r="FV132" s="55"/>
      <c r="FW132" s="55"/>
      <c r="FX132" s="55"/>
      <c r="FY132" s="55"/>
      <c r="FZ132" s="55"/>
      <c r="GA132" s="55"/>
      <c r="GB132" s="55"/>
      <c r="GC132" s="55"/>
      <c r="GD132" s="55"/>
      <c r="GE132" s="55"/>
      <c r="GF132" s="55"/>
      <c r="GG132" s="55"/>
      <c r="GH132" s="55"/>
      <c r="GI132" s="55"/>
      <c r="GJ132" s="55"/>
      <c r="GK132" s="55"/>
      <c r="GL132" s="55"/>
      <c r="GM132" s="55"/>
      <c r="GN132" s="55"/>
      <c r="GO132" s="55"/>
      <c r="GP132" s="55"/>
      <c r="GQ132" s="55"/>
      <c r="GR132" s="55"/>
      <c r="GS132" s="55"/>
      <c r="GT132" s="55"/>
      <c r="GU132" s="55"/>
      <c r="GV132" s="55"/>
      <c r="GW132" s="55"/>
      <c r="GX132" s="55"/>
      <c r="GY132" s="55"/>
      <c r="GZ132" s="55"/>
      <c r="HA132" s="55"/>
      <c r="HB132" s="55"/>
      <c r="HC132" s="55"/>
      <c r="HD132" s="55"/>
      <c r="HE132" s="55"/>
      <c r="HF132" s="55"/>
      <c r="HG132" s="55"/>
      <c r="HH132" s="55"/>
      <c r="HI132" s="55"/>
      <c r="HJ132" s="55"/>
      <c r="HK132" s="55"/>
      <c r="HL132" s="55"/>
      <c r="HM132" s="55"/>
      <c r="HN132" s="55"/>
      <c r="HO132" s="55"/>
      <c r="HP132" s="55"/>
      <c r="HQ132" s="55"/>
      <c r="HR132" s="55"/>
      <c r="HS132" s="55"/>
      <c r="HT132" s="55"/>
      <c r="HU132" s="55"/>
      <c r="HV132" s="55"/>
      <c r="HW132" s="55"/>
      <c r="HX132" s="55"/>
      <c r="HY132" s="55"/>
      <c r="HZ132" s="55"/>
      <c r="IA132" s="55"/>
      <c r="IB132" s="55"/>
      <c r="IC132" s="55"/>
      <c r="ID132" s="55"/>
      <c r="IE132" s="55"/>
      <c r="IF132" s="55"/>
      <c r="IG132" s="55"/>
      <c r="IH132" s="55"/>
      <c r="II132" s="55"/>
      <c r="IJ132" s="55"/>
      <c r="IK132" s="55"/>
      <c r="IL132" s="55"/>
      <c r="IM132" s="55"/>
      <c r="IN132" s="55"/>
      <c r="IO132" s="55"/>
      <c r="IP132" s="55"/>
      <c r="IQ132" s="55"/>
      <c r="IR132" s="55"/>
      <c r="IS132" s="55"/>
      <c r="IT132" s="55"/>
      <c r="IU132" s="55"/>
      <c r="IV132" s="55"/>
      <c r="IW132" s="55"/>
    </row>
    <row r="133" spans="1:257" s="22" customFormat="1" x14ac:dyDescent="0.2">
      <c r="A133" s="36" t="s">
        <v>1060</v>
      </c>
      <c r="B133" s="57">
        <f t="shared" ref="B133:B196" si="6">DATE(C133,D133,E133)+TIME(F133,G133,H133)</f>
        <v>44587.204814814817</v>
      </c>
      <c r="C133" s="27">
        <v>2022</v>
      </c>
      <c r="D133" s="27">
        <v>1</v>
      </c>
      <c r="E133" s="27">
        <v>26</v>
      </c>
      <c r="F133" s="27">
        <v>4</v>
      </c>
      <c r="G133" s="28">
        <v>54</v>
      </c>
      <c r="H133" s="29">
        <v>56.59</v>
      </c>
      <c r="I133" s="30">
        <v>54.036999999999999</v>
      </c>
      <c r="J133" s="30">
        <v>86.649000000000001</v>
      </c>
      <c r="K133" s="27">
        <v>0</v>
      </c>
      <c r="L133" s="68" t="s">
        <v>3</v>
      </c>
      <c r="M133" s="23">
        <v>1.9</v>
      </c>
      <c r="N133" s="23">
        <f t="shared" ref="N133:N164" si="7">ROUND(0.797*M133+0.67,1)</f>
        <v>2.2000000000000002</v>
      </c>
      <c r="O133" s="23">
        <v>2.2000000000000002</v>
      </c>
      <c r="P133" s="68" t="s">
        <v>4</v>
      </c>
      <c r="Q133" s="68" t="s">
        <v>923</v>
      </c>
      <c r="R133" s="19" t="s">
        <v>18</v>
      </c>
      <c r="S133" s="68" t="s">
        <v>925</v>
      </c>
      <c r="T133" s="68" t="s">
        <v>21</v>
      </c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D133" s="55"/>
      <c r="EE133" s="55"/>
      <c r="EF133" s="55"/>
      <c r="EG133" s="55"/>
      <c r="EH133" s="55"/>
      <c r="EI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  <c r="FE133" s="55"/>
      <c r="FF133" s="55"/>
      <c r="FG133" s="55"/>
      <c r="FH133" s="55"/>
      <c r="FI133" s="55"/>
      <c r="FJ133" s="55"/>
      <c r="FK133" s="55"/>
      <c r="FL133" s="55"/>
      <c r="FM133" s="55"/>
      <c r="FN133" s="55"/>
      <c r="FO133" s="55"/>
      <c r="FP133" s="55"/>
      <c r="FQ133" s="55"/>
      <c r="FR133" s="55"/>
      <c r="FS133" s="55"/>
      <c r="FT133" s="55"/>
      <c r="FU133" s="55"/>
      <c r="FV133" s="55"/>
      <c r="FW133" s="55"/>
      <c r="FX133" s="55"/>
      <c r="FY133" s="55"/>
      <c r="FZ133" s="55"/>
      <c r="GA133" s="55"/>
      <c r="GB133" s="55"/>
      <c r="GC133" s="55"/>
      <c r="GD133" s="55"/>
      <c r="GE133" s="55"/>
      <c r="GF133" s="55"/>
      <c r="GG133" s="55"/>
      <c r="GH133" s="55"/>
      <c r="GI133" s="55"/>
      <c r="GJ133" s="55"/>
      <c r="GK133" s="55"/>
      <c r="GL133" s="55"/>
      <c r="GM133" s="55"/>
      <c r="GN133" s="55"/>
      <c r="GO133" s="55"/>
      <c r="GP133" s="55"/>
      <c r="GQ133" s="55"/>
      <c r="GR133" s="55"/>
      <c r="GS133" s="55"/>
      <c r="GT133" s="55"/>
      <c r="GU133" s="55"/>
      <c r="GV133" s="55"/>
      <c r="GW133" s="55"/>
      <c r="GX133" s="55"/>
      <c r="GY133" s="55"/>
      <c r="GZ133" s="55"/>
      <c r="HA133" s="55"/>
      <c r="HB133" s="55"/>
      <c r="HC133" s="55"/>
      <c r="HD133" s="55"/>
      <c r="HE133" s="55"/>
      <c r="HF133" s="55"/>
      <c r="HG133" s="55"/>
      <c r="HH133" s="55"/>
      <c r="HI133" s="55"/>
      <c r="HJ133" s="55"/>
      <c r="HK133" s="55"/>
      <c r="HL133" s="55"/>
      <c r="HM133" s="55"/>
      <c r="HN133" s="55"/>
      <c r="HO133" s="55"/>
      <c r="HP133" s="55"/>
      <c r="HQ133" s="55"/>
      <c r="HR133" s="55"/>
      <c r="HS133" s="55"/>
      <c r="HT133" s="55"/>
      <c r="HU133" s="55"/>
      <c r="HV133" s="55"/>
      <c r="HW133" s="55"/>
      <c r="HX133" s="55"/>
      <c r="HY133" s="55"/>
      <c r="HZ133" s="55"/>
      <c r="IA133" s="55"/>
      <c r="IB133" s="55"/>
      <c r="IC133" s="55"/>
      <c r="ID133" s="55"/>
      <c r="IE133" s="55"/>
      <c r="IF133" s="55"/>
      <c r="IG133" s="55"/>
      <c r="IH133" s="55"/>
      <c r="II133" s="55"/>
      <c r="IJ133" s="55"/>
      <c r="IK133" s="55"/>
      <c r="IL133" s="55"/>
      <c r="IM133" s="55"/>
      <c r="IN133" s="55"/>
      <c r="IO133" s="55"/>
      <c r="IP133" s="55"/>
      <c r="IQ133" s="55"/>
      <c r="IR133" s="55"/>
      <c r="IS133" s="55"/>
      <c r="IT133" s="55"/>
      <c r="IU133" s="55"/>
      <c r="IV133" s="55"/>
      <c r="IW133" s="55"/>
    </row>
    <row r="134" spans="1:257" s="22" customFormat="1" x14ac:dyDescent="0.2">
      <c r="A134" s="36" t="s">
        <v>1061</v>
      </c>
      <c r="B134" s="57">
        <f t="shared" si="6"/>
        <v>44587.270821759259</v>
      </c>
      <c r="C134" s="27">
        <v>2022</v>
      </c>
      <c r="D134" s="27">
        <v>1</v>
      </c>
      <c r="E134" s="27">
        <v>26</v>
      </c>
      <c r="F134" s="27">
        <v>6</v>
      </c>
      <c r="G134" s="28">
        <v>29</v>
      </c>
      <c r="H134" s="29">
        <v>59.54</v>
      </c>
      <c r="I134" s="30">
        <v>54.133000000000003</v>
      </c>
      <c r="J134" s="30">
        <v>86.435000000000002</v>
      </c>
      <c r="K134" s="27">
        <v>0</v>
      </c>
      <c r="L134" s="68" t="s">
        <v>3</v>
      </c>
      <c r="M134" s="23">
        <v>1.6</v>
      </c>
      <c r="N134" s="23">
        <f t="shared" si="7"/>
        <v>1.9</v>
      </c>
      <c r="O134" s="23">
        <v>1.9</v>
      </c>
      <c r="P134" s="68" t="s">
        <v>4</v>
      </c>
      <c r="Q134" s="68" t="s">
        <v>923</v>
      </c>
      <c r="R134" s="19" t="s">
        <v>18</v>
      </c>
      <c r="S134" s="68" t="s">
        <v>925</v>
      </c>
      <c r="T134" s="68" t="s">
        <v>21</v>
      </c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D134" s="55"/>
      <c r="EE134" s="55"/>
      <c r="EF134" s="55"/>
      <c r="EG134" s="55"/>
      <c r="EH134" s="55"/>
      <c r="EI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  <c r="FE134" s="55"/>
      <c r="FF134" s="55"/>
      <c r="FG134" s="55"/>
      <c r="FH134" s="55"/>
      <c r="FI134" s="55"/>
      <c r="FJ134" s="55"/>
      <c r="FK134" s="55"/>
      <c r="FL134" s="55"/>
      <c r="FM134" s="55"/>
      <c r="FN134" s="55"/>
      <c r="FO134" s="55"/>
      <c r="FP134" s="55"/>
      <c r="FQ134" s="55"/>
      <c r="FR134" s="55"/>
      <c r="FS134" s="55"/>
      <c r="FT134" s="55"/>
      <c r="FU134" s="55"/>
      <c r="FV134" s="55"/>
      <c r="FW134" s="55"/>
      <c r="FX134" s="55"/>
      <c r="FY134" s="55"/>
      <c r="FZ134" s="55"/>
      <c r="GA134" s="55"/>
      <c r="GB134" s="55"/>
      <c r="GC134" s="55"/>
      <c r="GD134" s="55"/>
      <c r="GE134" s="55"/>
      <c r="GF134" s="55"/>
      <c r="GG134" s="55"/>
      <c r="GH134" s="55"/>
      <c r="GI134" s="55"/>
      <c r="GJ134" s="55"/>
      <c r="GK134" s="55"/>
      <c r="GL134" s="55"/>
      <c r="GM134" s="55"/>
      <c r="GN134" s="55"/>
      <c r="GO134" s="55"/>
      <c r="GP134" s="55"/>
      <c r="GQ134" s="55"/>
      <c r="GR134" s="55"/>
      <c r="GS134" s="55"/>
      <c r="GT134" s="55"/>
      <c r="GU134" s="55"/>
      <c r="GV134" s="55"/>
      <c r="GW134" s="55"/>
      <c r="GX134" s="55"/>
      <c r="GY134" s="55"/>
      <c r="GZ134" s="55"/>
      <c r="HA134" s="55"/>
      <c r="HB134" s="55"/>
      <c r="HC134" s="55"/>
      <c r="HD134" s="55"/>
      <c r="HE134" s="55"/>
      <c r="HF134" s="55"/>
      <c r="HG134" s="55"/>
      <c r="HH134" s="55"/>
      <c r="HI134" s="55"/>
      <c r="HJ134" s="55"/>
      <c r="HK134" s="55"/>
      <c r="HL134" s="55"/>
      <c r="HM134" s="55"/>
      <c r="HN134" s="55"/>
      <c r="HO134" s="55"/>
      <c r="HP134" s="55"/>
      <c r="HQ134" s="55"/>
      <c r="HR134" s="55"/>
      <c r="HS134" s="55"/>
      <c r="HT134" s="55"/>
      <c r="HU134" s="55"/>
      <c r="HV134" s="55"/>
      <c r="HW134" s="55"/>
      <c r="HX134" s="55"/>
      <c r="HY134" s="55"/>
      <c r="HZ134" s="55"/>
      <c r="IA134" s="55"/>
      <c r="IB134" s="55"/>
      <c r="IC134" s="55"/>
      <c r="ID134" s="55"/>
      <c r="IE134" s="55"/>
      <c r="IF134" s="55"/>
      <c r="IG134" s="55"/>
      <c r="IH134" s="55"/>
      <c r="II134" s="55"/>
      <c r="IJ134" s="55"/>
      <c r="IK134" s="55"/>
      <c r="IL134" s="55"/>
      <c r="IM134" s="55"/>
      <c r="IN134" s="55"/>
      <c r="IO134" s="55"/>
      <c r="IP134" s="55"/>
      <c r="IQ134" s="55"/>
      <c r="IR134" s="55"/>
      <c r="IS134" s="55"/>
      <c r="IT134" s="55"/>
      <c r="IU134" s="55"/>
      <c r="IV134" s="55"/>
      <c r="IW134" s="55"/>
    </row>
    <row r="135" spans="1:257" s="22" customFormat="1" x14ac:dyDescent="0.2">
      <c r="A135" s="36" t="s">
        <v>1062</v>
      </c>
      <c r="B135" s="57">
        <f t="shared" si="6"/>
        <v>44587.301527777781</v>
      </c>
      <c r="C135" s="27">
        <v>2022</v>
      </c>
      <c r="D135" s="27">
        <v>1</v>
      </c>
      <c r="E135" s="27">
        <v>26</v>
      </c>
      <c r="F135" s="27">
        <v>7</v>
      </c>
      <c r="G135" s="28">
        <v>14</v>
      </c>
      <c r="H135" s="29">
        <v>12.06</v>
      </c>
      <c r="I135" s="30">
        <v>54.040999999999997</v>
      </c>
      <c r="J135" s="30">
        <v>86.564999999999998</v>
      </c>
      <c r="K135" s="27">
        <v>0</v>
      </c>
      <c r="L135" s="68" t="s">
        <v>3</v>
      </c>
      <c r="M135" s="23">
        <v>2.1</v>
      </c>
      <c r="N135" s="23">
        <f t="shared" si="7"/>
        <v>2.2999999999999998</v>
      </c>
      <c r="O135" s="23">
        <v>2.2999999999999998</v>
      </c>
      <c r="P135" s="68" t="s">
        <v>4</v>
      </c>
      <c r="Q135" s="68" t="s">
        <v>923</v>
      </c>
      <c r="R135" s="19" t="s">
        <v>18</v>
      </c>
      <c r="S135" s="68" t="s">
        <v>925</v>
      </c>
      <c r="T135" s="68" t="s">
        <v>21</v>
      </c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D135" s="55"/>
      <c r="EE135" s="55"/>
      <c r="EF135" s="55"/>
      <c r="EG135" s="55"/>
      <c r="EH135" s="55"/>
      <c r="EI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  <c r="FE135" s="55"/>
      <c r="FF135" s="55"/>
      <c r="FG135" s="55"/>
      <c r="FH135" s="55"/>
      <c r="FI135" s="55"/>
      <c r="FJ135" s="55"/>
      <c r="FK135" s="55"/>
      <c r="FL135" s="55"/>
      <c r="FM135" s="55"/>
      <c r="FN135" s="55"/>
      <c r="FO135" s="55"/>
      <c r="FP135" s="55"/>
      <c r="FQ135" s="55"/>
      <c r="FR135" s="55"/>
      <c r="FS135" s="55"/>
      <c r="FT135" s="55"/>
      <c r="FU135" s="55"/>
      <c r="FV135" s="55"/>
      <c r="FW135" s="55"/>
      <c r="FX135" s="55"/>
      <c r="FY135" s="55"/>
      <c r="FZ135" s="55"/>
      <c r="GA135" s="55"/>
      <c r="GB135" s="55"/>
      <c r="GC135" s="55"/>
      <c r="GD135" s="55"/>
      <c r="GE135" s="55"/>
      <c r="GF135" s="55"/>
      <c r="GG135" s="55"/>
      <c r="GH135" s="55"/>
      <c r="GI135" s="55"/>
      <c r="GJ135" s="55"/>
      <c r="GK135" s="55"/>
      <c r="GL135" s="55"/>
      <c r="GM135" s="55"/>
      <c r="GN135" s="55"/>
      <c r="GO135" s="55"/>
      <c r="GP135" s="55"/>
      <c r="GQ135" s="55"/>
      <c r="GR135" s="55"/>
      <c r="GS135" s="55"/>
      <c r="GT135" s="55"/>
      <c r="GU135" s="55"/>
      <c r="GV135" s="55"/>
      <c r="GW135" s="55"/>
      <c r="GX135" s="55"/>
      <c r="GY135" s="55"/>
      <c r="GZ135" s="55"/>
      <c r="HA135" s="55"/>
      <c r="HB135" s="55"/>
      <c r="HC135" s="55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</row>
    <row r="136" spans="1:257" s="22" customFormat="1" x14ac:dyDescent="0.2">
      <c r="A136" s="36" t="s">
        <v>1063</v>
      </c>
      <c r="B136" s="57">
        <f t="shared" si="6"/>
        <v>44587.305844907409</v>
      </c>
      <c r="C136" s="27">
        <v>2022</v>
      </c>
      <c r="D136" s="27">
        <v>1</v>
      </c>
      <c r="E136" s="27">
        <v>26</v>
      </c>
      <c r="F136" s="27">
        <v>7</v>
      </c>
      <c r="G136" s="28">
        <v>20</v>
      </c>
      <c r="H136" s="29">
        <v>25.17</v>
      </c>
      <c r="I136" s="30">
        <v>54.003999999999998</v>
      </c>
      <c r="J136" s="30">
        <v>86.584000000000003</v>
      </c>
      <c r="K136" s="27">
        <v>0</v>
      </c>
      <c r="L136" s="68" t="s">
        <v>3</v>
      </c>
      <c r="M136" s="23">
        <v>1.9</v>
      </c>
      <c r="N136" s="23">
        <f t="shared" si="7"/>
        <v>2.2000000000000002</v>
      </c>
      <c r="O136" s="23">
        <v>2.2000000000000002</v>
      </c>
      <c r="P136" s="68" t="s">
        <v>4</v>
      </c>
      <c r="Q136" s="68" t="s">
        <v>923</v>
      </c>
      <c r="R136" s="19" t="s">
        <v>18</v>
      </c>
      <c r="S136" s="68" t="s">
        <v>925</v>
      </c>
      <c r="T136" s="68" t="s">
        <v>21</v>
      </c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  <c r="FE136" s="55"/>
      <c r="FF136" s="55"/>
      <c r="FG136" s="55"/>
      <c r="FH136" s="55"/>
      <c r="FI136" s="55"/>
      <c r="FJ136" s="55"/>
      <c r="FK136" s="55"/>
      <c r="FL136" s="55"/>
      <c r="FM136" s="55"/>
      <c r="FN136" s="55"/>
      <c r="FO136" s="55"/>
      <c r="FP136" s="55"/>
      <c r="FQ136" s="55"/>
      <c r="FR136" s="55"/>
      <c r="FS136" s="55"/>
      <c r="FT136" s="55"/>
      <c r="FU136" s="55"/>
      <c r="FV136" s="55"/>
      <c r="FW136" s="55"/>
      <c r="FX136" s="55"/>
      <c r="FY136" s="55"/>
      <c r="FZ136" s="55"/>
      <c r="GA136" s="55"/>
      <c r="GB136" s="55"/>
      <c r="GC136" s="55"/>
      <c r="GD136" s="55"/>
      <c r="GE136" s="55"/>
      <c r="GF136" s="55"/>
      <c r="GG136" s="55"/>
      <c r="GH136" s="55"/>
      <c r="GI136" s="55"/>
      <c r="GJ136" s="55"/>
      <c r="GK136" s="55"/>
      <c r="GL136" s="55"/>
      <c r="GM136" s="55"/>
      <c r="GN136" s="55"/>
      <c r="GO136" s="55"/>
      <c r="GP136" s="55"/>
      <c r="GQ136" s="55"/>
      <c r="GR136" s="55"/>
      <c r="GS136" s="55"/>
      <c r="GT136" s="55"/>
      <c r="GU136" s="55"/>
      <c r="GV136" s="55"/>
      <c r="GW136" s="55"/>
      <c r="GX136" s="55"/>
      <c r="GY136" s="55"/>
      <c r="GZ136" s="55"/>
      <c r="HA136" s="55"/>
      <c r="HB136" s="55"/>
      <c r="HC136" s="55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</row>
    <row r="137" spans="1:257" s="22" customFormat="1" x14ac:dyDescent="0.2">
      <c r="A137" s="36" t="s">
        <v>1064</v>
      </c>
      <c r="B137" s="57">
        <f t="shared" si="6"/>
        <v>44587.32271990741</v>
      </c>
      <c r="C137" s="27">
        <v>2022</v>
      </c>
      <c r="D137" s="27">
        <v>1</v>
      </c>
      <c r="E137" s="27">
        <v>26</v>
      </c>
      <c r="F137" s="27">
        <v>7</v>
      </c>
      <c r="G137" s="28">
        <v>44</v>
      </c>
      <c r="H137" s="29">
        <v>43.14</v>
      </c>
      <c r="I137" s="30">
        <v>54.372999999999998</v>
      </c>
      <c r="J137" s="30">
        <v>86.097999999999999</v>
      </c>
      <c r="K137" s="27">
        <v>0</v>
      </c>
      <c r="L137" s="68" t="s">
        <v>3</v>
      </c>
      <c r="M137" s="23">
        <v>1.9</v>
      </c>
      <c r="N137" s="23">
        <f t="shared" si="7"/>
        <v>2.2000000000000002</v>
      </c>
      <c r="O137" s="23">
        <v>2.2000000000000002</v>
      </c>
      <c r="P137" s="68" t="s">
        <v>4</v>
      </c>
      <c r="Q137" s="68" t="s">
        <v>923</v>
      </c>
      <c r="R137" s="19" t="s">
        <v>18</v>
      </c>
      <c r="S137" s="68" t="s">
        <v>925</v>
      </c>
      <c r="T137" s="68" t="s">
        <v>21</v>
      </c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  <c r="FE137" s="55"/>
      <c r="FF137" s="55"/>
      <c r="FG137" s="55"/>
      <c r="FH137" s="55"/>
      <c r="FI137" s="55"/>
      <c r="FJ137" s="55"/>
      <c r="FK137" s="55"/>
      <c r="FL137" s="55"/>
      <c r="FM137" s="55"/>
      <c r="FN137" s="55"/>
      <c r="FO137" s="55"/>
      <c r="FP137" s="55"/>
      <c r="FQ137" s="55"/>
      <c r="FR137" s="55"/>
      <c r="FS137" s="55"/>
      <c r="FT137" s="55"/>
      <c r="FU137" s="55"/>
      <c r="FV137" s="55"/>
      <c r="FW137" s="55"/>
      <c r="FX137" s="55"/>
      <c r="FY137" s="55"/>
      <c r="FZ137" s="55"/>
      <c r="GA137" s="55"/>
      <c r="GB137" s="55"/>
      <c r="GC137" s="55"/>
      <c r="GD137" s="55"/>
      <c r="GE137" s="55"/>
      <c r="GF137" s="55"/>
      <c r="GG137" s="55"/>
      <c r="GH137" s="55"/>
      <c r="GI137" s="55"/>
      <c r="GJ137" s="55"/>
      <c r="GK137" s="55"/>
      <c r="GL137" s="55"/>
      <c r="GM137" s="55"/>
      <c r="GN137" s="55"/>
      <c r="GO137" s="55"/>
      <c r="GP137" s="55"/>
      <c r="GQ137" s="55"/>
      <c r="GR137" s="55"/>
      <c r="GS137" s="55"/>
      <c r="GT137" s="55"/>
      <c r="GU137" s="55"/>
      <c r="GV137" s="55"/>
      <c r="GW137" s="55"/>
      <c r="GX137" s="55"/>
      <c r="GY137" s="55"/>
      <c r="GZ137" s="55"/>
      <c r="HA137" s="55"/>
      <c r="HB137" s="55"/>
      <c r="HC137" s="55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</row>
    <row r="138" spans="1:257" s="22" customFormat="1" x14ac:dyDescent="0.2">
      <c r="A138" s="36" t="s">
        <v>1065</v>
      </c>
      <c r="B138" s="57">
        <f t="shared" si="6"/>
        <v>44587.329976851855</v>
      </c>
      <c r="C138" s="27">
        <v>2022</v>
      </c>
      <c r="D138" s="27">
        <v>1</v>
      </c>
      <c r="E138" s="27">
        <v>26</v>
      </c>
      <c r="F138" s="27">
        <v>7</v>
      </c>
      <c r="G138" s="28">
        <v>55</v>
      </c>
      <c r="H138" s="29">
        <v>10.9</v>
      </c>
      <c r="I138" s="30">
        <v>54.271999999999998</v>
      </c>
      <c r="J138" s="30">
        <v>86.158000000000001</v>
      </c>
      <c r="K138" s="27">
        <v>0</v>
      </c>
      <c r="L138" s="68" t="s">
        <v>3</v>
      </c>
      <c r="M138" s="23">
        <v>2.2000000000000002</v>
      </c>
      <c r="N138" s="23">
        <f t="shared" si="7"/>
        <v>2.4</v>
      </c>
      <c r="O138" s="23">
        <v>2.4</v>
      </c>
      <c r="P138" s="68" t="s">
        <v>4</v>
      </c>
      <c r="Q138" s="68" t="s">
        <v>923</v>
      </c>
      <c r="R138" s="19" t="s">
        <v>18</v>
      </c>
      <c r="S138" s="68" t="s">
        <v>925</v>
      </c>
      <c r="T138" s="68" t="s">
        <v>21</v>
      </c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  <c r="FE138" s="55"/>
      <c r="FF138" s="55"/>
      <c r="FG138" s="55"/>
      <c r="FH138" s="55"/>
      <c r="FI138" s="55"/>
      <c r="FJ138" s="55"/>
      <c r="FK138" s="55"/>
      <c r="FL138" s="55"/>
      <c r="FM138" s="55"/>
      <c r="FN138" s="55"/>
      <c r="FO138" s="55"/>
      <c r="FP138" s="55"/>
      <c r="FQ138" s="55"/>
      <c r="FR138" s="55"/>
      <c r="FS138" s="55"/>
      <c r="FT138" s="55"/>
      <c r="FU138" s="55"/>
      <c r="FV138" s="55"/>
      <c r="FW138" s="55"/>
      <c r="FX138" s="55"/>
      <c r="FY138" s="55"/>
      <c r="FZ138" s="55"/>
      <c r="GA138" s="55"/>
      <c r="GB138" s="55"/>
      <c r="GC138" s="55"/>
      <c r="GD138" s="55"/>
      <c r="GE138" s="55"/>
      <c r="GF138" s="55"/>
      <c r="GG138" s="55"/>
      <c r="GH138" s="55"/>
      <c r="GI138" s="55"/>
      <c r="GJ138" s="55"/>
      <c r="GK138" s="55"/>
      <c r="GL138" s="55"/>
      <c r="GM138" s="55"/>
      <c r="GN138" s="55"/>
      <c r="GO138" s="55"/>
      <c r="GP138" s="55"/>
      <c r="GQ138" s="55"/>
      <c r="GR138" s="55"/>
      <c r="GS138" s="55"/>
      <c r="GT138" s="55"/>
      <c r="GU138" s="55"/>
      <c r="GV138" s="55"/>
      <c r="GW138" s="55"/>
      <c r="GX138" s="55"/>
      <c r="GY138" s="55"/>
      <c r="GZ138" s="55"/>
      <c r="HA138" s="55"/>
      <c r="HB138" s="55"/>
      <c r="HC138" s="55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</row>
    <row r="139" spans="1:257" s="22" customFormat="1" x14ac:dyDescent="0.2">
      <c r="A139" s="36" t="s">
        <v>1066</v>
      </c>
      <c r="B139" s="57">
        <f t="shared" si="6"/>
        <v>44587.371354166666</v>
      </c>
      <c r="C139" s="27">
        <v>2022</v>
      </c>
      <c r="D139" s="27">
        <v>1</v>
      </c>
      <c r="E139" s="27">
        <v>26</v>
      </c>
      <c r="F139" s="27">
        <v>8</v>
      </c>
      <c r="G139" s="28">
        <v>54</v>
      </c>
      <c r="H139" s="29">
        <v>45.02</v>
      </c>
      <c r="I139" s="30">
        <v>54.298999999999999</v>
      </c>
      <c r="J139" s="30">
        <v>86.704999999999998</v>
      </c>
      <c r="K139" s="27">
        <v>0</v>
      </c>
      <c r="L139" s="68" t="s">
        <v>3</v>
      </c>
      <c r="M139" s="23">
        <v>2.2000000000000002</v>
      </c>
      <c r="N139" s="23">
        <f t="shared" si="7"/>
        <v>2.4</v>
      </c>
      <c r="O139" s="23">
        <v>2.4</v>
      </c>
      <c r="P139" s="68" t="s">
        <v>4</v>
      </c>
      <c r="Q139" s="68" t="s">
        <v>923</v>
      </c>
      <c r="R139" s="19" t="s">
        <v>18</v>
      </c>
      <c r="S139" s="68" t="s">
        <v>925</v>
      </c>
      <c r="T139" s="68" t="s">
        <v>21</v>
      </c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K139" s="55"/>
      <c r="FL139" s="55"/>
      <c r="FM139" s="55"/>
      <c r="FN139" s="55"/>
      <c r="FO139" s="55"/>
      <c r="FP139" s="55"/>
      <c r="FQ139" s="55"/>
      <c r="FR139" s="55"/>
      <c r="FS139" s="55"/>
      <c r="FT139" s="55"/>
      <c r="FU139" s="55"/>
      <c r="FV139" s="55"/>
      <c r="FW139" s="55"/>
      <c r="FX139" s="55"/>
      <c r="FY139" s="55"/>
      <c r="FZ139" s="55"/>
      <c r="GA139" s="55"/>
      <c r="GB139" s="55"/>
      <c r="GC139" s="55"/>
      <c r="GD139" s="55"/>
      <c r="GE139" s="55"/>
      <c r="GF139" s="55"/>
      <c r="GG139" s="55"/>
      <c r="GH139" s="55"/>
      <c r="GI139" s="55"/>
      <c r="GJ139" s="55"/>
      <c r="GK139" s="55"/>
      <c r="GL139" s="55"/>
      <c r="GM139" s="55"/>
      <c r="GN139" s="55"/>
      <c r="GO139" s="55"/>
      <c r="GP139" s="55"/>
      <c r="GQ139" s="55"/>
      <c r="GR139" s="55"/>
      <c r="GS139" s="55"/>
      <c r="GT139" s="55"/>
      <c r="GU139" s="55"/>
      <c r="GV139" s="55"/>
      <c r="GW139" s="55"/>
      <c r="GX139" s="55"/>
      <c r="GY139" s="55"/>
      <c r="GZ139" s="55"/>
      <c r="HA139" s="55"/>
      <c r="HB139" s="55"/>
      <c r="HC139" s="55"/>
      <c r="HD139" s="55"/>
      <c r="HE139" s="55"/>
      <c r="HF139" s="55"/>
      <c r="HG139" s="55"/>
      <c r="HH139" s="55"/>
      <c r="HI139" s="55"/>
      <c r="HJ139" s="55"/>
      <c r="HK139" s="55"/>
      <c r="HL139" s="55"/>
      <c r="HM139" s="55"/>
      <c r="HN139" s="55"/>
      <c r="HO139" s="55"/>
      <c r="HP139" s="55"/>
      <c r="HQ139" s="55"/>
      <c r="HR139" s="55"/>
      <c r="HS139" s="55"/>
      <c r="HT139" s="55"/>
      <c r="HU139" s="55"/>
      <c r="HV139" s="55"/>
      <c r="HW139" s="55"/>
      <c r="HX139" s="55"/>
      <c r="HY139" s="55"/>
      <c r="HZ139" s="55"/>
      <c r="IA139" s="55"/>
      <c r="IB139" s="55"/>
      <c r="IC139" s="55"/>
      <c r="ID139" s="55"/>
      <c r="IE139" s="55"/>
      <c r="IF139" s="55"/>
      <c r="IG139" s="55"/>
      <c r="IH139" s="55"/>
      <c r="II139" s="55"/>
      <c r="IJ139" s="55"/>
      <c r="IK139" s="55"/>
      <c r="IL139" s="55"/>
      <c r="IM139" s="55"/>
      <c r="IN139" s="55"/>
      <c r="IO139" s="55"/>
      <c r="IP139" s="55"/>
      <c r="IQ139" s="55"/>
      <c r="IR139" s="55"/>
      <c r="IS139" s="55"/>
      <c r="IT139" s="55"/>
      <c r="IU139" s="55"/>
      <c r="IV139" s="55"/>
      <c r="IW139" s="55"/>
    </row>
    <row r="140" spans="1:257" s="22" customFormat="1" x14ac:dyDescent="0.2">
      <c r="A140" s="36" t="s">
        <v>1067</v>
      </c>
      <c r="B140" s="57">
        <f t="shared" si="6"/>
        <v>44587.413275462961</v>
      </c>
      <c r="C140" s="27">
        <v>2022</v>
      </c>
      <c r="D140" s="27">
        <v>1</v>
      </c>
      <c r="E140" s="27">
        <v>26</v>
      </c>
      <c r="F140" s="27">
        <v>9</v>
      </c>
      <c r="G140" s="28">
        <v>55</v>
      </c>
      <c r="H140" s="29">
        <v>7.09</v>
      </c>
      <c r="I140" s="30">
        <v>54.235999999999997</v>
      </c>
      <c r="J140" s="30">
        <v>86.21</v>
      </c>
      <c r="K140" s="27">
        <v>0</v>
      </c>
      <c r="L140" s="68" t="s">
        <v>3</v>
      </c>
      <c r="M140" s="23">
        <v>2.7</v>
      </c>
      <c r="N140" s="23">
        <f t="shared" si="7"/>
        <v>2.8</v>
      </c>
      <c r="O140" s="23">
        <v>2.8</v>
      </c>
      <c r="P140" s="68" t="s">
        <v>4</v>
      </c>
      <c r="Q140" s="68" t="s">
        <v>923</v>
      </c>
      <c r="R140" s="19" t="s">
        <v>18</v>
      </c>
      <c r="S140" s="68" t="s">
        <v>925</v>
      </c>
      <c r="T140" s="68" t="s">
        <v>21</v>
      </c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K140" s="55"/>
      <c r="FL140" s="55"/>
      <c r="FM140" s="55"/>
      <c r="FN140" s="55"/>
      <c r="FO140" s="55"/>
      <c r="FP140" s="55"/>
      <c r="FQ140" s="55"/>
      <c r="FR140" s="55"/>
      <c r="FS140" s="55"/>
      <c r="FT140" s="55"/>
      <c r="FU140" s="55"/>
      <c r="FV140" s="55"/>
      <c r="FW140" s="55"/>
      <c r="FX140" s="55"/>
      <c r="FY140" s="55"/>
      <c r="FZ140" s="55"/>
      <c r="GA140" s="55"/>
      <c r="GB140" s="55"/>
      <c r="GC140" s="55"/>
      <c r="GD140" s="55"/>
      <c r="GE140" s="55"/>
      <c r="GF140" s="55"/>
      <c r="GG140" s="55"/>
      <c r="GH140" s="55"/>
      <c r="GI140" s="55"/>
      <c r="GJ140" s="55"/>
      <c r="GK140" s="55"/>
      <c r="GL140" s="55"/>
      <c r="GM140" s="55"/>
      <c r="GN140" s="55"/>
      <c r="GO140" s="55"/>
      <c r="GP140" s="55"/>
      <c r="GQ140" s="55"/>
      <c r="GR140" s="55"/>
      <c r="GS140" s="55"/>
      <c r="GT140" s="55"/>
      <c r="GU140" s="55"/>
      <c r="GV140" s="55"/>
      <c r="GW140" s="55"/>
      <c r="GX140" s="55"/>
      <c r="GY140" s="55"/>
      <c r="GZ140" s="55"/>
      <c r="HA140" s="55"/>
      <c r="HB140" s="55"/>
      <c r="HC140" s="55"/>
      <c r="HD140" s="55"/>
      <c r="HE140" s="55"/>
      <c r="HF140" s="55"/>
      <c r="HG140" s="55"/>
      <c r="HH140" s="55"/>
      <c r="HI140" s="55"/>
      <c r="HJ140" s="55"/>
      <c r="HK140" s="55"/>
      <c r="HL140" s="55"/>
      <c r="HM140" s="55"/>
      <c r="HN140" s="55"/>
      <c r="HO140" s="55"/>
      <c r="HP140" s="55"/>
      <c r="HQ140" s="55"/>
      <c r="HR140" s="55"/>
      <c r="HS140" s="55"/>
      <c r="HT140" s="55"/>
      <c r="HU140" s="55"/>
      <c r="HV140" s="55"/>
      <c r="HW140" s="55"/>
      <c r="HX140" s="55"/>
      <c r="HY140" s="55"/>
      <c r="HZ140" s="55"/>
      <c r="IA140" s="55"/>
      <c r="IB140" s="55"/>
      <c r="IC140" s="55"/>
      <c r="ID140" s="55"/>
      <c r="IE140" s="55"/>
      <c r="IF140" s="55"/>
      <c r="IG140" s="55"/>
      <c r="IH140" s="55"/>
      <c r="II140" s="55"/>
      <c r="IJ140" s="55"/>
      <c r="IK140" s="55"/>
      <c r="IL140" s="55"/>
      <c r="IM140" s="55"/>
      <c r="IN140" s="55"/>
      <c r="IO140" s="55"/>
      <c r="IP140" s="55"/>
      <c r="IQ140" s="55"/>
      <c r="IR140" s="55"/>
      <c r="IS140" s="55"/>
      <c r="IT140" s="55"/>
      <c r="IU140" s="55"/>
      <c r="IV140" s="55"/>
      <c r="IW140" s="55"/>
    </row>
    <row r="141" spans="1:257" s="22" customFormat="1" x14ac:dyDescent="0.2">
      <c r="A141" s="36" t="s">
        <v>1068</v>
      </c>
      <c r="B141" s="57">
        <f t="shared" si="6"/>
        <v>44588.173206018517</v>
      </c>
      <c r="C141" s="27">
        <v>2022</v>
      </c>
      <c r="D141" s="27">
        <v>1</v>
      </c>
      <c r="E141" s="27">
        <v>27</v>
      </c>
      <c r="F141" s="27">
        <v>4</v>
      </c>
      <c r="G141" s="28">
        <v>9</v>
      </c>
      <c r="H141" s="29">
        <v>25.17</v>
      </c>
      <c r="I141" s="30">
        <v>54.313000000000002</v>
      </c>
      <c r="J141" s="30">
        <v>86.105000000000004</v>
      </c>
      <c r="K141" s="27">
        <v>0</v>
      </c>
      <c r="L141" s="68" t="s">
        <v>3</v>
      </c>
      <c r="M141" s="23">
        <v>1.9</v>
      </c>
      <c r="N141" s="23">
        <f t="shared" si="7"/>
        <v>2.2000000000000002</v>
      </c>
      <c r="O141" s="23">
        <v>2.2000000000000002</v>
      </c>
      <c r="P141" s="68" t="s">
        <v>4</v>
      </c>
      <c r="Q141" s="68" t="s">
        <v>923</v>
      </c>
      <c r="R141" s="19" t="s">
        <v>18</v>
      </c>
      <c r="S141" s="68" t="s">
        <v>925</v>
      </c>
      <c r="T141" s="68" t="s">
        <v>21</v>
      </c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K141" s="55"/>
      <c r="FL141" s="55"/>
      <c r="FM141" s="55"/>
      <c r="FN141" s="55"/>
      <c r="FO141" s="55"/>
      <c r="FP141" s="55"/>
      <c r="FQ141" s="55"/>
      <c r="FR141" s="55"/>
      <c r="FS141" s="55"/>
      <c r="FT141" s="55"/>
      <c r="FU141" s="55"/>
      <c r="FV141" s="55"/>
      <c r="FW141" s="55"/>
      <c r="FX141" s="55"/>
      <c r="FY141" s="55"/>
      <c r="FZ141" s="55"/>
      <c r="GA141" s="55"/>
      <c r="GB141" s="55"/>
      <c r="GC141" s="55"/>
      <c r="GD141" s="55"/>
      <c r="GE141" s="55"/>
      <c r="GF141" s="55"/>
      <c r="GG141" s="55"/>
      <c r="GH141" s="55"/>
      <c r="GI141" s="55"/>
      <c r="GJ141" s="55"/>
      <c r="GK141" s="55"/>
      <c r="GL141" s="55"/>
      <c r="GM141" s="55"/>
      <c r="GN141" s="55"/>
      <c r="GO141" s="55"/>
      <c r="GP141" s="55"/>
      <c r="GQ141" s="55"/>
      <c r="GR141" s="55"/>
      <c r="GS141" s="55"/>
      <c r="GT141" s="55"/>
      <c r="GU141" s="55"/>
      <c r="GV141" s="55"/>
      <c r="GW141" s="55"/>
      <c r="GX141" s="55"/>
      <c r="GY141" s="55"/>
      <c r="GZ141" s="55"/>
      <c r="HA141" s="55"/>
      <c r="HB141" s="55"/>
      <c r="HC141" s="55"/>
      <c r="HD141" s="55"/>
      <c r="HE141" s="55"/>
      <c r="HF141" s="55"/>
      <c r="HG141" s="55"/>
      <c r="HH141" s="55"/>
      <c r="HI141" s="55"/>
      <c r="HJ141" s="55"/>
      <c r="HK141" s="55"/>
      <c r="HL141" s="55"/>
      <c r="HM141" s="55"/>
      <c r="HN141" s="55"/>
      <c r="HO141" s="55"/>
      <c r="HP141" s="55"/>
      <c r="HQ141" s="55"/>
      <c r="HR141" s="55"/>
      <c r="HS141" s="55"/>
      <c r="HT141" s="55"/>
      <c r="HU141" s="55"/>
      <c r="HV141" s="55"/>
      <c r="HW141" s="55"/>
      <c r="HX141" s="55"/>
      <c r="HY141" s="55"/>
      <c r="HZ141" s="55"/>
      <c r="IA141" s="55"/>
      <c r="IB141" s="55"/>
      <c r="IC141" s="55"/>
      <c r="ID141" s="55"/>
      <c r="IE141" s="55"/>
      <c r="IF141" s="55"/>
      <c r="IG141" s="55"/>
      <c r="IH141" s="55"/>
      <c r="II141" s="55"/>
      <c r="IJ141" s="55"/>
      <c r="IK141" s="55"/>
      <c r="IL141" s="55"/>
      <c r="IM141" s="55"/>
      <c r="IN141" s="55"/>
      <c r="IO141" s="55"/>
      <c r="IP141" s="55"/>
      <c r="IQ141" s="55"/>
      <c r="IR141" s="55"/>
      <c r="IS141" s="55"/>
      <c r="IT141" s="55"/>
      <c r="IU141" s="55"/>
      <c r="IV141" s="55"/>
      <c r="IW141" s="55"/>
    </row>
    <row r="142" spans="1:257" s="22" customFormat="1" x14ac:dyDescent="0.2">
      <c r="A142" s="36" t="s">
        <v>1069</v>
      </c>
      <c r="B142" s="57">
        <f t="shared" si="6"/>
        <v>44588.207916666666</v>
      </c>
      <c r="C142" s="27">
        <v>2022</v>
      </c>
      <c r="D142" s="27">
        <v>1</v>
      </c>
      <c r="E142" s="27">
        <v>27</v>
      </c>
      <c r="F142" s="27">
        <v>4</v>
      </c>
      <c r="G142" s="28">
        <v>59</v>
      </c>
      <c r="H142" s="29">
        <v>24.55</v>
      </c>
      <c r="I142" s="30">
        <v>54.008000000000003</v>
      </c>
      <c r="J142" s="30">
        <v>86.668999999999997</v>
      </c>
      <c r="K142" s="27">
        <v>0</v>
      </c>
      <c r="L142" s="68" t="s">
        <v>3</v>
      </c>
      <c r="M142" s="23">
        <v>2</v>
      </c>
      <c r="N142" s="23">
        <f t="shared" si="7"/>
        <v>2.2999999999999998</v>
      </c>
      <c r="O142" s="23">
        <v>2.2999999999999998</v>
      </c>
      <c r="P142" s="68" t="s">
        <v>4</v>
      </c>
      <c r="Q142" s="68" t="s">
        <v>923</v>
      </c>
      <c r="R142" s="19" t="s">
        <v>18</v>
      </c>
      <c r="S142" s="68" t="s">
        <v>925</v>
      </c>
      <c r="T142" s="68" t="s">
        <v>21</v>
      </c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  <c r="GL142" s="55"/>
      <c r="GM142" s="55"/>
      <c r="GN142" s="55"/>
      <c r="GO142" s="55"/>
      <c r="GP142" s="55"/>
      <c r="GQ142" s="55"/>
      <c r="GR142" s="55"/>
      <c r="GS142" s="55"/>
      <c r="GT142" s="55"/>
      <c r="GU142" s="55"/>
      <c r="GV142" s="55"/>
      <c r="GW142" s="55"/>
      <c r="GX142" s="55"/>
      <c r="GY142" s="55"/>
      <c r="GZ142" s="55"/>
      <c r="HA142" s="55"/>
      <c r="HB142" s="55"/>
      <c r="HC142" s="55"/>
      <c r="HD142" s="55"/>
      <c r="HE142" s="55"/>
      <c r="HF142" s="55"/>
      <c r="HG142" s="55"/>
      <c r="HH142" s="55"/>
      <c r="HI142" s="55"/>
      <c r="HJ142" s="55"/>
      <c r="HK142" s="55"/>
      <c r="HL142" s="55"/>
      <c r="HM142" s="55"/>
      <c r="HN142" s="55"/>
      <c r="HO142" s="55"/>
      <c r="HP142" s="55"/>
      <c r="HQ142" s="55"/>
      <c r="HR142" s="55"/>
      <c r="HS142" s="55"/>
      <c r="HT142" s="55"/>
      <c r="HU142" s="55"/>
      <c r="HV142" s="55"/>
      <c r="HW142" s="55"/>
      <c r="HX142" s="55"/>
      <c r="HY142" s="55"/>
      <c r="HZ142" s="55"/>
      <c r="IA142" s="55"/>
      <c r="IB142" s="55"/>
      <c r="IC142" s="55"/>
      <c r="ID142" s="55"/>
      <c r="IE142" s="55"/>
      <c r="IF142" s="55"/>
      <c r="IG142" s="55"/>
      <c r="IH142" s="55"/>
      <c r="II142" s="55"/>
      <c r="IJ142" s="55"/>
      <c r="IK142" s="55"/>
      <c r="IL142" s="55"/>
      <c r="IM142" s="55"/>
      <c r="IN142" s="55"/>
      <c r="IO142" s="55"/>
      <c r="IP142" s="55"/>
      <c r="IQ142" s="55"/>
      <c r="IR142" s="55"/>
      <c r="IS142" s="55"/>
      <c r="IT142" s="55"/>
      <c r="IU142" s="55"/>
      <c r="IV142" s="55"/>
      <c r="IW142" s="55"/>
    </row>
    <row r="143" spans="1:257" s="22" customFormat="1" x14ac:dyDescent="0.2">
      <c r="A143" s="36" t="s">
        <v>1070</v>
      </c>
      <c r="B143" s="57">
        <f t="shared" si="6"/>
        <v>44588.255277777775</v>
      </c>
      <c r="C143" s="27">
        <v>2022</v>
      </c>
      <c r="D143" s="27">
        <v>1</v>
      </c>
      <c r="E143" s="27">
        <v>27</v>
      </c>
      <c r="F143" s="27">
        <v>6</v>
      </c>
      <c r="G143" s="28">
        <v>7</v>
      </c>
      <c r="H143" s="29">
        <v>36.68</v>
      </c>
      <c r="I143" s="30">
        <v>54.18</v>
      </c>
      <c r="J143" s="30">
        <v>86.4</v>
      </c>
      <c r="K143" s="27">
        <v>0</v>
      </c>
      <c r="L143" s="68" t="s">
        <v>3</v>
      </c>
      <c r="M143" s="23">
        <v>1.6</v>
      </c>
      <c r="N143" s="23">
        <f t="shared" si="7"/>
        <v>1.9</v>
      </c>
      <c r="O143" s="23">
        <v>1.9</v>
      </c>
      <c r="P143" s="68" t="s">
        <v>4</v>
      </c>
      <c r="Q143" s="68" t="s">
        <v>923</v>
      </c>
      <c r="R143" s="19" t="s">
        <v>18</v>
      </c>
      <c r="S143" s="68" t="s">
        <v>925</v>
      </c>
      <c r="T143" s="68" t="s">
        <v>21</v>
      </c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D143" s="55"/>
      <c r="EE143" s="55"/>
      <c r="EF143" s="55"/>
      <c r="EG143" s="55"/>
      <c r="EH143" s="55"/>
      <c r="EI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  <c r="FE143" s="55"/>
      <c r="FF143" s="55"/>
      <c r="FG143" s="55"/>
      <c r="FH143" s="55"/>
      <c r="FI143" s="55"/>
      <c r="FJ143" s="55"/>
      <c r="FK143" s="55"/>
      <c r="FL143" s="55"/>
      <c r="FM143" s="55"/>
      <c r="FN143" s="55"/>
      <c r="FO143" s="55"/>
      <c r="FP143" s="55"/>
      <c r="FQ143" s="55"/>
      <c r="FR143" s="55"/>
      <c r="FS143" s="55"/>
      <c r="FT143" s="55"/>
      <c r="FU143" s="55"/>
      <c r="FV143" s="55"/>
      <c r="FW143" s="55"/>
      <c r="FX143" s="55"/>
      <c r="FY143" s="55"/>
      <c r="FZ143" s="55"/>
      <c r="GA143" s="55"/>
      <c r="GB143" s="55"/>
      <c r="GC143" s="55"/>
      <c r="GD143" s="55"/>
      <c r="GE143" s="55"/>
      <c r="GF143" s="55"/>
      <c r="GG143" s="55"/>
      <c r="GH143" s="55"/>
      <c r="GI143" s="55"/>
      <c r="GJ143" s="55"/>
      <c r="GK143" s="55"/>
      <c r="GL143" s="55"/>
      <c r="GM143" s="55"/>
      <c r="GN143" s="55"/>
      <c r="GO143" s="55"/>
      <c r="GP143" s="55"/>
      <c r="GQ143" s="55"/>
      <c r="GR143" s="55"/>
      <c r="GS143" s="55"/>
      <c r="GT143" s="55"/>
      <c r="GU143" s="55"/>
      <c r="GV143" s="55"/>
      <c r="GW143" s="55"/>
      <c r="GX143" s="55"/>
      <c r="GY143" s="55"/>
      <c r="GZ143" s="55"/>
      <c r="HA143" s="55"/>
      <c r="HB143" s="55"/>
      <c r="HC143" s="55"/>
      <c r="HD143" s="55"/>
      <c r="HE143" s="55"/>
      <c r="HF143" s="55"/>
      <c r="HG143" s="55"/>
      <c r="HH143" s="55"/>
      <c r="HI143" s="55"/>
      <c r="HJ143" s="55"/>
      <c r="HK143" s="55"/>
      <c r="HL143" s="55"/>
      <c r="HM143" s="55"/>
      <c r="HN143" s="55"/>
      <c r="HO143" s="55"/>
      <c r="HP143" s="55"/>
      <c r="HQ143" s="55"/>
      <c r="HR143" s="55"/>
      <c r="HS143" s="55"/>
      <c r="HT143" s="55"/>
      <c r="HU143" s="55"/>
      <c r="HV143" s="55"/>
      <c r="HW143" s="55"/>
      <c r="HX143" s="55"/>
      <c r="HY143" s="55"/>
      <c r="HZ143" s="55"/>
      <c r="IA143" s="55"/>
      <c r="IB143" s="55"/>
      <c r="IC143" s="55"/>
      <c r="ID143" s="55"/>
      <c r="IE143" s="55"/>
      <c r="IF143" s="55"/>
      <c r="IG143" s="55"/>
      <c r="IH143" s="55"/>
      <c r="II143" s="55"/>
      <c r="IJ143" s="55"/>
      <c r="IK143" s="55"/>
      <c r="IL143" s="55"/>
      <c r="IM143" s="55"/>
      <c r="IN143" s="55"/>
      <c r="IO143" s="55"/>
      <c r="IP143" s="55"/>
      <c r="IQ143" s="55"/>
      <c r="IR143" s="55"/>
      <c r="IS143" s="55"/>
      <c r="IT143" s="55"/>
      <c r="IU143" s="55"/>
      <c r="IV143" s="55"/>
      <c r="IW143" s="55"/>
    </row>
    <row r="144" spans="1:257" s="22" customFormat="1" x14ac:dyDescent="0.2">
      <c r="A144" s="36" t="s">
        <v>1071</v>
      </c>
      <c r="B144" s="57">
        <f t="shared" si="6"/>
        <v>44588.271215277775</v>
      </c>
      <c r="C144" s="27">
        <v>2022</v>
      </c>
      <c r="D144" s="27">
        <v>1</v>
      </c>
      <c r="E144" s="27">
        <v>27</v>
      </c>
      <c r="F144" s="27">
        <v>6</v>
      </c>
      <c r="G144" s="28">
        <v>30</v>
      </c>
      <c r="H144" s="29">
        <v>33.270000000000003</v>
      </c>
      <c r="I144" s="30">
        <v>54.134</v>
      </c>
      <c r="J144" s="30">
        <v>86.436000000000007</v>
      </c>
      <c r="K144" s="27">
        <v>0</v>
      </c>
      <c r="L144" s="68" t="s">
        <v>3</v>
      </c>
      <c r="M144" s="23">
        <v>1.8</v>
      </c>
      <c r="N144" s="23">
        <f t="shared" si="7"/>
        <v>2.1</v>
      </c>
      <c r="O144" s="23">
        <v>2.1</v>
      </c>
      <c r="P144" s="68" t="s">
        <v>4</v>
      </c>
      <c r="Q144" s="68" t="s">
        <v>923</v>
      </c>
      <c r="R144" s="19" t="s">
        <v>18</v>
      </c>
      <c r="S144" s="68" t="s">
        <v>925</v>
      </c>
      <c r="T144" s="68" t="s">
        <v>21</v>
      </c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D144" s="55"/>
      <c r="EE144" s="55"/>
      <c r="EF144" s="55"/>
      <c r="EG144" s="55"/>
      <c r="EH144" s="55"/>
      <c r="EI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  <c r="FE144" s="55"/>
      <c r="FF144" s="55"/>
      <c r="FG144" s="55"/>
      <c r="FH144" s="55"/>
      <c r="FI144" s="55"/>
      <c r="FJ144" s="55"/>
      <c r="FK144" s="55"/>
      <c r="FL144" s="55"/>
      <c r="FM144" s="55"/>
      <c r="FN144" s="55"/>
      <c r="FO144" s="55"/>
      <c r="FP144" s="55"/>
      <c r="FQ144" s="55"/>
      <c r="FR144" s="55"/>
      <c r="FS144" s="55"/>
      <c r="FT144" s="55"/>
      <c r="FU144" s="55"/>
      <c r="FV144" s="55"/>
      <c r="FW144" s="55"/>
      <c r="FX144" s="55"/>
      <c r="FY144" s="55"/>
      <c r="FZ144" s="55"/>
      <c r="GA144" s="55"/>
      <c r="GB144" s="55"/>
      <c r="GC144" s="55"/>
      <c r="GD144" s="55"/>
      <c r="GE144" s="55"/>
      <c r="GF144" s="55"/>
      <c r="GG144" s="55"/>
      <c r="GH144" s="55"/>
      <c r="GI144" s="55"/>
      <c r="GJ144" s="55"/>
      <c r="GK144" s="55"/>
      <c r="GL144" s="55"/>
      <c r="GM144" s="55"/>
      <c r="GN144" s="55"/>
      <c r="GO144" s="55"/>
      <c r="GP144" s="55"/>
      <c r="GQ144" s="55"/>
      <c r="GR144" s="55"/>
      <c r="GS144" s="55"/>
      <c r="GT144" s="55"/>
      <c r="GU144" s="55"/>
      <c r="GV144" s="55"/>
      <c r="GW144" s="55"/>
      <c r="GX144" s="55"/>
      <c r="GY144" s="55"/>
      <c r="GZ144" s="55"/>
      <c r="HA144" s="55"/>
      <c r="HB144" s="55"/>
      <c r="HC144" s="55"/>
      <c r="HD144" s="55"/>
      <c r="HE144" s="55"/>
      <c r="HF144" s="55"/>
      <c r="HG144" s="55"/>
      <c r="HH144" s="55"/>
      <c r="HI144" s="55"/>
      <c r="HJ144" s="55"/>
      <c r="HK144" s="55"/>
      <c r="HL144" s="55"/>
      <c r="HM144" s="55"/>
      <c r="HN144" s="55"/>
      <c r="HO144" s="55"/>
      <c r="HP144" s="55"/>
      <c r="HQ144" s="55"/>
      <c r="HR144" s="55"/>
      <c r="HS144" s="55"/>
      <c r="HT144" s="55"/>
      <c r="HU144" s="55"/>
      <c r="HV144" s="55"/>
      <c r="HW144" s="55"/>
      <c r="HX144" s="55"/>
      <c r="HY144" s="55"/>
      <c r="HZ144" s="55"/>
      <c r="IA144" s="55"/>
      <c r="IB144" s="55"/>
      <c r="IC144" s="55"/>
      <c r="ID144" s="55"/>
      <c r="IE144" s="55"/>
      <c r="IF144" s="55"/>
      <c r="IG144" s="55"/>
      <c r="IH144" s="55"/>
      <c r="II144" s="55"/>
      <c r="IJ144" s="55"/>
      <c r="IK144" s="55"/>
      <c r="IL144" s="55"/>
      <c r="IM144" s="55"/>
      <c r="IN144" s="55"/>
      <c r="IO144" s="55"/>
      <c r="IP144" s="55"/>
      <c r="IQ144" s="55"/>
      <c r="IR144" s="55"/>
      <c r="IS144" s="55"/>
      <c r="IT144" s="55"/>
      <c r="IU144" s="55"/>
      <c r="IV144" s="55"/>
      <c r="IW144" s="55"/>
    </row>
    <row r="145" spans="1:257" s="22" customFormat="1" x14ac:dyDescent="0.2">
      <c r="A145" s="36" t="s">
        <v>1072</v>
      </c>
      <c r="B145" s="57">
        <f t="shared" si="6"/>
        <v>44588.287106481483</v>
      </c>
      <c r="C145" s="27">
        <v>2022</v>
      </c>
      <c r="D145" s="27">
        <v>1</v>
      </c>
      <c r="E145" s="27">
        <v>27</v>
      </c>
      <c r="F145" s="27">
        <v>6</v>
      </c>
      <c r="G145" s="28">
        <v>53</v>
      </c>
      <c r="H145" s="29">
        <v>26.52</v>
      </c>
      <c r="I145" s="30">
        <v>54.280999999999999</v>
      </c>
      <c r="J145" s="30">
        <v>86.149000000000001</v>
      </c>
      <c r="K145" s="27">
        <v>5</v>
      </c>
      <c r="L145" s="35">
        <v>1</v>
      </c>
      <c r="M145" s="23">
        <v>0.7</v>
      </c>
      <c r="N145" s="23">
        <f t="shared" si="7"/>
        <v>1.2</v>
      </c>
      <c r="O145" s="23">
        <v>1.2</v>
      </c>
      <c r="P145" s="68" t="s">
        <v>4</v>
      </c>
      <c r="Q145" s="68" t="s">
        <v>923</v>
      </c>
      <c r="R145" s="19" t="s">
        <v>18</v>
      </c>
      <c r="S145" s="68" t="s">
        <v>924</v>
      </c>
      <c r="T145" s="68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D145" s="55"/>
      <c r="EE145" s="55"/>
      <c r="EF145" s="55"/>
      <c r="EG145" s="55"/>
      <c r="EH145" s="55"/>
      <c r="EI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  <c r="FE145" s="55"/>
      <c r="FF145" s="55"/>
      <c r="FG145" s="55"/>
      <c r="FH145" s="55"/>
      <c r="FI145" s="55"/>
      <c r="FJ145" s="55"/>
      <c r="FK145" s="55"/>
      <c r="FL145" s="55"/>
      <c r="FM145" s="55"/>
      <c r="FN145" s="55"/>
      <c r="FO145" s="55"/>
      <c r="FP145" s="55"/>
      <c r="FQ145" s="55"/>
      <c r="FR145" s="55"/>
      <c r="FS145" s="55"/>
      <c r="FT145" s="55"/>
      <c r="FU145" s="55"/>
      <c r="FV145" s="55"/>
      <c r="FW145" s="55"/>
      <c r="FX145" s="55"/>
      <c r="FY145" s="55"/>
      <c r="FZ145" s="55"/>
      <c r="GA145" s="55"/>
      <c r="GB145" s="55"/>
      <c r="GC145" s="55"/>
      <c r="GD145" s="55"/>
      <c r="GE145" s="55"/>
      <c r="GF145" s="55"/>
      <c r="GG145" s="55"/>
      <c r="GH145" s="55"/>
      <c r="GI145" s="55"/>
      <c r="GJ145" s="55"/>
      <c r="GK145" s="55"/>
      <c r="GL145" s="55"/>
      <c r="GM145" s="55"/>
      <c r="GN145" s="55"/>
      <c r="GO145" s="55"/>
      <c r="GP145" s="55"/>
      <c r="GQ145" s="55"/>
      <c r="GR145" s="55"/>
      <c r="GS145" s="55"/>
      <c r="GT145" s="55"/>
      <c r="GU145" s="55"/>
      <c r="GV145" s="55"/>
      <c r="GW145" s="55"/>
      <c r="GX145" s="55"/>
      <c r="GY145" s="55"/>
      <c r="GZ145" s="55"/>
      <c r="HA145" s="55"/>
      <c r="HB145" s="55"/>
      <c r="HC145" s="55"/>
      <c r="HD145" s="55"/>
      <c r="HE145" s="55"/>
      <c r="HF145" s="55"/>
      <c r="HG145" s="55"/>
      <c r="HH145" s="55"/>
      <c r="HI145" s="55"/>
      <c r="HJ145" s="55"/>
      <c r="HK145" s="55"/>
      <c r="HL145" s="55"/>
      <c r="HM145" s="55"/>
      <c r="HN145" s="55"/>
      <c r="HO145" s="55"/>
      <c r="HP145" s="55"/>
      <c r="HQ145" s="55"/>
      <c r="HR145" s="55"/>
      <c r="HS145" s="55"/>
      <c r="HT145" s="55"/>
      <c r="HU145" s="55"/>
      <c r="HV145" s="55"/>
      <c r="HW145" s="55"/>
      <c r="HX145" s="55"/>
      <c r="HY145" s="55"/>
      <c r="HZ145" s="55"/>
      <c r="IA145" s="55"/>
      <c r="IB145" s="55"/>
      <c r="IC145" s="55"/>
      <c r="ID145" s="55"/>
      <c r="IE145" s="55"/>
      <c r="IF145" s="55"/>
      <c r="IG145" s="55"/>
      <c r="IH145" s="55"/>
      <c r="II145" s="55"/>
      <c r="IJ145" s="55"/>
      <c r="IK145" s="55"/>
      <c r="IL145" s="55"/>
      <c r="IM145" s="55"/>
      <c r="IN145" s="55"/>
      <c r="IO145" s="55"/>
      <c r="IP145" s="55"/>
      <c r="IQ145" s="55"/>
      <c r="IR145" s="55"/>
      <c r="IS145" s="55"/>
      <c r="IT145" s="55"/>
      <c r="IU145" s="55"/>
      <c r="IV145" s="55"/>
      <c r="IW145" s="55"/>
    </row>
    <row r="146" spans="1:257" s="22" customFormat="1" x14ac:dyDescent="0.2">
      <c r="A146" s="36" t="s">
        <v>1073</v>
      </c>
      <c r="B146" s="57">
        <f t="shared" si="6"/>
        <v>44588.288402777776</v>
      </c>
      <c r="C146" s="27">
        <v>2022</v>
      </c>
      <c r="D146" s="27">
        <v>1</v>
      </c>
      <c r="E146" s="27">
        <v>27</v>
      </c>
      <c r="F146" s="27">
        <v>6</v>
      </c>
      <c r="G146" s="28">
        <v>55</v>
      </c>
      <c r="H146" s="29">
        <v>18.38</v>
      </c>
      <c r="I146" s="30">
        <v>54.27</v>
      </c>
      <c r="J146" s="30">
        <v>86.161000000000001</v>
      </c>
      <c r="K146" s="27">
        <v>0</v>
      </c>
      <c r="L146" s="68" t="s">
        <v>3</v>
      </c>
      <c r="M146" s="23">
        <v>2.5</v>
      </c>
      <c r="N146" s="23">
        <f t="shared" si="7"/>
        <v>2.7</v>
      </c>
      <c r="O146" s="23">
        <v>2.7</v>
      </c>
      <c r="P146" s="68" t="s">
        <v>4</v>
      </c>
      <c r="Q146" s="68" t="s">
        <v>923</v>
      </c>
      <c r="R146" s="19" t="s">
        <v>18</v>
      </c>
      <c r="S146" s="68" t="s">
        <v>925</v>
      </c>
      <c r="T146" s="68" t="s">
        <v>21</v>
      </c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D146" s="55"/>
      <c r="EE146" s="55"/>
      <c r="EF146" s="55"/>
      <c r="EG146" s="55"/>
      <c r="EH146" s="55"/>
      <c r="EI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  <c r="FE146" s="55"/>
      <c r="FF146" s="55"/>
      <c r="FG146" s="55"/>
      <c r="FH146" s="55"/>
      <c r="FI146" s="55"/>
      <c r="FJ146" s="55"/>
      <c r="FK146" s="55"/>
      <c r="FL146" s="55"/>
      <c r="FM146" s="55"/>
      <c r="FN146" s="55"/>
      <c r="FO146" s="55"/>
      <c r="FP146" s="55"/>
      <c r="FQ146" s="55"/>
      <c r="FR146" s="55"/>
      <c r="FS146" s="55"/>
      <c r="FT146" s="55"/>
      <c r="FU146" s="55"/>
      <c r="FV146" s="55"/>
      <c r="FW146" s="55"/>
      <c r="FX146" s="55"/>
      <c r="FY146" s="55"/>
      <c r="FZ146" s="55"/>
      <c r="GA146" s="55"/>
      <c r="GB146" s="55"/>
      <c r="GC146" s="55"/>
      <c r="GD146" s="55"/>
      <c r="GE146" s="55"/>
      <c r="GF146" s="55"/>
      <c r="GG146" s="55"/>
      <c r="GH146" s="55"/>
      <c r="GI146" s="55"/>
      <c r="GJ146" s="55"/>
      <c r="GK146" s="55"/>
      <c r="GL146" s="55"/>
      <c r="GM146" s="55"/>
      <c r="GN146" s="55"/>
      <c r="GO146" s="55"/>
      <c r="GP146" s="55"/>
      <c r="GQ146" s="55"/>
      <c r="GR146" s="55"/>
      <c r="GS146" s="55"/>
      <c r="GT146" s="55"/>
      <c r="GU146" s="55"/>
      <c r="GV146" s="55"/>
      <c r="GW146" s="55"/>
      <c r="GX146" s="55"/>
      <c r="GY146" s="55"/>
      <c r="GZ146" s="55"/>
      <c r="HA146" s="55"/>
      <c r="HB146" s="55"/>
      <c r="HC146" s="55"/>
      <c r="HD146" s="55"/>
      <c r="HE146" s="55"/>
      <c r="HF146" s="55"/>
      <c r="HG146" s="55"/>
      <c r="HH146" s="55"/>
      <c r="HI146" s="55"/>
      <c r="HJ146" s="55"/>
      <c r="HK146" s="55"/>
      <c r="HL146" s="55"/>
      <c r="HM146" s="55"/>
      <c r="HN146" s="55"/>
      <c r="HO146" s="55"/>
      <c r="HP146" s="55"/>
      <c r="HQ146" s="55"/>
      <c r="HR146" s="55"/>
      <c r="HS146" s="55"/>
      <c r="HT146" s="55"/>
      <c r="HU146" s="55"/>
      <c r="HV146" s="55"/>
      <c r="HW146" s="55"/>
      <c r="HX146" s="55"/>
      <c r="HY146" s="55"/>
      <c r="HZ146" s="55"/>
      <c r="IA146" s="55"/>
      <c r="IB146" s="55"/>
      <c r="IC146" s="55"/>
      <c r="ID146" s="55"/>
      <c r="IE146" s="55"/>
      <c r="IF146" s="55"/>
      <c r="IG146" s="55"/>
      <c r="IH146" s="55"/>
      <c r="II146" s="55"/>
      <c r="IJ146" s="55"/>
      <c r="IK146" s="55"/>
      <c r="IL146" s="55"/>
      <c r="IM146" s="55"/>
      <c r="IN146" s="55"/>
      <c r="IO146" s="55"/>
      <c r="IP146" s="55"/>
      <c r="IQ146" s="55"/>
      <c r="IR146" s="55"/>
      <c r="IS146" s="55"/>
      <c r="IT146" s="55"/>
      <c r="IU146" s="55"/>
      <c r="IV146" s="55"/>
      <c r="IW146" s="55"/>
    </row>
    <row r="147" spans="1:257" s="22" customFormat="1" x14ac:dyDescent="0.2">
      <c r="A147" s="36" t="s">
        <v>1074</v>
      </c>
      <c r="B147" s="57">
        <f t="shared" si="6"/>
        <v>44588.406273148146</v>
      </c>
      <c r="C147" s="27">
        <v>2022</v>
      </c>
      <c r="D147" s="27">
        <v>1</v>
      </c>
      <c r="E147" s="27">
        <v>27</v>
      </c>
      <c r="F147" s="27">
        <v>9</v>
      </c>
      <c r="G147" s="28">
        <v>45</v>
      </c>
      <c r="H147" s="29">
        <v>2.2160000000000002</v>
      </c>
      <c r="I147" s="30">
        <v>54.372</v>
      </c>
      <c r="J147" s="30">
        <v>86.082999999999998</v>
      </c>
      <c r="K147" s="27">
        <v>0</v>
      </c>
      <c r="L147" s="68" t="s">
        <v>3</v>
      </c>
      <c r="M147" s="23">
        <v>2.5</v>
      </c>
      <c r="N147" s="23">
        <f t="shared" si="7"/>
        <v>2.7</v>
      </c>
      <c r="O147" s="23">
        <v>2.7</v>
      </c>
      <c r="P147" s="68" t="s">
        <v>4</v>
      </c>
      <c r="Q147" s="68" t="s">
        <v>923</v>
      </c>
      <c r="R147" s="19" t="s">
        <v>18</v>
      </c>
      <c r="S147" s="68" t="s">
        <v>925</v>
      </c>
      <c r="T147" s="68" t="s">
        <v>21</v>
      </c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K147" s="55"/>
      <c r="FL147" s="55"/>
      <c r="FM147" s="55"/>
      <c r="FN147" s="55"/>
      <c r="FO147" s="55"/>
      <c r="FP147" s="55"/>
      <c r="FQ147" s="55"/>
      <c r="FR147" s="55"/>
      <c r="FS147" s="55"/>
      <c r="FT147" s="55"/>
      <c r="FU147" s="55"/>
      <c r="FV147" s="55"/>
      <c r="FW147" s="55"/>
      <c r="FX147" s="55"/>
      <c r="FY147" s="55"/>
      <c r="FZ147" s="55"/>
      <c r="GA147" s="55"/>
      <c r="GB147" s="55"/>
      <c r="GC147" s="55"/>
      <c r="GD147" s="55"/>
      <c r="GE147" s="55"/>
      <c r="GF147" s="55"/>
      <c r="GG147" s="55"/>
      <c r="GH147" s="55"/>
      <c r="GI147" s="55"/>
      <c r="GJ147" s="55"/>
      <c r="GK147" s="55"/>
      <c r="GL147" s="55"/>
      <c r="GM147" s="55"/>
      <c r="GN147" s="55"/>
      <c r="GO147" s="55"/>
      <c r="GP147" s="55"/>
      <c r="GQ147" s="55"/>
      <c r="GR147" s="55"/>
      <c r="GS147" s="55"/>
      <c r="GT147" s="55"/>
      <c r="GU147" s="55"/>
      <c r="GV147" s="55"/>
      <c r="GW147" s="55"/>
      <c r="GX147" s="55"/>
      <c r="GY147" s="55"/>
      <c r="GZ147" s="55"/>
      <c r="HA147" s="55"/>
      <c r="HB147" s="55"/>
      <c r="HC147" s="55"/>
      <c r="HD147" s="55"/>
      <c r="HE147" s="55"/>
      <c r="HF147" s="55"/>
      <c r="HG147" s="55"/>
      <c r="HH147" s="55"/>
      <c r="HI147" s="55"/>
      <c r="HJ147" s="55"/>
      <c r="HK147" s="55"/>
      <c r="HL147" s="55"/>
      <c r="HM147" s="55"/>
      <c r="HN147" s="55"/>
      <c r="HO147" s="55"/>
      <c r="HP147" s="55"/>
      <c r="HQ147" s="55"/>
      <c r="HR147" s="55"/>
      <c r="HS147" s="55"/>
      <c r="HT147" s="55"/>
      <c r="HU147" s="55"/>
      <c r="HV147" s="55"/>
      <c r="HW147" s="55"/>
      <c r="HX147" s="55"/>
      <c r="HY147" s="55"/>
      <c r="HZ147" s="55"/>
      <c r="IA147" s="55"/>
      <c r="IB147" s="55"/>
      <c r="IC147" s="55"/>
      <c r="ID147" s="55"/>
      <c r="IE147" s="55"/>
      <c r="IF147" s="55"/>
      <c r="IG147" s="55"/>
      <c r="IH147" s="55"/>
      <c r="II147" s="55"/>
      <c r="IJ147" s="55"/>
      <c r="IK147" s="55"/>
      <c r="IL147" s="55"/>
      <c r="IM147" s="55"/>
      <c r="IN147" s="55"/>
      <c r="IO147" s="55"/>
      <c r="IP147" s="55"/>
      <c r="IQ147" s="55"/>
      <c r="IR147" s="55"/>
      <c r="IS147" s="55"/>
      <c r="IT147" s="55"/>
      <c r="IU147" s="55"/>
      <c r="IV147" s="55"/>
      <c r="IW147" s="55"/>
    </row>
    <row r="148" spans="1:257" s="22" customFormat="1" x14ac:dyDescent="0.2">
      <c r="A148" s="36" t="s">
        <v>1075</v>
      </c>
      <c r="B148" s="57">
        <f t="shared" si="6"/>
        <v>44588.496886574074</v>
      </c>
      <c r="C148" s="27">
        <v>2022</v>
      </c>
      <c r="D148" s="27">
        <v>1</v>
      </c>
      <c r="E148" s="27">
        <v>27</v>
      </c>
      <c r="F148" s="27">
        <v>11</v>
      </c>
      <c r="G148" s="28">
        <v>55</v>
      </c>
      <c r="H148" s="29">
        <v>31.93</v>
      </c>
      <c r="I148" s="30">
        <v>54.292000000000002</v>
      </c>
      <c r="J148" s="30">
        <v>86.14</v>
      </c>
      <c r="K148" s="27">
        <v>4</v>
      </c>
      <c r="L148" s="35">
        <v>1</v>
      </c>
      <c r="M148" s="23">
        <v>0.6</v>
      </c>
      <c r="N148" s="23">
        <f t="shared" si="7"/>
        <v>1.1000000000000001</v>
      </c>
      <c r="O148" s="23">
        <v>1.1000000000000001</v>
      </c>
      <c r="P148" s="68" t="s">
        <v>4</v>
      </c>
      <c r="Q148" s="68" t="s">
        <v>923</v>
      </c>
      <c r="R148" s="19" t="s">
        <v>18</v>
      </c>
      <c r="S148" s="68" t="s">
        <v>924</v>
      </c>
      <c r="T148" s="68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D148" s="55"/>
      <c r="EE148" s="55"/>
      <c r="EF148" s="55"/>
      <c r="EG148" s="55"/>
      <c r="EH148" s="55"/>
      <c r="EI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  <c r="FE148" s="55"/>
      <c r="FF148" s="55"/>
      <c r="FG148" s="55"/>
      <c r="FH148" s="55"/>
      <c r="FI148" s="55"/>
      <c r="FJ148" s="55"/>
      <c r="FK148" s="55"/>
      <c r="FL148" s="55"/>
      <c r="FM148" s="55"/>
      <c r="FN148" s="55"/>
      <c r="FO148" s="55"/>
      <c r="FP148" s="55"/>
      <c r="FQ148" s="55"/>
      <c r="FR148" s="55"/>
      <c r="FS148" s="55"/>
      <c r="FT148" s="55"/>
      <c r="FU148" s="55"/>
      <c r="FV148" s="55"/>
      <c r="FW148" s="55"/>
      <c r="FX148" s="55"/>
      <c r="FY148" s="55"/>
      <c r="FZ148" s="55"/>
      <c r="GA148" s="55"/>
      <c r="GB148" s="55"/>
      <c r="GC148" s="55"/>
      <c r="GD148" s="55"/>
      <c r="GE148" s="55"/>
      <c r="GF148" s="55"/>
      <c r="GG148" s="55"/>
      <c r="GH148" s="55"/>
      <c r="GI148" s="55"/>
      <c r="GJ148" s="55"/>
      <c r="GK148" s="55"/>
      <c r="GL148" s="55"/>
      <c r="GM148" s="55"/>
      <c r="GN148" s="55"/>
      <c r="GO148" s="55"/>
      <c r="GP148" s="55"/>
      <c r="GQ148" s="55"/>
      <c r="GR148" s="55"/>
      <c r="GS148" s="55"/>
      <c r="GT148" s="55"/>
      <c r="GU148" s="55"/>
      <c r="GV148" s="55"/>
      <c r="GW148" s="55"/>
      <c r="GX148" s="55"/>
      <c r="GY148" s="55"/>
      <c r="GZ148" s="55"/>
      <c r="HA148" s="55"/>
      <c r="HB148" s="55"/>
      <c r="HC148" s="55"/>
      <c r="HD148" s="55"/>
      <c r="HE148" s="55"/>
      <c r="HF148" s="55"/>
      <c r="HG148" s="55"/>
      <c r="HH148" s="55"/>
      <c r="HI148" s="55"/>
      <c r="HJ148" s="55"/>
      <c r="HK148" s="55"/>
      <c r="HL148" s="55"/>
      <c r="HM148" s="55"/>
      <c r="HN148" s="55"/>
      <c r="HO148" s="55"/>
      <c r="HP148" s="55"/>
      <c r="HQ148" s="55"/>
      <c r="HR148" s="55"/>
      <c r="HS148" s="55"/>
      <c r="HT148" s="55"/>
      <c r="HU148" s="55"/>
      <c r="HV148" s="55"/>
      <c r="HW148" s="55"/>
      <c r="HX148" s="55"/>
      <c r="HY148" s="55"/>
      <c r="HZ148" s="55"/>
      <c r="IA148" s="55"/>
      <c r="IB148" s="55"/>
      <c r="IC148" s="55"/>
      <c r="ID148" s="55"/>
      <c r="IE148" s="55"/>
      <c r="IF148" s="55"/>
      <c r="IG148" s="55"/>
      <c r="IH148" s="55"/>
      <c r="II148" s="55"/>
      <c r="IJ148" s="55"/>
      <c r="IK148" s="55"/>
      <c r="IL148" s="55"/>
      <c r="IM148" s="55"/>
      <c r="IN148" s="55"/>
      <c r="IO148" s="55"/>
      <c r="IP148" s="55"/>
      <c r="IQ148" s="55"/>
      <c r="IR148" s="55"/>
      <c r="IS148" s="55"/>
      <c r="IT148" s="55"/>
      <c r="IU148" s="55"/>
      <c r="IV148" s="55"/>
      <c r="IW148" s="55"/>
    </row>
    <row r="149" spans="1:257" s="22" customFormat="1" x14ac:dyDescent="0.2">
      <c r="A149" s="36" t="s">
        <v>1076</v>
      </c>
      <c r="B149" s="57">
        <f t="shared" si="6"/>
        <v>44589.329918981479</v>
      </c>
      <c r="C149" s="27">
        <v>2022</v>
      </c>
      <c r="D149" s="27">
        <v>1</v>
      </c>
      <c r="E149" s="27">
        <v>28</v>
      </c>
      <c r="F149" s="27">
        <v>7</v>
      </c>
      <c r="G149" s="28">
        <v>55</v>
      </c>
      <c r="H149" s="29">
        <v>5.29</v>
      </c>
      <c r="I149" s="30">
        <v>54.304000000000002</v>
      </c>
      <c r="J149" s="30">
        <v>86.132000000000005</v>
      </c>
      <c r="K149" s="27">
        <v>0</v>
      </c>
      <c r="L149" s="68" t="s">
        <v>3</v>
      </c>
      <c r="M149" s="23">
        <v>2.5</v>
      </c>
      <c r="N149" s="23">
        <f t="shared" si="7"/>
        <v>2.7</v>
      </c>
      <c r="O149" s="23">
        <v>2.7</v>
      </c>
      <c r="P149" s="68" t="s">
        <v>4</v>
      </c>
      <c r="Q149" s="68" t="s">
        <v>923</v>
      </c>
      <c r="R149" s="19" t="s">
        <v>18</v>
      </c>
      <c r="S149" s="68" t="s">
        <v>925</v>
      </c>
      <c r="T149" s="68" t="s">
        <v>21</v>
      </c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  <c r="FE149" s="55"/>
      <c r="FF149" s="55"/>
      <c r="FG149" s="55"/>
      <c r="FH149" s="55"/>
      <c r="FI149" s="55"/>
      <c r="FJ149" s="55"/>
      <c r="FK149" s="55"/>
      <c r="FL149" s="55"/>
      <c r="FM149" s="55"/>
      <c r="FN149" s="55"/>
      <c r="FO149" s="55"/>
      <c r="FP149" s="55"/>
      <c r="FQ149" s="55"/>
      <c r="FR149" s="55"/>
      <c r="FS149" s="55"/>
      <c r="FT149" s="55"/>
      <c r="FU149" s="55"/>
      <c r="FV149" s="55"/>
      <c r="FW149" s="55"/>
      <c r="FX149" s="55"/>
      <c r="FY149" s="55"/>
      <c r="FZ149" s="55"/>
      <c r="GA149" s="55"/>
      <c r="GB149" s="55"/>
      <c r="GC149" s="55"/>
      <c r="GD149" s="55"/>
      <c r="GE149" s="55"/>
      <c r="GF149" s="55"/>
      <c r="GG149" s="55"/>
      <c r="GH149" s="55"/>
      <c r="GI149" s="55"/>
      <c r="GJ149" s="55"/>
      <c r="GK149" s="55"/>
      <c r="GL149" s="55"/>
      <c r="GM149" s="55"/>
      <c r="GN149" s="55"/>
      <c r="GO149" s="55"/>
      <c r="GP149" s="55"/>
      <c r="GQ149" s="55"/>
      <c r="GR149" s="55"/>
      <c r="GS149" s="55"/>
      <c r="GT149" s="55"/>
      <c r="GU149" s="55"/>
      <c r="GV149" s="55"/>
      <c r="GW149" s="55"/>
      <c r="GX149" s="55"/>
      <c r="GY149" s="55"/>
      <c r="GZ149" s="55"/>
      <c r="HA149" s="55"/>
      <c r="HB149" s="55"/>
      <c r="HC149" s="55"/>
      <c r="HD149" s="55"/>
      <c r="HE149" s="55"/>
      <c r="HF149" s="55"/>
      <c r="HG149" s="55"/>
      <c r="HH149" s="55"/>
      <c r="HI149" s="55"/>
      <c r="HJ149" s="55"/>
      <c r="HK149" s="55"/>
      <c r="HL149" s="55"/>
      <c r="HM149" s="55"/>
      <c r="HN149" s="55"/>
      <c r="HO149" s="55"/>
      <c r="HP149" s="55"/>
      <c r="HQ149" s="55"/>
      <c r="HR149" s="55"/>
      <c r="HS149" s="55"/>
      <c r="HT149" s="55"/>
      <c r="HU149" s="55"/>
      <c r="HV149" s="55"/>
      <c r="HW149" s="55"/>
      <c r="HX149" s="55"/>
      <c r="HY149" s="55"/>
      <c r="HZ149" s="55"/>
      <c r="IA149" s="55"/>
      <c r="IB149" s="55"/>
      <c r="IC149" s="55"/>
      <c r="ID149" s="55"/>
      <c r="IE149" s="55"/>
      <c r="IF149" s="55"/>
      <c r="IG149" s="55"/>
      <c r="IH149" s="55"/>
      <c r="II149" s="55"/>
      <c r="IJ149" s="55"/>
      <c r="IK149" s="55"/>
      <c r="IL149" s="55"/>
      <c r="IM149" s="55"/>
      <c r="IN149" s="55"/>
      <c r="IO149" s="55"/>
      <c r="IP149" s="55"/>
      <c r="IQ149" s="55"/>
      <c r="IR149" s="55"/>
      <c r="IS149" s="55"/>
      <c r="IT149" s="55"/>
      <c r="IU149" s="55"/>
      <c r="IV149" s="55"/>
      <c r="IW149" s="55"/>
    </row>
    <row r="150" spans="1:257" s="22" customFormat="1" x14ac:dyDescent="0.2">
      <c r="A150" s="36" t="s">
        <v>1077</v>
      </c>
      <c r="B150" s="57">
        <f t="shared" si="6"/>
        <v>44589.361458333333</v>
      </c>
      <c r="C150" s="27">
        <v>2022</v>
      </c>
      <c r="D150" s="27">
        <v>1</v>
      </c>
      <c r="E150" s="27">
        <v>28</v>
      </c>
      <c r="F150" s="27">
        <v>8</v>
      </c>
      <c r="G150" s="28">
        <v>40</v>
      </c>
      <c r="H150" s="29">
        <v>30.23</v>
      </c>
      <c r="I150" s="30">
        <v>54.036000000000001</v>
      </c>
      <c r="J150" s="30">
        <v>86.575999999999993</v>
      </c>
      <c r="K150" s="27">
        <v>0</v>
      </c>
      <c r="L150" s="68" t="s">
        <v>3</v>
      </c>
      <c r="M150" s="23">
        <v>1.9</v>
      </c>
      <c r="N150" s="23">
        <f t="shared" si="7"/>
        <v>2.2000000000000002</v>
      </c>
      <c r="O150" s="23">
        <v>2.2000000000000002</v>
      </c>
      <c r="P150" s="68" t="s">
        <v>4</v>
      </c>
      <c r="Q150" s="68" t="s">
        <v>923</v>
      </c>
      <c r="R150" s="19" t="s">
        <v>18</v>
      </c>
      <c r="S150" s="68" t="s">
        <v>925</v>
      </c>
      <c r="T150" s="68" t="s">
        <v>21</v>
      </c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D150" s="55"/>
      <c r="EE150" s="55"/>
      <c r="EF150" s="55"/>
      <c r="EG150" s="55"/>
      <c r="EH150" s="55"/>
      <c r="EI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K150" s="55"/>
      <c r="FL150" s="55"/>
      <c r="FM150" s="55"/>
      <c r="FN150" s="55"/>
      <c r="FO150" s="55"/>
      <c r="FP150" s="55"/>
      <c r="FQ150" s="55"/>
      <c r="FR150" s="55"/>
      <c r="FS150" s="55"/>
      <c r="FT150" s="55"/>
      <c r="FU150" s="55"/>
      <c r="FV150" s="55"/>
      <c r="FW150" s="55"/>
      <c r="FX150" s="55"/>
      <c r="FY150" s="55"/>
      <c r="FZ150" s="55"/>
      <c r="GA150" s="55"/>
      <c r="GB150" s="55"/>
      <c r="GC150" s="55"/>
      <c r="GD150" s="55"/>
      <c r="GE150" s="55"/>
      <c r="GF150" s="55"/>
      <c r="GG150" s="55"/>
      <c r="GH150" s="55"/>
      <c r="GI150" s="55"/>
      <c r="GJ150" s="55"/>
      <c r="GK150" s="55"/>
      <c r="GL150" s="55"/>
      <c r="GM150" s="55"/>
      <c r="GN150" s="55"/>
      <c r="GO150" s="55"/>
      <c r="GP150" s="55"/>
      <c r="GQ150" s="55"/>
      <c r="GR150" s="55"/>
      <c r="GS150" s="55"/>
      <c r="GT150" s="55"/>
      <c r="GU150" s="55"/>
      <c r="GV150" s="55"/>
      <c r="GW150" s="55"/>
      <c r="GX150" s="55"/>
      <c r="GY150" s="55"/>
      <c r="GZ150" s="55"/>
      <c r="HA150" s="55"/>
      <c r="HB150" s="55"/>
      <c r="HC150" s="55"/>
      <c r="HD150" s="55"/>
      <c r="HE150" s="55"/>
      <c r="HF150" s="55"/>
      <c r="HG150" s="55"/>
      <c r="HH150" s="55"/>
      <c r="HI150" s="55"/>
      <c r="HJ150" s="55"/>
      <c r="HK150" s="55"/>
      <c r="HL150" s="55"/>
      <c r="HM150" s="55"/>
      <c r="HN150" s="55"/>
      <c r="HO150" s="55"/>
      <c r="HP150" s="55"/>
      <c r="HQ150" s="55"/>
      <c r="HR150" s="55"/>
      <c r="HS150" s="55"/>
      <c r="HT150" s="55"/>
      <c r="HU150" s="55"/>
      <c r="HV150" s="55"/>
      <c r="HW150" s="55"/>
      <c r="HX150" s="55"/>
      <c r="HY150" s="55"/>
      <c r="HZ150" s="55"/>
      <c r="IA150" s="55"/>
      <c r="IB150" s="55"/>
      <c r="IC150" s="55"/>
      <c r="ID150" s="55"/>
      <c r="IE150" s="55"/>
      <c r="IF150" s="55"/>
      <c r="IG150" s="55"/>
      <c r="IH150" s="55"/>
      <c r="II150" s="55"/>
      <c r="IJ150" s="55"/>
      <c r="IK150" s="55"/>
      <c r="IL150" s="55"/>
      <c r="IM150" s="55"/>
      <c r="IN150" s="55"/>
      <c r="IO150" s="55"/>
      <c r="IP150" s="55"/>
      <c r="IQ150" s="55"/>
      <c r="IR150" s="55"/>
      <c r="IS150" s="55"/>
      <c r="IT150" s="55"/>
      <c r="IU150" s="55"/>
      <c r="IV150" s="55"/>
      <c r="IW150" s="55"/>
    </row>
    <row r="151" spans="1:257" s="22" customFormat="1" x14ac:dyDescent="0.2">
      <c r="A151" s="36" t="s">
        <v>1078</v>
      </c>
      <c r="B151" s="57">
        <f t="shared" si="6"/>
        <v>44589.365798611114</v>
      </c>
      <c r="C151" s="27">
        <v>2022</v>
      </c>
      <c r="D151" s="27">
        <v>1</v>
      </c>
      <c r="E151" s="27">
        <v>28</v>
      </c>
      <c r="F151" s="27">
        <v>8</v>
      </c>
      <c r="G151" s="28">
        <v>46</v>
      </c>
      <c r="H151" s="29">
        <v>45.46</v>
      </c>
      <c r="I151" s="30">
        <v>54.128</v>
      </c>
      <c r="J151" s="30">
        <v>86.472999999999999</v>
      </c>
      <c r="K151" s="27">
        <v>0</v>
      </c>
      <c r="L151" s="68" t="s">
        <v>3</v>
      </c>
      <c r="M151" s="23">
        <v>2.1</v>
      </c>
      <c r="N151" s="23">
        <f t="shared" si="7"/>
        <v>2.2999999999999998</v>
      </c>
      <c r="O151" s="23">
        <v>2.2999999999999998</v>
      </c>
      <c r="P151" s="68" t="s">
        <v>4</v>
      </c>
      <c r="Q151" s="68" t="s">
        <v>923</v>
      </c>
      <c r="R151" s="19" t="s">
        <v>18</v>
      </c>
      <c r="S151" s="68" t="s">
        <v>925</v>
      </c>
      <c r="T151" s="68" t="s">
        <v>21</v>
      </c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K151" s="55"/>
      <c r="FL151" s="55"/>
      <c r="FM151" s="55"/>
      <c r="FN151" s="55"/>
      <c r="FO151" s="55"/>
      <c r="FP151" s="55"/>
      <c r="FQ151" s="55"/>
      <c r="FR151" s="55"/>
      <c r="FS151" s="55"/>
      <c r="FT151" s="55"/>
      <c r="FU151" s="55"/>
      <c r="FV151" s="55"/>
      <c r="FW151" s="55"/>
      <c r="FX151" s="55"/>
      <c r="FY151" s="55"/>
      <c r="FZ151" s="55"/>
      <c r="GA151" s="55"/>
      <c r="GB151" s="55"/>
      <c r="GC151" s="55"/>
      <c r="GD151" s="55"/>
      <c r="GE151" s="55"/>
      <c r="GF151" s="55"/>
      <c r="GG151" s="55"/>
      <c r="GH151" s="55"/>
      <c r="GI151" s="55"/>
      <c r="GJ151" s="55"/>
      <c r="GK151" s="55"/>
      <c r="GL151" s="55"/>
      <c r="GM151" s="55"/>
      <c r="GN151" s="55"/>
      <c r="GO151" s="55"/>
      <c r="GP151" s="55"/>
      <c r="GQ151" s="55"/>
      <c r="GR151" s="55"/>
      <c r="GS151" s="55"/>
      <c r="GT151" s="55"/>
      <c r="GU151" s="55"/>
      <c r="GV151" s="55"/>
      <c r="GW151" s="55"/>
      <c r="GX151" s="55"/>
      <c r="GY151" s="55"/>
      <c r="GZ151" s="55"/>
      <c r="HA151" s="55"/>
      <c r="HB151" s="55"/>
      <c r="HC151" s="55"/>
      <c r="HD151" s="55"/>
      <c r="HE151" s="55"/>
      <c r="HF151" s="55"/>
      <c r="HG151" s="55"/>
      <c r="HH151" s="55"/>
      <c r="HI151" s="55"/>
      <c r="HJ151" s="55"/>
      <c r="HK151" s="55"/>
      <c r="HL151" s="55"/>
      <c r="HM151" s="55"/>
      <c r="HN151" s="55"/>
      <c r="HO151" s="55"/>
      <c r="HP151" s="55"/>
      <c r="HQ151" s="55"/>
      <c r="HR151" s="55"/>
      <c r="HS151" s="55"/>
      <c r="HT151" s="55"/>
      <c r="HU151" s="55"/>
      <c r="HV151" s="55"/>
      <c r="HW151" s="55"/>
      <c r="HX151" s="55"/>
      <c r="HY151" s="55"/>
      <c r="HZ151" s="55"/>
      <c r="IA151" s="55"/>
      <c r="IB151" s="55"/>
      <c r="IC151" s="55"/>
      <c r="ID151" s="55"/>
      <c r="IE151" s="55"/>
      <c r="IF151" s="55"/>
      <c r="IG151" s="55"/>
      <c r="IH151" s="55"/>
      <c r="II151" s="55"/>
      <c r="IJ151" s="55"/>
      <c r="IK151" s="55"/>
      <c r="IL151" s="55"/>
      <c r="IM151" s="55"/>
      <c r="IN151" s="55"/>
      <c r="IO151" s="55"/>
      <c r="IP151" s="55"/>
      <c r="IQ151" s="55"/>
      <c r="IR151" s="55"/>
      <c r="IS151" s="55"/>
      <c r="IT151" s="55"/>
      <c r="IU151" s="55"/>
      <c r="IV151" s="55"/>
      <c r="IW151" s="55"/>
    </row>
    <row r="152" spans="1:257" s="22" customFormat="1" x14ac:dyDescent="0.2">
      <c r="A152" s="36" t="s">
        <v>1079</v>
      </c>
      <c r="B152" s="57">
        <f t="shared" si="6"/>
        <v>44589.367615740739</v>
      </c>
      <c r="C152" s="27">
        <v>2022</v>
      </c>
      <c r="D152" s="27">
        <v>1</v>
      </c>
      <c r="E152" s="27">
        <v>28</v>
      </c>
      <c r="F152" s="27">
        <v>8</v>
      </c>
      <c r="G152" s="28">
        <v>49</v>
      </c>
      <c r="H152" s="29">
        <v>22.1</v>
      </c>
      <c r="I152" s="30">
        <v>54.048999999999999</v>
      </c>
      <c r="J152" s="30">
        <v>86.587999999999994</v>
      </c>
      <c r="K152" s="27">
        <v>0</v>
      </c>
      <c r="L152" s="68" t="s">
        <v>3</v>
      </c>
      <c r="M152" s="23">
        <v>1.8</v>
      </c>
      <c r="N152" s="23">
        <f t="shared" si="7"/>
        <v>2.1</v>
      </c>
      <c r="O152" s="23">
        <v>2.1</v>
      </c>
      <c r="P152" s="68" t="s">
        <v>4</v>
      </c>
      <c r="Q152" s="68" t="s">
        <v>923</v>
      </c>
      <c r="R152" s="19" t="s">
        <v>18</v>
      </c>
      <c r="S152" s="68" t="s">
        <v>925</v>
      </c>
      <c r="T152" s="68" t="s">
        <v>21</v>
      </c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D152" s="55"/>
      <c r="EE152" s="55"/>
      <c r="EF152" s="55"/>
      <c r="EG152" s="55"/>
      <c r="EH152" s="55"/>
      <c r="EI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  <c r="FE152" s="55"/>
      <c r="FF152" s="55"/>
      <c r="FG152" s="55"/>
      <c r="FH152" s="55"/>
      <c r="FI152" s="55"/>
      <c r="FJ152" s="55"/>
      <c r="FK152" s="55"/>
      <c r="FL152" s="55"/>
      <c r="FM152" s="55"/>
      <c r="FN152" s="55"/>
      <c r="FO152" s="55"/>
      <c r="FP152" s="55"/>
      <c r="FQ152" s="55"/>
      <c r="FR152" s="55"/>
      <c r="FS152" s="55"/>
      <c r="FT152" s="55"/>
      <c r="FU152" s="55"/>
      <c r="FV152" s="55"/>
      <c r="FW152" s="55"/>
      <c r="FX152" s="55"/>
      <c r="FY152" s="55"/>
      <c r="FZ152" s="55"/>
      <c r="GA152" s="55"/>
      <c r="GB152" s="55"/>
      <c r="GC152" s="55"/>
      <c r="GD152" s="55"/>
      <c r="GE152" s="55"/>
      <c r="GF152" s="55"/>
      <c r="GG152" s="55"/>
      <c r="GH152" s="55"/>
      <c r="GI152" s="55"/>
      <c r="GJ152" s="55"/>
      <c r="GK152" s="55"/>
      <c r="GL152" s="55"/>
      <c r="GM152" s="55"/>
      <c r="GN152" s="55"/>
      <c r="GO152" s="55"/>
      <c r="GP152" s="55"/>
      <c r="GQ152" s="55"/>
      <c r="GR152" s="55"/>
      <c r="GS152" s="55"/>
      <c r="GT152" s="55"/>
      <c r="GU152" s="55"/>
      <c r="GV152" s="55"/>
      <c r="GW152" s="55"/>
      <c r="GX152" s="55"/>
      <c r="GY152" s="55"/>
      <c r="GZ152" s="55"/>
      <c r="HA152" s="55"/>
      <c r="HB152" s="55"/>
      <c r="HC152" s="55"/>
      <c r="HD152" s="55"/>
      <c r="HE152" s="55"/>
      <c r="HF152" s="55"/>
      <c r="HG152" s="55"/>
      <c r="HH152" s="55"/>
      <c r="HI152" s="55"/>
      <c r="HJ152" s="55"/>
      <c r="HK152" s="55"/>
      <c r="HL152" s="55"/>
      <c r="HM152" s="55"/>
      <c r="HN152" s="55"/>
      <c r="HO152" s="55"/>
      <c r="HP152" s="55"/>
      <c r="HQ152" s="55"/>
      <c r="HR152" s="55"/>
      <c r="HS152" s="55"/>
      <c r="HT152" s="55"/>
      <c r="HU152" s="55"/>
      <c r="HV152" s="55"/>
      <c r="HW152" s="55"/>
      <c r="HX152" s="55"/>
      <c r="HY152" s="55"/>
      <c r="HZ152" s="55"/>
      <c r="IA152" s="55"/>
      <c r="IB152" s="55"/>
      <c r="IC152" s="55"/>
      <c r="ID152" s="55"/>
      <c r="IE152" s="55"/>
      <c r="IF152" s="55"/>
      <c r="IG152" s="55"/>
      <c r="IH152" s="55"/>
      <c r="II152" s="55"/>
      <c r="IJ152" s="55"/>
      <c r="IK152" s="55"/>
      <c r="IL152" s="55"/>
      <c r="IM152" s="55"/>
      <c r="IN152" s="55"/>
      <c r="IO152" s="55"/>
      <c r="IP152" s="55"/>
      <c r="IQ152" s="55"/>
      <c r="IR152" s="55"/>
      <c r="IS152" s="55"/>
      <c r="IT152" s="55"/>
      <c r="IU152" s="55"/>
      <c r="IV152" s="55"/>
      <c r="IW152" s="55"/>
    </row>
    <row r="153" spans="1:257" s="22" customFormat="1" x14ac:dyDescent="0.2">
      <c r="A153" s="36" t="s">
        <v>1080</v>
      </c>
      <c r="B153" s="57">
        <f t="shared" si="6"/>
        <v>44589.374328703707</v>
      </c>
      <c r="C153" s="27">
        <v>2022</v>
      </c>
      <c r="D153" s="27">
        <v>1</v>
      </c>
      <c r="E153" s="27">
        <v>28</v>
      </c>
      <c r="F153" s="27">
        <v>8</v>
      </c>
      <c r="G153" s="28">
        <v>59</v>
      </c>
      <c r="H153" s="29">
        <v>2.0499999999999998</v>
      </c>
      <c r="I153" s="30">
        <v>54.051000000000002</v>
      </c>
      <c r="J153" s="30">
        <v>86.509</v>
      </c>
      <c r="K153" s="27">
        <v>0</v>
      </c>
      <c r="L153" s="68" t="s">
        <v>3</v>
      </c>
      <c r="M153" s="23">
        <v>2.2000000000000002</v>
      </c>
      <c r="N153" s="23">
        <f t="shared" si="7"/>
        <v>2.4</v>
      </c>
      <c r="O153" s="23">
        <v>2.4</v>
      </c>
      <c r="P153" s="68" t="s">
        <v>4</v>
      </c>
      <c r="Q153" s="68" t="s">
        <v>923</v>
      </c>
      <c r="R153" s="19" t="s">
        <v>18</v>
      </c>
      <c r="S153" s="68" t="s">
        <v>925</v>
      </c>
      <c r="T153" s="68" t="s">
        <v>21</v>
      </c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D153" s="55"/>
      <c r="EE153" s="55"/>
      <c r="EF153" s="55"/>
      <c r="EG153" s="55"/>
      <c r="EH153" s="55"/>
      <c r="EI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K153" s="55"/>
      <c r="FL153" s="55"/>
      <c r="FM153" s="55"/>
      <c r="FN153" s="55"/>
      <c r="FO153" s="55"/>
      <c r="FP153" s="55"/>
      <c r="FQ153" s="55"/>
      <c r="FR153" s="55"/>
      <c r="FS153" s="55"/>
      <c r="FT153" s="55"/>
      <c r="FU153" s="55"/>
      <c r="FV153" s="55"/>
      <c r="FW153" s="55"/>
      <c r="FX153" s="55"/>
      <c r="FY153" s="55"/>
      <c r="FZ153" s="55"/>
      <c r="GA153" s="55"/>
      <c r="GB153" s="55"/>
      <c r="GC153" s="55"/>
      <c r="GD153" s="55"/>
      <c r="GE153" s="55"/>
      <c r="GF153" s="55"/>
      <c r="GG153" s="55"/>
      <c r="GH153" s="55"/>
      <c r="GI153" s="55"/>
      <c r="GJ153" s="55"/>
      <c r="GK153" s="55"/>
      <c r="GL153" s="55"/>
      <c r="GM153" s="55"/>
      <c r="GN153" s="55"/>
      <c r="GO153" s="55"/>
      <c r="GP153" s="55"/>
      <c r="GQ153" s="55"/>
      <c r="GR153" s="55"/>
      <c r="GS153" s="55"/>
      <c r="GT153" s="55"/>
      <c r="GU153" s="55"/>
      <c r="GV153" s="55"/>
      <c r="GW153" s="55"/>
      <c r="GX153" s="55"/>
      <c r="GY153" s="55"/>
      <c r="GZ153" s="55"/>
      <c r="HA153" s="55"/>
      <c r="HB153" s="55"/>
      <c r="HC153" s="55"/>
      <c r="HD153" s="55"/>
      <c r="HE153" s="55"/>
      <c r="HF153" s="55"/>
      <c r="HG153" s="55"/>
      <c r="HH153" s="55"/>
      <c r="HI153" s="55"/>
      <c r="HJ153" s="55"/>
      <c r="HK153" s="55"/>
      <c r="HL153" s="55"/>
      <c r="HM153" s="55"/>
      <c r="HN153" s="55"/>
      <c r="HO153" s="55"/>
      <c r="HP153" s="55"/>
      <c r="HQ153" s="55"/>
      <c r="HR153" s="55"/>
      <c r="HS153" s="55"/>
      <c r="HT153" s="55"/>
      <c r="HU153" s="55"/>
      <c r="HV153" s="55"/>
      <c r="HW153" s="55"/>
      <c r="HX153" s="55"/>
      <c r="HY153" s="55"/>
      <c r="HZ153" s="55"/>
      <c r="IA153" s="55"/>
      <c r="IB153" s="55"/>
      <c r="IC153" s="55"/>
      <c r="ID153" s="55"/>
      <c r="IE153" s="55"/>
      <c r="IF153" s="55"/>
      <c r="IG153" s="55"/>
      <c r="IH153" s="55"/>
      <c r="II153" s="55"/>
      <c r="IJ153" s="55"/>
      <c r="IK153" s="55"/>
      <c r="IL153" s="55"/>
      <c r="IM153" s="55"/>
      <c r="IN153" s="55"/>
      <c r="IO153" s="55"/>
      <c r="IP153" s="55"/>
      <c r="IQ153" s="55"/>
      <c r="IR153" s="55"/>
      <c r="IS153" s="55"/>
      <c r="IT153" s="55"/>
      <c r="IU153" s="55"/>
      <c r="IV153" s="55"/>
      <c r="IW153" s="55"/>
    </row>
    <row r="154" spans="1:257" s="22" customFormat="1" x14ac:dyDescent="0.2">
      <c r="A154" s="36" t="s">
        <v>1081</v>
      </c>
      <c r="B154" s="57">
        <f t="shared" si="6"/>
        <v>44589.378321759257</v>
      </c>
      <c r="C154" s="27">
        <v>2022</v>
      </c>
      <c r="D154" s="27">
        <v>1</v>
      </c>
      <c r="E154" s="27">
        <v>28</v>
      </c>
      <c r="F154" s="27">
        <v>9</v>
      </c>
      <c r="G154" s="28">
        <v>4</v>
      </c>
      <c r="H154" s="29">
        <v>47.07</v>
      </c>
      <c r="I154" s="30">
        <v>54.051000000000002</v>
      </c>
      <c r="J154" s="30">
        <v>86.616</v>
      </c>
      <c r="K154" s="27">
        <v>0</v>
      </c>
      <c r="L154" s="68" t="s">
        <v>3</v>
      </c>
      <c r="M154" s="23">
        <v>1.8</v>
      </c>
      <c r="N154" s="23">
        <f t="shared" si="7"/>
        <v>2.1</v>
      </c>
      <c r="O154" s="23">
        <v>2.1</v>
      </c>
      <c r="P154" s="68" t="s">
        <v>4</v>
      </c>
      <c r="Q154" s="68" t="s">
        <v>923</v>
      </c>
      <c r="R154" s="19" t="s">
        <v>18</v>
      </c>
      <c r="S154" s="68" t="s">
        <v>925</v>
      </c>
      <c r="T154" s="68" t="s">
        <v>21</v>
      </c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5"/>
      <c r="GF154" s="55"/>
      <c r="GG154" s="55"/>
      <c r="GH154" s="55"/>
      <c r="GI154" s="55"/>
      <c r="GJ154" s="55"/>
      <c r="GK154" s="55"/>
      <c r="GL154" s="55"/>
      <c r="GM154" s="55"/>
      <c r="GN154" s="55"/>
      <c r="GO154" s="55"/>
      <c r="GP154" s="55"/>
      <c r="GQ154" s="55"/>
      <c r="GR154" s="55"/>
      <c r="GS154" s="55"/>
      <c r="GT154" s="55"/>
      <c r="GU154" s="55"/>
      <c r="GV154" s="55"/>
      <c r="GW154" s="55"/>
      <c r="GX154" s="55"/>
      <c r="GY154" s="55"/>
      <c r="GZ154" s="55"/>
      <c r="HA154" s="55"/>
      <c r="HB154" s="55"/>
      <c r="HC154" s="55"/>
      <c r="HD154" s="55"/>
      <c r="HE154" s="55"/>
      <c r="HF154" s="55"/>
      <c r="HG154" s="55"/>
      <c r="HH154" s="55"/>
      <c r="HI154" s="55"/>
      <c r="HJ154" s="55"/>
      <c r="HK154" s="55"/>
      <c r="HL154" s="55"/>
      <c r="HM154" s="55"/>
      <c r="HN154" s="55"/>
      <c r="HO154" s="55"/>
      <c r="HP154" s="55"/>
      <c r="HQ154" s="55"/>
      <c r="HR154" s="55"/>
      <c r="HS154" s="55"/>
      <c r="HT154" s="55"/>
      <c r="HU154" s="55"/>
      <c r="HV154" s="55"/>
      <c r="HW154" s="55"/>
      <c r="HX154" s="55"/>
      <c r="HY154" s="55"/>
      <c r="HZ154" s="55"/>
      <c r="IA154" s="55"/>
      <c r="IB154" s="55"/>
      <c r="IC154" s="55"/>
      <c r="ID154" s="55"/>
      <c r="IE154" s="55"/>
      <c r="IF154" s="55"/>
      <c r="IG154" s="55"/>
      <c r="IH154" s="55"/>
      <c r="II154" s="55"/>
      <c r="IJ154" s="55"/>
      <c r="IK154" s="55"/>
      <c r="IL154" s="55"/>
      <c r="IM154" s="55"/>
      <c r="IN154" s="55"/>
      <c r="IO154" s="55"/>
      <c r="IP154" s="55"/>
      <c r="IQ154" s="55"/>
      <c r="IR154" s="55"/>
      <c r="IS154" s="55"/>
      <c r="IT154" s="55"/>
      <c r="IU154" s="55"/>
      <c r="IV154" s="55"/>
      <c r="IW154" s="55"/>
    </row>
    <row r="155" spans="1:257" s="22" customFormat="1" x14ac:dyDescent="0.2">
      <c r="A155" s="36" t="s">
        <v>1082</v>
      </c>
      <c r="B155" s="57">
        <f t="shared" si="6"/>
        <v>44589.381620370368</v>
      </c>
      <c r="C155" s="27">
        <v>2022</v>
      </c>
      <c r="D155" s="27">
        <v>1</v>
      </c>
      <c r="E155" s="27">
        <v>28</v>
      </c>
      <c r="F155" s="27">
        <v>9</v>
      </c>
      <c r="G155" s="28">
        <v>9</v>
      </c>
      <c r="H155" s="29">
        <v>32.130000000000003</v>
      </c>
      <c r="I155" s="30">
        <v>54.01</v>
      </c>
      <c r="J155" s="30">
        <v>86.542000000000002</v>
      </c>
      <c r="K155" s="27">
        <v>0</v>
      </c>
      <c r="L155" s="68" t="s">
        <v>3</v>
      </c>
      <c r="M155" s="23">
        <v>1.9</v>
      </c>
      <c r="N155" s="23">
        <f t="shared" si="7"/>
        <v>2.2000000000000002</v>
      </c>
      <c r="O155" s="23">
        <v>2.2000000000000002</v>
      </c>
      <c r="P155" s="68" t="s">
        <v>4</v>
      </c>
      <c r="Q155" s="68" t="s">
        <v>923</v>
      </c>
      <c r="R155" s="19" t="s">
        <v>18</v>
      </c>
      <c r="S155" s="68" t="s">
        <v>925</v>
      </c>
      <c r="T155" s="68" t="s">
        <v>21</v>
      </c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  <c r="IW155" s="55"/>
    </row>
    <row r="156" spans="1:257" s="22" customFormat="1" x14ac:dyDescent="0.2">
      <c r="A156" s="36" t="s">
        <v>1083</v>
      </c>
      <c r="B156" s="57">
        <f t="shared" si="6"/>
        <v>44589.403124999997</v>
      </c>
      <c r="C156" s="27">
        <v>2022</v>
      </c>
      <c r="D156" s="27">
        <v>1</v>
      </c>
      <c r="E156" s="27">
        <v>28</v>
      </c>
      <c r="F156" s="27">
        <v>9</v>
      </c>
      <c r="G156" s="28">
        <v>40</v>
      </c>
      <c r="H156" s="29">
        <v>30.49</v>
      </c>
      <c r="I156" s="30">
        <v>54.027000000000001</v>
      </c>
      <c r="J156" s="30">
        <v>86.528999999999996</v>
      </c>
      <c r="K156" s="27">
        <v>0</v>
      </c>
      <c r="L156" s="68" t="s">
        <v>3</v>
      </c>
      <c r="M156" s="23">
        <v>2.2999999999999998</v>
      </c>
      <c r="N156" s="23">
        <f t="shared" si="7"/>
        <v>2.5</v>
      </c>
      <c r="O156" s="23">
        <v>2.5</v>
      </c>
      <c r="P156" s="68" t="s">
        <v>4</v>
      </c>
      <c r="Q156" s="68" t="s">
        <v>923</v>
      </c>
      <c r="R156" s="19" t="s">
        <v>18</v>
      </c>
      <c r="S156" s="68" t="s">
        <v>925</v>
      </c>
      <c r="T156" s="68" t="s">
        <v>21</v>
      </c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D156" s="55"/>
      <c r="EE156" s="55"/>
      <c r="EF156" s="55"/>
      <c r="EG156" s="55"/>
      <c r="EH156" s="55"/>
      <c r="EI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  <c r="FE156" s="55"/>
      <c r="FF156" s="55"/>
      <c r="FG156" s="55"/>
      <c r="FH156" s="55"/>
      <c r="FI156" s="55"/>
      <c r="FJ156" s="55"/>
      <c r="FK156" s="55"/>
      <c r="FL156" s="55"/>
      <c r="FM156" s="55"/>
      <c r="FN156" s="55"/>
      <c r="FO156" s="55"/>
      <c r="FP156" s="55"/>
      <c r="FQ156" s="55"/>
      <c r="FR156" s="55"/>
      <c r="FS156" s="55"/>
      <c r="FT156" s="55"/>
      <c r="FU156" s="55"/>
      <c r="FV156" s="55"/>
      <c r="FW156" s="55"/>
      <c r="FX156" s="55"/>
      <c r="FY156" s="55"/>
      <c r="FZ156" s="55"/>
      <c r="GA156" s="55"/>
      <c r="GB156" s="55"/>
      <c r="GC156" s="55"/>
      <c r="GD156" s="55"/>
      <c r="GE156" s="55"/>
      <c r="GF156" s="55"/>
      <c r="GG156" s="55"/>
      <c r="GH156" s="55"/>
      <c r="GI156" s="55"/>
      <c r="GJ156" s="55"/>
      <c r="GK156" s="55"/>
      <c r="GL156" s="55"/>
      <c r="GM156" s="55"/>
      <c r="GN156" s="55"/>
      <c r="GO156" s="55"/>
      <c r="GP156" s="55"/>
      <c r="GQ156" s="55"/>
      <c r="GR156" s="55"/>
      <c r="GS156" s="55"/>
      <c r="GT156" s="55"/>
      <c r="GU156" s="55"/>
      <c r="GV156" s="55"/>
      <c r="GW156" s="55"/>
      <c r="GX156" s="55"/>
      <c r="GY156" s="55"/>
      <c r="GZ156" s="55"/>
      <c r="HA156" s="55"/>
      <c r="HB156" s="55"/>
      <c r="HC156" s="55"/>
      <c r="HD156" s="55"/>
      <c r="HE156" s="55"/>
      <c r="HF156" s="55"/>
      <c r="HG156" s="55"/>
      <c r="HH156" s="55"/>
      <c r="HI156" s="55"/>
      <c r="HJ156" s="55"/>
      <c r="HK156" s="55"/>
      <c r="HL156" s="55"/>
      <c r="HM156" s="55"/>
      <c r="HN156" s="55"/>
      <c r="HO156" s="55"/>
      <c r="HP156" s="55"/>
      <c r="HQ156" s="55"/>
      <c r="HR156" s="55"/>
      <c r="HS156" s="55"/>
      <c r="HT156" s="55"/>
      <c r="HU156" s="55"/>
      <c r="HV156" s="55"/>
      <c r="HW156" s="55"/>
      <c r="HX156" s="55"/>
      <c r="HY156" s="55"/>
      <c r="HZ156" s="55"/>
      <c r="IA156" s="55"/>
      <c r="IB156" s="55"/>
      <c r="IC156" s="55"/>
      <c r="ID156" s="55"/>
      <c r="IE156" s="55"/>
      <c r="IF156" s="55"/>
      <c r="IG156" s="55"/>
      <c r="IH156" s="55"/>
      <c r="II156" s="55"/>
      <c r="IJ156" s="55"/>
      <c r="IK156" s="55"/>
      <c r="IL156" s="55"/>
      <c r="IM156" s="55"/>
      <c r="IN156" s="55"/>
      <c r="IO156" s="55"/>
      <c r="IP156" s="55"/>
      <c r="IQ156" s="55"/>
      <c r="IR156" s="55"/>
      <c r="IS156" s="55"/>
      <c r="IT156" s="55"/>
      <c r="IU156" s="55"/>
      <c r="IV156" s="55"/>
      <c r="IW156" s="55"/>
    </row>
    <row r="157" spans="1:257" s="22" customFormat="1" x14ac:dyDescent="0.2">
      <c r="A157" s="36" t="s">
        <v>1084</v>
      </c>
      <c r="B157" s="57">
        <f t="shared" si="6"/>
        <v>44589.404247685183</v>
      </c>
      <c r="C157" s="27">
        <v>2022</v>
      </c>
      <c r="D157" s="27">
        <v>1</v>
      </c>
      <c r="E157" s="27">
        <v>28</v>
      </c>
      <c r="F157" s="27">
        <v>9</v>
      </c>
      <c r="G157" s="28">
        <v>42</v>
      </c>
      <c r="H157" s="29">
        <v>7.19</v>
      </c>
      <c r="I157" s="30">
        <v>54.06</v>
      </c>
      <c r="J157" s="30">
        <v>86.552999999999997</v>
      </c>
      <c r="K157" s="27">
        <v>0</v>
      </c>
      <c r="L157" s="68" t="s">
        <v>3</v>
      </c>
      <c r="M157" s="23">
        <v>1.7</v>
      </c>
      <c r="N157" s="23">
        <f t="shared" si="7"/>
        <v>2</v>
      </c>
      <c r="O157" s="23">
        <v>2</v>
      </c>
      <c r="P157" s="68" t="s">
        <v>4</v>
      </c>
      <c r="Q157" s="68" t="s">
        <v>923</v>
      </c>
      <c r="R157" s="19" t="s">
        <v>18</v>
      </c>
      <c r="S157" s="68" t="s">
        <v>925</v>
      </c>
      <c r="T157" s="68" t="s">
        <v>21</v>
      </c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D157" s="55"/>
      <c r="EE157" s="55"/>
      <c r="EF157" s="55"/>
      <c r="EG157" s="55"/>
      <c r="EH157" s="55"/>
      <c r="EI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K157" s="55"/>
      <c r="FL157" s="55"/>
      <c r="FM157" s="55"/>
      <c r="FN157" s="55"/>
      <c r="FO157" s="55"/>
      <c r="FP157" s="55"/>
      <c r="FQ157" s="55"/>
      <c r="FR157" s="55"/>
      <c r="FS157" s="55"/>
      <c r="FT157" s="55"/>
      <c r="FU157" s="55"/>
      <c r="FV157" s="55"/>
      <c r="FW157" s="55"/>
      <c r="FX157" s="55"/>
      <c r="FY157" s="55"/>
      <c r="FZ157" s="55"/>
      <c r="GA157" s="55"/>
      <c r="GB157" s="55"/>
      <c r="GC157" s="55"/>
      <c r="GD157" s="55"/>
      <c r="GE157" s="55"/>
      <c r="GF157" s="55"/>
      <c r="GG157" s="55"/>
      <c r="GH157" s="55"/>
      <c r="GI157" s="55"/>
      <c r="GJ157" s="55"/>
      <c r="GK157" s="55"/>
      <c r="GL157" s="55"/>
      <c r="GM157" s="55"/>
      <c r="GN157" s="55"/>
      <c r="GO157" s="55"/>
      <c r="GP157" s="55"/>
      <c r="GQ157" s="55"/>
      <c r="GR157" s="55"/>
      <c r="GS157" s="55"/>
      <c r="GT157" s="55"/>
      <c r="GU157" s="55"/>
      <c r="GV157" s="55"/>
      <c r="GW157" s="55"/>
      <c r="GX157" s="55"/>
      <c r="GY157" s="55"/>
      <c r="GZ157" s="55"/>
      <c r="HA157" s="55"/>
      <c r="HB157" s="55"/>
      <c r="HC157" s="55"/>
      <c r="HD157" s="55"/>
      <c r="HE157" s="55"/>
      <c r="HF157" s="55"/>
      <c r="HG157" s="55"/>
      <c r="HH157" s="55"/>
      <c r="HI157" s="55"/>
      <c r="HJ157" s="55"/>
      <c r="HK157" s="55"/>
      <c r="HL157" s="55"/>
      <c r="HM157" s="55"/>
      <c r="HN157" s="55"/>
      <c r="HO157" s="55"/>
      <c r="HP157" s="55"/>
      <c r="HQ157" s="55"/>
      <c r="HR157" s="55"/>
      <c r="HS157" s="55"/>
      <c r="HT157" s="55"/>
      <c r="HU157" s="55"/>
      <c r="HV157" s="55"/>
      <c r="HW157" s="55"/>
      <c r="HX157" s="55"/>
      <c r="HY157" s="55"/>
      <c r="HZ157" s="55"/>
      <c r="IA157" s="55"/>
      <c r="IB157" s="55"/>
      <c r="IC157" s="55"/>
      <c r="ID157" s="55"/>
      <c r="IE157" s="55"/>
      <c r="IF157" s="55"/>
      <c r="IG157" s="55"/>
      <c r="IH157" s="55"/>
      <c r="II157" s="55"/>
      <c r="IJ157" s="55"/>
      <c r="IK157" s="55"/>
      <c r="IL157" s="55"/>
      <c r="IM157" s="55"/>
      <c r="IN157" s="55"/>
      <c r="IO157" s="55"/>
      <c r="IP157" s="55"/>
      <c r="IQ157" s="55"/>
      <c r="IR157" s="55"/>
      <c r="IS157" s="55"/>
      <c r="IT157" s="55"/>
      <c r="IU157" s="55"/>
      <c r="IV157" s="55"/>
      <c r="IW157" s="55"/>
    </row>
    <row r="158" spans="1:257" s="22" customFormat="1" x14ac:dyDescent="0.2">
      <c r="A158" s="36" t="s">
        <v>1085</v>
      </c>
      <c r="B158" s="57">
        <f t="shared" si="6"/>
        <v>44589.407465277778</v>
      </c>
      <c r="C158" s="27">
        <v>2022</v>
      </c>
      <c r="D158" s="27">
        <v>1</v>
      </c>
      <c r="E158" s="27">
        <v>28</v>
      </c>
      <c r="F158" s="27">
        <v>9</v>
      </c>
      <c r="G158" s="28">
        <v>46</v>
      </c>
      <c r="H158" s="29">
        <v>45.82</v>
      </c>
      <c r="I158" s="30">
        <v>54.3</v>
      </c>
      <c r="J158" s="30">
        <v>86.69</v>
      </c>
      <c r="K158" s="27">
        <v>0</v>
      </c>
      <c r="L158" s="68" t="s">
        <v>3</v>
      </c>
      <c r="M158" s="23">
        <v>2.2999999999999998</v>
      </c>
      <c r="N158" s="23">
        <f t="shared" si="7"/>
        <v>2.5</v>
      </c>
      <c r="O158" s="23">
        <v>2.5</v>
      </c>
      <c r="P158" s="68" t="s">
        <v>4</v>
      </c>
      <c r="Q158" s="68" t="s">
        <v>923</v>
      </c>
      <c r="R158" s="19" t="s">
        <v>18</v>
      </c>
      <c r="S158" s="68" t="s">
        <v>925</v>
      </c>
      <c r="T158" s="68" t="s">
        <v>21</v>
      </c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D158" s="55"/>
      <c r="EE158" s="55"/>
      <c r="EF158" s="55"/>
      <c r="EG158" s="55"/>
      <c r="EH158" s="55"/>
      <c r="EI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  <c r="FE158" s="55"/>
      <c r="FF158" s="55"/>
      <c r="FG158" s="55"/>
      <c r="FH158" s="55"/>
      <c r="FI158" s="55"/>
      <c r="FJ158" s="55"/>
      <c r="FK158" s="55"/>
      <c r="FL158" s="55"/>
      <c r="FM158" s="55"/>
      <c r="FN158" s="55"/>
      <c r="FO158" s="55"/>
      <c r="FP158" s="55"/>
      <c r="FQ158" s="55"/>
      <c r="FR158" s="55"/>
      <c r="FS158" s="55"/>
      <c r="FT158" s="55"/>
      <c r="FU158" s="55"/>
      <c r="FV158" s="55"/>
      <c r="FW158" s="55"/>
      <c r="FX158" s="55"/>
      <c r="FY158" s="55"/>
      <c r="FZ158" s="55"/>
      <c r="GA158" s="55"/>
      <c r="GB158" s="55"/>
      <c r="GC158" s="55"/>
      <c r="GD158" s="55"/>
      <c r="GE158" s="55"/>
      <c r="GF158" s="55"/>
      <c r="GG158" s="55"/>
      <c r="GH158" s="55"/>
      <c r="GI158" s="55"/>
      <c r="GJ158" s="55"/>
      <c r="GK158" s="55"/>
      <c r="GL158" s="55"/>
      <c r="GM158" s="55"/>
      <c r="GN158" s="55"/>
      <c r="GO158" s="55"/>
      <c r="GP158" s="55"/>
      <c r="GQ158" s="55"/>
      <c r="GR158" s="55"/>
      <c r="GS158" s="55"/>
      <c r="GT158" s="55"/>
      <c r="GU158" s="55"/>
      <c r="GV158" s="55"/>
      <c r="GW158" s="55"/>
      <c r="GX158" s="55"/>
      <c r="GY158" s="55"/>
      <c r="GZ158" s="55"/>
      <c r="HA158" s="55"/>
      <c r="HB158" s="55"/>
      <c r="HC158" s="55"/>
      <c r="HD158" s="55"/>
      <c r="HE158" s="55"/>
      <c r="HF158" s="55"/>
      <c r="HG158" s="55"/>
      <c r="HH158" s="55"/>
      <c r="HI158" s="55"/>
      <c r="HJ158" s="55"/>
      <c r="HK158" s="55"/>
      <c r="HL158" s="55"/>
      <c r="HM158" s="55"/>
      <c r="HN158" s="55"/>
      <c r="HO158" s="55"/>
      <c r="HP158" s="55"/>
      <c r="HQ158" s="55"/>
      <c r="HR158" s="55"/>
      <c r="HS158" s="55"/>
      <c r="HT158" s="55"/>
      <c r="HU158" s="55"/>
      <c r="HV158" s="55"/>
      <c r="HW158" s="55"/>
      <c r="HX158" s="55"/>
      <c r="HY158" s="55"/>
      <c r="HZ158" s="55"/>
      <c r="IA158" s="55"/>
      <c r="IB158" s="55"/>
      <c r="IC158" s="55"/>
      <c r="ID158" s="55"/>
      <c r="IE158" s="55"/>
      <c r="IF158" s="55"/>
      <c r="IG158" s="55"/>
      <c r="IH158" s="55"/>
      <c r="II158" s="55"/>
      <c r="IJ158" s="55"/>
      <c r="IK158" s="55"/>
      <c r="IL158" s="55"/>
      <c r="IM158" s="55"/>
      <c r="IN158" s="55"/>
      <c r="IO158" s="55"/>
      <c r="IP158" s="55"/>
      <c r="IQ158" s="55"/>
      <c r="IR158" s="55"/>
      <c r="IS158" s="55"/>
      <c r="IT158" s="55"/>
      <c r="IU158" s="55"/>
      <c r="IV158" s="55"/>
      <c r="IW158" s="55"/>
    </row>
    <row r="159" spans="1:257" s="22" customFormat="1" x14ac:dyDescent="0.2">
      <c r="A159" s="36" t="s">
        <v>1086</v>
      </c>
      <c r="B159" s="57">
        <f t="shared" si="6"/>
        <v>44589.413298611114</v>
      </c>
      <c r="C159" s="27">
        <v>2022</v>
      </c>
      <c r="D159" s="27">
        <v>1</v>
      </c>
      <c r="E159" s="27">
        <v>28</v>
      </c>
      <c r="F159" s="27">
        <v>9</v>
      </c>
      <c r="G159" s="28">
        <v>55</v>
      </c>
      <c r="H159" s="29">
        <v>9.33</v>
      </c>
      <c r="I159" s="30">
        <v>54.262</v>
      </c>
      <c r="J159" s="30">
        <v>86.147000000000006</v>
      </c>
      <c r="K159" s="27">
        <v>0</v>
      </c>
      <c r="L159" s="68" t="s">
        <v>3</v>
      </c>
      <c r="M159" s="23">
        <v>2.2000000000000002</v>
      </c>
      <c r="N159" s="23">
        <f t="shared" si="7"/>
        <v>2.4</v>
      </c>
      <c r="O159" s="23">
        <v>2.4</v>
      </c>
      <c r="P159" s="68" t="s">
        <v>4</v>
      </c>
      <c r="Q159" s="68" t="s">
        <v>923</v>
      </c>
      <c r="R159" s="19" t="s">
        <v>18</v>
      </c>
      <c r="S159" s="68" t="s">
        <v>925</v>
      </c>
      <c r="T159" s="68" t="s">
        <v>21</v>
      </c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D159" s="55"/>
      <c r="EE159" s="55"/>
      <c r="EF159" s="55"/>
      <c r="EG159" s="55"/>
      <c r="EH159" s="55"/>
      <c r="EI159" s="55"/>
      <c r="EJ159" s="55"/>
      <c r="EK159" s="55"/>
      <c r="EL159" s="55"/>
      <c r="EM159" s="55"/>
      <c r="EN159" s="55"/>
      <c r="EO159" s="55"/>
      <c r="EP159" s="55"/>
      <c r="EQ159" s="55"/>
      <c r="ER159" s="55"/>
      <c r="ES159" s="55"/>
      <c r="ET159" s="55"/>
      <c r="EU159" s="55"/>
      <c r="EV159" s="55"/>
      <c r="EW159" s="55"/>
      <c r="EX159" s="55"/>
      <c r="EY159" s="55"/>
      <c r="EZ159" s="55"/>
      <c r="FA159" s="55"/>
      <c r="FB159" s="55"/>
      <c r="FC159" s="55"/>
      <c r="FD159" s="55"/>
      <c r="FE159" s="55"/>
      <c r="FF159" s="55"/>
      <c r="FG159" s="55"/>
      <c r="FH159" s="55"/>
      <c r="FI159" s="55"/>
      <c r="FJ159" s="55"/>
      <c r="FK159" s="55"/>
      <c r="FL159" s="55"/>
      <c r="FM159" s="55"/>
      <c r="FN159" s="55"/>
      <c r="FO159" s="55"/>
      <c r="FP159" s="55"/>
      <c r="FQ159" s="55"/>
      <c r="FR159" s="55"/>
      <c r="FS159" s="55"/>
      <c r="FT159" s="55"/>
      <c r="FU159" s="55"/>
      <c r="FV159" s="55"/>
      <c r="FW159" s="55"/>
      <c r="FX159" s="55"/>
      <c r="FY159" s="55"/>
      <c r="FZ159" s="55"/>
      <c r="GA159" s="55"/>
      <c r="GB159" s="55"/>
      <c r="GC159" s="55"/>
      <c r="GD159" s="55"/>
      <c r="GE159" s="55"/>
      <c r="GF159" s="55"/>
      <c r="GG159" s="55"/>
      <c r="GH159" s="55"/>
      <c r="GI159" s="55"/>
      <c r="GJ159" s="55"/>
      <c r="GK159" s="55"/>
      <c r="GL159" s="55"/>
      <c r="GM159" s="55"/>
      <c r="GN159" s="55"/>
      <c r="GO159" s="55"/>
      <c r="GP159" s="55"/>
      <c r="GQ159" s="55"/>
      <c r="GR159" s="55"/>
      <c r="GS159" s="55"/>
      <c r="GT159" s="55"/>
      <c r="GU159" s="55"/>
      <c r="GV159" s="55"/>
      <c r="GW159" s="55"/>
      <c r="GX159" s="55"/>
      <c r="GY159" s="55"/>
      <c r="GZ159" s="55"/>
      <c r="HA159" s="55"/>
      <c r="HB159" s="55"/>
      <c r="HC159" s="55"/>
      <c r="HD159" s="55"/>
      <c r="HE159" s="55"/>
      <c r="HF159" s="55"/>
      <c r="HG159" s="55"/>
      <c r="HH159" s="55"/>
      <c r="HI159" s="55"/>
      <c r="HJ159" s="55"/>
      <c r="HK159" s="55"/>
      <c r="HL159" s="55"/>
      <c r="HM159" s="55"/>
      <c r="HN159" s="55"/>
      <c r="HO159" s="55"/>
      <c r="HP159" s="55"/>
      <c r="HQ159" s="55"/>
      <c r="HR159" s="55"/>
      <c r="HS159" s="55"/>
      <c r="HT159" s="55"/>
      <c r="HU159" s="55"/>
      <c r="HV159" s="55"/>
      <c r="HW159" s="55"/>
      <c r="HX159" s="55"/>
      <c r="HY159" s="55"/>
      <c r="HZ159" s="55"/>
      <c r="IA159" s="55"/>
      <c r="IB159" s="55"/>
      <c r="IC159" s="55"/>
      <c r="ID159" s="55"/>
      <c r="IE159" s="55"/>
      <c r="IF159" s="55"/>
      <c r="IG159" s="55"/>
      <c r="IH159" s="55"/>
      <c r="II159" s="55"/>
      <c r="IJ159" s="55"/>
      <c r="IK159" s="55"/>
      <c r="IL159" s="55"/>
      <c r="IM159" s="55"/>
      <c r="IN159" s="55"/>
      <c r="IO159" s="55"/>
      <c r="IP159" s="55"/>
      <c r="IQ159" s="55"/>
      <c r="IR159" s="55"/>
      <c r="IS159" s="55"/>
      <c r="IT159" s="55"/>
      <c r="IU159" s="55"/>
      <c r="IV159" s="55"/>
      <c r="IW159" s="55"/>
    </row>
    <row r="160" spans="1:257" s="22" customFormat="1" x14ac:dyDescent="0.2">
      <c r="A160" s="36" t="s">
        <v>1087</v>
      </c>
      <c r="B160" s="57">
        <f t="shared" si="6"/>
        <v>44589.715624999997</v>
      </c>
      <c r="C160" s="27">
        <v>2022</v>
      </c>
      <c r="D160" s="27">
        <v>1</v>
      </c>
      <c r="E160" s="27">
        <v>28</v>
      </c>
      <c r="F160" s="27">
        <v>17</v>
      </c>
      <c r="G160" s="28">
        <v>10</v>
      </c>
      <c r="H160" s="29">
        <v>30.92</v>
      </c>
      <c r="I160" s="30">
        <v>54.305</v>
      </c>
      <c r="J160" s="30">
        <v>86.128</v>
      </c>
      <c r="K160" s="27">
        <v>5</v>
      </c>
      <c r="L160" s="35">
        <v>1</v>
      </c>
      <c r="M160" s="23">
        <v>0.5</v>
      </c>
      <c r="N160" s="23">
        <f t="shared" si="7"/>
        <v>1.1000000000000001</v>
      </c>
      <c r="O160" s="23">
        <v>1.1000000000000001</v>
      </c>
      <c r="P160" s="68" t="s">
        <v>4</v>
      </c>
      <c r="Q160" s="68" t="s">
        <v>923</v>
      </c>
      <c r="R160" s="19" t="s">
        <v>18</v>
      </c>
      <c r="S160" s="68" t="s">
        <v>924</v>
      </c>
      <c r="T160" s="68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D160" s="55"/>
      <c r="EE160" s="55"/>
      <c r="EF160" s="55"/>
      <c r="EG160" s="55"/>
      <c r="EH160" s="55"/>
      <c r="EI160" s="55"/>
      <c r="EJ160" s="55"/>
      <c r="EK160" s="55"/>
      <c r="EL160" s="55"/>
      <c r="EM160" s="55"/>
      <c r="EN160" s="55"/>
      <c r="EO160" s="55"/>
      <c r="EP160" s="55"/>
      <c r="EQ160" s="55"/>
      <c r="ER160" s="55"/>
      <c r="ES160" s="55"/>
      <c r="ET160" s="55"/>
      <c r="EU160" s="55"/>
      <c r="EV160" s="55"/>
      <c r="EW160" s="55"/>
      <c r="EX160" s="55"/>
      <c r="EY160" s="55"/>
      <c r="EZ160" s="55"/>
      <c r="FA160" s="55"/>
      <c r="FB160" s="55"/>
      <c r="FC160" s="55"/>
      <c r="FD160" s="55"/>
      <c r="FE160" s="55"/>
      <c r="FF160" s="55"/>
      <c r="FG160" s="55"/>
      <c r="FH160" s="55"/>
      <c r="FI160" s="55"/>
      <c r="FJ160" s="55"/>
      <c r="FK160" s="55"/>
      <c r="FL160" s="55"/>
      <c r="FM160" s="55"/>
      <c r="FN160" s="55"/>
      <c r="FO160" s="55"/>
      <c r="FP160" s="55"/>
      <c r="FQ160" s="55"/>
      <c r="FR160" s="55"/>
      <c r="FS160" s="55"/>
      <c r="FT160" s="55"/>
      <c r="FU160" s="55"/>
      <c r="FV160" s="55"/>
      <c r="FW160" s="55"/>
      <c r="FX160" s="55"/>
      <c r="FY160" s="55"/>
      <c r="FZ160" s="55"/>
      <c r="GA160" s="55"/>
      <c r="GB160" s="55"/>
      <c r="GC160" s="55"/>
      <c r="GD160" s="55"/>
      <c r="GE160" s="55"/>
      <c r="GF160" s="55"/>
      <c r="GG160" s="55"/>
      <c r="GH160" s="55"/>
      <c r="GI160" s="55"/>
      <c r="GJ160" s="55"/>
      <c r="GK160" s="55"/>
      <c r="GL160" s="55"/>
      <c r="GM160" s="55"/>
      <c r="GN160" s="55"/>
      <c r="GO160" s="55"/>
      <c r="GP160" s="55"/>
      <c r="GQ160" s="55"/>
      <c r="GR160" s="55"/>
      <c r="GS160" s="55"/>
      <c r="GT160" s="55"/>
      <c r="GU160" s="55"/>
      <c r="GV160" s="55"/>
      <c r="GW160" s="55"/>
      <c r="GX160" s="55"/>
      <c r="GY160" s="55"/>
      <c r="GZ160" s="55"/>
      <c r="HA160" s="55"/>
      <c r="HB160" s="55"/>
      <c r="HC160" s="55"/>
      <c r="HD160" s="55"/>
      <c r="HE160" s="55"/>
      <c r="HF160" s="55"/>
      <c r="HG160" s="55"/>
      <c r="HH160" s="55"/>
      <c r="HI160" s="55"/>
      <c r="HJ160" s="55"/>
      <c r="HK160" s="55"/>
      <c r="HL160" s="55"/>
      <c r="HM160" s="55"/>
      <c r="HN160" s="55"/>
      <c r="HO160" s="55"/>
      <c r="HP160" s="55"/>
      <c r="HQ160" s="55"/>
      <c r="HR160" s="55"/>
      <c r="HS160" s="55"/>
      <c r="HT160" s="55"/>
      <c r="HU160" s="55"/>
      <c r="HV160" s="55"/>
      <c r="HW160" s="55"/>
      <c r="HX160" s="55"/>
      <c r="HY160" s="55"/>
      <c r="HZ160" s="55"/>
      <c r="IA160" s="55"/>
      <c r="IB160" s="55"/>
      <c r="IC160" s="55"/>
      <c r="ID160" s="55"/>
      <c r="IE160" s="55"/>
      <c r="IF160" s="55"/>
      <c r="IG160" s="55"/>
      <c r="IH160" s="55"/>
      <c r="II160" s="55"/>
      <c r="IJ160" s="55"/>
      <c r="IK160" s="55"/>
      <c r="IL160" s="55"/>
      <c r="IM160" s="55"/>
      <c r="IN160" s="55"/>
      <c r="IO160" s="55"/>
      <c r="IP160" s="55"/>
      <c r="IQ160" s="55"/>
      <c r="IR160" s="55"/>
      <c r="IS160" s="55"/>
      <c r="IT160" s="55"/>
      <c r="IU160" s="55"/>
      <c r="IV160" s="55"/>
      <c r="IW160" s="55"/>
    </row>
    <row r="161" spans="1:257" s="22" customFormat="1" x14ac:dyDescent="0.2">
      <c r="A161" s="36" t="s">
        <v>1088</v>
      </c>
      <c r="B161" s="57">
        <f t="shared" si="6"/>
        <v>44589.925405092596</v>
      </c>
      <c r="C161" s="27">
        <v>2022</v>
      </c>
      <c r="D161" s="27">
        <v>1</v>
      </c>
      <c r="E161" s="27">
        <v>28</v>
      </c>
      <c r="F161" s="27">
        <v>22</v>
      </c>
      <c r="G161" s="28">
        <v>12</v>
      </c>
      <c r="H161" s="29">
        <v>35.29</v>
      </c>
      <c r="I161" s="30">
        <v>54.308</v>
      </c>
      <c r="J161" s="30">
        <v>86.125</v>
      </c>
      <c r="K161" s="27">
        <v>4</v>
      </c>
      <c r="L161" s="35">
        <v>1</v>
      </c>
      <c r="M161" s="23">
        <v>1.9</v>
      </c>
      <c r="N161" s="23">
        <f t="shared" si="7"/>
        <v>2.2000000000000002</v>
      </c>
      <c r="O161" s="23">
        <v>2.2000000000000002</v>
      </c>
      <c r="P161" s="68" t="s">
        <v>4</v>
      </c>
      <c r="Q161" s="68" t="s">
        <v>923</v>
      </c>
      <c r="R161" s="19" t="s">
        <v>18</v>
      </c>
      <c r="S161" s="68" t="s">
        <v>924</v>
      </c>
      <c r="T161" s="68" t="s">
        <v>21</v>
      </c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  <c r="FE161" s="55"/>
      <c r="FF161" s="55"/>
      <c r="FG161" s="55"/>
      <c r="FH161" s="55"/>
      <c r="FI161" s="55"/>
      <c r="FJ161" s="55"/>
      <c r="FK161" s="55"/>
      <c r="FL161" s="55"/>
      <c r="FM161" s="55"/>
      <c r="FN161" s="55"/>
      <c r="FO161" s="55"/>
      <c r="FP161" s="55"/>
      <c r="FQ161" s="55"/>
      <c r="FR161" s="55"/>
      <c r="FS161" s="55"/>
      <c r="FT161" s="55"/>
      <c r="FU161" s="55"/>
      <c r="FV161" s="55"/>
      <c r="FW161" s="55"/>
      <c r="FX161" s="55"/>
      <c r="FY161" s="55"/>
      <c r="FZ161" s="55"/>
      <c r="GA161" s="55"/>
      <c r="GB161" s="55"/>
      <c r="GC161" s="55"/>
      <c r="GD161" s="55"/>
      <c r="GE161" s="55"/>
      <c r="GF161" s="55"/>
      <c r="GG161" s="55"/>
      <c r="GH161" s="55"/>
      <c r="GI161" s="55"/>
      <c r="GJ161" s="55"/>
      <c r="GK161" s="55"/>
      <c r="GL161" s="55"/>
      <c r="GM161" s="55"/>
      <c r="GN161" s="55"/>
      <c r="GO161" s="55"/>
      <c r="GP161" s="55"/>
      <c r="GQ161" s="55"/>
      <c r="GR161" s="55"/>
      <c r="GS161" s="55"/>
      <c r="GT161" s="55"/>
      <c r="GU161" s="55"/>
      <c r="GV161" s="55"/>
      <c r="GW161" s="55"/>
      <c r="GX161" s="55"/>
      <c r="GY161" s="55"/>
      <c r="GZ161" s="55"/>
      <c r="HA161" s="55"/>
      <c r="HB161" s="55"/>
      <c r="HC161" s="55"/>
      <c r="HD161" s="55"/>
      <c r="HE161" s="55"/>
      <c r="HF161" s="55"/>
      <c r="HG161" s="55"/>
      <c r="HH161" s="55"/>
      <c r="HI161" s="55"/>
      <c r="HJ161" s="55"/>
      <c r="HK161" s="55"/>
      <c r="HL161" s="55"/>
      <c r="HM161" s="55"/>
      <c r="HN161" s="55"/>
      <c r="HO161" s="55"/>
      <c r="HP161" s="55"/>
      <c r="HQ161" s="55"/>
      <c r="HR161" s="55"/>
      <c r="HS161" s="55"/>
      <c r="HT161" s="55"/>
      <c r="HU161" s="55"/>
      <c r="HV161" s="55"/>
      <c r="HW161" s="55"/>
      <c r="HX161" s="55"/>
      <c r="HY161" s="55"/>
      <c r="HZ161" s="55"/>
      <c r="IA161" s="55"/>
      <c r="IB161" s="55"/>
      <c r="IC161" s="55"/>
      <c r="ID161" s="55"/>
      <c r="IE161" s="55"/>
      <c r="IF161" s="55"/>
      <c r="IG161" s="55"/>
      <c r="IH161" s="55"/>
      <c r="II161" s="55"/>
      <c r="IJ161" s="55"/>
      <c r="IK161" s="55"/>
      <c r="IL161" s="55"/>
      <c r="IM161" s="55"/>
      <c r="IN161" s="55"/>
      <c r="IO161" s="55"/>
      <c r="IP161" s="55"/>
      <c r="IQ161" s="55"/>
      <c r="IR161" s="55"/>
      <c r="IS161" s="55"/>
      <c r="IT161" s="55"/>
      <c r="IU161" s="55"/>
      <c r="IV161" s="55"/>
      <c r="IW161" s="55"/>
    </row>
    <row r="162" spans="1:257" s="22" customFormat="1" x14ac:dyDescent="0.2">
      <c r="A162" s="36" t="s">
        <v>1089</v>
      </c>
      <c r="B162" s="57">
        <f t="shared" si="6"/>
        <v>44590.152557870373</v>
      </c>
      <c r="C162" s="27">
        <v>2022</v>
      </c>
      <c r="D162" s="27">
        <v>1</v>
      </c>
      <c r="E162" s="27">
        <v>29</v>
      </c>
      <c r="F162" s="27">
        <v>3</v>
      </c>
      <c r="G162" s="28">
        <v>39</v>
      </c>
      <c r="H162" s="29">
        <v>41.87</v>
      </c>
      <c r="I162" s="30">
        <v>54.308</v>
      </c>
      <c r="J162" s="30">
        <v>86.117999999999995</v>
      </c>
      <c r="K162" s="27">
        <v>4</v>
      </c>
      <c r="L162" s="35">
        <v>2</v>
      </c>
      <c r="M162" s="23">
        <v>0.5</v>
      </c>
      <c r="N162" s="23">
        <f t="shared" si="7"/>
        <v>1.1000000000000001</v>
      </c>
      <c r="O162" s="23">
        <v>1.1000000000000001</v>
      </c>
      <c r="P162" s="68" t="s">
        <v>4</v>
      </c>
      <c r="Q162" s="68" t="s">
        <v>923</v>
      </c>
      <c r="R162" s="19" t="s">
        <v>18</v>
      </c>
      <c r="S162" s="68" t="s">
        <v>924</v>
      </c>
      <c r="T162" s="68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D162" s="55"/>
      <c r="EE162" s="55"/>
      <c r="EF162" s="55"/>
      <c r="EG162" s="55"/>
      <c r="EH162" s="55"/>
      <c r="EI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  <c r="FE162" s="55"/>
      <c r="FF162" s="55"/>
      <c r="FG162" s="55"/>
      <c r="FH162" s="55"/>
      <c r="FI162" s="55"/>
      <c r="FJ162" s="55"/>
      <c r="FK162" s="55"/>
      <c r="FL162" s="55"/>
      <c r="FM162" s="55"/>
      <c r="FN162" s="55"/>
      <c r="FO162" s="55"/>
      <c r="FP162" s="55"/>
      <c r="FQ162" s="55"/>
      <c r="FR162" s="55"/>
      <c r="FS162" s="55"/>
      <c r="FT162" s="55"/>
      <c r="FU162" s="55"/>
      <c r="FV162" s="55"/>
      <c r="FW162" s="55"/>
      <c r="FX162" s="55"/>
      <c r="FY162" s="55"/>
      <c r="FZ162" s="55"/>
      <c r="GA162" s="55"/>
      <c r="GB162" s="55"/>
      <c r="GC162" s="55"/>
      <c r="GD162" s="55"/>
      <c r="GE162" s="55"/>
      <c r="GF162" s="55"/>
      <c r="GG162" s="55"/>
      <c r="GH162" s="55"/>
      <c r="GI162" s="55"/>
      <c r="GJ162" s="55"/>
      <c r="GK162" s="55"/>
      <c r="GL162" s="55"/>
      <c r="GM162" s="55"/>
      <c r="GN162" s="55"/>
      <c r="GO162" s="55"/>
      <c r="GP162" s="55"/>
      <c r="GQ162" s="55"/>
      <c r="GR162" s="55"/>
      <c r="GS162" s="55"/>
      <c r="GT162" s="55"/>
      <c r="GU162" s="55"/>
      <c r="GV162" s="55"/>
      <c r="GW162" s="55"/>
      <c r="GX162" s="55"/>
      <c r="GY162" s="55"/>
      <c r="GZ162" s="55"/>
      <c r="HA162" s="55"/>
      <c r="HB162" s="55"/>
      <c r="HC162" s="55"/>
      <c r="HD162" s="55"/>
      <c r="HE162" s="55"/>
      <c r="HF162" s="55"/>
      <c r="HG162" s="55"/>
      <c r="HH162" s="55"/>
      <c r="HI162" s="55"/>
      <c r="HJ162" s="55"/>
      <c r="HK162" s="55"/>
      <c r="HL162" s="55"/>
      <c r="HM162" s="55"/>
      <c r="HN162" s="55"/>
      <c r="HO162" s="55"/>
      <c r="HP162" s="55"/>
      <c r="HQ162" s="55"/>
      <c r="HR162" s="55"/>
      <c r="HS162" s="55"/>
      <c r="HT162" s="55"/>
      <c r="HU162" s="55"/>
      <c r="HV162" s="55"/>
      <c r="HW162" s="55"/>
      <c r="HX162" s="55"/>
      <c r="HY162" s="55"/>
      <c r="HZ162" s="55"/>
      <c r="IA162" s="55"/>
      <c r="IB162" s="55"/>
      <c r="IC162" s="55"/>
      <c r="ID162" s="55"/>
      <c r="IE162" s="55"/>
      <c r="IF162" s="55"/>
      <c r="IG162" s="55"/>
      <c r="IH162" s="55"/>
      <c r="II162" s="55"/>
      <c r="IJ162" s="55"/>
      <c r="IK162" s="55"/>
      <c r="IL162" s="55"/>
      <c r="IM162" s="55"/>
      <c r="IN162" s="55"/>
      <c r="IO162" s="55"/>
      <c r="IP162" s="55"/>
      <c r="IQ162" s="55"/>
      <c r="IR162" s="55"/>
      <c r="IS162" s="55"/>
      <c r="IT162" s="55"/>
      <c r="IU162" s="55"/>
      <c r="IV162" s="55"/>
      <c r="IW162" s="55"/>
    </row>
    <row r="163" spans="1:257" s="22" customFormat="1" x14ac:dyDescent="0.2">
      <c r="A163" s="36" t="s">
        <v>1090</v>
      </c>
      <c r="B163" s="57">
        <f t="shared" si="6"/>
        <v>44591.47792824074</v>
      </c>
      <c r="C163" s="27">
        <v>2022</v>
      </c>
      <c r="D163" s="27">
        <v>1</v>
      </c>
      <c r="E163" s="27">
        <v>30</v>
      </c>
      <c r="F163" s="27">
        <v>11</v>
      </c>
      <c r="G163" s="28">
        <v>28</v>
      </c>
      <c r="H163" s="29">
        <v>13.81</v>
      </c>
      <c r="I163" s="30">
        <v>54.298999999999999</v>
      </c>
      <c r="J163" s="30">
        <v>86.103999999999999</v>
      </c>
      <c r="K163" s="27">
        <v>4</v>
      </c>
      <c r="L163" s="35">
        <v>1</v>
      </c>
      <c r="M163" s="23">
        <v>2.2000000000000002</v>
      </c>
      <c r="N163" s="23">
        <f t="shared" si="7"/>
        <v>2.4</v>
      </c>
      <c r="O163" s="23">
        <v>2.4</v>
      </c>
      <c r="P163" s="68" t="s">
        <v>4</v>
      </c>
      <c r="Q163" s="68" t="s">
        <v>923</v>
      </c>
      <c r="R163" s="19" t="s">
        <v>18</v>
      </c>
      <c r="S163" s="68" t="s">
        <v>924</v>
      </c>
      <c r="T163" s="68" t="s">
        <v>21</v>
      </c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D163" s="55"/>
      <c r="EE163" s="55"/>
      <c r="EF163" s="55"/>
      <c r="EG163" s="55"/>
      <c r="EH163" s="55"/>
      <c r="EI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  <c r="FE163" s="55"/>
      <c r="FF163" s="55"/>
      <c r="FG163" s="55"/>
      <c r="FH163" s="55"/>
      <c r="FI163" s="55"/>
      <c r="FJ163" s="55"/>
      <c r="FK163" s="55"/>
      <c r="FL163" s="55"/>
      <c r="FM163" s="55"/>
      <c r="FN163" s="55"/>
      <c r="FO163" s="55"/>
      <c r="FP163" s="55"/>
      <c r="FQ163" s="55"/>
      <c r="FR163" s="55"/>
      <c r="FS163" s="55"/>
      <c r="FT163" s="55"/>
      <c r="FU163" s="55"/>
      <c r="FV163" s="55"/>
      <c r="FW163" s="55"/>
      <c r="FX163" s="55"/>
      <c r="FY163" s="55"/>
      <c r="FZ163" s="55"/>
      <c r="GA163" s="55"/>
      <c r="GB163" s="55"/>
      <c r="GC163" s="55"/>
      <c r="GD163" s="55"/>
      <c r="GE163" s="55"/>
      <c r="GF163" s="55"/>
      <c r="GG163" s="55"/>
      <c r="GH163" s="55"/>
      <c r="GI163" s="55"/>
      <c r="GJ163" s="55"/>
      <c r="GK163" s="55"/>
      <c r="GL163" s="55"/>
      <c r="GM163" s="55"/>
      <c r="GN163" s="55"/>
      <c r="GO163" s="55"/>
      <c r="GP163" s="55"/>
      <c r="GQ163" s="55"/>
      <c r="GR163" s="55"/>
      <c r="GS163" s="55"/>
      <c r="GT163" s="55"/>
      <c r="GU163" s="55"/>
      <c r="GV163" s="55"/>
      <c r="GW163" s="55"/>
      <c r="GX163" s="55"/>
      <c r="GY163" s="55"/>
      <c r="GZ163" s="55"/>
      <c r="HA163" s="55"/>
      <c r="HB163" s="55"/>
      <c r="HC163" s="55"/>
      <c r="HD163" s="55"/>
      <c r="HE163" s="55"/>
      <c r="HF163" s="55"/>
      <c r="HG163" s="55"/>
      <c r="HH163" s="55"/>
      <c r="HI163" s="55"/>
      <c r="HJ163" s="55"/>
      <c r="HK163" s="55"/>
      <c r="HL163" s="55"/>
      <c r="HM163" s="55"/>
      <c r="HN163" s="55"/>
      <c r="HO163" s="55"/>
      <c r="HP163" s="55"/>
      <c r="HQ163" s="55"/>
      <c r="HR163" s="55"/>
      <c r="HS163" s="55"/>
      <c r="HT163" s="55"/>
      <c r="HU163" s="55"/>
      <c r="HV163" s="55"/>
      <c r="HW163" s="55"/>
      <c r="HX163" s="55"/>
      <c r="HY163" s="55"/>
      <c r="HZ163" s="55"/>
      <c r="IA163" s="55"/>
      <c r="IB163" s="55"/>
      <c r="IC163" s="55"/>
      <c r="ID163" s="55"/>
      <c r="IE163" s="55"/>
      <c r="IF163" s="55"/>
      <c r="IG163" s="55"/>
      <c r="IH163" s="55"/>
      <c r="II163" s="55"/>
      <c r="IJ163" s="55"/>
      <c r="IK163" s="55"/>
      <c r="IL163" s="55"/>
      <c r="IM163" s="55"/>
      <c r="IN163" s="55"/>
      <c r="IO163" s="55"/>
      <c r="IP163" s="55"/>
      <c r="IQ163" s="55"/>
      <c r="IR163" s="55"/>
      <c r="IS163" s="55"/>
      <c r="IT163" s="55"/>
      <c r="IU163" s="55"/>
      <c r="IV163" s="55"/>
      <c r="IW163" s="55"/>
    </row>
    <row r="164" spans="1:257" s="22" customFormat="1" x14ac:dyDescent="0.2">
      <c r="A164" s="36" t="s">
        <v>1091</v>
      </c>
      <c r="B164" s="57">
        <f t="shared" si="6"/>
        <v>44591.834456018521</v>
      </c>
      <c r="C164" s="27">
        <v>2022</v>
      </c>
      <c r="D164" s="27">
        <v>1</v>
      </c>
      <c r="E164" s="27">
        <v>30</v>
      </c>
      <c r="F164" s="27">
        <v>20</v>
      </c>
      <c r="G164" s="28">
        <v>1</v>
      </c>
      <c r="H164" s="29">
        <v>37.65</v>
      </c>
      <c r="I164" s="30">
        <v>54.171999999999997</v>
      </c>
      <c r="J164" s="30">
        <v>86.207999999999998</v>
      </c>
      <c r="K164" s="27">
        <v>5</v>
      </c>
      <c r="L164" s="35">
        <v>1</v>
      </c>
      <c r="M164" s="23">
        <v>0.8</v>
      </c>
      <c r="N164" s="23">
        <f t="shared" si="7"/>
        <v>1.3</v>
      </c>
      <c r="O164" s="23">
        <v>1.3</v>
      </c>
      <c r="P164" s="68" t="s">
        <v>4</v>
      </c>
      <c r="Q164" s="68" t="s">
        <v>923</v>
      </c>
      <c r="R164" s="19" t="s">
        <v>18</v>
      </c>
      <c r="S164" s="68" t="s">
        <v>924</v>
      </c>
      <c r="T164" s="68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  <c r="GL164" s="55"/>
      <c r="GM164" s="55"/>
      <c r="GN164" s="55"/>
      <c r="GO164" s="55"/>
      <c r="GP164" s="55"/>
      <c r="GQ164" s="55"/>
      <c r="GR164" s="55"/>
      <c r="GS164" s="55"/>
      <c r="GT164" s="55"/>
      <c r="GU164" s="55"/>
      <c r="GV164" s="55"/>
      <c r="GW164" s="55"/>
      <c r="GX164" s="55"/>
      <c r="GY164" s="55"/>
      <c r="GZ164" s="55"/>
      <c r="HA164" s="55"/>
      <c r="HB164" s="55"/>
      <c r="HC164" s="55"/>
      <c r="HD164" s="55"/>
      <c r="HE164" s="55"/>
      <c r="HF164" s="55"/>
      <c r="HG164" s="55"/>
      <c r="HH164" s="55"/>
      <c r="HI164" s="55"/>
      <c r="HJ164" s="55"/>
      <c r="HK164" s="55"/>
      <c r="HL164" s="55"/>
      <c r="HM164" s="55"/>
      <c r="HN164" s="55"/>
      <c r="HO164" s="55"/>
      <c r="HP164" s="55"/>
      <c r="HQ164" s="55"/>
      <c r="HR164" s="55"/>
      <c r="HS164" s="55"/>
      <c r="HT164" s="55"/>
      <c r="HU164" s="55"/>
      <c r="HV164" s="55"/>
      <c r="HW164" s="55"/>
      <c r="HX164" s="55"/>
      <c r="HY164" s="55"/>
      <c r="HZ164" s="55"/>
      <c r="IA164" s="55"/>
      <c r="IB164" s="55"/>
      <c r="IC164" s="55"/>
      <c r="ID164" s="55"/>
      <c r="IE164" s="55"/>
      <c r="IF164" s="55"/>
      <c r="IG164" s="55"/>
      <c r="IH164" s="55"/>
      <c r="II164" s="55"/>
      <c r="IJ164" s="55"/>
      <c r="IK164" s="55"/>
      <c r="IL164" s="55"/>
      <c r="IM164" s="55"/>
      <c r="IN164" s="55"/>
      <c r="IO164" s="55"/>
      <c r="IP164" s="55"/>
      <c r="IQ164" s="55"/>
      <c r="IR164" s="55"/>
      <c r="IS164" s="55"/>
      <c r="IT164" s="55"/>
      <c r="IU164" s="55"/>
      <c r="IV164" s="55"/>
      <c r="IW164" s="55"/>
    </row>
    <row r="165" spans="1:257" s="22" customFormat="1" x14ac:dyDescent="0.2">
      <c r="A165" s="36" t="s">
        <v>1092</v>
      </c>
      <c r="B165" s="57">
        <f t="shared" si="6"/>
        <v>44591.916608796295</v>
      </c>
      <c r="C165" s="27">
        <v>2022</v>
      </c>
      <c r="D165" s="27">
        <v>1</v>
      </c>
      <c r="E165" s="27">
        <v>30</v>
      </c>
      <c r="F165" s="27">
        <v>21</v>
      </c>
      <c r="G165" s="28">
        <v>59</v>
      </c>
      <c r="H165" s="29">
        <v>55.88</v>
      </c>
      <c r="I165" s="30">
        <v>54.302999999999997</v>
      </c>
      <c r="J165" s="30">
        <v>86.122</v>
      </c>
      <c r="K165" s="27">
        <v>5</v>
      </c>
      <c r="L165" s="35">
        <v>1</v>
      </c>
      <c r="M165" s="23">
        <v>0.5</v>
      </c>
      <c r="N165" s="23">
        <f t="shared" ref="N165:N196" si="8">ROUND(0.797*M165+0.67,1)</f>
        <v>1.1000000000000001</v>
      </c>
      <c r="O165" s="23">
        <v>1.1000000000000001</v>
      </c>
      <c r="P165" s="68" t="s">
        <v>4</v>
      </c>
      <c r="Q165" s="68" t="s">
        <v>923</v>
      </c>
      <c r="R165" s="19" t="s">
        <v>18</v>
      </c>
      <c r="S165" s="68" t="s">
        <v>924</v>
      </c>
      <c r="T165" s="68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</row>
    <row r="166" spans="1:257" s="22" customFormat="1" x14ac:dyDescent="0.2">
      <c r="A166" s="36" t="s">
        <v>1093</v>
      </c>
      <c r="B166" s="57">
        <f t="shared" si="6"/>
        <v>44592.204583333332</v>
      </c>
      <c r="C166" s="27">
        <v>2022</v>
      </c>
      <c r="D166" s="27">
        <v>1</v>
      </c>
      <c r="E166" s="27">
        <v>31</v>
      </c>
      <c r="F166" s="27">
        <v>4</v>
      </c>
      <c r="G166" s="28">
        <v>54</v>
      </c>
      <c r="H166" s="29">
        <v>36.21</v>
      </c>
      <c r="I166" s="30">
        <v>54.392000000000003</v>
      </c>
      <c r="J166" s="30">
        <v>86.063999999999993</v>
      </c>
      <c r="K166" s="27">
        <v>0</v>
      </c>
      <c r="L166" s="68" t="s">
        <v>3</v>
      </c>
      <c r="M166" s="23">
        <v>2.2000000000000002</v>
      </c>
      <c r="N166" s="23">
        <f t="shared" si="8"/>
        <v>2.4</v>
      </c>
      <c r="O166" s="23">
        <v>2.4</v>
      </c>
      <c r="P166" s="68" t="s">
        <v>4</v>
      </c>
      <c r="Q166" s="68" t="s">
        <v>923</v>
      </c>
      <c r="R166" s="19" t="s">
        <v>18</v>
      </c>
      <c r="S166" s="68" t="s">
        <v>925</v>
      </c>
      <c r="T166" s="68" t="s">
        <v>21</v>
      </c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D166" s="55"/>
      <c r="EE166" s="55"/>
      <c r="EF166" s="55"/>
      <c r="EG166" s="55"/>
      <c r="EH166" s="55"/>
      <c r="EI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  <c r="FE166" s="55"/>
      <c r="FF166" s="55"/>
      <c r="FG166" s="55"/>
      <c r="FH166" s="55"/>
      <c r="FI166" s="55"/>
      <c r="FJ166" s="55"/>
      <c r="FK166" s="55"/>
      <c r="FL166" s="55"/>
      <c r="FM166" s="55"/>
      <c r="FN166" s="55"/>
      <c r="FO166" s="55"/>
      <c r="FP166" s="55"/>
      <c r="FQ166" s="55"/>
      <c r="FR166" s="55"/>
      <c r="FS166" s="55"/>
      <c r="FT166" s="55"/>
      <c r="FU166" s="55"/>
      <c r="FV166" s="55"/>
      <c r="FW166" s="55"/>
      <c r="FX166" s="55"/>
      <c r="FY166" s="55"/>
      <c r="FZ166" s="55"/>
      <c r="GA166" s="55"/>
      <c r="GB166" s="55"/>
      <c r="GC166" s="55"/>
      <c r="GD166" s="55"/>
      <c r="GE166" s="55"/>
      <c r="GF166" s="55"/>
      <c r="GG166" s="55"/>
      <c r="GH166" s="55"/>
      <c r="GI166" s="55"/>
      <c r="GJ166" s="55"/>
      <c r="GK166" s="55"/>
      <c r="GL166" s="55"/>
      <c r="GM166" s="55"/>
      <c r="GN166" s="55"/>
      <c r="GO166" s="55"/>
      <c r="GP166" s="55"/>
      <c r="GQ166" s="55"/>
      <c r="GR166" s="55"/>
      <c r="GS166" s="55"/>
      <c r="GT166" s="55"/>
      <c r="GU166" s="55"/>
      <c r="GV166" s="55"/>
      <c r="GW166" s="55"/>
      <c r="GX166" s="55"/>
      <c r="GY166" s="55"/>
      <c r="GZ166" s="55"/>
      <c r="HA166" s="55"/>
      <c r="HB166" s="55"/>
      <c r="HC166" s="55"/>
      <c r="HD166" s="55"/>
      <c r="HE166" s="55"/>
      <c r="HF166" s="55"/>
      <c r="HG166" s="55"/>
      <c r="HH166" s="55"/>
      <c r="HI166" s="55"/>
      <c r="HJ166" s="55"/>
      <c r="HK166" s="55"/>
      <c r="HL166" s="55"/>
      <c r="HM166" s="55"/>
      <c r="HN166" s="55"/>
      <c r="HO166" s="55"/>
      <c r="HP166" s="55"/>
      <c r="HQ166" s="55"/>
      <c r="HR166" s="55"/>
      <c r="HS166" s="55"/>
      <c r="HT166" s="55"/>
      <c r="HU166" s="55"/>
      <c r="HV166" s="55"/>
      <c r="HW166" s="55"/>
      <c r="HX166" s="55"/>
      <c r="HY166" s="55"/>
      <c r="HZ166" s="55"/>
      <c r="IA166" s="55"/>
      <c r="IB166" s="55"/>
      <c r="IC166" s="55"/>
      <c r="ID166" s="55"/>
      <c r="IE166" s="55"/>
      <c r="IF166" s="55"/>
      <c r="IG166" s="55"/>
      <c r="IH166" s="55"/>
      <c r="II166" s="55"/>
      <c r="IJ166" s="55"/>
      <c r="IK166" s="55"/>
      <c r="IL166" s="55"/>
      <c r="IM166" s="55"/>
      <c r="IN166" s="55"/>
      <c r="IO166" s="55"/>
      <c r="IP166" s="55"/>
      <c r="IQ166" s="55"/>
      <c r="IR166" s="55"/>
      <c r="IS166" s="55"/>
      <c r="IT166" s="55"/>
      <c r="IU166" s="55"/>
      <c r="IV166" s="55"/>
      <c r="IW166" s="55"/>
    </row>
    <row r="167" spans="1:257" s="22" customFormat="1" x14ac:dyDescent="0.2">
      <c r="A167" s="36" t="s">
        <v>1094</v>
      </c>
      <c r="B167" s="57">
        <f t="shared" si="6"/>
        <v>44592.218831018516</v>
      </c>
      <c r="C167" s="27">
        <v>2022</v>
      </c>
      <c r="D167" s="27">
        <v>1</v>
      </c>
      <c r="E167" s="27">
        <v>31</v>
      </c>
      <c r="F167" s="27">
        <v>5</v>
      </c>
      <c r="G167" s="28">
        <v>15</v>
      </c>
      <c r="H167" s="29">
        <v>7.22</v>
      </c>
      <c r="I167" s="30">
        <v>54.313000000000002</v>
      </c>
      <c r="J167" s="30">
        <v>86.106999999999999</v>
      </c>
      <c r="K167" s="27">
        <v>0</v>
      </c>
      <c r="L167" s="68" t="s">
        <v>3</v>
      </c>
      <c r="M167" s="23">
        <v>2.4</v>
      </c>
      <c r="N167" s="23">
        <f t="shared" si="8"/>
        <v>2.6</v>
      </c>
      <c r="O167" s="23">
        <v>2.6</v>
      </c>
      <c r="P167" s="68" t="s">
        <v>4</v>
      </c>
      <c r="Q167" s="68" t="s">
        <v>923</v>
      </c>
      <c r="R167" s="19" t="s">
        <v>18</v>
      </c>
      <c r="S167" s="68" t="s">
        <v>925</v>
      </c>
      <c r="T167" s="68" t="s">
        <v>21</v>
      </c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D167" s="55"/>
      <c r="EE167" s="55"/>
      <c r="EF167" s="55"/>
      <c r="EG167" s="55"/>
      <c r="EH167" s="55"/>
      <c r="EI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  <c r="FE167" s="55"/>
      <c r="FF167" s="55"/>
      <c r="FG167" s="55"/>
      <c r="FH167" s="55"/>
      <c r="FI167" s="55"/>
      <c r="FJ167" s="55"/>
      <c r="FK167" s="55"/>
      <c r="FL167" s="55"/>
      <c r="FM167" s="55"/>
      <c r="FN167" s="55"/>
      <c r="FO167" s="55"/>
      <c r="FP167" s="55"/>
      <c r="FQ167" s="55"/>
      <c r="FR167" s="55"/>
      <c r="FS167" s="55"/>
      <c r="FT167" s="55"/>
      <c r="FU167" s="55"/>
      <c r="FV167" s="55"/>
      <c r="FW167" s="55"/>
      <c r="FX167" s="55"/>
      <c r="FY167" s="55"/>
      <c r="FZ167" s="55"/>
      <c r="GA167" s="55"/>
      <c r="GB167" s="55"/>
      <c r="GC167" s="55"/>
      <c r="GD167" s="55"/>
      <c r="GE167" s="55"/>
      <c r="GF167" s="55"/>
      <c r="GG167" s="55"/>
      <c r="GH167" s="55"/>
      <c r="GI167" s="55"/>
      <c r="GJ167" s="55"/>
      <c r="GK167" s="55"/>
      <c r="GL167" s="55"/>
      <c r="GM167" s="55"/>
      <c r="GN167" s="55"/>
      <c r="GO167" s="55"/>
      <c r="GP167" s="55"/>
      <c r="GQ167" s="55"/>
      <c r="GR167" s="55"/>
      <c r="GS167" s="55"/>
      <c r="GT167" s="55"/>
      <c r="GU167" s="55"/>
      <c r="GV167" s="55"/>
      <c r="GW167" s="55"/>
      <c r="GX167" s="55"/>
      <c r="GY167" s="55"/>
      <c r="GZ167" s="55"/>
      <c r="HA167" s="55"/>
      <c r="HB167" s="55"/>
      <c r="HC167" s="55"/>
      <c r="HD167" s="55"/>
      <c r="HE167" s="55"/>
      <c r="HF167" s="55"/>
      <c r="HG167" s="55"/>
      <c r="HH167" s="55"/>
      <c r="HI167" s="55"/>
      <c r="HJ167" s="55"/>
      <c r="HK167" s="55"/>
      <c r="HL167" s="55"/>
      <c r="HM167" s="55"/>
      <c r="HN167" s="55"/>
      <c r="HO167" s="55"/>
      <c r="HP167" s="55"/>
      <c r="HQ167" s="55"/>
      <c r="HR167" s="55"/>
      <c r="HS167" s="55"/>
      <c r="HT167" s="55"/>
      <c r="HU167" s="55"/>
      <c r="HV167" s="55"/>
      <c r="HW167" s="55"/>
      <c r="HX167" s="55"/>
      <c r="HY167" s="55"/>
      <c r="HZ167" s="55"/>
      <c r="IA167" s="55"/>
      <c r="IB167" s="55"/>
      <c r="IC167" s="55"/>
      <c r="ID167" s="55"/>
      <c r="IE167" s="55"/>
      <c r="IF167" s="55"/>
      <c r="IG167" s="55"/>
      <c r="IH167" s="55"/>
      <c r="II167" s="55"/>
      <c r="IJ167" s="55"/>
      <c r="IK167" s="55"/>
      <c r="IL167" s="55"/>
      <c r="IM167" s="55"/>
      <c r="IN167" s="55"/>
      <c r="IO167" s="55"/>
      <c r="IP167" s="55"/>
      <c r="IQ167" s="55"/>
      <c r="IR167" s="55"/>
      <c r="IS167" s="55"/>
      <c r="IT167" s="55"/>
      <c r="IU167" s="55"/>
      <c r="IV167" s="55"/>
      <c r="IW167" s="55"/>
    </row>
    <row r="168" spans="1:257" s="22" customFormat="1" x14ac:dyDescent="0.2">
      <c r="A168" s="36" t="s">
        <v>1095</v>
      </c>
      <c r="B168" s="57">
        <f t="shared" si="6"/>
        <v>44592.232754629629</v>
      </c>
      <c r="C168" s="27">
        <v>2022</v>
      </c>
      <c r="D168" s="27">
        <v>1</v>
      </c>
      <c r="E168" s="27">
        <v>31</v>
      </c>
      <c r="F168" s="27">
        <v>5</v>
      </c>
      <c r="G168" s="28">
        <v>35</v>
      </c>
      <c r="H168" s="29">
        <v>10.93</v>
      </c>
      <c r="I168" s="30">
        <v>54.378999999999998</v>
      </c>
      <c r="J168" s="30">
        <v>86.626999999999995</v>
      </c>
      <c r="K168" s="27">
        <v>0</v>
      </c>
      <c r="L168" s="68" t="s">
        <v>3</v>
      </c>
      <c r="M168" s="23">
        <v>2.2000000000000002</v>
      </c>
      <c r="N168" s="23">
        <f t="shared" si="8"/>
        <v>2.4</v>
      </c>
      <c r="O168" s="23">
        <v>2.4</v>
      </c>
      <c r="P168" s="68" t="s">
        <v>4</v>
      </c>
      <c r="Q168" s="68" t="s">
        <v>923</v>
      </c>
      <c r="R168" s="19" t="s">
        <v>18</v>
      </c>
      <c r="S168" s="68" t="s">
        <v>925</v>
      </c>
      <c r="T168" s="68" t="s">
        <v>21</v>
      </c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</row>
    <row r="169" spans="1:257" s="22" customFormat="1" x14ac:dyDescent="0.2">
      <c r="A169" s="36" t="s">
        <v>1096</v>
      </c>
      <c r="B169" s="57">
        <f t="shared" si="6"/>
        <v>44592.270949074074</v>
      </c>
      <c r="C169" s="27">
        <v>2022</v>
      </c>
      <c r="D169" s="27">
        <v>1</v>
      </c>
      <c r="E169" s="27">
        <v>31</v>
      </c>
      <c r="F169" s="27">
        <v>6</v>
      </c>
      <c r="G169" s="28">
        <v>30</v>
      </c>
      <c r="H169" s="29">
        <v>10.69</v>
      </c>
      <c r="I169" s="30">
        <v>54.191000000000003</v>
      </c>
      <c r="J169" s="30">
        <v>86.405000000000001</v>
      </c>
      <c r="K169" s="27">
        <v>0</v>
      </c>
      <c r="L169" s="68" t="s">
        <v>3</v>
      </c>
      <c r="M169" s="23">
        <v>2.4</v>
      </c>
      <c r="N169" s="23">
        <f t="shared" si="8"/>
        <v>2.6</v>
      </c>
      <c r="O169" s="23">
        <v>2.6</v>
      </c>
      <c r="P169" s="68" t="s">
        <v>4</v>
      </c>
      <c r="Q169" s="68" t="s">
        <v>923</v>
      </c>
      <c r="R169" s="19" t="s">
        <v>18</v>
      </c>
      <c r="S169" s="68" t="s">
        <v>925</v>
      </c>
      <c r="T169" s="68" t="s">
        <v>21</v>
      </c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K169" s="55"/>
      <c r="FL169" s="55"/>
      <c r="FM169" s="55"/>
      <c r="FN169" s="55"/>
      <c r="FO169" s="55"/>
      <c r="FP169" s="55"/>
      <c r="FQ169" s="55"/>
      <c r="FR169" s="55"/>
      <c r="FS169" s="55"/>
      <c r="FT169" s="55"/>
      <c r="FU169" s="55"/>
      <c r="FV169" s="55"/>
      <c r="FW169" s="55"/>
      <c r="FX169" s="55"/>
      <c r="FY169" s="55"/>
      <c r="FZ169" s="55"/>
      <c r="GA169" s="55"/>
      <c r="GB169" s="55"/>
      <c r="GC169" s="55"/>
      <c r="GD169" s="55"/>
      <c r="GE169" s="55"/>
      <c r="GF169" s="55"/>
      <c r="GG169" s="55"/>
      <c r="GH169" s="55"/>
      <c r="GI169" s="55"/>
      <c r="GJ169" s="55"/>
      <c r="GK169" s="55"/>
      <c r="GL169" s="55"/>
      <c r="GM169" s="55"/>
      <c r="GN169" s="55"/>
      <c r="GO169" s="55"/>
      <c r="GP169" s="55"/>
      <c r="GQ169" s="55"/>
      <c r="GR169" s="55"/>
      <c r="GS169" s="55"/>
      <c r="GT169" s="55"/>
      <c r="GU169" s="55"/>
      <c r="GV169" s="55"/>
      <c r="GW169" s="55"/>
      <c r="GX169" s="55"/>
      <c r="GY169" s="55"/>
      <c r="GZ169" s="55"/>
      <c r="HA169" s="55"/>
      <c r="HB169" s="55"/>
      <c r="HC169" s="55"/>
      <c r="HD169" s="55"/>
      <c r="HE169" s="55"/>
      <c r="HF169" s="55"/>
      <c r="HG169" s="55"/>
      <c r="HH169" s="55"/>
      <c r="HI169" s="55"/>
      <c r="HJ169" s="55"/>
      <c r="HK169" s="55"/>
      <c r="HL169" s="55"/>
      <c r="HM169" s="55"/>
      <c r="HN169" s="55"/>
      <c r="HO169" s="55"/>
      <c r="HP169" s="55"/>
      <c r="HQ169" s="55"/>
      <c r="HR169" s="55"/>
      <c r="HS169" s="55"/>
      <c r="HT169" s="55"/>
      <c r="HU169" s="55"/>
      <c r="HV169" s="55"/>
      <c r="HW169" s="55"/>
      <c r="HX169" s="55"/>
      <c r="HY169" s="55"/>
      <c r="HZ169" s="55"/>
      <c r="IA169" s="55"/>
      <c r="IB169" s="55"/>
      <c r="IC169" s="55"/>
      <c r="ID169" s="55"/>
      <c r="IE169" s="55"/>
      <c r="IF169" s="55"/>
      <c r="IG169" s="55"/>
      <c r="IH169" s="55"/>
      <c r="II169" s="55"/>
      <c r="IJ169" s="55"/>
      <c r="IK169" s="55"/>
      <c r="IL169" s="55"/>
      <c r="IM169" s="55"/>
      <c r="IN169" s="55"/>
      <c r="IO169" s="55"/>
      <c r="IP169" s="55"/>
      <c r="IQ169" s="55"/>
      <c r="IR169" s="55"/>
      <c r="IS169" s="55"/>
      <c r="IT169" s="55"/>
      <c r="IU169" s="55"/>
      <c r="IV169" s="55"/>
      <c r="IW169" s="55"/>
    </row>
    <row r="170" spans="1:257" s="22" customFormat="1" x14ac:dyDescent="0.2">
      <c r="A170" s="36" t="s">
        <v>1097</v>
      </c>
      <c r="B170" s="57">
        <f t="shared" si="6"/>
        <v>44592.292199074072</v>
      </c>
      <c r="C170" s="27">
        <v>2022</v>
      </c>
      <c r="D170" s="27">
        <v>1</v>
      </c>
      <c r="E170" s="27">
        <v>31</v>
      </c>
      <c r="F170" s="27">
        <v>7</v>
      </c>
      <c r="G170" s="28">
        <v>0</v>
      </c>
      <c r="H170" s="29">
        <v>46.28</v>
      </c>
      <c r="I170" s="30">
        <v>54.095999999999997</v>
      </c>
      <c r="J170" s="30">
        <v>86.477999999999994</v>
      </c>
      <c r="K170" s="27">
        <v>0</v>
      </c>
      <c r="L170" s="68" t="s">
        <v>3</v>
      </c>
      <c r="M170" s="23">
        <v>2.2999999999999998</v>
      </c>
      <c r="N170" s="23">
        <f t="shared" si="8"/>
        <v>2.5</v>
      </c>
      <c r="O170" s="23">
        <v>2.5</v>
      </c>
      <c r="P170" s="68" t="s">
        <v>4</v>
      </c>
      <c r="Q170" s="68" t="s">
        <v>923</v>
      </c>
      <c r="R170" s="19" t="s">
        <v>18</v>
      </c>
      <c r="S170" s="68" t="s">
        <v>925</v>
      </c>
      <c r="T170" s="68" t="s">
        <v>21</v>
      </c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  <c r="EB170" s="55"/>
      <c r="EC170" s="55"/>
      <c r="ED170" s="55"/>
      <c r="EE170" s="55"/>
      <c r="EF170" s="55"/>
      <c r="EG170" s="55"/>
      <c r="EH170" s="55"/>
      <c r="EI170" s="55"/>
      <c r="EJ170" s="55"/>
      <c r="EK170" s="55"/>
      <c r="EL170" s="55"/>
      <c r="EM170" s="55"/>
      <c r="EN170" s="55"/>
      <c r="EO170" s="55"/>
      <c r="EP170" s="55"/>
      <c r="EQ170" s="55"/>
      <c r="ER170" s="55"/>
      <c r="ES170" s="55"/>
      <c r="ET170" s="55"/>
      <c r="EU170" s="55"/>
      <c r="EV170" s="55"/>
      <c r="EW170" s="55"/>
      <c r="EX170" s="55"/>
      <c r="EY170" s="55"/>
      <c r="EZ170" s="55"/>
      <c r="FA170" s="55"/>
      <c r="FB170" s="55"/>
      <c r="FC170" s="55"/>
      <c r="FD170" s="55"/>
      <c r="FE170" s="55"/>
      <c r="FF170" s="55"/>
      <c r="FG170" s="55"/>
      <c r="FH170" s="55"/>
      <c r="FI170" s="55"/>
      <c r="FJ170" s="55"/>
      <c r="FK170" s="55"/>
      <c r="FL170" s="55"/>
      <c r="FM170" s="55"/>
      <c r="FN170" s="55"/>
      <c r="FO170" s="55"/>
      <c r="FP170" s="55"/>
      <c r="FQ170" s="55"/>
      <c r="FR170" s="55"/>
      <c r="FS170" s="55"/>
      <c r="FT170" s="55"/>
      <c r="FU170" s="55"/>
      <c r="FV170" s="55"/>
      <c r="FW170" s="55"/>
      <c r="FX170" s="55"/>
      <c r="FY170" s="55"/>
      <c r="FZ170" s="55"/>
      <c r="GA170" s="55"/>
      <c r="GB170" s="55"/>
      <c r="GC170" s="55"/>
      <c r="GD170" s="55"/>
      <c r="GE170" s="55"/>
      <c r="GF170" s="55"/>
      <c r="GG170" s="55"/>
      <c r="GH170" s="55"/>
      <c r="GI170" s="55"/>
      <c r="GJ170" s="55"/>
      <c r="GK170" s="55"/>
      <c r="GL170" s="55"/>
      <c r="GM170" s="55"/>
      <c r="GN170" s="55"/>
      <c r="GO170" s="55"/>
      <c r="GP170" s="55"/>
      <c r="GQ170" s="55"/>
      <c r="GR170" s="55"/>
      <c r="GS170" s="55"/>
      <c r="GT170" s="55"/>
      <c r="GU170" s="55"/>
      <c r="GV170" s="55"/>
      <c r="GW170" s="55"/>
      <c r="GX170" s="55"/>
      <c r="GY170" s="55"/>
      <c r="GZ170" s="55"/>
      <c r="HA170" s="55"/>
      <c r="HB170" s="55"/>
      <c r="HC170" s="55"/>
      <c r="HD170" s="55"/>
      <c r="HE170" s="55"/>
      <c r="HF170" s="55"/>
      <c r="HG170" s="55"/>
      <c r="HH170" s="55"/>
      <c r="HI170" s="55"/>
      <c r="HJ170" s="55"/>
      <c r="HK170" s="55"/>
      <c r="HL170" s="55"/>
      <c r="HM170" s="55"/>
      <c r="HN170" s="55"/>
      <c r="HO170" s="55"/>
      <c r="HP170" s="55"/>
      <c r="HQ170" s="55"/>
      <c r="HR170" s="55"/>
      <c r="HS170" s="55"/>
      <c r="HT170" s="55"/>
      <c r="HU170" s="55"/>
      <c r="HV170" s="55"/>
      <c r="HW170" s="55"/>
      <c r="HX170" s="55"/>
      <c r="HY170" s="55"/>
      <c r="HZ170" s="55"/>
      <c r="IA170" s="55"/>
      <c r="IB170" s="55"/>
      <c r="IC170" s="55"/>
      <c r="ID170" s="55"/>
      <c r="IE170" s="55"/>
      <c r="IF170" s="55"/>
      <c r="IG170" s="55"/>
      <c r="IH170" s="55"/>
      <c r="II170" s="55"/>
      <c r="IJ170" s="55"/>
      <c r="IK170" s="55"/>
      <c r="IL170" s="55"/>
      <c r="IM170" s="55"/>
      <c r="IN170" s="55"/>
      <c r="IO170" s="55"/>
      <c r="IP170" s="55"/>
      <c r="IQ170" s="55"/>
      <c r="IR170" s="55"/>
      <c r="IS170" s="55"/>
      <c r="IT170" s="55"/>
      <c r="IU170" s="55"/>
      <c r="IV170" s="55"/>
      <c r="IW170" s="55"/>
    </row>
    <row r="171" spans="1:257" s="22" customFormat="1" x14ac:dyDescent="0.2">
      <c r="A171" s="36" t="s">
        <v>1098</v>
      </c>
      <c r="B171" s="57">
        <f t="shared" si="6"/>
        <v>44592.371655092589</v>
      </c>
      <c r="C171" s="27">
        <v>2022</v>
      </c>
      <c r="D171" s="27">
        <v>1</v>
      </c>
      <c r="E171" s="27">
        <v>31</v>
      </c>
      <c r="F171" s="27">
        <v>8</v>
      </c>
      <c r="G171" s="28">
        <v>55</v>
      </c>
      <c r="H171" s="29">
        <v>11.43</v>
      </c>
      <c r="I171" s="30">
        <v>54.304000000000002</v>
      </c>
      <c r="J171" s="30">
        <v>86.155000000000001</v>
      </c>
      <c r="K171" s="27">
        <v>0</v>
      </c>
      <c r="L171" s="68" t="s">
        <v>3</v>
      </c>
      <c r="M171" s="23">
        <v>2.5</v>
      </c>
      <c r="N171" s="23">
        <f t="shared" si="8"/>
        <v>2.7</v>
      </c>
      <c r="O171" s="23">
        <v>2.7</v>
      </c>
      <c r="P171" s="68" t="s">
        <v>4</v>
      </c>
      <c r="Q171" s="68" t="s">
        <v>923</v>
      </c>
      <c r="R171" s="19" t="s">
        <v>18</v>
      </c>
      <c r="S171" s="68" t="s">
        <v>925</v>
      </c>
      <c r="T171" s="68" t="s">
        <v>21</v>
      </c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D171" s="55"/>
      <c r="EE171" s="55"/>
      <c r="EF171" s="55"/>
      <c r="EG171" s="55"/>
      <c r="EH171" s="55"/>
      <c r="EI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  <c r="FE171" s="55"/>
      <c r="FF171" s="55"/>
      <c r="FG171" s="55"/>
      <c r="FH171" s="55"/>
      <c r="FI171" s="55"/>
      <c r="FJ171" s="55"/>
      <c r="FK171" s="55"/>
      <c r="FL171" s="55"/>
      <c r="FM171" s="55"/>
      <c r="FN171" s="55"/>
      <c r="FO171" s="55"/>
      <c r="FP171" s="55"/>
      <c r="FQ171" s="55"/>
      <c r="FR171" s="55"/>
      <c r="FS171" s="55"/>
      <c r="FT171" s="55"/>
      <c r="FU171" s="55"/>
      <c r="FV171" s="55"/>
      <c r="FW171" s="55"/>
      <c r="FX171" s="55"/>
      <c r="FY171" s="55"/>
      <c r="FZ171" s="55"/>
      <c r="GA171" s="55"/>
      <c r="GB171" s="55"/>
      <c r="GC171" s="55"/>
      <c r="GD171" s="55"/>
      <c r="GE171" s="55"/>
      <c r="GF171" s="55"/>
      <c r="GG171" s="55"/>
      <c r="GH171" s="55"/>
      <c r="GI171" s="55"/>
      <c r="GJ171" s="55"/>
      <c r="GK171" s="55"/>
      <c r="GL171" s="55"/>
      <c r="GM171" s="55"/>
      <c r="GN171" s="55"/>
      <c r="GO171" s="55"/>
      <c r="GP171" s="55"/>
      <c r="GQ171" s="55"/>
      <c r="GR171" s="55"/>
      <c r="GS171" s="55"/>
      <c r="GT171" s="55"/>
      <c r="GU171" s="55"/>
      <c r="GV171" s="55"/>
      <c r="GW171" s="55"/>
      <c r="GX171" s="55"/>
      <c r="GY171" s="55"/>
      <c r="GZ171" s="55"/>
      <c r="HA171" s="55"/>
      <c r="HB171" s="55"/>
      <c r="HC171" s="55"/>
      <c r="HD171" s="55"/>
      <c r="HE171" s="55"/>
      <c r="HF171" s="55"/>
      <c r="HG171" s="55"/>
      <c r="HH171" s="55"/>
      <c r="HI171" s="55"/>
      <c r="HJ171" s="55"/>
      <c r="HK171" s="55"/>
      <c r="HL171" s="55"/>
      <c r="HM171" s="55"/>
      <c r="HN171" s="55"/>
      <c r="HO171" s="55"/>
      <c r="HP171" s="55"/>
      <c r="HQ171" s="55"/>
      <c r="HR171" s="55"/>
      <c r="HS171" s="55"/>
      <c r="HT171" s="55"/>
      <c r="HU171" s="55"/>
      <c r="HV171" s="55"/>
      <c r="HW171" s="55"/>
      <c r="HX171" s="55"/>
      <c r="HY171" s="55"/>
      <c r="HZ171" s="55"/>
      <c r="IA171" s="55"/>
      <c r="IB171" s="55"/>
      <c r="IC171" s="55"/>
      <c r="ID171" s="55"/>
      <c r="IE171" s="55"/>
      <c r="IF171" s="55"/>
      <c r="IG171" s="55"/>
      <c r="IH171" s="55"/>
      <c r="II171" s="55"/>
      <c r="IJ171" s="55"/>
      <c r="IK171" s="55"/>
      <c r="IL171" s="55"/>
      <c r="IM171" s="55"/>
      <c r="IN171" s="55"/>
      <c r="IO171" s="55"/>
      <c r="IP171" s="55"/>
      <c r="IQ171" s="55"/>
      <c r="IR171" s="55"/>
      <c r="IS171" s="55"/>
      <c r="IT171" s="55"/>
      <c r="IU171" s="55"/>
      <c r="IV171" s="55"/>
      <c r="IW171" s="55"/>
    </row>
    <row r="172" spans="1:257" s="22" customFormat="1" x14ac:dyDescent="0.2">
      <c r="A172" s="36" t="s">
        <v>1099</v>
      </c>
      <c r="B172" s="57">
        <f t="shared" si="6"/>
        <v>44592.543865740743</v>
      </c>
      <c r="C172" s="27">
        <v>2022</v>
      </c>
      <c r="D172" s="27">
        <v>1</v>
      </c>
      <c r="E172" s="27">
        <v>31</v>
      </c>
      <c r="F172" s="27">
        <v>13</v>
      </c>
      <c r="G172" s="28">
        <v>3</v>
      </c>
      <c r="H172" s="29">
        <v>10.119999999999999</v>
      </c>
      <c r="I172" s="30">
        <v>54.295999999999999</v>
      </c>
      <c r="J172" s="30">
        <v>86.12</v>
      </c>
      <c r="K172" s="27">
        <v>3</v>
      </c>
      <c r="L172" s="35">
        <v>1</v>
      </c>
      <c r="M172" s="23">
        <v>0.1</v>
      </c>
      <c r="N172" s="23">
        <f t="shared" si="8"/>
        <v>0.7</v>
      </c>
      <c r="O172" s="23">
        <v>0.7</v>
      </c>
      <c r="P172" s="68" t="s">
        <v>4</v>
      </c>
      <c r="Q172" s="68" t="s">
        <v>923</v>
      </c>
      <c r="R172" s="19" t="s">
        <v>18</v>
      </c>
      <c r="S172" s="68" t="s">
        <v>924</v>
      </c>
      <c r="T172" s="68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  <c r="IW172" s="55"/>
    </row>
    <row r="173" spans="1:257" s="22" customFormat="1" x14ac:dyDescent="0.2">
      <c r="A173" s="36" t="s">
        <v>1100</v>
      </c>
      <c r="B173" s="57">
        <f t="shared" si="6"/>
        <v>44592.739745370367</v>
      </c>
      <c r="C173" s="27">
        <v>2022</v>
      </c>
      <c r="D173" s="27">
        <v>1</v>
      </c>
      <c r="E173" s="27">
        <v>31</v>
      </c>
      <c r="F173" s="27">
        <v>17</v>
      </c>
      <c r="G173" s="28">
        <v>45</v>
      </c>
      <c r="H173" s="29">
        <v>14.53</v>
      </c>
      <c r="I173" s="30">
        <v>54.284999999999997</v>
      </c>
      <c r="J173" s="30">
        <v>86.128</v>
      </c>
      <c r="K173" s="27">
        <v>2</v>
      </c>
      <c r="L173" s="35">
        <v>0</v>
      </c>
      <c r="M173" s="23">
        <v>0.1</v>
      </c>
      <c r="N173" s="23">
        <f t="shared" si="8"/>
        <v>0.7</v>
      </c>
      <c r="O173" s="23">
        <v>0.7</v>
      </c>
      <c r="P173" s="68" t="s">
        <v>4</v>
      </c>
      <c r="Q173" s="68" t="s">
        <v>923</v>
      </c>
      <c r="R173" s="19" t="s">
        <v>18</v>
      </c>
      <c r="S173" s="68" t="s">
        <v>924</v>
      </c>
      <c r="T173" s="68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  <c r="EB173" s="55"/>
      <c r="EC173" s="55"/>
      <c r="ED173" s="55"/>
      <c r="EE173" s="55"/>
      <c r="EF173" s="55"/>
      <c r="EG173" s="55"/>
      <c r="EH173" s="55"/>
      <c r="EI173" s="55"/>
      <c r="EJ173" s="55"/>
      <c r="EK173" s="55"/>
      <c r="EL173" s="55"/>
      <c r="EM173" s="55"/>
      <c r="EN173" s="55"/>
      <c r="EO173" s="55"/>
      <c r="EP173" s="55"/>
      <c r="EQ173" s="55"/>
      <c r="ER173" s="55"/>
      <c r="ES173" s="55"/>
      <c r="ET173" s="55"/>
      <c r="EU173" s="55"/>
      <c r="EV173" s="55"/>
      <c r="EW173" s="55"/>
      <c r="EX173" s="55"/>
      <c r="EY173" s="55"/>
      <c r="EZ173" s="55"/>
      <c r="FA173" s="55"/>
      <c r="FB173" s="55"/>
      <c r="FC173" s="55"/>
      <c r="FD173" s="55"/>
      <c r="FE173" s="55"/>
      <c r="FF173" s="55"/>
      <c r="FG173" s="55"/>
      <c r="FH173" s="55"/>
      <c r="FI173" s="55"/>
      <c r="FJ173" s="55"/>
      <c r="FK173" s="55"/>
      <c r="FL173" s="55"/>
      <c r="FM173" s="55"/>
      <c r="FN173" s="55"/>
      <c r="FO173" s="55"/>
      <c r="FP173" s="55"/>
      <c r="FQ173" s="55"/>
      <c r="FR173" s="55"/>
      <c r="FS173" s="55"/>
      <c r="FT173" s="55"/>
      <c r="FU173" s="55"/>
      <c r="FV173" s="55"/>
      <c r="FW173" s="55"/>
      <c r="FX173" s="55"/>
      <c r="FY173" s="55"/>
      <c r="FZ173" s="55"/>
      <c r="GA173" s="55"/>
      <c r="GB173" s="55"/>
      <c r="GC173" s="55"/>
      <c r="GD173" s="55"/>
      <c r="GE173" s="55"/>
      <c r="GF173" s="55"/>
      <c r="GG173" s="55"/>
      <c r="GH173" s="55"/>
      <c r="GI173" s="55"/>
      <c r="GJ173" s="55"/>
      <c r="GK173" s="55"/>
      <c r="GL173" s="55"/>
      <c r="GM173" s="55"/>
      <c r="GN173" s="55"/>
      <c r="GO173" s="55"/>
      <c r="GP173" s="55"/>
      <c r="GQ173" s="55"/>
      <c r="GR173" s="55"/>
      <c r="GS173" s="55"/>
      <c r="GT173" s="55"/>
      <c r="GU173" s="55"/>
      <c r="GV173" s="55"/>
      <c r="GW173" s="55"/>
      <c r="GX173" s="55"/>
      <c r="GY173" s="55"/>
      <c r="GZ173" s="55"/>
      <c r="HA173" s="55"/>
      <c r="HB173" s="55"/>
      <c r="HC173" s="55"/>
      <c r="HD173" s="55"/>
      <c r="HE173" s="55"/>
      <c r="HF173" s="55"/>
      <c r="HG173" s="55"/>
      <c r="HH173" s="55"/>
      <c r="HI173" s="55"/>
      <c r="HJ173" s="55"/>
      <c r="HK173" s="55"/>
      <c r="HL173" s="55"/>
      <c r="HM173" s="55"/>
      <c r="HN173" s="55"/>
      <c r="HO173" s="55"/>
      <c r="HP173" s="55"/>
      <c r="HQ173" s="55"/>
      <c r="HR173" s="55"/>
      <c r="HS173" s="55"/>
      <c r="HT173" s="55"/>
      <c r="HU173" s="55"/>
      <c r="HV173" s="55"/>
      <c r="HW173" s="55"/>
      <c r="HX173" s="55"/>
      <c r="HY173" s="55"/>
      <c r="HZ173" s="55"/>
      <c r="IA173" s="55"/>
      <c r="IB173" s="55"/>
      <c r="IC173" s="55"/>
      <c r="ID173" s="55"/>
      <c r="IE173" s="55"/>
      <c r="IF173" s="55"/>
      <c r="IG173" s="55"/>
      <c r="IH173" s="55"/>
      <c r="II173" s="55"/>
      <c r="IJ173" s="55"/>
      <c r="IK173" s="55"/>
      <c r="IL173" s="55"/>
      <c r="IM173" s="55"/>
      <c r="IN173" s="55"/>
      <c r="IO173" s="55"/>
      <c r="IP173" s="55"/>
      <c r="IQ173" s="55"/>
      <c r="IR173" s="55"/>
      <c r="IS173" s="55"/>
      <c r="IT173" s="55"/>
      <c r="IU173" s="55"/>
      <c r="IV173" s="55"/>
      <c r="IW173" s="55"/>
    </row>
    <row r="174" spans="1:257" s="22" customFormat="1" x14ac:dyDescent="0.2">
      <c r="A174" s="36" t="s">
        <v>1101</v>
      </c>
      <c r="B174" s="57">
        <f t="shared" si="6"/>
        <v>44592.841840277775</v>
      </c>
      <c r="C174" s="27">
        <v>2022</v>
      </c>
      <c r="D174" s="27">
        <v>1</v>
      </c>
      <c r="E174" s="27">
        <v>31</v>
      </c>
      <c r="F174" s="27">
        <v>20</v>
      </c>
      <c r="G174" s="28">
        <v>12</v>
      </c>
      <c r="H174" s="29">
        <v>15.6</v>
      </c>
      <c r="I174" s="30">
        <v>54.281999999999996</v>
      </c>
      <c r="J174" s="30">
        <v>86.123999999999995</v>
      </c>
      <c r="K174" s="27">
        <v>3</v>
      </c>
      <c r="L174" s="35">
        <v>0</v>
      </c>
      <c r="M174" s="23">
        <v>0.4</v>
      </c>
      <c r="N174" s="23">
        <f t="shared" si="8"/>
        <v>1</v>
      </c>
      <c r="O174" s="23">
        <v>1</v>
      </c>
      <c r="P174" s="68" t="s">
        <v>4</v>
      </c>
      <c r="Q174" s="68" t="s">
        <v>923</v>
      </c>
      <c r="R174" s="19" t="s">
        <v>18</v>
      </c>
      <c r="S174" s="68" t="s">
        <v>924</v>
      </c>
      <c r="T174" s="68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  <c r="EB174" s="55"/>
      <c r="EC174" s="55"/>
      <c r="ED174" s="55"/>
      <c r="EE174" s="55"/>
      <c r="EF174" s="55"/>
      <c r="EG174" s="55"/>
      <c r="EH174" s="55"/>
      <c r="EI174" s="55"/>
      <c r="EJ174" s="55"/>
      <c r="EK174" s="55"/>
      <c r="EL174" s="55"/>
      <c r="EM174" s="55"/>
      <c r="EN174" s="55"/>
      <c r="EO174" s="55"/>
      <c r="EP174" s="55"/>
      <c r="EQ174" s="55"/>
      <c r="ER174" s="55"/>
      <c r="ES174" s="55"/>
      <c r="ET174" s="55"/>
      <c r="EU174" s="55"/>
      <c r="EV174" s="55"/>
      <c r="EW174" s="55"/>
      <c r="EX174" s="55"/>
      <c r="EY174" s="55"/>
      <c r="EZ174" s="55"/>
      <c r="FA174" s="55"/>
      <c r="FB174" s="55"/>
      <c r="FC174" s="55"/>
      <c r="FD174" s="55"/>
      <c r="FE174" s="55"/>
      <c r="FF174" s="55"/>
      <c r="FG174" s="55"/>
      <c r="FH174" s="55"/>
      <c r="FI174" s="55"/>
      <c r="FJ174" s="55"/>
      <c r="FK174" s="55"/>
      <c r="FL174" s="55"/>
      <c r="FM174" s="55"/>
      <c r="FN174" s="55"/>
      <c r="FO174" s="55"/>
      <c r="FP174" s="55"/>
      <c r="FQ174" s="55"/>
      <c r="FR174" s="55"/>
      <c r="FS174" s="55"/>
      <c r="FT174" s="55"/>
      <c r="FU174" s="55"/>
      <c r="FV174" s="55"/>
      <c r="FW174" s="55"/>
      <c r="FX174" s="55"/>
      <c r="FY174" s="55"/>
      <c r="FZ174" s="55"/>
      <c r="GA174" s="55"/>
      <c r="GB174" s="55"/>
      <c r="GC174" s="55"/>
      <c r="GD174" s="55"/>
      <c r="GE174" s="55"/>
      <c r="GF174" s="55"/>
      <c r="GG174" s="55"/>
      <c r="GH174" s="55"/>
      <c r="GI174" s="55"/>
      <c r="GJ174" s="55"/>
      <c r="GK174" s="55"/>
      <c r="GL174" s="55"/>
      <c r="GM174" s="55"/>
      <c r="GN174" s="55"/>
      <c r="GO174" s="55"/>
      <c r="GP174" s="55"/>
      <c r="GQ174" s="55"/>
      <c r="GR174" s="55"/>
      <c r="GS174" s="55"/>
      <c r="GT174" s="55"/>
      <c r="GU174" s="55"/>
      <c r="GV174" s="55"/>
      <c r="GW174" s="55"/>
      <c r="GX174" s="55"/>
      <c r="GY174" s="55"/>
      <c r="GZ174" s="55"/>
      <c r="HA174" s="55"/>
      <c r="HB174" s="55"/>
      <c r="HC174" s="55"/>
      <c r="HD174" s="55"/>
      <c r="HE174" s="55"/>
      <c r="HF174" s="55"/>
      <c r="HG174" s="55"/>
      <c r="HH174" s="55"/>
      <c r="HI174" s="55"/>
      <c r="HJ174" s="55"/>
      <c r="HK174" s="55"/>
      <c r="HL174" s="55"/>
      <c r="HM174" s="55"/>
      <c r="HN174" s="55"/>
      <c r="HO174" s="55"/>
      <c r="HP174" s="55"/>
      <c r="HQ174" s="55"/>
      <c r="HR174" s="55"/>
      <c r="HS174" s="55"/>
      <c r="HT174" s="55"/>
      <c r="HU174" s="55"/>
      <c r="HV174" s="55"/>
      <c r="HW174" s="55"/>
      <c r="HX174" s="55"/>
      <c r="HY174" s="55"/>
      <c r="HZ174" s="55"/>
      <c r="IA174" s="55"/>
      <c r="IB174" s="55"/>
      <c r="IC174" s="55"/>
      <c r="ID174" s="55"/>
      <c r="IE174" s="55"/>
      <c r="IF174" s="55"/>
      <c r="IG174" s="55"/>
      <c r="IH174" s="55"/>
      <c r="II174" s="55"/>
      <c r="IJ174" s="55"/>
      <c r="IK174" s="55"/>
      <c r="IL174" s="55"/>
      <c r="IM174" s="55"/>
      <c r="IN174" s="55"/>
      <c r="IO174" s="55"/>
      <c r="IP174" s="55"/>
      <c r="IQ174" s="55"/>
      <c r="IR174" s="55"/>
      <c r="IS174" s="55"/>
      <c r="IT174" s="55"/>
      <c r="IU174" s="55"/>
      <c r="IV174" s="55"/>
      <c r="IW174" s="55"/>
    </row>
    <row r="175" spans="1:257" s="22" customFormat="1" x14ac:dyDescent="0.2">
      <c r="A175" s="36" t="s">
        <v>1102</v>
      </c>
      <c r="B175" s="57">
        <f t="shared" si="6"/>
        <v>44593.063356481478</v>
      </c>
      <c r="C175" s="27">
        <v>2022</v>
      </c>
      <c r="D175" s="27">
        <v>2</v>
      </c>
      <c r="E175" s="27">
        <v>1</v>
      </c>
      <c r="F175" s="27">
        <v>1</v>
      </c>
      <c r="G175" s="28">
        <v>31</v>
      </c>
      <c r="H175" s="29">
        <v>14.07</v>
      </c>
      <c r="I175" s="30">
        <v>54.279000000000003</v>
      </c>
      <c r="J175" s="30">
        <v>86.13</v>
      </c>
      <c r="K175" s="27">
        <v>6</v>
      </c>
      <c r="L175" s="35">
        <v>1</v>
      </c>
      <c r="M175" s="23">
        <v>0.9</v>
      </c>
      <c r="N175" s="23">
        <f t="shared" si="8"/>
        <v>1.4</v>
      </c>
      <c r="O175" s="23">
        <v>1.4</v>
      </c>
      <c r="P175" s="68" t="s">
        <v>4</v>
      </c>
      <c r="Q175" s="68" t="s">
        <v>923</v>
      </c>
      <c r="R175" s="19" t="s">
        <v>18</v>
      </c>
      <c r="S175" s="68" t="s">
        <v>924</v>
      </c>
      <c r="T175" s="68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</row>
    <row r="176" spans="1:257" s="22" customFormat="1" x14ac:dyDescent="0.2">
      <c r="A176" s="36" t="s">
        <v>1103</v>
      </c>
      <c r="B176" s="57">
        <f t="shared" si="6"/>
        <v>44593.246620370373</v>
      </c>
      <c r="C176" s="27">
        <v>2022</v>
      </c>
      <c r="D176" s="27">
        <v>2</v>
      </c>
      <c r="E176" s="27">
        <v>1</v>
      </c>
      <c r="F176" s="27">
        <v>5</v>
      </c>
      <c r="G176" s="28">
        <v>55</v>
      </c>
      <c r="H176" s="29">
        <v>8.2899999999999991</v>
      </c>
      <c r="I176" s="30">
        <v>54.295999999999999</v>
      </c>
      <c r="J176" s="30">
        <v>86.108999999999995</v>
      </c>
      <c r="K176" s="27">
        <v>0</v>
      </c>
      <c r="L176" s="68" t="s">
        <v>3</v>
      </c>
      <c r="M176" s="23">
        <v>2.5</v>
      </c>
      <c r="N176" s="23">
        <f t="shared" si="8"/>
        <v>2.7</v>
      </c>
      <c r="O176" s="23">
        <v>2.7</v>
      </c>
      <c r="P176" s="68" t="s">
        <v>4</v>
      </c>
      <c r="Q176" s="68" t="s">
        <v>923</v>
      </c>
      <c r="R176" s="19" t="s">
        <v>18</v>
      </c>
      <c r="S176" s="68" t="s">
        <v>925</v>
      </c>
      <c r="T176" s="68" t="s">
        <v>21</v>
      </c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D176" s="55"/>
      <c r="EE176" s="55"/>
      <c r="EF176" s="55"/>
      <c r="EG176" s="55"/>
      <c r="EH176" s="55"/>
      <c r="EI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K176" s="55"/>
      <c r="FL176" s="55"/>
      <c r="FM176" s="55"/>
      <c r="FN176" s="55"/>
      <c r="FO176" s="55"/>
      <c r="FP176" s="55"/>
      <c r="FQ176" s="55"/>
      <c r="FR176" s="55"/>
      <c r="FS176" s="55"/>
      <c r="FT176" s="55"/>
      <c r="FU176" s="55"/>
      <c r="FV176" s="55"/>
      <c r="FW176" s="55"/>
      <c r="FX176" s="55"/>
      <c r="FY176" s="55"/>
      <c r="FZ176" s="55"/>
      <c r="GA176" s="55"/>
      <c r="GB176" s="55"/>
      <c r="GC176" s="55"/>
      <c r="GD176" s="55"/>
      <c r="GE176" s="55"/>
      <c r="GF176" s="55"/>
      <c r="GG176" s="55"/>
      <c r="GH176" s="55"/>
      <c r="GI176" s="55"/>
      <c r="GJ176" s="55"/>
      <c r="GK176" s="55"/>
      <c r="GL176" s="55"/>
      <c r="GM176" s="55"/>
      <c r="GN176" s="55"/>
      <c r="GO176" s="55"/>
      <c r="GP176" s="55"/>
      <c r="GQ176" s="55"/>
      <c r="GR176" s="55"/>
      <c r="GS176" s="55"/>
      <c r="GT176" s="55"/>
      <c r="GU176" s="55"/>
      <c r="GV176" s="55"/>
      <c r="GW176" s="55"/>
      <c r="GX176" s="55"/>
      <c r="GY176" s="55"/>
      <c r="GZ176" s="55"/>
      <c r="HA176" s="55"/>
      <c r="HB176" s="55"/>
      <c r="HC176" s="55"/>
      <c r="HD176" s="55"/>
      <c r="HE176" s="55"/>
      <c r="HF176" s="55"/>
      <c r="HG176" s="55"/>
      <c r="HH176" s="55"/>
      <c r="HI176" s="55"/>
      <c r="HJ176" s="55"/>
      <c r="HK176" s="55"/>
      <c r="HL176" s="55"/>
      <c r="HM176" s="55"/>
      <c r="HN176" s="55"/>
      <c r="HO176" s="5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55"/>
      <c r="IA176" s="55"/>
      <c r="IB176" s="55"/>
      <c r="IC176" s="55"/>
      <c r="ID176" s="55"/>
      <c r="IE176" s="55"/>
      <c r="IF176" s="55"/>
      <c r="IG176" s="55"/>
      <c r="IH176" s="55"/>
      <c r="II176" s="55"/>
      <c r="IJ176" s="55"/>
      <c r="IK176" s="55"/>
      <c r="IL176" s="55"/>
      <c r="IM176" s="55"/>
      <c r="IN176" s="55"/>
      <c r="IO176" s="55"/>
      <c r="IP176" s="55"/>
      <c r="IQ176" s="55"/>
      <c r="IR176" s="55"/>
      <c r="IS176" s="55"/>
      <c r="IT176" s="55"/>
      <c r="IU176" s="55"/>
      <c r="IV176" s="55"/>
      <c r="IW176" s="55"/>
    </row>
    <row r="177" spans="1:257" s="22" customFormat="1" x14ac:dyDescent="0.2">
      <c r="A177" s="36" t="s">
        <v>1104</v>
      </c>
      <c r="B177" s="57">
        <f t="shared" si="6"/>
        <v>44593.270358796297</v>
      </c>
      <c r="C177" s="27">
        <v>2022</v>
      </c>
      <c r="D177" s="27">
        <v>2</v>
      </c>
      <c r="E177" s="27">
        <v>1</v>
      </c>
      <c r="F177" s="27">
        <v>6</v>
      </c>
      <c r="G177" s="28">
        <v>29</v>
      </c>
      <c r="H177" s="29">
        <v>19.170000000000002</v>
      </c>
      <c r="I177" s="30">
        <v>54.033000000000001</v>
      </c>
      <c r="J177" s="30">
        <v>86.561999999999998</v>
      </c>
      <c r="K177" s="27">
        <v>0</v>
      </c>
      <c r="L177" s="68" t="s">
        <v>3</v>
      </c>
      <c r="M177" s="23">
        <v>2</v>
      </c>
      <c r="N177" s="23">
        <f t="shared" si="8"/>
        <v>2.2999999999999998</v>
      </c>
      <c r="O177" s="23">
        <v>2.2999999999999998</v>
      </c>
      <c r="P177" s="68" t="s">
        <v>4</v>
      </c>
      <c r="Q177" s="68" t="s">
        <v>923</v>
      </c>
      <c r="R177" s="19" t="s">
        <v>18</v>
      </c>
      <c r="S177" s="68" t="s">
        <v>925</v>
      </c>
      <c r="T177" s="68" t="s">
        <v>21</v>
      </c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D177" s="55"/>
      <c r="EE177" s="55"/>
      <c r="EF177" s="55"/>
      <c r="EG177" s="55"/>
      <c r="EH177" s="55"/>
      <c r="EI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  <c r="FE177" s="55"/>
      <c r="FF177" s="55"/>
      <c r="FG177" s="55"/>
      <c r="FH177" s="55"/>
      <c r="FI177" s="55"/>
      <c r="FJ177" s="55"/>
      <c r="FK177" s="55"/>
      <c r="FL177" s="55"/>
      <c r="FM177" s="55"/>
      <c r="FN177" s="55"/>
      <c r="FO177" s="55"/>
      <c r="FP177" s="55"/>
      <c r="FQ177" s="55"/>
      <c r="FR177" s="55"/>
      <c r="FS177" s="55"/>
      <c r="FT177" s="55"/>
      <c r="FU177" s="55"/>
      <c r="FV177" s="55"/>
      <c r="FW177" s="55"/>
      <c r="FX177" s="55"/>
      <c r="FY177" s="55"/>
      <c r="FZ177" s="55"/>
      <c r="GA177" s="55"/>
      <c r="GB177" s="55"/>
      <c r="GC177" s="55"/>
      <c r="GD177" s="55"/>
      <c r="GE177" s="55"/>
      <c r="GF177" s="55"/>
      <c r="GG177" s="55"/>
      <c r="GH177" s="55"/>
      <c r="GI177" s="55"/>
      <c r="GJ177" s="55"/>
      <c r="GK177" s="55"/>
      <c r="GL177" s="55"/>
      <c r="GM177" s="55"/>
      <c r="GN177" s="55"/>
      <c r="GO177" s="55"/>
      <c r="GP177" s="55"/>
      <c r="GQ177" s="55"/>
      <c r="GR177" s="55"/>
      <c r="GS177" s="55"/>
      <c r="GT177" s="55"/>
      <c r="GU177" s="55"/>
      <c r="GV177" s="55"/>
      <c r="GW177" s="55"/>
      <c r="GX177" s="55"/>
      <c r="GY177" s="55"/>
      <c r="GZ177" s="55"/>
      <c r="HA177" s="55"/>
      <c r="HB177" s="55"/>
      <c r="HC177" s="55"/>
      <c r="HD177" s="55"/>
      <c r="HE177" s="55"/>
      <c r="HF177" s="55"/>
      <c r="HG177" s="55"/>
      <c r="HH177" s="55"/>
      <c r="HI177" s="55"/>
      <c r="HJ177" s="55"/>
      <c r="HK177" s="55"/>
      <c r="HL177" s="55"/>
      <c r="HM177" s="55"/>
      <c r="HN177" s="55"/>
      <c r="HO177" s="55"/>
      <c r="HP177" s="55"/>
      <c r="HQ177" s="55"/>
      <c r="HR177" s="55"/>
      <c r="HS177" s="55"/>
      <c r="HT177" s="55"/>
      <c r="HU177" s="55"/>
      <c r="HV177" s="55"/>
      <c r="HW177" s="55"/>
      <c r="HX177" s="55"/>
      <c r="HY177" s="55"/>
      <c r="HZ177" s="55"/>
      <c r="IA177" s="55"/>
      <c r="IB177" s="55"/>
      <c r="IC177" s="55"/>
      <c r="ID177" s="55"/>
      <c r="IE177" s="55"/>
      <c r="IF177" s="55"/>
      <c r="IG177" s="55"/>
      <c r="IH177" s="55"/>
      <c r="II177" s="55"/>
      <c r="IJ177" s="55"/>
      <c r="IK177" s="55"/>
      <c r="IL177" s="55"/>
      <c r="IM177" s="55"/>
      <c r="IN177" s="55"/>
      <c r="IO177" s="55"/>
      <c r="IP177" s="55"/>
      <c r="IQ177" s="55"/>
      <c r="IR177" s="55"/>
      <c r="IS177" s="55"/>
      <c r="IT177" s="55"/>
      <c r="IU177" s="55"/>
      <c r="IV177" s="55"/>
      <c r="IW177" s="55"/>
    </row>
    <row r="178" spans="1:257" s="22" customFormat="1" x14ac:dyDescent="0.2">
      <c r="A178" s="36" t="s">
        <v>1105</v>
      </c>
      <c r="B178" s="57">
        <f t="shared" si="6"/>
        <v>44593.277349537035</v>
      </c>
      <c r="C178" s="27">
        <v>2022</v>
      </c>
      <c r="D178" s="27">
        <v>2</v>
      </c>
      <c r="E178" s="27">
        <v>1</v>
      </c>
      <c r="F178" s="27">
        <v>6</v>
      </c>
      <c r="G178" s="28">
        <v>39</v>
      </c>
      <c r="H178" s="29">
        <v>23.41</v>
      </c>
      <c r="I178" s="30">
        <v>54.398000000000003</v>
      </c>
      <c r="J178" s="30">
        <v>86.646000000000001</v>
      </c>
      <c r="K178" s="27">
        <v>0</v>
      </c>
      <c r="L178" s="68" t="s">
        <v>3</v>
      </c>
      <c r="M178" s="23">
        <v>2.4</v>
      </c>
      <c r="N178" s="23">
        <f t="shared" si="8"/>
        <v>2.6</v>
      </c>
      <c r="O178" s="23">
        <v>2.6</v>
      </c>
      <c r="P178" s="68" t="s">
        <v>4</v>
      </c>
      <c r="Q178" s="68" t="s">
        <v>923</v>
      </c>
      <c r="R178" s="19" t="s">
        <v>18</v>
      </c>
      <c r="S178" s="68" t="s">
        <v>925</v>
      </c>
      <c r="T178" s="68" t="s">
        <v>21</v>
      </c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D178" s="55"/>
      <c r="EE178" s="55"/>
      <c r="EF178" s="55"/>
      <c r="EG178" s="55"/>
      <c r="EH178" s="55"/>
      <c r="EI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K178" s="55"/>
      <c r="FL178" s="55"/>
      <c r="FM178" s="55"/>
      <c r="FN178" s="55"/>
      <c r="FO178" s="55"/>
      <c r="FP178" s="55"/>
      <c r="FQ178" s="55"/>
      <c r="FR178" s="55"/>
      <c r="FS178" s="55"/>
      <c r="FT178" s="55"/>
      <c r="FU178" s="55"/>
      <c r="FV178" s="55"/>
      <c r="FW178" s="55"/>
      <c r="FX178" s="55"/>
      <c r="FY178" s="55"/>
      <c r="FZ178" s="55"/>
      <c r="GA178" s="55"/>
      <c r="GB178" s="55"/>
      <c r="GC178" s="55"/>
      <c r="GD178" s="55"/>
      <c r="GE178" s="55"/>
      <c r="GF178" s="55"/>
      <c r="GG178" s="55"/>
      <c r="GH178" s="55"/>
      <c r="GI178" s="55"/>
      <c r="GJ178" s="55"/>
      <c r="GK178" s="55"/>
      <c r="GL178" s="55"/>
      <c r="GM178" s="55"/>
      <c r="GN178" s="55"/>
      <c r="GO178" s="55"/>
      <c r="GP178" s="55"/>
      <c r="GQ178" s="55"/>
      <c r="GR178" s="55"/>
      <c r="GS178" s="55"/>
      <c r="GT178" s="55"/>
      <c r="GU178" s="55"/>
      <c r="GV178" s="55"/>
      <c r="GW178" s="55"/>
      <c r="GX178" s="55"/>
      <c r="GY178" s="55"/>
      <c r="GZ178" s="55"/>
      <c r="HA178" s="55"/>
      <c r="HB178" s="55"/>
      <c r="HC178" s="55"/>
      <c r="HD178" s="55"/>
      <c r="HE178" s="55"/>
      <c r="HF178" s="55"/>
      <c r="HG178" s="55"/>
      <c r="HH178" s="55"/>
      <c r="HI178" s="55"/>
      <c r="HJ178" s="55"/>
      <c r="HK178" s="55"/>
      <c r="HL178" s="55"/>
      <c r="HM178" s="55"/>
      <c r="HN178" s="55"/>
      <c r="HO178" s="55"/>
      <c r="HP178" s="55"/>
      <c r="HQ178" s="55"/>
      <c r="HR178" s="55"/>
      <c r="HS178" s="55"/>
      <c r="HT178" s="55"/>
      <c r="HU178" s="55"/>
      <c r="HV178" s="55"/>
      <c r="HW178" s="55"/>
      <c r="HX178" s="55"/>
      <c r="HY178" s="55"/>
      <c r="HZ178" s="55"/>
      <c r="IA178" s="55"/>
      <c r="IB178" s="55"/>
      <c r="IC178" s="55"/>
      <c r="ID178" s="55"/>
      <c r="IE178" s="55"/>
      <c r="IF178" s="55"/>
      <c r="IG178" s="55"/>
      <c r="IH178" s="55"/>
      <c r="II178" s="55"/>
      <c r="IJ178" s="55"/>
      <c r="IK178" s="55"/>
      <c r="IL178" s="55"/>
      <c r="IM178" s="55"/>
      <c r="IN178" s="55"/>
      <c r="IO178" s="55"/>
      <c r="IP178" s="55"/>
      <c r="IQ178" s="55"/>
      <c r="IR178" s="55"/>
      <c r="IS178" s="55"/>
      <c r="IT178" s="55"/>
      <c r="IU178" s="55"/>
      <c r="IV178" s="55"/>
      <c r="IW178" s="55"/>
    </row>
    <row r="179" spans="1:257" s="22" customFormat="1" x14ac:dyDescent="0.2">
      <c r="A179" s="36" t="s">
        <v>1106</v>
      </c>
      <c r="B179" s="57">
        <f t="shared" si="6"/>
        <v>44593.409594907411</v>
      </c>
      <c r="C179" s="27">
        <v>2022</v>
      </c>
      <c r="D179" s="27">
        <v>2</v>
      </c>
      <c r="E179" s="27">
        <v>1</v>
      </c>
      <c r="F179" s="27">
        <v>9</v>
      </c>
      <c r="G179" s="28">
        <v>49</v>
      </c>
      <c r="H179" s="29">
        <v>49.53</v>
      </c>
      <c r="I179" s="30">
        <v>54.289000000000001</v>
      </c>
      <c r="J179" s="30">
        <v>86.171000000000006</v>
      </c>
      <c r="K179" s="27">
        <v>0</v>
      </c>
      <c r="L179" s="68" t="s">
        <v>3</v>
      </c>
      <c r="M179" s="23">
        <v>2.7</v>
      </c>
      <c r="N179" s="23">
        <f t="shared" si="8"/>
        <v>2.8</v>
      </c>
      <c r="O179" s="23">
        <v>2.8</v>
      </c>
      <c r="P179" s="68" t="s">
        <v>4</v>
      </c>
      <c r="Q179" s="68" t="s">
        <v>923</v>
      </c>
      <c r="R179" s="19" t="s">
        <v>18</v>
      </c>
      <c r="S179" s="68" t="s">
        <v>925</v>
      </c>
      <c r="T179" s="68" t="s">
        <v>21</v>
      </c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  <c r="EB179" s="55"/>
      <c r="EC179" s="55"/>
      <c r="ED179" s="55"/>
      <c r="EE179" s="55"/>
      <c r="EF179" s="55"/>
      <c r="EG179" s="55"/>
      <c r="EH179" s="55"/>
      <c r="EI179" s="55"/>
      <c r="EJ179" s="55"/>
      <c r="EK179" s="55"/>
      <c r="EL179" s="55"/>
      <c r="EM179" s="55"/>
      <c r="EN179" s="55"/>
      <c r="EO179" s="55"/>
      <c r="EP179" s="55"/>
      <c r="EQ179" s="55"/>
      <c r="ER179" s="55"/>
      <c r="ES179" s="55"/>
      <c r="ET179" s="55"/>
      <c r="EU179" s="55"/>
      <c r="EV179" s="55"/>
      <c r="EW179" s="55"/>
      <c r="EX179" s="55"/>
      <c r="EY179" s="55"/>
      <c r="EZ179" s="55"/>
      <c r="FA179" s="55"/>
      <c r="FB179" s="55"/>
      <c r="FC179" s="55"/>
      <c r="FD179" s="55"/>
      <c r="FE179" s="55"/>
      <c r="FF179" s="55"/>
      <c r="FG179" s="55"/>
      <c r="FH179" s="55"/>
      <c r="FI179" s="55"/>
      <c r="FJ179" s="55"/>
      <c r="FK179" s="55"/>
      <c r="FL179" s="55"/>
      <c r="FM179" s="55"/>
      <c r="FN179" s="55"/>
      <c r="FO179" s="55"/>
      <c r="FP179" s="55"/>
      <c r="FQ179" s="55"/>
      <c r="FR179" s="55"/>
      <c r="FS179" s="55"/>
      <c r="FT179" s="55"/>
      <c r="FU179" s="55"/>
      <c r="FV179" s="55"/>
      <c r="FW179" s="55"/>
      <c r="FX179" s="55"/>
      <c r="FY179" s="55"/>
      <c r="FZ179" s="55"/>
      <c r="GA179" s="55"/>
      <c r="GB179" s="55"/>
      <c r="GC179" s="55"/>
      <c r="GD179" s="55"/>
      <c r="GE179" s="55"/>
      <c r="GF179" s="55"/>
      <c r="GG179" s="55"/>
      <c r="GH179" s="55"/>
      <c r="GI179" s="55"/>
      <c r="GJ179" s="55"/>
      <c r="GK179" s="55"/>
      <c r="GL179" s="55"/>
      <c r="GM179" s="55"/>
      <c r="GN179" s="55"/>
      <c r="GO179" s="55"/>
      <c r="GP179" s="55"/>
      <c r="GQ179" s="55"/>
      <c r="GR179" s="55"/>
      <c r="GS179" s="55"/>
      <c r="GT179" s="55"/>
      <c r="GU179" s="55"/>
      <c r="GV179" s="55"/>
      <c r="GW179" s="55"/>
      <c r="GX179" s="55"/>
      <c r="GY179" s="55"/>
      <c r="GZ179" s="55"/>
      <c r="HA179" s="55"/>
      <c r="HB179" s="55"/>
      <c r="HC179" s="55"/>
      <c r="HD179" s="55"/>
      <c r="HE179" s="55"/>
      <c r="HF179" s="55"/>
      <c r="HG179" s="55"/>
      <c r="HH179" s="55"/>
      <c r="HI179" s="55"/>
      <c r="HJ179" s="55"/>
      <c r="HK179" s="55"/>
      <c r="HL179" s="55"/>
      <c r="HM179" s="55"/>
      <c r="HN179" s="55"/>
      <c r="HO179" s="55"/>
      <c r="HP179" s="55"/>
      <c r="HQ179" s="55"/>
      <c r="HR179" s="55"/>
      <c r="HS179" s="55"/>
      <c r="HT179" s="55"/>
      <c r="HU179" s="55"/>
      <c r="HV179" s="55"/>
      <c r="HW179" s="55"/>
      <c r="HX179" s="55"/>
      <c r="HY179" s="55"/>
      <c r="HZ179" s="55"/>
      <c r="IA179" s="55"/>
      <c r="IB179" s="55"/>
      <c r="IC179" s="55"/>
      <c r="ID179" s="55"/>
      <c r="IE179" s="55"/>
      <c r="IF179" s="55"/>
      <c r="IG179" s="55"/>
      <c r="IH179" s="55"/>
      <c r="II179" s="55"/>
      <c r="IJ179" s="55"/>
      <c r="IK179" s="55"/>
      <c r="IL179" s="55"/>
      <c r="IM179" s="55"/>
      <c r="IN179" s="55"/>
      <c r="IO179" s="55"/>
      <c r="IP179" s="55"/>
      <c r="IQ179" s="55"/>
      <c r="IR179" s="55"/>
      <c r="IS179" s="55"/>
      <c r="IT179" s="55"/>
      <c r="IU179" s="55"/>
      <c r="IV179" s="55"/>
      <c r="IW179" s="55"/>
    </row>
    <row r="180" spans="1:257" s="22" customFormat="1" x14ac:dyDescent="0.2">
      <c r="A180" s="36" t="s">
        <v>1107</v>
      </c>
      <c r="B180" s="57">
        <f t="shared" si="6"/>
        <v>44593.515092592592</v>
      </c>
      <c r="C180" s="27">
        <v>2022</v>
      </c>
      <c r="D180" s="27">
        <v>2</v>
      </c>
      <c r="E180" s="27">
        <v>1</v>
      </c>
      <c r="F180" s="27">
        <v>12</v>
      </c>
      <c r="G180" s="28">
        <v>21</v>
      </c>
      <c r="H180" s="29">
        <v>44.38</v>
      </c>
      <c r="I180" s="30">
        <v>54.155999999999999</v>
      </c>
      <c r="J180" s="30">
        <v>86.402000000000001</v>
      </c>
      <c r="K180" s="27">
        <v>5</v>
      </c>
      <c r="L180" s="35">
        <v>2</v>
      </c>
      <c r="M180" s="23">
        <v>1.5</v>
      </c>
      <c r="N180" s="23">
        <f t="shared" si="8"/>
        <v>1.9</v>
      </c>
      <c r="O180" s="23">
        <v>1.9</v>
      </c>
      <c r="P180" s="68" t="s">
        <v>4</v>
      </c>
      <c r="Q180" s="68" t="s">
        <v>923</v>
      </c>
      <c r="R180" s="19" t="s">
        <v>18</v>
      </c>
      <c r="S180" s="68" t="s">
        <v>924</v>
      </c>
      <c r="T180" s="68" t="s">
        <v>21</v>
      </c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  <c r="EB180" s="55"/>
      <c r="EC180" s="55"/>
      <c r="ED180" s="55"/>
      <c r="EE180" s="55"/>
      <c r="EF180" s="55"/>
      <c r="EG180" s="55"/>
      <c r="EH180" s="55"/>
      <c r="EI180" s="55"/>
      <c r="EJ180" s="55"/>
      <c r="EK180" s="55"/>
      <c r="EL180" s="55"/>
      <c r="EM180" s="55"/>
      <c r="EN180" s="55"/>
      <c r="EO180" s="55"/>
      <c r="EP180" s="55"/>
      <c r="EQ180" s="55"/>
      <c r="ER180" s="55"/>
      <c r="ES180" s="55"/>
      <c r="ET180" s="55"/>
      <c r="EU180" s="55"/>
      <c r="EV180" s="55"/>
      <c r="EW180" s="55"/>
      <c r="EX180" s="55"/>
      <c r="EY180" s="55"/>
      <c r="EZ180" s="55"/>
      <c r="FA180" s="55"/>
      <c r="FB180" s="55"/>
      <c r="FC180" s="55"/>
      <c r="FD180" s="55"/>
      <c r="FE180" s="55"/>
      <c r="FF180" s="55"/>
      <c r="FG180" s="55"/>
      <c r="FH180" s="55"/>
      <c r="FI180" s="55"/>
      <c r="FJ180" s="55"/>
      <c r="FK180" s="55"/>
      <c r="FL180" s="55"/>
      <c r="FM180" s="55"/>
      <c r="FN180" s="55"/>
      <c r="FO180" s="55"/>
      <c r="FP180" s="55"/>
      <c r="FQ180" s="55"/>
      <c r="FR180" s="55"/>
      <c r="FS180" s="55"/>
      <c r="FT180" s="55"/>
      <c r="FU180" s="55"/>
      <c r="FV180" s="55"/>
      <c r="FW180" s="55"/>
      <c r="FX180" s="55"/>
      <c r="FY180" s="55"/>
      <c r="FZ180" s="55"/>
      <c r="GA180" s="55"/>
      <c r="GB180" s="55"/>
      <c r="GC180" s="55"/>
      <c r="GD180" s="55"/>
      <c r="GE180" s="55"/>
      <c r="GF180" s="55"/>
      <c r="GG180" s="55"/>
      <c r="GH180" s="55"/>
      <c r="GI180" s="55"/>
      <c r="GJ180" s="55"/>
      <c r="GK180" s="55"/>
      <c r="GL180" s="55"/>
      <c r="GM180" s="55"/>
      <c r="GN180" s="55"/>
      <c r="GO180" s="55"/>
      <c r="GP180" s="55"/>
      <c r="GQ180" s="55"/>
      <c r="GR180" s="55"/>
      <c r="GS180" s="55"/>
      <c r="GT180" s="55"/>
      <c r="GU180" s="55"/>
      <c r="GV180" s="55"/>
      <c r="GW180" s="55"/>
      <c r="GX180" s="55"/>
      <c r="GY180" s="55"/>
      <c r="GZ180" s="55"/>
      <c r="HA180" s="55"/>
      <c r="HB180" s="55"/>
      <c r="HC180" s="55"/>
      <c r="HD180" s="55"/>
      <c r="HE180" s="55"/>
      <c r="HF180" s="55"/>
      <c r="HG180" s="55"/>
      <c r="HH180" s="55"/>
      <c r="HI180" s="55"/>
      <c r="HJ180" s="55"/>
      <c r="HK180" s="55"/>
      <c r="HL180" s="55"/>
      <c r="HM180" s="55"/>
      <c r="HN180" s="55"/>
      <c r="HO180" s="55"/>
      <c r="HP180" s="55"/>
      <c r="HQ180" s="55"/>
      <c r="HR180" s="55"/>
      <c r="HS180" s="55"/>
      <c r="HT180" s="55"/>
      <c r="HU180" s="55"/>
      <c r="HV180" s="55"/>
      <c r="HW180" s="55"/>
      <c r="HX180" s="55"/>
      <c r="HY180" s="55"/>
      <c r="HZ180" s="55"/>
      <c r="IA180" s="55"/>
      <c r="IB180" s="55"/>
      <c r="IC180" s="55"/>
      <c r="ID180" s="55"/>
      <c r="IE180" s="55"/>
      <c r="IF180" s="55"/>
      <c r="IG180" s="55"/>
      <c r="IH180" s="55"/>
      <c r="II180" s="55"/>
      <c r="IJ180" s="55"/>
      <c r="IK180" s="55"/>
      <c r="IL180" s="55"/>
      <c r="IM180" s="55"/>
      <c r="IN180" s="55"/>
      <c r="IO180" s="55"/>
      <c r="IP180" s="55"/>
      <c r="IQ180" s="55"/>
      <c r="IR180" s="55"/>
      <c r="IS180" s="55"/>
      <c r="IT180" s="55"/>
      <c r="IU180" s="55"/>
      <c r="IV180" s="55"/>
      <c r="IW180" s="55"/>
    </row>
    <row r="181" spans="1:257" s="22" customFormat="1" x14ac:dyDescent="0.2">
      <c r="A181" s="36" t="s">
        <v>1108</v>
      </c>
      <c r="B181" s="57">
        <f t="shared" si="6"/>
        <v>44594.123449074075</v>
      </c>
      <c r="C181" s="27">
        <v>2022</v>
      </c>
      <c r="D181" s="27">
        <v>2</v>
      </c>
      <c r="E181" s="27">
        <v>2</v>
      </c>
      <c r="F181" s="27">
        <v>2</v>
      </c>
      <c r="G181" s="28">
        <v>57</v>
      </c>
      <c r="H181" s="29">
        <v>46.37</v>
      </c>
      <c r="I181" s="30">
        <v>54.286999999999999</v>
      </c>
      <c r="J181" s="30">
        <v>86.143000000000001</v>
      </c>
      <c r="K181" s="27">
        <v>5</v>
      </c>
      <c r="L181" s="35">
        <v>1</v>
      </c>
      <c r="M181" s="23">
        <v>0.4</v>
      </c>
      <c r="N181" s="23">
        <f t="shared" si="8"/>
        <v>1</v>
      </c>
      <c r="O181" s="23">
        <v>1</v>
      </c>
      <c r="P181" s="68" t="s">
        <v>4</v>
      </c>
      <c r="Q181" s="68" t="s">
        <v>923</v>
      </c>
      <c r="R181" s="19" t="s">
        <v>18</v>
      </c>
      <c r="S181" s="68" t="s">
        <v>924</v>
      </c>
      <c r="T181" s="68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D181" s="55"/>
      <c r="EE181" s="55"/>
      <c r="EF181" s="55"/>
      <c r="EG181" s="55"/>
      <c r="EH181" s="55"/>
      <c r="EI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55"/>
      <c r="FG181" s="55"/>
      <c r="FH181" s="55"/>
      <c r="FI181" s="55"/>
      <c r="FJ181" s="55"/>
      <c r="FK181" s="55"/>
      <c r="FL181" s="55"/>
      <c r="FM181" s="55"/>
      <c r="FN181" s="55"/>
      <c r="FO181" s="55"/>
      <c r="FP181" s="55"/>
      <c r="FQ181" s="55"/>
      <c r="FR181" s="55"/>
      <c r="FS181" s="55"/>
      <c r="FT181" s="55"/>
      <c r="FU181" s="55"/>
      <c r="FV181" s="55"/>
      <c r="FW181" s="55"/>
      <c r="FX181" s="55"/>
      <c r="FY181" s="55"/>
      <c r="FZ181" s="55"/>
      <c r="GA181" s="55"/>
      <c r="GB181" s="55"/>
      <c r="GC181" s="55"/>
      <c r="GD181" s="55"/>
      <c r="GE181" s="55"/>
      <c r="GF181" s="55"/>
      <c r="GG181" s="55"/>
      <c r="GH181" s="55"/>
      <c r="GI181" s="55"/>
      <c r="GJ181" s="55"/>
      <c r="GK181" s="55"/>
      <c r="GL181" s="55"/>
      <c r="GM181" s="55"/>
      <c r="GN181" s="55"/>
      <c r="GO181" s="55"/>
      <c r="GP181" s="55"/>
      <c r="GQ181" s="55"/>
      <c r="GR181" s="55"/>
      <c r="GS181" s="55"/>
      <c r="GT181" s="55"/>
      <c r="GU181" s="55"/>
      <c r="GV181" s="55"/>
      <c r="GW181" s="55"/>
      <c r="GX181" s="55"/>
      <c r="GY181" s="55"/>
      <c r="GZ181" s="55"/>
      <c r="HA181" s="55"/>
      <c r="HB181" s="55"/>
      <c r="HC181" s="55"/>
      <c r="HD181" s="55"/>
      <c r="HE181" s="55"/>
      <c r="HF181" s="55"/>
      <c r="HG181" s="55"/>
      <c r="HH181" s="55"/>
      <c r="HI181" s="55"/>
      <c r="HJ181" s="55"/>
      <c r="HK181" s="55"/>
      <c r="HL181" s="55"/>
      <c r="HM181" s="55"/>
      <c r="HN181" s="55"/>
      <c r="HO181" s="55"/>
      <c r="HP181" s="55"/>
      <c r="HQ181" s="55"/>
      <c r="HR181" s="55"/>
      <c r="HS181" s="55"/>
      <c r="HT181" s="55"/>
      <c r="HU181" s="55"/>
      <c r="HV181" s="55"/>
      <c r="HW181" s="55"/>
      <c r="HX181" s="55"/>
      <c r="HY181" s="55"/>
      <c r="HZ181" s="55"/>
      <c r="IA181" s="55"/>
      <c r="IB181" s="55"/>
      <c r="IC181" s="55"/>
      <c r="ID181" s="55"/>
      <c r="IE181" s="55"/>
      <c r="IF181" s="55"/>
      <c r="IG181" s="55"/>
      <c r="IH181" s="55"/>
      <c r="II181" s="55"/>
      <c r="IJ181" s="55"/>
      <c r="IK181" s="55"/>
      <c r="IL181" s="55"/>
      <c r="IM181" s="55"/>
      <c r="IN181" s="55"/>
      <c r="IO181" s="55"/>
      <c r="IP181" s="55"/>
      <c r="IQ181" s="55"/>
      <c r="IR181" s="55"/>
      <c r="IS181" s="55"/>
      <c r="IT181" s="55"/>
      <c r="IU181" s="55"/>
      <c r="IV181" s="55"/>
      <c r="IW181" s="55"/>
    </row>
    <row r="182" spans="1:257" s="22" customFormat="1" x14ac:dyDescent="0.2">
      <c r="A182" s="36" t="s">
        <v>1109</v>
      </c>
      <c r="B182" s="57">
        <f t="shared" si="6"/>
        <v>44594.220462962963</v>
      </c>
      <c r="C182" s="27">
        <v>2022</v>
      </c>
      <c r="D182" s="27">
        <v>2</v>
      </c>
      <c r="E182" s="27">
        <v>2</v>
      </c>
      <c r="F182" s="27">
        <v>5</v>
      </c>
      <c r="G182" s="28">
        <v>17</v>
      </c>
      <c r="H182" s="29">
        <v>28.28</v>
      </c>
      <c r="I182" s="30">
        <v>54.268000000000001</v>
      </c>
      <c r="J182" s="30">
        <v>86.152000000000001</v>
      </c>
      <c r="K182" s="27">
        <v>5</v>
      </c>
      <c r="L182" s="35">
        <v>1</v>
      </c>
      <c r="M182" s="23">
        <v>0.7</v>
      </c>
      <c r="N182" s="23">
        <f t="shared" si="8"/>
        <v>1.2</v>
      </c>
      <c r="O182" s="23">
        <v>1.2</v>
      </c>
      <c r="P182" s="68" t="s">
        <v>4</v>
      </c>
      <c r="Q182" s="68" t="s">
        <v>923</v>
      </c>
      <c r="R182" s="19" t="s">
        <v>18</v>
      </c>
      <c r="S182" s="68" t="s">
        <v>924</v>
      </c>
      <c r="T182" s="68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  <c r="EB182" s="55"/>
      <c r="EC182" s="55"/>
      <c r="ED182" s="55"/>
      <c r="EE182" s="55"/>
      <c r="EF182" s="55"/>
      <c r="EG182" s="55"/>
      <c r="EH182" s="55"/>
      <c r="EI182" s="55"/>
      <c r="EJ182" s="55"/>
      <c r="EK182" s="55"/>
      <c r="EL182" s="55"/>
      <c r="EM182" s="55"/>
      <c r="EN182" s="55"/>
      <c r="EO182" s="55"/>
      <c r="EP182" s="55"/>
      <c r="EQ182" s="55"/>
      <c r="ER182" s="55"/>
      <c r="ES182" s="55"/>
      <c r="ET182" s="55"/>
      <c r="EU182" s="55"/>
      <c r="EV182" s="55"/>
      <c r="EW182" s="55"/>
      <c r="EX182" s="55"/>
      <c r="EY182" s="55"/>
      <c r="EZ182" s="55"/>
      <c r="FA182" s="55"/>
      <c r="FB182" s="55"/>
      <c r="FC182" s="55"/>
      <c r="FD182" s="55"/>
      <c r="FE182" s="55"/>
      <c r="FF182" s="55"/>
      <c r="FG182" s="55"/>
      <c r="FH182" s="55"/>
      <c r="FI182" s="55"/>
      <c r="FJ182" s="55"/>
      <c r="FK182" s="55"/>
      <c r="FL182" s="55"/>
      <c r="FM182" s="55"/>
      <c r="FN182" s="55"/>
      <c r="FO182" s="55"/>
      <c r="FP182" s="55"/>
      <c r="FQ182" s="55"/>
      <c r="FR182" s="55"/>
      <c r="FS182" s="55"/>
      <c r="FT182" s="55"/>
      <c r="FU182" s="55"/>
      <c r="FV182" s="55"/>
      <c r="FW182" s="55"/>
      <c r="FX182" s="55"/>
      <c r="FY182" s="55"/>
      <c r="FZ182" s="55"/>
      <c r="GA182" s="55"/>
      <c r="GB182" s="55"/>
      <c r="GC182" s="55"/>
      <c r="GD182" s="55"/>
      <c r="GE182" s="55"/>
      <c r="GF182" s="55"/>
      <c r="GG182" s="55"/>
      <c r="GH182" s="55"/>
      <c r="GI182" s="55"/>
      <c r="GJ182" s="55"/>
      <c r="GK182" s="55"/>
      <c r="GL182" s="55"/>
      <c r="GM182" s="55"/>
      <c r="GN182" s="55"/>
      <c r="GO182" s="55"/>
      <c r="GP182" s="55"/>
      <c r="GQ182" s="55"/>
      <c r="GR182" s="55"/>
      <c r="GS182" s="55"/>
      <c r="GT182" s="55"/>
      <c r="GU182" s="55"/>
      <c r="GV182" s="55"/>
      <c r="GW182" s="55"/>
      <c r="GX182" s="55"/>
      <c r="GY182" s="55"/>
      <c r="GZ182" s="55"/>
      <c r="HA182" s="55"/>
      <c r="HB182" s="55"/>
      <c r="HC182" s="55"/>
      <c r="HD182" s="55"/>
      <c r="HE182" s="55"/>
      <c r="HF182" s="55"/>
      <c r="HG182" s="55"/>
      <c r="HH182" s="55"/>
      <c r="HI182" s="55"/>
      <c r="HJ182" s="55"/>
      <c r="HK182" s="55"/>
      <c r="HL182" s="55"/>
      <c r="HM182" s="55"/>
      <c r="HN182" s="55"/>
      <c r="HO182" s="55"/>
      <c r="HP182" s="55"/>
      <c r="HQ182" s="55"/>
      <c r="HR182" s="55"/>
      <c r="HS182" s="55"/>
      <c r="HT182" s="55"/>
      <c r="HU182" s="55"/>
      <c r="HV182" s="55"/>
      <c r="HW182" s="55"/>
      <c r="HX182" s="55"/>
      <c r="HY182" s="55"/>
      <c r="HZ182" s="55"/>
      <c r="IA182" s="55"/>
      <c r="IB182" s="55"/>
      <c r="IC182" s="55"/>
      <c r="ID182" s="55"/>
      <c r="IE182" s="55"/>
      <c r="IF182" s="55"/>
      <c r="IG182" s="55"/>
      <c r="IH182" s="55"/>
      <c r="II182" s="55"/>
      <c r="IJ182" s="55"/>
      <c r="IK182" s="55"/>
      <c r="IL182" s="55"/>
      <c r="IM182" s="55"/>
      <c r="IN182" s="55"/>
      <c r="IO182" s="55"/>
      <c r="IP182" s="55"/>
      <c r="IQ182" s="55"/>
      <c r="IR182" s="55"/>
      <c r="IS182" s="55"/>
      <c r="IT182" s="55"/>
      <c r="IU182" s="55"/>
      <c r="IV182" s="55"/>
      <c r="IW182" s="55"/>
    </row>
    <row r="183" spans="1:257" s="22" customFormat="1" x14ac:dyDescent="0.2">
      <c r="A183" s="36" t="s">
        <v>1110</v>
      </c>
      <c r="B183" s="57">
        <f t="shared" si="6"/>
        <v>44594.263240740744</v>
      </c>
      <c r="C183" s="27">
        <v>2022</v>
      </c>
      <c r="D183" s="27">
        <v>2</v>
      </c>
      <c r="E183" s="27">
        <v>2</v>
      </c>
      <c r="F183" s="27">
        <v>6</v>
      </c>
      <c r="G183" s="28">
        <v>19</v>
      </c>
      <c r="H183" s="29">
        <v>4.3600000000000003</v>
      </c>
      <c r="I183" s="30">
        <v>54.031999999999996</v>
      </c>
      <c r="J183" s="30">
        <v>86.566999999999993</v>
      </c>
      <c r="K183" s="27">
        <v>0</v>
      </c>
      <c r="L183" s="68" t="s">
        <v>3</v>
      </c>
      <c r="M183" s="23">
        <v>1.7</v>
      </c>
      <c r="N183" s="23">
        <f t="shared" si="8"/>
        <v>2</v>
      </c>
      <c r="O183" s="23">
        <v>2</v>
      </c>
      <c r="P183" s="68" t="s">
        <v>4</v>
      </c>
      <c r="Q183" s="68" t="s">
        <v>923</v>
      </c>
      <c r="R183" s="19" t="s">
        <v>18</v>
      </c>
      <c r="S183" s="68" t="s">
        <v>925</v>
      </c>
      <c r="T183" s="68" t="s">
        <v>21</v>
      </c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D183" s="55"/>
      <c r="EE183" s="55"/>
      <c r="EF183" s="55"/>
      <c r="EG183" s="55"/>
      <c r="EH183" s="55"/>
      <c r="EI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55"/>
      <c r="FG183" s="55"/>
      <c r="FH183" s="55"/>
      <c r="FI183" s="55"/>
      <c r="FJ183" s="55"/>
      <c r="FK183" s="55"/>
      <c r="FL183" s="55"/>
      <c r="FM183" s="55"/>
      <c r="FN183" s="55"/>
      <c r="FO183" s="55"/>
      <c r="FP183" s="55"/>
      <c r="FQ183" s="55"/>
      <c r="FR183" s="55"/>
      <c r="FS183" s="55"/>
      <c r="FT183" s="55"/>
      <c r="FU183" s="55"/>
      <c r="FV183" s="55"/>
      <c r="FW183" s="55"/>
      <c r="FX183" s="55"/>
      <c r="FY183" s="55"/>
      <c r="FZ183" s="55"/>
      <c r="GA183" s="55"/>
      <c r="GB183" s="55"/>
      <c r="GC183" s="55"/>
      <c r="GD183" s="55"/>
      <c r="GE183" s="55"/>
      <c r="GF183" s="55"/>
      <c r="GG183" s="55"/>
      <c r="GH183" s="55"/>
      <c r="GI183" s="55"/>
      <c r="GJ183" s="55"/>
      <c r="GK183" s="55"/>
      <c r="GL183" s="55"/>
      <c r="GM183" s="55"/>
      <c r="GN183" s="55"/>
      <c r="GO183" s="55"/>
      <c r="GP183" s="55"/>
      <c r="GQ183" s="55"/>
      <c r="GR183" s="55"/>
      <c r="GS183" s="55"/>
      <c r="GT183" s="55"/>
      <c r="GU183" s="55"/>
      <c r="GV183" s="55"/>
      <c r="GW183" s="55"/>
      <c r="GX183" s="55"/>
      <c r="GY183" s="55"/>
      <c r="GZ183" s="55"/>
      <c r="HA183" s="55"/>
      <c r="HB183" s="55"/>
      <c r="HC183" s="55"/>
      <c r="HD183" s="55"/>
      <c r="HE183" s="55"/>
      <c r="HF183" s="55"/>
      <c r="HG183" s="55"/>
      <c r="HH183" s="55"/>
      <c r="HI183" s="55"/>
      <c r="HJ183" s="55"/>
      <c r="HK183" s="55"/>
      <c r="HL183" s="55"/>
      <c r="HM183" s="55"/>
      <c r="HN183" s="55"/>
      <c r="HO183" s="55"/>
      <c r="HP183" s="55"/>
      <c r="HQ183" s="55"/>
      <c r="HR183" s="55"/>
      <c r="HS183" s="55"/>
      <c r="HT183" s="55"/>
      <c r="HU183" s="55"/>
      <c r="HV183" s="55"/>
      <c r="HW183" s="55"/>
      <c r="HX183" s="55"/>
      <c r="HY183" s="55"/>
      <c r="HZ183" s="55"/>
      <c r="IA183" s="55"/>
      <c r="IB183" s="55"/>
      <c r="IC183" s="55"/>
      <c r="ID183" s="55"/>
      <c r="IE183" s="55"/>
      <c r="IF183" s="55"/>
      <c r="IG183" s="55"/>
      <c r="IH183" s="55"/>
      <c r="II183" s="55"/>
      <c r="IJ183" s="55"/>
      <c r="IK183" s="55"/>
      <c r="IL183" s="55"/>
      <c r="IM183" s="55"/>
      <c r="IN183" s="55"/>
      <c r="IO183" s="55"/>
      <c r="IP183" s="55"/>
      <c r="IQ183" s="55"/>
      <c r="IR183" s="55"/>
      <c r="IS183" s="55"/>
      <c r="IT183" s="55"/>
      <c r="IU183" s="55"/>
      <c r="IV183" s="55"/>
      <c r="IW183" s="55"/>
    </row>
    <row r="184" spans="1:257" s="22" customFormat="1" x14ac:dyDescent="0.2">
      <c r="A184" s="36" t="s">
        <v>1111</v>
      </c>
      <c r="B184" s="57">
        <f t="shared" si="6"/>
        <v>44594.333634259259</v>
      </c>
      <c r="C184" s="27">
        <v>2022</v>
      </c>
      <c r="D184" s="27">
        <v>2</v>
      </c>
      <c r="E184" s="27">
        <v>2</v>
      </c>
      <c r="F184" s="27">
        <v>8</v>
      </c>
      <c r="G184" s="28">
        <v>0</v>
      </c>
      <c r="H184" s="29">
        <v>26.7</v>
      </c>
      <c r="I184" s="30">
        <v>54.149000000000001</v>
      </c>
      <c r="J184" s="30">
        <v>86.403000000000006</v>
      </c>
      <c r="K184" s="27">
        <v>0</v>
      </c>
      <c r="L184" s="68" t="s">
        <v>3</v>
      </c>
      <c r="M184" s="23">
        <v>2.2999999999999998</v>
      </c>
      <c r="N184" s="23">
        <f t="shared" si="8"/>
        <v>2.5</v>
      </c>
      <c r="O184" s="23">
        <v>2.5</v>
      </c>
      <c r="P184" s="68" t="s">
        <v>4</v>
      </c>
      <c r="Q184" s="68" t="s">
        <v>923</v>
      </c>
      <c r="R184" s="19" t="s">
        <v>18</v>
      </c>
      <c r="S184" s="68" t="s">
        <v>925</v>
      </c>
      <c r="T184" s="68" t="s">
        <v>21</v>
      </c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55"/>
      <c r="GH184" s="55"/>
      <c r="GI184" s="55"/>
      <c r="GJ184" s="55"/>
      <c r="GK184" s="55"/>
      <c r="GL184" s="55"/>
      <c r="GM184" s="55"/>
      <c r="GN184" s="55"/>
      <c r="GO184" s="55"/>
      <c r="GP184" s="55"/>
      <c r="GQ184" s="55"/>
      <c r="GR184" s="55"/>
      <c r="GS184" s="55"/>
      <c r="GT184" s="55"/>
      <c r="GU184" s="55"/>
      <c r="GV184" s="55"/>
      <c r="GW184" s="55"/>
      <c r="GX184" s="55"/>
      <c r="GY184" s="55"/>
      <c r="GZ184" s="55"/>
      <c r="HA184" s="55"/>
      <c r="HB184" s="55"/>
      <c r="HC184" s="55"/>
      <c r="HD184" s="55"/>
      <c r="HE184" s="55"/>
      <c r="HF184" s="55"/>
      <c r="HG184" s="55"/>
      <c r="HH184" s="55"/>
      <c r="HI184" s="55"/>
      <c r="HJ184" s="55"/>
      <c r="HK184" s="55"/>
      <c r="HL184" s="55"/>
      <c r="HM184" s="55"/>
      <c r="HN184" s="55"/>
      <c r="HO184" s="55"/>
      <c r="HP184" s="55"/>
      <c r="HQ184" s="55"/>
      <c r="HR184" s="55"/>
      <c r="HS184" s="55"/>
      <c r="HT184" s="55"/>
      <c r="HU184" s="55"/>
      <c r="HV184" s="55"/>
      <c r="HW184" s="55"/>
      <c r="HX184" s="55"/>
      <c r="HY184" s="55"/>
      <c r="HZ184" s="55"/>
      <c r="IA184" s="55"/>
      <c r="IB184" s="55"/>
      <c r="IC184" s="55"/>
      <c r="ID184" s="55"/>
      <c r="IE184" s="55"/>
      <c r="IF184" s="55"/>
      <c r="IG184" s="55"/>
      <c r="IH184" s="55"/>
      <c r="II184" s="55"/>
      <c r="IJ184" s="55"/>
      <c r="IK184" s="55"/>
      <c r="IL184" s="55"/>
      <c r="IM184" s="55"/>
      <c r="IN184" s="55"/>
      <c r="IO184" s="55"/>
      <c r="IP184" s="55"/>
      <c r="IQ184" s="55"/>
      <c r="IR184" s="55"/>
      <c r="IS184" s="55"/>
      <c r="IT184" s="55"/>
      <c r="IU184" s="55"/>
      <c r="IV184" s="55"/>
      <c r="IW184" s="55"/>
    </row>
    <row r="185" spans="1:257" s="22" customFormat="1" x14ac:dyDescent="0.2">
      <c r="A185" s="36" t="s">
        <v>1112</v>
      </c>
      <c r="B185" s="57">
        <f t="shared" si="6"/>
        <v>44594.343645833331</v>
      </c>
      <c r="C185" s="27">
        <v>2022</v>
      </c>
      <c r="D185" s="27">
        <v>2</v>
      </c>
      <c r="E185" s="27">
        <v>2</v>
      </c>
      <c r="F185" s="27">
        <v>8</v>
      </c>
      <c r="G185" s="28">
        <v>14</v>
      </c>
      <c r="H185" s="29">
        <v>51.62</v>
      </c>
      <c r="I185" s="30">
        <v>54.079000000000001</v>
      </c>
      <c r="J185" s="30">
        <v>86.582999999999998</v>
      </c>
      <c r="K185" s="27">
        <v>0</v>
      </c>
      <c r="L185" s="68" t="s">
        <v>3</v>
      </c>
      <c r="M185" s="23">
        <v>2</v>
      </c>
      <c r="N185" s="23">
        <f t="shared" si="8"/>
        <v>2.2999999999999998</v>
      </c>
      <c r="O185" s="23">
        <v>2.2999999999999998</v>
      </c>
      <c r="P185" s="68" t="s">
        <v>4</v>
      </c>
      <c r="Q185" s="68" t="s">
        <v>923</v>
      </c>
      <c r="R185" s="19" t="s">
        <v>18</v>
      </c>
      <c r="S185" s="68" t="s">
        <v>925</v>
      </c>
      <c r="T185" s="68" t="s">
        <v>21</v>
      </c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D185" s="55"/>
      <c r="EE185" s="55"/>
      <c r="EF185" s="55"/>
      <c r="EG185" s="55"/>
      <c r="EH185" s="55"/>
      <c r="EI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  <c r="FE185" s="55"/>
      <c r="FF185" s="55"/>
      <c r="FG185" s="55"/>
      <c r="FH185" s="55"/>
      <c r="FI185" s="55"/>
      <c r="FJ185" s="55"/>
      <c r="FK185" s="55"/>
      <c r="FL185" s="55"/>
      <c r="FM185" s="55"/>
      <c r="FN185" s="55"/>
      <c r="FO185" s="55"/>
      <c r="FP185" s="55"/>
      <c r="FQ185" s="55"/>
      <c r="FR185" s="55"/>
      <c r="FS185" s="55"/>
      <c r="FT185" s="55"/>
      <c r="FU185" s="55"/>
      <c r="FV185" s="55"/>
      <c r="FW185" s="55"/>
      <c r="FX185" s="55"/>
      <c r="FY185" s="55"/>
      <c r="FZ185" s="55"/>
      <c r="GA185" s="55"/>
      <c r="GB185" s="55"/>
      <c r="GC185" s="55"/>
      <c r="GD185" s="55"/>
      <c r="GE185" s="55"/>
      <c r="GF185" s="55"/>
      <c r="GG185" s="55"/>
      <c r="GH185" s="55"/>
      <c r="GI185" s="55"/>
      <c r="GJ185" s="55"/>
      <c r="GK185" s="55"/>
      <c r="GL185" s="55"/>
      <c r="GM185" s="55"/>
      <c r="GN185" s="55"/>
      <c r="GO185" s="55"/>
      <c r="GP185" s="55"/>
      <c r="GQ185" s="55"/>
      <c r="GR185" s="55"/>
      <c r="GS185" s="55"/>
      <c r="GT185" s="55"/>
      <c r="GU185" s="55"/>
      <c r="GV185" s="55"/>
      <c r="GW185" s="55"/>
      <c r="GX185" s="55"/>
      <c r="GY185" s="55"/>
      <c r="GZ185" s="55"/>
      <c r="HA185" s="55"/>
      <c r="HB185" s="55"/>
      <c r="HC185" s="55"/>
      <c r="HD185" s="55"/>
      <c r="HE185" s="55"/>
      <c r="HF185" s="55"/>
      <c r="HG185" s="55"/>
      <c r="HH185" s="55"/>
      <c r="HI185" s="55"/>
      <c r="HJ185" s="55"/>
      <c r="HK185" s="55"/>
      <c r="HL185" s="55"/>
      <c r="HM185" s="55"/>
      <c r="HN185" s="55"/>
      <c r="HO185" s="55"/>
      <c r="HP185" s="55"/>
      <c r="HQ185" s="55"/>
      <c r="HR185" s="55"/>
      <c r="HS185" s="55"/>
      <c r="HT185" s="55"/>
      <c r="HU185" s="55"/>
      <c r="HV185" s="55"/>
      <c r="HW185" s="55"/>
      <c r="HX185" s="55"/>
      <c r="HY185" s="55"/>
      <c r="HZ185" s="55"/>
      <c r="IA185" s="55"/>
      <c r="IB185" s="55"/>
      <c r="IC185" s="55"/>
      <c r="ID185" s="55"/>
      <c r="IE185" s="55"/>
      <c r="IF185" s="55"/>
      <c r="IG185" s="55"/>
      <c r="IH185" s="55"/>
      <c r="II185" s="55"/>
      <c r="IJ185" s="55"/>
      <c r="IK185" s="55"/>
      <c r="IL185" s="55"/>
      <c r="IM185" s="55"/>
      <c r="IN185" s="55"/>
      <c r="IO185" s="55"/>
      <c r="IP185" s="55"/>
      <c r="IQ185" s="55"/>
      <c r="IR185" s="55"/>
      <c r="IS185" s="55"/>
      <c r="IT185" s="55"/>
      <c r="IU185" s="55"/>
      <c r="IV185" s="55"/>
      <c r="IW185" s="55"/>
    </row>
    <row r="186" spans="1:257" s="22" customFormat="1" x14ac:dyDescent="0.2">
      <c r="A186" s="36" t="s">
        <v>1113</v>
      </c>
      <c r="B186" s="57">
        <f t="shared" si="6"/>
        <v>44594.367766203701</v>
      </c>
      <c r="C186" s="27">
        <v>2022</v>
      </c>
      <c r="D186" s="27">
        <v>2</v>
      </c>
      <c r="E186" s="27">
        <v>2</v>
      </c>
      <c r="F186" s="27">
        <v>8</v>
      </c>
      <c r="G186" s="28">
        <v>49</v>
      </c>
      <c r="H186" s="29">
        <v>35.200000000000003</v>
      </c>
      <c r="I186" s="30">
        <v>54.066000000000003</v>
      </c>
      <c r="J186" s="30">
        <v>86.475999999999999</v>
      </c>
      <c r="K186" s="27">
        <v>0</v>
      </c>
      <c r="L186" s="68" t="s">
        <v>3</v>
      </c>
      <c r="M186" s="23">
        <v>2.5</v>
      </c>
      <c r="N186" s="23">
        <f t="shared" si="8"/>
        <v>2.7</v>
      </c>
      <c r="O186" s="23">
        <v>2.7</v>
      </c>
      <c r="P186" s="68" t="s">
        <v>4</v>
      </c>
      <c r="Q186" s="68" t="s">
        <v>923</v>
      </c>
      <c r="R186" s="19" t="s">
        <v>18</v>
      </c>
      <c r="S186" s="68" t="s">
        <v>925</v>
      </c>
      <c r="T186" s="68" t="s">
        <v>21</v>
      </c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D186" s="55"/>
      <c r="EE186" s="55"/>
      <c r="EF186" s="55"/>
      <c r="EG186" s="55"/>
      <c r="EH186" s="55"/>
      <c r="EI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  <c r="FE186" s="55"/>
      <c r="FF186" s="55"/>
      <c r="FG186" s="55"/>
      <c r="FH186" s="55"/>
      <c r="FI186" s="55"/>
      <c r="FJ186" s="55"/>
      <c r="FK186" s="55"/>
      <c r="FL186" s="55"/>
      <c r="FM186" s="55"/>
      <c r="FN186" s="55"/>
      <c r="FO186" s="55"/>
      <c r="FP186" s="55"/>
      <c r="FQ186" s="55"/>
      <c r="FR186" s="55"/>
      <c r="FS186" s="55"/>
      <c r="FT186" s="55"/>
      <c r="FU186" s="55"/>
      <c r="FV186" s="55"/>
      <c r="FW186" s="55"/>
      <c r="FX186" s="55"/>
      <c r="FY186" s="55"/>
      <c r="FZ186" s="55"/>
      <c r="GA186" s="55"/>
      <c r="GB186" s="55"/>
      <c r="GC186" s="55"/>
      <c r="GD186" s="55"/>
      <c r="GE186" s="55"/>
      <c r="GF186" s="55"/>
      <c r="GG186" s="55"/>
      <c r="GH186" s="55"/>
      <c r="GI186" s="55"/>
      <c r="GJ186" s="55"/>
      <c r="GK186" s="55"/>
      <c r="GL186" s="55"/>
      <c r="GM186" s="55"/>
      <c r="GN186" s="55"/>
      <c r="GO186" s="55"/>
      <c r="GP186" s="55"/>
      <c r="GQ186" s="55"/>
      <c r="GR186" s="55"/>
      <c r="GS186" s="55"/>
      <c r="GT186" s="55"/>
      <c r="GU186" s="55"/>
      <c r="GV186" s="55"/>
      <c r="GW186" s="55"/>
      <c r="GX186" s="55"/>
      <c r="GY186" s="55"/>
      <c r="GZ186" s="55"/>
      <c r="HA186" s="55"/>
      <c r="HB186" s="55"/>
      <c r="HC186" s="55"/>
      <c r="HD186" s="55"/>
      <c r="HE186" s="55"/>
      <c r="HF186" s="55"/>
      <c r="HG186" s="55"/>
      <c r="HH186" s="55"/>
      <c r="HI186" s="55"/>
      <c r="HJ186" s="55"/>
      <c r="HK186" s="55"/>
      <c r="HL186" s="55"/>
      <c r="HM186" s="55"/>
      <c r="HN186" s="55"/>
      <c r="HO186" s="55"/>
      <c r="HP186" s="55"/>
      <c r="HQ186" s="55"/>
      <c r="HR186" s="55"/>
      <c r="HS186" s="55"/>
      <c r="HT186" s="55"/>
      <c r="HU186" s="55"/>
      <c r="HV186" s="55"/>
      <c r="HW186" s="55"/>
      <c r="HX186" s="55"/>
      <c r="HY186" s="55"/>
      <c r="HZ186" s="55"/>
      <c r="IA186" s="55"/>
      <c r="IB186" s="55"/>
      <c r="IC186" s="55"/>
      <c r="ID186" s="55"/>
      <c r="IE186" s="55"/>
      <c r="IF186" s="55"/>
      <c r="IG186" s="55"/>
      <c r="IH186" s="55"/>
      <c r="II186" s="55"/>
      <c r="IJ186" s="55"/>
      <c r="IK186" s="55"/>
      <c r="IL186" s="55"/>
      <c r="IM186" s="55"/>
      <c r="IN186" s="55"/>
      <c r="IO186" s="55"/>
      <c r="IP186" s="55"/>
      <c r="IQ186" s="55"/>
      <c r="IR186" s="55"/>
      <c r="IS186" s="55"/>
      <c r="IT186" s="55"/>
      <c r="IU186" s="55"/>
      <c r="IV186" s="55"/>
      <c r="IW186" s="55"/>
    </row>
    <row r="187" spans="1:257" s="22" customFormat="1" x14ac:dyDescent="0.2">
      <c r="A187" s="36" t="s">
        <v>1114</v>
      </c>
      <c r="B187" s="57">
        <f t="shared" si="6"/>
        <v>44594.371180555558</v>
      </c>
      <c r="C187" s="27">
        <v>2022</v>
      </c>
      <c r="D187" s="27">
        <v>2</v>
      </c>
      <c r="E187" s="27">
        <v>2</v>
      </c>
      <c r="F187" s="27">
        <v>8</v>
      </c>
      <c r="G187" s="28">
        <v>54</v>
      </c>
      <c r="H187" s="29">
        <v>30.52</v>
      </c>
      <c r="I187" s="30">
        <v>54.042000000000002</v>
      </c>
      <c r="J187" s="30">
        <v>86.57</v>
      </c>
      <c r="K187" s="27">
        <v>0</v>
      </c>
      <c r="L187" s="68" t="s">
        <v>3</v>
      </c>
      <c r="M187" s="23">
        <v>2.1</v>
      </c>
      <c r="N187" s="23">
        <f t="shared" si="8"/>
        <v>2.2999999999999998</v>
      </c>
      <c r="O187" s="23">
        <v>2.2999999999999998</v>
      </c>
      <c r="P187" s="68" t="s">
        <v>4</v>
      </c>
      <c r="Q187" s="68" t="s">
        <v>923</v>
      </c>
      <c r="R187" s="19" t="s">
        <v>18</v>
      </c>
      <c r="S187" s="68" t="s">
        <v>925</v>
      </c>
      <c r="T187" s="68" t="s">
        <v>21</v>
      </c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  <c r="EB187" s="55"/>
      <c r="EC187" s="55"/>
      <c r="ED187" s="55"/>
      <c r="EE187" s="55"/>
      <c r="EF187" s="55"/>
      <c r="EG187" s="55"/>
      <c r="EH187" s="55"/>
      <c r="EI187" s="55"/>
      <c r="EJ187" s="55"/>
      <c r="EK187" s="55"/>
      <c r="EL187" s="55"/>
      <c r="EM187" s="55"/>
      <c r="EN187" s="55"/>
      <c r="EO187" s="55"/>
      <c r="EP187" s="55"/>
      <c r="EQ187" s="55"/>
      <c r="ER187" s="55"/>
      <c r="ES187" s="55"/>
      <c r="ET187" s="55"/>
      <c r="EU187" s="55"/>
      <c r="EV187" s="55"/>
      <c r="EW187" s="55"/>
      <c r="EX187" s="55"/>
      <c r="EY187" s="55"/>
      <c r="EZ187" s="55"/>
      <c r="FA187" s="55"/>
      <c r="FB187" s="55"/>
      <c r="FC187" s="55"/>
      <c r="FD187" s="55"/>
      <c r="FE187" s="55"/>
      <c r="FF187" s="55"/>
      <c r="FG187" s="55"/>
      <c r="FH187" s="55"/>
      <c r="FI187" s="55"/>
      <c r="FJ187" s="55"/>
      <c r="FK187" s="55"/>
      <c r="FL187" s="55"/>
      <c r="FM187" s="55"/>
      <c r="FN187" s="55"/>
      <c r="FO187" s="55"/>
      <c r="FP187" s="55"/>
      <c r="FQ187" s="55"/>
      <c r="FR187" s="55"/>
      <c r="FS187" s="55"/>
      <c r="FT187" s="55"/>
      <c r="FU187" s="55"/>
      <c r="FV187" s="55"/>
      <c r="FW187" s="55"/>
      <c r="FX187" s="55"/>
      <c r="FY187" s="55"/>
      <c r="FZ187" s="55"/>
      <c r="GA187" s="55"/>
      <c r="GB187" s="55"/>
      <c r="GC187" s="55"/>
      <c r="GD187" s="55"/>
      <c r="GE187" s="55"/>
      <c r="GF187" s="55"/>
      <c r="GG187" s="55"/>
      <c r="GH187" s="55"/>
      <c r="GI187" s="55"/>
      <c r="GJ187" s="55"/>
      <c r="GK187" s="55"/>
      <c r="GL187" s="55"/>
      <c r="GM187" s="55"/>
      <c r="GN187" s="55"/>
      <c r="GO187" s="55"/>
      <c r="GP187" s="55"/>
      <c r="GQ187" s="55"/>
      <c r="GR187" s="55"/>
      <c r="GS187" s="55"/>
      <c r="GT187" s="55"/>
      <c r="GU187" s="55"/>
      <c r="GV187" s="55"/>
      <c r="GW187" s="55"/>
      <c r="GX187" s="55"/>
      <c r="GY187" s="55"/>
      <c r="GZ187" s="55"/>
      <c r="HA187" s="55"/>
      <c r="HB187" s="55"/>
      <c r="HC187" s="55"/>
      <c r="HD187" s="55"/>
      <c r="HE187" s="55"/>
      <c r="HF187" s="55"/>
      <c r="HG187" s="55"/>
      <c r="HH187" s="55"/>
      <c r="HI187" s="55"/>
      <c r="HJ187" s="55"/>
      <c r="HK187" s="55"/>
      <c r="HL187" s="55"/>
      <c r="HM187" s="55"/>
      <c r="HN187" s="55"/>
      <c r="HO187" s="55"/>
      <c r="HP187" s="55"/>
      <c r="HQ187" s="55"/>
      <c r="HR187" s="55"/>
      <c r="HS187" s="55"/>
      <c r="HT187" s="55"/>
      <c r="HU187" s="55"/>
      <c r="HV187" s="55"/>
      <c r="HW187" s="55"/>
      <c r="HX187" s="55"/>
      <c r="HY187" s="55"/>
      <c r="HZ187" s="55"/>
      <c r="IA187" s="55"/>
      <c r="IB187" s="55"/>
      <c r="IC187" s="55"/>
      <c r="ID187" s="55"/>
      <c r="IE187" s="55"/>
      <c r="IF187" s="55"/>
      <c r="IG187" s="55"/>
      <c r="IH187" s="55"/>
      <c r="II187" s="55"/>
      <c r="IJ187" s="55"/>
      <c r="IK187" s="55"/>
      <c r="IL187" s="55"/>
      <c r="IM187" s="55"/>
      <c r="IN187" s="55"/>
      <c r="IO187" s="55"/>
      <c r="IP187" s="55"/>
      <c r="IQ187" s="55"/>
      <c r="IR187" s="55"/>
      <c r="IS187" s="55"/>
      <c r="IT187" s="55"/>
      <c r="IU187" s="55"/>
      <c r="IV187" s="55"/>
      <c r="IW187" s="55"/>
    </row>
    <row r="188" spans="1:257" s="22" customFormat="1" x14ac:dyDescent="0.2">
      <c r="A188" s="36" t="s">
        <v>1115</v>
      </c>
      <c r="B188" s="57">
        <f t="shared" si="6"/>
        <v>44594.375138888892</v>
      </c>
      <c r="C188" s="27">
        <v>2022</v>
      </c>
      <c r="D188" s="27">
        <v>2</v>
      </c>
      <c r="E188" s="27">
        <v>2</v>
      </c>
      <c r="F188" s="27">
        <v>9</v>
      </c>
      <c r="G188" s="28">
        <v>0</v>
      </c>
      <c r="H188" s="29">
        <v>12.34</v>
      </c>
      <c r="I188" s="30">
        <v>54.335999999999999</v>
      </c>
      <c r="J188" s="30">
        <v>86.63</v>
      </c>
      <c r="K188" s="27">
        <v>0</v>
      </c>
      <c r="L188" s="68" t="s">
        <v>3</v>
      </c>
      <c r="M188" s="23">
        <v>2.2000000000000002</v>
      </c>
      <c r="N188" s="23">
        <f t="shared" si="8"/>
        <v>2.4</v>
      </c>
      <c r="O188" s="23">
        <v>2.4</v>
      </c>
      <c r="P188" s="68" t="s">
        <v>4</v>
      </c>
      <c r="Q188" s="68" t="s">
        <v>923</v>
      </c>
      <c r="R188" s="19" t="s">
        <v>18</v>
      </c>
      <c r="S188" s="68" t="s">
        <v>925</v>
      </c>
      <c r="T188" s="68" t="s">
        <v>21</v>
      </c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D188" s="55"/>
      <c r="EE188" s="55"/>
      <c r="EF188" s="55"/>
      <c r="EG188" s="55"/>
      <c r="EH188" s="55"/>
      <c r="EI188" s="55"/>
      <c r="EJ188" s="55"/>
      <c r="EK188" s="55"/>
      <c r="EL188" s="55"/>
      <c r="EM188" s="55"/>
      <c r="EN188" s="55"/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K188" s="55"/>
      <c r="FL188" s="55"/>
      <c r="FM188" s="55"/>
      <c r="FN188" s="55"/>
      <c r="FO188" s="55"/>
      <c r="FP188" s="55"/>
      <c r="FQ188" s="55"/>
      <c r="FR188" s="55"/>
      <c r="FS188" s="55"/>
      <c r="FT188" s="55"/>
      <c r="FU188" s="55"/>
      <c r="FV188" s="55"/>
      <c r="FW188" s="55"/>
      <c r="FX188" s="55"/>
      <c r="FY188" s="55"/>
      <c r="FZ188" s="55"/>
      <c r="GA188" s="55"/>
      <c r="GB188" s="55"/>
      <c r="GC188" s="55"/>
      <c r="GD188" s="55"/>
      <c r="GE188" s="55"/>
      <c r="GF188" s="55"/>
      <c r="GG188" s="55"/>
      <c r="GH188" s="55"/>
      <c r="GI188" s="55"/>
      <c r="GJ188" s="55"/>
      <c r="GK188" s="55"/>
      <c r="GL188" s="55"/>
      <c r="GM188" s="55"/>
      <c r="GN188" s="55"/>
      <c r="GO188" s="55"/>
      <c r="GP188" s="55"/>
      <c r="GQ188" s="55"/>
      <c r="GR188" s="55"/>
      <c r="GS188" s="55"/>
      <c r="GT188" s="55"/>
      <c r="GU188" s="55"/>
      <c r="GV188" s="55"/>
      <c r="GW188" s="55"/>
      <c r="GX188" s="55"/>
      <c r="GY188" s="55"/>
      <c r="GZ188" s="55"/>
      <c r="HA188" s="55"/>
      <c r="HB188" s="55"/>
      <c r="HC188" s="55"/>
      <c r="HD188" s="55"/>
      <c r="HE188" s="55"/>
      <c r="HF188" s="55"/>
      <c r="HG188" s="55"/>
      <c r="HH188" s="55"/>
      <c r="HI188" s="55"/>
      <c r="HJ188" s="55"/>
      <c r="HK188" s="55"/>
      <c r="HL188" s="55"/>
      <c r="HM188" s="55"/>
      <c r="HN188" s="55"/>
      <c r="HO188" s="55"/>
      <c r="HP188" s="55"/>
      <c r="HQ188" s="55"/>
      <c r="HR188" s="55"/>
      <c r="HS188" s="55"/>
      <c r="HT188" s="55"/>
      <c r="HU188" s="55"/>
      <c r="HV188" s="55"/>
      <c r="HW188" s="55"/>
      <c r="HX188" s="55"/>
      <c r="HY188" s="55"/>
      <c r="HZ188" s="55"/>
      <c r="IA188" s="55"/>
      <c r="IB188" s="55"/>
      <c r="IC188" s="55"/>
      <c r="ID188" s="55"/>
      <c r="IE188" s="55"/>
      <c r="IF188" s="55"/>
      <c r="IG188" s="55"/>
      <c r="IH188" s="55"/>
      <c r="II188" s="55"/>
      <c r="IJ188" s="55"/>
      <c r="IK188" s="55"/>
      <c r="IL188" s="55"/>
      <c r="IM188" s="55"/>
      <c r="IN188" s="55"/>
      <c r="IO188" s="55"/>
      <c r="IP188" s="55"/>
      <c r="IQ188" s="55"/>
      <c r="IR188" s="55"/>
      <c r="IS188" s="55"/>
      <c r="IT188" s="55"/>
      <c r="IU188" s="55"/>
      <c r="IV188" s="55"/>
      <c r="IW188" s="55"/>
    </row>
    <row r="189" spans="1:257" s="22" customFormat="1" x14ac:dyDescent="0.2">
      <c r="A189" s="36" t="s">
        <v>1116</v>
      </c>
      <c r="B189" s="57">
        <f t="shared" si="6"/>
        <v>44594.398761574077</v>
      </c>
      <c r="C189" s="27">
        <v>2022</v>
      </c>
      <c r="D189" s="27">
        <v>2</v>
      </c>
      <c r="E189" s="27">
        <v>2</v>
      </c>
      <c r="F189" s="27">
        <v>9</v>
      </c>
      <c r="G189" s="28">
        <v>34</v>
      </c>
      <c r="H189" s="29">
        <v>13.65</v>
      </c>
      <c r="I189" s="30">
        <v>54.052</v>
      </c>
      <c r="J189" s="30">
        <v>86.596999999999994</v>
      </c>
      <c r="K189" s="27">
        <v>0</v>
      </c>
      <c r="L189" s="68" t="s">
        <v>3</v>
      </c>
      <c r="M189" s="23">
        <v>2.2999999999999998</v>
      </c>
      <c r="N189" s="23">
        <f t="shared" si="8"/>
        <v>2.5</v>
      </c>
      <c r="O189" s="23">
        <v>2.5</v>
      </c>
      <c r="P189" s="68" t="s">
        <v>4</v>
      </c>
      <c r="Q189" s="68" t="s">
        <v>923</v>
      </c>
      <c r="R189" s="19" t="s">
        <v>18</v>
      </c>
      <c r="S189" s="68" t="s">
        <v>925</v>
      </c>
      <c r="T189" s="68" t="s">
        <v>21</v>
      </c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  <c r="EB189" s="55"/>
      <c r="EC189" s="55"/>
      <c r="ED189" s="55"/>
      <c r="EE189" s="55"/>
      <c r="EF189" s="55"/>
      <c r="EG189" s="55"/>
      <c r="EH189" s="55"/>
      <c r="EI189" s="55"/>
      <c r="EJ189" s="55"/>
      <c r="EK189" s="55"/>
      <c r="EL189" s="55"/>
      <c r="EM189" s="55"/>
      <c r="EN189" s="55"/>
      <c r="EO189" s="55"/>
      <c r="EP189" s="55"/>
      <c r="EQ189" s="55"/>
      <c r="ER189" s="55"/>
      <c r="ES189" s="55"/>
      <c r="ET189" s="55"/>
      <c r="EU189" s="55"/>
      <c r="EV189" s="55"/>
      <c r="EW189" s="55"/>
      <c r="EX189" s="55"/>
      <c r="EY189" s="55"/>
      <c r="EZ189" s="55"/>
      <c r="FA189" s="55"/>
      <c r="FB189" s="55"/>
      <c r="FC189" s="55"/>
      <c r="FD189" s="55"/>
      <c r="FE189" s="55"/>
      <c r="FF189" s="55"/>
      <c r="FG189" s="55"/>
      <c r="FH189" s="55"/>
      <c r="FI189" s="55"/>
      <c r="FJ189" s="55"/>
      <c r="FK189" s="55"/>
      <c r="FL189" s="55"/>
      <c r="FM189" s="55"/>
      <c r="FN189" s="55"/>
      <c r="FO189" s="55"/>
      <c r="FP189" s="55"/>
      <c r="FQ189" s="55"/>
      <c r="FR189" s="55"/>
      <c r="FS189" s="55"/>
      <c r="FT189" s="55"/>
      <c r="FU189" s="55"/>
      <c r="FV189" s="55"/>
      <c r="FW189" s="55"/>
      <c r="FX189" s="55"/>
      <c r="FY189" s="55"/>
      <c r="FZ189" s="55"/>
      <c r="GA189" s="55"/>
      <c r="GB189" s="55"/>
      <c r="GC189" s="55"/>
      <c r="GD189" s="55"/>
      <c r="GE189" s="55"/>
      <c r="GF189" s="55"/>
      <c r="GG189" s="55"/>
      <c r="GH189" s="55"/>
      <c r="GI189" s="55"/>
      <c r="GJ189" s="55"/>
      <c r="GK189" s="55"/>
      <c r="GL189" s="55"/>
      <c r="GM189" s="55"/>
      <c r="GN189" s="55"/>
      <c r="GO189" s="55"/>
      <c r="GP189" s="55"/>
      <c r="GQ189" s="55"/>
      <c r="GR189" s="55"/>
      <c r="GS189" s="55"/>
      <c r="GT189" s="55"/>
      <c r="GU189" s="55"/>
      <c r="GV189" s="55"/>
      <c r="GW189" s="55"/>
      <c r="GX189" s="55"/>
      <c r="GY189" s="55"/>
      <c r="GZ189" s="55"/>
      <c r="HA189" s="55"/>
      <c r="HB189" s="55"/>
      <c r="HC189" s="55"/>
      <c r="HD189" s="55"/>
      <c r="HE189" s="55"/>
      <c r="HF189" s="55"/>
      <c r="HG189" s="55"/>
      <c r="HH189" s="55"/>
      <c r="HI189" s="55"/>
      <c r="HJ189" s="55"/>
      <c r="HK189" s="55"/>
      <c r="HL189" s="55"/>
      <c r="HM189" s="55"/>
      <c r="HN189" s="55"/>
      <c r="HO189" s="55"/>
      <c r="HP189" s="55"/>
      <c r="HQ189" s="55"/>
      <c r="HR189" s="55"/>
      <c r="HS189" s="55"/>
      <c r="HT189" s="55"/>
      <c r="HU189" s="55"/>
      <c r="HV189" s="55"/>
      <c r="HW189" s="55"/>
      <c r="HX189" s="55"/>
      <c r="HY189" s="55"/>
      <c r="HZ189" s="55"/>
      <c r="IA189" s="55"/>
      <c r="IB189" s="55"/>
      <c r="IC189" s="55"/>
      <c r="ID189" s="55"/>
      <c r="IE189" s="55"/>
      <c r="IF189" s="55"/>
      <c r="IG189" s="55"/>
      <c r="IH189" s="55"/>
      <c r="II189" s="55"/>
      <c r="IJ189" s="55"/>
      <c r="IK189" s="55"/>
      <c r="IL189" s="55"/>
      <c r="IM189" s="55"/>
      <c r="IN189" s="55"/>
      <c r="IO189" s="55"/>
      <c r="IP189" s="55"/>
      <c r="IQ189" s="55"/>
      <c r="IR189" s="55"/>
      <c r="IS189" s="55"/>
      <c r="IT189" s="55"/>
      <c r="IU189" s="55"/>
      <c r="IV189" s="55"/>
      <c r="IW189" s="55"/>
    </row>
    <row r="190" spans="1:257" s="22" customFormat="1" x14ac:dyDescent="0.2">
      <c r="A190" s="36" t="s">
        <v>1117</v>
      </c>
      <c r="B190" s="57">
        <f t="shared" si="6"/>
        <v>44594.403831018521</v>
      </c>
      <c r="C190" s="27">
        <v>2022</v>
      </c>
      <c r="D190" s="27">
        <v>2</v>
      </c>
      <c r="E190" s="27">
        <v>2</v>
      </c>
      <c r="F190" s="27">
        <v>9</v>
      </c>
      <c r="G190" s="28">
        <v>41</v>
      </c>
      <c r="H190" s="29">
        <v>31.47</v>
      </c>
      <c r="I190" s="30">
        <v>54.048000000000002</v>
      </c>
      <c r="J190" s="30">
        <v>86.557000000000002</v>
      </c>
      <c r="K190" s="27">
        <v>0</v>
      </c>
      <c r="L190" s="68" t="s">
        <v>3</v>
      </c>
      <c r="M190" s="23">
        <v>2</v>
      </c>
      <c r="N190" s="23">
        <f t="shared" si="8"/>
        <v>2.2999999999999998</v>
      </c>
      <c r="O190" s="23">
        <v>2.2999999999999998</v>
      </c>
      <c r="P190" s="68" t="s">
        <v>4</v>
      </c>
      <c r="Q190" s="68" t="s">
        <v>923</v>
      </c>
      <c r="R190" s="19" t="s">
        <v>18</v>
      </c>
      <c r="S190" s="68" t="s">
        <v>925</v>
      </c>
      <c r="T190" s="68" t="s">
        <v>21</v>
      </c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  <c r="EB190" s="55"/>
      <c r="EC190" s="55"/>
      <c r="ED190" s="55"/>
      <c r="EE190" s="55"/>
      <c r="EF190" s="55"/>
      <c r="EG190" s="55"/>
      <c r="EH190" s="55"/>
      <c r="EI190" s="55"/>
      <c r="EJ190" s="55"/>
      <c r="EK190" s="55"/>
      <c r="EL190" s="55"/>
      <c r="EM190" s="55"/>
      <c r="EN190" s="55"/>
      <c r="EO190" s="55"/>
      <c r="EP190" s="55"/>
      <c r="EQ190" s="55"/>
      <c r="ER190" s="55"/>
      <c r="ES190" s="55"/>
      <c r="ET190" s="55"/>
      <c r="EU190" s="55"/>
      <c r="EV190" s="55"/>
      <c r="EW190" s="55"/>
      <c r="EX190" s="55"/>
      <c r="EY190" s="55"/>
      <c r="EZ190" s="55"/>
      <c r="FA190" s="55"/>
      <c r="FB190" s="55"/>
      <c r="FC190" s="55"/>
      <c r="FD190" s="55"/>
      <c r="FE190" s="55"/>
      <c r="FF190" s="55"/>
      <c r="FG190" s="55"/>
      <c r="FH190" s="55"/>
      <c r="FI190" s="55"/>
      <c r="FJ190" s="55"/>
      <c r="FK190" s="55"/>
      <c r="FL190" s="55"/>
      <c r="FM190" s="55"/>
      <c r="FN190" s="55"/>
      <c r="FO190" s="55"/>
      <c r="FP190" s="55"/>
      <c r="FQ190" s="55"/>
      <c r="FR190" s="55"/>
      <c r="FS190" s="55"/>
      <c r="FT190" s="55"/>
      <c r="FU190" s="55"/>
      <c r="FV190" s="55"/>
      <c r="FW190" s="55"/>
      <c r="FX190" s="55"/>
      <c r="FY190" s="55"/>
      <c r="FZ190" s="55"/>
      <c r="GA190" s="55"/>
      <c r="GB190" s="55"/>
      <c r="GC190" s="55"/>
      <c r="GD190" s="55"/>
      <c r="GE190" s="55"/>
      <c r="GF190" s="55"/>
      <c r="GG190" s="55"/>
      <c r="GH190" s="55"/>
      <c r="GI190" s="55"/>
      <c r="GJ190" s="55"/>
      <c r="GK190" s="55"/>
      <c r="GL190" s="55"/>
      <c r="GM190" s="55"/>
      <c r="GN190" s="55"/>
      <c r="GO190" s="55"/>
      <c r="GP190" s="55"/>
      <c r="GQ190" s="55"/>
      <c r="GR190" s="55"/>
      <c r="GS190" s="55"/>
      <c r="GT190" s="55"/>
      <c r="GU190" s="55"/>
      <c r="GV190" s="55"/>
      <c r="GW190" s="55"/>
      <c r="GX190" s="55"/>
      <c r="GY190" s="55"/>
      <c r="GZ190" s="55"/>
      <c r="HA190" s="55"/>
      <c r="HB190" s="55"/>
      <c r="HC190" s="55"/>
      <c r="HD190" s="55"/>
      <c r="HE190" s="55"/>
      <c r="HF190" s="55"/>
      <c r="HG190" s="55"/>
      <c r="HH190" s="55"/>
      <c r="HI190" s="55"/>
      <c r="HJ190" s="55"/>
      <c r="HK190" s="55"/>
      <c r="HL190" s="55"/>
      <c r="HM190" s="55"/>
      <c r="HN190" s="55"/>
      <c r="HO190" s="55"/>
      <c r="HP190" s="55"/>
      <c r="HQ190" s="55"/>
      <c r="HR190" s="55"/>
      <c r="HS190" s="55"/>
      <c r="HT190" s="55"/>
      <c r="HU190" s="55"/>
      <c r="HV190" s="55"/>
      <c r="HW190" s="55"/>
      <c r="HX190" s="55"/>
      <c r="HY190" s="55"/>
      <c r="HZ190" s="55"/>
      <c r="IA190" s="55"/>
      <c r="IB190" s="55"/>
      <c r="IC190" s="55"/>
      <c r="ID190" s="55"/>
      <c r="IE190" s="55"/>
      <c r="IF190" s="55"/>
      <c r="IG190" s="55"/>
      <c r="IH190" s="55"/>
      <c r="II190" s="55"/>
      <c r="IJ190" s="55"/>
      <c r="IK190" s="55"/>
      <c r="IL190" s="55"/>
      <c r="IM190" s="55"/>
      <c r="IN190" s="55"/>
      <c r="IO190" s="55"/>
      <c r="IP190" s="55"/>
      <c r="IQ190" s="55"/>
      <c r="IR190" s="55"/>
      <c r="IS190" s="55"/>
      <c r="IT190" s="55"/>
      <c r="IU190" s="55"/>
      <c r="IV190" s="55"/>
      <c r="IW190" s="55"/>
    </row>
    <row r="191" spans="1:257" s="22" customFormat="1" x14ac:dyDescent="0.2">
      <c r="A191" s="36" t="s">
        <v>1118</v>
      </c>
      <c r="B191" s="57">
        <f t="shared" si="6"/>
        <v>44594.406435185185</v>
      </c>
      <c r="C191" s="27">
        <v>2022</v>
      </c>
      <c r="D191" s="27">
        <v>2</v>
      </c>
      <c r="E191" s="27">
        <v>2</v>
      </c>
      <c r="F191" s="27">
        <v>9</v>
      </c>
      <c r="G191" s="28">
        <v>45</v>
      </c>
      <c r="H191" s="29">
        <v>16.11</v>
      </c>
      <c r="I191" s="30">
        <v>54.113999999999997</v>
      </c>
      <c r="J191" s="30">
        <v>86.486000000000004</v>
      </c>
      <c r="K191" s="27">
        <v>0</v>
      </c>
      <c r="L191" s="68" t="s">
        <v>3</v>
      </c>
      <c r="M191" s="23">
        <v>2.4</v>
      </c>
      <c r="N191" s="23">
        <f t="shared" si="8"/>
        <v>2.6</v>
      </c>
      <c r="O191" s="23">
        <v>2.6</v>
      </c>
      <c r="P191" s="68" t="s">
        <v>4</v>
      </c>
      <c r="Q191" s="68" t="s">
        <v>923</v>
      </c>
      <c r="R191" s="19" t="s">
        <v>18</v>
      </c>
      <c r="S191" s="68" t="s">
        <v>925</v>
      </c>
      <c r="T191" s="68" t="s">
        <v>21</v>
      </c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D191" s="55"/>
      <c r="EE191" s="55"/>
      <c r="EF191" s="55"/>
      <c r="EG191" s="55"/>
      <c r="EH191" s="55"/>
      <c r="EI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  <c r="EV191" s="55"/>
      <c r="EW191" s="55"/>
      <c r="EX191" s="55"/>
      <c r="EY191" s="55"/>
      <c r="EZ191" s="55"/>
      <c r="FA191" s="55"/>
      <c r="FB191" s="55"/>
      <c r="FC191" s="55"/>
      <c r="FD191" s="55"/>
      <c r="FE191" s="55"/>
      <c r="FF191" s="55"/>
      <c r="FG191" s="55"/>
      <c r="FH191" s="55"/>
      <c r="FI191" s="55"/>
      <c r="FJ191" s="55"/>
      <c r="FK191" s="55"/>
      <c r="FL191" s="55"/>
      <c r="FM191" s="55"/>
      <c r="FN191" s="55"/>
      <c r="FO191" s="55"/>
      <c r="FP191" s="55"/>
      <c r="FQ191" s="55"/>
      <c r="FR191" s="55"/>
      <c r="FS191" s="55"/>
      <c r="FT191" s="55"/>
      <c r="FU191" s="55"/>
      <c r="FV191" s="55"/>
      <c r="FW191" s="55"/>
      <c r="FX191" s="55"/>
      <c r="FY191" s="55"/>
      <c r="FZ191" s="55"/>
      <c r="GA191" s="55"/>
      <c r="GB191" s="55"/>
      <c r="GC191" s="55"/>
      <c r="GD191" s="55"/>
      <c r="GE191" s="55"/>
      <c r="GF191" s="55"/>
      <c r="GG191" s="55"/>
      <c r="GH191" s="55"/>
      <c r="GI191" s="55"/>
      <c r="GJ191" s="55"/>
      <c r="GK191" s="55"/>
      <c r="GL191" s="55"/>
      <c r="GM191" s="55"/>
      <c r="GN191" s="55"/>
      <c r="GO191" s="55"/>
      <c r="GP191" s="55"/>
      <c r="GQ191" s="55"/>
      <c r="GR191" s="55"/>
      <c r="GS191" s="55"/>
      <c r="GT191" s="55"/>
      <c r="GU191" s="55"/>
      <c r="GV191" s="55"/>
      <c r="GW191" s="55"/>
      <c r="GX191" s="55"/>
      <c r="GY191" s="55"/>
      <c r="GZ191" s="55"/>
      <c r="HA191" s="55"/>
      <c r="HB191" s="55"/>
      <c r="HC191" s="55"/>
      <c r="HD191" s="55"/>
      <c r="HE191" s="55"/>
      <c r="HF191" s="55"/>
      <c r="HG191" s="55"/>
      <c r="HH191" s="55"/>
      <c r="HI191" s="55"/>
      <c r="HJ191" s="55"/>
      <c r="HK191" s="55"/>
      <c r="HL191" s="55"/>
      <c r="HM191" s="55"/>
      <c r="HN191" s="55"/>
      <c r="HO191" s="55"/>
      <c r="HP191" s="55"/>
      <c r="HQ191" s="55"/>
      <c r="HR191" s="55"/>
      <c r="HS191" s="55"/>
      <c r="HT191" s="55"/>
      <c r="HU191" s="55"/>
      <c r="HV191" s="55"/>
      <c r="HW191" s="55"/>
      <c r="HX191" s="55"/>
      <c r="HY191" s="55"/>
      <c r="HZ191" s="55"/>
      <c r="IA191" s="55"/>
      <c r="IB191" s="55"/>
      <c r="IC191" s="55"/>
      <c r="ID191" s="55"/>
      <c r="IE191" s="55"/>
      <c r="IF191" s="55"/>
      <c r="IG191" s="55"/>
      <c r="IH191" s="55"/>
      <c r="II191" s="55"/>
      <c r="IJ191" s="55"/>
      <c r="IK191" s="55"/>
      <c r="IL191" s="55"/>
      <c r="IM191" s="55"/>
      <c r="IN191" s="55"/>
      <c r="IO191" s="55"/>
      <c r="IP191" s="55"/>
      <c r="IQ191" s="55"/>
      <c r="IR191" s="55"/>
      <c r="IS191" s="55"/>
      <c r="IT191" s="55"/>
      <c r="IU191" s="55"/>
      <c r="IV191" s="55"/>
      <c r="IW191" s="55"/>
    </row>
    <row r="192" spans="1:257" s="22" customFormat="1" x14ac:dyDescent="0.2">
      <c r="A192" s="36" t="s">
        <v>1119</v>
      </c>
      <c r="B192" s="57">
        <f t="shared" si="6"/>
        <v>44594.566261574073</v>
      </c>
      <c r="C192" s="27">
        <v>2022</v>
      </c>
      <c r="D192" s="27">
        <v>2</v>
      </c>
      <c r="E192" s="27">
        <v>2</v>
      </c>
      <c r="F192" s="27">
        <v>13</v>
      </c>
      <c r="G192" s="28">
        <v>35</v>
      </c>
      <c r="H192" s="29">
        <v>25.52</v>
      </c>
      <c r="I192" s="30">
        <v>54.3</v>
      </c>
      <c r="J192" s="30">
        <v>86.123999999999995</v>
      </c>
      <c r="K192" s="27">
        <v>4</v>
      </c>
      <c r="L192" s="35">
        <v>1</v>
      </c>
      <c r="M192" s="23">
        <v>0.5</v>
      </c>
      <c r="N192" s="23">
        <f t="shared" si="8"/>
        <v>1.1000000000000001</v>
      </c>
      <c r="O192" s="23">
        <v>1.1000000000000001</v>
      </c>
      <c r="P192" s="68" t="s">
        <v>4</v>
      </c>
      <c r="Q192" s="68" t="s">
        <v>923</v>
      </c>
      <c r="R192" s="19" t="s">
        <v>18</v>
      </c>
      <c r="S192" s="68" t="s">
        <v>924</v>
      </c>
      <c r="T192" s="68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  <c r="EB192" s="55"/>
      <c r="EC192" s="55"/>
      <c r="ED192" s="55"/>
      <c r="EE192" s="55"/>
      <c r="EF192" s="55"/>
      <c r="EG192" s="55"/>
      <c r="EH192" s="55"/>
      <c r="EI192" s="55"/>
      <c r="EJ192" s="55"/>
      <c r="EK192" s="55"/>
      <c r="EL192" s="55"/>
      <c r="EM192" s="55"/>
      <c r="EN192" s="55"/>
      <c r="EO192" s="55"/>
      <c r="EP192" s="55"/>
      <c r="EQ192" s="55"/>
      <c r="ER192" s="55"/>
      <c r="ES192" s="55"/>
      <c r="ET192" s="55"/>
      <c r="EU192" s="55"/>
      <c r="EV192" s="55"/>
      <c r="EW192" s="55"/>
      <c r="EX192" s="55"/>
      <c r="EY192" s="55"/>
      <c r="EZ192" s="55"/>
      <c r="FA192" s="55"/>
      <c r="FB192" s="55"/>
      <c r="FC192" s="55"/>
      <c r="FD192" s="55"/>
      <c r="FE192" s="55"/>
      <c r="FF192" s="55"/>
      <c r="FG192" s="55"/>
      <c r="FH192" s="55"/>
      <c r="FI192" s="55"/>
      <c r="FJ192" s="55"/>
      <c r="FK192" s="55"/>
      <c r="FL192" s="55"/>
      <c r="FM192" s="55"/>
      <c r="FN192" s="55"/>
      <c r="FO192" s="55"/>
      <c r="FP192" s="55"/>
      <c r="FQ192" s="55"/>
      <c r="FR192" s="55"/>
      <c r="FS192" s="55"/>
      <c r="FT192" s="55"/>
      <c r="FU192" s="55"/>
      <c r="FV192" s="55"/>
      <c r="FW192" s="55"/>
      <c r="FX192" s="55"/>
      <c r="FY192" s="55"/>
      <c r="FZ192" s="55"/>
      <c r="GA192" s="55"/>
      <c r="GB192" s="55"/>
      <c r="GC192" s="55"/>
      <c r="GD192" s="55"/>
      <c r="GE192" s="55"/>
      <c r="GF192" s="55"/>
      <c r="GG192" s="55"/>
      <c r="GH192" s="55"/>
      <c r="GI192" s="55"/>
      <c r="GJ192" s="55"/>
      <c r="GK192" s="55"/>
      <c r="GL192" s="55"/>
      <c r="GM192" s="55"/>
      <c r="GN192" s="55"/>
      <c r="GO192" s="55"/>
      <c r="GP192" s="55"/>
      <c r="GQ192" s="55"/>
      <c r="GR192" s="55"/>
      <c r="GS192" s="55"/>
      <c r="GT192" s="55"/>
      <c r="GU192" s="55"/>
      <c r="GV192" s="55"/>
      <c r="GW192" s="55"/>
      <c r="GX192" s="55"/>
      <c r="GY192" s="55"/>
      <c r="GZ192" s="55"/>
      <c r="HA192" s="55"/>
      <c r="HB192" s="55"/>
      <c r="HC192" s="55"/>
      <c r="HD192" s="55"/>
      <c r="HE192" s="55"/>
      <c r="HF192" s="55"/>
      <c r="HG192" s="55"/>
      <c r="HH192" s="55"/>
      <c r="HI192" s="55"/>
      <c r="HJ192" s="55"/>
      <c r="HK192" s="55"/>
      <c r="HL192" s="55"/>
      <c r="HM192" s="55"/>
      <c r="HN192" s="55"/>
      <c r="HO192" s="55"/>
      <c r="HP192" s="55"/>
      <c r="HQ192" s="55"/>
      <c r="HR192" s="55"/>
      <c r="HS192" s="55"/>
      <c r="HT192" s="55"/>
      <c r="HU192" s="55"/>
      <c r="HV192" s="55"/>
      <c r="HW192" s="55"/>
      <c r="HX192" s="55"/>
      <c r="HY192" s="55"/>
      <c r="HZ192" s="55"/>
      <c r="IA192" s="55"/>
      <c r="IB192" s="55"/>
      <c r="IC192" s="55"/>
      <c r="ID192" s="55"/>
      <c r="IE192" s="55"/>
      <c r="IF192" s="55"/>
      <c r="IG192" s="55"/>
      <c r="IH192" s="55"/>
      <c r="II192" s="55"/>
      <c r="IJ192" s="55"/>
      <c r="IK192" s="55"/>
      <c r="IL192" s="55"/>
      <c r="IM192" s="55"/>
      <c r="IN192" s="55"/>
      <c r="IO192" s="55"/>
      <c r="IP192" s="55"/>
      <c r="IQ192" s="55"/>
      <c r="IR192" s="55"/>
      <c r="IS192" s="55"/>
      <c r="IT192" s="55"/>
      <c r="IU192" s="55"/>
      <c r="IV192" s="55"/>
      <c r="IW192" s="55"/>
    </row>
    <row r="193" spans="1:257" s="22" customFormat="1" x14ac:dyDescent="0.2">
      <c r="A193" s="36" t="s">
        <v>1120</v>
      </c>
      <c r="B193" s="57">
        <f t="shared" si="6"/>
        <v>44595.242627314816</v>
      </c>
      <c r="C193" s="27">
        <v>2022</v>
      </c>
      <c r="D193" s="27">
        <v>2</v>
      </c>
      <c r="E193" s="27">
        <v>3</v>
      </c>
      <c r="F193" s="27">
        <v>5</v>
      </c>
      <c r="G193" s="28">
        <v>49</v>
      </c>
      <c r="H193" s="29">
        <v>23.42</v>
      </c>
      <c r="I193" s="30">
        <v>54.04</v>
      </c>
      <c r="J193" s="30">
        <v>86.536000000000001</v>
      </c>
      <c r="K193" s="27">
        <v>0</v>
      </c>
      <c r="L193" s="68" t="s">
        <v>3</v>
      </c>
      <c r="M193" s="23">
        <v>2.1</v>
      </c>
      <c r="N193" s="23">
        <f t="shared" si="8"/>
        <v>2.2999999999999998</v>
      </c>
      <c r="O193" s="23">
        <v>2.2999999999999998</v>
      </c>
      <c r="P193" s="68" t="s">
        <v>4</v>
      </c>
      <c r="Q193" s="68" t="s">
        <v>923</v>
      </c>
      <c r="R193" s="19" t="s">
        <v>18</v>
      </c>
      <c r="S193" s="68" t="s">
        <v>925</v>
      </c>
      <c r="T193" s="68" t="s">
        <v>21</v>
      </c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  <c r="EB193" s="55"/>
      <c r="EC193" s="55"/>
      <c r="ED193" s="55"/>
      <c r="EE193" s="55"/>
      <c r="EF193" s="55"/>
      <c r="EG193" s="55"/>
      <c r="EH193" s="55"/>
      <c r="EI193" s="55"/>
      <c r="EJ193" s="55"/>
      <c r="EK193" s="55"/>
      <c r="EL193" s="55"/>
      <c r="EM193" s="55"/>
      <c r="EN193" s="55"/>
      <c r="EO193" s="55"/>
      <c r="EP193" s="55"/>
      <c r="EQ193" s="55"/>
      <c r="ER193" s="55"/>
      <c r="ES193" s="55"/>
      <c r="ET193" s="55"/>
      <c r="EU193" s="55"/>
      <c r="EV193" s="55"/>
      <c r="EW193" s="55"/>
      <c r="EX193" s="55"/>
      <c r="EY193" s="55"/>
      <c r="EZ193" s="55"/>
      <c r="FA193" s="55"/>
      <c r="FB193" s="55"/>
      <c r="FC193" s="55"/>
      <c r="FD193" s="55"/>
      <c r="FE193" s="55"/>
      <c r="FF193" s="55"/>
      <c r="FG193" s="55"/>
      <c r="FH193" s="55"/>
      <c r="FI193" s="55"/>
      <c r="FJ193" s="55"/>
      <c r="FK193" s="55"/>
      <c r="FL193" s="55"/>
      <c r="FM193" s="55"/>
      <c r="FN193" s="55"/>
      <c r="FO193" s="55"/>
      <c r="FP193" s="55"/>
      <c r="FQ193" s="55"/>
      <c r="FR193" s="55"/>
      <c r="FS193" s="55"/>
      <c r="FT193" s="55"/>
      <c r="FU193" s="55"/>
      <c r="FV193" s="55"/>
      <c r="FW193" s="55"/>
      <c r="FX193" s="55"/>
      <c r="FY193" s="55"/>
      <c r="FZ193" s="55"/>
      <c r="GA193" s="55"/>
      <c r="GB193" s="55"/>
      <c r="GC193" s="55"/>
      <c r="GD193" s="55"/>
      <c r="GE193" s="55"/>
      <c r="GF193" s="55"/>
      <c r="GG193" s="55"/>
      <c r="GH193" s="55"/>
      <c r="GI193" s="55"/>
      <c r="GJ193" s="55"/>
      <c r="GK193" s="55"/>
      <c r="GL193" s="55"/>
      <c r="GM193" s="55"/>
      <c r="GN193" s="55"/>
      <c r="GO193" s="55"/>
      <c r="GP193" s="55"/>
      <c r="GQ193" s="55"/>
      <c r="GR193" s="55"/>
      <c r="GS193" s="55"/>
      <c r="GT193" s="55"/>
      <c r="GU193" s="55"/>
      <c r="GV193" s="55"/>
      <c r="GW193" s="55"/>
      <c r="GX193" s="55"/>
      <c r="GY193" s="55"/>
      <c r="GZ193" s="55"/>
      <c r="HA193" s="55"/>
      <c r="HB193" s="55"/>
      <c r="HC193" s="55"/>
      <c r="HD193" s="55"/>
      <c r="HE193" s="55"/>
      <c r="HF193" s="55"/>
      <c r="HG193" s="55"/>
      <c r="HH193" s="55"/>
      <c r="HI193" s="55"/>
      <c r="HJ193" s="55"/>
      <c r="HK193" s="55"/>
      <c r="HL193" s="55"/>
      <c r="HM193" s="55"/>
      <c r="HN193" s="55"/>
      <c r="HO193" s="55"/>
      <c r="HP193" s="55"/>
      <c r="HQ193" s="55"/>
      <c r="HR193" s="55"/>
      <c r="HS193" s="55"/>
      <c r="HT193" s="55"/>
      <c r="HU193" s="55"/>
      <c r="HV193" s="55"/>
      <c r="HW193" s="55"/>
      <c r="HX193" s="55"/>
      <c r="HY193" s="55"/>
      <c r="HZ193" s="55"/>
      <c r="IA193" s="55"/>
      <c r="IB193" s="55"/>
      <c r="IC193" s="55"/>
      <c r="ID193" s="55"/>
      <c r="IE193" s="55"/>
      <c r="IF193" s="55"/>
      <c r="IG193" s="55"/>
      <c r="IH193" s="55"/>
      <c r="II193" s="55"/>
      <c r="IJ193" s="55"/>
      <c r="IK193" s="55"/>
      <c r="IL193" s="55"/>
      <c r="IM193" s="55"/>
      <c r="IN193" s="55"/>
      <c r="IO193" s="55"/>
      <c r="IP193" s="55"/>
      <c r="IQ193" s="55"/>
      <c r="IR193" s="55"/>
      <c r="IS193" s="55"/>
      <c r="IT193" s="55"/>
      <c r="IU193" s="55"/>
      <c r="IV193" s="55"/>
      <c r="IW193" s="55"/>
    </row>
    <row r="194" spans="1:257" s="22" customFormat="1" x14ac:dyDescent="0.2">
      <c r="A194" s="36" t="s">
        <v>1121</v>
      </c>
      <c r="B194" s="57">
        <f t="shared" si="6"/>
        <v>44595.291365740741</v>
      </c>
      <c r="C194" s="27">
        <v>2022</v>
      </c>
      <c r="D194" s="27">
        <v>2</v>
      </c>
      <c r="E194" s="27">
        <v>3</v>
      </c>
      <c r="F194" s="27">
        <v>6</v>
      </c>
      <c r="G194" s="28">
        <v>59</v>
      </c>
      <c r="H194" s="29">
        <v>34.869999999999997</v>
      </c>
      <c r="I194" s="30">
        <v>54.039000000000001</v>
      </c>
      <c r="J194" s="30">
        <v>86.513999999999996</v>
      </c>
      <c r="K194" s="27">
        <v>0</v>
      </c>
      <c r="L194" s="68" t="s">
        <v>3</v>
      </c>
      <c r="M194" s="23">
        <v>1.9</v>
      </c>
      <c r="N194" s="23">
        <f t="shared" si="8"/>
        <v>2.2000000000000002</v>
      </c>
      <c r="O194" s="23">
        <v>2.2000000000000002</v>
      </c>
      <c r="P194" s="68" t="s">
        <v>4</v>
      </c>
      <c r="Q194" s="68" t="s">
        <v>923</v>
      </c>
      <c r="R194" s="19" t="s">
        <v>18</v>
      </c>
      <c r="S194" s="68" t="s">
        <v>925</v>
      </c>
      <c r="T194" s="68" t="s">
        <v>21</v>
      </c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D194" s="55"/>
      <c r="EE194" s="55"/>
      <c r="EF194" s="55"/>
      <c r="EG194" s="55"/>
      <c r="EH194" s="55"/>
      <c r="EI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K194" s="55"/>
      <c r="FL194" s="55"/>
      <c r="FM194" s="55"/>
      <c r="FN194" s="55"/>
      <c r="FO194" s="55"/>
      <c r="FP194" s="55"/>
      <c r="FQ194" s="55"/>
      <c r="FR194" s="55"/>
      <c r="FS194" s="55"/>
      <c r="FT194" s="55"/>
      <c r="FU194" s="55"/>
      <c r="FV194" s="55"/>
      <c r="FW194" s="55"/>
      <c r="FX194" s="55"/>
      <c r="FY194" s="55"/>
      <c r="FZ194" s="55"/>
      <c r="GA194" s="55"/>
      <c r="GB194" s="55"/>
      <c r="GC194" s="55"/>
      <c r="GD194" s="55"/>
      <c r="GE194" s="55"/>
      <c r="GF194" s="55"/>
      <c r="GG194" s="55"/>
      <c r="GH194" s="55"/>
      <c r="GI194" s="55"/>
      <c r="GJ194" s="55"/>
      <c r="GK194" s="55"/>
      <c r="GL194" s="55"/>
      <c r="GM194" s="55"/>
      <c r="GN194" s="55"/>
      <c r="GO194" s="55"/>
      <c r="GP194" s="55"/>
      <c r="GQ194" s="55"/>
      <c r="GR194" s="55"/>
      <c r="GS194" s="55"/>
      <c r="GT194" s="55"/>
      <c r="GU194" s="55"/>
      <c r="GV194" s="55"/>
      <c r="GW194" s="55"/>
      <c r="GX194" s="55"/>
      <c r="GY194" s="55"/>
      <c r="GZ194" s="55"/>
      <c r="HA194" s="55"/>
      <c r="HB194" s="55"/>
      <c r="HC194" s="55"/>
      <c r="HD194" s="55"/>
      <c r="HE194" s="55"/>
      <c r="HF194" s="55"/>
      <c r="HG194" s="55"/>
      <c r="HH194" s="55"/>
      <c r="HI194" s="55"/>
      <c r="HJ194" s="55"/>
      <c r="HK194" s="55"/>
      <c r="HL194" s="55"/>
      <c r="HM194" s="55"/>
      <c r="HN194" s="55"/>
      <c r="HO194" s="55"/>
      <c r="HP194" s="55"/>
      <c r="HQ194" s="55"/>
      <c r="HR194" s="55"/>
      <c r="HS194" s="55"/>
      <c r="HT194" s="55"/>
      <c r="HU194" s="55"/>
      <c r="HV194" s="55"/>
      <c r="HW194" s="55"/>
      <c r="HX194" s="55"/>
      <c r="HY194" s="55"/>
      <c r="HZ194" s="55"/>
      <c r="IA194" s="55"/>
      <c r="IB194" s="55"/>
      <c r="IC194" s="55"/>
      <c r="ID194" s="55"/>
      <c r="IE194" s="55"/>
      <c r="IF194" s="55"/>
      <c r="IG194" s="55"/>
      <c r="IH194" s="55"/>
      <c r="II194" s="55"/>
      <c r="IJ194" s="55"/>
      <c r="IK194" s="55"/>
      <c r="IL194" s="55"/>
      <c r="IM194" s="55"/>
      <c r="IN194" s="55"/>
      <c r="IO194" s="55"/>
      <c r="IP194" s="55"/>
      <c r="IQ194" s="55"/>
      <c r="IR194" s="55"/>
      <c r="IS194" s="55"/>
      <c r="IT194" s="55"/>
      <c r="IU194" s="55"/>
      <c r="IV194" s="55"/>
      <c r="IW194" s="55"/>
    </row>
    <row r="195" spans="1:257" s="22" customFormat="1" x14ac:dyDescent="0.2">
      <c r="A195" s="36" t="s">
        <v>1122</v>
      </c>
      <c r="B195" s="57">
        <f t="shared" si="6"/>
        <v>44595.293923611112</v>
      </c>
      <c r="C195" s="27">
        <v>2022</v>
      </c>
      <c r="D195" s="27">
        <v>2</v>
      </c>
      <c r="E195" s="27">
        <v>3</v>
      </c>
      <c r="F195" s="27">
        <v>7</v>
      </c>
      <c r="G195" s="28">
        <v>3</v>
      </c>
      <c r="H195" s="29">
        <v>15.28</v>
      </c>
      <c r="I195" s="30">
        <v>54.381999999999998</v>
      </c>
      <c r="J195" s="30">
        <v>86.679000000000002</v>
      </c>
      <c r="K195" s="27">
        <v>0</v>
      </c>
      <c r="L195" s="68" t="s">
        <v>3</v>
      </c>
      <c r="M195" s="23">
        <v>1.9</v>
      </c>
      <c r="N195" s="23">
        <f t="shared" si="8"/>
        <v>2.2000000000000002</v>
      </c>
      <c r="O195" s="23">
        <v>2.2000000000000002</v>
      </c>
      <c r="P195" s="68" t="s">
        <v>4</v>
      </c>
      <c r="Q195" s="68" t="s">
        <v>923</v>
      </c>
      <c r="R195" s="19" t="s">
        <v>18</v>
      </c>
      <c r="S195" s="68" t="s">
        <v>925</v>
      </c>
      <c r="T195" s="68" t="s">
        <v>21</v>
      </c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D195" s="55"/>
      <c r="EE195" s="55"/>
      <c r="EF195" s="55"/>
      <c r="EG195" s="55"/>
      <c r="EH195" s="55"/>
      <c r="EI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55"/>
      <c r="EU195" s="55"/>
      <c r="EV195" s="55"/>
      <c r="EW195" s="55"/>
      <c r="EX195" s="55"/>
      <c r="EY195" s="55"/>
      <c r="EZ195" s="55"/>
      <c r="FA195" s="55"/>
      <c r="FB195" s="55"/>
      <c r="FC195" s="55"/>
      <c r="FD195" s="55"/>
      <c r="FE195" s="55"/>
      <c r="FF195" s="55"/>
      <c r="FG195" s="55"/>
      <c r="FH195" s="55"/>
      <c r="FI195" s="55"/>
      <c r="FJ195" s="55"/>
      <c r="FK195" s="55"/>
      <c r="FL195" s="55"/>
      <c r="FM195" s="55"/>
      <c r="FN195" s="55"/>
      <c r="FO195" s="55"/>
      <c r="FP195" s="55"/>
      <c r="FQ195" s="55"/>
      <c r="FR195" s="55"/>
      <c r="FS195" s="55"/>
      <c r="FT195" s="55"/>
      <c r="FU195" s="55"/>
      <c r="FV195" s="55"/>
      <c r="FW195" s="55"/>
      <c r="FX195" s="55"/>
      <c r="FY195" s="55"/>
      <c r="FZ195" s="55"/>
      <c r="GA195" s="55"/>
      <c r="GB195" s="55"/>
      <c r="GC195" s="55"/>
      <c r="GD195" s="55"/>
      <c r="GE195" s="55"/>
      <c r="GF195" s="55"/>
      <c r="GG195" s="55"/>
      <c r="GH195" s="55"/>
      <c r="GI195" s="55"/>
      <c r="GJ195" s="55"/>
      <c r="GK195" s="55"/>
      <c r="GL195" s="55"/>
      <c r="GM195" s="55"/>
      <c r="GN195" s="55"/>
      <c r="GO195" s="55"/>
      <c r="GP195" s="55"/>
      <c r="GQ195" s="55"/>
      <c r="GR195" s="55"/>
      <c r="GS195" s="55"/>
      <c r="GT195" s="55"/>
      <c r="GU195" s="55"/>
      <c r="GV195" s="55"/>
      <c r="GW195" s="55"/>
      <c r="GX195" s="55"/>
      <c r="GY195" s="55"/>
      <c r="GZ195" s="55"/>
      <c r="HA195" s="55"/>
      <c r="HB195" s="55"/>
      <c r="HC195" s="55"/>
      <c r="HD195" s="55"/>
      <c r="HE195" s="55"/>
      <c r="HF195" s="55"/>
      <c r="HG195" s="55"/>
      <c r="HH195" s="55"/>
      <c r="HI195" s="55"/>
      <c r="HJ195" s="55"/>
      <c r="HK195" s="55"/>
      <c r="HL195" s="55"/>
      <c r="HM195" s="55"/>
      <c r="HN195" s="55"/>
      <c r="HO195" s="55"/>
      <c r="HP195" s="55"/>
      <c r="HQ195" s="55"/>
      <c r="HR195" s="55"/>
      <c r="HS195" s="55"/>
      <c r="HT195" s="55"/>
      <c r="HU195" s="55"/>
      <c r="HV195" s="55"/>
      <c r="HW195" s="55"/>
      <c r="HX195" s="55"/>
      <c r="HY195" s="55"/>
      <c r="HZ195" s="55"/>
      <c r="IA195" s="55"/>
      <c r="IB195" s="55"/>
      <c r="IC195" s="55"/>
      <c r="ID195" s="55"/>
      <c r="IE195" s="55"/>
      <c r="IF195" s="55"/>
      <c r="IG195" s="55"/>
      <c r="IH195" s="55"/>
      <c r="II195" s="55"/>
      <c r="IJ195" s="55"/>
      <c r="IK195" s="55"/>
      <c r="IL195" s="55"/>
      <c r="IM195" s="55"/>
      <c r="IN195" s="55"/>
      <c r="IO195" s="55"/>
      <c r="IP195" s="55"/>
      <c r="IQ195" s="55"/>
      <c r="IR195" s="55"/>
      <c r="IS195" s="55"/>
      <c r="IT195" s="55"/>
      <c r="IU195" s="55"/>
      <c r="IV195" s="55"/>
      <c r="IW195" s="55"/>
    </row>
    <row r="196" spans="1:257" s="22" customFormat="1" x14ac:dyDescent="0.2">
      <c r="A196" s="36" t="s">
        <v>1123</v>
      </c>
      <c r="B196" s="57">
        <f t="shared" si="6"/>
        <v>44595.375127314815</v>
      </c>
      <c r="C196" s="27">
        <v>2022</v>
      </c>
      <c r="D196" s="27">
        <v>2</v>
      </c>
      <c r="E196" s="27">
        <v>3</v>
      </c>
      <c r="F196" s="27">
        <v>9</v>
      </c>
      <c r="G196" s="28">
        <v>0</v>
      </c>
      <c r="H196" s="29">
        <v>11.86</v>
      </c>
      <c r="I196" s="30">
        <v>54.179000000000002</v>
      </c>
      <c r="J196" s="30">
        <v>86.387</v>
      </c>
      <c r="K196" s="27">
        <v>0</v>
      </c>
      <c r="L196" s="68" t="s">
        <v>3</v>
      </c>
      <c r="M196" s="23">
        <v>2.5</v>
      </c>
      <c r="N196" s="23">
        <f t="shared" si="8"/>
        <v>2.7</v>
      </c>
      <c r="O196" s="23">
        <v>2.7</v>
      </c>
      <c r="P196" s="68" t="s">
        <v>4</v>
      </c>
      <c r="Q196" s="68" t="s">
        <v>923</v>
      </c>
      <c r="R196" s="19" t="s">
        <v>18</v>
      </c>
      <c r="S196" s="68" t="s">
        <v>925</v>
      </c>
      <c r="T196" s="68" t="s">
        <v>21</v>
      </c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D196" s="55"/>
      <c r="EE196" s="55"/>
      <c r="EF196" s="55"/>
      <c r="EG196" s="55"/>
      <c r="EH196" s="55"/>
      <c r="EI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  <c r="FE196" s="55"/>
      <c r="FF196" s="55"/>
      <c r="FG196" s="55"/>
      <c r="FH196" s="55"/>
      <c r="FI196" s="55"/>
      <c r="FJ196" s="55"/>
      <c r="FK196" s="55"/>
      <c r="FL196" s="55"/>
      <c r="FM196" s="55"/>
      <c r="FN196" s="55"/>
      <c r="FO196" s="55"/>
      <c r="FP196" s="55"/>
      <c r="FQ196" s="55"/>
      <c r="FR196" s="55"/>
      <c r="FS196" s="55"/>
      <c r="FT196" s="55"/>
      <c r="FU196" s="55"/>
      <c r="FV196" s="55"/>
      <c r="FW196" s="55"/>
      <c r="FX196" s="55"/>
      <c r="FY196" s="55"/>
      <c r="FZ196" s="55"/>
      <c r="GA196" s="55"/>
      <c r="GB196" s="55"/>
      <c r="GC196" s="55"/>
      <c r="GD196" s="55"/>
      <c r="GE196" s="55"/>
      <c r="GF196" s="55"/>
      <c r="GG196" s="55"/>
      <c r="GH196" s="55"/>
      <c r="GI196" s="55"/>
      <c r="GJ196" s="55"/>
      <c r="GK196" s="55"/>
      <c r="GL196" s="55"/>
      <c r="GM196" s="55"/>
      <c r="GN196" s="55"/>
      <c r="GO196" s="55"/>
      <c r="GP196" s="55"/>
      <c r="GQ196" s="55"/>
      <c r="GR196" s="55"/>
      <c r="GS196" s="55"/>
      <c r="GT196" s="55"/>
      <c r="GU196" s="55"/>
      <c r="GV196" s="55"/>
      <c r="GW196" s="55"/>
      <c r="GX196" s="55"/>
      <c r="GY196" s="55"/>
      <c r="GZ196" s="55"/>
      <c r="HA196" s="55"/>
      <c r="HB196" s="55"/>
      <c r="HC196" s="55"/>
      <c r="HD196" s="55"/>
      <c r="HE196" s="55"/>
      <c r="HF196" s="55"/>
      <c r="HG196" s="55"/>
      <c r="HH196" s="55"/>
      <c r="HI196" s="55"/>
      <c r="HJ196" s="55"/>
      <c r="HK196" s="55"/>
      <c r="HL196" s="55"/>
      <c r="HM196" s="55"/>
      <c r="HN196" s="55"/>
      <c r="HO196" s="55"/>
      <c r="HP196" s="55"/>
      <c r="HQ196" s="55"/>
      <c r="HR196" s="55"/>
      <c r="HS196" s="55"/>
      <c r="HT196" s="55"/>
      <c r="HU196" s="55"/>
      <c r="HV196" s="55"/>
      <c r="HW196" s="55"/>
      <c r="HX196" s="55"/>
      <c r="HY196" s="55"/>
      <c r="HZ196" s="55"/>
      <c r="IA196" s="55"/>
      <c r="IB196" s="55"/>
      <c r="IC196" s="55"/>
      <c r="ID196" s="55"/>
      <c r="IE196" s="55"/>
      <c r="IF196" s="55"/>
      <c r="IG196" s="55"/>
      <c r="IH196" s="55"/>
      <c r="II196" s="55"/>
      <c r="IJ196" s="55"/>
      <c r="IK196" s="55"/>
      <c r="IL196" s="55"/>
      <c r="IM196" s="55"/>
      <c r="IN196" s="55"/>
      <c r="IO196" s="55"/>
      <c r="IP196" s="55"/>
      <c r="IQ196" s="55"/>
      <c r="IR196" s="55"/>
      <c r="IS196" s="55"/>
      <c r="IT196" s="55"/>
      <c r="IU196" s="55"/>
      <c r="IV196" s="55"/>
      <c r="IW196" s="55"/>
    </row>
    <row r="197" spans="1:257" s="22" customFormat="1" x14ac:dyDescent="0.2">
      <c r="A197" s="36" t="s">
        <v>1124</v>
      </c>
      <c r="B197" s="57">
        <f t="shared" ref="B197:B260" si="9">DATE(C197,D197,E197)+TIME(F197,G197,H197)</f>
        <v>44595.403321759259</v>
      </c>
      <c r="C197" s="27">
        <v>2022</v>
      </c>
      <c r="D197" s="27">
        <v>2</v>
      </c>
      <c r="E197" s="27">
        <v>3</v>
      </c>
      <c r="F197" s="27">
        <v>9</v>
      </c>
      <c r="G197" s="28">
        <v>40</v>
      </c>
      <c r="H197" s="29">
        <v>47.88</v>
      </c>
      <c r="I197" s="30">
        <v>54.392000000000003</v>
      </c>
      <c r="J197" s="30">
        <v>86.113</v>
      </c>
      <c r="K197" s="27">
        <v>0</v>
      </c>
      <c r="L197" s="68" t="s">
        <v>3</v>
      </c>
      <c r="M197" s="23">
        <v>2.6</v>
      </c>
      <c r="N197" s="23">
        <f t="shared" ref="N197:N198" si="10">ROUND(0.797*M197+0.67,1)</f>
        <v>2.7</v>
      </c>
      <c r="O197" s="23">
        <v>2.7</v>
      </c>
      <c r="P197" s="68" t="s">
        <v>4</v>
      </c>
      <c r="Q197" s="68" t="s">
        <v>923</v>
      </c>
      <c r="R197" s="19" t="s">
        <v>18</v>
      </c>
      <c r="S197" s="68" t="s">
        <v>925</v>
      </c>
      <c r="T197" s="68" t="s">
        <v>21</v>
      </c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D197" s="55"/>
      <c r="EE197" s="55"/>
      <c r="EF197" s="55"/>
      <c r="EG197" s="55"/>
      <c r="EH197" s="55"/>
      <c r="EI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  <c r="FE197" s="55"/>
      <c r="FF197" s="55"/>
      <c r="FG197" s="55"/>
      <c r="FH197" s="55"/>
      <c r="FI197" s="55"/>
      <c r="FJ197" s="55"/>
      <c r="FK197" s="55"/>
      <c r="FL197" s="55"/>
      <c r="FM197" s="55"/>
      <c r="FN197" s="55"/>
      <c r="FO197" s="55"/>
      <c r="FP197" s="55"/>
      <c r="FQ197" s="55"/>
      <c r="FR197" s="55"/>
      <c r="FS197" s="55"/>
      <c r="FT197" s="55"/>
      <c r="FU197" s="55"/>
      <c r="FV197" s="55"/>
      <c r="FW197" s="55"/>
      <c r="FX197" s="55"/>
      <c r="FY197" s="55"/>
      <c r="FZ197" s="55"/>
      <c r="GA197" s="55"/>
      <c r="GB197" s="55"/>
      <c r="GC197" s="55"/>
      <c r="GD197" s="55"/>
      <c r="GE197" s="55"/>
      <c r="GF197" s="55"/>
      <c r="GG197" s="55"/>
      <c r="GH197" s="55"/>
      <c r="GI197" s="55"/>
      <c r="GJ197" s="55"/>
      <c r="GK197" s="55"/>
      <c r="GL197" s="55"/>
      <c r="GM197" s="55"/>
      <c r="GN197" s="55"/>
      <c r="GO197" s="55"/>
      <c r="GP197" s="55"/>
      <c r="GQ197" s="55"/>
      <c r="GR197" s="55"/>
      <c r="GS197" s="55"/>
      <c r="GT197" s="55"/>
      <c r="GU197" s="55"/>
      <c r="GV197" s="55"/>
      <c r="GW197" s="55"/>
      <c r="GX197" s="55"/>
      <c r="GY197" s="55"/>
      <c r="GZ197" s="55"/>
      <c r="HA197" s="55"/>
      <c r="HB197" s="55"/>
      <c r="HC197" s="55"/>
      <c r="HD197" s="55"/>
      <c r="HE197" s="55"/>
      <c r="HF197" s="55"/>
      <c r="HG197" s="55"/>
      <c r="HH197" s="55"/>
      <c r="HI197" s="55"/>
      <c r="HJ197" s="55"/>
      <c r="HK197" s="55"/>
      <c r="HL197" s="55"/>
      <c r="HM197" s="55"/>
      <c r="HN197" s="55"/>
      <c r="HO197" s="55"/>
      <c r="HP197" s="55"/>
      <c r="HQ197" s="55"/>
      <c r="HR197" s="55"/>
      <c r="HS197" s="55"/>
      <c r="HT197" s="55"/>
      <c r="HU197" s="55"/>
      <c r="HV197" s="55"/>
      <c r="HW197" s="55"/>
      <c r="HX197" s="55"/>
      <c r="HY197" s="55"/>
      <c r="HZ197" s="55"/>
      <c r="IA197" s="55"/>
      <c r="IB197" s="55"/>
      <c r="IC197" s="55"/>
      <c r="ID197" s="55"/>
      <c r="IE197" s="55"/>
      <c r="IF197" s="55"/>
      <c r="IG197" s="55"/>
      <c r="IH197" s="55"/>
      <c r="II197" s="55"/>
      <c r="IJ197" s="55"/>
      <c r="IK197" s="55"/>
      <c r="IL197" s="55"/>
      <c r="IM197" s="55"/>
      <c r="IN197" s="55"/>
      <c r="IO197" s="55"/>
      <c r="IP197" s="55"/>
      <c r="IQ197" s="55"/>
      <c r="IR197" s="55"/>
      <c r="IS197" s="55"/>
      <c r="IT197" s="55"/>
      <c r="IU197" s="55"/>
      <c r="IV197" s="55"/>
      <c r="IW197" s="55"/>
    </row>
    <row r="198" spans="1:257" s="22" customFormat="1" x14ac:dyDescent="0.2">
      <c r="A198" s="36" t="s">
        <v>1125</v>
      </c>
      <c r="B198" s="57">
        <f t="shared" si="9"/>
        <v>44596.270624999997</v>
      </c>
      <c r="C198" s="27">
        <v>2022</v>
      </c>
      <c r="D198" s="27">
        <v>2</v>
      </c>
      <c r="E198" s="27">
        <v>4</v>
      </c>
      <c r="F198" s="27">
        <v>6</v>
      </c>
      <c r="G198" s="28">
        <v>29</v>
      </c>
      <c r="H198" s="29">
        <v>42.25</v>
      </c>
      <c r="I198" s="30">
        <v>54.155999999999999</v>
      </c>
      <c r="J198" s="30">
        <v>86.364999999999995</v>
      </c>
      <c r="K198" s="27">
        <v>0</v>
      </c>
      <c r="L198" s="68" t="s">
        <v>3</v>
      </c>
      <c r="M198" s="23">
        <v>2</v>
      </c>
      <c r="N198" s="23">
        <f t="shared" si="10"/>
        <v>2.2999999999999998</v>
      </c>
      <c r="O198" s="23">
        <v>2.2999999999999998</v>
      </c>
      <c r="P198" s="68" t="s">
        <v>4</v>
      </c>
      <c r="Q198" s="68" t="s">
        <v>923</v>
      </c>
      <c r="R198" s="19" t="s">
        <v>18</v>
      </c>
      <c r="S198" s="68" t="s">
        <v>925</v>
      </c>
      <c r="T198" s="68" t="s">
        <v>21</v>
      </c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D198" s="55"/>
      <c r="EE198" s="55"/>
      <c r="EF198" s="55"/>
      <c r="EG198" s="55"/>
      <c r="EH198" s="55"/>
      <c r="EI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K198" s="55"/>
      <c r="FL198" s="55"/>
      <c r="FM198" s="55"/>
      <c r="FN198" s="55"/>
      <c r="FO198" s="55"/>
      <c r="FP198" s="55"/>
      <c r="FQ198" s="55"/>
      <c r="FR198" s="55"/>
      <c r="FS198" s="55"/>
      <c r="FT198" s="55"/>
      <c r="FU198" s="55"/>
      <c r="FV198" s="55"/>
      <c r="FW198" s="55"/>
      <c r="FX198" s="55"/>
      <c r="FY198" s="55"/>
      <c r="FZ198" s="55"/>
      <c r="GA198" s="55"/>
      <c r="GB198" s="55"/>
      <c r="GC198" s="55"/>
      <c r="GD198" s="55"/>
      <c r="GE198" s="55"/>
      <c r="GF198" s="55"/>
      <c r="GG198" s="55"/>
      <c r="GH198" s="55"/>
      <c r="GI198" s="55"/>
      <c r="GJ198" s="55"/>
      <c r="GK198" s="55"/>
      <c r="GL198" s="55"/>
      <c r="GM198" s="55"/>
      <c r="GN198" s="55"/>
      <c r="GO198" s="55"/>
      <c r="GP198" s="55"/>
      <c r="GQ198" s="55"/>
      <c r="GR198" s="55"/>
      <c r="GS198" s="55"/>
      <c r="GT198" s="55"/>
      <c r="GU198" s="55"/>
      <c r="GV198" s="55"/>
      <c r="GW198" s="55"/>
      <c r="GX198" s="55"/>
      <c r="GY198" s="55"/>
      <c r="GZ198" s="55"/>
      <c r="HA198" s="55"/>
      <c r="HB198" s="55"/>
      <c r="HC198" s="55"/>
      <c r="HD198" s="55"/>
      <c r="HE198" s="55"/>
      <c r="HF198" s="55"/>
      <c r="HG198" s="55"/>
      <c r="HH198" s="55"/>
      <c r="HI198" s="55"/>
      <c r="HJ198" s="55"/>
      <c r="HK198" s="55"/>
      <c r="HL198" s="55"/>
      <c r="HM198" s="55"/>
      <c r="HN198" s="55"/>
      <c r="HO198" s="55"/>
      <c r="HP198" s="55"/>
      <c r="HQ198" s="55"/>
      <c r="HR198" s="55"/>
      <c r="HS198" s="55"/>
      <c r="HT198" s="55"/>
      <c r="HU198" s="55"/>
      <c r="HV198" s="55"/>
      <c r="HW198" s="55"/>
      <c r="HX198" s="55"/>
      <c r="HY198" s="55"/>
      <c r="HZ198" s="55"/>
      <c r="IA198" s="55"/>
      <c r="IB198" s="55"/>
      <c r="IC198" s="55"/>
      <c r="ID198" s="55"/>
      <c r="IE198" s="55"/>
      <c r="IF198" s="55"/>
      <c r="IG198" s="55"/>
      <c r="IH198" s="55"/>
      <c r="II198" s="55"/>
      <c r="IJ198" s="55"/>
      <c r="IK198" s="55"/>
      <c r="IL198" s="55"/>
      <c r="IM198" s="55"/>
      <c r="IN198" s="55"/>
      <c r="IO198" s="55"/>
      <c r="IP198" s="55"/>
      <c r="IQ198" s="55"/>
      <c r="IR198" s="55"/>
      <c r="IS198" s="55"/>
      <c r="IT198" s="55"/>
      <c r="IU198" s="55"/>
      <c r="IV198" s="55"/>
      <c r="IW198" s="55"/>
    </row>
    <row r="199" spans="1:257" s="22" customFormat="1" x14ac:dyDescent="0.2">
      <c r="A199" s="36" t="s">
        <v>1126</v>
      </c>
      <c r="B199" s="57">
        <f t="shared" si="9"/>
        <v>44596.270682870374</v>
      </c>
      <c r="C199" s="27">
        <v>2022</v>
      </c>
      <c r="D199" s="27">
        <v>2</v>
      </c>
      <c r="E199" s="27">
        <v>4</v>
      </c>
      <c r="F199" s="27">
        <v>6</v>
      </c>
      <c r="G199" s="28">
        <v>29</v>
      </c>
      <c r="H199" s="29">
        <v>47.34</v>
      </c>
      <c r="I199" s="30">
        <v>54.01</v>
      </c>
      <c r="J199" s="30">
        <v>85.733999999999995</v>
      </c>
      <c r="K199" s="27">
        <v>0</v>
      </c>
      <c r="L199" s="68" t="s">
        <v>3</v>
      </c>
      <c r="M199" s="23">
        <v>2.4</v>
      </c>
      <c r="N199" s="23">
        <f>ROUND(0.746*M199+0.551,1)</f>
        <v>2.2999999999999998</v>
      </c>
      <c r="O199" s="23">
        <v>2.2999999999999998</v>
      </c>
      <c r="P199" s="68" t="s">
        <v>4</v>
      </c>
      <c r="Q199" s="68" t="s">
        <v>931</v>
      </c>
      <c r="R199" s="19" t="s">
        <v>18</v>
      </c>
      <c r="S199" s="68" t="s">
        <v>925</v>
      </c>
      <c r="T199" s="68" t="s">
        <v>21</v>
      </c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D199" s="55"/>
      <c r="EE199" s="55"/>
      <c r="EF199" s="55"/>
      <c r="EG199" s="55"/>
      <c r="EH199" s="55"/>
      <c r="EI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  <c r="FE199" s="55"/>
      <c r="FF199" s="55"/>
      <c r="FG199" s="55"/>
      <c r="FH199" s="55"/>
      <c r="FI199" s="55"/>
      <c r="FJ199" s="55"/>
      <c r="FK199" s="55"/>
      <c r="FL199" s="55"/>
      <c r="FM199" s="55"/>
      <c r="FN199" s="55"/>
      <c r="FO199" s="55"/>
      <c r="FP199" s="55"/>
      <c r="FQ199" s="55"/>
      <c r="FR199" s="55"/>
      <c r="FS199" s="55"/>
      <c r="FT199" s="55"/>
      <c r="FU199" s="55"/>
      <c r="FV199" s="55"/>
      <c r="FW199" s="55"/>
      <c r="FX199" s="55"/>
      <c r="FY199" s="55"/>
      <c r="FZ199" s="55"/>
      <c r="GA199" s="55"/>
      <c r="GB199" s="55"/>
      <c r="GC199" s="55"/>
      <c r="GD199" s="55"/>
      <c r="GE199" s="55"/>
      <c r="GF199" s="55"/>
      <c r="GG199" s="55"/>
      <c r="GH199" s="55"/>
      <c r="GI199" s="55"/>
      <c r="GJ199" s="55"/>
      <c r="GK199" s="55"/>
      <c r="GL199" s="55"/>
      <c r="GM199" s="55"/>
      <c r="GN199" s="55"/>
      <c r="GO199" s="55"/>
      <c r="GP199" s="55"/>
      <c r="GQ199" s="55"/>
      <c r="GR199" s="55"/>
      <c r="GS199" s="55"/>
      <c r="GT199" s="55"/>
      <c r="GU199" s="55"/>
      <c r="GV199" s="55"/>
      <c r="GW199" s="55"/>
      <c r="GX199" s="55"/>
      <c r="GY199" s="55"/>
      <c r="GZ199" s="55"/>
      <c r="HA199" s="55"/>
      <c r="HB199" s="55"/>
      <c r="HC199" s="55"/>
      <c r="HD199" s="55"/>
      <c r="HE199" s="55"/>
      <c r="HF199" s="55"/>
      <c r="HG199" s="55"/>
      <c r="HH199" s="55"/>
      <c r="HI199" s="55"/>
      <c r="HJ199" s="55"/>
      <c r="HK199" s="55"/>
      <c r="HL199" s="55"/>
      <c r="HM199" s="55"/>
      <c r="HN199" s="55"/>
      <c r="HO199" s="55"/>
      <c r="HP199" s="55"/>
      <c r="HQ199" s="55"/>
      <c r="HR199" s="55"/>
      <c r="HS199" s="55"/>
      <c r="HT199" s="55"/>
      <c r="HU199" s="55"/>
      <c r="HV199" s="55"/>
      <c r="HW199" s="55"/>
      <c r="HX199" s="55"/>
      <c r="HY199" s="55"/>
      <c r="HZ199" s="55"/>
      <c r="IA199" s="55"/>
      <c r="IB199" s="55"/>
      <c r="IC199" s="55"/>
      <c r="ID199" s="55"/>
      <c r="IE199" s="55"/>
      <c r="IF199" s="55"/>
      <c r="IG199" s="55"/>
      <c r="IH199" s="55"/>
      <c r="II199" s="55"/>
      <c r="IJ199" s="55"/>
      <c r="IK199" s="55"/>
      <c r="IL199" s="55"/>
      <c r="IM199" s="55"/>
      <c r="IN199" s="55"/>
      <c r="IO199" s="55"/>
      <c r="IP199" s="55"/>
      <c r="IQ199" s="55"/>
      <c r="IR199" s="55"/>
      <c r="IS199" s="55"/>
      <c r="IT199" s="55"/>
      <c r="IU199" s="55"/>
      <c r="IV199" s="55"/>
      <c r="IW199" s="55"/>
    </row>
    <row r="200" spans="1:257" s="22" customFormat="1" x14ac:dyDescent="0.2">
      <c r="A200" s="36" t="s">
        <v>1127</v>
      </c>
      <c r="B200" s="57">
        <f t="shared" si="9"/>
        <v>44596.27207175926</v>
      </c>
      <c r="C200" s="27">
        <v>2022</v>
      </c>
      <c r="D200" s="27">
        <v>2</v>
      </c>
      <c r="E200" s="27">
        <v>4</v>
      </c>
      <c r="F200" s="27">
        <v>6</v>
      </c>
      <c r="G200" s="28">
        <v>31</v>
      </c>
      <c r="H200" s="29">
        <v>47.67</v>
      </c>
      <c r="I200" s="30">
        <v>54.03</v>
      </c>
      <c r="J200" s="30">
        <v>86.516000000000005</v>
      </c>
      <c r="K200" s="27">
        <v>0</v>
      </c>
      <c r="L200" s="68" t="s">
        <v>3</v>
      </c>
      <c r="M200" s="23">
        <v>1.7</v>
      </c>
      <c r="N200" s="23">
        <v>1.6</v>
      </c>
      <c r="O200" s="23">
        <v>1.6</v>
      </c>
      <c r="P200" s="68" t="s">
        <v>4</v>
      </c>
      <c r="Q200" s="68" t="s">
        <v>923</v>
      </c>
      <c r="R200" s="19" t="s">
        <v>18</v>
      </c>
      <c r="S200" s="68" t="s">
        <v>925</v>
      </c>
      <c r="T200" s="68" t="s">
        <v>21</v>
      </c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D200" s="55"/>
      <c r="EE200" s="55"/>
      <c r="EF200" s="55"/>
      <c r="EG200" s="55"/>
      <c r="EH200" s="55"/>
      <c r="EI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  <c r="FE200" s="55"/>
      <c r="FF200" s="55"/>
      <c r="FG200" s="55"/>
      <c r="FH200" s="55"/>
      <c r="FI200" s="55"/>
      <c r="FJ200" s="55"/>
      <c r="FK200" s="55"/>
      <c r="FL200" s="55"/>
      <c r="FM200" s="55"/>
      <c r="FN200" s="55"/>
      <c r="FO200" s="55"/>
      <c r="FP200" s="55"/>
      <c r="FQ200" s="55"/>
      <c r="FR200" s="55"/>
      <c r="FS200" s="55"/>
      <c r="FT200" s="55"/>
      <c r="FU200" s="55"/>
      <c r="FV200" s="55"/>
      <c r="FW200" s="55"/>
      <c r="FX200" s="55"/>
      <c r="FY200" s="55"/>
      <c r="FZ200" s="55"/>
      <c r="GA200" s="55"/>
      <c r="GB200" s="55"/>
      <c r="GC200" s="55"/>
      <c r="GD200" s="55"/>
      <c r="GE200" s="55"/>
      <c r="GF200" s="55"/>
      <c r="GG200" s="55"/>
      <c r="GH200" s="55"/>
      <c r="GI200" s="55"/>
      <c r="GJ200" s="55"/>
      <c r="GK200" s="55"/>
      <c r="GL200" s="55"/>
      <c r="GM200" s="55"/>
      <c r="GN200" s="55"/>
      <c r="GO200" s="55"/>
      <c r="GP200" s="55"/>
      <c r="GQ200" s="55"/>
      <c r="GR200" s="55"/>
      <c r="GS200" s="55"/>
      <c r="GT200" s="55"/>
      <c r="GU200" s="55"/>
      <c r="GV200" s="55"/>
      <c r="GW200" s="55"/>
      <c r="GX200" s="55"/>
      <c r="GY200" s="55"/>
      <c r="GZ200" s="55"/>
      <c r="HA200" s="55"/>
      <c r="HB200" s="55"/>
      <c r="HC200" s="55"/>
      <c r="HD200" s="55"/>
      <c r="HE200" s="55"/>
      <c r="HF200" s="55"/>
      <c r="HG200" s="55"/>
      <c r="HH200" s="55"/>
      <c r="HI200" s="55"/>
      <c r="HJ200" s="55"/>
      <c r="HK200" s="55"/>
      <c r="HL200" s="55"/>
      <c r="HM200" s="55"/>
      <c r="HN200" s="55"/>
      <c r="HO200" s="55"/>
      <c r="HP200" s="55"/>
      <c r="HQ200" s="55"/>
      <c r="HR200" s="55"/>
      <c r="HS200" s="55"/>
      <c r="HT200" s="55"/>
      <c r="HU200" s="55"/>
      <c r="HV200" s="55"/>
      <c r="HW200" s="55"/>
      <c r="HX200" s="55"/>
      <c r="HY200" s="55"/>
      <c r="HZ200" s="55"/>
      <c r="IA200" s="55"/>
      <c r="IB200" s="55"/>
      <c r="IC200" s="55"/>
      <c r="ID200" s="55"/>
      <c r="IE200" s="55"/>
      <c r="IF200" s="55"/>
      <c r="IG200" s="55"/>
      <c r="IH200" s="55"/>
      <c r="II200" s="55"/>
      <c r="IJ200" s="55"/>
      <c r="IK200" s="55"/>
      <c r="IL200" s="55"/>
      <c r="IM200" s="55"/>
      <c r="IN200" s="55"/>
      <c r="IO200" s="55"/>
      <c r="IP200" s="55"/>
      <c r="IQ200" s="55"/>
      <c r="IR200" s="55"/>
      <c r="IS200" s="55"/>
      <c r="IT200" s="55"/>
      <c r="IU200" s="55"/>
      <c r="IV200" s="55"/>
      <c r="IW200" s="55"/>
    </row>
    <row r="201" spans="1:257" s="22" customFormat="1" x14ac:dyDescent="0.2">
      <c r="A201" s="36" t="s">
        <v>1128</v>
      </c>
      <c r="B201" s="57">
        <f t="shared" si="9"/>
        <v>44596.326539351852</v>
      </c>
      <c r="C201" s="27">
        <v>2022</v>
      </c>
      <c r="D201" s="27">
        <v>2</v>
      </c>
      <c r="E201" s="27">
        <v>4</v>
      </c>
      <c r="F201" s="27">
        <v>7</v>
      </c>
      <c r="G201" s="28">
        <v>50</v>
      </c>
      <c r="H201" s="29">
        <v>13.13</v>
      </c>
      <c r="I201" s="30">
        <v>54.274000000000001</v>
      </c>
      <c r="J201" s="30">
        <v>86.025999999999996</v>
      </c>
      <c r="K201" s="27">
        <v>0</v>
      </c>
      <c r="L201" s="68" t="s">
        <v>3</v>
      </c>
      <c r="M201" s="23">
        <v>2.2000000000000002</v>
      </c>
      <c r="N201" s="23">
        <v>2</v>
      </c>
      <c r="O201" s="23">
        <v>2</v>
      </c>
      <c r="P201" s="68" t="s">
        <v>4</v>
      </c>
      <c r="Q201" s="68" t="s">
        <v>923</v>
      </c>
      <c r="R201" s="19" t="s">
        <v>18</v>
      </c>
      <c r="S201" s="68" t="s">
        <v>925</v>
      </c>
      <c r="T201" s="68" t="s">
        <v>21</v>
      </c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5"/>
      <c r="FU201" s="55"/>
      <c r="FV201" s="55"/>
      <c r="FW201" s="55"/>
      <c r="FX201" s="55"/>
      <c r="FY201" s="55"/>
      <c r="FZ201" s="55"/>
      <c r="GA201" s="55"/>
      <c r="GB201" s="55"/>
      <c r="GC201" s="55"/>
      <c r="GD201" s="55"/>
      <c r="GE201" s="55"/>
      <c r="GF201" s="55"/>
      <c r="GG201" s="55"/>
      <c r="GH201" s="55"/>
      <c r="GI201" s="55"/>
      <c r="GJ201" s="55"/>
      <c r="GK201" s="55"/>
      <c r="GL201" s="55"/>
      <c r="GM201" s="55"/>
      <c r="GN201" s="55"/>
      <c r="GO201" s="55"/>
      <c r="GP201" s="55"/>
      <c r="GQ201" s="55"/>
      <c r="GR201" s="55"/>
      <c r="GS201" s="55"/>
      <c r="GT201" s="55"/>
      <c r="GU201" s="55"/>
      <c r="GV201" s="55"/>
      <c r="GW201" s="55"/>
      <c r="GX201" s="55"/>
      <c r="GY201" s="55"/>
      <c r="GZ201" s="55"/>
      <c r="HA201" s="55"/>
      <c r="HB201" s="55"/>
      <c r="HC201" s="55"/>
      <c r="HD201" s="55"/>
      <c r="HE201" s="55"/>
      <c r="HF201" s="55"/>
      <c r="HG201" s="55"/>
      <c r="HH201" s="55"/>
      <c r="HI201" s="55"/>
      <c r="HJ201" s="55"/>
      <c r="HK201" s="55"/>
      <c r="HL201" s="55"/>
      <c r="HM201" s="55"/>
      <c r="HN201" s="55"/>
      <c r="HO201" s="55"/>
      <c r="HP201" s="55"/>
      <c r="HQ201" s="55"/>
      <c r="HR201" s="55"/>
      <c r="HS201" s="55"/>
      <c r="HT201" s="55"/>
      <c r="HU201" s="55"/>
      <c r="HV201" s="55"/>
      <c r="HW201" s="55"/>
      <c r="HX201" s="55"/>
      <c r="HY201" s="55"/>
      <c r="HZ201" s="55"/>
      <c r="IA201" s="55"/>
      <c r="IB201" s="55"/>
      <c r="IC201" s="55"/>
      <c r="ID201" s="55"/>
      <c r="IE201" s="55"/>
      <c r="IF201" s="55"/>
      <c r="IG201" s="55"/>
      <c r="IH201" s="55"/>
      <c r="II201" s="55"/>
      <c r="IJ201" s="55"/>
      <c r="IK201" s="55"/>
      <c r="IL201" s="55"/>
      <c r="IM201" s="55"/>
      <c r="IN201" s="55"/>
      <c r="IO201" s="55"/>
      <c r="IP201" s="55"/>
      <c r="IQ201" s="55"/>
      <c r="IR201" s="55"/>
      <c r="IS201" s="55"/>
      <c r="IT201" s="55"/>
      <c r="IU201" s="55"/>
      <c r="IV201" s="55"/>
      <c r="IW201" s="55"/>
    </row>
    <row r="202" spans="1:257" s="22" customFormat="1" x14ac:dyDescent="0.2">
      <c r="A202" s="36" t="s">
        <v>1129</v>
      </c>
      <c r="B202" s="57">
        <f t="shared" si="9"/>
        <v>44596.340069444443</v>
      </c>
      <c r="C202" s="27">
        <v>2022</v>
      </c>
      <c r="D202" s="27">
        <v>2</v>
      </c>
      <c r="E202" s="27">
        <v>4</v>
      </c>
      <c r="F202" s="27">
        <v>8</v>
      </c>
      <c r="G202" s="28">
        <v>9</v>
      </c>
      <c r="H202" s="29">
        <v>42.8</v>
      </c>
      <c r="I202" s="30">
        <v>54.368000000000002</v>
      </c>
      <c r="J202" s="30">
        <v>86.638999999999996</v>
      </c>
      <c r="K202" s="27">
        <v>0</v>
      </c>
      <c r="L202" s="68" t="s">
        <v>3</v>
      </c>
      <c r="M202" s="23">
        <v>2.4</v>
      </c>
      <c r="N202" s="23">
        <v>2</v>
      </c>
      <c r="O202" s="23">
        <v>2</v>
      </c>
      <c r="P202" s="68" t="s">
        <v>4</v>
      </c>
      <c r="Q202" s="68" t="s">
        <v>923</v>
      </c>
      <c r="R202" s="19" t="s">
        <v>18</v>
      </c>
      <c r="S202" s="68" t="s">
        <v>925</v>
      </c>
      <c r="T202" s="68" t="s">
        <v>21</v>
      </c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D202" s="55"/>
      <c r="EE202" s="55"/>
      <c r="EF202" s="55"/>
      <c r="EG202" s="55"/>
      <c r="EH202" s="55"/>
      <c r="EI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  <c r="FE202" s="55"/>
      <c r="FF202" s="55"/>
      <c r="FG202" s="55"/>
      <c r="FH202" s="55"/>
      <c r="FI202" s="55"/>
      <c r="FJ202" s="55"/>
      <c r="FK202" s="55"/>
      <c r="FL202" s="55"/>
      <c r="FM202" s="55"/>
      <c r="FN202" s="55"/>
      <c r="FO202" s="55"/>
      <c r="FP202" s="55"/>
      <c r="FQ202" s="55"/>
      <c r="FR202" s="55"/>
      <c r="FS202" s="55"/>
      <c r="FT202" s="55"/>
      <c r="FU202" s="55"/>
      <c r="FV202" s="55"/>
      <c r="FW202" s="55"/>
      <c r="FX202" s="55"/>
      <c r="FY202" s="55"/>
      <c r="FZ202" s="55"/>
      <c r="GA202" s="55"/>
      <c r="GB202" s="55"/>
      <c r="GC202" s="55"/>
      <c r="GD202" s="55"/>
      <c r="GE202" s="55"/>
      <c r="GF202" s="55"/>
      <c r="GG202" s="55"/>
      <c r="GH202" s="55"/>
      <c r="GI202" s="55"/>
      <c r="GJ202" s="55"/>
      <c r="GK202" s="55"/>
      <c r="GL202" s="55"/>
      <c r="GM202" s="55"/>
      <c r="GN202" s="55"/>
      <c r="GO202" s="55"/>
      <c r="GP202" s="55"/>
      <c r="GQ202" s="55"/>
      <c r="GR202" s="55"/>
      <c r="GS202" s="55"/>
      <c r="GT202" s="55"/>
      <c r="GU202" s="55"/>
      <c r="GV202" s="55"/>
      <c r="GW202" s="55"/>
      <c r="GX202" s="55"/>
      <c r="GY202" s="55"/>
      <c r="GZ202" s="55"/>
      <c r="HA202" s="55"/>
      <c r="HB202" s="55"/>
      <c r="HC202" s="55"/>
      <c r="HD202" s="55"/>
      <c r="HE202" s="55"/>
      <c r="HF202" s="55"/>
      <c r="HG202" s="55"/>
      <c r="HH202" s="55"/>
      <c r="HI202" s="55"/>
      <c r="HJ202" s="55"/>
      <c r="HK202" s="55"/>
      <c r="HL202" s="55"/>
      <c r="HM202" s="55"/>
      <c r="HN202" s="55"/>
      <c r="HO202" s="55"/>
      <c r="HP202" s="55"/>
      <c r="HQ202" s="55"/>
      <c r="HR202" s="55"/>
      <c r="HS202" s="55"/>
      <c r="HT202" s="55"/>
      <c r="HU202" s="55"/>
      <c r="HV202" s="55"/>
      <c r="HW202" s="55"/>
      <c r="HX202" s="55"/>
      <c r="HY202" s="55"/>
      <c r="HZ202" s="55"/>
      <c r="IA202" s="55"/>
      <c r="IB202" s="55"/>
      <c r="IC202" s="55"/>
      <c r="ID202" s="55"/>
      <c r="IE202" s="55"/>
      <c r="IF202" s="55"/>
      <c r="IG202" s="55"/>
      <c r="IH202" s="55"/>
      <c r="II202" s="55"/>
      <c r="IJ202" s="55"/>
      <c r="IK202" s="55"/>
      <c r="IL202" s="55"/>
      <c r="IM202" s="55"/>
      <c r="IN202" s="55"/>
      <c r="IO202" s="55"/>
      <c r="IP202" s="55"/>
      <c r="IQ202" s="55"/>
      <c r="IR202" s="55"/>
      <c r="IS202" s="55"/>
      <c r="IT202" s="55"/>
      <c r="IU202" s="55"/>
      <c r="IV202" s="55"/>
      <c r="IW202" s="55"/>
    </row>
    <row r="203" spans="1:257" s="22" customFormat="1" x14ac:dyDescent="0.2">
      <c r="A203" s="36" t="s">
        <v>1130</v>
      </c>
      <c r="B203" s="57">
        <f t="shared" si="9"/>
        <v>44596.350601851853</v>
      </c>
      <c r="C203" s="27">
        <v>2022</v>
      </c>
      <c r="D203" s="27">
        <v>2</v>
      </c>
      <c r="E203" s="27">
        <v>4</v>
      </c>
      <c r="F203" s="27">
        <v>8</v>
      </c>
      <c r="G203" s="28">
        <v>24</v>
      </c>
      <c r="H203" s="29">
        <v>52.5</v>
      </c>
      <c r="I203" s="30">
        <v>54.043999999999997</v>
      </c>
      <c r="J203" s="30">
        <v>86.602999999999994</v>
      </c>
      <c r="K203" s="27">
        <v>0</v>
      </c>
      <c r="L203" s="68" t="s">
        <v>3</v>
      </c>
      <c r="M203" s="23">
        <v>2.1</v>
      </c>
      <c r="N203" s="23">
        <v>2</v>
      </c>
      <c r="O203" s="23">
        <v>2</v>
      </c>
      <c r="P203" s="68" t="s">
        <v>4</v>
      </c>
      <c r="Q203" s="68" t="s">
        <v>923</v>
      </c>
      <c r="R203" s="19" t="s">
        <v>18</v>
      </c>
      <c r="S203" s="68" t="s">
        <v>925</v>
      </c>
      <c r="T203" s="68" t="s">
        <v>21</v>
      </c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D203" s="55"/>
      <c r="EE203" s="55"/>
      <c r="EF203" s="55"/>
      <c r="EG203" s="55"/>
      <c r="EH203" s="55"/>
      <c r="EI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  <c r="FE203" s="55"/>
      <c r="FF203" s="55"/>
      <c r="FG203" s="55"/>
      <c r="FH203" s="55"/>
      <c r="FI203" s="55"/>
      <c r="FJ203" s="55"/>
      <c r="FK203" s="55"/>
      <c r="FL203" s="55"/>
      <c r="FM203" s="55"/>
      <c r="FN203" s="55"/>
      <c r="FO203" s="55"/>
      <c r="FP203" s="55"/>
      <c r="FQ203" s="55"/>
      <c r="FR203" s="55"/>
      <c r="FS203" s="55"/>
      <c r="FT203" s="55"/>
      <c r="FU203" s="55"/>
      <c r="FV203" s="55"/>
      <c r="FW203" s="55"/>
      <c r="FX203" s="55"/>
      <c r="FY203" s="55"/>
      <c r="FZ203" s="55"/>
      <c r="GA203" s="55"/>
      <c r="GB203" s="55"/>
      <c r="GC203" s="55"/>
      <c r="GD203" s="55"/>
      <c r="GE203" s="55"/>
      <c r="GF203" s="55"/>
      <c r="GG203" s="55"/>
      <c r="GH203" s="55"/>
      <c r="GI203" s="55"/>
      <c r="GJ203" s="55"/>
      <c r="GK203" s="55"/>
      <c r="GL203" s="55"/>
      <c r="GM203" s="55"/>
      <c r="GN203" s="55"/>
      <c r="GO203" s="55"/>
      <c r="GP203" s="55"/>
      <c r="GQ203" s="55"/>
      <c r="GR203" s="55"/>
      <c r="GS203" s="55"/>
      <c r="GT203" s="55"/>
      <c r="GU203" s="55"/>
      <c r="GV203" s="55"/>
      <c r="GW203" s="55"/>
      <c r="GX203" s="55"/>
      <c r="GY203" s="55"/>
      <c r="GZ203" s="55"/>
      <c r="HA203" s="55"/>
      <c r="HB203" s="55"/>
      <c r="HC203" s="55"/>
      <c r="HD203" s="55"/>
      <c r="HE203" s="55"/>
      <c r="HF203" s="55"/>
      <c r="HG203" s="55"/>
      <c r="HH203" s="55"/>
      <c r="HI203" s="55"/>
      <c r="HJ203" s="55"/>
      <c r="HK203" s="55"/>
      <c r="HL203" s="55"/>
      <c r="HM203" s="55"/>
      <c r="HN203" s="55"/>
      <c r="HO203" s="55"/>
      <c r="HP203" s="55"/>
      <c r="HQ203" s="55"/>
      <c r="HR203" s="55"/>
      <c r="HS203" s="55"/>
      <c r="HT203" s="55"/>
      <c r="HU203" s="55"/>
      <c r="HV203" s="55"/>
      <c r="HW203" s="55"/>
      <c r="HX203" s="55"/>
      <c r="HY203" s="55"/>
      <c r="HZ203" s="55"/>
      <c r="IA203" s="55"/>
      <c r="IB203" s="55"/>
      <c r="IC203" s="55"/>
      <c r="ID203" s="55"/>
      <c r="IE203" s="55"/>
      <c r="IF203" s="55"/>
      <c r="IG203" s="55"/>
      <c r="IH203" s="55"/>
      <c r="II203" s="55"/>
      <c r="IJ203" s="55"/>
      <c r="IK203" s="55"/>
      <c r="IL203" s="55"/>
      <c r="IM203" s="55"/>
      <c r="IN203" s="55"/>
      <c r="IO203" s="55"/>
      <c r="IP203" s="55"/>
      <c r="IQ203" s="55"/>
      <c r="IR203" s="55"/>
      <c r="IS203" s="55"/>
      <c r="IT203" s="55"/>
      <c r="IU203" s="55"/>
      <c r="IV203" s="55"/>
      <c r="IW203" s="55"/>
    </row>
    <row r="204" spans="1:257" s="22" customFormat="1" x14ac:dyDescent="0.2">
      <c r="A204" s="36" t="s">
        <v>1131</v>
      </c>
      <c r="B204" s="57">
        <f t="shared" si="9"/>
        <v>44596.371666666666</v>
      </c>
      <c r="C204" s="27">
        <v>2022</v>
      </c>
      <c r="D204" s="27">
        <v>2</v>
      </c>
      <c r="E204" s="27">
        <v>4</v>
      </c>
      <c r="F204" s="27">
        <v>8</v>
      </c>
      <c r="G204" s="28">
        <v>55</v>
      </c>
      <c r="H204" s="29">
        <v>12.34</v>
      </c>
      <c r="I204" s="30">
        <v>54.308999999999997</v>
      </c>
      <c r="J204" s="30">
        <v>86.159000000000006</v>
      </c>
      <c r="K204" s="27">
        <v>0</v>
      </c>
      <c r="L204" s="68" t="s">
        <v>3</v>
      </c>
      <c r="M204" s="23">
        <v>2.7</v>
      </c>
      <c r="N204" s="23">
        <v>1.8</v>
      </c>
      <c r="O204" s="23">
        <v>1.8</v>
      </c>
      <c r="P204" s="68" t="s">
        <v>4</v>
      </c>
      <c r="Q204" s="68" t="s">
        <v>923</v>
      </c>
      <c r="R204" s="19" t="s">
        <v>18</v>
      </c>
      <c r="S204" s="68" t="s">
        <v>925</v>
      </c>
      <c r="T204" s="68" t="s">
        <v>21</v>
      </c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D204" s="55"/>
      <c r="EE204" s="55"/>
      <c r="EF204" s="55"/>
      <c r="EG204" s="55"/>
      <c r="EH204" s="55"/>
      <c r="EI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  <c r="FE204" s="55"/>
      <c r="FF204" s="55"/>
      <c r="FG204" s="55"/>
      <c r="FH204" s="55"/>
      <c r="FI204" s="55"/>
      <c r="FJ204" s="55"/>
      <c r="FK204" s="55"/>
      <c r="FL204" s="55"/>
      <c r="FM204" s="55"/>
      <c r="FN204" s="55"/>
      <c r="FO204" s="55"/>
      <c r="FP204" s="55"/>
      <c r="FQ204" s="55"/>
      <c r="FR204" s="55"/>
      <c r="FS204" s="55"/>
      <c r="FT204" s="55"/>
      <c r="FU204" s="55"/>
      <c r="FV204" s="55"/>
      <c r="FW204" s="55"/>
      <c r="FX204" s="55"/>
      <c r="FY204" s="55"/>
      <c r="FZ204" s="55"/>
      <c r="GA204" s="55"/>
      <c r="GB204" s="55"/>
      <c r="GC204" s="55"/>
      <c r="GD204" s="55"/>
      <c r="GE204" s="55"/>
      <c r="GF204" s="55"/>
      <c r="GG204" s="55"/>
      <c r="GH204" s="55"/>
      <c r="GI204" s="55"/>
      <c r="GJ204" s="55"/>
      <c r="GK204" s="55"/>
      <c r="GL204" s="55"/>
      <c r="GM204" s="55"/>
      <c r="GN204" s="55"/>
      <c r="GO204" s="55"/>
      <c r="GP204" s="55"/>
      <c r="GQ204" s="55"/>
      <c r="GR204" s="55"/>
      <c r="GS204" s="55"/>
      <c r="GT204" s="55"/>
      <c r="GU204" s="55"/>
      <c r="GV204" s="55"/>
      <c r="GW204" s="55"/>
      <c r="GX204" s="55"/>
      <c r="GY204" s="55"/>
      <c r="GZ204" s="55"/>
      <c r="HA204" s="55"/>
      <c r="HB204" s="55"/>
      <c r="HC204" s="55"/>
      <c r="HD204" s="55"/>
      <c r="HE204" s="55"/>
      <c r="HF204" s="55"/>
      <c r="HG204" s="55"/>
      <c r="HH204" s="55"/>
      <c r="HI204" s="55"/>
      <c r="HJ204" s="55"/>
      <c r="HK204" s="55"/>
      <c r="HL204" s="55"/>
      <c r="HM204" s="55"/>
      <c r="HN204" s="55"/>
      <c r="HO204" s="55"/>
      <c r="HP204" s="55"/>
      <c r="HQ204" s="55"/>
      <c r="HR204" s="55"/>
      <c r="HS204" s="55"/>
      <c r="HT204" s="55"/>
      <c r="HU204" s="55"/>
      <c r="HV204" s="55"/>
      <c r="HW204" s="55"/>
      <c r="HX204" s="55"/>
      <c r="HY204" s="55"/>
      <c r="HZ204" s="55"/>
      <c r="IA204" s="55"/>
      <c r="IB204" s="55"/>
      <c r="IC204" s="55"/>
      <c r="ID204" s="55"/>
      <c r="IE204" s="55"/>
      <c r="IF204" s="55"/>
      <c r="IG204" s="55"/>
      <c r="IH204" s="55"/>
      <c r="II204" s="55"/>
      <c r="IJ204" s="55"/>
      <c r="IK204" s="55"/>
      <c r="IL204" s="55"/>
      <c r="IM204" s="55"/>
      <c r="IN204" s="55"/>
      <c r="IO204" s="55"/>
      <c r="IP204" s="55"/>
      <c r="IQ204" s="55"/>
      <c r="IR204" s="55"/>
      <c r="IS204" s="55"/>
      <c r="IT204" s="55"/>
      <c r="IU204" s="55"/>
      <c r="IV204" s="55"/>
      <c r="IW204" s="55"/>
    </row>
    <row r="205" spans="1:257" s="22" customFormat="1" x14ac:dyDescent="0.2">
      <c r="A205" s="36" t="s">
        <v>1132</v>
      </c>
      <c r="B205" s="57">
        <f t="shared" si="9"/>
        <v>44596.407557870371</v>
      </c>
      <c r="C205" s="27">
        <v>2022</v>
      </c>
      <c r="D205" s="27">
        <v>2</v>
      </c>
      <c r="E205" s="27">
        <v>4</v>
      </c>
      <c r="F205" s="27">
        <v>9</v>
      </c>
      <c r="G205" s="28">
        <v>46</v>
      </c>
      <c r="H205" s="29">
        <v>53.07</v>
      </c>
      <c r="I205" s="30">
        <v>54.106999999999999</v>
      </c>
      <c r="J205" s="30">
        <v>86.426000000000002</v>
      </c>
      <c r="K205" s="27">
        <v>0</v>
      </c>
      <c r="L205" s="68" t="s">
        <v>3</v>
      </c>
      <c r="M205" s="23">
        <v>2.4</v>
      </c>
      <c r="N205" s="23">
        <v>2</v>
      </c>
      <c r="O205" s="23">
        <v>2</v>
      </c>
      <c r="P205" s="68" t="s">
        <v>4</v>
      </c>
      <c r="Q205" s="68" t="s">
        <v>923</v>
      </c>
      <c r="R205" s="19" t="s">
        <v>18</v>
      </c>
      <c r="S205" s="68" t="s">
        <v>925</v>
      </c>
      <c r="T205" s="68" t="s">
        <v>21</v>
      </c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D205" s="55"/>
      <c r="EE205" s="55"/>
      <c r="EF205" s="55"/>
      <c r="EG205" s="55"/>
      <c r="EH205" s="55"/>
      <c r="EI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  <c r="FE205" s="55"/>
      <c r="FF205" s="55"/>
      <c r="FG205" s="55"/>
      <c r="FH205" s="55"/>
      <c r="FI205" s="55"/>
      <c r="FJ205" s="55"/>
      <c r="FK205" s="55"/>
      <c r="FL205" s="55"/>
      <c r="FM205" s="55"/>
      <c r="FN205" s="55"/>
      <c r="FO205" s="55"/>
      <c r="FP205" s="55"/>
      <c r="FQ205" s="55"/>
      <c r="FR205" s="55"/>
      <c r="FS205" s="55"/>
      <c r="FT205" s="55"/>
      <c r="FU205" s="55"/>
      <c r="FV205" s="55"/>
      <c r="FW205" s="55"/>
      <c r="FX205" s="55"/>
      <c r="FY205" s="55"/>
      <c r="FZ205" s="55"/>
      <c r="GA205" s="55"/>
      <c r="GB205" s="55"/>
      <c r="GC205" s="55"/>
      <c r="GD205" s="55"/>
      <c r="GE205" s="55"/>
      <c r="GF205" s="55"/>
      <c r="GG205" s="55"/>
      <c r="GH205" s="55"/>
      <c r="GI205" s="55"/>
      <c r="GJ205" s="55"/>
      <c r="GK205" s="55"/>
      <c r="GL205" s="55"/>
      <c r="GM205" s="55"/>
      <c r="GN205" s="55"/>
      <c r="GO205" s="55"/>
      <c r="GP205" s="55"/>
      <c r="GQ205" s="55"/>
      <c r="GR205" s="55"/>
      <c r="GS205" s="55"/>
      <c r="GT205" s="55"/>
      <c r="GU205" s="55"/>
      <c r="GV205" s="55"/>
      <c r="GW205" s="55"/>
      <c r="GX205" s="55"/>
      <c r="GY205" s="55"/>
      <c r="GZ205" s="55"/>
      <c r="HA205" s="55"/>
      <c r="HB205" s="55"/>
      <c r="HC205" s="55"/>
      <c r="HD205" s="55"/>
      <c r="HE205" s="55"/>
      <c r="HF205" s="55"/>
      <c r="HG205" s="55"/>
      <c r="HH205" s="55"/>
      <c r="HI205" s="55"/>
      <c r="HJ205" s="55"/>
      <c r="HK205" s="55"/>
      <c r="HL205" s="55"/>
      <c r="HM205" s="55"/>
      <c r="HN205" s="55"/>
      <c r="HO205" s="55"/>
      <c r="HP205" s="55"/>
      <c r="HQ205" s="55"/>
      <c r="HR205" s="55"/>
      <c r="HS205" s="55"/>
      <c r="HT205" s="55"/>
      <c r="HU205" s="55"/>
      <c r="HV205" s="55"/>
      <c r="HW205" s="55"/>
      <c r="HX205" s="55"/>
      <c r="HY205" s="55"/>
      <c r="HZ205" s="55"/>
      <c r="IA205" s="55"/>
      <c r="IB205" s="55"/>
      <c r="IC205" s="55"/>
      <c r="ID205" s="55"/>
      <c r="IE205" s="55"/>
      <c r="IF205" s="55"/>
      <c r="IG205" s="55"/>
      <c r="IH205" s="55"/>
      <c r="II205" s="55"/>
      <c r="IJ205" s="55"/>
      <c r="IK205" s="55"/>
      <c r="IL205" s="55"/>
      <c r="IM205" s="55"/>
      <c r="IN205" s="55"/>
      <c r="IO205" s="55"/>
      <c r="IP205" s="55"/>
      <c r="IQ205" s="55"/>
      <c r="IR205" s="55"/>
      <c r="IS205" s="55"/>
      <c r="IT205" s="55"/>
      <c r="IU205" s="55"/>
      <c r="IV205" s="55"/>
      <c r="IW205" s="55"/>
    </row>
    <row r="206" spans="1:257" s="22" customFormat="1" x14ac:dyDescent="0.2">
      <c r="A206" s="36" t="s">
        <v>1133</v>
      </c>
      <c r="B206" s="57">
        <f t="shared" si="9"/>
        <v>44596.413182870368</v>
      </c>
      <c r="C206" s="27">
        <v>2022</v>
      </c>
      <c r="D206" s="27">
        <v>2</v>
      </c>
      <c r="E206" s="27">
        <v>4</v>
      </c>
      <c r="F206" s="27">
        <v>9</v>
      </c>
      <c r="G206" s="28">
        <v>54</v>
      </c>
      <c r="H206" s="29">
        <v>59.75</v>
      </c>
      <c r="I206" s="30">
        <v>54.264000000000003</v>
      </c>
      <c r="J206" s="30">
        <v>86.141999999999996</v>
      </c>
      <c r="K206" s="27">
        <v>0</v>
      </c>
      <c r="L206" s="68" t="s">
        <v>3</v>
      </c>
      <c r="M206" s="23">
        <v>2.8</v>
      </c>
      <c r="N206" s="23">
        <v>0.8</v>
      </c>
      <c r="O206" s="23">
        <v>0.8</v>
      </c>
      <c r="P206" s="68" t="s">
        <v>4</v>
      </c>
      <c r="Q206" s="68" t="s">
        <v>923</v>
      </c>
      <c r="R206" s="19" t="s">
        <v>18</v>
      </c>
      <c r="S206" s="68" t="s">
        <v>925</v>
      </c>
      <c r="T206" s="68" t="s">
        <v>21</v>
      </c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D206" s="55"/>
      <c r="EE206" s="55"/>
      <c r="EF206" s="55"/>
      <c r="EG206" s="55"/>
      <c r="EH206" s="55"/>
      <c r="EI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  <c r="FE206" s="55"/>
      <c r="FF206" s="55"/>
      <c r="FG206" s="55"/>
      <c r="FH206" s="55"/>
      <c r="FI206" s="55"/>
      <c r="FJ206" s="55"/>
      <c r="FK206" s="55"/>
      <c r="FL206" s="55"/>
      <c r="FM206" s="55"/>
      <c r="FN206" s="55"/>
      <c r="FO206" s="55"/>
      <c r="FP206" s="55"/>
      <c r="FQ206" s="55"/>
      <c r="FR206" s="55"/>
      <c r="FS206" s="55"/>
      <c r="FT206" s="55"/>
      <c r="FU206" s="55"/>
      <c r="FV206" s="55"/>
      <c r="FW206" s="55"/>
      <c r="FX206" s="55"/>
      <c r="FY206" s="55"/>
      <c r="FZ206" s="55"/>
      <c r="GA206" s="55"/>
      <c r="GB206" s="55"/>
      <c r="GC206" s="55"/>
      <c r="GD206" s="55"/>
      <c r="GE206" s="55"/>
      <c r="GF206" s="55"/>
      <c r="GG206" s="55"/>
      <c r="GH206" s="55"/>
      <c r="GI206" s="55"/>
      <c r="GJ206" s="55"/>
      <c r="GK206" s="55"/>
      <c r="GL206" s="55"/>
      <c r="GM206" s="55"/>
      <c r="GN206" s="55"/>
      <c r="GO206" s="55"/>
      <c r="GP206" s="55"/>
      <c r="GQ206" s="55"/>
      <c r="GR206" s="55"/>
      <c r="GS206" s="55"/>
      <c r="GT206" s="55"/>
      <c r="GU206" s="55"/>
      <c r="GV206" s="55"/>
      <c r="GW206" s="55"/>
      <c r="GX206" s="55"/>
      <c r="GY206" s="55"/>
      <c r="GZ206" s="55"/>
      <c r="HA206" s="55"/>
      <c r="HB206" s="55"/>
      <c r="HC206" s="55"/>
      <c r="HD206" s="55"/>
      <c r="HE206" s="55"/>
      <c r="HF206" s="55"/>
      <c r="HG206" s="55"/>
      <c r="HH206" s="55"/>
      <c r="HI206" s="55"/>
      <c r="HJ206" s="55"/>
      <c r="HK206" s="55"/>
      <c r="HL206" s="55"/>
      <c r="HM206" s="55"/>
      <c r="HN206" s="55"/>
      <c r="HO206" s="55"/>
      <c r="HP206" s="55"/>
      <c r="HQ206" s="55"/>
      <c r="HR206" s="55"/>
      <c r="HS206" s="55"/>
      <c r="HT206" s="55"/>
      <c r="HU206" s="55"/>
      <c r="HV206" s="55"/>
      <c r="HW206" s="55"/>
      <c r="HX206" s="55"/>
      <c r="HY206" s="55"/>
      <c r="HZ206" s="55"/>
      <c r="IA206" s="55"/>
      <c r="IB206" s="55"/>
      <c r="IC206" s="55"/>
      <c r="ID206" s="55"/>
      <c r="IE206" s="55"/>
      <c r="IF206" s="55"/>
      <c r="IG206" s="55"/>
      <c r="IH206" s="55"/>
      <c r="II206" s="55"/>
      <c r="IJ206" s="55"/>
      <c r="IK206" s="55"/>
      <c r="IL206" s="55"/>
      <c r="IM206" s="55"/>
      <c r="IN206" s="55"/>
      <c r="IO206" s="55"/>
      <c r="IP206" s="55"/>
      <c r="IQ206" s="55"/>
      <c r="IR206" s="55"/>
      <c r="IS206" s="55"/>
      <c r="IT206" s="55"/>
      <c r="IU206" s="55"/>
      <c r="IV206" s="55"/>
      <c r="IW206" s="55"/>
    </row>
    <row r="207" spans="1:257" s="22" customFormat="1" x14ac:dyDescent="0.2">
      <c r="A207" s="36" t="s">
        <v>1134</v>
      </c>
      <c r="B207" s="57">
        <f t="shared" si="9"/>
        <v>44596.41578703704</v>
      </c>
      <c r="C207" s="27">
        <v>2022</v>
      </c>
      <c r="D207" s="27">
        <v>2</v>
      </c>
      <c r="E207" s="27">
        <v>4</v>
      </c>
      <c r="F207" s="27">
        <v>9</v>
      </c>
      <c r="G207" s="28">
        <v>58</v>
      </c>
      <c r="H207" s="29">
        <v>44.39</v>
      </c>
      <c r="I207" s="30">
        <v>54.281999999999996</v>
      </c>
      <c r="J207" s="30">
        <v>86.68</v>
      </c>
      <c r="K207" s="27">
        <v>0</v>
      </c>
      <c r="L207" s="68" t="s">
        <v>3</v>
      </c>
      <c r="M207" s="23">
        <v>2.2000000000000002</v>
      </c>
      <c r="N207" s="23">
        <v>1.8</v>
      </c>
      <c r="O207" s="23">
        <v>1.8</v>
      </c>
      <c r="P207" s="68" t="s">
        <v>4</v>
      </c>
      <c r="Q207" s="68" t="s">
        <v>923</v>
      </c>
      <c r="R207" s="19" t="s">
        <v>18</v>
      </c>
      <c r="S207" s="68" t="s">
        <v>925</v>
      </c>
      <c r="T207" s="68" t="s">
        <v>21</v>
      </c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D207" s="55"/>
      <c r="EE207" s="55"/>
      <c r="EF207" s="55"/>
      <c r="EG207" s="55"/>
      <c r="EH207" s="55"/>
      <c r="EI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  <c r="FE207" s="55"/>
      <c r="FF207" s="55"/>
      <c r="FG207" s="55"/>
      <c r="FH207" s="55"/>
      <c r="FI207" s="55"/>
      <c r="FJ207" s="55"/>
      <c r="FK207" s="55"/>
      <c r="FL207" s="55"/>
      <c r="FM207" s="55"/>
      <c r="FN207" s="55"/>
      <c r="FO207" s="55"/>
      <c r="FP207" s="55"/>
      <c r="FQ207" s="55"/>
      <c r="FR207" s="55"/>
      <c r="FS207" s="55"/>
      <c r="FT207" s="55"/>
      <c r="FU207" s="55"/>
      <c r="FV207" s="55"/>
      <c r="FW207" s="55"/>
      <c r="FX207" s="55"/>
      <c r="FY207" s="55"/>
      <c r="FZ207" s="55"/>
      <c r="GA207" s="55"/>
      <c r="GB207" s="55"/>
      <c r="GC207" s="55"/>
      <c r="GD207" s="55"/>
      <c r="GE207" s="55"/>
      <c r="GF207" s="55"/>
      <c r="GG207" s="55"/>
      <c r="GH207" s="55"/>
      <c r="GI207" s="55"/>
      <c r="GJ207" s="55"/>
      <c r="GK207" s="55"/>
      <c r="GL207" s="55"/>
      <c r="GM207" s="55"/>
      <c r="GN207" s="55"/>
      <c r="GO207" s="55"/>
      <c r="GP207" s="55"/>
      <c r="GQ207" s="55"/>
      <c r="GR207" s="55"/>
      <c r="GS207" s="55"/>
      <c r="GT207" s="55"/>
      <c r="GU207" s="55"/>
      <c r="GV207" s="55"/>
      <c r="GW207" s="55"/>
      <c r="GX207" s="55"/>
      <c r="GY207" s="55"/>
      <c r="GZ207" s="55"/>
      <c r="HA207" s="55"/>
      <c r="HB207" s="55"/>
      <c r="HC207" s="55"/>
      <c r="HD207" s="55"/>
      <c r="HE207" s="55"/>
      <c r="HF207" s="55"/>
      <c r="HG207" s="55"/>
      <c r="HH207" s="55"/>
      <c r="HI207" s="55"/>
      <c r="HJ207" s="55"/>
      <c r="HK207" s="55"/>
      <c r="HL207" s="55"/>
      <c r="HM207" s="55"/>
      <c r="HN207" s="55"/>
      <c r="HO207" s="55"/>
      <c r="HP207" s="55"/>
      <c r="HQ207" s="55"/>
      <c r="HR207" s="55"/>
      <c r="HS207" s="55"/>
      <c r="HT207" s="55"/>
      <c r="HU207" s="55"/>
      <c r="HV207" s="55"/>
      <c r="HW207" s="55"/>
      <c r="HX207" s="55"/>
      <c r="HY207" s="55"/>
      <c r="HZ207" s="55"/>
      <c r="IA207" s="55"/>
      <c r="IB207" s="55"/>
      <c r="IC207" s="55"/>
      <c r="ID207" s="55"/>
      <c r="IE207" s="55"/>
      <c r="IF207" s="55"/>
      <c r="IG207" s="55"/>
      <c r="IH207" s="55"/>
      <c r="II207" s="55"/>
      <c r="IJ207" s="55"/>
      <c r="IK207" s="55"/>
      <c r="IL207" s="55"/>
      <c r="IM207" s="55"/>
      <c r="IN207" s="55"/>
      <c r="IO207" s="55"/>
      <c r="IP207" s="55"/>
      <c r="IQ207" s="55"/>
      <c r="IR207" s="55"/>
      <c r="IS207" s="55"/>
      <c r="IT207" s="55"/>
      <c r="IU207" s="55"/>
      <c r="IV207" s="55"/>
      <c r="IW207" s="55"/>
    </row>
    <row r="208" spans="1:257" s="22" customFormat="1" x14ac:dyDescent="0.2">
      <c r="A208" s="36" t="s">
        <v>1135</v>
      </c>
      <c r="B208" s="57">
        <f t="shared" si="9"/>
        <v>44596.635740740741</v>
      </c>
      <c r="C208" s="27">
        <v>2022</v>
      </c>
      <c r="D208" s="27">
        <v>2</v>
      </c>
      <c r="E208" s="27">
        <v>4</v>
      </c>
      <c r="F208" s="27">
        <v>15</v>
      </c>
      <c r="G208" s="28">
        <v>15</v>
      </c>
      <c r="H208" s="29">
        <v>28.8</v>
      </c>
      <c r="I208" s="30">
        <v>54.255000000000003</v>
      </c>
      <c r="J208" s="30">
        <v>86.137</v>
      </c>
      <c r="K208" s="27">
        <v>5</v>
      </c>
      <c r="L208" s="35">
        <v>1</v>
      </c>
      <c r="M208" s="23">
        <v>0.6</v>
      </c>
      <c r="N208" s="23">
        <v>2</v>
      </c>
      <c r="O208" s="23">
        <v>2</v>
      </c>
      <c r="P208" s="68" t="s">
        <v>4</v>
      </c>
      <c r="Q208" s="68" t="s">
        <v>923</v>
      </c>
      <c r="R208" s="19" t="s">
        <v>18</v>
      </c>
      <c r="S208" s="68" t="s">
        <v>924</v>
      </c>
      <c r="T208" s="68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D208" s="55"/>
      <c r="EE208" s="55"/>
      <c r="EF208" s="55"/>
      <c r="EG208" s="55"/>
      <c r="EH208" s="55"/>
      <c r="EI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  <c r="FE208" s="55"/>
      <c r="FF208" s="55"/>
      <c r="FG208" s="55"/>
      <c r="FH208" s="55"/>
      <c r="FI208" s="55"/>
      <c r="FJ208" s="55"/>
      <c r="FK208" s="55"/>
      <c r="FL208" s="55"/>
      <c r="FM208" s="55"/>
      <c r="FN208" s="55"/>
      <c r="FO208" s="55"/>
      <c r="FP208" s="55"/>
      <c r="FQ208" s="55"/>
      <c r="FR208" s="55"/>
      <c r="FS208" s="55"/>
      <c r="FT208" s="55"/>
      <c r="FU208" s="55"/>
      <c r="FV208" s="55"/>
      <c r="FW208" s="55"/>
      <c r="FX208" s="55"/>
      <c r="FY208" s="55"/>
      <c r="FZ208" s="55"/>
      <c r="GA208" s="55"/>
      <c r="GB208" s="55"/>
      <c r="GC208" s="55"/>
      <c r="GD208" s="55"/>
      <c r="GE208" s="55"/>
      <c r="GF208" s="55"/>
      <c r="GG208" s="55"/>
      <c r="GH208" s="55"/>
      <c r="GI208" s="55"/>
      <c r="GJ208" s="55"/>
      <c r="GK208" s="55"/>
      <c r="GL208" s="55"/>
      <c r="GM208" s="55"/>
      <c r="GN208" s="55"/>
      <c r="GO208" s="55"/>
      <c r="GP208" s="55"/>
      <c r="GQ208" s="55"/>
      <c r="GR208" s="55"/>
      <c r="GS208" s="55"/>
      <c r="GT208" s="55"/>
      <c r="GU208" s="55"/>
      <c r="GV208" s="55"/>
      <c r="GW208" s="55"/>
      <c r="GX208" s="55"/>
      <c r="GY208" s="55"/>
      <c r="GZ208" s="55"/>
      <c r="HA208" s="55"/>
      <c r="HB208" s="55"/>
      <c r="HC208" s="55"/>
      <c r="HD208" s="55"/>
      <c r="HE208" s="55"/>
      <c r="HF208" s="55"/>
      <c r="HG208" s="55"/>
      <c r="HH208" s="55"/>
      <c r="HI208" s="55"/>
      <c r="HJ208" s="55"/>
      <c r="HK208" s="55"/>
      <c r="HL208" s="55"/>
      <c r="HM208" s="55"/>
      <c r="HN208" s="55"/>
      <c r="HO208" s="55"/>
      <c r="HP208" s="55"/>
      <c r="HQ208" s="55"/>
      <c r="HR208" s="55"/>
      <c r="HS208" s="55"/>
      <c r="HT208" s="55"/>
      <c r="HU208" s="55"/>
      <c r="HV208" s="55"/>
      <c r="HW208" s="55"/>
      <c r="HX208" s="55"/>
      <c r="HY208" s="55"/>
      <c r="HZ208" s="55"/>
      <c r="IA208" s="55"/>
      <c r="IB208" s="55"/>
      <c r="IC208" s="55"/>
      <c r="ID208" s="55"/>
      <c r="IE208" s="55"/>
      <c r="IF208" s="55"/>
      <c r="IG208" s="55"/>
      <c r="IH208" s="55"/>
      <c r="II208" s="55"/>
      <c r="IJ208" s="55"/>
      <c r="IK208" s="55"/>
      <c r="IL208" s="55"/>
      <c r="IM208" s="55"/>
      <c r="IN208" s="55"/>
      <c r="IO208" s="55"/>
      <c r="IP208" s="55"/>
      <c r="IQ208" s="55"/>
      <c r="IR208" s="55"/>
      <c r="IS208" s="55"/>
      <c r="IT208" s="55"/>
      <c r="IU208" s="55"/>
      <c r="IV208" s="55"/>
      <c r="IW208" s="55"/>
    </row>
    <row r="209" spans="1:257" s="22" customFormat="1" x14ac:dyDescent="0.2">
      <c r="A209" s="36" t="s">
        <v>1136</v>
      </c>
      <c r="B209" s="57">
        <f t="shared" si="9"/>
        <v>44596.896782407406</v>
      </c>
      <c r="C209" s="27">
        <v>2022</v>
      </c>
      <c r="D209" s="27">
        <v>2</v>
      </c>
      <c r="E209" s="27">
        <v>4</v>
      </c>
      <c r="F209" s="27">
        <v>21</v>
      </c>
      <c r="G209" s="28">
        <v>31</v>
      </c>
      <c r="H209" s="29">
        <v>22.57</v>
      </c>
      <c r="I209" s="30">
        <v>54.13</v>
      </c>
      <c r="J209" s="30">
        <v>86.421999999999997</v>
      </c>
      <c r="K209" s="27">
        <v>4</v>
      </c>
      <c r="L209" s="35">
        <v>2</v>
      </c>
      <c r="M209" s="23">
        <v>1.6</v>
      </c>
      <c r="N209" s="23">
        <v>1.1000000000000001</v>
      </c>
      <c r="O209" s="23">
        <v>1.1000000000000001</v>
      </c>
      <c r="P209" s="68" t="s">
        <v>4</v>
      </c>
      <c r="Q209" s="68" t="s">
        <v>923</v>
      </c>
      <c r="R209" s="19" t="s">
        <v>18</v>
      </c>
      <c r="S209" s="68" t="s">
        <v>924</v>
      </c>
      <c r="T209" s="68" t="s">
        <v>21</v>
      </c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D209" s="55"/>
      <c r="EE209" s="55"/>
      <c r="EF209" s="55"/>
      <c r="EG209" s="55"/>
      <c r="EH209" s="55"/>
      <c r="EI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  <c r="FE209" s="55"/>
      <c r="FF209" s="55"/>
      <c r="FG209" s="55"/>
      <c r="FH209" s="55"/>
      <c r="FI209" s="55"/>
      <c r="FJ209" s="55"/>
      <c r="FK209" s="55"/>
      <c r="FL209" s="55"/>
      <c r="FM209" s="55"/>
      <c r="FN209" s="55"/>
      <c r="FO209" s="55"/>
      <c r="FP209" s="55"/>
      <c r="FQ209" s="55"/>
      <c r="FR209" s="55"/>
      <c r="FS209" s="55"/>
      <c r="FT209" s="55"/>
      <c r="FU209" s="55"/>
      <c r="FV209" s="55"/>
      <c r="FW209" s="55"/>
      <c r="FX209" s="55"/>
      <c r="FY209" s="55"/>
      <c r="FZ209" s="55"/>
      <c r="GA209" s="55"/>
      <c r="GB209" s="55"/>
      <c r="GC209" s="55"/>
      <c r="GD209" s="55"/>
      <c r="GE209" s="55"/>
      <c r="GF209" s="55"/>
      <c r="GG209" s="55"/>
      <c r="GH209" s="55"/>
      <c r="GI209" s="55"/>
      <c r="GJ209" s="55"/>
      <c r="GK209" s="55"/>
      <c r="GL209" s="55"/>
      <c r="GM209" s="55"/>
      <c r="GN209" s="55"/>
      <c r="GO209" s="55"/>
      <c r="GP209" s="55"/>
      <c r="GQ209" s="55"/>
      <c r="GR209" s="55"/>
      <c r="GS209" s="55"/>
      <c r="GT209" s="55"/>
      <c r="GU209" s="55"/>
      <c r="GV209" s="55"/>
      <c r="GW209" s="55"/>
      <c r="GX209" s="55"/>
      <c r="GY209" s="55"/>
      <c r="GZ209" s="55"/>
      <c r="HA209" s="55"/>
      <c r="HB209" s="55"/>
      <c r="HC209" s="55"/>
      <c r="HD209" s="55"/>
      <c r="HE209" s="55"/>
      <c r="HF209" s="55"/>
      <c r="HG209" s="55"/>
      <c r="HH209" s="55"/>
      <c r="HI209" s="55"/>
      <c r="HJ209" s="55"/>
      <c r="HK209" s="55"/>
      <c r="HL209" s="55"/>
      <c r="HM209" s="55"/>
      <c r="HN209" s="55"/>
      <c r="HO209" s="55"/>
      <c r="HP209" s="55"/>
      <c r="HQ209" s="55"/>
      <c r="HR209" s="55"/>
      <c r="HS209" s="55"/>
      <c r="HT209" s="55"/>
      <c r="HU209" s="55"/>
      <c r="HV209" s="55"/>
      <c r="HW209" s="55"/>
      <c r="HX209" s="55"/>
      <c r="HY209" s="55"/>
      <c r="HZ209" s="55"/>
      <c r="IA209" s="55"/>
      <c r="IB209" s="55"/>
      <c r="IC209" s="55"/>
      <c r="ID209" s="55"/>
      <c r="IE209" s="55"/>
      <c r="IF209" s="55"/>
      <c r="IG209" s="55"/>
      <c r="IH209" s="55"/>
      <c r="II209" s="55"/>
      <c r="IJ209" s="55"/>
      <c r="IK209" s="55"/>
      <c r="IL209" s="55"/>
      <c r="IM209" s="55"/>
      <c r="IN209" s="55"/>
      <c r="IO209" s="55"/>
      <c r="IP209" s="55"/>
      <c r="IQ209" s="55"/>
      <c r="IR209" s="55"/>
      <c r="IS209" s="55"/>
      <c r="IT209" s="55"/>
      <c r="IU209" s="55"/>
      <c r="IV209" s="55"/>
      <c r="IW209" s="55"/>
    </row>
    <row r="210" spans="1:257" s="22" customFormat="1" x14ac:dyDescent="0.2">
      <c r="A210" s="36" t="s">
        <v>1137</v>
      </c>
      <c r="B210" s="57">
        <f t="shared" si="9"/>
        <v>44597.177094907405</v>
      </c>
      <c r="C210" s="27">
        <v>2022</v>
      </c>
      <c r="D210" s="27">
        <v>2</v>
      </c>
      <c r="E210" s="27">
        <v>5</v>
      </c>
      <c r="F210" s="27">
        <v>4</v>
      </c>
      <c r="G210" s="28">
        <v>15</v>
      </c>
      <c r="H210" s="29">
        <v>1.2</v>
      </c>
      <c r="I210" s="30">
        <v>54.283000000000001</v>
      </c>
      <c r="J210" s="30">
        <v>86.132000000000005</v>
      </c>
      <c r="K210" s="27">
        <v>2</v>
      </c>
      <c r="L210" s="35">
        <v>0</v>
      </c>
      <c r="M210" s="23">
        <v>0.8</v>
      </c>
      <c r="N210" s="23">
        <v>0.9</v>
      </c>
      <c r="O210" s="23">
        <v>0.9</v>
      </c>
      <c r="P210" s="68" t="s">
        <v>4</v>
      </c>
      <c r="Q210" s="68" t="s">
        <v>923</v>
      </c>
      <c r="R210" s="19" t="s">
        <v>18</v>
      </c>
      <c r="S210" s="68" t="s">
        <v>924</v>
      </c>
      <c r="T210" s="68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D210" s="55"/>
      <c r="EE210" s="55"/>
      <c r="EF210" s="55"/>
      <c r="EG210" s="55"/>
      <c r="EH210" s="55"/>
      <c r="EI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  <c r="FE210" s="55"/>
      <c r="FF210" s="55"/>
      <c r="FG210" s="55"/>
      <c r="FH210" s="55"/>
      <c r="FI210" s="55"/>
      <c r="FJ210" s="55"/>
      <c r="FK210" s="55"/>
      <c r="FL210" s="55"/>
      <c r="FM210" s="55"/>
      <c r="FN210" s="55"/>
      <c r="FO210" s="55"/>
      <c r="FP210" s="55"/>
      <c r="FQ210" s="55"/>
      <c r="FR210" s="55"/>
      <c r="FS210" s="55"/>
      <c r="FT210" s="55"/>
      <c r="FU210" s="55"/>
      <c r="FV210" s="55"/>
      <c r="FW210" s="55"/>
      <c r="FX210" s="55"/>
      <c r="FY210" s="55"/>
      <c r="FZ210" s="55"/>
      <c r="GA210" s="55"/>
      <c r="GB210" s="55"/>
      <c r="GC210" s="55"/>
      <c r="GD210" s="55"/>
      <c r="GE210" s="55"/>
      <c r="GF210" s="55"/>
      <c r="GG210" s="55"/>
      <c r="GH210" s="55"/>
      <c r="GI210" s="55"/>
      <c r="GJ210" s="55"/>
      <c r="GK210" s="55"/>
      <c r="GL210" s="55"/>
      <c r="GM210" s="55"/>
      <c r="GN210" s="55"/>
      <c r="GO210" s="55"/>
      <c r="GP210" s="55"/>
      <c r="GQ210" s="55"/>
      <c r="GR210" s="55"/>
      <c r="GS210" s="55"/>
      <c r="GT210" s="55"/>
      <c r="GU210" s="55"/>
      <c r="GV210" s="55"/>
      <c r="GW210" s="55"/>
      <c r="GX210" s="55"/>
      <c r="GY210" s="55"/>
      <c r="GZ210" s="55"/>
      <c r="HA210" s="55"/>
      <c r="HB210" s="55"/>
      <c r="HC210" s="55"/>
      <c r="HD210" s="55"/>
      <c r="HE210" s="55"/>
      <c r="HF210" s="55"/>
      <c r="HG210" s="55"/>
      <c r="HH210" s="55"/>
      <c r="HI210" s="55"/>
      <c r="HJ210" s="55"/>
      <c r="HK210" s="55"/>
      <c r="HL210" s="55"/>
      <c r="HM210" s="55"/>
      <c r="HN210" s="55"/>
      <c r="HO210" s="55"/>
      <c r="HP210" s="55"/>
      <c r="HQ210" s="55"/>
      <c r="HR210" s="55"/>
      <c r="HS210" s="55"/>
      <c r="HT210" s="55"/>
      <c r="HU210" s="55"/>
      <c r="HV210" s="55"/>
      <c r="HW210" s="55"/>
      <c r="HX210" s="55"/>
      <c r="HY210" s="55"/>
      <c r="HZ210" s="55"/>
      <c r="IA210" s="55"/>
      <c r="IB210" s="55"/>
      <c r="IC210" s="55"/>
      <c r="ID210" s="55"/>
      <c r="IE210" s="55"/>
      <c r="IF210" s="55"/>
      <c r="IG210" s="55"/>
      <c r="IH210" s="55"/>
      <c r="II210" s="55"/>
      <c r="IJ210" s="55"/>
      <c r="IK210" s="55"/>
      <c r="IL210" s="55"/>
      <c r="IM210" s="55"/>
      <c r="IN210" s="55"/>
      <c r="IO210" s="55"/>
      <c r="IP210" s="55"/>
      <c r="IQ210" s="55"/>
      <c r="IR210" s="55"/>
      <c r="IS210" s="55"/>
      <c r="IT210" s="55"/>
      <c r="IU210" s="55"/>
      <c r="IV210" s="55"/>
      <c r="IW210" s="55"/>
    </row>
    <row r="211" spans="1:257" s="22" customFormat="1" x14ac:dyDescent="0.2">
      <c r="A211" s="36" t="s">
        <v>1138</v>
      </c>
      <c r="B211" s="57">
        <f t="shared" si="9"/>
        <v>44597.189166666663</v>
      </c>
      <c r="C211" s="27">
        <v>2022</v>
      </c>
      <c r="D211" s="27">
        <v>2</v>
      </c>
      <c r="E211" s="27">
        <v>5</v>
      </c>
      <c r="F211" s="27">
        <v>4</v>
      </c>
      <c r="G211" s="28">
        <v>32</v>
      </c>
      <c r="H211" s="29">
        <v>24</v>
      </c>
      <c r="I211" s="30">
        <v>54.271000000000001</v>
      </c>
      <c r="J211" s="30">
        <v>86.152000000000001</v>
      </c>
      <c r="K211" s="27">
        <v>4</v>
      </c>
      <c r="L211" s="35">
        <v>1</v>
      </c>
      <c r="M211" s="23">
        <v>1</v>
      </c>
      <c r="N211" s="23">
        <v>1.1000000000000001</v>
      </c>
      <c r="O211" s="23">
        <v>1.1000000000000001</v>
      </c>
      <c r="P211" s="68" t="s">
        <v>4</v>
      </c>
      <c r="Q211" s="68" t="s">
        <v>923</v>
      </c>
      <c r="R211" s="19" t="s">
        <v>18</v>
      </c>
      <c r="S211" s="68" t="s">
        <v>924</v>
      </c>
      <c r="T211" s="68" t="s">
        <v>21</v>
      </c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D211" s="55"/>
      <c r="EE211" s="55"/>
      <c r="EF211" s="55"/>
      <c r="EG211" s="55"/>
      <c r="EH211" s="55"/>
      <c r="EI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55"/>
      <c r="FS211" s="55"/>
      <c r="FT211" s="55"/>
      <c r="FU211" s="55"/>
      <c r="FV211" s="55"/>
      <c r="FW211" s="55"/>
      <c r="FX211" s="55"/>
      <c r="FY211" s="55"/>
      <c r="FZ211" s="55"/>
      <c r="GA211" s="55"/>
      <c r="GB211" s="55"/>
      <c r="GC211" s="55"/>
      <c r="GD211" s="55"/>
      <c r="GE211" s="55"/>
      <c r="GF211" s="55"/>
      <c r="GG211" s="55"/>
      <c r="GH211" s="55"/>
      <c r="GI211" s="55"/>
      <c r="GJ211" s="55"/>
      <c r="GK211" s="55"/>
      <c r="GL211" s="55"/>
      <c r="GM211" s="55"/>
      <c r="GN211" s="55"/>
      <c r="GO211" s="55"/>
      <c r="GP211" s="55"/>
      <c r="GQ211" s="55"/>
      <c r="GR211" s="55"/>
      <c r="GS211" s="55"/>
      <c r="GT211" s="55"/>
      <c r="GU211" s="55"/>
      <c r="GV211" s="55"/>
      <c r="GW211" s="55"/>
      <c r="GX211" s="55"/>
      <c r="GY211" s="55"/>
      <c r="GZ211" s="55"/>
      <c r="HA211" s="55"/>
      <c r="HB211" s="55"/>
      <c r="HC211" s="55"/>
      <c r="HD211" s="55"/>
      <c r="HE211" s="55"/>
      <c r="HF211" s="55"/>
      <c r="HG211" s="55"/>
      <c r="HH211" s="55"/>
      <c r="HI211" s="55"/>
      <c r="HJ211" s="55"/>
      <c r="HK211" s="55"/>
      <c r="HL211" s="55"/>
      <c r="HM211" s="55"/>
      <c r="HN211" s="55"/>
      <c r="HO211" s="55"/>
      <c r="HP211" s="55"/>
      <c r="HQ211" s="55"/>
      <c r="HR211" s="55"/>
      <c r="HS211" s="55"/>
      <c r="HT211" s="55"/>
      <c r="HU211" s="55"/>
      <c r="HV211" s="55"/>
      <c r="HW211" s="55"/>
      <c r="HX211" s="55"/>
      <c r="HY211" s="55"/>
      <c r="HZ211" s="55"/>
      <c r="IA211" s="55"/>
      <c r="IB211" s="55"/>
      <c r="IC211" s="55"/>
      <c r="ID211" s="55"/>
      <c r="IE211" s="55"/>
      <c r="IF211" s="55"/>
      <c r="IG211" s="55"/>
      <c r="IH211" s="55"/>
      <c r="II211" s="55"/>
      <c r="IJ211" s="55"/>
      <c r="IK211" s="55"/>
      <c r="IL211" s="55"/>
      <c r="IM211" s="55"/>
      <c r="IN211" s="55"/>
      <c r="IO211" s="55"/>
      <c r="IP211" s="55"/>
      <c r="IQ211" s="55"/>
      <c r="IR211" s="55"/>
      <c r="IS211" s="55"/>
      <c r="IT211" s="55"/>
      <c r="IU211" s="55"/>
      <c r="IV211" s="55"/>
      <c r="IW211" s="55"/>
    </row>
    <row r="212" spans="1:257" s="22" customFormat="1" x14ac:dyDescent="0.2">
      <c r="A212" s="36" t="s">
        <v>1139</v>
      </c>
      <c r="B212" s="57">
        <f t="shared" si="9"/>
        <v>44597.454525462963</v>
      </c>
      <c r="C212" s="27">
        <v>2022</v>
      </c>
      <c r="D212" s="27">
        <v>2</v>
      </c>
      <c r="E212" s="27">
        <v>5</v>
      </c>
      <c r="F212" s="27">
        <v>10</v>
      </c>
      <c r="G212" s="28">
        <v>54</v>
      </c>
      <c r="H212" s="29">
        <v>31.37</v>
      </c>
      <c r="I212" s="30">
        <v>54.3</v>
      </c>
      <c r="J212" s="30">
        <v>86.111999999999995</v>
      </c>
      <c r="K212" s="27">
        <v>4</v>
      </c>
      <c r="L212" s="35">
        <v>2</v>
      </c>
      <c r="M212" s="23">
        <v>0.3</v>
      </c>
      <c r="N212" s="23">
        <v>1.3</v>
      </c>
      <c r="O212" s="23">
        <v>1.3</v>
      </c>
      <c r="P212" s="68" t="s">
        <v>4</v>
      </c>
      <c r="Q212" s="68" t="s">
        <v>923</v>
      </c>
      <c r="R212" s="19" t="s">
        <v>18</v>
      </c>
      <c r="S212" s="68" t="s">
        <v>924</v>
      </c>
      <c r="T212" s="68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D212" s="55"/>
      <c r="EE212" s="55"/>
      <c r="EF212" s="55"/>
      <c r="EG212" s="55"/>
      <c r="EH212" s="55"/>
      <c r="EI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  <c r="FE212" s="55"/>
      <c r="FF212" s="55"/>
      <c r="FG212" s="55"/>
      <c r="FH212" s="55"/>
      <c r="FI212" s="55"/>
      <c r="FJ212" s="55"/>
      <c r="FK212" s="55"/>
      <c r="FL212" s="55"/>
      <c r="FM212" s="55"/>
      <c r="FN212" s="55"/>
      <c r="FO212" s="55"/>
      <c r="FP212" s="55"/>
      <c r="FQ212" s="55"/>
      <c r="FR212" s="55"/>
      <c r="FS212" s="55"/>
      <c r="FT212" s="55"/>
      <c r="FU212" s="55"/>
      <c r="FV212" s="55"/>
      <c r="FW212" s="55"/>
      <c r="FX212" s="55"/>
      <c r="FY212" s="55"/>
      <c r="FZ212" s="55"/>
      <c r="GA212" s="55"/>
      <c r="GB212" s="55"/>
      <c r="GC212" s="55"/>
      <c r="GD212" s="55"/>
      <c r="GE212" s="55"/>
      <c r="GF212" s="55"/>
      <c r="GG212" s="55"/>
      <c r="GH212" s="55"/>
      <c r="GI212" s="55"/>
      <c r="GJ212" s="55"/>
      <c r="GK212" s="55"/>
      <c r="GL212" s="55"/>
      <c r="GM212" s="55"/>
      <c r="GN212" s="55"/>
      <c r="GO212" s="55"/>
      <c r="GP212" s="55"/>
      <c r="GQ212" s="55"/>
      <c r="GR212" s="55"/>
      <c r="GS212" s="55"/>
      <c r="GT212" s="55"/>
      <c r="GU212" s="55"/>
      <c r="GV212" s="55"/>
      <c r="GW212" s="55"/>
      <c r="GX212" s="55"/>
      <c r="GY212" s="55"/>
      <c r="GZ212" s="55"/>
      <c r="HA212" s="55"/>
      <c r="HB212" s="55"/>
      <c r="HC212" s="55"/>
      <c r="HD212" s="55"/>
      <c r="HE212" s="55"/>
      <c r="HF212" s="55"/>
      <c r="HG212" s="55"/>
      <c r="HH212" s="55"/>
      <c r="HI212" s="55"/>
      <c r="HJ212" s="55"/>
      <c r="HK212" s="55"/>
      <c r="HL212" s="55"/>
      <c r="HM212" s="55"/>
      <c r="HN212" s="55"/>
      <c r="HO212" s="55"/>
      <c r="HP212" s="55"/>
      <c r="HQ212" s="55"/>
      <c r="HR212" s="55"/>
      <c r="HS212" s="55"/>
      <c r="HT212" s="55"/>
      <c r="HU212" s="55"/>
      <c r="HV212" s="55"/>
      <c r="HW212" s="55"/>
      <c r="HX212" s="55"/>
      <c r="HY212" s="55"/>
      <c r="HZ212" s="55"/>
      <c r="IA212" s="55"/>
      <c r="IB212" s="55"/>
      <c r="IC212" s="55"/>
      <c r="ID212" s="55"/>
      <c r="IE212" s="55"/>
      <c r="IF212" s="55"/>
      <c r="IG212" s="55"/>
      <c r="IH212" s="55"/>
      <c r="II212" s="55"/>
      <c r="IJ212" s="55"/>
      <c r="IK212" s="55"/>
      <c r="IL212" s="55"/>
      <c r="IM212" s="55"/>
      <c r="IN212" s="55"/>
      <c r="IO212" s="55"/>
      <c r="IP212" s="55"/>
      <c r="IQ212" s="55"/>
      <c r="IR212" s="55"/>
      <c r="IS212" s="55"/>
      <c r="IT212" s="55"/>
      <c r="IU212" s="55"/>
      <c r="IV212" s="55"/>
      <c r="IW212" s="55"/>
    </row>
    <row r="213" spans="1:257" s="22" customFormat="1" x14ac:dyDescent="0.2">
      <c r="A213" s="36" t="s">
        <v>1140</v>
      </c>
      <c r="B213" s="57">
        <f t="shared" si="9"/>
        <v>44598.006562499999</v>
      </c>
      <c r="C213" s="27">
        <v>2022</v>
      </c>
      <c r="D213" s="27">
        <v>2</v>
      </c>
      <c r="E213" s="27">
        <v>6</v>
      </c>
      <c r="F213" s="27">
        <v>0</v>
      </c>
      <c r="G213" s="28">
        <v>9</v>
      </c>
      <c r="H213" s="29">
        <v>27.86</v>
      </c>
      <c r="I213" s="30">
        <v>54.273000000000003</v>
      </c>
      <c r="J213" s="30">
        <v>86.159000000000006</v>
      </c>
      <c r="K213" s="27">
        <v>4</v>
      </c>
      <c r="L213" s="35">
        <v>0</v>
      </c>
      <c r="M213" s="23">
        <v>0.5</v>
      </c>
      <c r="N213" s="23">
        <v>0.7</v>
      </c>
      <c r="O213" s="23">
        <v>0.7</v>
      </c>
      <c r="P213" s="68" t="s">
        <v>4</v>
      </c>
      <c r="Q213" s="68" t="s">
        <v>923</v>
      </c>
      <c r="R213" s="19" t="s">
        <v>18</v>
      </c>
      <c r="S213" s="68" t="s">
        <v>924</v>
      </c>
      <c r="T213" s="68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  <c r="EB213" s="55"/>
      <c r="EC213" s="55"/>
      <c r="ED213" s="55"/>
      <c r="EE213" s="55"/>
      <c r="EF213" s="55"/>
      <c r="EG213" s="55"/>
      <c r="EH213" s="55"/>
      <c r="EI213" s="55"/>
      <c r="EJ213" s="55"/>
      <c r="EK213" s="55"/>
      <c r="EL213" s="55"/>
      <c r="EM213" s="55"/>
      <c r="EN213" s="55"/>
      <c r="EO213" s="55"/>
      <c r="EP213" s="55"/>
      <c r="EQ213" s="55"/>
      <c r="ER213" s="55"/>
      <c r="ES213" s="55"/>
      <c r="ET213" s="55"/>
      <c r="EU213" s="55"/>
      <c r="EV213" s="55"/>
      <c r="EW213" s="55"/>
      <c r="EX213" s="55"/>
      <c r="EY213" s="55"/>
      <c r="EZ213" s="55"/>
      <c r="FA213" s="55"/>
      <c r="FB213" s="55"/>
      <c r="FC213" s="55"/>
      <c r="FD213" s="55"/>
      <c r="FE213" s="55"/>
      <c r="FF213" s="55"/>
      <c r="FG213" s="55"/>
      <c r="FH213" s="55"/>
      <c r="FI213" s="55"/>
      <c r="FJ213" s="55"/>
      <c r="FK213" s="55"/>
      <c r="FL213" s="55"/>
      <c r="FM213" s="55"/>
      <c r="FN213" s="55"/>
      <c r="FO213" s="55"/>
      <c r="FP213" s="55"/>
      <c r="FQ213" s="55"/>
      <c r="FR213" s="55"/>
      <c r="FS213" s="55"/>
      <c r="FT213" s="55"/>
      <c r="FU213" s="55"/>
      <c r="FV213" s="55"/>
      <c r="FW213" s="55"/>
      <c r="FX213" s="55"/>
      <c r="FY213" s="55"/>
      <c r="FZ213" s="55"/>
      <c r="GA213" s="55"/>
      <c r="GB213" s="55"/>
      <c r="GC213" s="55"/>
      <c r="GD213" s="55"/>
      <c r="GE213" s="55"/>
      <c r="GF213" s="55"/>
      <c r="GG213" s="55"/>
      <c r="GH213" s="55"/>
      <c r="GI213" s="55"/>
      <c r="GJ213" s="55"/>
      <c r="GK213" s="55"/>
      <c r="GL213" s="55"/>
      <c r="GM213" s="55"/>
      <c r="GN213" s="55"/>
      <c r="GO213" s="55"/>
      <c r="GP213" s="55"/>
      <c r="GQ213" s="55"/>
      <c r="GR213" s="55"/>
      <c r="GS213" s="55"/>
      <c r="GT213" s="55"/>
      <c r="GU213" s="55"/>
      <c r="GV213" s="55"/>
      <c r="GW213" s="55"/>
      <c r="GX213" s="55"/>
      <c r="GY213" s="55"/>
      <c r="GZ213" s="55"/>
      <c r="HA213" s="55"/>
      <c r="HB213" s="55"/>
      <c r="HC213" s="55"/>
      <c r="HD213" s="55"/>
      <c r="HE213" s="55"/>
      <c r="HF213" s="55"/>
      <c r="HG213" s="55"/>
      <c r="HH213" s="55"/>
      <c r="HI213" s="55"/>
      <c r="HJ213" s="55"/>
      <c r="HK213" s="55"/>
      <c r="HL213" s="55"/>
      <c r="HM213" s="55"/>
      <c r="HN213" s="55"/>
      <c r="HO213" s="55"/>
      <c r="HP213" s="55"/>
      <c r="HQ213" s="55"/>
      <c r="HR213" s="55"/>
      <c r="HS213" s="55"/>
      <c r="HT213" s="55"/>
      <c r="HU213" s="55"/>
      <c r="HV213" s="55"/>
      <c r="HW213" s="55"/>
      <c r="HX213" s="55"/>
      <c r="HY213" s="55"/>
      <c r="HZ213" s="55"/>
      <c r="IA213" s="55"/>
      <c r="IB213" s="55"/>
      <c r="IC213" s="55"/>
      <c r="ID213" s="55"/>
      <c r="IE213" s="55"/>
      <c r="IF213" s="55"/>
      <c r="IG213" s="55"/>
      <c r="IH213" s="55"/>
      <c r="II213" s="55"/>
      <c r="IJ213" s="55"/>
      <c r="IK213" s="55"/>
      <c r="IL213" s="55"/>
      <c r="IM213" s="55"/>
      <c r="IN213" s="55"/>
      <c r="IO213" s="55"/>
      <c r="IP213" s="55"/>
      <c r="IQ213" s="55"/>
      <c r="IR213" s="55"/>
      <c r="IS213" s="55"/>
      <c r="IT213" s="55"/>
      <c r="IU213" s="55"/>
      <c r="IV213" s="55"/>
      <c r="IW213" s="55"/>
    </row>
    <row r="214" spans="1:257" s="22" customFormat="1" x14ac:dyDescent="0.2">
      <c r="A214" s="36" t="s">
        <v>1141</v>
      </c>
      <c r="B214" s="57">
        <f t="shared" si="9"/>
        <v>44598.01425925926</v>
      </c>
      <c r="C214" s="27">
        <v>2022</v>
      </c>
      <c r="D214" s="27">
        <v>2</v>
      </c>
      <c r="E214" s="27">
        <v>6</v>
      </c>
      <c r="F214" s="27">
        <v>0</v>
      </c>
      <c r="G214" s="28">
        <v>20</v>
      </c>
      <c r="H214" s="29">
        <v>32.340000000000003</v>
      </c>
      <c r="I214" s="30">
        <v>54.274000000000001</v>
      </c>
      <c r="J214" s="30">
        <v>86.147999999999996</v>
      </c>
      <c r="K214" s="27">
        <v>6</v>
      </c>
      <c r="L214" s="35">
        <v>1</v>
      </c>
      <c r="M214" s="23">
        <v>0.7</v>
      </c>
      <c r="N214" s="23">
        <v>1.3</v>
      </c>
      <c r="O214" s="23">
        <v>1.3</v>
      </c>
      <c r="P214" s="68" t="s">
        <v>4</v>
      </c>
      <c r="Q214" s="68" t="s">
        <v>923</v>
      </c>
      <c r="R214" s="19" t="s">
        <v>18</v>
      </c>
      <c r="S214" s="68" t="s">
        <v>924</v>
      </c>
      <c r="T214" s="68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D214" s="55"/>
      <c r="EE214" s="55"/>
      <c r="EF214" s="55"/>
      <c r="EG214" s="55"/>
      <c r="EH214" s="55"/>
      <c r="EI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K214" s="55"/>
      <c r="FL214" s="55"/>
      <c r="FM214" s="55"/>
      <c r="FN214" s="55"/>
      <c r="FO214" s="55"/>
      <c r="FP214" s="55"/>
      <c r="FQ214" s="55"/>
      <c r="FR214" s="55"/>
      <c r="FS214" s="55"/>
      <c r="FT214" s="55"/>
      <c r="FU214" s="55"/>
      <c r="FV214" s="55"/>
      <c r="FW214" s="55"/>
      <c r="FX214" s="55"/>
      <c r="FY214" s="55"/>
      <c r="FZ214" s="55"/>
      <c r="GA214" s="55"/>
      <c r="GB214" s="55"/>
      <c r="GC214" s="55"/>
      <c r="GD214" s="55"/>
      <c r="GE214" s="55"/>
      <c r="GF214" s="55"/>
      <c r="GG214" s="55"/>
      <c r="GH214" s="55"/>
      <c r="GI214" s="55"/>
      <c r="GJ214" s="55"/>
      <c r="GK214" s="55"/>
      <c r="GL214" s="55"/>
      <c r="GM214" s="55"/>
      <c r="GN214" s="55"/>
      <c r="GO214" s="55"/>
      <c r="GP214" s="55"/>
      <c r="GQ214" s="55"/>
      <c r="GR214" s="55"/>
      <c r="GS214" s="55"/>
      <c r="GT214" s="55"/>
      <c r="GU214" s="55"/>
      <c r="GV214" s="55"/>
      <c r="GW214" s="55"/>
      <c r="GX214" s="55"/>
      <c r="GY214" s="55"/>
      <c r="GZ214" s="55"/>
      <c r="HA214" s="55"/>
      <c r="HB214" s="55"/>
      <c r="HC214" s="55"/>
      <c r="HD214" s="55"/>
      <c r="HE214" s="55"/>
      <c r="HF214" s="55"/>
      <c r="HG214" s="55"/>
      <c r="HH214" s="55"/>
      <c r="HI214" s="55"/>
      <c r="HJ214" s="55"/>
      <c r="HK214" s="55"/>
      <c r="HL214" s="55"/>
      <c r="HM214" s="55"/>
      <c r="HN214" s="55"/>
      <c r="HO214" s="55"/>
      <c r="HP214" s="55"/>
      <c r="HQ214" s="55"/>
      <c r="HR214" s="55"/>
      <c r="HS214" s="55"/>
      <c r="HT214" s="55"/>
      <c r="HU214" s="55"/>
      <c r="HV214" s="55"/>
      <c r="HW214" s="55"/>
      <c r="HX214" s="55"/>
      <c r="HY214" s="55"/>
      <c r="HZ214" s="55"/>
      <c r="IA214" s="55"/>
      <c r="IB214" s="55"/>
      <c r="IC214" s="55"/>
      <c r="ID214" s="55"/>
      <c r="IE214" s="55"/>
      <c r="IF214" s="55"/>
      <c r="IG214" s="55"/>
      <c r="IH214" s="55"/>
      <c r="II214" s="55"/>
      <c r="IJ214" s="55"/>
      <c r="IK214" s="55"/>
      <c r="IL214" s="55"/>
      <c r="IM214" s="55"/>
      <c r="IN214" s="55"/>
      <c r="IO214" s="55"/>
      <c r="IP214" s="55"/>
      <c r="IQ214" s="55"/>
      <c r="IR214" s="55"/>
      <c r="IS214" s="55"/>
      <c r="IT214" s="55"/>
      <c r="IU214" s="55"/>
      <c r="IV214" s="55"/>
      <c r="IW214" s="55"/>
    </row>
    <row r="215" spans="1:257" s="22" customFormat="1" x14ac:dyDescent="0.2">
      <c r="A215" s="36" t="s">
        <v>1142</v>
      </c>
      <c r="B215" s="57">
        <f t="shared" si="9"/>
        <v>44598.736041666663</v>
      </c>
      <c r="C215" s="27">
        <v>2022</v>
      </c>
      <c r="D215" s="27">
        <v>2</v>
      </c>
      <c r="E215" s="27">
        <v>6</v>
      </c>
      <c r="F215" s="27">
        <v>17</v>
      </c>
      <c r="G215" s="28">
        <v>39</v>
      </c>
      <c r="H215" s="29">
        <v>54.16</v>
      </c>
      <c r="I215" s="30">
        <v>54.284999999999997</v>
      </c>
      <c r="J215" s="30">
        <v>86.122</v>
      </c>
      <c r="K215" s="27">
        <v>3</v>
      </c>
      <c r="L215" s="35">
        <v>0</v>
      </c>
      <c r="M215" s="23">
        <v>0.2</v>
      </c>
      <c r="N215" s="23">
        <v>1.4</v>
      </c>
      <c r="O215" s="23">
        <v>1.4</v>
      </c>
      <c r="P215" s="68" t="s">
        <v>4</v>
      </c>
      <c r="Q215" s="68" t="s">
        <v>923</v>
      </c>
      <c r="R215" s="19" t="s">
        <v>18</v>
      </c>
      <c r="S215" s="68" t="s">
        <v>924</v>
      </c>
      <c r="T215" s="68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55"/>
      <c r="FS215" s="55"/>
      <c r="FT215" s="55"/>
      <c r="FU215" s="55"/>
      <c r="FV215" s="55"/>
      <c r="FW215" s="55"/>
      <c r="FX215" s="55"/>
      <c r="FY215" s="55"/>
      <c r="FZ215" s="55"/>
      <c r="GA215" s="55"/>
      <c r="GB215" s="55"/>
      <c r="GC215" s="55"/>
      <c r="GD215" s="55"/>
      <c r="GE215" s="55"/>
      <c r="GF215" s="55"/>
      <c r="GG215" s="55"/>
      <c r="GH215" s="55"/>
      <c r="GI215" s="55"/>
      <c r="GJ215" s="55"/>
      <c r="GK215" s="55"/>
      <c r="GL215" s="55"/>
      <c r="GM215" s="55"/>
      <c r="GN215" s="55"/>
      <c r="GO215" s="55"/>
      <c r="GP215" s="55"/>
      <c r="GQ215" s="55"/>
      <c r="GR215" s="55"/>
      <c r="GS215" s="55"/>
      <c r="GT215" s="55"/>
      <c r="GU215" s="55"/>
      <c r="GV215" s="55"/>
      <c r="GW215" s="55"/>
      <c r="GX215" s="55"/>
      <c r="GY215" s="55"/>
      <c r="GZ215" s="55"/>
      <c r="HA215" s="55"/>
      <c r="HB215" s="55"/>
      <c r="HC215" s="55"/>
      <c r="HD215" s="55"/>
      <c r="HE215" s="55"/>
      <c r="HF215" s="55"/>
      <c r="HG215" s="55"/>
      <c r="HH215" s="55"/>
      <c r="HI215" s="55"/>
      <c r="HJ215" s="55"/>
      <c r="HK215" s="55"/>
      <c r="HL215" s="55"/>
      <c r="HM215" s="55"/>
      <c r="HN215" s="55"/>
      <c r="HO215" s="55"/>
      <c r="HP215" s="55"/>
      <c r="HQ215" s="55"/>
      <c r="HR215" s="55"/>
      <c r="HS215" s="55"/>
      <c r="HT215" s="55"/>
      <c r="HU215" s="55"/>
      <c r="HV215" s="55"/>
      <c r="HW215" s="55"/>
      <c r="HX215" s="55"/>
      <c r="HY215" s="55"/>
      <c r="HZ215" s="55"/>
      <c r="IA215" s="55"/>
      <c r="IB215" s="55"/>
      <c r="IC215" s="55"/>
      <c r="ID215" s="55"/>
      <c r="IE215" s="55"/>
      <c r="IF215" s="55"/>
      <c r="IG215" s="55"/>
      <c r="IH215" s="55"/>
      <c r="II215" s="55"/>
      <c r="IJ215" s="55"/>
      <c r="IK215" s="55"/>
      <c r="IL215" s="55"/>
      <c r="IM215" s="55"/>
      <c r="IN215" s="55"/>
      <c r="IO215" s="55"/>
      <c r="IP215" s="55"/>
      <c r="IQ215" s="55"/>
      <c r="IR215" s="55"/>
      <c r="IS215" s="55"/>
      <c r="IT215" s="55"/>
      <c r="IU215" s="55"/>
      <c r="IV215" s="55"/>
      <c r="IW215" s="55"/>
    </row>
    <row r="216" spans="1:257" s="22" customFormat="1" x14ac:dyDescent="0.2">
      <c r="A216" s="36" t="s">
        <v>1143</v>
      </c>
      <c r="B216" s="57">
        <f t="shared" si="9"/>
        <v>44598.796793981484</v>
      </c>
      <c r="C216" s="27">
        <v>2022</v>
      </c>
      <c r="D216" s="27">
        <v>2</v>
      </c>
      <c r="E216" s="27">
        <v>6</v>
      </c>
      <c r="F216" s="27">
        <v>19</v>
      </c>
      <c r="G216" s="28">
        <v>7</v>
      </c>
      <c r="H216" s="29">
        <v>23.46</v>
      </c>
      <c r="I216" s="30">
        <v>54.292000000000002</v>
      </c>
      <c r="J216" s="30">
        <v>86.135999999999996</v>
      </c>
      <c r="K216" s="27">
        <v>5</v>
      </c>
      <c r="L216" s="35">
        <v>1</v>
      </c>
      <c r="M216" s="23">
        <v>0.4</v>
      </c>
      <c r="N216" s="23">
        <v>1.4</v>
      </c>
      <c r="O216" s="23">
        <v>1.4</v>
      </c>
      <c r="P216" s="68" t="s">
        <v>4</v>
      </c>
      <c r="Q216" s="68" t="s">
        <v>923</v>
      </c>
      <c r="R216" s="19" t="s">
        <v>18</v>
      </c>
      <c r="S216" s="68" t="s">
        <v>924</v>
      </c>
      <c r="T216" s="68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D216" s="55"/>
      <c r="EE216" s="55"/>
      <c r="EF216" s="55"/>
      <c r="EG216" s="55"/>
      <c r="EH216" s="55"/>
      <c r="EI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K216" s="55"/>
      <c r="FL216" s="55"/>
      <c r="FM216" s="55"/>
      <c r="FN216" s="55"/>
      <c r="FO216" s="55"/>
      <c r="FP216" s="55"/>
      <c r="FQ216" s="55"/>
      <c r="FR216" s="55"/>
      <c r="FS216" s="55"/>
      <c r="FT216" s="55"/>
      <c r="FU216" s="55"/>
      <c r="FV216" s="55"/>
      <c r="FW216" s="55"/>
      <c r="FX216" s="55"/>
      <c r="FY216" s="55"/>
      <c r="FZ216" s="55"/>
      <c r="GA216" s="55"/>
      <c r="GB216" s="55"/>
      <c r="GC216" s="55"/>
      <c r="GD216" s="55"/>
      <c r="GE216" s="55"/>
      <c r="GF216" s="55"/>
      <c r="GG216" s="55"/>
      <c r="GH216" s="55"/>
      <c r="GI216" s="55"/>
      <c r="GJ216" s="55"/>
      <c r="GK216" s="55"/>
      <c r="GL216" s="55"/>
      <c r="GM216" s="55"/>
      <c r="GN216" s="55"/>
      <c r="GO216" s="55"/>
      <c r="GP216" s="55"/>
      <c r="GQ216" s="55"/>
      <c r="GR216" s="55"/>
      <c r="GS216" s="55"/>
      <c r="GT216" s="55"/>
      <c r="GU216" s="55"/>
      <c r="GV216" s="55"/>
      <c r="GW216" s="55"/>
      <c r="GX216" s="55"/>
      <c r="GY216" s="55"/>
      <c r="GZ216" s="55"/>
      <c r="HA216" s="55"/>
      <c r="HB216" s="55"/>
      <c r="HC216" s="55"/>
      <c r="HD216" s="55"/>
      <c r="HE216" s="55"/>
      <c r="HF216" s="55"/>
      <c r="HG216" s="55"/>
      <c r="HH216" s="55"/>
      <c r="HI216" s="55"/>
      <c r="HJ216" s="55"/>
      <c r="HK216" s="55"/>
      <c r="HL216" s="55"/>
      <c r="HM216" s="55"/>
      <c r="HN216" s="55"/>
      <c r="HO216" s="55"/>
      <c r="HP216" s="55"/>
      <c r="HQ216" s="55"/>
      <c r="HR216" s="55"/>
      <c r="HS216" s="55"/>
      <c r="HT216" s="55"/>
      <c r="HU216" s="55"/>
      <c r="HV216" s="55"/>
      <c r="HW216" s="55"/>
      <c r="HX216" s="55"/>
      <c r="HY216" s="55"/>
      <c r="HZ216" s="55"/>
      <c r="IA216" s="55"/>
      <c r="IB216" s="55"/>
      <c r="IC216" s="55"/>
      <c r="ID216" s="55"/>
      <c r="IE216" s="55"/>
      <c r="IF216" s="55"/>
      <c r="IG216" s="55"/>
      <c r="IH216" s="55"/>
      <c r="II216" s="55"/>
      <c r="IJ216" s="55"/>
      <c r="IK216" s="55"/>
      <c r="IL216" s="55"/>
      <c r="IM216" s="55"/>
      <c r="IN216" s="55"/>
      <c r="IO216" s="55"/>
      <c r="IP216" s="55"/>
      <c r="IQ216" s="55"/>
      <c r="IR216" s="55"/>
      <c r="IS216" s="55"/>
      <c r="IT216" s="55"/>
      <c r="IU216" s="55"/>
      <c r="IV216" s="55"/>
      <c r="IW216" s="55"/>
    </row>
    <row r="217" spans="1:257" s="22" customFormat="1" x14ac:dyDescent="0.2">
      <c r="A217" s="36" t="s">
        <v>1144</v>
      </c>
      <c r="B217" s="57">
        <f t="shared" si="9"/>
        <v>44599.130879629629</v>
      </c>
      <c r="C217" s="27">
        <v>2022</v>
      </c>
      <c r="D217" s="27">
        <v>2</v>
      </c>
      <c r="E217" s="27">
        <v>7</v>
      </c>
      <c r="F217" s="27">
        <v>3</v>
      </c>
      <c r="G217" s="28">
        <v>8</v>
      </c>
      <c r="H217" s="29">
        <v>28.37</v>
      </c>
      <c r="I217" s="30">
        <v>54.302999999999997</v>
      </c>
      <c r="J217" s="30">
        <v>86.114000000000004</v>
      </c>
      <c r="K217" s="27">
        <v>3</v>
      </c>
      <c r="L217" s="35">
        <v>1</v>
      </c>
      <c r="M217" s="23">
        <v>0.7</v>
      </c>
      <c r="N217" s="23">
        <v>1.9</v>
      </c>
      <c r="O217" s="23">
        <v>1.9</v>
      </c>
      <c r="P217" s="68" t="s">
        <v>4</v>
      </c>
      <c r="Q217" s="68" t="s">
        <v>923</v>
      </c>
      <c r="R217" s="19" t="s">
        <v>18</v>
      </c>
      <c r="S217" s="68" t="s">
        <v>924</v>
      </c>
      <c r="T217" s="68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  <c r="IW217" s="55"/>
    </row>
    <row r="218" spans="1:257" s="22" customFormat="1" x14ac:dyDescent="0.2">
      <c r="A218" s="36" t="s">
        <v>1145</v>
      </c>
      <c r="B218" s="57">
        <f t="shared" si="9"/>
        <v>44599.152743055558</v>
      </c>
      <c r="C218" s="27">
        <v>2022</v>
      </c>
      <c r="D218" s="27">
        <v>2</v>
      </c>
      <c r="E218" s="27">
        <v>7</v>
      </c>
      <c r="F218" s="27">
        <v>3</v>
      </c>
      <c r="G218" s="28">
        <v>39</v>
      </c>
      <c r="H218" s="29">
        <v>57.24</v>
      </c>
      <c r="I218" s="30">
        <v>54.283999999999999</v>
      </c>
      <c r="J218" s="30">
        <v>86.12</v>
      </c>
      <c r="K218" s="27">
        <v>3</v>
      </c>
      <c r="L218" s="35">
        <v>0</v>
      </c>
      <c r="M218" s="23">
        <v>0.7</v>
      </c>
      <c r="N218" s="23">
        <v>2.5</v>
      </c>
      <c r="O218" s="23">
        <v>2.5</v>
      </c>
      <c r="P218" s="68" t="s">
        <v>4</v>
      </c>
      <c r="Q218" s="68" t="s">
        <v>923</v>
      </c>
      <c r="R218" s="19" t="s">
        <v>18</v>
      </c>
      <c r="S218" s="68" t="s">
        <v>924</v>
      </c>
      <c r="T218" s="68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  <c r="EB218" s="55"/>
      <c r="EC218" s="55"/>
      <c r="ED218" s="55"/>
      <c r="EE218" s="55"/>
      <c r="EF218" s="55"/>
      <c r="EG218" s="55"/>
      <c r="EH218" s="55"/>
      <c r="EI218" s="55"/>
      <c r="EJ218" s="55"/>
      <c r="EK218" s="55"/>
      <c r="EL218" s="55"/>
      <c r="EM218" s="55"/>
      <c r="EN218" s="55"/>
      <c r="EO218" s="55"/>
      <c r="EP218" s="55"/>
      <c r="EQ218" s="55"/>
      <c r="ER218" s="55"/>
      <c r="ES218" s="55"/>
      <c r="ET218" s="55"/>
      <c r="EU218" s="55"/>
      <c r="EV218" s="55"/>
      <c r="EW218" s="55"/>
      <c r="EX218" s="55"/>
      <c r="EY218" s="55"/>
      <c r="EZ218" s="55"/>
      <c r="FA218" s="55"/>
      <c r="FB218" s="55"/>
      <c r="FC218" s="55"/>
      <c r="FD218" s="55"/>
      <c r="FE218" s="55"/>
      <c r="FF218" s="55"/>
      <c r="FG218" s="55"/>
      <c r="FH218" s="55"/>
      <c r="FI218" s="55"/>
      <c r="FJ218" s="55"/>
      <c r="FK218" s="55"/>
      <c r="FL218" s="55"/>
      <c r="FM218" s="55"/>
      <c r="FN218" s="55"/>
      <c r="FO218" s="55"/>
      <c r="FP218" s="55"/>
      <c r="FQ218" s="55"/>
      <c r="FR218" s="55"/>
      <c r="FS218" s="55"/>
      <c r="FT218" s="55"/>
      <c r="FU218" s="55"/>
      <c r="FV218" s="55"/>
      <c r="FW218" s="55"/>
      <c r="FX218" s="55"/>
      <c r="FY218" s="55"/>
      <c r="FZ218" s="55"/>
      <c r="GA218" s="55"/>
      <c r="GB218" s="55"/>
      <c r="GC218" s="55"/>
      <c r="GD218" s="55"/>
      <c r="GE218" s="55"/>
      <c r="GF218" s="55"/>
      <c r="GG218" s="55"/>
      <c r="GH218" s="55"/>
      <c r="GI218" s="55"/>
      <c r="GJ218" s="55"/>
      <c r="GK218" s="55"/>
      <c r="GL218" s="55"/>
      <c r="GM218" s="55"/>
      <c r="GN218" s="55"/>
      <c r="GO218" s="55"/>
      <c r="GP218" s="55"/>
      <c r="GQ218" s="55"/>
      <c r="GR218" s="55"/>
      <c r="GS218" s="55"/>
      <c r="GT218" s="55"/>
      <c r="GU218" s="55"/>
      <c r="GV218" s="55"/>
      <c r="GW218" s="55"/>
      <c r="GX218" s="55"/>
      <c r="GY218" s="55"/>
      <c r="GZ218" s="55"/>
      <c r="HA218" s="55"/>
      <c r="HB218" s="55"/>
      <c r="HC218" s="55"/>
      <c r="HD218" s="55"/>
      <c r="HE218" s="55"/>
      <c r="HF218" s="55"/>
      <c r="HG218" s="55"/>
      <c r="HH218" s="55"/>
      <c r="HI218" s="55"/>
      <c r="HJ218" s="55"/>
      <c r="HK218" s="55"/>
      <c r="HL218" s="55"/>
      <c r="HM218" s="55"/>
      <c r="HN218" s="55"/>
      <c r="HO218" s="55"/>
      <c r="HP218" s="55"/>
      <c r="HQ218" s="55"/>
      <c r="HR218" s="55"/>
      <c r="HS218" s="55"/>
      <c r="HT218" s="55"/>
      <c r="HU218" s="55"/>
      <c r="HV218" s="55"/>
      <c r="HW218" s="55"/>
      <c r="HX218" s="55"/>
      <c r="HY218" s="55"/>
      <c r="HZ218" s="55"/>
      <c r="IA218" s="55"/>
      <c r="IB218" s="55"/>
      <c r="IC218" s="55"/>
      <c r="ID218" s="55"/>
      <c r="IE218" s="55"/>
      <c r="IF218" s="55"/>
      <c r="IG218" s="55"/>
      <c r="IH218" s="55"/>
      <c r="II218" s="55"/>
      <c r="IJ218" s="55"/>
      <c r="IK218" s="55"/>
      <c r="IL218" s="55"/>
      <c r="IM218" s="55"/>
      <c r="IN218" s="55"/>
      <c r="IO218" s="55"/>
      <c r="IP218" s="55"/>
      <c r="IQ218" s="55"/>
      <c r="IR218" s="55"/>
      <c r="IS218" s="55"/>
      <c r="IT218" s="55"/>
      <c r="IU218" s="55"/>
      <c r="IV218" s="55"/>
      <c r="IW218" s="55"/>
    </row>
    <row r="219" spans="1:257" s="22" customFormat="1" x14ac:dyDescent="0.2">
      <c r="A219" s="36" t="s">
        <v>1146</v>
      </c>
      <c r="B219" s="57">
        <f t="shared" si="9"/>
        <v>44599.270648148151</v>
      </c>
      <c r="C219" s="27">
        <v>2022</v>
      </c>
      <c r="D219" s="27">
        <v>2</v>
      </c>
      <c r="E219" s="27">
        <v>7</v>
      </c>
      <c r="F219" s="27">
        <v>6</v>
      </c>
      <c r="G219" s="28">
        <v>29</v>
      </c>
      <c r="H219" s="29">
        <v>44.92</v>
      </c>
      <c r="I219" s="30">
        <v>54.128</v>
      </c>
      <c r="J219" s="30">
        <v>86.436000000000007</v>
      </c>
      <c r="K219" s="27">
        <v>0</v>
      </c>
      <c r="L219" s="68" t="s">
        <v>3</v>
      </c>
      <c r="M219" s="23">
        <v>2.2999999999999998</v>
      </c>
      <c r="N219" s="23">
        <v>1.7</v>
      </c>
      <c r="O219" s="23">
        <v>1.7</v>
      </c>
      <c r="P219" s="68" t="s">
        <v>4</v>
      </c>
      <c r="Q219" s="68" t="s">
        <v>923</v>
      </c>
      <c r="R219" s="19" t="s">
        <v>18</v>
      </c>
      <c r="S219" s="68" t="s">
        <v>925</v>
      </c>
      <c r="T219" s="68" t="s">
        <v>21</v>
      </c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D219" s="55"/>
      <c r="EE219" s="55"/>
      <c r="EF219" s="55"/>
      <c r="EG219" s="55"/>
      <c r="EH219" s="55"/>
      <c r="EI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  <c r="FE219" s="55"/>
      <c r="FF219" s="55"/>
      <c r="FG219" s="55"/>
      <c r="FH219" s="55"/>
      <c r="FI219" s="55"/>
      <c r="FJ219" s="55"/>
      <c r="FK219" s="55"/>
      <c r="FL219" s="55"/>
      <c r="FM219" s="55"/>
      <c r="FN219" s="55"/>
      <c r="FO219" s="55"/>
      <c r="FP219" s="55"/>
      <c r="FQ219" s="55"/>
      <c r="FR219" s="55"/>
      <c r="FS219" s="55"/>
      <c r="FT219" s="55"/>
      <c r="FU219" s="55"/>
      <c r="FV219" s="55"/>
      <c r="FW219" s="55"/>
      <c r="FX219" s="55"/>
      <c r="FY219" s="55"/>
      <c r="FZ219" s="55"/>
      <c r="GA219" s="55"/>
      <c r="GB219" s="55"/>
      <c r="GC219" s="55"/>
      <c r="GD219" s="55"/>
      <c r="GE219" s="55"/>
      <c r="GF219" s="55"/>
      <c r="GG219" s="55"/>
      <c r="GH219" s="55"/>
      <c r="GI219" s="55"/>
      <c r="GJ219" s="55"/>
      <c r="GK219" s="55"/>
      <c r="GL219" s="55"/>
      <c r="GM219" s="55"/>
      <c r="GN219" s="55"/>
      <c r="GO219" s="55"/>
      <c r="GP219" s="55"/>
      <c r="GQ219" s="55"/>
      <c r="GR219" s="55"/>
      <c r="GS219" s="55"/>
      <c r="GT219" s="55"/>
      <c r="GU219" s="55"/>
      <c r="GV219" s="55"/>
      <c r="GW219" s="55"/>
      <c r="GX219" s="55"/>
      <c r="GY219" s="55"/>
      <c r="GZ219" s="55"/>
      <c r="HA219" s="55"/>
      <c r="HB219" s="55"/>
      <c r="HC219" s="55"/>
      <c r="HD219" s="55"/>
      <c r="HE219" s="55"/>
      <c r="HF219" s="55"/>
      <c r="HG219" s="55"/>
      <c r="HH219" s="55"/>
      <c r="HI219" s="55"/>
      <c r="HJ219" s="55"/>
      <c r="HK219" s="55"/>
      <c r="HL219" s="55"/>
      <c r="HM219" s="55"/>
      <c r="HN219" s="55"/>
      <c r="HO219" s="55"/>
      <c r="HP219" s="55"/>
      <c r="HQ219" s="55"/>
      <c r="HR219" s="55"/>
      <c r="HS219" s="55"/>
      <c r="HT219" s="55"/>
      <c r="HU219" s="55"/>
      <c r="HV219" s="55"/>
      <c r="HW219" s="55"/>
      <c r="HX219" s="55"/>
      <c r="HY219" s="55"/>
      <c r="HZ219" s="55"/>
      <c r="IA219" s="55"/>
      <c r="IB219" s="55"/>
      <c r="IC219" s="55"/>
      <c r="ID219" s="55"/>
      <c r="IE219" s="55"/>
      <c r="IF219" s="55"/>
      <c r="IG219" s="55"/>
      <c r="IH219" s="55"/>
      <c r="II219" s="55"/>
      <c r="IJ219" s="55"/>
      <c r="IK219" s="55"/>
      <c r="IL219" s="55"/>
      <c r="IM219" s="55"/>
      <c r="IN219" s="55"/>
      <c r="IO219" s="55"/>
      <c r="IP219" s="55"/>
      <c r="IQ219" s="55"/>
      <c r="IR219" s="55"/>
      <c r="IS219" s="55"/>
      <c r="IT219" s="55"/>
      <c r="IU219" s="55"/>
      <c r="IV219" s="55"/>
      <c r="IW219" s="55"/>
    </row>
    <row r="220" spans="1:257" s="22" customFormat="1" x14ac:dyDescent="0.2">
      <c r="A220" s="36" t="s">
        <v>1147</v>
      </c>
      <c r="B220" s="57">
        <f t="shared" si="9"/>
        <v>44599.287986111114</v>
      </c>
      <c r="C220" s="27">
        <v>2022</v>
      </c>
      <c r="D220" s="27">
        <v>2</v>
      </c>
      <c r="E220" s="27">
        <v>7</v>
      </c>
      <c r="F220" s="27">
        <v>6</v>
      </c>
      <c r="G220" s="28">
        <v>54</v>
      </c>
      <c r="H220" s="29">
        <v>42.19</v>
      </c>
      <c r="I220" s="30">
        <v>54.271999999999998</v>
      </c>
      <c r="J220" s="30">
        <v>86.146000000000001</v>
      </c>
      <c r="K220" s="27">
        <v>0</v>
      </c>
      <c r="L220" s="68" t="s">
        <v>3</v>
      </c>
      <c r="M220" s="23">
        <v>2.4</v>
      </c>
      <c r="N220" s="23">
        <v>2.2000000000000002</v>
      </c>
      <c r="O220" s="23">
        <v>2.2000000000000002</v>
      </c>
      <c r="P220" s="68" t="s">
        <v>4</v>
      </c>
      <c r="Q220" s="68" t="s">
        <v>923</v>
      </c>
      <c r="R220" s="19" t="s">
        <v>18</v>
      </c>
      <c r="S220" s="68" t="s">
        <v>925</v>
      </c>
      <c r="T220" s="68" t="s">
        <v>21</v>
      </c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D220" s="55"/>
      <c r="EE220" s="55"/>
      <c r="EF220" s="55"/>
      <c r="EG220" s="55"/>
      <c r="EH220" s="55"/>
      <c r="EI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  <c r="FE220" s="55"/>
      <c r="FF220" s="55"/>
      <c r="FG220" s="55"/>
      <c r="FH220" s="55"/>
      <c r="FI220" s="55"/>
      <c r="FJ220" s="55"/>
      <c r="FK220" s="55"/>
      <c r="FL220" s="55"/>
      <c r="FM220" s="55"/>
      <c r="FN220" s="55"/>
      <c r="FO220" s="55"/>
      <c r="FP220" s="55"/>
      <c r="FQ220" s="55"/>
      <c r="FR220" s="55"/>
      <c r="FS220" s="55"/>
      <c r="FT220" s="55"/>
      <c r="FU220" s="55"/>
      <c r="FV220" s="55"/>
      <c r="FW220" s="55"/>
      <c r="FX220" s="55"/>
      <c r="FY220" s="55"/>
      <c r="FZ220" s="55"/>
      <c r="GA220" s="55"/>
      <c r="GB220" s="55"/>
      <c r="GC220" s="55"/>
      <c r="GD220" s="55"/>
      <c r="GE220" s="55"/>
      <c r="GF220" s="55"/>
      <c r="GG220" s="55"/>
      <c r="GH220" s="55"/>
      <c r="GI220" s="55"/>
      <c r="GJ220" s="55"/>
      <c r="GK220" s="55"/>
      <c r="GL220" s="55"/>
      <c r="GM220" s="55"/>
      <c r="GN220" s="55"/>
      <c r="GO220" s="55"/>
      <c r="GP220" s="55"/>
      <c r="GQ220" s="55"/>
      <c r="GR220" s="55"/>
      <c r="GS220" s="55"/>
      <c r="GT220" s="55"/>
      <c r="GU220" s="55"/>
      <c r="GV220" s="55"/>
      <c r="GW220" s="55"/>
      <c r="GX220" s="55"/>
      <c r="GY220" s="55"/>
      <c r="GZ220" s="55"/>
      <c r="HA220" s="55"/>
      <c r="HB220" s="55"/>
      <c r="HC220" s="55"/>
      <c r="HD220" s="55"/>
      <c r="HE220" s="55"/>
      <c r="HF220" s="55"/>
      <c r="HG220" s="55"/>
      <c r="HH220" s="55"/>
      <c r="HI220" s="55"/>
      <c r="HJ220" s="55"/>
      <c r="HK220" s="55"/>
      <c r="HL220" s="55"/>
      <c r="HM220" s="55"/>
      <c r="HN220" s="55"/>
      <c r="HO220" s="55"/>
      <c r="HP220" s="55"/>
      <c r="HQ220" s="55"/>
      <c r="HR220" s="55"/>
      <c r="HS220" s="55"/>
      <c r="HT220" s="55"/>
      <c r="HU220" s="55"/>
      <c r="HV220" s="55"/>
      <c r="HW220" s="55"/>
      <c r="HX220" s="55"/>
      <c r="HY220" s="55"/>
      <c r="HZ220" s="55"/>
      <c r="IA220" s="55"/>
      <c r="IB220" s="55"/>
      <c r="IC220" s="55"/>
      <c r="ID220" s="55"/>
      <c r="IE220" s="55"/>
      <c r="IF220" s="55"/>
      <c r="IG220" s="55"/>
      <c r="IH220" s="55"/>
      <c r="II220" s="55"/>
      <c r="IJ220" s="55"/>
      <c r="IK220" s="55"/>
      <c r="IL220" s="55"/>
      <c r="IM220" s="55"/>
      <c r="IN220" s="55"/>
      <c r="IO220" s="55"/>
      <c r="IP220" s="55"/>
      <c r="IQ220" s="55"/>
      <c r="IR220" s="55"/>
      <c r="IS220" s="55"/>
      <c r="IT220" s="55"/>
      <c r="IU220" s="55"/>
      <c r="IV220" s="55"/>
      <c r="IW220" s="55"/>
    </row>
    <row r="221" spans="1:257" s="22" customFormat="1" x14ac:dyDescent="0.2">
      <c r="A221" s="36" t="s">
        <v>1148</v>
      </c>
      <c r="B221" s="57">
        <f t="shared" si="9"/>
        <v>44599.302314814813</v>
      </c>
      <c r="C221" s="27">
        <v>2022</v>
      </c>
      <c r="D221" s="27">
        <v>2</v>
      </c>
      <c r="E221" s="27">
        <v>7</v>
      </c>
      <c r="F221" s="27">
        <v>7</v>
      </c>
      <c r="G221" s="28">
        <v>15</v>
      </c>
      <c r="H221" s="29">
        <v>20.89</v>
      </c>
      <c r="I221" s="30">
        <v>54.195</v>
      </c>
      <c r="J221" s="30">
        <v>86.325000000000003</v>
      </c>
      <c r="K221" s="27">
        <v>0</v>
      </c>
      <c r="L221" s="68" t="s">
        <v>3</v>
      </c>
      <c r="M221" s="23">
        <v>1.3</v>
      </c>
      <c r="N221" s="23">
        <f t="shared" ref="N221:N252" si="11">ROUND(0.797*M221+0.67,1)</f>
        <v>1.7</v>
      </c>
      <c r="O221" s="23">
        <v>1.7</v>
      </c>
      <c r="P221" s="68" t="s">
        <v>4</v>
      </c>
      <c r="Q221" s="68" t="s">
        <v>923</v>
      </c>
      <c r="R221" s="19" t="s">
        <v>18</v>
      </c>
      <c r="S221" s="68" t="s">
        <v>925</v>
      </c>
      <c r="T221" s="68" t="s">
        <v>21</v>
      </c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D221" s="55"/>
      <c r="EE221" s="55"/>
      <c r="EF221" s="55"/>
      <c r="EG221" s="55"/>
      <c r="EH221" s="55"/>
      <c r="EI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K221" s="55"/>
      <c r="FL221" s="55"/>
      <c r="FM221" s="55"/>
      <c r="FN221" s="55"/>
      <c r="FO221" s="55"/>
      <c r="FP221" s="55"/>
      <c r="FQ221" s="55"/>
      <c r="FR221" s="55"/>
      <c r="FS221" s="55"/>
      <c r="FT221" s="55"/>
      <c r="FU221" s="55"/>
      <c r="FV221" s="55"/>
      <c r="FW221" s="55"/>
      <c r="FX221" s="55"/>
      <c r="FY221" s="55"/>
      <c r="FZ221" s="55"/>
      <c r="GA221" s="55"/>
      <c r="GB221" s="55"/>
      <c r="GC221" s="55"/>
      <c r="GD221" s="55"/>
      <c r="GE221" s="55"/>
      <c r="GF221" s="55"/>
      <c r="GG221" s="55"/>
      <c r="GH221" s="55"/>
      <c r="GI221" s="55"/>
      <c r="GJ221" s="55"/>
      <c r="GK221" s="55"/>
      <c r="GL221" s="55"/>
      <c r="GM221" s="55"/>
      <c r="GN221" s="55"/>
      <c r="GO221" s="55"/>
      <c r="GP221" s="55"/>
      <c r="GQ221" s="55"/>
      <c r="GR221" s="55"/>
      <c r="GS221" s="55"/>
      <c r="GT221" s="55"/>
      <c r="GU221" s="55"/>
      <c r="GV221" s="55"/>
      <c r="GW221" s="55"/>
      <c r="GX221" s="55"/>
      <c r="GY221" s="55"/>
      <c r="GZ221" s="55"/>
      <c r="HA221" s="55"/>
      <c r="HB221" s="55"/>
      <c r="HC221" s="55"/>
      <c r="HD221" s="55"/>
      <c r="HE221" s="55"/>
      <c r="HF221" s="55"/>
      <c r="HG221" s="55"/>
      <c r="HH221" s="55"/>
      <c r="HI221" s="55"/>
      <c r="HJ221" s="55"/>
      <c r="HK221" s="55"/>
      <c r="HL221" s="55"/>
      <c r="HM221" s="55"/>
      <c r="HN221" s="55"/>
      <c r="HO221" s="55"/>
      <c r="HP221" s="55"/>
      <c r="HQ221" s="55"/>
      <c r="HR221" s="55"/>
      <c r="HS221" s="55"/>
      <c r="HT221" s="55"/>
      <c r="HU221" s="55"/>
      <c r="HV221" s="55"/>
      <c r="HW221" s="55"/>
      <c r="HX221" s="55"/>
      <c r="HY221" s="55"/>
      <c r="HZ221" s="55"/>
      <c r="IA221" s="55"/>
      <c r="IB221" s="55"/>
      <c r="IC221" s="55"/>
      <c r="ID221" s="55"/>
      <c r="IE221" s="55"/>
      <c r="IF221" s="55"/>
      <c r="IG221" s="55"/>
      <c r="IH221" s="55"/>
      <c r="II221" s="55"/>
      <c r="IJ221" s="55"/>
      <c r="IK221" s="55"/>
      <c r="IL221" s="55"/>
      <c r="IM221" s="55"/>
      <c r="IN221" s="55"/>
      <c r="IO221" s="55"/>
      <c r="IP221" s="55"/>
      <c r="IQ221" s="55"/>
      <c r="IR221" s="55"/>
      <c r="IS221" s="55"/>
      <c r="IT221" s="55"/>
      <c r="IU221" s="55"/>
      <c r="IV221" s="55"/>
      <c r="IW221" s="55"/>
    </row>
    <row r="222" spans="1:257" s="22" customFormat="1" x14ac:dyDescent="0.2">
      <c r="A222" s="36" t="s">
        <v>1149</v>
      </c>
      <c r="B222" s="57">
        <f t="shared" si="9"/>
        <v>44599.315671296295</v>
      </c>
      <c r="C222" s="27">
        <v>2022</v>
      </c>
      <c r="D222" s="27">
        <v>2</v>
      </c>
      <c r="E222" s="27">
        <v>7</v>
      </c>
      <c r="F222" s="27">
        <v>7</v>
      </c>
      <c r="G222" s="28">
        <v>34</v>
      </c>
      <c r="H222" s="29">
        <v>34.93</v>
      </c>
      <c r="I222" s="30">
        <v>54</v>
      </c>
      <c r="J222" s="30">
        <v>86.543999999999997</v>
      </c>
      <c r="K222" s="27">
        <v>0</v>
      </c>
      <c r="L222" s="68" t="s">
        <v>3</v>
      </c>
      <c r="M222" s="23">
        <v>2.1</v>
      </c>
      <c r="N222" s="23">
        <f t="shared" si="11"/>
        <v>2.2999999999999998</v>
      </c>
      <c r="O222" s="23">
        <v>2.2999999999999998</v>
      </c>
      <c r="P222" s="68" t="s">
        <v>4</v>
      </c>
      <c r="Q222" s="68" t="s">
        <v>923</v>
      </c>
      <c r="R222" s="19" t="s">
        <v>18</v>
      </c>
      <c r="S222" s="68" t="s">
        <v>925</v>
      </c>
      <c r="T222" s="68" t="s">
        <v>21</v>
      </c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D222" s="55"/>
      <c r="EE222" s="55"/>
      <c r="EF222" s="55"/>
      <c r="EG222" s="55"/>
      <c r="EH222" s="55"/>
      <c r="EI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  <c r="FE222" s="55"/>
      <c r="FF222" s="55"/>
      <c r="FG222" s="55"/>
      <c r="FH222" s="55"/>
      <c r="FI222" s="55"/>
      <c r="FJ222" s="55"/>
      <c r="FK222" s="55"/>
      <c r="FL222" s="55"/>
      <c r="FM222" s="55"/>
      <c r="FN222" s="55"/>
      <c r="FO222" s="55"/>
      <c r="FP222" s="55"/>
      <c r="FQ222" s="55"/>
      <c r="FR222" s="55"/>
      <c r="FS222" s="55"/>
      <c r="FT222" s="55"/>
      <c r="FU222" s="55"/>
      <c r="FV222" s="55"/>
      <c r="FW222" s="55"/>
      <c r="FX222" s="55"/>
      <c r="FY222" s="55"/>
      <c r="FZ222" s="55"/>
      <c r="GA222" s="55"/>
      <c r="GB222" s="55"/>
      <c r="GC222" s="55"/>
      <c r="GD222" s="55"/>
      <c r="GE222" s="55"/>
      <c r="GF222" s="55"/>
      <c r="GG222" s="55"/>
      <c r="GH222" s="55"/>
      <c r="GI222" s="55"/>
      <c r="GJ222" s="55"/>
      <c r="GK222" s="55"/>
      <c r="GL222" s="55"/>
      <c r="GM222" s="55"/>
      <c r="GN222" s="55"/>
      <c r="GO222" s="55"/>
      <c r="GP222" s="55"/>
      <c r="GQ222" s="55"/>
      <c r="GR222" s="55"/>
      <c r="GS222" s="55"/>
      <c r="GT222" s="55"/>
      <c r="GU222" s="55"/>
      <c r="GV222" s="55"/>
      <c r="GW222" s="55"/>
      <c r="GX222" s="55"/>
      <c r="GY222" s="55"/>
      <c r="GZ222" s="55"/>
      <c r="HA222" s="55"/>
      <c r="HB222" s="55"/>
      <c r="HC222" s="55"/>
      <c r="HD222" s="55"/>
      <c r="HE222" s="55"/>
      <c r="HF222" s="55"/>
      <c r="HG222" s="55"/>
      <c r="HH222" s="55"/>
      <c r="HI222" s="55"/>
      <c r="HJ222" s="55"/>
      <c r="HK222" s="55"/>
      <c r="HL222" s="55"/>
      <c r="HM222" s="55"/>
      <c r="HN222" s="55"/>
      <c r="HO222" s="55"/>
      <c r="HP222" s="55"/>
      <c r="HQ222" s="55"/>
      <c r="HR222" s="55"/>
      <c r="HS222" s="55"/>
      <c r="HT222" s="55"/>
      <c r="HU222" s="55"/>
      <c r="HV222" s="55"/>
      <c r="HW222" s="55"/>
      <c r="HX222" s="55"/>
      <c r="HY222" s="55"/>
      <c r="HZ222" s="55"/>
      <c r="IA222" s="55"/>
      <c r="IB222" s="55"/>
      <c r="IC222" s="55"/>
      <c r="ID222" s="55"/>
      <c r="IE222" s="55"/>
      <c r="IF222" s="55"/>
      <c r="IG222" s="55"/>
      <c r="IH222" s="55"/>
      <c r="II222" s="55"/>
      <c r="IJ222" s="55"/>
      <c r="IK222" s="55"/>
      <c r="IL222" s="55"/>
      <c r="IM222" s="55"/>
      <c r="IN222" s="55"/>
      <c r="IO222" s="55"/>
      <c r="IP222" s="55"/>
      <c r="IQ222" s="55"/>
      <c r="IR222" s="55"/>
      <c r="IS222" s="55"/>
      <c r="IT222" s="55"/>
      <c r="IU222" s="55"/>
      <c r="IV222" s="55"/>
      <c r="IW222" s="55"/>
    </row>
    <row r="223" spans="1:257" s="22" customFormat="1" x14ac:dyDescent="0.2">
      <c r="A223" s="36" t="s">
        <v>1150</v>
      </c>
      <c r="B223" s="57">
        <f t="shared" si="9"/>
        <v>44599.33520833333</v>
      </c>
      <c r="C223" s="27">
        <v>2022</v>
      </c>
      <c r="D223" s="27">
        <v>2</v>
      </c>
      <c r="E223" s="27">
        <v>7</v>
      </c>
      <c r="F223" s="27">
        <v>8</v>
      </c>
      <c r="G223" s="28">
        <v>2</v>
      </c>
      <c r="H223" s="29">
        <v>42.88</v>
      </c>
      <c r="I223" s="30">
        <v>54.064</v>
      </c>
      <c r="J223" s="30">
        <v>86.497</v>
      </c>
      <c r="K223" s="27">
        <v>0</v>
      </c>
      <c r="L223" s="68" t="s">
        <v>3</v>
      </c>
      <c r="M223" s="23">
        <v>2.2000000000000002</v>
      </c>
      <c r="N223" s="23">
        <f t="shared" si="11"/>
        <v>2.4</v>
      </c>
      <c r="O223" s="23">
        <v>2.4</v>
      </c>
      <c r="P223" s="68" t="s">
        <v>4</v>
      </c>
      <c r="Q223" s="68" t="s">
        <v>923</v>
      </c>
      <c r="R223" s="19" t="s">
        <v>18</v>
      </c>
      <c r="S223" s="68" t="s">
        <v>925</v>
      </c>
      <c r="T223" s="68" t="s">
        <v>21</v>
      </c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D223" s="55"/>
      <c r="EE223" s="55"/>
      <c r="EF223" s="55"/>
      <c r="EG223" s="55"/>
      <c r="EH223" s="55"/>
      <c r="EI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  <c r="FE223" s="55"/>
      <c r="FF223" s="55"/>
      <c r="FG223" s="55"/>
      <c r="FH223" s="55"/>
      <c r="FI223" s="55"/>
      <c r="FJ223" s="55"/>
      <c r="FK223" s="55"/>
      <c r="FL223" s="55"/>
      <c r="FM223" s="55"/>
      <c r="FN223" s="55"/>
      <c r="FO223" s="55"/>
      <c r="FP223" s="55"/>
      <c r="FQ223" s="55"/>
      <c r="FR223" s="55"/>
      <c r="FS223" s="55"/>
      <c r="FT223" s="55"/>
      <c r="FU223" s="55"/>
      <c r="FV223" s="55"/>
      <c r="FW223" s="55"/>
      <c r="FX223" s="55"/>
      <c r="FY223" s="55"/>
      <c r="FZ223" s="55"/>
      <c r="GA223" s="55"/>
      <c r="GB223" s="55"/>
      <c r="GC223" s="55"/>
      <c r="GD223" s="55"/>
      <c r="GE223" s="55"/>
      <c r="GF223" s="55"/>
      <c r="GG223" s="55"/>
      <c r="GH223" s="55"/>
      <c r="GI223" s="55"/>
      <c r="GJ223" s="55"/>
      <c r="GK223" s="55"/>
      <c r="GL223" s="55"/>
      <c r="GM223" s="55"/>
      <c r="GN223" s="55"/>
      <c r="GO223" s="55"/>
      <c r="GP223" s="55"/>
      <c r="GQ223" s="55"/>
      <c r="GR223" s="55"/>
      <c r="GS223" s="55"/>
      <c r="GT223" s="55"/>
      <c r="GU223" s="55"/>
      <c r="GV223" s="55"/>
      <c r="GW223" s="55"/>
      <c r="GX223" s="55"/>
      <c r="GY223" s="55"/>
      <c r="GZ223" s="55"/>
      <c r="HA223" s="55"/>
      <c r="HB223" s="55"/>
      <c r="HC223" s="55"/>
      <c r="HD223" s="55"/>
      <c r="HE223" s="55"/>
      <c r="HF223" s="55"/>
      <c r="HG223" s="55"/>
      <c r="HH223" s="55"/>
      <c r="HI223" s="55"/>
      <c r="HJ223" s="55"/>
      <c r="HK223" s="55"/>
      <c r="HL223" s="55"/>
      <c r="HM223" s="55"/>
      <c r="HN223" s="55"/>
      <c r="HO223" s="55"/>
      <c r="HP223" s="55"/>
      <c r="HQ223" s="55"/>
      <c r="HR223" s="55"/>
      <c r="HS223" s="55"/>
      <c r="HT223" s="55"/>
      <c r="HU223" s="55"/>
      <c r="HV223" s="55"/>
      <c r="HW223" s="55"/>
      <c r="HX223" s="55"/>
      <c r="HY223" s="55"/>
      <c r="HZ223" s="55"/>
      <c r="IA223" s="55"/>
      <c r="IB223" s="55"/>
      <c r="IC223" s="55"/>
      <c r="ID223" s="55"/>
      <c r="IE223" s="55"/>
      <c r="IF223" s="55"/>
      <c r="IG223" s="55"/>
      <c r="IH223" s="55"/>
      <c r="II223" s="55"/>
      <c r="IJ223" s="55"/>
      <c r="IK223" s="55"/>
      <c r="IL223" s="55"/>
      <c r="IM223" s="55"/>
      <c r="IN223" s="55"/>
      <c r="IO223" s="55"/>
      <c r="IP223" s="55"/>
      <c r="IQ223" s="55"/>
      <c r="IR223" s="55"/>
      <c r="IS223" s="55"/>
      <c r="IT223" s="55"/>
      <c r="IU223" s="55"/>
      <c r="IV223" s="55"/>
      <c r="IW223" s="55"/>
    </row>
    <row r="224" spans="1:257" s="22" customFormat="1" x14ac:dyDescent="0.2">
      <c r="A224" s="36" t="s">
        <v>1151</v>
      </c>
      <c r="B224" s="57">
        <f t="shared" si="9"/>
        <v>44599.340532407405</v>
      </c>
      <c r="C224" s="27">
        <v>2022</v>
      </c>
      <c r="D224" s="27">
        <v>2</v>
      </c>
      <c r="E224" s="27">
        <v>7</v>
      </c>
      <c r="F224" s="27">
        <v>8</v>
      </c>
      <c r="G224" s="28">
        <v>10</v>
      </c>
      <c r="H224" s="29">
        <v>22.12</v>
      </c>
      <c r="I224" s="30">
        <v>54.110999999999997</v>
      </c>
      <c r="J224" s="30">
        <v>86.444000000000003</v>
      </c>
      <c r="K224" s="27">
        <v>0</v>
      </c>
      <c r="L224" s="68" t="s">
        <v>3</v>
      </c>
      <c r="M224" s="23">
        <v>1.8</v>
      </c>
      <c r="N224" s="23">
        <f t="shared" si="11"/>
        <v>2.1</v>
      </c>
      <c r="O224" s="23">
        <v>2.1</v>
      </c>
      <c r="P224" s="68" t="s">
        <v>4</v>
      </c>
      <c r="Q224" s="68" t="s">
        <v>923</v>
      </c>
      <c r="R224" s="19" t="s">
        <v>18</v>
      </c>
      <c r="S224" s="68" t="s">
        <v>925</v>
      </c>
      <c r="T224" s="68" t="s">
        <v>21</v>
      </c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D224" s="55"/>
      <c r="EE224" s="55"/>
      <c r="EF224" s="55"/>
      <c r="EG224" s="55"/>
      <c r="EH224" s="55"/>
      <c r="EI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  <c r="FE224" s="55"/>
      <c r="FF224" s="55"/>
      <c r="FG224" s="55"/>
      <c r="FH224" s="55"/>
      <c r="FI224" s="55"/>
      <c r="FJ224" s="55"/>
      <c r="FK224" s="55"/>
      <c r="FL224" s="55"/>
      <c r="FM224" s="55"/>
      <c r="FN224" s="55"/>
      <c r="FO224" s="55"/>
      <c r="FP224" s="55"/>
      <c r="FQ224" s="55"/>
      <c r="FR224" s="55"/>
      <c r="FS224" s="55"/>
      <c r="FT224" s="55"/>
      <c r="FU224" s="55"/>
      <c r="FV224" s="55"/>
      <c r="FW224" s="55"/>
      <c r="FX224" s="55"/>
      <c r="FY224" s="55"/>
      <c r="FZ224" s="55"/>
      <c r="GA224" s="55"/>
      <c r="GB224" s="55"/>
      <c r="GC224" s="55"/>
      <c r="GD224" s="55"/>
      <c r="GE224" s="55"/>
      <c r="GF224" s="55"/>
      <c r="GG224" s="55"/>
      <c r="GH224" s="55"/>
      <c r="GI224" s="55"/>
      <c r="GJ224" s="55"/>
      <c r="GK224" s="55"/>
      <c r="GL224" s="55"/>
      <c r="GM224" s="55"/>
      <c r="GN224" s="55"/>
      <c r="GO224" s="55"/>
      <c r="GP224" s="55"/>
      <c r="GQ224" s="55"/>
      <c r="GR224" s="55"/>
      <c r="GS224" s="55"/>
      <c r="GT224" s="55"/>
      <c r="GU224" s="55"/>
      <c r="GV224" s="55"/>
      <c r="GW224" s="55"/>
      <c r="GX224" s="55"/>
      <c r="GY224" s="55"/>
      <c r="GZ224" s="55"/>
      <c r="HA224" s="55"/>
      <c r="HB224" s="55"/>
      <c r="HC224" s="55"/>
      <c r="HD224" s="55"/>
      <c r="HE224" s="55"/>
      <c r="HF224" s="55"/>
      <c r="HG224" s="55"/>
      <c r="HH224" s="55"/>
      <c r="HI224" s="55"/>
      <c r="HJ224" s="55"/>
      <c r="HK224" s="55"/>
      <c r="HL224" s="55"/>
      <c r="HM224" s="55"/>
      <c r="HN224" s="55"/>
      <c r="HO224" s="55"/>
      <c r="HP224" s="55"/>
      <c r="HQ224" s="55"/>
      <c r="HR224" s="55"/>
      <c r="HS224" s="55"/>
      <c r="HT224" s="55"/>
      <c r="HU224" s="55"/>
      <c r="HV224" s="55"/>
      <c r="HW224" s="55"/>
      <c r="HX224" s="55"/>
      <c r="HY224" s="55"/>
      <c r="HZ224" s="55"/>
      <c r="IA224" s="55"/>
      <c r="IB224" s="55"/>
      <c r="IC224" s="55"/>
      <c r="ID224" s="55"/>
      <c r="IE224" s="55"/>
      <c r="IF224" s="55"/>
      <c r="IG224" s="55"/>
      <c r="IH224" s="55"/>
      <c r="II224" s="55"/>
      <c r="IJ224" s="55"/>
      <c r="IK224" s="55"/>
      <c r="IL224" s="55"/>
      <c r="IM224" s="55"/>
      <c r="IN224" s="55"/>
      <c r="IO224" s="55"/>
      <c r="IP224" s="55"/>
      <c r="IQ224" s="55"/>
      <c r="IR224" s="55"/>
      <c r="IS224" s="55"/>
      <c r="IT224" s="55"/>
      <c r="IU224" s="55"/>
      <c r="IV224" s="55"/>
      <c r="IW224" s="55"/>
    </row>
    <row r="225" spans="1:257" s="22" customFormat="1" x14ac:dyDescent="0.2">
      <c r="A225" s="36" t="s">
        <v>1152</v>
      </c>
      <c r="B225" s="57">
        <f t="shared" si="9"/>
        <v>44599.406030092592</v>
      </c>
      <c r="C225" s="27">
        <v>2022</v>
      </c>
      <c r="D225" s="27">
        <v>2</v>
      </c>
      <c r="E225" s="27">
        <v>7</v>
      </c>
      <c r="F225" s="27">
        <v>9</v>
      </c>
      <c r="G225" s="28">
        <v>44</v>
      </c>
      <c r="H225" s="29">
        <v>41.73</v>
      </c>
      <c r="I225" s="30">
        <v>54.387</v>
      </c>
      <c r="J225" s="30">
        <v>86.093999999999994</v>
      </c>
      <c r="K225" s="27">
        <v>0</v>
      </c>
      <c r="L225" s="68" t="s">
        <v>3</v>
      </c>
      <c r="M225" s="23">
        <v>2.5</v>
      </c>
      <c r="N225" s="23">
        <f t="shared" si="11"/>
        <v>2.7</v>
      </c>
      <c r="O225" s="23">
        <v>2.7</v>
      </c>
      <c r="P225" s="68" t="s">
        <v>4</v>
      </c>
      <c r="Q225" s="68" t="s">
        <v>923</v>
      </c>
      <c r="R225" s="19" t="s">
        <v>18</v>
      </c>
      <c r="S225" s="68" t="s">
        <v>925</v>
      </c>
      <c r="T225" s="68" t="s">
        <v>21</v>
      </c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D225" s="55"/>
      <c r="EE225" s="55"/>
      <c r="EF225" s="55"/>
      <c r="EG225" s="55"/>
      <c r="EH225" s="55"/>
      <c r="EI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  <c r="FE225" s="55"/>
      <c r="FF225" s="55"/>
      <c r="FG225" s="55"/>
      <c r="FH225" s="55"/>
      <c r="FI225" s="55"/>
      <c r="FJ225" s="55"/>
      <c r="FK225" s="55"/>
      <c r="FL225" s="55"/>
      <c r="FM225" s="55"/>
      <c r="FN225" s="55"/>
      <c r="FO225" s="55"/>
      <c r="FP225" s="55"/>
      <c r="FQ225" s="55"/>
      <c r="FR225" s="55"/>
      <c r="FS225" s="55"/>
      <c r="FT225" s="55"/>
      <c r="FU225" s="55"/>
      <c r="FV225" s="55"/>
      <c r="FW225" s="55"/>
      <c r="FX225" s="55"/>
      <c r="FY225" s="55"/>
      <c r="FZ225" s="55"/>
      <c r="GA225" s="55"/>
      <c r="GB225" s="55"/>
      <c r="GC225" s="55"/>
      <c r="GD225" s="55"/>
      <c r="GE225" s="55"/>
      <c r="GF225" s="55"/>
      <c r="GG225" s="55"/>
      <c r="GH225" s="55"/>
      <c r="GI225" s="55"/>
      <c r="GJ225" s="55"/>
      <c r="GK225" s="55"/>
      <c r="GL225" s="55"/>
      <c r="GM225" s="55"/>
      <c r="GN225" s="55"/>
      <c r="GO225" s="55"/>
      <c r="GP225" s="55"/>
      <c r="GQ225" s="55"/>
      <c r="GR225" s="55"/>
      <c r="GS225" s="55"/>
      <c r="GT225" s="55"/>
      <c r="GU225" s="55"/>
      <c r="GV225" s="55"/>
      <c r="GW225" s="55"/>
      <c r="GX225" s="55"/>
      <c r="GY225" s="55"/>
      <c r="GZ225" s="55"/>
      <c r="HA225" s="55"/>
      <c r="HB225" s="55"/>
      <c r="HC225" s="55"/>
      <c r="HD225" s="55"/>
      <c r="HE225" s="55"/>
      <c r="HF225" s="55"/>
      <c r="HG225" s="55"/>
      <c r="HH225" s="55"/>
      <c r="HI225" s="55"/>
      <c r="HJ225" s="55"/>
      <c r="HK225" s="55"/>
      <c r="HL225" s="55"/>
      <c r="HM225" s="55"/>
      <c r="HN225" s="55"/>
      <c r="HO225" s="55"/>
      <c r="HP225" s="55"/>
      <c r="HQ225" s="55"/>
      <c r="HR225" s="55"/>
      <c r="HS225" s="55"/>
      <c r="HT225" s="55"/>
      <c r="HU225" s="55"/>
      <c r="HV225" s="55"/>
      <c r="HW225" s="55"/>
      <c r="HX225" s="55"/>
      <c r="HY225" s="55"/>
      <c r="HZ225" s="55"/>
      <c r="IA225" s="55"/>
      <c r="IB225" s="55"/>
      <c r="IC225" s="55"/>
      <c r="ID225" s="55"/>
      <c r="IE225" s="55"/>
      <c r="IF225" s="55"/>
      <c r="IG225" s="55"/>
      <c r="IH225" s="55"/>
      <c r="II225" s="55"/>
      <c r="IJ225" s="55"/>
      <c r="IK225" s="55"/>
      <c r="IL225" s="55"/>
      <c r="IM225" s="55"/>
      <c r="IN225" s="55"/>
      <c r="IO225" s="55"/>
      <c r="IP225" s="55"/>
      <c r="IQ225" s="55"/>
      <c r="IR225" s="55"/>
      <c r="IS225" s="55"/>
      <c r="IT225" s="55"/>
      <c r="IU225" s="55"/>
      <c r="IV225" s="55"/>
      <c r="IW225" s="55"/>
    </row>
    <row r="226" spans="1:257" s="22" customFormat="1" x14ac:dyDescent="0.2">
      <c r="A226" s="36" t="s">
        <v>1153</v>
      </c>
      <c r="B226" s="57">
        <f t="shared" si="9"/>
        <v>44599.566250000003</v>
      </c>
      <c r="C226" s="27">
        <v>2022</v>
      </c>
      <c r="D226" s="27">
        <v>2</v>
      </c>
      <c r="E226" s="27">
        <v>7</v>
      </c>
      <c r="F226" s="27">
        <v>13</v>
      </c>
      <c r="G226" s="28">
        <v>35</v>
      </c>
      <c r="H226" s="29">
        <v>24.48</v>
      </c>
      <c r="I226" s="30">
        <v>54.274999999999999</v>
      </c>
      <c r="J226" s="30">
        <v>86.119</v>
      </c>
      <c r="K226" s="27">
        <v>1</v>
      </c>
      <c r="L226" s="35">
        <v>0</v>
      </c>
      <c r="M226" s="23">
        <v>0.3</v>
      </c>
      <c r="N226" s="23">
        <f t="shared" si="11"/>
        <v>0.9</v>
      </c>
      <c r="O226" s="23">
        <v>0.9</v>
      </c>
      <c r="P226" s="68" t="s">
        <v>4</v>
      </c>
      <c r="Q226" s="68" t="s">
        <v>923</v>
      </c>
      <c r="R226" s="19" t="s">
        <v>18</v>
      </c>
      <c r="S226" s="68" t="s">
        <v>924</v>
      </c>
      <c r="T226" s="68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D226" s="55"/>
      <c r="EE226" s="55"/>
      <c r="EF226" s="55"/>
      <c r="EG226" s="55"/>
      <c r="EH226" s="55"/>
      <c r="EI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  <c r="FE226" s="55"/>
      <c r="FF226" s="55"/>
      <c r="FG226" s="55"/>
      <c r="FH226" s="55"/>
      <c r="FI226" s="55"/>
      <c r="FJ226" s="55"/>
      <c r="FK226" s="55"/>
      <c r="FL226" s="55"/>
      <c r="FM226" s="55"/>
      <c r="FN226" s="55"/>
      <c r="FO226" s="55"/>
      <c r="FP226" s="55"/>
      <c r="FQ226" s="55"/>
      <c r="FR226" s="55"/>
      <c r="FS226" s="55"/>
      <c r="FT226" s="55"/>
      <c r="FU226" s="55"/>
      <c r="FV226" s="55"/>
      <c r="FW226" s="55"/>
      <c r="FX226" s="55"/>
      <c r="FY226" s="55"/>
      <c r="FZ226" s="55"/>
      <c r="GA226" s="55"/>
      <c r="GB226" s="55"/>
      <c r="GC226" s="55"/>
      <c r="GD226" s="55"/>
      <c r="GE226" s="55"/>
      <c r="GF226" s="55"/>
      <c r="GG226" s="55"/>
      <c r="GH226" s="55"/>
      <c r="GI226" s="55"/>
      <c r="GJ226" s="55"/>
      <c r="GK226" s="55"/>
      <c r="GL226" s="55"/>
      <c r="GM226" s="55"/>
      <c r="GN226" s="55"/>
      <c r="GO226" s="55"/>
      <c r="GP226" s="55"/>
      <c r="GQ226" s="55"/>
      <c r="GR226" s="55"/>
      <c r="GS226" s="55"/>
      <c r="GT226" s="55"/>
      <c r="GU226" s="55"/>
      <c r="GV226" s="55"/>
      <c r="GW226" s="55"/>
      <c r="GX226" s="55"/>
      <c r="GY226" s="55"/>
      <c r="GZ226" s="55"/>
      <c r="HA226" s="55"/>
      <c r="HB226" s="55"/>
      <c r="HC226" s="55"/>
      <c r="HD226" s="55"/>
      <c r="HE226" s="55"/>
      <c r="HF226" s="55"/>
      <c r="HG226" s="55"/>
      <c r="HH226" s="55"/>
      <c r="HI226" s="55"/>
      <c r="HJ226" s="55"/>
      <c r="HK226" s="55"/>
      <c r="HL226" s="55"/>
      <c r="HM226" s="55"/>
      <c r="HN226" s="55"/>
      <c r="HO226" s="55"/>
      <c r="HP226" s="55"/>
      <c r="HQ226" s="55"/>
      <c r="HR226" s="55"/>
      <c r="HS226" s="55"/>
      <c r="HT226" s="55"/>
      <c r="HU226" s="55"/>
      <c r="HV226" s="55"/>
      <c r="HW226" s="55"/>
      <c r="HX226" s="55"/>
      <c r="HY226" s="55"/>
      <c r="HZ226" s="55"/>
      <c r="IA226" s="55"/>
      <c r="IB226" s="55"/>
      <c r="IC226" s="55"/>
      <c r="ID226" s="55"/>
      <c r="IE226" s="55"/>
      <c r="IF226" s="55"/>
      <c r="IG226" s="55"/>
      <c r="IH226" s="55"/>
      <c r="II226" s="55"/>
      <c r="IJ226" s="55"/>
      <c r="IK226" s="55"/>
      <c r="IL226" s="55"/>
      <c r="IM226" s="55"/>
      <c r="IN226" s="55"/>
      <c r="IO226" s="55"/>
      <c r="IP226" s="55"/>
      <c r="IQ226" s="55"/>
      <c r="IR226" s="55"/>
      <c r="IS226" s="55"/>
      <c r="IT226" s="55"/>
      <c r="IU226" s="55"/>
      <c r="IV226" s="55"/>
      <c r="IW226" s="55"/>
    </row>
    <row r="227" spans="1:257" s="22" customFormat="1" x14ac:dyDescent="0.2">
      <c r="A227" s="36" t="s">
        <v>1154</v>
      </c>
      <c r="B227" s="57">
        <f t="shared" si="9"/>
        <v>44599.853807870371</v>
      </c>
      <c r="C227" s="27">
        <v>2022</v>
      </c>
      <c r="D227" s="27">
        <v>2</v>
      </c>
      <c r="E227" s="27">
        <v>7</v>
      </c>
      <c r="F227" s="27">
        <v>20</v>
      </c>
      <c r="G227" s="28">
        <v>29</v>
      </c>
      <c r="H227" s="29">
        <v>29.13</v>
      </c>
      <c r="I227" s="30">
        <v>54.26</v>
      </c>
      <c r="J227" s="30">
        <v>86.147999999999996</v>
      </c>
      <c r="K227" s="27">
        <v>3</v>
      </c>
      <c r="L227" s="35">
        <v>0</v>
      </c>
      <c r="M227" s="23">
        <v>0.7</v>
      </c>
      <c r="N227" s="23">
        <f t="shared" si="11"/>
        <v>1.2</v>
      </c>
      <c r="O227" s="23">
        <v>1.2</v>
      </c>
      <c r="P227" s="68" t="s">
        <v>4</v>
      </c>
      <c r="Q227" s="68" t="s">
        <v>923</v>
      </c>
      <c r="R227" s="19" t="s">
        <v>18</v>
      </c>
      <c r="S227" s="68" t="s">
        <v>924</v>
      </c>
      <c r="T227" s="68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D227" s="55"/>
      <c r="EE227" s="55"/>
      <c r="EF227" s="55"/>
      <c r="EG227" s="55"/>
      <c r="EH227" s="55"/>
      <c r="EI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  <c r="FE227" s="55"/>
      <c r="FF227" s="55"/>
      <c r="FG227" s="55"/>
      <c r="FH227" s="55"/>
      <c r="FI227" s="55"/>
      <c r="FJ227" s="55"/>
      <c r="FK227" s="55"/>
      <c r="FL227" s="55"/>
      <c r="FM227" s="55"/>
      <c r="FN227" s="55"/>
      <c r="FO227" s="55"/>
      <c r="FP227" s="55"/>
      <c r="FQ227" s="55"/>
      <c r="FR227" s="55"/>
      <c r="FS227" s="55"/>
      <c r="FT227" s="55"/>
      <c r="FU227" s="55"/>
      <c r="FV227" s="55"/>
      <c r="FW227" s="55"/>
      <c r="FX227" s="55"/>
      <c r="FY227" s="55"/>
      <c r="FZ227" s="55"/>
      <c r="GA227" s="55"/>
      <c r="GB227" s="55"/>
      <c r="GC227" s="55"/>
      <c r="GD227" s="55"/>
      <c r="GE227" s="55"/>
      <c r="GF227" s="55"/>
      <c r="GG227" s="55"/>
      <c r="GH227" s="55"/>
      <c r="GI227" s="55"/>
      <c r="GJ227" s="55"/>
      <c r="GK227" s="55"/>
      <c r="GL227" s="55"/>
      <c r="GM227" s="55"/>
      <c r="GN227" s="55"/>
      <c r="GO227" s="55"/>
      <c r="GP227" s="55"/>
      <c r="GQ227" s="55"/>
      <c r="GR227" s="55"/>
      <c r="GS227" s="55"/>
      <c r="GT227" s="55"/>
      <c r="GU227" s="55"/>
      <c r="GV227" s="55"/>
      <c r="GW227" s="55"/>
      <c r="GX227" s="55"/>
      <c r="GY227" s="55"/>
      <c r="GZ227" s="55"/>
      <c r="HA227" s="55"/>
      <c r="HB227" s="55"/>
      <c r="HC227" s="55"/>
      <c r="HD227" s="55"/>
      <c r="HE227" s="55"/>
      <c r="HF227" s="55"/>
      <c r="HG227" s="55"/>
      <c r="HH227" s="55"/>
      <c r="HI227" s="55"/>
      <c r="HJ227" s="55"/>
      <c r="HK227" s="55"/>
      <c r="HL227" s="55"/>
      <c r="HM227" s="55"/>
      <c r="HN227" s="55"/>
      <c r="HO227" s="55"/>
      <c r="HP227" s="55"/>
      <c r="HQ227" s="55"/>
      <c r="HR227" s="55"/>
      <c r="HS227" s="55"/>
      <c r="HT227" s="55"/>
      <c r="HU227" s="55"/>
      <c r="HV227" s="55"/>
      <c r="HW227" s="55"/>
      <c r="HX227" s="55"/>
      <c r="HY227" s="55"/>
      <c r="HZ227" s="55"/>
      <c r="IA227" s="55"/>
      <c r="IB227" s="55"/>
      <c r="IC227" s="55"/>
      <c r="ID227" s="55"/>
      <c r="IE227" s="55"/>
      <c r="IF227" s="55"/>
      <c r="IG227" s="55"/>
      <c r="IH227" s="55"/>
      <c r="II227" s="55"/>
      <c r="IJ227" s="55"/>
      <c r="IK227" s="55"/>
      <c r="IL227" s="55"/>
      <c r="IM227" s="55"/>
      <c r="IN227" s="55"/>
      <c r="IO227" s="55"/>
      <c r="IP227" s="55"/>
      <c r="IQ227" s="55"/>
      <c r="IR227" s="55"/>
      <c r="IS227" s="55"/>
      <c r="IT227" s="55"/>
      <c r="IU227" s="55"/>
      <c r="IV227" s="55"/>
      <c r="IW227" s="55"/>
    </row>
    <row r="228" spans="1:257" s="22" customFormat="1" x14ac:dyDescent="0.2">
      <c r="A228" s="36" t="s">
        <v>1155</v>
      </c>
      <c r="B228" s="57">
        <f t="shared" si="9"/>
        <v>44600.288252314815</v>
      </c>
      <c r="C228" s="27">
        <v>2022</v>
      </c>
      <c r="D228" s="27">
        <v>2</v>
      </c>
      <c r="E228" s="27">
        <v>8</v>
      </c>
      <c r="F228" s="27">
        <v>6</v>
      </c>
      <c r="G228" s="28">
        <v>55</v>
      </c>
      <c r="H228" s="29">
        <v>5.7</v>
      </c>
      <c r="I228" s="30">
        <v>54.218000000000004</v>
      </c>
      <c r="J228" s="30">
        <v>86.384</v>
      </c>
      <c r="K228" s="27">
        <v>0</v>
      </c>
      <c r="L228" s="68" t="s">
        <v>3</v>
      </c>
      <c r="M228" s="23">
        <v>2.1</v>
      </c>
      <c r="N228" s="23">
        <f t="shared" si="11"/>
        <v>2.2999999999999998</v>
      </c>
      <c r="O228" s="23">
        <v>2.2999999999999998</v>
      </c>
      <c r="P228" s="68" t="s">
        <v>4</v>
      </c>
      <c r="Q228" s="68" t="s">
        <v>923</v>
      </c>
      <c r="R228" s="19" t="s">
        <v>18</v>
      </c>
      <c r="S228" s="68" t="s">
        <v>925</v>
      </c>
      <c r="T228" s="68" t="s">
        <v>21</v>
      </c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D228" s="55"/>
      <c r="EE228" s="55"/>
      <c r="EF228" s="55"/>
      <c r="EG228" s="55"/>
      <c r="EH228" s="55"/>
      <c r="EI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  <c r="FE228" s="55"/>
      <c r="FF228" s="55"/>
      <c r="FG228" s="55"/>
      <c r="FH228" s="55"/>
      <c r="FI228" s="55"/>
      <c r="FJ228" s="55"/>
      <c r="FK228" s="55"/>
      <c r="FL228" s="55"/>
      <c r="FM228" s="55"/>
      <c r="FN228" s="55"/>
      <c r="FO228" s="55"/>
      <c r="FP228" s="55"/>
      <c r="FQ228" s="55"/>
      <c r="FR228" s="55"/>
      <c r="FS228" s="55"/>
      <c r="FT228" s="55"/>
      <c r="FU228" s="55"/>
      <c r="FV228" s="55"/>
      <c r="FW228" s="55"/>
      <c r="FX228" s="55"/>
      <c r="FY228" s="55"/>
      <c r="FZ228" s="55"/>
      <c r="GA228" s="55"/>
      <c r="GB228" s="55"/>
      <c r="GC228" s="55"/>
      <c r="GD228" s="55"/>
      <c r="GE228" s="55"/>
      <c r="GF228" s="55"/>
      <c r="GG228" s="55"/>
      <c r="GH228" s="55"/>
      <c r="GI228" s="55"/>
      <c r="GJ228" s="55"/>
      <c r="GK228" s="55"/>
      <c r="GL228" s="55"/>
      <c r="GM228" s="55"/>
      <c r="GN228" s="55"/>
      <c r="GO228" s="55"/>
      <c r="GP228" s="55"/>
      <c r="GQ228" s="55"/>
      <c r="GR228" s="55"/>
      <c r="GS228" s="55"/>
      <c r="GT228" s="55"/>
      <c r="GU228" s="55"/>
      <c r="GV228" s="55"/>
      <c r="GW228" s="55"/>
      <c r="GX228" s="55"/>
      <c r="GY228" s="55"/>
      <c r="GZ228" s="55"/>
      <c r="HA228" s="55"/>
      <c r="HB228" s="55"/>
      <c r="HC228" s="55"/>
      <c r="HD228" s="55"/>
      <c r="HE228" s="55"/>
      <c r="HF228" s="55"/>
      <c r="HG228" s="55"/>
      <c r="HH228" s="55"/>
      <c r="HI228" s="55"/>
      <c r="HJ228" s="55"/>
      <c r="HK228" s="55"/>
      <c r="HL228" s="55"/>
      <c r="HM228" s="55"/>
      <c r="HN228" s="55"/>
      <c r="HO228" s="55"/>
      <c r="HP228" s="55"/>
      <c r="HQ228" s="55"/>
      <c r="HR228" s="55"/>
      <c r="HS228" s="55"/>
      <c r="HT228" s="55"/>
      <c r="HU228" s="55"/>
      <c r="HV228" s="55"/>
      <c r="HW228" s="55"/>
      <c r="HX228" s="55"/>
      <c r="HY228" s="55"/>
      <c r="HZ228" s="55"/>
      <c r="IA228" s="55"/>
      <c r="IB228" s="55"/>
      <c r="IC228" s="55"/>
      <c r="ID228" s="55"/>
      <c r="IE228" s="55"/>
      <c r="IF228" s="55"/>
      <c r="IG228" s="55"/>
      <c r="IH228" s="55"/>
      <c r="II228" s="55"/>
      <c r="IJ228" s="55"/>
      <c r="IK228" s="55"/>
      <c r="IL228" s="55"/>
      <c r="IM228" s="55"/>
      <c r="IN228" s="55"/>
      <c r="IO228" s="55"/>
      <c r="IP228" s="55"/>
      <c r="IQ228" s="55"/>
      <c r="IR228" s="55"/>
      <c r="IS228" s="55"/>
      <c r="IT228" s="55"/>
      <c r="IU228" s="55"/>
      <c r="IV228" s="55"/>
      <c r="IW228" s="55"/>
    </row>
    <row r="229" spans="1:257" s="22" customFormat="1" x14ac:dyDescent="0.2">
      <c r="A229" s="36" t="s">
        <v>1156</v>
      </c>
      <c r="B229" s="57">
        <f t="shared" si="9"/>
        <v>44600.313680555555</v>
      </c>
      <c r="C229" s="27">
        <v>2022</v>
      </c>
      <c r="D229" s="27">
        <v>2</v>
      </c>
      <c r="E229" s="27">
        <v>8</v>
      </c>
      <c r="F229" s="27">
        <v>7</v>
      </c>
      <c r="G229" s="28">
        <v>31</v>
      </c>
      <c r="H229" s="29">
        <v>42.52</v>
      </c>
      <c r="I229" s="30">
        <v>54.027999999999999</v>
      </c>
      <c r="J229" s="30">
        <v>86.575999999999993</v>
      </c>
      <c r="K229" s="27">
        <v>0</v>
      </c>
      <c r="L229" s="68" t="s">
        <v>3</v>
      </c>
      <c r="M229" s="23">
        <v>1.8</v>
      </c>
      <c r="N229" s="23">
        <f t="shared" si="11"/>
        <v>2.1</v>
      </c>
      <c r="O229" s="23">
        <v>2.1</v>
      </c>
      <c r="P229" s="68" t="s">
        <v>4</v>
      </c>
      <c r="Q229" s="68" t="s">
        <v>923</v>
      </c>
      <c r="R229" s="19" t="s">
        <v>18</v>
      </c>
      <c r="S229" s="68" t="s">
        <v>925</v>
      </c>
      <c r="T229" s="68" t="s">
        <v>21</v>
      </c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D229" s="55"/>
      <c r="EE229" s="55"/>
      <c r="EF229" s="55"/>
      <c r="EG229" s="55"/>
      <c r="EH229" s="55"/>
      <c r="EI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  <c r="FE229" s="55"/>
      <c r="FF229" s="55"/>
      <c r="FG229" s="55"/>
      <c r="FH229" s="55"/>
      <c r="FI229" s="55"/>
      <c r="FJ229" s="55"/>
      <c r="FK229" s="55"/>
      <c r="FL229" s="55"/>
      <c r="FM229" s="55"/>
      <c r="FN229" s="55"/>
      <c r="FO229" s="55"/>
      <c r="FP229" s="55"/>
      <c r="FQ229" s="55"/>
      <c r="FR229" s="55"/>
      <c r="FS229" s="55"/>
      <c r="FT229" s="55"/>
      <c r="FU229" s="55"/>
      <c r="FV229" s="55"/>
      <c r="FW229" s="55"/>
      <c r="FX229" s="55"/>
      <c r="FY229" s="55"/>
      <c r="FZ229" s="55"/>
      <c r="GA229" s="55"/>
      <c r="GB229" s="55"/>
      <c r="GC229" s="55"/>
      <c r="GD229" s="55"/>
      <c r="GE229" s="55"/>
      <c r="GF229" s="55"/>
      <c r="GG229" s="55"/>
      <c r="GH229" s="55"/>
      <c r="GI229" s="55"/>
      <c r="GJ229" s="55"/>
      <c r="GK229" s="55"/>
      <c r="GL229" s="55"/>
      <c r="GM229" s="55"/>
      <c r="GN229" s="55"/>
      <c r="GO229" s="55"/>
      <c r="GP229" s="55"/>
      <c r="GQ229" s="55"/>
      <c r="GR229" s="55"/>
      <c r="GS229" s="55"/>
      <c r="GT229" s="55"/>
      <c r="GU229" s="55"/>
      <c r="GV229" s="55"/>
      <c r="GW229" s="55"/>
      <c r="GX229" s="55"/>
      <c r="GY229" s="55"/>
      <c r="GZ229" s="55"/>
      <c r="HA229" s="55"/>
      <c r="HB229" s="55"/>
      <c r="HC229" s="55"/>
      <c r="HD229" s="55"/>
      <c r="HE229" s="55"/>
      <c r="HF229" s="55"/>
      <c r="HG229" s="55"/>
      <c r="HH229" s="55"/>
      <c r="HI229" s="55"/>
      <c r="HJ229" s="55"/>
      <c r="HK229" s="55"/>
      <c r="HL229" s="55"/>
      <c r="HM229" s="55"/>
      <c r="HN229" s="55"/>
      <c r="HO229" s="55"/>
      <c r="HP229" s="55"/>
      <c r="HQ229" s="55"/>
      <c r="HR229" s="55"/>
      <c r="HS229" s="55"/>
      <c r="HT229" s="55"/>
      <c r="HU229" s="55"/>
      <c r="HV229" s="55"/>
      <c r="HW229" s="55"/>
      <c r="HX229" s="55"/>
      <c r="HY229" s="55"/>
      <c r="HZ229" s="55"/>
      <c r="IA229" s="55"/>
      <c r="IB229" s="55"/>
      <c r="IC229" s="55"/>
      <c r="ID229" s="55"/>
      <c r="IE229" s="55"/>
      <c r="IF229" s="55"/>
      <c r="IG229" s="55"/>
      <c r="IH229" s="55"/>
      <c r="II229" s="55"/>
      <c r="IJ229" s="55"/>
      <c r="IK229" s="55"/>
      <c r="IL229" s="55"/>
      <c r="IM229" s="55"/>
      <c r="IN229" s="55"/>
      <c r="IO229" s="55"/>
      <c r="IP229" s="55"/>
      <c r="IQ229" s="55"/>
      <c r="IR229" s="55"/>
      <c r="IS229" s="55"/>
      <c r="IT229" s="55"/>
      <c r="IU229" s="55"/>
      <c r="IV229" s="55"/>
      <c r="IW229" s="55"/>
    </row>
    <row r="230" spans="1:257" s="22" customFormat="1" x14ac:dyDescent="0.2">
      <c r="A230" s="36" t="s">
        <v>1157</v>
      </c>
      <c r="B230" s="57">
        <f t="shared" si="9"/>
        <v>44600.322534722225</v>
      </c>
      <c r="C230" s="27">
        <v>2022</v>
      </c>
      <c r="D230" s="27">
        <v>2</v>
      </c>
      <c r="E230" s="27">
        <v>8</v>
      </c>
      <c r="F230" s="27">
        <v>7</v>
      </c>
      <c r="G230" s="28">
        <v>44</v>
      </c>
      <c r="H230" s="29">
        <v>27.23</v>
      </c>
      <c r="I230" s="30">
        <v>54.338999999999999</v>
      </c>
      <c r="J230" s="30">
        <v>86.09</v>
      </c>
      <c r="K230" s="27">
        <v>0</v>
      </c>
      <c r="L230" s="68" t="s">
        <v>3</v>
      </c>
      <c r="M230" s="23">
        <v>2.2999999999999998</v>
      </c>
      <c r="N230" s="23">
        <f t="shared" si="11"/>
        <v>2.5</v>
      </c>
      <c r="O230" s="23">
        <v>2.5</v>
      </c>
      <c r="P230" s="68" t="s">
        <v>4</v>
      </c>
      <c r="Q230" s="68" t="s">
        <v>923</v>
      </c>
      <c r="R230" s="19" t="s">
        <v>18</v>
      </c>
      <c r="S230" s="68" t="s">
        <v>925</v>
      </c>
      <c r="T230" s="68" t="s">
        <v>21</v>
      </c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D230" s="55"/>
      <c r="EE230" s="55"/>
      <c r="EF230" s="55"/>
      <c r="EG230" s="55"/>
      <c r="EH230" s="55"/>
      <c r="EI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  <c r="FE230" s="55"/>
      <c r="FF230" s="55"/>
      <c r="FG230" s="55"/>
      <c r="FH230" s="55"/>
      <c r="FI230" s="55"/>
      <c r="FJ230" s="55"/>
      <c r="FK230" s="55"/>
      <c r="FL230" s="55"/>
      <c r="FM230" s="55"/>
      <c r="FN230" s="55"/>
      <c r="FO230" s="55"/>
      <c r="FP230" s="55"/>
      <c r="FQ230" s="55"/>
      <c r="FR230" s="55"/>
      <c r="FS230" s="55"/>
      <c r="FT230" s="55"/>
      <c r="FU230" s="55"/>
      <c r="FV230" s="55"/>
      <c r="FW230" s="55"/>
      <c r="FX230" s="55"/>
      <c r="FY230" s="55"/>
      <c r="FZ230" s="55"/>
      <c r="GA230" s="55"/>
      <c r="GB230" s="55"/>
      <c r="GC230" s="55"/>
      <c r="GD230" s="55"/>
      <c r="GE230" s="55"/>
      <c r="GF230" s="55"/>
      <c r="GG230" s="55"/>
      <c r="GH230" s="55"/>
      <c r="GI230" s="55"/>
      <c r="GJ230" s="55"/>
      <c r="GK230" s="55"/>
      <c r="GL230" s="55"/>
      <c r="GM230" s="55"/>
      <c r="GN230" s="55"/>
      <c r="GO230" s="55"/>
      <c r="GP230" s="55"/>
      <c r="GQ230" s="55"/>
      <c r="GR230" s="55"/>
      <c r="GS230" s="55"/>
      <c r="GT230" s="55"/>
      <c r="GU230" s="55"/>
      <c r="GV230" s="55"/>
      <c r="GW230" s="55"/>
      <c r="GX230" s="55"/>
      <c r="GY230" s="55"/>
      <c r="GZ230" s="55"/>
      <c r="HA230" s="55"/>
      <c r="HB230" s="55"/>
      <c r="HC230" s="55"/>
      <c r="HD230" s="55"/>
      <c r="HE230" s="55"/>
      <c r="HF230" s="55"/>
      <c r="HG230" s="55"/>
      <c r="HH230" s="55"/>
      <c r="HI230" s="55"/>
      <c r="HJ230" s="55"/>
      <c r="HK230" s="55"/>
      <c r="HL230" s="55"/>
      <c r="HM230" s="55"/>
      <c r="HN230" s="55"/>
      <c r="HO230" s="55"/>
      <c r="HP230" s="55"/>
      <c r="HQ230" s="55"/>
      <c r="HR230" s="55"/>
      <c r="HS230" s="55"/>
      <c r="HT230" s="55"/>
      <c r="HU230" s="55"/>
      <c r="HV230" s="55"/>
      <c r="HW230" s="55"/>
      <c r="HX230" s="55"/>
      <c r="HY230" s="55"/>
      <c r="HZ230" s="55"/>
      <c r="IA230" s="55"/>
      <c r="IB230" s="55"/>
      <c r="IC230" s="55"/>
      <c r="ID230" s="55"/>
      <c r="IE230" s="55"/>
      <c r="IF230" s="55"/>
      <c r="IG230" s="55"/>
      <c r="IH230" s="55"/>
      <c r="II230" s="55"/>
      <c r="IJ230" s="55"/>
      <c r="IK230" s="55"/>
      <c r="IL230" s="55"/>
      <c r="IM230" s="55"/>
      <c r="IN230" s="55"/>
      <c r="IO230" s="55"/>
      <c r="IP230" s="55"/>
      <c r="IQ230" s="55"/>
      <c r="IR230" s="55"/>
      <c r="IS230" s="55"/>
      <c r="IT230" s="55"/>
      <c r="IU230" s="55"/>
      <c r="IV230" s="55"/>
      <c r="IW230" s="55"/>
    </row>
    <row r="231" spans="1:257" s="22" customFormat="1" x14ac:dyDescent="0.2">
      <c r="A231" s="36" t="s">
        <v>1158</v>
      </c>
      <c r="B231" s="57">
        <f t="shared" si="9"/>
        <v>44600.360636574071</v>
      </c>
      <c r="C231" s="27">
        <v>2022</v>
      </c>
      <c r="D231" s="27">
        <v>2</v>
      </c>
      <c r="E231" s="27">
        <v>8</v>
      </c>
      <c r="F231" s="27">
        <v>8</v>
      </c>
      <c r="G231" s="28">
        <v>39</v>
      </c>
      <c r="H231" s="29">
        <v>19.57</v>
      </c>
      <c r="I231" s="30">
        <v>54.037999999999997</v>
      </c>
      <c r="J231" s="30">
        <v>86.525999999999996</v>
      </c>
      <c r="K231" s="27">
        <v>0</v>
      </c>
      <c r="L231" s="68" t="s">
        <v>3</v>
      </c>
      <c r="M231" s="23">
        <v>2.1</v>
      </c>
      <c r="N231" s="23">
        <f t="shared" si="11"/>
        <v>2.2999999999999998</v>
      </c>
      <c r="O231" s="23">
        <v>2.2999999999999998</v>
      </c>
      <c r="P231" s="68" t="s">
        <v>4</v>
      </c>
      <c r="Q231" s="68" t="s">
        <v>923</v>
      </c>
      <c r="R231" s="19" t="s">
        <v>18</v>
      </c>
      <c r="S231" s="68" t="s">
        <v>925</v>
      </c>
      <c r="T231" s="68" t="s">
        <v>21</v>
      </c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D231" s="55"/>
      <c r="EE231" s="55"/>
      <c r="EF231" s="55"/>
      <c r="EG231" s="55"/>
      <c r="EH231" s="55"/>
      <c r="EI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  <c r="FE231" s="55"/>
      <c r="FF231" s="55"/>
      <c r="FG231" s="55"/>
      <c r="FH231" s="55"/>
      <c r="FI231" s="55"/>
      <c r="FJ231" s="55"/>
      <c r="FK231" s="55"/>
      <c r="FL231" s="55"/>
      <c r="FM231" s="55"/>
      <c r="FN231" s="55"/>
      <c r="FO231" s="55"/>
      <c r="FP231" s="55"/>
      <c r="FQ231" s="55"/>
      <c r="FR231" s="55"/>
      <c r="FS231" s="55"/>
      <c r="FT231" s="55"/>
      <c r="FU231" s="55"/>
      <c r="FV231" s="55"/>
      <c r="FW231" s="55"/>
      <c r="FX231" s="55"/>
      <c r="FY231" s="55"/>
      <c r="FZ231" s="55"/>
      <c r="GA231" s="55"/>
      <c r="GB231" s="55"/>
      <c r="GC231" s="55"/>
      <c r="GD231" s="55"/>
      <c r="GE231" s="55"/>
      <c r="GF231" s="55"/>
      <c r="GG231" s="55"/>
      <c r="GH231" s="55"/>
      <c r="GI231" s="55"/>
      <c r="GJ231" s="55"/>
      <c r="GK231" s="55"/>
      <c r="GL231" s="55"/>
      <c r="GM231" s="55"/>
      <c r="GN231" s="55"/>
      <c r="GO231" s="55"/>
      <c r="GP231" s="55"/>
      <c r="GQ231" s="55"/>
      <c r="GR231" s="55"/>
      <c r="GS231" s="55"/>
      <c r="GT231" s="55"/>
      <c r="GU231" s="55"/>
      <c r="GV231" s="55"/>
      <c r="GW231" s="55"/>
      <c r="GX231" s="55"/>
      <c r="GY231" s="55"/>
      <c r="GZ231" s="55"/>
      <c r="HA231" s="55"/>
      <c r="HB231" s="55"/>
      <c r="HC231" s="55"/>
      <c r="HD231" s="55"/>
      <c r="HE231" s="55"/>
      <c r="HF231" s="55"/>
      <c r="HG231" s="55"/>
      <c r="HH231" s="55"/>
      <c r="HI231" s="55"/>
      <c r="HJ231" s="55"/>
      <c r="HK231" s="55"/>
      <c r="HL231" s="55"/>
      <c r="HM231" s="55"/>
      <c r="HN231" s="55"/>
      <c r="HO231" s="55"/>
      <c r="HP231" s="55"/>
      <c r="HQ231" s="55"/>
      <c r="HR231" s="55"/>
      <c r="HS231" s="55"/>
      <c r="HT231" s="55"/>
      <c r="HU231" s="55"/>
      <c r="HV231" s="55"/>
      <c r="HW231" s="55"/>
      <c r="HX231" s="55"/>
      <c r="HY231" s="55"/>
      <c r="HZ231" s="55"/>
      <c r="IA231" s="55"/>
      <c r="IB231" s="55"/>
      <c r="IC231" s="55"/>
      <c r="ID231" s="55"/>
      <c r="IE231" s="55"/>
      <c r="IF231" s="55"/>
      <c r="IG231" s="55"/>
      <c r="IH231" s="55"/>
      <c r="II231" s="55"/>
      <c r="IJ231" s="55"/>
      <c r="IK231" s="55"/>
      <c r="IL231" s="55"/>
      <c r="IM231" s="55"/>
      <c r="IN231" s="55"/>
      <c r="IO231" s="55"/>
      <c r="IP231" s="55"/>
      <c r="IQ231" s="55"/>
      <c r="IR231" s="55"/>
      <c r="IS231" s="55"/>
      <c r="IT231" s="55"/>
      <c r="IU231" s="55"/>
      <c r="IV231" s="55"/>
      <c r="IW231" s="55"/>
    </row>
    <row r="232" spans="1:257" s="22" customFormat="1" x14ac:dyDescent="0.2">
      <c r="A232" s="36" t="s">
        <v>1159</v>
      </c>
      <c r="B232" s="57">
        <f t="shared" si="9"/>
        <v>44600.409317129626</v>
      </c>
      <c r="C232" s="27">
        <v>2022</v>
      </c>
      <c r="D232" s="27">
        <v>2</v>
      </c>
      <c r="E232" s="27">
        <v>8</v>
      </c>
      <c r="F232" s="27">
        <v>9</v>
      </c>
      <c r="G232" s="28">
        <v>49</v>
      </c>
      <c r="H232" s="29">
        <v>25.26</v>
      </c>
      <c r="I232" s="30">
        <v>54.051000000000002</v>
      </c>
      <c r="J232" s="30">
        <v>86.546000000000006</v>
      </c>
      <c r="K232" s="27">
        <v>0</v>
      </c>
      <c r="L232" s="68" t="s">
        <v>3</v>
      </c>
      <c r="M232" s="23">
        <v>2.2999999999999998</v>
      </c>
      <c r="N232" s="23">
        <f t="shared" si="11"/>
        <v>2.5</v>
      </c>
      <c r="O232" s="23">
        <v>2.5</v>
      </c>
      <c r="P232" s="68" t="s">
        <v>4</v>
      </c>
      <c r="Q232" s="68" t="s">
        <v>923</v>
      </c>
      <c r="R232" s="19" t="s">
        <v>18</v>
      </c>
      <c r="S232" s="68" t="s">
        <v>925</v>
      </c>
      <c r="T232" s="68" t="s">
        <v>21</v>
      </c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D232" s="55"/>
      <c r="EE232" s="55"/>
      <c r="EF232" s="55"/>
      <c r="EG232" s="55"/>
      <c r="EH232" s="55"/>
      <c r="EI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  <c r="FE232" s="55"/>
      <c r="FF232" s="55"/>
      <c r="FG232" s="55"/>
      <c r="FH232" s="55"/>
      <c r="FI232" s="55"/>
      <c r="FJ232" s="55"/>
      <c r="FK232" s="55"/>
      <c r="FL232" s="55"/>
      <c r="FM232" s="55"/>
      <c r="FN232" s="55"/>
      <c r="FO232" s="55"/>
      <c r="FP232" s="55"/>
      <c r="FQ232" s="55"/>
      <c r="FR232" s="55"/>
      <c r="FS232" s="55"/>
      <c r="FT232" s="55"/>
      <c r="FU232" s="55"/>
      <c r="FV232" s="55"/>
      <c r="FW232" s="55"/>
      <c r="FX232" s="55"/>
      <c r="FY232" s="55"/>
      <c r="FZ232" s="55"/>
      <c r="GA232" s="55"/>
      <c r="GB232" s="55"/>
      <c r="GC232" s="55"/>
      <c r="GD232" s="55"/>
      <c r="GE232" s="55"/>
      <c r="GF232" s="55"/>
      <c r="GG232" s="55"/>
      <c r="GH232" s="55"/>
      <c r="GI232" s="55"/>
      <c r="GJ232" s="55"/>
      <c r="GK232" s="55"/>
      <c r="GL232" s="55"/>
      <c r="GM232" s="55"/>
      <c r="GN232" s="55"/>
      <c r="GO232" s="55"/>
      <c r="GP232" s="55"/>
      <c r="GQ232" s="55"/>
      <c r="GR232" s="55"/>
      <c r="GS232" s="55"/>
      <c r="GT232" s="55"/>
      <c r="GU232" s="55"/>
      <c r="GV232" s="55"/>
      <c r="GW232" s="55"/>
      <c r="GX232" s="55"/>
      <c r="GY232" s="55"/>
      <c r="GZ232" s="55"/>
      <c r="HA232" s="55"/>
      <c r="HB232" s="55"/>
      <c r="HC232" s="55"/>
      <c r="HD232" s="55"/>
      <c r="HE232" s="55"/>
      <c r="HF232" s="55"/>
      <c r="HG232" s="55"/>
      <c r="HH232" s="55"/>
      <c r="HI232" s="55"/>
      <c r="HJ232" s="55"/>
      <c r="HK232" s="55"/>
      <c r="HL232" s="55"/>
      <c r="HM232" s="55"/>
      <c r="HN232" s="55"/>
      <c r="HO232" s="55"/>
      <c r="HP232" s="55"/>
      <c r="HQ232" s="55"/>
      <c r="HR232" s="55"/>
      <c r="HS232" s="55"/>
      <c r="HT232" s="55"/>
      <c r="HU232" s="55"/>
      <c r="HV232" s="55"/>
      <c r="HW232" s="55"/>
      <c r="HX232" s="55"/>
      <c r="HY232" s="55"/>
      <c r="HZ232" s="55"/>
      <c r="IA232" s="55"/>
      <c r="IB232" s="55"/>
      <c r="IC232" s="55"/>
      <c r="ID232" s="55"/>
      <c r="IE232" s="55"/>
      <c r="IF232" s="55"/>
      <c r="IG232" s="55"/>
      <c r="IH232" s="55"/>
      <c r="II232" s="55"/>
      <c r="IJ232" s="55"/>
      <c r="IK232" s="55"/>
      <c r="IL232" s="55"/>
      <c r="IM232" s="55"/>
      <c r="IN232" s="55"/>
      <c r="IO232" s="55"/>
      <c r="IP232" s="55"/>
      <c r="IQ232" s="55"/>
      <c r="IR232" s="55"/>
      <c r="IS232" s="55"/>
      <c r="IT232" s="55"/>
      <c r="IU232" s="55"/>
      <c r="IV232" s="55"/>
      <c r="IW232" s="55"/>
    </row>
    <row r="233" spans="1:257" s="22" customFormat="1" x14ac:dyDescent="0.2">
      <c r="A233" s="36" t="s">
        <v>1160</v>
      </c>
      <c r="B233" s="57">
        <f t="shared" si="9"/>
        <v>44600.416342592594</v>
      </c>
      <c r="C233" s="27">
        <v>2022</v>
      </c>
      <c r="D233" s="27">
        <v>2</v>
      </c>
      <c r="E233" s="27">
        <v>8</v>
      </c>
      <c r="F233" s="27">
        <v>9</v>
      </c>
      <c r="G233" s="28">
        <v>59</v>
      </c>
      <c r="H233" s="29">
        <v>32.619999999999997</v>
      </c>
      <c r="I233" s="30">
        <v>54.36</v>
      </c>
      <c r="J233" s="30">
        <v>86.62</v>
      </c>
      <c r="K233" s="27">
        <v>0</v>
      </c>
      <c r="L233" s="68" t="s">
        <v>3</v>
      </c>
      <c r="M233" s="23">
        <v>2</v>
      </c>
      <c r="N233" s="23">
        <f t="shared" si="11"/>
        <v>2.2999999999999998</v>
      </c>
      <c r="O233" s="23">
        <v>2.2999999999999998</v>
      </c>
      <c r="P233" s="68" t="s">
        <v>4</v>
      </c>
      <c r="Q233" s="68" t="s">
        <v>923</v>
      </c>
      <c r="R233" s="19" t="s">
        <v>18</v>
      </c>
      <c r="S233" s="68" t="s">
        <v>925</v>
      </c>
      <c r="T233" s="68" t="s">
        <v>21</v>
      </c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  <c r="FE233" s="55"/>
      <c r="FF233" s="55"/>
      <c r="FG233" s="55"/>
      <c r="FH233" s="55"/>
      <c r="FI233" s="55"/>
      <c r="FJ233" s="55"/>
      <c r="FK233" s="55"/>
      <c r="FL233" s="55"/>
      <c r="FM233" s="55"/>
      <c r="FN233" s="55"/>
      <c r="FO233" s="55"/>
      <c r="FP233" s="55"/>
      <c r="FQ233" s="55"/>
      <c r="FR233" s="55"/>
      <c r="FS233" s="55"/>
      <c r="FT233" s="55"/>
      <c r="FU233" s="55"/>
      <c r="FV233" s="55"/>
      <c r="FW233" s="55"/>
      <c r="FX233" s="55"/>
      <c r="FY233" s="55"/>
      <c r="FZ233" s="55"/>
      <c r="GA233" s="55"/>
      <c r="GB233" s="55"/>
      <c r="GC233" s="55"/>
      <c r="GD233" s="55"/>
      <c r="GE233" s="55"/>
      <c r="GF233" s="55"/>
      <c r="GG233" s="55"/>
      <c r="GH233" s="55"/>
      <c r="GI233" s="55"/>
      <c r="GJ233" s="55"/>
      <c r="GK233" s="55"/>
      <c r="GL233" s="55"/>
      <c r="GM233" s="55"/>
      <c r="GN233" s="55"/>
      <c r="GO233" s="55"/>
      <c r="GP233" s="55"/>
      <c r="GQ233" s="55"/>
      <c r="GR233" s="55"/>
      <c r="GS233" s="55"/>
      <c r="GT233" s="55"/>
      <c r="GU233" s="55"/>
      <c r="GV233" s="55"/>
      <c r="GW233" s="55"/>
      <c r="GX233" s="55"/>
      <c r="GY233" s="55"/>
      <c r="GZ233" s="55"/>
      <c r="HA233" s="55"/>
      <c r="HB233" s="55"/>
      <c r="HC233" s="55"/>
      <c r="HD233" s="55"/>
      <c r="HE233" s="55"/>
      <c r="HF233" s="55"/>
      <c r="HG233" s="55"/>
      <c r="HH233" s="55"/>
      <c r="HI233" s="55"/>
      <c r="HJ233" s="55"/>
      <c r="HK233" s="55"/>
      <c r="HL233" s="55"/>
      <c r="HM233" s="55"/>
      <c r="HN233" s="55"/>
      <c r="HO233" s="55"/>
      <c r="HP233" s="55"/>
      <c r="HQ233" s="55"/>
      <c r="HR233" s="55"/>
      <c r="HS233" s="55"/>
      <c r="HT233" s="55"/>
      <c r="HU233" s="55"/>
      <c r="HV233" s="55"/>
      <c r="HW233" s="55"/>
      <c r="HX233" s="55"/>
      <c r="HY233" s="55"/>
      <c r="HZ233" s="55"/>
      <c r="IA233" s="55"/>
      <c r="IB233" s="55"/>
      <c r="IC233" s="55"/>
      <c r="ID233" s="55"/>
      <c r="IE233" s="55"/>
      <c r="IF233" s="55"/>
      <c r="IG233" s="55"/>
      <c r="IH233" s="55"/>
      <c r="II233" s="55"/>
      <c r="IJ233" s="55"/>
      <c r="IK233" s="55"/>
      <c r="IL233" s="55"/>
      <c r="IM233" s="55"/>
      <c r="IN233" s="55"/>
      <c r="IO233" s="55"/>
      <c r="IP233" s="55"/>
      <c r="IQ233" s="55"/>
      <c r="IR233" s="55"/>
      <c r="IS233" s="55"/>
      <c r="IT233" s="55"/>
      <c r="IU233" s="55"/>
      <c r="IV233" s="55"/>
      <c r="IW233" s="55"/>
    </row>
    <row r="234" spans="1:257" s="22" customFormat="1" x14ac:dyDescent="0.2">
      <c r="A234" s="36" t="s">
        <v>1161</v>
      </c>
      <c r="B234" s="57">
        <f t="shared" si="9"/>
        <v>44600.41673611111</v>
      </c>
      <c r="C234" s="27">
        <v>2022</v>
      </c>
      <c r="D234" s="27">
        <v>2</v>
      </c>
      <c r="E234" s="27">
        <v>8</v>
      </c>
      <c r="F234" s="27">
        <v>10</v>
      </c>
      <c r="G234" s="28">
        <v>0</v>
      </c>
      <c r="H234" s="29">
        <v>6.99</v>
      </c>
      <c r="I234" s="30">
        <v>54.292000000000002</v>
      </c>
      <c r="J234" s="30">
        <v>86.153999999999996</v>
      </c>
      <c r="K234" s="27">
        <v>0</v>
      </c>
      <c r="L234" s="68" t="s">
        <v>3</v>
      </c>
      <c r="M234" s="23">
        <v>2.6</v>
      </c>
      <c r="N234" s="23">
        <f t="shared" si="11"/>
        <v>2.7</v>
      </c>
      <c r="O234" s="23">
        <v>2.7</v>
      </c>
      <c r="P234" s="68" t="s">
        <v>4</v>
      </c>
      <c r="Q234" s="68" t="s">
        <v>923</v>
      </c>
      <c r="R234" s="19" t="s">
        <v>18</v>
      </c>
      <c r="S234" s="68" t="s">
        <v>925</v>
      </c>
      <c r="T234" s="68" t="s">
        <v>21</v>
      </c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D234" s="55"/>
      <c r="EE234" s="55"/>
      <c r="EF234" s="55"/>
      <c r="EG234" s="55"/>
      <c r="EH234" s="55"/>
      <c r="EI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  <c r="FE234" s="55"/>
      <c r="FF234" s="55"/>
      <c r="FG234" s="55"/>
      <c r="FH234" s="55"/>
      <c r="FI234" s="55"/>
      <c r="FJ234" s="55"/>
      <c r="FK234" s="55"/>
      <c r="FL234" s="55"/>
      <c r="FM234" s="55"/>
      <c r="FN234" s="55"/>
      <c r="FO234" s="55"/>
      <c r="FP234" s="55"/>
      <c r="FQ234" s="55"/>
      <c r="FR234" s="55"/>
      <c r="FS234" s="55"/>
      <c r="FT234" s="55"/>
      <c r="FU234" s="55"/>
      <c r="FV234" s="55"/>
      <c r="FW234" s="55"/>
      <c r="FX234" s="55"/>
      <c r="FY234" s="55"/>
      <c r="FZ234" s="55"/>
      <c r="GA234" s="55"/>
      <c r="GB234" s="55"/>
      <c r="GC234" s="55"/>
      <c r="GD234" s="55"/>
      <c r="GE234" s="55"/>
      <c r="GF234" s="55"/>
      <c r="GG234" s="55"/>
      <c r="GH234" s="55"/>
      <c r="GI234" s="55"/>
      <c r="GJ234" s="55"/>
      <c r="GK234" s="55"/>
      <c r="GL234" s="55"/>
      <c r="GM234" s="55"/>
      <c r="GN234" s="55"/>
      <c r="GO234" s="55"/>
      <c r="GP234" s="55"/>
      <c r="GQ234" s="55"/>
      <c r="GR234" s="55"/>
      <c r="GS234" s="55"/>
      <c r="GT234" s="55"/>
      <c r="GU234" s="55"/>
      <c r="GV234" s="55"/>
      <c r="GW234" s="55"/>
      <c r="GX234" s="55"/>
      <c r="GY234" s="55"/>
      <c r="GZ234" s="55"/>
      <c r="HA234" s="55"/>
      <c r="HB234" s="55"/>
      <c r="HC234" s="55"/>
      <c r="HD234" s="55"/>
      <c r="HE234" s="55"/>
      <c r="HF234" s="55"/>
      <c r="HG234" s="55"/>
      <c r="HH234" s="55"/>
      <c r="HI234" s="55"/>
      <c r="HJ234" s="55"/>
      <c r="HK234" s="55"/>
      <c r="HL234" s="55"/>
      <c r="HM234" s="55"/>
      <c r="HN234" s="55"/>
      <c r="HO234" s="55"/>
      <c r="HP234" s="55"/>
      <c r="HQ234" s="55"/>
      <c r="HR234" s="55"/>
      <c r="HS234" s="55"/>
      <c r="HT234" s="55"/>
      <c r="HU234" s="55"/>
      <c r="HV234" s="55"/>
      <c r="HW234" s="55"/>
      <c r="HX234" s="55"/>
      <c r="HY234" s="55"/>
      <c r="HZ234" s="55"/>
      <c r="IA234" s="55"/>
      <c r="IB234" s="55"/>
      <c r="IC234" s="55"/>
      <c r="ID234" s="55"/>
      <c r="IE234" s="55"/>
      <c r="IF234" s="55"/>
      <c r="IG234" s="55"/>
      <c r="IH234" s="55"/>
      <c r="II234" s="55"/>
      <c r="IJ234" s="55"/>
      <c r="IK234" s="55"/>
      <c r="IL234" s="55"/>
      <c r="IM234" s="55"/>
      <c r="IN234" s="55"/>
      <c r="IO234" s="55"/>
      <c r="IP234" s="55"/>
      <c r="IQ234" s="55"/>
      <c r="IR234" s="55"/>
      <c r="IS234" s="55"/>
      <c r="IT234" s="55"/>
      <c r="IU234" s="55"/>
      <c r="IV234" s="55"/>
      <c r="IW234" s="55"/>
    </row>
    <row r="235" spans="1:257" s="22" customFormat="1" x14ac:dyDescent="0.2">
      <c r="A235" s="36" t="s">
        <v>1162</v>
      </c>
      <c r="B235" s="57">
        <f t="shared" si="9"/>
        <v>44600.754988425928</v>
      </c>
      <c r="C235" s="27">
        <v>2022</v>
      </c>
      <c r="D235" s="27">
        <v>2</v>
      </c>
      <c r="E235" s="27">
        <v>8</v>
      </c>
      <c r="F235" s="27">
        <v>18</v>
      </c>
      <c r="G235" s="28">
        <v>7</v>
      </c>
      <c r="H235" s="29">
        <v>11.6</v>
      </c>
      <c r="I235" s="30">
        <v>54.27</v>
      </c>
      <c r="J235" s="30">
        <v>86.15</v>
      </c>
      <c r="K235" s="27">
        <v>5</v>
      </c>
      <c r="L235" s="35">
        <v>1</v>
      </c>
      <c r="M235" s="23">
        <v>0.7</v>
      </c>
      <c r="N235" s="23">
        <f t="shared" si="11"/>
        <v>1.2</v>
      </c>
      <c r="O235" s="23">
        <v>1.2</v>
      </c>
      <c r="P235" s="68" t="s">
        <v>4</v>
      </c>
      <c r="Q235" s="68" t="s">
        <v>923</v>
      </c>
      <c r="R235" s="19" t="s">
        <v>18</v>
      </c>
      <c r="S235" s="68" t="s">
        <v>924</v>
      </c>
      <c r="T235" s="68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D235" s="55"/>
      <c r="EE235" s="55"/>
      <c r="EF235" s="55"/>
      <c r="EG235" s="55"/>
      <c r="EH235" s="55"/>
      <c r="EI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  <c r="FE235" s="55"/>
      <c r="FF235" s="55"/>
      <c r="FG235" s="55"/>
      <c r="FH235" s="55"/>
      <c r="FI235" s="55"/>
      <c r="FJ235" s="55"/>
      <c r="FK235" s="55"/>
      <c r="FL235" s="55"/>
      <c r="FM235" s="55"/>
      <c r="FN235" s="55"/>
      <c r="FO235" s="55"/>
      <c r="FP235" s="55"/>
      <c r="FQ235" s="55"/>
      <c r="FR235" s="55"/>
      <c r="FS235" s="55"/>
      <c r="FT235" s="55"/>
      <c r="FU235" s="55"/>
      <c r="FV235" s="55"/>
      <c r="FW235" s="55"/>
      <c r="FX235" s="55"/>
      <c r="FY235" s="55"/>
      <c r="FZ235" s="55"/>
      <c r="GA235" s="55"/>
      <c r="GB235" s="55"/>
      <c r="GC235" s="55"/>
      <c r="GD235" s="55"/>
      <c r="GE235" s="55"/>
      <c r="GF235" s="55"/>
      <c r="GG235" s="55"/>
      <c r="GH235" s="55"/>
      <c r="GI235" s="55"/>
      <c r="GJ235" s="55"/>
      <c r="GK235" s="55"/>
      <c r="GL235" s="55"/>
      <c r="GM235" s="55"/>
      <c r="GN235" s="55"/>
      <c r="GO235" s="55"/>
      <c r="GP235" s="55"/>
      <c r="GQ235" s="55"/>
      <c r="GR235" s="55"/>
      <c r="GS235" s="55"/>
      <c r="GT235" s="55"/>
      <c r="GU235" s="55"/>
      <c r="GV235" s="55"/>
      <c r="GW235" s="55"/>
      <c r="GX235" s="55"/>
      <c r="GY235" s="55"/>
      <c r="GZ235" s="55"/>
      <c r="HA235" s="55"/>
      <c r="HB235" s="55"/>
      <c r="HC235" s="55"/>
      <c r="HD235" s="55"/>
      <c r="HE235" s="55"/>
      <c r="HF235" s="55"/>
      <c r="HG235" s="55"/>
      <c r="HH235" s="55"/>
      <c r="HI235" s="55"/>
      <c r="HJ235" s="55"/>
      <c r="HK235" s="55"/>
      <c r="HL235" s="55"/>
      <c r="HM235" s="55"/>
      <c r="HN235" s="55"/>
      <c r="HO235" s="55"/>
      <c r="HP235" s="55"/>
      <c r="HQ235" s="55"/>
      <c r="HR235" s="55"/>
      <c r="HS235" s="55"/>
      <c r="HT235" s="55"/>
      <c r="HU235" s="55"/>
      <c r="HV235" s="55"/>
      <c r="HW235" s="55"/>
      <c r="HX235" s="55"/>
      <c r="HY235" s="55"/>
      <c r="HZ235" s="55"/>
      <c r="IA235" s="55"/>
      <c r="IB235" s="55"/>
      <c r="IC235" s="55"/>
      <c r="ID235" s="55"/>
      <c r="IE235" s="55"/>
      <c r="IF235" s="55"/>
      <c r="IG235" s="55"/>
      <c r="IH235" s="55"/>
      <c r="II235" s="55"/>
      <c r="IJ235" s="55"/>
      <c r="IK235" s="55"/>
      <c r="IL235" s="55"/>
      <c r="IM235" s="55"/>
      <c r="IN235" s="55"/>
      <c r="IO235" s="55"/>
      <c r="IP235" s="55"/>
      <c r="IQ235" s="55"/>
      <c r="IR235" s="55"/>
      <c r="IS235" s="55"/>
      <c r="IT235" s="55"/>
      <c r="IU235" s="55"/>
      <c r="IV235" s="55"/>
      <c r="IW235" s="55"/>
    </row>
    <row r="236" spans="1:257" s="22" customFormat="1" x14ac:dyDescent="0.2">
      <c r="A236" s="36" t="s">
        <v>1163</v>
      </c>
      <c r="B236" s="57">
        <f t="shared" si="9"/>
        <v>44601.221180555556</v>
      </c>
      <c r="C236" s="27">
        <v>2022</v>
      </c>
      <c r="D236" s="27">
        <v>2</v>
      </c>
      <c r="E236" s="27">
        <v>9</v>
      </c>
      <c r="F236" s="27">
        <v>5</v>
      </c>
      <c r="G236" s="28">
        <v>18</v>
      </c>
      <c r="H236" s="29">
        <v>30.57</v>
      </c>
      <c r="I236" s="30">
        <v>54.302</v>
      </c>
      <c r="J236" s="30">
        <v>86.117000000000004</v>
      </c>
      <c r="K236" s="27">
        <v>5</v>
      </c>
      <c r="L236" s="35">
        <v>1</v>
      </c>
      <c r="M236" s="23">
        <v>0.4</v>
      </c>
      <c r="N236" s="23">
        <f t="shared" si="11"/>
        <v>1</v>
      </c>
      <c r="O236" s="23">
        <v>1</v>
      </c>
      <c r="P236" s="68" t="s">
        <v>4</v>
      </c>
      <c r="Q236" s="68" t="s">
        <v>923</v>
      </c>
      <c r="R236" s="19" t="s">
        <v>18</v>
      </c>
      <c r="S236" s="68" t="s">
        <v>924</v>
      </c>
      <c r="T236" s="68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D236" s="55"/>
      <c r="EE236" s="55"/>
      <c r="EF236" s="55"/>
      <c r="EG236" s="55"/>
      <c r="EH236" s="55"/>
      <c r="EI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  <c r="FE236" s="55"/>
      <c r="FF236" s="55"/>
      <c r="FG236" s="55"/>
      <c r="FH236" s="55"/>
      <c r="FI236" s="55"/>
      <c r="FJ236" s="55"/>
      <c r="FK236" s="55"/>
      <c r="FL236" s="55"/>
      <c r="FM236" s="55"/>
      <c r="FN236" s="55"/>
      <c r="FO236" s="55"/>
      <c r="FP236" s="55"/>
      <c r="FQ236" s="55"/>
      <c r="FR236" s="55"/>
      <c r="FS236" s="55"/>
      <c r="FT236" s="55"/>
      <c r="FU236" s="55"/>
      <c r="FV236" s="55"/>
      <c r="FW236" s="55"/>
      <c r="FX236" s="55"/>
      <c r="FY236" s="55"/>
      <c r="FZ236" s="55"/>
      <c r="GA236" s="55"/>
      <c r="GB236" s="55"/>
      <c r="GC236" s="55"/>
      <c r="GD236" s="55"/>
      <c r="GE236" s="55"/>
      <c r="GF236" s="55"/>
      <c r="GG236" s="55"/>
      <c r="GH236" s="55"/>
      <c r="GI236" s="55"/>
      <c r="GJ236" s="55"/>
      <c r="GK236" s="55"/>
      <c r="GL236" s="55"/>
      <c r="GM236" s="55"/>
      <c r="GN236" s="55"/>
      <c r="GO236" s="55"/>
      <c r="GP236" s="55"/>
      <c r="GQ236" s="55"/>
      <c r="GR236" s="55"/>
      <c r="GS236" s="55"/>
      <c r="GT236" s="55"/>
      <c r="GU236" s="55"/>
      <c r="GV236" s="55"/>
      <c r="GW236" s="55"/>
      <c r="GX236" s="55"/>
      <c r="GY236" s="55"/>
      <c r="GZ236" s="55"/>
      <c r="HA236" s="55"/>
      <c r="HB236" s="55"/>
      <c r="HC236" s="55"/>
      <c r="HD236" s="55"/>
      <c r="HE236" s="55"/>
      <c r="HF236" s="55"/>
      <c r="HG236" s="55"/>
      <c r="HH236" s="55"/>
      <c r="HI236" s="55"/>
      <c r="HJ236" s="55"/>
      <c r="HK236" s="55"/>
      <c r="HL236" s="55"/>
      <c r="HM236" s="55"/>
      <c r="HN236" s="55"/>
      <c r="HO236" s="55"/>
      <c r="HP236" s="55"/>
      <c r="HQ236" s="55"/>
      <c r="HR236" s="55"/>
      <c r="HS236" s="55"/>
      <c r="HT236" s="55"/>
      <c r="HU236" s="55"/>
      <c r="HV236" s="55"/>
      <c r="HW236" s="55"/>
      <c r="HX236" s="55"/>
      <c r="HY236" s="55"/>
      <c r="HZ236" s="55"/>
      <c r="IA236" s="55"/>
      <c r="IB236" s="55"/>
      <c r="IC236" s="55"/>
      <c r="ID236" s="55"/>
      <c r="IE236" s="55"/>
      <c r="IF236" s="55"/>
      <c r="IG236" s="55"/>
      <c r="IH236" s="55"/>
      <c r="II236" s="55"/>
      <c r="IJ236" s="55"/>
      <c r="IK236" s="55"/>
      <c r="IL236" s="55"/>
      <c r="IM236" s="55"/>
      <c r="IN236" s="55"/>
      <c r="IO236" s="55"/>
      <c r="IP236" s="55"/>
      <c r="IQ236" s="55"/>
      <c r="IR236" s="55"/>
      <c r="IS236" s="55"/>
      <c r="IT236" s="55"/>
      <c r="IU236" s="55"/>
      <c r="IV236" s="55"/>
      <c r="IW236" s="55"/>
    </row>
    <row r="237" spans="1:257" s="22" customFormat="1" x14ac:dyDescent="0.2">
      <c r="A237" s="36" t="s">
        <v>1164</v>
      </c>
      <c r="B237" s="57">
        <f t="shared" si="9"/>
        <v>44601.271087962959</v>
      </c>
      <c r="C237" s="27">
        <v>2022</v>
      </c>
      <c r="D237" s="27">
        <v>2</v>
      </c>
      <c r="E237" s="27">
        <v>9</v>
      </c>
      <c r="F237" s="27">
        <v>6</v>
      </c>
      <c r="G237" s="28">
        <v>30</v>
      </c>
      <c r="H237" s="29">
        <v>22.17</v>
      </c>
      <c r="I237" s="30">
        <v>54.094999999999999</v>
      </c>
      <c r="J237" s="30">
        <v>86.495999999999995</v>
      </c>
      <c r="K237" s="27">
        <v>0</v>
      </c>
      <c r="L237" s="68" t="s">
        <v>3</v>
      </c>
      <c r="M237" s="23">
        <v>1.5</v>
      </c>
      <c r="N237" s="23">
        <f t="shared" si="11"/>
        <v>1.9</v>
      </c>
      <c r="O237" s="23">
        <v>1.9</v>
      </c>
      <c r="P237" s="68" t="s">
        <v>4</v>
      </c>
      <c r="Q237" s="68" t="s">
        <v>923</v>
      </c>
      <c r="R237" s="19" t="s">
        <v>18</v>
      </c>
      <c r="S237" s="68" t="s">
        <v>925</v>
      </c>
      <c r="T237" s="68" t="s">
        <v>21</v>
      </c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  <c r="EB237" s="55"/>
      <c r="EC237" s="55"/>
      <c r="ED237" s="55"/>
      <c r="EE237" s="55"/>
      <c r="EF237" s="55"/>
      <c r="EG237" s="55"/>
      <c r="EH237" s="55"/>
      <c r="EI237" s="55"/>
      <c r="EJ237" s="55"/>
      <c r="EK237" s="55"/>
      <c r="EL237" s="55"/>
      <c r="EM237" s="55"/>
      <c r="EN237" s="55"/>
      <c r="EO237" s="55"/>
      <c r="EP237" s="55"/>
      <c r="EQ237" s="55"/>
      <c r="ER237" s="55"/>
      <c r="ES237" s="55"/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5"/>
      <c r="FE237" s="55"/>
      <c r="FF237" s="55"/>
      <c r="FG237" s="55"/>
      <c r="FH237" s="55"/>
      <c r="FI237" s="55"/>
      <c r="FJ237" s="55"/>
      <c r="FK237" s="55"/>
      <c r="FL237" s="55"/>
      <c r="FM237" s="55"/>
      <c r="FN237" s="55"/>
      <c r="FO237" s="55"/>
      <c r="FP237" s="55"/>
      <c r="FQ237" s="55"/>
      <c r="FR237" s="55"/>
      <c r="FS237" s="55"/>
      <c r="FT237" s="55"/>
      <c r="FU237" s="55"/>
      <c r="FV237" s="55"/>
      <c r="FW237" s="55"/>
      <c r="FX237" s="55"/>
      <c r="FY237" s="55"/>
      <c r="FZ237" s="55"/>
      <c r="GA237" s="55"/>
      <c r="GB237" s="55"/>
      <c r="GC237" s="55"/>
      <c r="GD237" s="55"/>
      <c r="GE237" s="55"/>
      <c r="GF237" s="55"/>
      <c r="GG237" s="55"/>
      <c r="GH237" s="55"/>
      <c r="GI237" s="55"/>
      <c r="GJ237" s="55"/>
      <c r="GK237" s="55"/>
      <c r="GL237" s="55"/>
      <c r="GM237" s="55"/>
      <c r="GN237" s="55"/>
      <c r="GO237" s="55"/>
      <c r="GP237" s="55"/>
      <c r="GQ237" s="55"/>
      <c r="GR237" s="55"/>
      <c r="GS237" s="55"/>
      <c r="GT237" s="55"/>
      <c r="GU237" s="55"/>
      <c r="GV237" s="55"/>
      <c r="GW237" s="55"/>
      <c r="GX237" s="55"/>
      <c r="GY237" s="55"/>
      <c r="GZ237" s="55"/>
      <c r="HA237" s="55"/>
      <c r="HB237" s="55"/>
      <c r="HC237" s="55"/>
      <c r="HD237" s="55"/>
      <c r="HE237" s="55"/>
      <c r="HF237" s="55"/>
      <c r="HG237" s="55"/>
      <c r="HH237" s="55"/>
      <c r="HI237" s="55"/>
      <c r="HJ237" s="55"/>
      <c r="HK237" s="55"/>
      <c r="HL237" s="55"/>
      <c r="HM237" s="55"/>
      <c r="HN237" s="55"/>
      <c r="HO237" s="55"/>
      <c r="HP237" s="55"/>
      <c r="HQ237" s="55"/>
      <c r="HR237" s="55"/>
      <c r="HS237" s="55"/>
      <c r="HT237" s="55"/>
      <c r="HU237" s="55"/>
      <c r="HV237" s="55"/>
      <c r="HW237" s="55"/>
      <c r="HX237" s="55"/>
      <c r="HY237" s="55"/>
      <c r="HZ237" s="55"/>
      <c r="IA237" s="55"/>
      <c r="IB237" s="55"/>
      <c r="IC237" s="55"/>
      <c r="ID237" s="55"/>
      <c r="IE237" s="55"/>
      <c r="IF237" s="55"/>
      <c r="IG237" s="55"/>
      <c r="IH237" s="55"/>
      <c r="II237" s="55"/>
      <c r="IJ237" s="55"/>
      <c r="IK237" s="55"/>
      <c r="IL237" s="55"/>
      <c r="IM237" s="55"/>
      <c r="IN237" s="55"/>
      <c r="IO237" s="55"/>
      <c r="IP237" s="55"/>
      <c r="IQ237" s="55"/>
      <c r="IR237" s="55"/>
      <c r="IS237" s="55"/>
      <c r="IT237" s="55"/>
      <c r="IU237" s="55"/>
      <c r="IV237" s="55"/>
      <c r="IW237" s="55"/>
    </row>
    <row r="238" spans="1:257" s="22" customFormat="1" x14ac:dyDescent="0.2">
      <c r="A238" s="36" t="s">
        <v>1165</v>
      </c>
      <c r="B238" s="57">
        <f t="shared" si="9"/>
        <v>44601.274201388886</v>
      </c>
      <c r="C238" s="27">
        <v>2022</v>
      </c>
      <c r="D238" s="27">
        <v>2</v>
      </c>
      <c r="E238" s="27">
        <v>9</v>
      </c>
      <c r="F238" s="27">
        <v>6</v>
      </c>
      <c r="G238" s="28">
        <v>34</v>
      </c>
      <c r="H238" s="29">
        <v>51.36</v>
      </c>
      <c r="I238" s="30">
        <v>54.048000000000002</v>
      </c>
      <c r="J238" s="30">
        <v>86.498000000000005</v>
      </c>
      <c r="K238" s="27">
        <v>0</v>
      </c>
      <c r="L238" s="68" t="s">
        <v>3</v>
      </c>
      <c r="M238" s="23">
        <v>2.1</v>
      </c>
      <c r="N238" s="23">
        <f t="shared" si="11"/>
        <v>2.2999999999999998</v>
      </c>
      <c r="O238" s="23">
        <v>2.2999999999999998</v>
      </c>
      <c r="P238" s="68" t="s">
        <v>4</v>
      </c>
      <c r="Q238" s="68" t="s">
        <v>923</v>
      </c>
      <c r="R238" s="19" t="s">
        <v>18</v>
      </c>
      <c r="S238" s="68" t="s">
        <v>925</v>
      </c>
      <c r="T238" s="68" t="s">
        <v>21</v>
      </c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D238" s="55"/>
      <c r="EE238" s="55"/>
      <c r="EF238" s="55"/>
      <c r="EG238" s="55"/>
      <c r="EH238" s="55"/>
      <c r="EI238" s="55"/>
      <c r="EJ238" s="55"/>
      <c r="EK238" s="55"/>
      <c r="EL238" s="55"/>
      <c r="EM238" s="55"/>
      <c r="EN238" s="55"/>
      <c r="EO238" s="55"/>
      <c r="EP238" s="55"/>
      <c r="EQ238" s="55"/>
      <c r="ER238" s="55"/>
      <c r="ES238" s="55"/>
      <c r="ET238" s="55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K238" s="55"/>
      <c r="FL238" s="55"/>
      <c r="FM238" s="55"/>
      <c r="FN238" s="55"/>
      <c r="FO238" s="55"/>
      <c r="FP238" s="55"/>
      <c r="FQ238" s="55"/>
      <c r="FR238" s="55"/>
      <c r="FS238" s="55"/>
      <c r="FT238" s="55"/>
      <c r="FU238" s="55"/>
      <c r="FV238" s="55"/>
      <c r="FW238" s="55"/>
      <c r="FX238" s="55"/>
      <c r="FY238" s="55"/>
      <c r="FZ238" s="55"/>
      <c r="GA238" s="55"/>
      <c r="GB238" s="55"/>
      <c r="GC238" s="55"/>
      <c r="GD238" s="55"/>
      <c r="GE238" s="55"/>
      <c r="GF238" s="55"/>
      <c r="GG238" s="55"/>
      <c r="GH238" s="55"/>
      <c r="GI238" s="55"/>
      <c r="GJ238" s="55"/>
      <c r="GK238" s="55"/>
      <c r="GL238" s="55"/>
      <c r="GM238" s="55"/>
      <c r="GN238" s="55"/>
      <c r="GO238" s="55"/>
      <c r="GP238" s="55"/>
      <c r="GQ238" s="55"/>
      <c r="GR238" s="55"/>
      <c r="GS238" s="55"/>
      <c r="GT238" s="55"/>
      <c r="GU238" s="55"/>
      <c r="GV238" s="55"/>
      <c r="GW238" s="55"/>
      <c r="GX238" s="55"/>
      <c r="GY238" s="55"/>
      <c r="GZ238" s="55"/>
      <c r="HA238" s="55"/>
      <c r="HB238" s="55"/>
      <c r="HC238" s="55"/>
      <c r="HD238" s="55"/>
      <c r="HE238" s="55"/>
      <c r="HF238" s="55"/>
      <c r="HG238" s="55"/>
      <c r="HH238" s="55"/>
      <c r="HI238" s="55"/>
      <c r="HJ238" s="55"/>
      <c r="HK238" s="55"/>
      <c r="HL238" s="55"/>
      <c r="HM238" s="55"/>
      <c r="HN238" s="55"/>
      <c r="HO238" s="55"/>
      <c r="HP238" s="55"/>
      <c r="HQ238" s="55"/>
      <c r="HR238" s="55"/>
      <c r="HS238" s="55"/>
      <c r="HT238" s="55"/>
      <c r="HU238" s="55"/>
      <c r="HV238" s="55"/>
      <c r="HW238" s="55"/>
      <c r="HX238" s="55"/>
      <c r="HY238" s="55"/>
      <c r="HZ238" s="55"/>
      <c r="IA238" s="55"/>
      <c r="IB238" s="55"/>
      <c r="IC238" s="55"/>
      <c r="ID238" s="55"/>
      <c r="IE238" s="55"/>
      <c r="IF238" s="55"/>
      <c r="IG238" s="55"/>
      <c r="IH238" s="55"/>
      <c r="II238" s="55"/>
      <c r="IJ238" s="55"/>
      <c r="IK238" s="55"/>
      <c r="IL238" s="55"/>
      <c r="IM238" s="55"/>
      <c r="IN238" s="55"/>
      <c r="IO238" s="55"/>
      <c r="IP238" s="55"/>
      <c r="IQ238" s="55"/>
      <c r="IR238" s="55"/>
      <c r="IS238" s="55"/>
      <c r="IT238" s="55"/>
      <c r="IU238" s="55"/>
      <c r="IV238" s="55"/>
      <c r="IW238" s="55"/>
    </row>
    <row r="239" spans="1:257" s="22" customFormat="1" x14ac:dyDescent="0.2">
      <c r="A239" s="36" t="s">
        <v>1166</v>
      </c>
      <c r="B239" s="57">
        <f t="shared" si="9"/>
        <v>44601.280682870369</v>
      </c>
      <c r="C239" s="27">
        <v>2022</v>
      </c>
      <c r="D239" s="27">
        <v>2</v>
      </c>
      <c r="E239" s="27">
        <v>9</v>
      </c>
      <c r="F239" s="27">
        <v>6</v>
      </c>
      <c r="G239" s="28">
        <v>44</v>
      </c>
      <c r="H239" s="29">
        <v>11.48</v>
      </c>
      <c r="I239" s="30">
        <v>54.031999999999996</v>
      </c>
      <c r="J239" s="30">
        <v>86.552999999999997</v>
      </c>
      <c r="K239" s="27">
        <v>0</v>
      </c>
      <c r="L239" s="68" t="s">
        <v>3</v>
      </c>
      <c r="M239" s="23">
        <v>2.1</v>
      </c>
      <c r="N239" s="23">
        <f t="shared" si="11"/>
        <v>2.2999999999999998</v>
      </c>
      <c r="O239" s="23">
        <v>2.2999999999999998</v>
      </c>
      <c r="P239" s="68" t="s">
        <v>4</v>
      </c>
      <c r="Q239" s="68" t="s">
        <v>923</v>
      </c>
      <c r="R239" s="19" t="s">
        <v>18</v>
      </c>
      <c r="S239" s="68" t="s">
        <v>925</v>
      </c>
      <c r="T239" s="68" t="s">
        <v>21</v>
      </c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D239" s="55"/>
      <c r="EE239" s="55"/>
      <c r="EF239" s="55"/>
      <c r="EG239" s="55"/>
      <c r="EH239" s="55"/>
      <c r="EI239" s="55"/>
      <c r="EJ239" s="55"/>
      <c r="EK239" s="55"/>
      <c r="EL239" s="55"/>
      <c r="EM239" s="55"/>
      <c r="EN239" s="55"/>
      <c r="EO239" s="55"/>
      <c r="EP239" s="55"/>
      <c r="EQ239" s="55"/>
      <c r="ER239" s="55"/>
      <c r="ES239" s="55"/>
      <c r="ET239" s="55"/>
      <c r="EU239" s="55"/>
      <c r="EV239" s="55"/>
      <c r="EW239" s="55"/>
      <c r="EX239" s="55"/>
      <c r="EY239" s="55"/>
      <c r="EZ239" s="55"/>
      <c r="FA239" s="55"/>
      <c r="FB239" s="55"/>
      <c r="FC239" s="55"/>
      <c r="FD239" s="55"/>
      <c r="FE239" s="55"/>
      <c r="FF239" s="55"/>
      <c r="FG239" s="55"/>
      <c r="FH239" s="55"/>
      <c r="FI239" s="55"/>
      <c r="FJ239" s="55"/>
      <c r="FK239" s="55"/>
      <c r="FL239" s="55"/>
      <c r="FM239" s="55"/>
      <c r="FN239" s="55"/>
      <c r="FO239" s="55"/>
      <c r="FP239" s="55"/>
      <c r="FQ239" s="55"/>
      <c r="FR239" s="55"/>
      <c r="FS239" s="55"/>
      <c r="FT239" s="55"/>
      <c r="FU239" s="55"/>
      <c r="FV239" s="55"/>
      <c r="FW239" s="55"/>
      <c r="FX239" s="55"/>
      <c r="FY239" s="55"/>
      <c r="FZ239" s="55"/>
      <c r="GA239" s="55"/>
      <c r="GB239" s="55"/>
      <c r="GC239" s="55"/>
      <c r="GD239" s="55"/>
      <c r="GE239" s="55"/>
      <c r="GF239" s="55"/>
      <c r="GG239" s="55"/>
      <c r="GH239" s="55"/>
      <c r="GI239" s="55"/>
      <c r="GJ239" s="55"/>
      <c r="GK239" s="55"/>
      <c r="GL239" s="55"/>
      <c r="GM239" s="55"/>
      <c r="GN239" s="55"/>
      <c r="GO239" s="55"/>
      <c r="GP239" s="55"/>
      <c r="GQ239" s="55"/>
      <c r="GR239" s="55"/>
      <c r="GS239" s="55"/>
      <c r="GT239" s="55"/>
      <c r="GU239" s="55"/>
      <c r="GV239" s="55"/>
      <c r="GW239" s="55"/>
      <c r="GX239" s="55"/>
      <c r="GY239" s="55"/>
      <c r="GZ239" s="55"/>
      <c r="HA239" s="55"/>
      <c r="HB239" s="55"/>
      <c r="HC239" s="55"/>
      <c r="HD239" s="55"/>
      <c r="HE239" s="55"/>
      <c r="HF239" s="55"/>
      <c r="HG239" s="55"/>
      <c r="HH239" s="55"/>
      <c r="HI239" s="55"/>
      <c r="HJ239" s="55"/>
      <c r="HK239" s="55"/>
      <c r="HL239" s="55"/>
      <c r="HM239" s="55"/>
      <c r="HN239" s="55"/>
      <c r="HO239" s="55"/>
      <c r="HP239" s="55"/>
      <c r="HQ239" s="55"/>
      <c r="HR239" s="55"/>
      <c r="HS239" s="55"/>
      <c r="HT239" s="55"/>
      <c r="HU239" s="55"/>
      <c r="HV239" s="55"/>
      <c r="HW239" s="55"/>
      <c r="HX239" s="55"/>
      <c r="HY239" s="55"/>
      <c r="HZ239" s="55"/>
      <c r="IA239" s="55"/>
      <c r="IB239" s="55"/>
      <c r="IC239" s="55"/>
      <c r="ID239" s="55"/>
      <c r="IE239" s="55"/>
      <c r="IF239" s="55"/>
      <c r="IG239" s="55"/>
      <c r="IH239" s="55"/>
      <c r="II239" s="55"/>
      <c r="IJ239" s="55"/>
      <c r="IK239" s="55"/>
      <c r="IL239" s="55"/>
      <c r="IM239" s="55"/>
      <c r="IN239" s="55"/>
      <c r="IO239" s="55"/>
      <c r="IP239" s="55"/>
      <c r="IQ239" s="55"/>
      <c r="IR239" s="55"/>
      <c r="IS239" s="55"/>
      <c r="IT239" s="55"/>
      <c r="IU239" s="55"/>
      <c r="IV239" s="55"/>
      <c r="IW239" s="55"/>
    </row>
    <row r="240" spans="1:257" s="22" customFormat="1" x14ac:dyDescent="0.2">
      <c r="A240" s="36" t="s">
        <v>1167</v>
      </c>
      <c r="B240" s="57">
        <f t="shared" si="9"/>
        <v>44601.32984953704</v>
      </c>
      <c r="C240" s="27">
        <v>2022</v>
      </c>
      <c r="D240" s="27">
        <v>2</v>
      </c>
      <c r="E240" s="27">
        <v>9</v>
      </c>
      <c r="F240" s="27">
        <v>7</v>
      </c>
      <c r="G240" s="28">
        <v>54</v>
      </c>
      <c r="H240" s="29">
        <v>59.42</v>
      </c>
      <c r="I240" s="30">
        <v>54.366</v>
      </c>
      <c r="J240" s="30">
        <v>86.683000000000007</v>
      </c>
      <c r="K240" s="27">
        <v>0</v>
      </c>
      <c r="L240" s="68" t="s">
        <v>3</v>
      </c>
      <c r="M240" s="23">
        <v>2</v>
      </c>
      <c r="N240" s="23">
        <f t="shared" si="11"/>
        <v>2.2999999999999998</v>
      </c>
      <c r="O240" s="23">
        <v>2.2999999999999998</v>
      </c>
      <c r="P240" s="68" t="s">
        <v>4</v>
      </c>
      <c r="Q240" s="68" t="s">
        <v>923</v>
      </c>
      <c r="R240" s="19" t="s">
        <v>18</v>
      </c>
      <c r="S240" s="68" t="s">
        <v>925</v>
      </c>
      <c r="T240" s="68" t="s">
        <v>21</v>
      </c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D240" s="55"/>
      <c r="EE240" s="55"/>
      <c r="EF240" s="55"/>
      <c r="EG240" s="55"/>
      <c r="EH240" s="55"/>
      <c r="EI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  <c r="FE240" s="55"/>
      <c r="FF240" s="55"/>
      <c r="FG240" s="55"/>
      <c r="FH240" s="55"/>
      <c r="FI240" s="55"/>
      <c r="FJ240" s="55"/>
      <c r="FK240" s="55"/>
      <c r="FL240" s="55"/>
      <c r="FM240" s="55"/>
      <c r="FN240" s="55"/>
      <c r="FO240" s="55"/>
      <c r="FP240" s="55"/>
      <c r="FQ240" s="55"/>
      <c r="FR240" s="55"/>
      <c r="FS240" s="55"/>
      <c r="FT240" s="55"/>
      <c r="FU240" s="55"/>
      <c r="FV240" s="55"/>
      <c r="FW240" s="55"/>
      <c r="FX240" s="55"/>
      <c r="FY240" s="55"/>
      <c r="FZ240" s="55"/>
      <c r="GA240" s="55"/>
      <c r="GB240" s="55"/>
      <c r="GC240" s="55"/>
      <c r="GD240" s="55"/>
      <c r="GE240" s="55"/>
      <c r="GF240" s="55"/>
      <c r="GG240" s="55"/>
      <c r="GH240" s="55"/>
      <c r="GI240" s="55"/>
      <c r="GJ240" s="55"/>
      <c r="GK240" s="55"/>
      <c r="GL240" s="55"/>
      <c r="GM240" s="55"/>
      <c r="GN240" s="55"/>
      <c r="GO240" s="55"/>
      <c r="GP240" s="55"/>
      <c r="GQ240" s="55"/>
      <c r="GR240" s="55"/>
      <c r="GS240" s="55"/>
      <c r="GT240" s="55"/>
      <c r="GU240" s="55"/>
      <c r="GV240" s="55"/>
      <c r="GW240" s="55"/>
      <c r="GX240" s="55"/>
      <c r="GY240" s="55"/>
      <c r="GZ240" s="55"/>
      <c r="HA240" s="55"/>
      <c r="HB240" s="55"/>
      <c r="HC240" s="55"/>
      <c r="HD240" s="55"/>
      <c r="HE240" s="55"/>
      <c r="HF240" s="55"/>
      <c r="HG240" s="55"/>
      <c r="HH240" s="55"/>
      <c r="HI240" s="55"/>
      <c r="HJ240" s="55"/>
      <c r="HK240" s="55"/>
      <c r="HL240" s="55"/>
      <c r="HM240" s="55"/>
      <c r="HN240" s="55"/>
      <c r="HO240" s="55"/>
      <c r="HP240" s="55"/>
      <c r="HQ240" s="55"/>
      <c r="HR240" s="55"/>
      <c r="HS240" s="55"/>
      <c r="HT240" s="55"/>
      <c r="HU240" s="55"/>
      <c r="HV240" s="55"/>
      <c r="HW240" s="55"/>
      <c r="HX240" s="55"/>
      <c r="HY240" s="55"/>
      <c r="HZ240" s="55"/>
      <c r="IA240" s="55"/>
      <c r="IB240" s="55"/>
      <c r="IC240" s="55"/>
      <c r="ID240" s="55"/>
      <c r="IE240" s="55"/>
      <c r="IF240" s="55"/>
      <c r="IG240" s="55"/>
      <c r="IH240" s="55"/>
      <c r="II240" s="55"/>
      <c r="IJ240" s="55"/>
      <c r="IK240" s="55"/>
      <c r="IL240" s="55"/>
      <c r="IM240" s="55"/>
      <c r="IN240" s="55"/>
      <c r="IO240" s="55"/>
      <c r="IP240" s="55"/>
      <c r="IQ240" s="55"/>
      <c r="IR240" s="55"/>
      <c r="IS240" s="55"/>
      <c r="IT240" s="55"/>
      <c r="IU240" s="55"/>
      <c r="IV240" s="55"/>
      <c r="IW240" s="55"/>
    </row>
    <row r="241" spans="1:257" s="22" customFormat="1" x14ac:dyDescent="0.2">
      <c r="A241" s="36" t="s">
        <v>1168</v>
      </c>
      <c r="B241" s="57">
        <f t="shared" si="9"/>
        <v>44601.500636574077</v>
      </c>
      <c r="C241" s="27">
        <v>2022</v>
      </c>
      <c r="D241" s="27">
        <v>2</v>
      </c>
      <c r="E241" s="27">
        <v>9</v>
      </c>
      <c r="F241" s="27">
        <v>12</v>
      </c>
      <c r="G241" s="28">
        <v>0</v>
      </c>
      <c r="H241" s="29">
        <v>55.64</v>
      </c>
      <c r="I241" s="30">
        <v>54.283000000000001</v>
      </c>
      <c r="J241" s="30">
        <v>86.120999999999995</v>
      </c>
      <c r="K241" s="27">
        <v>2</v>
      </c>
      <c r="L241" s="35">
        <v>0</v>
      </c>
      <c r="M241" s="23">
        <v>0.2</v>
      </c>
      <c r="N241" s="23">
        <f t="shared" si="11"/>
        <v>0.8</v>
      </c>
      <c r="O241" s="23">
        <v>0.8</v>
      </c>
      <c r="P241" s="68" t="s">
        <v>4</v>
      </c>
      <c r="Q241" s="68" t="s">
        <v>923</v>
      </c>
      <c r="R241" s="19" t="s">
        <v>18</v>
      </c>
      <c r="S241" s="68" t="s">
        <v>924</v>
      </c>
      <c r="T241" s="68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K241" s="55"/>
      <c r="FL241" s="55"/>
      <c r="FM241" s="55"/>
      <c r="FN241" s="55"/>
      <c r="FO241" s="55"/>
      <c r="FP241" s="55"/>
      <c r="FQ241" s="55"/>
      <c r="FR241" s="55"/>
      <c r="FS241" s="55"/>
      <c r="FT241" s="55"/>
      <c r="FU241" s="55"/>
      <c r="FV241" s="55"/>
      <c r="FW241" s="55"/>
      <c r="FX241" s="55"/>
      <c r="FY241" s="55"/>
      <c r="FZ241" s="55"/>
      <c r="GA241" s="55"/>
      <c r="GB241" s="55"/>
      <c r="GC241" s="55"/>
      <c r="GD241" s="55"/>
      <c r="GE241" s="55"/>
      <c r="GF241" s="55"/>
      <c r="GG241" s="55"/>
      <c r="GH241" s="55"/>
      <c r="GI241" s="55"/>
      <c r="GJ241" s="55"/>
      <c r="GK241" s="55"/>
      <c r="GL241" s="55"/>
      <c r="GM241" s="55"/>
      <c r="GN241" s="55"/>
      <c r="GO241" s="55"/>
      <c r="GP241" s="55"/>
      <c r="GQ241" s="55"/>
      <c r="GR241" s="55"/>
      <c r="GS241" s="55"/>
      <c r="GT241" s="55"/>
      <c r="GU241" s="55"/>
      <c r="GV241" s="55"/>
      <c r="GW241" s="55"/>
      <c r="GX241" s="55"/>
      <c r="GY241" s="55"/>
      <c r="GZ241" s="55"/>
      <c r="HA241" s="55"/>
      <c r="HB241" s="55"/>
      <c r="HC241" s="55"/>
      <c r="HD241" s="55"/>
      <c r="HE241" s="55"/>
      <c r="HF241" s="55"/>
      <c r="HG241" s="55"/>
      <c r="HH241" s="55"/>
      <c r="HI241" s="55"/>
      <c r="HJ241" s="55"/>
      <c r="HK241" s="55"/>
      <c r="HL241" s="55"/>
      <c r="HM241" s="55"/>
      <c r="HN241" s="55"/>
      <c r="HO241" s="55"/>
      <c r="HP241" s="55"/>
      <c r="HQ241" s="55"/>
      <c r="HR241" s="55"/>
      <c r="HS241" s="55"/>
      <c r="HT241" s="55"/>
      <c r="HU241" s="55"/>
      <c r="HV241" s="55"/>
      <c r="HW241" s="55"/>
      <c r="HX241" s="55"/>
      <c r="HY241" s="55"/>
      <c r="HZ241" s="55"/>
      <c r="IA241" s="55"/>
      <c r="IB241" s="55"/>
      <c r="IC241" s="55"/>
      <c r="ID241" s="55"/>
      <c r="IE241" s="55"/>
      <c r="IF241" s="55"/>
      <c r="IG241" s="55"/>
      <c r="IH241" s="55"/>
      <c r="II241" s="55"/>
      <c r="IJ241" s="55"/>
      <c r="IK241" s="55"/>
      <c r="IL241" s="55"/>
      <c r="IM241" s="55"/>
      <c r="IN241" s="55"/>
      <c r="IO241" s="55"/>
      <c r="IP241" s="55"/>
      <c r="IQ241" s="55"/>
      <c r="IR241" s="55"/>
      <c r="IS241" s="55"/>
      <c r="IT241" s="55"/>
      <c r="IU241" s="55"/>
      <c r="IV241" s="55"/>
      <c r="IW241" s="55"/>
    </row>
    <row r="242" spans="1:257" s="22" customFormat="1" x14ac:dyDescent="0.2">
      <c r="A242" s="36" t="s">
        <v>1169</v>
      </c>
      <c r="B242" s="57">
        <f t="shared" si="9"/>
        <v>44601.571527777778</v>
      </c>
      <c r="C242" s="27">
        <v>2022</v>
      </c>
      <c r="D242" s="27">
        <v>2</v>
      </c>
      <c r="E242" s="27">
        <v>9</v>
      </c>
      <c r="F242" s="27">
        <v>13</v>
      </c>
      <c r="G242" s="28">
        <v>43</v>
      </c>
      <c r="H242" s="29">
        <v>0.68</v>
      </c>
      <c r="I242" s="30">
        <v>54.284999999999997</v>
      </c>
      <c r="J242" s="30">
        <v>86.122</v>
      </c>
      <c r="K242" s="27">
        <v>3</v>
      </c>
      <c r="L242" s="35">
        <v>0</v>
      </c>
      <c r="M242" s="23">
        <v>0.6</v>
      </c>
      <c r="N242" s="23">
        <f t="shared" si="11"/>
        <v>1.1000000000000001</v>
      </c>
      <c r="O242" s="23">
        <v>1.1000000000000001</v>
      </c>
      <c r="P242" s="68" t="s">
        <v>4</v>
      </c>
      <c r="Q242" s="68" t="s">
        <v>923</v>
      </c>
      <c r="R242" s="19" t="s">
        <v>18</v>
      </c>
      <c r="S242" s="68" t="s">
        <v>924</v>
      </c>
      <c r="T242" s="68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D242" s="55"/>
      <c r="EE242" s="55"/>
      <c r="EF242" s="55"/>
      <c r="EG242" s="55"/>
      <c r="EH242" s="55"/>
      <c r="EI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  <c r="FE242" s="55"/>
      <c r="FF242" s="55"/>
      <c r="FG242" s="55"/>
      <c r="FH242" s="55"/>
      <c r="FI242" s="55"/>
      <c r="FJ242" s="55"/>
      <c r="FK242" s="55"/>
      <c r="FL242" s="55"/>
      <c r="FM242" s="55"/>
      <c r="FN242" s="55"/>
      <c r="FO242" s="55"/>
      <c r="FP242" s="55"/>
      <c r="FQ242" s="55"/>
      <c r="FR242" s="55"/>
      <c r="FS242" s="55"/>
      <c r="FT242" s="55"/>
      <c r="FU242" s="55"/>
      <c r="FV242" s="55"/>
      <c r="FW242" s="55"/>
      <c r="FX242" s="55"/>
      <c r="FY242" s="55"/>
      <c r="FZ242" s="55"/>
      <c r="GA242" s="55"/>
      <c r="GB242" s="55"/>
      <c r="GC242" s="55"/>
      <c r="GD242" s="55"/>
      <c r="GE242" s="55"/>
      <c r="GF242" s="55"/>
      <c r="GG242" s="55"/>
      <c r="GH242" s="55"/>
      <c r="GI242" s="55"/>
      <c r="GJ242" s="55"/>
      <c r="GK242" s="55"/>
      <c r="GL242" s="55"/>
      <c r="GM242" s="55"/>
      <c r="GN242" s="55"/>
      <c r="GO242" s="55"/>
      <c r="GP242" s="55"/>
      <c r="GQ242" s="55"/>
      <c r="GR242" s="55"/>
      <c r="GS242" s="55"/>
      <c r="GT242" s="55"/>
      <c r="GU242" s="55"/>
      <c r="GV242" s="55"/>
      <c r="GW242" s="55"/>
      <c r="GX242" s="55"/>
      <c r="GY242" s="55"/>
      <c r="GZ242" s="55"/>
      <c r="HA242" s="55"/>
      <c r="HB242" s="55"/>
      <c r="HC242" s="55"/>
      <c r="HD242" s="55"/>
      <c r="HE242" s="55"/>
      <c r="HF242" s="55"/>
      <c r="HG242" s="55"/>
      <c r="HH242" s="55"/>
      <c r="HI242" s="55"/>
      <c r="HJ242" s="55"/>
      <c r="HK242" s="55"/>
      <c r="HL242" s="55"/>
      <c r="HM242" s="55"/>
      <c r="HN242" s="55"/>
      <c r="HO242" s="55"/>
      <c r="HP242" s="55"/>
      <c r="HQ242" s="55"/>
      <c r="HR242" s="55"/>
      <c r="HS242" s="55"/>
      <c r="HT242" s="55"/>
      <c r="HU242" s="55"/>
      <c r="HV242" s="55"/>
      <c r="HW242" s="55"/>
      <c r="HX242" s="55"/>
      <c r="HY242" s="55"/>
      <c r="HZ242" s="55"/>
      <c r="IA242" s="55"/>
      <c r="IB242" s="55"/>
      <c r="IC242" s="55"/>
      <c r="ID242" s="55"/>
      <c r="IE242" s="55"/>
      <c r="IF242" s="55"/>
      <c r="IG242" s="55"/>
      <c r="IH242" s="55"/>
      <c r="II242" s="55"/>
      <c r="IJ242" s="55"/>
      <c r="IK242" s="55"/>
      <c r="IL242" s="55"/>
      <c r="IM242" s="55"/>
      <c r="IN242" s="55"/>
      <c r="IO242" s="55"/>
      <c r="IP242" s="55"/>
      <c r="IQ242" s="55"/>
      <c r="IR242" s="55"/>
      <c r="IS242" s="55"/>
      <c r="IT242" s="55"/>
      <c r="IU242" s="55"/>
      <c r="IV242" s="55"/>
      <c r="IW242" s="55"/>
    </row>
    <row r="243" spans="1:257" s="22" customFormat="1" x14ac:dyDescent="0.2">
      <c r="A243" s="36" t="s">
        <v>1170</v>
      </c>
      <c r="B243" s="57">
        <f t="shared" si="9"/>
        <v>44601.68072916667</v>
      </c>
      <c r="C243" s="27">
        <v>2022</v>
      </c>
      <c r="D243" s="27">
        <v>2</v>
      </c>
      <c r="E243" s="27">
        <v>9</v>
      </c>
      <c r="F243" s="27">
        <v>16</v>
      </c>
      <c r="G243" s="28">
        <v>20</v>
      </c>
      <c r="H243" s="29">
        <v>15.55</v>
      </c>
      <c r="I243" s="30">
        <v>54.302</v>
      </c>
      <c r="J243" s="30">
        <v>86.123999999999995</v>
      </c>
      <c r="K243" s="27">
        <v>4</v>
      </c>
      <c r="L243" s="35">
        <v>1</v>
      </c>
      <c r="M243" s="23">
        <v>0.4</v>
      </c>
      <c r="N243" s="23">
        <f t="shared" si="11"/>
        <v>1</v>
      </c>
      <c r="O243" s="23">
        <v>1</v>
      </c>
      <c r="P243" s="68" t="s">
        <v>4</v>
      </c>
      <c r="Q243" s="68" t="s">
        <v>923</v>
      </c>
      <c r="R243" s="19" t="s">
        <v>18</v>
      </c>
      <c r="S243" s="68" t="s">
        <v>924</v>
      </c>
      <c r="T243" s="68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55"/>
      <c r="FU243" s="55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X243" s="55"/>
      <c r="GY243" s="55"/>
      <c r="GZ243" s="55"/>
      <c r="HA243" s="55"/>
      <c r="HB243" s="55"/>
      <c r="HC243" s="55"/>
      <c r="HD243" s="55"/>
      <c r="HE243" s="55"/>
      <c r="HF243" s="55"/>
      <c r="HG243" s="55"/>
      <c r="HH243" s="55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55"/>
      <c r="II243" s="55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</row>
    <row r="244" spans="1:257" s="22" customFormat="1" x14ac:dyDescent="0.2">
      <c r="A244" s="36" t="s">
        <v>1171</v>
      </c>
      <c r="B244" s="57">
        <f t="shared" si="9"/>
        <v>44601.756851851853</v>
      </c>
      <c r="C244" s="27">
        <v>2022</v>
      </c>
      <c r="D244" s="27">
        <v>2</v>
      </c>
      <c r="E244" s="27">
        <v>9</v>
      </c>
      <c r="F244" s="27">
        <v>18</v>
      </c>
      <c r="G244" s="28">
        <v>9</v>
      </c>
      <c r="H244" s="29">
        <v>52.08</v>
      </c>
      <c r="I244" s="30">
        <v>54.268000000000001</v>
      </c>
      <c r="J244" s="30">
        <v>86.138000000000005</v>
      </c>
      <c r="K244" s="27">
        <v>2</v>
      </c>
      <c r="L244" s="35">
        <v>1</v>
      </c>
      <c r="M244" s="23">
        <v>0.5</v>
      </c>
      <c r="N244" s="23">
        <f t="shared" si="11"/>
        <v>1.1000000000000001</v>
      </c>
      <c r="O244" s="23">
        <v>1.1000000000000001</v>
      </c>
      <c r="P244" s="68" t="s">
        <v>4</v>
      </c>
      <c r="Q244" s="68" t="s">
        <v>923</v>
      </c>
      <c r="R244" s="19" t="s">
        <v>18</v>
      </c>
      <c r="S244" s="68" t="s">
        <v>924</v>
      </c>
      <c r="T244" s="68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D244" s="55"/>
      <c r="EE244" s="55"/>
      <c r="EF244" s="55"/>
      <c r="EG244" s="55"/>
      <c r="EH244" s="55"/>
      <c r="EI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  <c r="FE244" s="55"/>
      <c r="FF244" s="55"/>
      <c r="FG244" s="55"/>
      <c r="FH244" s="55"/>
      <c r="FI244" s="55"/>
      <c r="FJ244" s="55"/>
      <c r="FK244" s="55"/>
      <c r="FL244" s="55"/>
      <c r="FM244" s="55"/>
      <c r="FN244" s="55"/>
      <c r="FO244" s="55"/>
      <c r="FP244" s="55"/>
      <c r="FQ244" s="55"/>
      <c r="FR244" s="55"/>
      <c r="FS244" s="55"/>
      <c r="FT244" s="55"/>
      <c r="FU244" s="55"/>
      <c r="FV244" s="55"/>
      <c r="FW244" s="55"/>
      <c r="FX244" s="55"/>
      <c r="FY244" s="55"/>
      <c r="FZ244" s="55"/>
      <c r="GA244" s="55"/>
      <c r="GB244" s="55"/>
      <c r="GC244" s="55"/>
      <c r="GD244" s="55"/>
      <c r="GE244" s="55"/>
      <c r="GF244" s="55"/>
      <c r="GG244" s="55"/>
      <c r="GH244" s="55"/>
      <c r="GI244" s="55"/>
      <c r="GJ244" s="55"/>
      <c r="GK244" s="55"/>
      <c r="GL244" s="55"/>
      <c r="GM244" s="55"/>
      <c r="GN244" s="55"/>
      <c r="GO244" s="55"/>
      <c r="GP244" s="55"/>
      <c r="GQ244" s="55"/>
      <c r="GR244" s="55"/>
      <c r="GS244" s="55"/>
      <c r="GT244" s="55"/>
      <c r="GU244" s="55"/>
      <c r="GV244" s="55"/>
      <c r="GW244" s="55"/>
      <c r="GX244" s="55"/>
      <c r="GY244" s="55"/>
      <c r="GZ244" s="55"/>
      <c r="HA244" s="55"/>
      <c r="HB244" s="55"/>
      <c r="HC244" s="55"/>
      <c r="HD244" s="55"/>
      <c r="HE244" s="55"/>
      <c r="HF244" s="55"/>
      <c r="HG244" s="55"/>
      <c r="HH244" s="55"/>
      <c r="HI244" s="55"/>
      <c r="HJ244" s="55"/>
      <c r="HK244" s="55"/>
      <c r="HL244" s="55"/>
      <c r="HM244" s="55"/>
      <c r="HN244" s="55"/>
      <c r="HO244" s="55"/>
      <c r="HP244" s="55"/>
      <c r="HQ244" s="55"/>
      <c r="HR244" s="55"/>
      <c r="HS244" s="55"/>
      <c r="HT244" s="55"/>
      <c r="HU244" s="55"/>
      <c r="HV244" s="55"/>
      <c r="HW244" s="55"/>
      <c r="HX244" s="55"/>
      <c r="HY244" s="55"/>
      <c r="HZ244" s="55"/>
      <c r="IA244" s="55"/>
      <c r="IB244" s="55"/>
      <c r="IC244" s="55"/>
      <c r="ID244" s="55"/>
      <c r="IE244" s="55"/>
      <c r="IF244" s="55"/>
      <c r="IG244" s="55"/>
      <c r="IH244" s="55"/>
      <c r="II244" s="55"/>
      <c r="IJ244" s="55"/>
      <c r="IK244" s="55"/>
      <c r="IL244" s="55"/>
      <c r="IM244" s="55"/>
      <c r="IN244" s="55"/>
      <c r="IO244" s="55"/>
      <c r="IP244" s="55"/>
      <c r="IQ244" s="55"/>
      <c r="IR244" s="55"/>
      <c r="IS244" s="55"/>
      <c r="IT244" s="55"/>
      <c r="IU244" s="55"/>
      <c r="IV244" s="55"/>
      <c r="IW244" s="55"/>
    </row>
    <row r="245" spans="1:257" s="22" customFormat="1" x14ac:dyDescent="0.2">
      <c r="A245" s="36" t="s">
        <v>1172</v>
      </c>
      <c r="B245" s="57">
        <f t="shared" si="9"/>
        <v>44602.240069444444</v>
      </c>
      <c r="C245" s="27">
        <v>2022</v>
      </c>
      <c r="D245" s="27">
        <v>2</v>
      </c>
      <c r="E245" s="27">
        <v>10</v>
      </c>
      <c r="F245" s="27">
        <v>5</v>
      </c>
      <c r="G245" s="28">
        <v>45</v>
      </c>
      <c r="H245" s="29">
        <v>42.66</v>
      </c>
      <c r="I245" s="30">
        <v>54.298999999999999</v>
      </c>
      <c r="J245" s="30">
        <v>86.122</v>
      </c>
      <c r="K245" s="27">
        <v>4</v>
      </c>
      <c r="L245" s="35">
        <v>0</v>
      </c>
      <c r="M245" s="23">
        <v>0.5</v>
      </c>
      <c r="N245" s="23">
        <f t="shared" si="11"/>
        <v>1.1000000000000001</v>
      </c>
      <c r="O245" s="23">
        <v>1.1000000000000001</v>
      </c>
      <c r="P245" s="68" t="s">
        <v>4</v>
      </c>
      <c r="Q245" s="68" t="s">
        <v>923</v>
      </c>
      <c r="R245" s="19" t="s">
        <v>18</v>
      </c>
      <c r="S245" s="68" t="s">
        <v>924</v>
      </c>
      <c r="T245" s="68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D245" s="55"/>
      <c r="EE245" s="55"/>
      <c r="EF245" s="55"/>
      <c r="EG245" s="55"/>
      <c r="EH245" s="55"/>
      <c r="EI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  <c r="FE245" s="55"/>
      <c r="FF245" s="55"/>
      <c r="FG245" s="55"/>
      <c r="FH245" s="55"/>
      <c r="FI245" s="55"/>
      <c r="FJ245" s="55"/>
      <c r="FK245" s="55"/>
      <c r="FL245" s="55"/>
      <c r="FM245" s="55"/>
      <c r="FN245" s="55"/>
      <c r="FO245" s="55"/>
      <c r="FP245" s="55"/>
      <c r="FQ245" s="55"/>
      <c r="FR245" s="55"/>
      <c r="FS245" s="55"/>
      <c r="FT245" s="55"/>
      <c r="FU245" s="55"/>
      <c r="FV245" s="55"/>
      <c r="FW245" s="55"/>
      <c r="FX245" s="55"/>
      <c r="FY245" s="55"/>
      <c r="FZ245" s="55"/>
      <c r="GA245" s="55"/>
      <c r="GB245" s="55"/>
      <c r="GC245" s="55"/>
      <c r="GD245" s="55"/>
      <c r="GE245" s="55"/>
      <c r="GF245" s="55"/>
      <c r="GG245" s="55"/>
      <c r="GH245" s="55"/>
      <c r="GI245" s="55"/>
      <c r="GJ245" s="55"/>
      <c r="GK245" s="55"/>
      <c r="GL245" s="55"/>
      <c r="GM245" s="55"/>
      <c r="GN245" s="55"/>
      <c r="GO245" s="55"/>
      <c r="GP245" s="55"/>
      <c r="GQ245" s="55"/>
      <c r="GR245" s="55"/>
      <c r="GS245" s="55"/>
      <c r="GT245" s="55"/>
      <c r="GU245" s="55"/>
      <c r="GV245" s="55"/>
      <c r="GW245" s="55"/>
      <c r="GX245" s="55"/>
      <c r="GY245" s="55"/>
      <c r="GZ245" s="55"/>
      <c r="HA245" s="55"/>
      <c r="HB245" s="55"/>
      <c r="HC245" s="55"/>
      <c r="HD245" s="55"/>
      <c r="HE245" s="55"/>
      <c r="HF245" s="55"/>
      <c r="HG245" s="55"/>
      <c r="HH245" s="55"/>
      <c r="HI245" s="55"/>
      <c r="HJ245" s="55"/>
      <c r="HK245" s="55"/>
      <c r="HL245" s="55"/>
      <c r="HM245" s="55"/>
      <c r="HN245" s="55"/>
      <c r="HO245" s="55"/>
      <c r="HP245" s="55"/>
      <c r="HQ245" s="55"/>
      <c r="HR245" s="55"/>
      <c r="HS245" s="55"/>
      <c r="HT245" s="55"/>
      <c r="HU245" s="55"/>
      <c r="HV245" s="55"/>
      <c r="HW245" s="55"/>
      <c r="HX245" s="55"/>
      <c r="HY245" s="55"/>
      <c r="HZ245" s="55"/>
      <c r="IA245" s="55"/>
      <c r="IB245" s="55"/>
      <c r="IC245" s="55"/>
      <c r="ID245" s="55"/>
      <c r="IE245" s="55"/>
      <c r="IF245" s="55"/>
      <c r="IG245" s="55"/>
      <c r="IH245" s="55"/>
      <c r="II245" s="55"/>
      <c r="IJ245" s="55"/>
      <c r="IK245" s="55"/>
      <c r="IL245" s="55"/>
      <c r="IM245" s="55"/>
      <c r="IN245" s="55"/>
      <c r="IO245" s="55"/>
      <c r="IP245" s="55"/>
      <c r="IQ245" s="55"/>
      <c r="IR245" s="55"/>
      <c r="IS245" s="55"/>
      <c r="IT245" s="55"/>
      <c r="IU245" s="55"/>
      <c r="IV245" s="55"/>
      <c r="IW245" s="55"/>
    </row>
    <row r="246" spans="1:257" s="22" customFormat="1" x14ac:dyDescent="0.2">
      <c r="A246" s="36" t="s">
        <v>1173</v>
      </c>
      <c r="B246" s="57">
        <f t="shared" si="9"/>
        <v>44602.270983796298</v>
      </c>
      <c r="C246" s="27">
        <v>2022</v>
      </c>
      <c r="D246" s="27">
        <v>2</v>
      </c>
      <c r="E246" s="27">
        <v>10</v>
      </c>
      <c r="F246" s="27">
        <v>6</v>
      </c>
      <c r="G246" s="28">
        <v>30</v>
      </c>
      <c r="H246" s="29">
        <v>13.36</v>
      </c>
      <c r="I246" s="30">
        <v>54.39</v>
      </c>
      <c r="J246" s="30">
        <v>86.66</v>
      </c>
      <c r="K246" s="27">
        <v>0</v>
      </c>
      <c r="L246" s="68" t="s">
        <v>3</v>
      </c>
      <c r="M246" s="23">
        <v>2.1</v>
      </c>
      <c r="N246" s="23">
        <f t="shared" si="11"/>
        <v>2.2999999999999998</v>
      </c>
      <c r="O246" s="23">
        <v>2.2999999999999998</v>
      </c>
      <c r="P246" s="68" t="s">
        <v>4</v>
      </c>
      <c r="Q246" s="68" t="s">
        <v>923</v>
      </c>
      <c r="R246" s="19" t="s">
        <v>18</v>
      </c>
      <c r="S246" s="68" t="s">
        <v>925</v>
      </c>
      <c r="T246" s="68" t="s">
        <v>21</v>
      </c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D246" s="55"/>
      <c r="EE246" s="55"/>
      <c r="EF246" s="55"/>
      <c r="EG246" s="55"/>
      <c r="EH246" s="55"/>
      <c r="EI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  <c r="FE246" s="55"/>
      <c r="FF246" s="55"/>
      <c r="FG246" s="55"/>
      <c r="FH246" s="55"/>
      <c r="FI246" s="55"/>
      <c r="FJ246" s="55"/>
      <c r="FK246" s="55"/>
      <c r="FL246" s="55"/>
      <c r="FM246" s="55"/>
      <c r="FN246" s="55"/>
      <c r="FO246" s="55"/>
      <c r="FP246" s="55"/>
      <c r="FQ246" s="55"/>
      <c r="FR246" s="55"/>
      <c r="FS246" s="55"/>
      <c r="FT246" s="55"/>
      <c r="FU246" s="55"/>
      <c r="FV246" s="55"/>
      <c r="FW246" s="55"/>
      <c r="FX246" s="55"/>
      <c r="FY246" s="55"/>
      <c r="FZ246" s="55"/>
      <c r="GA246" s="55"/>
      <c r="GB246" s="55"/>
      <c r="GC246" s="55"/>
      <c r="GD246" s="55"/>
      <c r="GE246" s="55"/>
      <c r="GF246" s="55"/>
      <c r="GG246" s="55"/>
      <c r="GH246" s="55"/>
      <c r="GI246" s="55"/>
      <c r="GJ246" s="55"/>
      <c r="GK246" s="55"/>
      <c r="GL246" s="55"/>
      <c r="GM246" s="55"/>
      <c r="GN246" s="55"/>
      <c r="GO246" s="55"/>
      <c r="GP246" s="55"/>
      <c r="GQ246" s="55"/>
      <c r="GR246" s="55"/>
      <c r="GS246" s="55"/>
      <c r="GT246" s="55"/>
      <c r="GU246" s="55"/>
      <c r="GV246" s="55"/>
      <c r="GW246" s="55"/>
      <c r="GX246" s="55"/>
      <c r="GY246" s="55"/>
      <c r="GZ246" s="55"/>
      <c r="HA246" s="55"/>
      <c r="HB246" s="55"/>
      <c r="HC246" s="55"/>
      <c r="HD246" s="55"/>
      <c r="HE246" s="55"/>
      <c r="HF246" s="55"/>
      <c r="HG246" s="55"/>
      <c r="HH246" s="55"/>
      <c r="HI246" s="55"/>
      <c r="HJ246" s="55"/>
      <c r="HK246" s="55"/>
      <c r="HL246" s="55"/>
      <c r="HM246" s="55"/>
      <c r="HN246" s="55"/>
      <c r="HO246" s="55"/>
      <c r="HP246" s="55"/>
      <c r="HQ246" s="55"/>
      <c r="HR246" s="55"/>
      <c r="HS246" s="55"/>
      <c r="HT246" s="55"/>
      <c r="HU246" s="55"/>
      <c r="HV246" s="55"/>
      <c r="HW246" s="55"/>
      <c r="HX246" s="55"/>
      <c r="HY246" s="55"/>
      <c r="HZ246" s="55"/>
      <c r="IA246" s="55"/>
      <c r="IB246" s="55"/>
      <c r="IC246" s="55"/>
      <c r="ID246" s="55"/>
      <c r="IE246" s="55"/>
      <c r="IF246" s="55"/>
      <c r="IG246" s="55"/>
      <c r="IH246" s="55"/>
      <c r="II246" s="55"/>
      <c r="IJ246" s="55"/>
      <c r="IK246" s="55"/>
      <c r="IL246" s="55"/>
      <c r="IM246" s="55"/>
      <c r="IN246" s="55"/>
      <c r="IO246" s="55"/>
      <c r="IP246" s="55"/>
      <c r="IQ246" s="55"/>
      <c r="IR246" s="55"/>
      <c r="IS246" s="55"/>
      <c r="IT246" s="55"/>
      <c r="IU246" s="55"/>
      <c r="IV246" s="55"/>
      <c r="IW246" s="55"/>
    </row>
    <row r="247" spans="1:257" s="22" customFormat="1" x14ac:dyDescent="0.2">
      <c r="A247" s="36" t="s">
        <v>1174</v>
      </c>
      <c r="B247" s="57">
        <f t="shared" si="9"/>
        <v>44602.284953703704</v>
      </c>
      <c r="C247" s="27">
        <v>2022</v>
      </c>
      <c r="D247" s="27">
        <v>2</v>
      </c>
      <c r="E247" s="27">
        <v>10</v>
      </c>
      <c r="F247" s="27">
        <v>6</v>
      </c>
      <c r="G247" s="28">
        <v>50</v>
      </c>
      <c r="H247" s="29">
        <v>20.88</v>
      </c>
      <c r="I247" s="30">
        <v>54.17</v>
      </c>
      <c r="J247" s="30">
        <v>86.412000000000006</v>
      </c>
      <c r="K247" s="27">
        <v>0</v>
      </c>
      <c r="L247" s="68" t="s">
        <v>3</v>
      </c>
      <c r="M247" s="23">
        <v>2.2999999999999998</v>
      </c>
      <c r="N247" s="23">
        <f t="shared" si="11"/>
        <v>2.5</v>
      </c>
      <c r="O247" s="23">
        <v>2.5</v>
      </c>
      <c r="P247" s="68" t="s">
        <v>4</v>
      </c>
      <c r="Q247" s="68" t="s">
        <v>923</v>
      </c>
      <c r="R247" s="19" t="s">
        <v>18</v>
      </c>
      <c r="S247" s="68" t="s">
        <v>925</v>
      </c>
      <c r="T247" s="68" t="s">
        <v>21</v>
      </c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  <c r="EB247" s="55"/>
      <c r="EC247" s="55"/>
      <c r="ED247" s="55"/>
      <c r="EE247" s="55"/>
      <c r="EF247" s="55"/>
      <c r="EG247" s="55"/>
      <c r="EH247" s="55"/>
      <c r="EI247" s="55"/>
      <c r="EJ247" s="55"/>
      <c r="EK247" s="55"/>
      <c r="EL247" s="55"/>
      <c r="EM247" s="55"/>
      <c r="EN247" s="55"/>
      <c r="EO247" s="55"/>
      <c r="EP247" s="55"/>
      <c r="EQ247" s="55"/>
      <c r="ER247" s="55"/>
      <c r="ES247" s="55"/>
      <c r="ET247" s="55"/>
      <c r="EU247" s="55"/>
      <c r="EV247" s="55"/>
      <c r="EW247" s="55"/>
      <c r="EX247" s="55"/>
      <c r="EY247" s="55"/>
      <c r="EZ247" s="55"/>
      <c r="FA247" s="55"/>
      <c r="FB247" s="55"/>
      <c r="FC247" s="55"/>
      <c r="FD247" s="55"/>
      <c r="FE247" s="55"/>
      <c r="FF247" s="55"/>
      <c r="FG247" s="55"/>
      <c r="FH247" s="55"/>
      <c r="FI247" s="55"/>
      <c r="FJ247" s="55"/>
      <c r="FK247" s="55"/>
      <c r="FL247" s="55"/>
      <c r="FM247" s="55"/>
      <c r="FN247" s="55"/>
      <c r="FO247" s="55"/>
      <c r="FP247" s="55"/>
      <c r="FQ247" s="55"/>
      <c r="FR247" s="55"/>
      <c r="FS247" s="55"/>
      <c r="FT247" s="55"/>
      <c r="FU247" s="55"/>
      <c r="FV247" s="55"/>
      <c r="FW247" s="55"/>
      <c r="FX247" s="55"/>
      <c r="FY247" s="55"/>
      <c r="FZ247" s="55"/>
      <c r="GA247" s="55"/>
      <c r="GB247" s="55"/>
      <c r="GC247" s="55"/>
      <c r="GD247" s="55"/>
      <c r="GE247" s="55"/>
      <c r="GF247" s="55"/>
      <c r="GG247" s="55"/>
      <c r="GH247" s="55"/>
      <c r="GI247" s="55"/>
      <c r="GJ247" s="55"/>
      <c r="GK247" s="55"/>
      <c r="GL247" s="55"/>
      <c r="GM247" s="55"/>
      <c r="GN247" s="55"/>
      <c r="GO247" s="55"/>
      <c r="GP247" s="55"/>
      <c r="GQ247" s="55"/>
      <c r="GR247" s="55"/>
      <c r="GS247" s="55"/>
      <c r="GT247" s="55"/>
      <c r="GU247" s="55"/>
      <c r="GV247" s="55"/>
      <c r="GW247" s="55"/>
      <c r="GX247" s="55"/>
      <c r="GY247" s="55"/>
      <c r="GZ247" s="55"/>
      <c r="HA247" s="55"/>
      <c r="HB247" s="55"/>
      <c r="HC247" s="55"/>
      <c r="HD247" s="55"/>
      <c r="HE247" s="55"/>
      <c r="HF247" s="55"/>
      <c r="HG247" s="55"/>
      <c r="HH247" s="55"/>
      <c r="HI247" s="55"/>
      <c r="HJ247" s="55"/>
      <c r="HK247" s="55"/>
      <c r="HL247" s="55"/>
      <c r="HM247" s="55"/>
      <c r="HN247" s="55"/>
      <c r="HO247" s="55"/>
      <c r="HP247" s="55"/>
      <c r="HQ247" s="55"/>
      <c r="HR247" s="55"/>
      <c r="HS247" s="55"/>
      <c r="HT247" s="55"/>
      <c r="HU247" s="55"/>
      <c r="HV247" s="55"/>
      <c r="HW247" s="55"/>
      <c r="HX247" s="55"/>
      <c r="HY247" s="55"/>
      <c r="HZ247" s="55"/>
      <c r="IA247" s="55"/>
      <c r="IB247" s="55"/>
      <c r="IC247" s="55"/>
      <c r="ID247" s="55"/>
      <c r="IE247" s="55"/>
      <c r="IF247" s="55"/>
      <c r="IG247" s="55"/>
      <c r="IH247" s="55"/>
      <c r="II247" s="55"/>
      <c r="IJ247" s="55"/>
      <c r="IK247" s="55"/>
      <c r="IL247" s="55"/>
      <c r="IM247" s="55"/>
      <c r="IN247" s="55"/>
      <c r="IO247" s="55"/>
      <c r="IP247" s="55"/>
      <c r="IQ247" s="55"/>
      <c r="IR247" s="55"/>
      <c r="IS247" s="55"/>
      <c r="IT247" s="55"/>
      <c r="IU247" s="55"/>
      <c r="IV247" s="55"/>
      <c r="IW247" s="55"/>
    </row>
    <row r="248" spans="1:257" s="22" customFormat="1" x14ac:dyDescent="0.2">
      <c r="A248" s="36" t="s">
        <v>1175</v>
      </c>
      <c r="B248" s="57">
        <f t="shared" si="9"/>
        <v>44602.288344907407</v>
      </c>
      <c r="C248" s="27">
        <v>2022</v>
      </c>
      <c r="D248" s="27">
        <v>2</v>
      </c>
      <c r="E248" s="27">
        <v>10</v>
      </c>
      <c r="F248" s="27">
        <v>6</v>
      </c>
      <c r="G248" s="28">
        <v>55</v>
      </c>
      <c r="H248" s="29">
        <v>13.48</v>
      </c>
      <c r="I248" s="30">
        <v>54.274000000000001</v>
      </c>
      <c r="J248" s="30">
        <v>86.186999999999998</v>
      </c>
      <c r="K248" s="27">
        <v>0</v>
      </c>
      <c r="L248" s="68" t="s">
        <v>3</v>
      </c>
      <c r="M248" s="23">
        <v>2.4</v>
      </c>
      <c r="N248" s="23">
        <f t="shared" si="11"/>
        <v>2.6</v>
      </c>
      <c r="O248" s="23">
        <v>2.6</v>
      </c>
      <c r="P248" s="68" t="s">
        <v>4</v>
      </c>
      <c r="Q248" s="68" t="s">
        <v>923</v>
      </c>
      <c r="R248" s="19" t="s">
        <v>18</v>
      </c>
      <c r="S248" s="68" t="s">
        <v>925</v>
      </c>
      <c r="T248" s="68" t="s">
        <v>21</v>
      </c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D248" s="55"/>
      <c r="EE248" s="55"/>
      <c r="EF248" s="55"/>
      <c r="EG248" s="55"/>
      <c r="EH248" s="55"/>
      <c r="EI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  <c r="FE248" s="55"/>
      <c r="FF248" s="55"/>
      <c r="FG248" s="55"/>
      <c r="FH248" s="55"/>
      <c r="FI248" s="55"/>
      <c r="FJ248" s="55"/>
      <c r="FK248" s="55"/>
      <c r="FL248" s="55"/>
      <c r="FM248" s="55"/>
      <c r="FN248" s="55"/>
      <c r="FO248" s="55"/>
      <c r="FP248" s="55"/>
      <c r="FQ248" s="55"/>
      <c r="FR248" s="55"/>
      <c r="FS248" s="55"/>
      <c r="FT248" s="55"/>
      <c r="FU248" s="55"/>
      <c r="FV248" s="55"/>
      <c r="FW248" s="55"/>
      <c r="FX248" s="55"/>
      <c r="FY248" s="55"/>
      <c r="FZ248" s="55"/>
      <c r="GA248" s="55"/>
      <c r="GB248" s="55"/>
      <c r="GC248" s="55"/>
      <c r="GD248" s="55"/>
      <c r="GE248" s="55"/>
      <c r="GF248" s="55"/>
      <c r="GG248" s="55"/>
      <c r="GH248" s="55"/>
      <c r="GI248" s="55"/>
      <c r="GJ248" s="55"/>
      <c r="GK248" s="55"/>
      <c r="GL248" s="55"/>
      <c r="GM248" s="55"/>
      <c r="GN248" s="55"/>
      <c r="GO248" s="55"/>
      <c r="GP248" s="55"/>
      <c r="GQ248" s="55"/>
      <c r="GR248" s="55"/>
      <c r="GS248" s="55"/>
      <c r="GT248" s="55"/>
      <c r="GU248" s="55"/>
      <c r="GV248" s="55"/>
      <c r="GW248" s="55"/>
      <c r="GX248" s="55"/>
      <c r="GY248" s="55"/>
      <c r="GZ248" s="55"/>
      <c r="HA248" s="55"/>
      <c r="HB248" s="55"/>
      <c r="HC248" s="55"/>
      <c r="HD248" s="55"/>
      <c r="HE248" s="55"/>
      <c r="HF248" s="55"/>
      <c r="HG248" s="55"/>
      <c r="HH248" s="55"/>
      <c r="HI248" s="55"/>
      <c r="HJ248" s="55"/>
      <c r="HK248" s="55"/>
      <c r="HL248" s="55"/>
      <c r="HM248" s="55"/>
      <c r="HN248" s="55"/>
      <c r="HO248" s="55"/>
      <c r="HP248" s="55"/>
      <c r="HQ248" s="55"/>
      <c r="HR248" s="55"/>
      <c r="HS248" s="55"/>
      <c r="HT248" s="55"/>
      <c r="HU248" s="55"/>
      <c r="HV248" s="55"/>
      <c r="HW248" s="55"/>
      <c r="HX248" s="55"/>
      <c r="HY248" s="55"/>
      <c r="HZ248" s="55"/>
      <c r="IA248" s="55"/>
      <c r="IB248" s="55"/>
      <c r="IC248" s="55"/>
      <c r="ID248" s="55"/>
      <c r="IE248" s="55"/>
      <c r="IF248" s="55"/>
      <c r="IG248" s="55"/>
      <c r="IH248" s="55"/>
      <c r="II248" s="55"/>
      <c r="IJ248" s="55"/>
      <c r="IK248" s="55"/>
      <c r="IL248" s="55"/>
      <c r="IM248" s="55"/>
      <c r="IN248" s="55"/>
      <c r="IO248" s="55"/>
      <c r="IP248" s="55"/>
      <c r="IQ248" s="55"/>
      <c r="IR248" s="55"/>
      <c r="IS248" s="55"/>
      <c r="IT248" s="55"/>
      <c r="IU248" s="55"/>
      <c r="IV248" s="55"/>
      <c r="IW248" s="55"/>
    </row>
    <row r="249" spans="1:257" s="22" customFormat="1" x14ac:dyDescent="0.2">
      <c r="A249" s="36" t="s">
        <v>1176</v>
      </c>
      <c r="B249" s="57">
        <f t="shared" si="9"/>
        <v>44602.322824074072</v>
      </c>
      <c r="C249" s="27">
        <v>2022</v>
      </c>
      <c r="D249" s="27">
        <v>2</v>
      </c>
      <c r="E249" s="27">
        <v>10</v>
      </c>
      <c r="F249" s="27">
        <v>7</v>
      </c>
      <c r="G249" s="28">
        <v>44</v>
      </c>
      <c r="H249" s="29">
        <v>52.77</v>
      </c>
      <c r="I249" s="30">
        <v>54.384</v>
      </c>
      <c r="J249" s="30">
        <v>86.156000000000006</v>
      </c>
      <c r="K249" s="27">
        <v>0</v>
      </c>
      <c r="L249" s="68" t="s">
        <v>3</v>
      </c>
      <c r="M249" s="23">
        <v>2.5</v>
      </c>
      <c r="N249" s="23">
        <f t="shared" si="11"/>
        <v>2.7</v>
      </c>
      <c r="O249" s="23">
        <v>2.7</v>
      </c>
      <c r="P249" s="68" t="s">
        <v>4</v>
      </c>
      <c r="Q249" s="68" t="s">
        <v>923</v>
      </c>
      <c r="R249" s="19" t="s">
        <v>18</v>
      </c>
      <c r="S249" s="68" t="s">
        <v>925</v>
      </c>
      <c r="T249" s="68" t="s">
        <v>21</v>
      </c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D249" s="55"/>
      <c r="EE249" s="55"/>
      <c r="EF249" s="55"/>
      <c r="EG249" s="55"/>
      <c r="EH249" s="55"/>
      <c r="EI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K249" s="55"/>
      <c r="FL249" s="55"/>
      <c r="FM249" s="55"/>
      <c r="FN249" s="55"/>
      <c r="FO249" s="55"/>
      <c r="FP249" s="55"/>
      <c r="FQ249" s="55"/>
      <c r="FR249" s="55"/>
      <c r="FS249" s="55"/>
      <c r="FT249" s="55"/>
      <c r="FU249" s="55"/>
      <c r="FV249" s="55"/>
      <c r="FW249" s="55"/>
      <c r="FX249" s="55"/>
      <c r="FY249" s="55"/>
      <c r="FZ249" s="55"/>
      <c r="GA249" s="55"/>
      <c r="GB249" s="55"/>
      <c r="GC249" s="55"/>
      <c r="GD249" s="55"/>
      <c r="GE249" s="55"/>
      <c r="GF249" s="55"/>
      <c r="GG249" s="55"/>
      <c r="GH249" s="55"/>
      <c r="GI249" s="55"/>
      <c r="GJ249" s="55"/>
      <c r="GK249" s="55"/>
      <c r="GL249" s="55"/>
      <c r="GM249" s="55"/>
      <c r="GN249" s="55"/>
      <c r="GO249" s="55"/>
      <c r="GP249" s="55"/>
      <c r="GQ249" s="55"/>
      <c r="GR249" s="55"/>
      <c r="GS249" s="55"/>
      <c r="GT249" s="55"/>
      <c r="GU249" s="55"/>
      <c r="GV249" s="55"/>
      <c r="GW249" s="55"/>
      <c r="GX249" s="55"/>
      <c r="GY249" s="55"/>
      <c r="GZ249" s="55"/>
      <c r="HA249" s="55"/>
      <c r="HB249" s="55"/>
      <c r="HC249" s="55"/>
      <c r="HD249" s="55"/>
      <c r="HE249" s="55"/>
      <c r="HF249" s="55"/>
      <c r="HG249" s="55"/>
      <c r="HH249" s="55"/>
      <c r="HI249" s="55"/>
      <c r="HJ249" s="55"/>
      <c r="HK249" s="55"/>
      <c r="HL249" s="55"/>
      <c r="HM249" s="55"/>
      <c r="HN249" s="55"/>
      <c r="HO249" s="55"/>
      <c r="HP249" s="55"/>
      <c r="HQ249" s="55"/>
      <c r="HR249" s="55"/>
      <c r="HS249" s="55"/>
      <c r="HT249" s="55"/>
      <c r="HU249" s="55"/>
      <c r="HV249" s="55"/>
      <c r="HW249" s="55"/>
      <c r="HX249" s="55"/>
      <c r="HY249" s="55"/>
      <c r="HZ249" s="55"/>
      <c r="IA249" s="55"/>
      <c r="IB249" s="55"/>
      <c r="IC249" s="55"/>
      <c r="ID249" s="55"/>
      <c r="IE249" s="55"/>
      <c r="IF249" s="55"/>
      <c r="IG249" s="55"/>
      <c r="IH249" s="55"/>
      <c r="II249" s="55"/>
      <c r="IJ249" s="55"/>
      <c r="IK249" s="55"/>
      <c r="IL249" s="55"/>
      <c r="IM249" s="55"/>
      <c r="IN249" s="55"/>
      <c r="IO249" s="55"/>
      <c r="IP249" s="55"/>
      <c r="IQ249" s="55"/>
      <c r="IR249" s="55"/>
      <c r="IS249" s="55"/>
      <c r="IT249" s="55"/>
      <c r="IU249" s="55"/>
      <c r="IV249" s="55"/>
      <c r="IW249" s="55"/>
    </row>
    <row r="250" spans="1:257" s="22" customFormat="1" x14ac:dyDescent="0.2">
      <c r="A250" s="36" t="s">
        <v>1177</v>
      </c>
      <c r="B250" s="57">
        <f t="shared" si="9"/>
        <v>44602.337673611109</v>
      </c>
      <c r="C250" s="27">
        <v>2022</v>
      </c>
      <c r="D250" s="27">
        <v>2</v>
      </c>
      <c r="E250" s="27">
        <v>10</v>
      </c>
      <c r="F250" s="27">
        <v>8</v>
      </c>
      <c r="G250" s="28">
        <v>6</v>
      </c>
      <c r="H250" s="29">
        <v>15.18</v>
      </c>
      <c r="I250" s="30">
        <v>54.037999999999997</v>
      </c>
      <c r="J250" s="30">
        <v>86.53</v>
      </c>
      <c r="K250" s="27">
        <v>0</v>
      </c>
      <c r="L250" s="68" t="s">
        <v>3</v>
      </c>
      <c r="M250" s="23">
        <v>2.1</v>
      </c>
      <c r="N250" s="23">
        <f t="shared" si="11"/>
        <v>2.2999999999999998</v>
      </c>
      <c r="O250" s="23">
        <v>2.2999999999999998</v>
      </c>
      <c r="P250" s="68" t="s">
        <v>4</v>
      </c>
      <c r="Q250" s="68" t="s">
        <v>923</v>
      </c>
      <c r="R250" s="19" t="s">
        <v>18</v>
      </c>
      <c r="S250" s="68" t="s">
        <v>925</v>
      </c>
      <c r="T250" s="68" t="s">
        <v>21</v>
      </c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  <c r="EB250" s="55"/>
      <c r="EC250" s="55"/>
      <c r="ED250" s="55"/>
      <c r="EE250" s="55"/>
      <c r="EF250" s="55"/>
      <c r="EG250" s="55"/>
      <c r="EH250" s="55"/>
      <c r="EI250" s="55"/>
      <c r="EJ250" s="55"/>
      <c r="EK250" s="55"/>
      <c r="EL250" s="55"/>
      <c r="EM250" s="55"/>
      <c r="EN250" s="55"/>
      <c r="EO250" s="55"/>
      <c r="EP250" s="55"/>
      <c r="EQ250" s="55"/>
      <c r="ER250" s="55"/>
      <c r="ES250" s="55"/>
      <c r="ET250" s="55"/>
      <c r="EU250" s="55"/>
      <c r="EV250" s="55"/>
      <c r="EW250" s="55"/>
      <c r="EX250" s="55"/>
      <c r="EY250" s="55"/>
      <c r="EZ250" s="55"/>
      <c r="FA250" s="55"/>
      <c r="FB250" s="55"/>
      <c r="FC250" s="55"/>
      <c r="FD250" s="55"/>
      <c r="FE250" s="55"/>
      <c r="FF250" s="55"/>
      <c r="FG250" s="55"/>
      <c r="FH250" s="55"/>
      <c r="FI250" s="55"/>
      <c r="FJ250" s="55"/>
      <c r="FK250" s="55"/>
      <c r="FL250" s="55"/>
      <c r="FM250" s="55"/>
      <c r="FN250" s="55"/>
      <c r="FO250" s="55"/>
      <c r="FP250" s="55"/>
      <c r="FQ250" s="55"/>
      <c r="FR250" s="55"/>
      <c r="FS250" s="55"/>
      <c r="FT250" s="55"/>
      <c r="FU250" s="55"/>
      <c r="FV250" s="55"/>
      <c r="FW250" s="55"/>
      <c r="FX250" s="55"/>
      <c r="FY250" s="55"/>
      <c r="FZ250" s="55"/>
      <c r="GA250" s="55"/>
      <c r="GB250" s="55"/>
      <c r="GC250" s="55"/>
      <c r="GD250" s="55"/>
      <c r="GE250" s="55"/>
      <c r="GF250" s="55"/>
      <c r="GG250" s="55"/>
      <c r="GH250" s="55"/>
      <c r="GI250" s="55"/>
      <c r="GJ250" s="55"/>
      <c r="GK250" s="55"/>
      <c r="GL250" s="55"/>
      <c r="GM250" s="55"/>
      <c r="GN250" s="55"/>
      <c r="GO250" s="55"/>
      <c r="GP250" s="55"/>
      <c r="GQ250" s="55"/>
      <c r="GR250" s="55"/>
      <c r="GS250" s="55"/>
      <c r="GT250" s="55"/>
      <c r="GU250" s="55"/>
      <c r="GV250" s="55"/>
      <c r="GW250" s="55"/>
      <c r="GX250" s="55"/>
      <c r="GY250" s="55"/>
      <c r="GZ250" s="55"/>
      <c r="HA250" s="55"/>
      <c r="HB250" s="55"/>
      <c r="HC250" s="55"/>
      <c r="HD250" s="55"/>
      <c r="HE250" s="55"/>
      <c r="HF250" s="55"/>
      <c r="HG250" s="55"/>
      <c r="HH250" s="55"/>
      <c r="HI250" s="55"/>
      <c r="HJ250" s="55"/>
      <c r="HK250" s="55"/>
      <c r="HL250" s="55"/>
      <c r="HM250" s="55"/>
      <c r="HN250" s="55"/>
      <c r="HO250" s="55"/>
      <c r="HP250" s="55"/>
      <c r="HQ250" s="55"/>
      <c r="HR250" s="55"/>
      <c r="HS250" s="55"/>
      <c r="HT250" s="55"/>
      <c r="HU250" s="55"/>
      <c r="HV250" s="55"/>
      <c r="HW250" s="55"/>
      <c r="HX250" s="55"/>
      <c r="HY250" s="55"/>
      <c r="HZ250" s="55"/>
      <c r="IA250" s="55"/>
      <c r="IB250" s="55"/>
      <c r="IC250" s="55"/>
      <c r="ID250" s="55"/>
      <c r="IE250" s="55"/>
      <c r="IF250" s="55"/>
      <c r="IG250" s="55"/>
      <c r="IH250" s="55"/>
      <c r="II250" s="55"/>
      <c r="IJ250" s="55"/>
      <c r="IK250" s="55"/>
      <c r="IL250" s="55"/>
      <c r="IM250" s="55"/>
      <c r="IN250" s="55"/>
      <c r="IO250" s="55"/>
      <c r="IP250" s="55"/>
      <c r="IQ250" s="55"/>
      <c r="IR250" s="55"/>
      <c r="IS250" s="55"/>
      <c r="IT250" s="55"/>
      <c r="IU250" s="55"/>
      <c r="IV250" s="55"/>
      <c r="IW250" s="55"/>
    </row>
    <row r="251" spans="1:257" s="22" customFormat="1" x14ac:dyDescent="0.2">
      <c r="A251" s="36" t="s">
        <v>1178</v>
      </c>
      <c r="B251" s="57">
        <f t="shared" si="9"/>
        <v>44602.392500000002</v>
      </c>
      <c r="C251" s="27">
        <v>2022</v>
      </c>
      <c r="D251" s="27">
        <v>2</v>
      </c>
      <c r="E251" s="27">
        <v>10</v>
      </c>
      <c r="F251" s="27">
        <v>9</v>
      </c>
      <c r="G251" s="28">
        <v>25</v>
      </c>
      <c r="H251" s="29">
        <v>12.44</v>
      </c>
      <c r="I251" s="30">
        <v>54.262999999999998</v>
      </c>
      <c r="J251" s="30">
        <v>86.15</v>
      </c>
      <c r="K251" s="27">
        <v>0</v>
      </c>
      <c r="L251" s="68" t="s">
        <v>3</v>
      </c>
      <c r="M251" s="23">
        <v>2.7</v>
      </c>
      <c r="N251" s="23">
        <f t="shared" si="11"/>
        <v>2.8</v>
      </c>
      <c r="O251" s="23">
        <v>2.8</v>
      </c>
      <c r="P251" s="68" t="s">
        <v>4</v>
      </c>
      <c r="Q251" s="68" t="s">
        <v>923</v>
      </c>
      <c r="R251" s="19" t="s">
        <v>18</v>
      </c>
      <c r="S251" s="68" t="s">
        <v>925</v>
      </c>
      <c r="T251" s="68" t="s">
        <v>21</v>
      </c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D251" s="55"/>
      <c r="EE251" s="55"/>
      <c r="EF251" s="55"/>
      <c r="EG251" s="55"/>
      <c r="EH251" s="55"/>
      <c r="EI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  <c r="FE251" s="55"/>
      <c r="FF251" s="55"/>
      <c r="FG251" s="55"/>
      <c r="FH251" s="55"/>
      <c r="FI251" s="55"/>
      <c r="FJ251" s="55"/>
      <c r="FK251" s="55"/>
      <c r="FL251" s="55"/>
      <c r="FM251" s="55"/>
      <c r="FN251" s="55"/>
      <c r="FO251" s="55"/>
      <c r="FP251" s="55"/>
      <c r="FQ251" s="55"/>
      <c r="FR251" s="55"/>
      <c r="FS251" s="55"/>
      <c r="FT251" s="55"/>
      <c r="FU251" s="55"/>
      <c r="FV251" s="55"/>
      <c r="FW251" s="55"/>
      <c r="FX251" s="55"/>
      <c r="FY251" s="55"/>
      <c r="FZ251" s="55"/>
      <c r="GA251" s="55"/>
      <c r="GB251" s="55"/>
      <c r="GC251" s="55"/>
      <c r="GD251" s="55"/>
      <c r="GE251" s="55"/>
      <c r="GF251" s="55"/>
      <c r="GG251" s="55"/>
      <c r="GH251" s="55"/>
      <c r="GI251" s="55"/>
      <c r="GJ251" s="55"/>
      <c r="GK251" s="55"/>
      <c r="GL251" s="55"/>
      <c r="GM251" s="55"/>
      <c r="GN251" s="55"/>
      <c r="GO251" s="55"/>
      <c r="GP251" s="55"/>
      <c r="GQ251" s="55"/>
      <c r="GR251" s="55"/>
      <c r="GS251" s="55"/>
      <c r="GT251" s="55"/>
      <c r="GU251" s="55"/>
      <c r="GV251" s="55"/>
      <c r="GW251" s="55"/>
      <c r="GX251" s="55"/>
      <c r="GY251" s="55"/>
      <c r="GZ251" s="55"/>
      <c r="HA251" s="55"/>
      <c r="HB251" s="55"/>
      <c r="HC251" s="55"/>
      <c r="HD251" s="55"/>
      <c r="HE251" s="55"/>
      <c r="HF251" s="55"/>
      <c r="HG251" s="55"/>
      <c r="HH251" s="55"/>
      <c r="HI251" s="55"/>
      <c r="HJ251" s="55"/>
      <c r="HK251" s="55"/>
      <c r="HL251" s="55"/>
      <c r="HM251" s="55"/>
      <c r="HN251" s="55"/>
      <c r="HO251" s="55"/>
      <c r="HP251" s="55"/>
      <c r="HQ251" s="55"/>
      <c r="HR251" s="55"/>
      <c r="HS251" s="55"/>
      <c r="HT251" s="55"/>
      <c r="HU251" s="55"/>
      <c r="HV251" s="55"/>
      <c r="HW251" s="55"/>
      <c r="HX251" s="55"/>
      <c r="HY251" s="55"/>
      <c r="HZ251" s="55"/>
      <c r="IA251" s="55"/>
      <c r="IB251" s="55"/>
      <c r="IC251" s="55"/>
      <c r="ID251" s="55"/>
      <c r="IE251" s="55"/>
      <c r="IF251" s="55"/>
      <c r="IG251" s="55"/>
      <c r="IH251" s="55"/>
      <c r="II251" s="55"/>
      <c r="IJ251" s="55"/>
      <c r="IK251" s="55"/>
      <c r="IL251" s="55"/>
      <c r="IM251" s="55"/>
      <c r="IN251" s="55"/>
      <c r="IO251" s="55"/>
      <c r="IP251" s="55"/>
      <c r="IQ251" s="55"/>
      <c r="IR251" s="55"/>
      <c r="IS251" s="55"/>
      <c r="IT251" s="55"/>
      <c r="IU251" s="55"/>
      <c r="IV251" s="55"/>
      <c r="IW251" s="55"/>
    </row>
    <row r="252" spans="1:257" s="22" customFormat="1" x14ac:dyDescent="0.2">
      <c r="A252" s="36" t="s">
        <v>1179</v>
      </c>
      <c r="B252" s="57">
        <f t="shared" si="9"/>
        <v>44602.413078703707</v>
      </c>
      <c r="C252" s="27">
        <v>2022</v>
      </c>
      <c r="D252" s="27">
        <v>2</v>
      </c>
      <c r="E252" s="27">
        <v>10</v>
      </c>
      <c r="F252" s="27">
        <v>9</v>
      </c>
      <c r="G252" s="28">
        <v>54</v>
      </c>
      <c r="H252" s="29">
        <v>50.76</v>
      </c>
      <c r="I252" s="30">
        <v>54.277000000000001</v>
      </c>
      <c r="J252" s="30">
        <v>86.158000000000001</v>
      </c>
      <c r="K252" s="27">
        <v>0</v>
      </c>
      <c r="L252" s="68" t="s">
        <v>3</v>
      </c>
      <c r="M252" s="23">
        <v>2.6</v>
      </c>
      <c r="N252" s="23">
        <f t="shared" si="11"/>
        <v>2.7</v>
      </c>
      <c r="O252" s="23">
        <v>2.7</v>
      </c>
      <c r="P252" s="68" t="s">
        <v>4</v>
      </c>
      <c r="Q252" s="68" t="s">
        <v>923</v>
      </c>
      <c r="R252" s="19" t="s">
        <v>18</v>
      </c>
      <c r="S252" s="68" t="s">
        <v>925</v>
      </c>
      <c r="T252" s="68" t="s">
        <v>21</v>
      </c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D252" s="55"/>
      <c r="EE252" s="55"/>
      <c r="EF252" s="55"/>
      <c r="EG252" s="55"/>
      <c r="EH252" s="55"/>
      <c r="EI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  <c r="FE252" s="55"/>
      <c r="FF252" s="55"/>
      <c r="FG252" s="55"/>
      <c r="FH252" s="55"/>
      <c r="FI252" s="55"/>
      <c r="FJ252" s="55"/>
      <c r="FK252" s="55"/>
      <c r="FL252" s="55"/>
      <c r="FM252" s="55"/>
      <c r="FN252" s="55"/>
      <c r="FO252" s="55"/>
      <c r="FP252" s="55"/>
      <c r="FQ252" s="55"/>
      <c r="FR252" s="55"/>
      <c r="FS252" s="55"/>
      <c r="FT252" s="55"/>
      <c r="FU252" s="55"/>
      <c r="FV252" s="55"/>
      <c r="FW252" s="55"/>
      <c r="FX252" s="55"/>
      <c r="FY252" s="55"/>
      <c r="FZ252" s="55"/>
      <c r="GA252" s="55"/>
      <c r="GB252" s="55"/>
      <c r="GC252" s="55"/>
      <c r="GD252" s="55"/>
      <c r="GE252" s="55"/>
      <c r="GF252" s="55"/>
      <c r="GG252" s="55"/>
      <c r="GH252" s="55"/>
      <c r="GI252" s="55"/>
      <c r="GJ252" s="55"/>
      <c r="GK252" s="55"/>
      <c r="GL252" s="55"/>
      <c r="GM252" s="55"/>
      <c r="GN252" s="55"/>
      <c r="GO252" s="55"/>
      <c r="GP252" s="55"/>
      <c r="GQ252" s="55"/>
      <c r="GR252" s="55"/>
      <c r="GS252" s="55"/>
      <c r="GT252" s="55"/>
      <c r="GU252" s="55"/>
      <c r="GV252" s="55"/>
      <c r="GW252" s="55"/>
      <c r="GX252" s="55"/>
      <c r="GY252" s="55"/>
      <c r="GZ252" s="55"/>
      <c r="HA252" s="55"/>
      <c r="HB252" s="55"/>
      <c r="HC252" s="55"/>
      <c r="HD252" s="55"/>
      <c r="HE252" s="55"/>
      <c r="HF252" s="55"/>
      <c r="HG252" s="55"/>
      <c r="HH252" s="55"/>
      <c r="HI252" s="55"/>
      <c r="HJ252" s="55"/>
      <c r="HK252" s="55"/>
      <c r="HL252" s="55"/>
      <c r="HM252" s="55"/>
      <c r="HN252" s="55"/>
      <c r="HO252" s="55"/>
      <c r="HP252" s="55"/>
      <c r="HQ252" s="55"/>
      <c r="HR252" s="55"/>
      <c r="HS252" s="55"/>
      <c r="HT252" s="55"/>
      <c r="HU252" s="55"/>
      <c r="HV252" s="55"/>
      <c r="HW252" s="55"/>
      <c r="HX252" s="55"/>
      <c r="HY252" s="55"/>
      <c r="HZ252" s="55"/>
      <c r="IA252" s="55"/>
      <c r="IB252" s="55"/>
      <c r="IC252" s="55"/>
      <c r="ID252" s="55"/>
      <c r="IE252" s="55"/>
      <c r="IF252" s="55"/>
      <c r="IG252" s="55"/>
      <c r="IH252" s="55"/>
      <c r="II252" s="55"/>
      <c r="IJ252" s="55"/>
      <c r="IK252" s="55"/>
      <c r="IL252" s="55"/>
      <c r="IM252" s="55"/>
      <c r="IN252" s="55"/>
      <c r="IO252" s="55"/>
      <c r="IP252" s="55"/>
      <c r="IQ252" s="55"/>
      <c r="IR252" s="55"/>
      <c r="IS252" s="55"/>
      <c r="IT252" s="55"/>
      <c r="IU252" s="55"/>
      <c r="IV252" s="55"/>
      <c r="IW252" s="55"/>
    </row>
    <row r="253" spans="1:257" s="22" customFormat="1" x14ac:dyDescent="0.2">
      <c r="A253" s="36" t="s">
        <v>1180</v>
      </c>
      <c r="B253" s="57">
        <f t="shared" si="9"/>
        <v>44603.229189814818</v>
      </c>
      <c r="C253" s="27">
        <v>2022</v>
      </c>
      <c r="D253" s="27">
        <v>2</v>
      </c>
      <c r="E253" s="27">
        <v>11</v>
      </c>
      <c r="F253" s="27">
        <v>5</v>
      </c>
      <c r="G253" s="28">
        <v>30</v>
      </c>
      <c r="H253" s="29">
        <v>2.86</v>
      </c>
      <c r="I253" s="30">
        <v>54.000999999999998</v>
      </c>
      <c r="J253" s="30">
        <v>86.564999999999998</v>
      </c>
      <c r="K253" s="27">
        <v>0</v>
      </c>
      <c r="L253" s="68" t="s">
        <v>3</v>
      </c>
      <c r="M253" s="23">
        <v>2</v>
      </c>
      <c r="N253" s="23">
        <f t="shared" ref="N253:N284" si="12">ROUND(0.797*M253+0.67,1)</f>
        <v>2.2999999999999998</v>
      </c>
      <c r="O253" s="23">
        <v>2.2999999999999998</v>
      </c>
      <c r="P253" s="68" t="s">
        <v>4</v>
      </c>
      <c r="Q253" s="68" t="s">
        <v>923</v>
      </c>
      <c r="R253" s="19" t="s">
        <v>18</v>
      </c>
      <c r="S253" s="68" t="s">
        <v>925</v>
      </c>
      <c r="T253" s="68" t="s">
        <v>21</v>
      </c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D253" s="55"/>
      <c r="EE253" s="55"/>
      <c r="EF253" s="55"/>
      <c r="EG253" s="55"/>
      <c r="EH253" s="55"/>
      <c r="EI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  <c r="FE253" s="55"/>
      <c r="FF253" s="55"/>
      <c r="FG253" s="55"/>
      <c r="FH253" s="55"/>
      <c r="FI253" s="55"/>
      <c r="FJ253" s="55"/>
      <c r="FK253" s="55"/>
      <c r="FL253" s="55"/>
      <c r="FM253" s="55"/>
      <c r="FN253" s="55"/>
      <c r="FO253" s="55"/>
      <c r="FP253" s="55"/>
      <c r="FQ253" s="55"/>
      <c r="FR253" s="55"/>
      <c r="FS253" s="55"/>
      <c r="FT253" s="55"/>
      <c r="FU253" s="55"/>
      <c r="FV253" s="55"/>
      <c r="FW253" s="55"/>
      <c r="FX253" s="55"/>
      <c r="FY253" s="55"/>
      <c r="FZ253" s="55"/>
      <c r="GA253" s="55"/>
      <c r="GB253" s="55"/>
      <c r="GC253" s="55"/>
      <c r="GD253" s="55"/>
      <c r="GE253" s="55"/>
      <c r="GF253" s="55"/>
      <c r="GG253" s="55"/>
      <c r="GH253" s="55"/>
      <c r="GI253" s="55"/>
      <c r="GJ253" s="55"/>
      <c r="GK253" s="55"/>
      <c r="GL253" s="55"/>
      <c r="GM253" s="55"/>
      <c r="GN253" s="55"/>
      <c r="GO253" s="55"/>
      <c r="GP253" s="55"/>
      <c r="GQ253" s="55"/>
      <c r="GR253" s="55"/>
      <c r="GS253" s="55"/>
      <c r="GT253" s="55"/>
      <c r="GU253" s="55"/>
      <c r="GV253" s="55"/>
      <c r="GW253" s="55"/>
      <c r="GX253" s="55"/>
      <c r="GY253" s="55"/>
      <c r="GZ253" s="55"/>
      <c r="HA253" s="55"/>
      <c r="HB253" s="55"/>
      <c r="HC253" s="55"/>
      <c r="HD253" s="55"/>
      <c r="HE253" s="55"/>
      <c r="HF253" s="55"/>
      <c r="HG253" s="55"/>
      <c r="HH253" s="55"/>
      <c r="HI253" s="55"/>
      <c r="HJ253" s="55"/>
      <c r="HK253" s="55"/>
      <c r="HL253" s="55"/>
      <c r="HM253" s="55"/>
      <c r="HN253" s="55"/>
      <c r="HO253" s="55"/>
      <c r="HP253" s="55"/>
      <c r="HQ253" s="55"/>
      <c r="HR253" s="55"/>
      <c r="HS253" s="55"/>
      <c r="HT253" s="55"/>
      <c r="HU253" s="55"/>
      <c r="HV253" s="55"/>
      <c r="HW253" s="55"/>
      <c r="HX253" s="55"/>
      <c r="HY253" s="55"/>
      <c r="HZ253" s="55"/>
      <c r="IA253" s="55"/>
      <c r="IB253" s="55"/>
      <c r="IC253" s="55"/>
      <c r="ID253" s="55"/>
      <c r="IE253" s="55"/>
      <c r="IF253" s="55"/>
      <c r="IG253" s="55"/>
      <c r="IH253" s="55"/>
      <c r="II253" s="55"/>
      <c r="IJ253" s="55"/>
      <c r="IK253" s="55"/>
      <c r="IL253" s="55"/>
      <c r="IM253" s="55"/>
      <c r="IN253" s="55"/>
      <c r="IO253" s="55"/>
      <c r="IP253" s="55"/>
      <c r="IQ253" s="55"/>
      <c r="IR253" s="55"/>
      <c r="IS253" s="55"/>
      <c r="IT253" s="55"/>
      <c r="IU253" s="55"/>
      <c r="IV253" s="55"/>
      <c r="IW253" s="55"/>
    </row>
    <row r="254" spans="1:257" s="22" customFormat="1" x14ac:dyDescent="0.2">
      <c r="A254" s="36" t="s">
        <v>1181</v>
      </c>
      <c r="B254" s="57">
        <f t="shared" si="9"/>
        <v>44603.323877314811</v>
      </c>
      <c r="C254" s="27">
        <v>2022</v>
      </c>
      <c r="D254" s="27">
        <v>2</v>
      </c>
      <c r="E254" s="27">
        <v>11</v>
      </c>
      <c r="F254" s="27">
        <v>7</v>
      </c>
      <c r="G254" s="28">
        <v>46</v>
      </c>
      <c r="H254" s="29">
        <v>23.29</v>
      </c>
      <c r="I254" s="30">
        <v>54.045999999999999</v>
      </c>
      <c r="J254" s="30">
        <v>86.558000000000007</v>
      </c>
      <c r="K254" s="27">
        <v>0</v>
      </c>
      <c r="L254" s="68" t="s">
        <v>3</v>
      </c>
      <c r="M254" s="23">
        <v>1.8</v>
      </c>
      <c r="N254" s="23">
        <f t="shared" si="12"/>
        <v>2.1</v>
      </c>
      <c r="O254" s="23">
        <v>2.1</v>
      </c>
      <c r="P254" s="68" t="s">
        <v>4</v>
      </c>
      <c r="Q254" s="68" t="s">
        <v>923</v>
      </c>
      <c r="R254" s="19" t="s">
        <v>18</v>
      </c>
      <c r="S254" s="68" t="s">
        <v>925</v>
      </c>
      <c r="T254" s="68" t="s">
        <v>21</v>
      </c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  <c r="EB254" s="55"/>
      <c r="EC254" s="55"/>
      <c r="ED254" s="55"/>
      <c r="EE254" s="55"/>
      <c r="EF254" s="55"/>
      <c r="EG254" s="55"/>
      <c r="EH254" s="55"/>
      <c r="EI254" s="55"/>
      <c r="EJ254" s="55"/>
      <c r="EK254" s="55"/>
      <c r="EL254" s="55"/>
      <c r="EM254" s="55"/>
      <c r="EN254" s="55"/>
      <c r="EO254" s="55"/>
      <c r="EP254" s="55"/>
      <c r="EQ254" s="55"/>
      <c r="ER254" s="55"/>
      <c r="ES254" s="55"/>
      <c r="ET254" s="55"/>
      <c r="EU254" s="55"/>
      <c r="EV254" s="55"/>
      <c r="EW254" s="55"/>
      <c r="EX254" s="55"/>
      <c r="EY254" s="55"/>
      <c r="EZ254" s="55"/>
      <c r="FA254" s="55"/>
      <c r="FB254" s="55"/>
      <c r="FC254" s="55"/>
      <c r="FD254" s="55"/>
      <c r="FE254" s="55"/>
      <c r="FF254" s="55"/>
      <c r="FG254" s="55"/>
      <c r="FH254" s="55"/>
      <c r="FI254" s="55"/>
      <c r="FJ254" s="55"/>
      <c r="FK254" s="55"/>
      <c r="FL254" s="55"/>
      <c r="FM254" s="55"/>
      <c r="FN254" s="55"/>
      <c r="FO254" s="55"/>
      <c r="FP254" s="55"/>
      <c r="FQ254" s="55"/>
      <c r="FR254" s="55"/>
      <c r="FS254" s="55"/>
      <c r="FT254" s="55"/>
      <c r="FU254" s="55"/>
      <c r="FV254" s="55"/>
      <c r="FW254" s="55"/>
      <c r="FX254" s="55"/>
      <c r="FY254" s="55"/>
      <c r="FZ254" s="55"/>
      <c r="GA254" s="55"/>
      <c r="GB254" s="55"/>
      <c r="GC254" s="55"/>
      <c r="GD254" s="55"/>
      <c r="GE254" s="55"/>
      <c r="GF254" s="55"/>
      <c r="GG254" s="55"/>
      <c r="GH254" s="55"/>
      <c r="GI254" s="55"/>
      <c r="GJ254" s="55"/>
      <c r="GK254" s="55"/>
      <c r="GL254" s="55"/>
      <c r="GM254" s="55"/>
      <c r="GN254" s="55"/>
      <c r="GO254" s="55"/>
      <c r="GP254" s="55"/>
      <c r="GQ254" s="55"/>
      <c r="GR254" s="55"/>
      <c r="GS254" s="55"/>
      <c r="GT254" s="55"/>
      <c r="GU254" s="55"/>
      <c r="GV254" s="55"/>
      <c r="GW254" s="55"/>
      <c r="GX254" s="55"/>
      <c r="GY254" s="55"/>
      <c r="GZ254" s="55"/>
      <c r="HA254" s="55"/>
      <c r="HB254" s="55"/>
      <c r="HC254" s="55"/>
      <c r="HD254" s="55"/>
      <c r="HE254" s="55"/>
      <c r="HF254" s="55"/>
      <c r="HG254" s="55"/>
      <c r="HH254" s="55"/>
      <c r="HI254" s="55"/>
      <c r="HJ254" s="55"/>
      <c r="HK254" s="55"/>
      <c r="HL254" s="55"/>
      <c r="HM254" s="55"/>
      <c r="HN254" s="55"/>
      <c r="HO254" s="55"/>
      <c r="HP254" s="55"/>
      <c r="HQ254" s="55"/>
      <c r="HR254" s="55"/>
      <c r="HS254" s="55"/>
      <c r="HT254" s="55"/>
      <c r="HU254" s="55"/>
      <c r="HV254" s="55"/>
      <c r="HW254" s="55"/>
      <c r="HX254" s="55"/>
      <c r="HY254" s="55"/>
      <c r="HZ254" s="55"/>
      <c r="IA254" s="55"/>
      <c r="IB254" s="55"/>
      <c r="IC254" s="55"/>
      <c r="ID254" s="55"/>
      <c r="IE254" s="55"/>
      <c r="IF254" s="55"/>
      <c r="IG254" s="55"/>
      <c r="IH254" s="55"/>
      <c r="II254" s="55"/>
      <c r="IJ254" s="55"/>
      <c r="IK254" s="55"/>
      <c r="IL254" s="55"/>
      <c r="IM254" s="55"/>
      <c r="IN254" s="55"/>
      <c r="IO254" s="55"/>
      <c r="IP254" s="55"/>
      <c r="IQ254" s="55"/>
      <c r="IR254" s="55"/>
      <c r="IS254" s="55"/>
      <c r="IT254" s="55"/>
      <c r="IU254" s="55"/>
      <c r="IV254" s="55"/>
      <c r="IW254" s="55"/>
    </row>
    <row r="255" spans="1:257" s="22" customFormat="1" x14ac:dyDescent="0.2">
      <c r="A255" s="36" t="s">
        <v>1182</v>
      </c>
      <c r="B255" s="57">
        <f t="shared" si="9"/>
        <v>44603.370185185187</v>
      </c>
      <c r="C255" s="27">
        <v>2022</v>
      </c>
      <c r="D255" s="27">
        <v>2</v>
      </c>
      <c r="E255" s="27">
        <v>11</v>
      </c>
      <c r="F255" s="27">
        <v>8</v>
      </c>
      <c r="G255" s="28">
        <v>53</v>
      </c>
      <c r="H255" s="29">
        <v>4.8499999999999996</v>
      </c>
      <c r="I255" s="30">
        <v>54.276000000000003</v>
      </c>
      <c r="J255" s="30">
        <v>86.001000000000005</v>
      </c>
      <c r="K255" s="27">
        <v>0</v>
      </c>
      <c r="L255" s="68" t="s">
        <v>3</v>
      </c>
      <c r="M255" s="23">
        <v>1.9</v>
      </c>
      <c r="N255" s="23">
        <f t="shared" si="12"/>
        <v>2.2000000000000002</v>
      </c>
      <c r="O255" s="23">
        <v>2.2000000000000002</v>
      </c>
      <c r="P255" s="68" t="s">
        <v>4</v>
      </c>
      <c r="Q255" s="68" t="s">
        <v>923</v>
      </c>
      <c r="R255" s="19" t="s">
        <v>18</v>
      </c>
      <c r="S255" s="68" t="s">
        <v>925</v>
      </c>
      <c r="T255" s="68" t="s">
        <v>21</v>
      </c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D255" s="55"/>
      <c r="EE255" s="55"/>
      <c r="EF255" s="55"/>
      <c r="EG255" s="55"/>
      <c r="EH255" s="55"/>
      <c r="EI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  <c r="EV255" s="55"/>
      <c r="EW255" s="55"/>
      <c r="EX255" s="55"/>
      <c r="EY255" s="55"/>
      <c r="EZ255" s="55"/>
      <c r="FA255" s="55"/>
      <c r="FB255" s="55"/>
      <c r="FC255" s="55"/>
      <c r="FD255" s="55"/>
      <c r="FE255" s="55"/>
      <c r="FF255" s="55"/>
      <c r="FG255" s="55"/>
      <c r="FH255" s="55"/>
      <c r="FI255" s="55"/>
      <c r="FJ255" s="55"/>
      <c r="FK255" s="55"/>
      <c r="FL255" s="55"/>
      <c r="FM255" s="55"/>
      <c r="FN255" s="55"/>
      <c r="FO255" s="55"/>
      <c r="FP255" s="55"/>
      <c r="FQ255" s="55"/>
      <c r="FR255" s="55"/>
      <c r="FS255" s="55"/>
      <c r="FT255" s="55"/>
      <c r="FU255" s="55"/>
      <c r="FV255" s="55"/>
      <c r="FW255" s="55"/>
      <c r="FX255" s="55"/>
      <c r="FY255" s="55"/>
      <c r="FZ255" s="55"/>
      <c r="GA255" s="55"/>
      <c r="GB255" s="55"/>
      <c r="GC255" s="55"/>
      <c r="GD255" s="55"/>
      <c r="GE255" s="55"/>
      <c r="GF255" s="55"/>
      <c r="GG255" s="55"/>
      <c r="GH255" s="55"/>
      <c r="GI255" s="55"/>
      <c r="GJ255" s="55"/>
      <c r="GK255" s="55"/>
      <c r="GL255" s="55"/>
      <c r="GM255" s="55"/>
      <c r="GN255" s="55"/>
      <c r="GO255" s="55"/>
      <c r="GP255" s="55"/>
      <c r="GQ255" s="55"/>
      <c r="GR255" s="55"/>
      <c r="GS255" s="55"/>
      <c r="GT255" s="55"/>
      <c r="GU255" s="55"/>
      <c r="GV255" s="55"/>
      <c r="GW255" s="55"/>
      <c r="GX255" s="55"/>
      <c r="GY255" s="55"/>
      <c r="GZ255" s="55"/>
      <c r="HA255" s="55"/>
      <c r="HB255" s="55"/>
      <c r="HC255" s="55"/>
      <c r="HD255" s="55"/>
      <c r="HE255" s="55"/>
      <c r="HF255" s="55"/>
      <c r="HG255" s="55"/>
      <c r="HH255" s="55"/>
      <c r="HI255" s="55"/>
      <c r="HJ255" s="55"/>
      <c r="HK255" s="55"/>
      <c r="HL255" s="55"/>
      <c r="HM255" s="55"/>
      <c r="HN255" s="55"/>
      <c r="HO255" s="55"/>
      <c r="HP255" s="55"/>
      <c r="HQ255" s="55"/>
      <c r="HR255" s="55"/>
      <c r="HS255" s="55"/>
      <c r="HT255" s="55"/>
      <c r="HU255" s="55"/>
      <c r="HV255" s="55"/>
      <c r="HW255" s="55"/>
      <c r="HX255" s="55"/>
      <c r="HY255" s="55"/>
      <c r="HZ255" s="55"/>
      <c r="IA255" s="55"/>
      <c r="IB255" s="55"/>
      <c r="IC255" s="55"/>
      <c r="ID255" s="55"/>
      <c r="IE255" s="55"/>
      <c r="IF255" s="55"/>
      <c r="IG255" s="55"/>
      <c r="IH255" s="55"/>
      <c r="II255" s="55"/>
      <c r="IJ255" s="55"/>
      <c r="IK255" s="55"/>
      <c r="IL255" s="55"/>
      <c r="IM255" s="55"/>
      <c r="IN255" s="55"/>
      <c r="IO255" s="55"/>
      <c r="IP255" s="55"/>
      <c r="IQ255" s="55"/>
      <c r="IR255" s="55"/>
      <c r="IS255" s="55"/>
      <c r="IT255" s="55"/>
      <c r="IU255" s="55"/>
      <c r="IV255" s="55"/>
      <c r="IW255" s="55"/>
    </row>
    <row r="256" spans="1:257" s="22" customFormat="1" x14ac:dyDescent="0.2">
      <c r="A256" s="36" t="s">
        <v>1183</v>
      </c>
      <c r="B256" s="57">
        <f t="shared" si="9"/>
        <v>44603.374988425923</v>
      </c>
      <c r="C256" s="27">
        <v>2022</v>
      </c>
      <c r="D256" s="27">
        <v>2</v>
      </c>
      <c r="E256" s="27">
        <v>11</v>
      </c>
      <c r="F256" s="27">
        <v>8</v>
      </c>
      <c r="G256" s="28">
        <v>59</v>
      </c>
      <c r="H256" s="29">
        <v>59.65</v>
      </c>
      <c r="I256" s="30">
        <v>54.024999999999999</v>
      </c>
      <c r="J256" s="30">
        <v>86.61</v>
      </c>
      <c r="K256" s="27">
        <v>0</v>
      </c>
      <c r="L256" s="68" t="s">
        <v>3</v>
      </c>
      <c r="M256" s="23">
        <v>2.1</v>
      </c>
      <c r="N256" s="23">
        <f t="shared" si="12"/>
        <v>2.2999999999999998</v>
      </c>
      <c r="O256" s="23">
        <v>2.2999999999999998</v>
      </c>
      <c r="P256" s="68" t="s">
        <v>4</v>
      </c>
      <c r="Q256" s="68" t="s">
        <v>923</v>
      </c>
      <c r="R256" s="19" t="s">
        <v>18</v>
      </c>
      <c r="S256" s="68" t="s">
        <v>925</v>
      </c>
      <c r="T256" s="68" t="s">
        <v>21</v>
      </c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  <c r="EB256" s="55"/>
      <c r="EC256" s="55"/>
      <c r="ED256" s="55"/>
      <c r="EE256" s="55"/>
      <c r="EF256" s="55"/>
      <c r="EG256" s="55"/>
      <c r="EH256" s="55"/>
      <c r="EI256" s="55"/>
      <c r="EJ256" s="55"/>
      <c r="EK256" s="55"/>
      <c r="EL256" s="55"/>
      <c r="EM256" s="55"/>
      <c r="EN256" s="55"/>
      <c r="EO256" s="55"/>
      <c r="EP256" s="55"/>
      <c r="EQ256" s="55"/>
      <c r="ER256" s="55"/>
      <c r="ES256" s="55"/>
      <c r="ET256" s="55"/>
      <c r="EU256" s="55"/>
      <c r="EV256" s="55"/>
      <c r="EW256" s="55"/>
      <c r="EX256" s="55"/>
      <c r="EY256" s="55"/>
      <c r="EZ256" s="55"/>
      <c r="FA256" s="55"/>
      <c r="FB256" s="55"/>
      <c r="FC256" s="55"/>
      <c r="FD256" s="55"/>
      <c r="FE256" s="55"/>
      <c r="FF256" s="55"/>
      <c r="FG256" s="55"/>
      <c r="FH256" s="55"/>
      <c r="FI256" s="55"/>
      <c r="FJ256" s="55"/>
      <c r="FK256" s="55"/>
      <c r="FL256" s="55"/>
      <c r="FM256" s="55"/>
      <c r="FN256" s="55"/>
      <c r="FO256" s="55"/>
      <c r="FP256" s="55"/>
      <c r="FQ256" s="55"/>
      <c r="FR256" s="55"/>
      <c r="FS256" s="55"/>
      <c r="FT256" s="55"/>
      <c r="FU256" s="55"/>
      <c r="FV256" s="55"/>
      <c r="FW256" s="55"/>
      <c r="FX256" s="55"/>
      <c r="FY256" s="55"/>
      <c r="FZ256" s="55"/>
      <c r="GA256" s="55"/>
      <c r="GB256" s="55"/>
      <c r="GC256" s="55"/>
      <c r="GD256" s="55"/>
      <c r="GE256" s="55"/>
      <c r="GF256" s="55"/>
      <c r="GG256" s="55"/>
      <c r="GH256" s="55"/>
      <c r="GI256" s="55"/>
      <c r="GJ256" s="55"/>
      <c r="GK256" s="55"/>
      <c r="GL256" s="55"/>
      <c r="GM256" s="55"/>
      <c r="GN256" s="55"/>
      <c r="GO256" s="55"/>
      <c r="GP256" s="55"/>
      <c r="GQ256" s="55"/>
      <c r="GR256" s="55"/>
      <c r="GS256" s="55"/>
      <c r="GT256" s="55"/>
      <c r="GU256" s="55"/>
      <c r="GV256" s="55"/>
      <c r="GW256" s="55"/>
      <c r="GX256" s="55"/>
      <c r="GY256" s="55"/>
      <c r="GZ256" s="55"/>
      <c r="HA256" s="55"/>
      <c r="HB256" s="55"/>
      <c r="HC256" s="55"/>
      <c r="HD256" s="55"/>
      <c r="HE256" s="55"/>
      <c r="HF256" s="55"/>
      <c r="HG256" s="55"/>
      <c r="HH256" s="55"/>
      <c r="HI256" s="55"/>
      <c r="HJ256" s="55"/>
      <c r="HK256" s="55"/>
      <c r="HL256" s="55"/>
      <c r="HM256" s="55"/>
      <c r="HN256" s="55"/>
      <c r="HO256" s="55"/>
      <c r="HP256" s="55"/>
      <c r="HQ256" s="55"/>
      <c r="HR256" s="55"/>
      <c r="HS256" s="55"/>
      <c r="HT256" s="55"/>
      <c r="HU256" s="55"/>
      <c r="HV256" s="55"/>
      <c r="HW256" s="55"/>
      <c r="HX256" s="55"/>
      <c r="HY256" s="55"/>
      <c r="HZ256" s="55"/>
      <c r="IA256" s="55"/>
      <c r="IB256" s="55"/>
      <c r="IC256" s="55"/>
      <c r="ID256" s="55"/>
      <c r="IE256" s="55"/>
      <c r="IF256" s="55"/>
      <c r="IG256" s="55"/>
      <c r="IH256" s="55"/>
      <c r="II256" s="55"/>
      <c r="IJ256" s="55"/>
      <c r="IK256" s="55"/>
      <c r="IL256" s="55"/>
      <c r="IM256" s="55"/>
      <c r="IN256" s="55"/>
      <c r="IO256" s="55"/>
      <c r="IP256" s="55"/>
      <c r="IQ256" s="55"/>
      <c r="IR256" s="55"/>
      <c r="IS256" s="55"/>
      <c r="IT256" s="55"/>
      <c r="IU256" s="55"/>
      <c r="IV256" s="55"/>
      <c r="IW256" s="55"/>
    </row>
    <row r="257" spans="1:257" s="22" customFormat="1" x14ac:dyDescent="0.2">
      <c r="A257" s="36" t="s">
        <v>1184</v>
      </c>
      <c r="B257" s="57">
        <f t="shared" si="9"/>
        <v>44603.395613425928</v>
      </c>
      <c r="C257" s="27">
        <v>2022</v>
      </c>
      <c r="D257" s="27">
        <v>2</v>
      </c>
      <c r="E257" s="27">
        <v>11</v>
      </c>
      <c r="F257" s="27">
        <v>9</v>
      </c>
      <c r="G257" s="28">
        <v>29</v>
      </c>
      <c r="H257" s="29">
        <v>41.77</v>
      </c>
      <c r="I257" s="30">
        <v>54.283000000000001</v>
      </c>
      <c r="J257" s="30">
        <v>86.128</v>
      </c>
      <c r="K257" s="27">
        <v>0</v>
      </c>
      <c r="L257" s="68" t="s">
        <v>3</v>
      </c>
      <c r="M257" s="23">
        <v>2.8</v>
      </c>
      <c r="N257" s="23">
        <f t="shared" si="12"/>
        <v>2.9</v>
      </c>
      <c r="O257" s="23">
        <v>2.9</v>
      </c>
      <c r="P257" s="68" t="s">
        <v>4</v>
      </c>
      <c r="Q257" s="68" t="s">
        <v>923</v>
      </c>
      <c r="R257" s="19" t="s">
        <v>18</v>
      </c>
      <c r="S257" s="68" t="s">
        <v>925</v>
      </c>
      <c r="T257" s="68" t="s">
        <v>21</v>
      </c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D257" s="55"/>
      <c r="EE257" s="55"/>
      <c r="EF257" s="55"/>
      <c r="EG257" s="55"/>
      <c r="EH257" s="55"/>
      <c r="EI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  <c r="FE257" s="55"/>
      <c r="FF257" s="55"/>
      <c r="FG257" s="55"/>
      <c r="FH257" s="55"/>
      <c r="FI257" s="55"/>
      <c r="FJ257" s="55"/>
      <c r="FK257" s="55"/>
      <c r="FL257" s="55"/>
      <c r="FM257" s="55"/>
      <c r="FN257" s="55"/>
      <c r="FO257" s="55"/>
      <c r="FP257" s="55"/>
      <c r="FQ257" s="55"/>
      <c r="FR257" s="55"/>
      <c r="FS257" s="55"/>
      <c r="FT257" s="55"/>
      <c r="FU257" s="55"/>
      <c r="FV257" s="55"/>
      <c r="FW257" s="55"/>
      <c r="FX257" s="55"/>
      <c r="FY257" s="55"/>
      <c r="FZ257" s="55"/>
      <c r="GA257" s="55"/>
      <c r="GB257" s="55"/>
      <c r="GC257" s="55"/>
      <c r="GD257" s="55"/>
      <c r="GE257" s="55"/>
      <c r="GF257" s="55"/>
      <c r="GG257" s="55"/>
      <c r="GH257" s="55"/>
      <c r="GI257" s="55"/>
      <c r="GJ257" s="55"/>
      <c r="GK257" s="55"/>
      <c r="GL257" s="55"/>
      <c r="GM257" s="55"/>
      <c r="GN257" s="55"/>
      <c r="GO257" s="55"/>
      <c r="GP257" s="55"/>
      <c r="GQ257" s="55"/>
      <c r="GR257" s="55"/>
      <c r="GS257" s="55"/>
      <c r="GT257" s="55"/>
      <c r="GU257" s="55"/>
      <c r="GV257" s="55"/>
      <c r="GW257" s="55"/>
      <c r="GX257" s="55"/>
      <c r="GY257" s="55"/>
      <c r="GZ257" s="55"/>
      <c r="HA257" s="55"/>
      <c r="HB257" s="55"/>
      <c r="HC257" s="55"/>
      <c r="HD257" s="55"/>
      <c r="HE257" s="55"/>
      <c r="HF257" s="55"/>
      <c r="HG257" s="55"/>
      <c r="HH257" s="55"/>
      <c r="HI257" s="55"/>
      <c r="HJ257" s="55"/>
      <c r="HK257" s="55"/>
      <c r="HL257" s="55"/>
      <c r="HM257" s="55"/>
      <c r="HN257" s="55"/>
      <c r="HO257" s="55"/>
      <c r="HP257" s="55"/>
      <c r="HQ257" s="55"/>
      <c r="HR257" s="55"/>
      <c r="HS257" s="55"/>
      <c r="HT257" s="55"/>
      <c r="HU257" s="55"/>
      <c r="HV257" s="55"/>
      <c r="HW257" s="55"/>
      <c r="HX257" s="55"/>
      <c r="HY257" s="55"/>
      <c r="HZ257" s="55"/>
      <c r="IA257" s="55"/>
      <c r="IB257" s="55"/>
      <c r="IC257" s="55"/>
      <c r="ID257" s="55"/>
      <c r="IE257" s="55"/>
      <c r="IF257" s="55"/>
      <c r="IG257" s="55"/>
      <c r="IH257" s="55"/>
      <c r="II257" s="55"/>
      <c r="IJ257" s="55"/>
      <c r="IK257" s="55"/>
      <c r="IL257" s="55"/>
      <c r="IM257" s="55"/>
      <c r="IN257" s="55"/>
      <c r="IO257" s="55"/>
      <c r="IP257" s="55"/>
      <c r="IQ257" s="55"/>
      <c r="IR257" s="55"/>
      <c r="IS257" s="55"/>
      <c r="IT257" s="55"/>
      <c r="IU257" s="55"/>
      <c r="IV257" s="55"/>
      <c r="IW257" s="55"/>
    </row>
    <row r="258" spans="1:257" s="22" customFormat="1" x14ac:dyDescent="0.2">
      <c r="A258" s="36" t="s">
        <v>1185</v>
      </c>
      <c r="B258" s="57">
        <f t="shared" si="9"/>
        <v>44603.399942129632</v>
      </c>
      <c r="C258" s="27">
        <v>2022</v>
      </c>
      <c r="D258" s="27">
        <v>2</v>
      </c>
      <c r="E258" s="27">
        <v>11</v>
      </c>
      <c r="F258" s="27">
        <v>9</v>
      </c>
      <c r="G258" s="28">
        <v>35</v>
      </c>
      <c r="H258" s="29">
        <v>55.63</v>
      </c>
      <c r="I258" s="30">
        <v>54.061</v>
      </c>
      <c r="J258" s="30">
        <v>86.617999999999995</v>
      </c>
      <c r="K258" s="27">
        <v>0</v>
      </c>
      <c r="L258" s="68" t="s">
        <v>3</v>
      </c>
      <c r="M258" s="23">
        <v>1.7</v>
      </c>
      <c r="N258" s="23">
        <f t="shared" si="12"/>
        <v>2</v>
      </c>
      <c r="O258" s="23">
        <v>2</v>
      </c>
      <c r="P258" s="68" t="s">
        <v>4</v>
      </c>
      <c r="Q258" s="68" t="s">
        <v>923</v>
      </c>
      <c r="R258" s="19" t="s">
        <v>18</v>
      </c>
      <c r="S258" s="68" t="s">
        <v>925</v>
      </c>
      <c r="T258" s="68" t="s">
        <v>21</v>
      </c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D258" s="55"/>
      <c r="EE258" s="55"/>
      <c r="EF258" s="55"/>
      <c r="EG258" s="55"/>
      <c r="EH258" s="55"/>
      <c r="EI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  <c r="FE258" s="55"/>
      <c r="FF258" s="55"/>
      <c r="FG258" s="55"/>
      <c r="FH258" s="55"/>
      <c r="FI258" s="55"/>
      <c r="FJ258" s="55"/>
      <c r="FK258" s="55"/>
      <c r="FL258" s="55"/>
      <c r="FM258" s="55"/>
      <c r="FN258" s="55"/>
      <c r="FO258" s="55"/>
      <c r="FP258" s="55"/>
      <c r="FQ258" s="55"/>
      <c r="FR258" s="55"/>
      <c r="FS258" s="55"/>
      <c r="FT258" s="55"/>
      <c r="FU258" s="55"/>
      <c r="FV258" s="55"/>
      <c r="FW258" s="55"/>
      <c r="FX258" s="55"/>
      <c r="FY258" s="55"/>
      <c r="FZ258" s="55"/>
      <c r="GA258" s="55"/>
      <c r="GB258" s="55"/>
      <c r="GC258" s="55"/>
      <c r="GD258" s="55"/>
      <c r="GE258" s="55"/>
      <c r="GF258" s="55"/>
      <c r="GG258" s="55"/>
      <c r="GH258" s="55"/>
      <c r="GI258" s="55"/>
      <c r="GJ258" s="55"/>
      <c r="GK258" s="55"/>
      <c r="GL258" s="55"/>
      <c r="GM258" s="55"/>
      <c r="GN258" s="55"/>
      <c r="GO258" s="55"/>
      <c r="GP258" s="55"/>
      <c r="GQ258" s="55"/>
      <c r="GR258" s="55"/>
      <c r="GS258" s="55"/>
      <c r="GT258" s="55"/>
      <c r="GU258" s="55"/>
      <c r="GV258" s="55"/>
      <c r="GW258" s="55"/>
      <c r="GX258" s="55"/>
      <c r="GY258" s="55"/>
      <c r="GZ258" s="55"/>
      <c r="HA258" s="55"/>
      <c r="HB258" s="55"/>
      <c r="HC258" s="55"/>
      <c r="HD258" s="55"/>
      <c r="HE258" s="55"/>
      <c r="HF258" s="55"/>
      <c r="HG258" s="55"/>
      <c r="HH258" s="55"/>
      <c r="HI258" s="55"/>
      <c r="HJ258" s="55"/>
      <c r="HK258" s="55"/>
      <c r="HL258" s="55"/>
      <c r="HM258" s="55"/>
      <c r="HN258" s="55"/>
      <c r="HO258" s="55"/>
      <c r="HP258" s="55"/>
      <c r="HQ258" s="55"/>
      <c r="HR258" s="55"/>
      <c r="HS258" s="55"/>
      <c r="HT258" s="55"/>
      <c r="HU258" s="55"/>
      <c r="HV258" s="55"/>
      <c r="HW258" s="55"/>
      <c r="HX258" s="55"/>
      <c r="HY258" s="55"/>
      <c r="HZ258" s="55"/>
      <c r="IA258" s="55"/>
      <c r="IB258" s="55"/>
      <c r="IC258" s="55"/>
      <c r="ID258" s="55"/>
      <c r="IE258" s="55"/>
      <c r="IF258" s="55"/>
      <c r="IG258" s="55"/>
      <c r="IH258" s="55"/>
      <c r="II258" s="55"/>
      <c r="IJ258" s="55"/>
      <c r="IK258" s="55"/>
      <c r="IL258" s="55"/>
      <c r="IM258" s="55"/>
      <c r="IN258" s="55"/>
      <c r="IO258" s="55"/>
      <c r="IP258" s="55"/>
      <c r="IQ258" s="55"/>
      <c r="IR258" s="55"/>
      <c r="IS258" s="55"/>
      <c r="IT258" s="55"/>
      <c r="IU258" s="55"/>
      <c r="IV258" s="55"/>
      <c r="IW258" s="55"/>
    </row>
    <row r="259" spans="1:257" s="22" customFormat="1" x14ac:dyDescent="0.2">
      <c r="A259" s="36" t="s">
        <v>1186</v>
      </c>
      <c r="B259" s="57">
        <f t="shared" si="9"/>
        <v>44603.402974537035</v>
      </c>
      <c r="C259" s="27">
        <v>2022</v>
      </c>
      <c r="D259" s="27">
        <v>2</v>
      </c>
      <c r="E259" s="27">
        <v>11</v>
      </c>
      <c r="F259" s="27">
        <v>9</v>
      </c>
      <c r="G259" s="28">
        <v>40</v>
      </c>
      <c r="H259" s="29">
        <v>17.09</v>
      </c>
      <c r="I259" s="30">
        <v>54.145000000000003</v>
      </c>
      <c r="J259" s="30">
        <v>86.441999999999993</v>
      </c>
      <c r="K259" s="27">
        <v>0</v>
      </c>
      <c r="L259" s="68" t="s">
        <v>3</v>
      </c>
      <c r="M259" s="23">
        <v>2.6</v>
      </c>
      <c r="N259" s="23">
        <f t="shared" si="12"/>
        <v>2.7</v>
      </c>
      <c r="O259" s="23">
        <v>2.7</v>
      </c>
      <c r="P259" s="68" t="s">
        <v>4</v>
      </c>
      <c r="Q259" s="68" t="s">
        <v>923</v>
      </c>
      <c r="R259" s="19" t="s">
        <v>18</v>
      </c>
      <c r="S259" s="68" t="s">
        <v>925</v>
      </c>
      <c r="T259" s="68" t="s">
        <v>21</v>
      </c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D259" s="55"/>
      <c r="EE259" s="55"/>
      <c r="EF259" s="55"/>
      <c r="EG259" s="55"/>
      <c r="EH259" s="55"/>
      <c r="EI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  <c r="FE259" s="55"/>
      <c r="FF259" s="55"/>
      <c r="FG259" s="55"/>
      <c r="FH259" s="55"/>
      <c r="FI259" s="55"/>
      <c r="FJ259" s="55"/>
      <c r="FK259" s="55"/>
      <c r="FL259" s="55"/>
      <c r="FM259" s="55"/>
      <c r="FN259" s="55"/>
      <c r="FO259" s="55"/>
      <c r="FP259" s="55"/>
      <c r="FQ259" s="55"/>
      <c r="FR259" s="55"/>
      <c r="FS259" s="55"/>
      <c r="FT259" s="55"/>
      <c r="FU259" s="55"/>
      <c r="FV259" s="55"/>
      <c r="FW259" s="55"/>
      <c r="FX259" s="55"/>
      <c r="FY259" s="55"/>
      <c r="FZ259" s="55"/>
      <c r="GA259" s="55"/>
      <c r="GB259" s="55"/>
      <c r="GC259" s="55"/>
      <c r="GD259" s="55"/>
      <c r="GE259" s="55"/>
      <c r="GF259" s="55"/>
      <c r="GG259" s="55"/>
      <c r="GH259" s="55"/>
      <c r="GI259" s="55"/>
      <c r="GJ259" s="55"/>
      <c r="GK259" s="55"/>
      <c r="GL259" s="55"/>
      <c r="GM259" s="55"/>
      <c r="GN259" s="55"/>
      <c r="GO259" s="55"/>
      <c r="GP259" s="55"/>
      <c r="GQ259" s="55"/>
      <c r="GR259" s="55"/>
      <c r="GS259" s="55"/>
      <c r="GT259" s="55"/>
      <c r="GU259" s="55"/>
      <c r="GV259" s="55"/>
      <c r="GW259" s="55"/>
      <c r="GX259" s="55"/>
      <c r="GY259" s="55"/>
      <c r="GZ259" s="55"/>
      <c r="HA259" s="55"/>
      <c r="HB259" s="55"/>
      <c r="HC259" s="55"/>
      <c r="HD259" s="55"/>
      <c r="HE259" s="55"/>
      <c r="HF259" s="55"/>
      <c r="HG259" s="55"/>
      <c r="HH259" s="55"/>
      <c r="HI259" s="55"/>
      <c r="HJ259" s="55"/>
      <c r="HK259" s="55"/>
      <c r="HL259" s="55"/>
      <c r="HM259" s="55"/>
      <c r="HN259" s="55"/>
      <c r="HO259" s="55"/>
      <c r="HP259" s="55"/>
      <c r="HQ259" s="55"/>
      <c r="HR259" s="55"/>
      <c r="HS259" s="55"/>
      <c r="HT259" s="55"/>
      <c r="HU259" s="55"/>
      <c r="HV259" s="55"/>
      <c r="HW259" s="55"/>
      <c r="HX259" s="55"/>
      <c r="HY259" s="55"/>
      <c r="HZ259" s="55"/>
      <c r="IA259" s="55"/>
      <c r="IB259" s="55"/>
      <c r="IC259" s="55"/>
      <c r="ID259" s="55"/>
      <c r="IE259" s="55"/>
      <c r="IF259" s="55"/>
      <c r="IG259" s="55"/>
      <c r="IH259" s="55"/>
      <c r="II259" s="55"/>
      <c r="IJ259" s="55"/>
      <c r="IK259" s="55"/>
      <c r="IL259" s="55"/>
      <c r="IM259" s="55"/>
      <c r="IN259" s="55"/>
      <c r="IO259" s="55"/>
      <c r="IP259" s="55"/>
      <c r="IQ259" s="55"/>
      <c r="IR259" s="55"/>
      <c r="IS259" s="55"/>
      <c r="IT259" s="55"/>
      <c r="IU259" s="55"/>
      <c r="IV259" s="55"/>
      <c r="IW259" s="55"/>
    </row>
    <row r="260" spans="1:257" s="22" customFormat="1" x14ac:dyDescent="0.2">
      <c r="A260" s="36" t="s">
        <v>1187</v>
      </c>
      <c r="B260" s="57">
        <f t="shared" si="9"/>
        <v>44603.406099537038</v>
      </c>
      <c r="C260" s="27">
        <v>2022</v>
      </c>
      <c r="D260" s="27">
        <v>2</v>
      </c>
      <c r="E260" s="27">
        <v>11</v>
      </c>
      <c r="F260" s="27">
        <v>9</v>
      </c>
      <c r="G260" s="28">
        <v>44</v>
      </c>
      <c r="H260" s="29">
        <v>47.84</v>
      </c>
      <c r="I260" s="30">
        <v>54.396999999999998</v>
      </c>
      <c r="J260" s="30">
        <v>86.132999999999996</v>
      </c>
      <c r="K260" s="27">
        <v>0</v>
      </c>
      <c r="L260" s="68" t="s">
        <v>3</v>
      </c>
      <c r="M260" s="23">
        <v>2.4</v>
      </c>
      <c r="N260" s="23">
        <f t="shared" si="12"/>
        <v>2.6</v>
      </c>
      <c r="O260" s="23">
        <v>2.6</v>
      </c>
      <c r="P260" s="68" t="s">
        <v>4</v>
      </c>
      <c r="Q260" s="68" t="s">
        <v>923</v>
      </c>
      <c r="R260" s="19" t="s">
        <v>18</v>
      </c>
      <c r="S260" s="68" t="s">
        <v>925</v>
      </c>
      <c r="T260" s="68" t="s">
        <v>21</v>
      </c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D260" s="55"/>
      <c r="EE260" s="55"/>
      <c r="EF260" s="55"/>
      <c r="EG260" s="55"/>
      <c r="EH260" s="55"/>
      <c r="EI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K260" s="55"/>
      <c r="FL260" s="55"/>
      <c r="FM260" s="55"/>
      <c r="FN260" s="55"/>
      <c r="FO260" s="55"/>
      <c r="FP260" s="55"/>
      <c r="FQ260" s="55"/>
      <c r="FR260" s="55"/>
      <c r="FS260" s="55"/>
      <c r="FT260" s="55"/>
      <c r="FU260" s="55"/>
      <c r="FV260" s="55"/>
      <c r="FW260" s="55"/>
      <c r="FX260" s="55"/>
      <c r="FY260" s="55"/>
      <c r="FZ260" s="55"/>
      <c r="GA260" s="55"/>
      <c r="GB260" s="55"/>
      <c r="GC260" s="55"/>
      <c r="GD260" s="55"/>
      <c r="GE260" s="55"/>
      <c r="GF260" s="55"/>
      <c r="GG260" s="55"/>
      <c r="GH260" s="55"/>
      <c r="GI260" s="55"/>
      <c r="GJ260" s="55"/>
      <c r="GK260" s="55"/>
      <c r="GL260" s="55"/>
      <c r="GM260" s="55"/>
      <c r="GN260" s="55"/>
      <c r="GO260" s="55"/>
      <c r="GP260" s="55"/>
      <c r="GQ260" s="55"/>
      <c r="GR260" s="55"/>
      <c r="GS260" s="55"/>
      <c r="GT260" s="55"/>
      <c r="GU260" s="55"/>
      <c r="GV260" s="55"/>
      <c r="GW260" s="55"/>
      <c r="GX260" s="55"/>
      <c r="GY260" s="55"/>
      <c r="GZ260" s="55"/>
      <c r="HA260" s="55"/>
      <c r="HB260" s="55"/>
      <c r="HC260" s="55"/>
      <c r="HD260" s="55"/>
      <c r="HE260" s="55"/>
      <c r="HF260" s="55"/>
      <c r="HG260" s="55"/>
      <c r="HH260" s="55"/>
      <c r="HI260" s="55"/>
      <c r="HJ260" s="55"/>
      <c r="HK260" s="55"/>
      <c r="HL260" s="55"/>
      <c r="HM260" s="55"/>
      <c r="HN260" s="55"/>
      <c r="HO260" s="55"/>
      <c r="HP260" s="55"/>
      <c r="HQ260" s="55"/>
      <c r="HR260" s="55"/>
      <c r="HS260" s="55"/>
      <c r="HT260" s="55"/>
      <c r="HU260" s="55"/>
      <c r="HV260" s="55"/>
      <c r="HW260" s="55"/>
      <c r="HX260" s="55"/>
      <c r="HY260" s="55"/>
      <c r="HZ260" s="55"/>
      <c r="IA260" s="55"/>
      <c r="IB260" s="55"/>
      <c r="IC260" s="55"/>
      <c r="ID260" s="55"/>
      <c r="IE260" s="55"/>
      <c r="IF260" s="55"/>
      <c r="IG260" s="55"/>
      <c r="IH260" s="55"/>
      <c r="II260" s="55"/>
      <c r="IJ260" s="55"/>
      <c r="IK260" s="55"/>
      <c r="IL260" s="55"/>
      <c r="IM260" s="55"/>
      <c r="IN260" s="55"/>
      <c r="IO260" s="55"/>
      <c r="IP260" s="55"/>
      <c r="IQ260" s="55"/>
      <c r="IR260" s="55"/>
      <c r="IS260" s="55"/>
      <c r="IT260" s="55"/>
      <c r="IU260" s="55"/>
      <c r="IV260" s="55"/>
      <c r="IW260" s="55"/>
    </row>
    <row r="261" spans="1:257" s="22" customFormat="1" x14ac:dyDescent="0.2">
      <c r="A261" s="36" t="s">
        <v>1188</v>
      </c>
      <c r="B261" s="57">
        <f t="shared" ref="B261:B324" si="13">DATE(C261,D261,E261)+TIME(F261,G261,H261)</f>
        <v>44603.409872685188</v>
      </c>
      <c r="C261" s="27">
        <v>2022</v>
      </c>
      <c r="D261" s="27">
        <v>2</v>
      </c>
      <c r="E261" s="27">
        <v>11</v>
      </c>
      <c r="F261" s="27">
        <v>9</v>
      </c>
      <c r="G261" s="28">
        <v>50</v>
      </c>
      <c r="H261" s="29">
        <v>13.4</v>
      </c>
      <c r="I261" s="30">
        <v>54.314</v>
      </c>
      <c r="J261" s="30">
        <v>86.603999999999999</v>
      </c>
      <c r="K261" s="27">
        <v>0</v>
      </c>
      <c r="L261" s="68" t="s">
        <v>3</v>
      </c>
      <c r="M261" s="23">
        <v>2</v>
      </c>
      <c r="N261" s="23">
        <f t="shared" si="12"/>
        <v>2.2999999999999998</v>
      </c>
      <c r="O261" s="23">
        <v>2.2999999999999998</v>
      </c>
      <c r="P261" s="68" t="s">
        <v>4</v>
      </c>
      <c r="Q261" s="68" t="s">
        <v>923</v>
      </c>
      <c r="R261" s="19" t="s">
        <v>18</v>
      </c>
      <c r="S261" s="68" t="s">
        <v>925</v>
      </c>
      <c r="T261" s="68" t="s">
        <v>21</v>
      </c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D261" s="55"/>
      <c r="EE261" s="55"/>
      <c r="EF261" s="55"/>
      <c r="EG261" s="55"/>
      <c r="EH261" s="55"/>
      <c r="EI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K261" s="55"/>
      <c r="FL261" s="55"/>
      <c r="FM261" s="55"/>
      <c r="FN261" s="55"/>
      <c r="FO261" s="55"/>
      <c r="FP261" s="55"/>
      <c r="FQ261" s="55"/>
      <c r="FR261" s="55"/>
      <c r="FS261" s="55"/>
      <c r="FT261" s="55"/>
      <c r="FU261" s="55"/>
      <c r="FV261" s="55"/>
      <c r="FW261" s="55"/>
      <c r="FX261" s="55"/>
      <c r="FY261" s="55"/>
      <c r="FZ261" s="55"/>
      <c r="GA261" s="55"/>
      <c r="GB261" s="55"/>
      <c r="GC261" s="55"/>
      <c r="GD261" s="55"/>
      <c r="GE261" s="55"/>
      <c r="GF261" s="55"/>
      <c r="GG261" s="55"/>
      <c r="GH261" s="55"/>
      <c r="GI261" s="55"/>
      <c r="GJ261" s="55"/>
      <c r="GK261" s="55"/>
      <c r="GL261" s="55"/>
      <c r="GM261" s="55"/>
      <c r="GN261" s="55"/>
      <c r="GO261" s="55"/>
      <c r="GP261" s="55"/>
      <c r="GQ261" s="55"/>
      <c r="GR261" s="55"/>
      <c r="GS261" s="55"/>
      <c r="GT261" s="55"/>
      <c r="GU261" s="55"/>
      <c r="GV261" s="55"/>
      <c r="GW261" s="55"/>
      <c r="GX261" s="55"/>
      <c r="GY261" s="55"/>
      <c r="GZ261" s="55"/>
      <c r="HA261" s="55"/>
      <c r="HB261" s="55"/>
      <c r="HC261" s="55"/>
      <c r="HD261" s="55"/>
      <c r="HE261" s="55"/>
      <c r="HF261" s="55"/>
      <c r="HG261" s="55"/>
      <c r="HH261" s="55"/>
      <c r="HI261" s="55"/>
      <c r="HJ261" s="55"/>
      <c r="HK261" s="55"/>
      <c r="HL261" s="55"/>
      <c r="HM261" s="55"/>
      <c r="HN261" s="55"/>
      <c r="HO261" s="55"/>
      <c r="HP261" s="55"/>
      <c r="HQ261" s="55"/>
      <c r="HR261" s="55"/>
      <c r="HS261" s="55"/>
      <c r="HT261" s="55"/>
      <c r="HU261" s="55"/>
      <c r="HV261" s="55"/>
      <c r="HW261" s="55"/>
      <c r="HX261" s="55"/>
      <c r="HY261" s="55"/>
      <c r="HZ261" s="55"/>
      <c r="IA261" s="55"/>
      <c r="IB261" s="55"/>
      <c r="IC261" s="55"/>
      <c r="ID261" s="55"/>
      <c r="IE261" s="55"/>
      <c r="IF261" s="55"/>
      <c r="IG261" s="55"/>
      <c r="IH261" s="55"/>
      <c r="II261" s="55"/>
      <c r="IJ261" s="55"/>
      <c r="IK261" s="55"/>
      <c r="IL261" s="55"/>
      <c r="IM261" s="55"/>
      <c r="IN261" s="55"/>
      <c r="IO261" s="55"/>
      <c r="IP261" s="55"/>
      <c r="IQ261" s="55"/>
      <c r="IR261" s="55"/>
      <c r="IS261" s="55"/>
      <c r="IT261" s="55"/>
      <c r="IU261" s="55"/>
      <c r="IV261" s="55"/>
      <c r="IW261" s="55"/>
    </row>
    <row r="262" spans="1:257" s="22" customFormat="1" x14ac:dyDescent="0.2">
      <c r="A262" s="36" t="s">
        <v>1189</v>
      </c>
      <c r="B262" s="57">
        <f t="shared" si="13"/>
        <v>44603.41679398148</v>
      </c>
      <c r="C262" s="27">
        <v>2022</v>
      </c>
      <c r="D262" s="27">
        <v>2</v>
      </c>
      <c r="E262" s="27">
        <v>11</v>
      </c>
      <c r="F262" s="27">
        <v>10</v>
      </c>
      <c r="G262" s="28">
        <v>0</v>
      </c>
      <c r="H262" s="29">
        <v>11.64</v>
      </c>
      <c r="I262" s="30">
        <v>54.31</v>
      </c>
      <c r="J262" s="30">
        <v>86.138999999999996</v>
      </c>
      <c r="K262" s="27">
        <v>0</v>
      </c>
      <c r="L262" s="68" t="s">
        <v>3</v>
      </c>
      <c r="M262" s="23">
        <v>2.5</v>
      </c>
      <c r="N262" s="23">
        <f t="shared" si="12"/>
        <v>2.7</v>
      </c>
      <c r="O262" s="23">
        <v>2.7</v>
      </c>
      <c r="P262" s="68" t="s">
        <v>4</v>
      </c>
      <c r="Q262" s="68" t="s">
        <v>923</v>
      </c>
      <c r="R262" s="19" t="s">
        <v>18</v>
      </c>
      <c r="S262" s="68" t="s">
        <v>925</v>
      </c>
      <c r="T262" s="68" t="s">
        <v>21</v>
      </c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  <c r="EB262" s="55"/>
      <c r="EC262" s="55"/>
      <c r="ED262" s="55"/>
      <c r="EE262" s="55"/>
      <c r="EF262" s="55"/>
      <c r="EG262" s="55"/>
      <c r="EH262" s="55"/>
      <c r="EI262" s="55"/>
      <c r="EJ262" s="55"/>
      <c r="EK262" s="55"/>
      <c r="EL262" s="55"/>
      <c r="EM262" s="55"/>
      <c r="EN262" s="55"/>
      <c r="EO262" s="55"/>
      <c r="EP262" s="55"/>
      <c r="EQ262" s="55"/>
      <c r="ER262" s="55"/>
      <c r="ES262" s="55"/>
      <c r="ET262" s="55"/>
      <c r="EU262" s="55"/>
      <c r="EV262" s="55"/>
      <c r="EW262" s="55"/>
      <c r="EX262" s="55"/>
      <c r="EY262" s="55"/>
      <c r="EZ262" s="55"/>
      <c r="FA262" s="55"/>
      <c r="FB262" s="55"/>
      <c r="FC262" s="55"/>
      <c r="FD262" s="55"/>
      <c r="FE262" s="55"/>
      <c r="FF262" s="55"/>
      <c r="FG262" s="55"/>
      <c r="FH262" s="55"/>
      <c r="FI262" s="55"/>
      <c r="FJ262" s="55"/>
      <c r="FK262" s="55"/>
      <c r="FL262" s="55"/>
      <c r="FM262" s="55"/>
      <c r="FN262" s="55"/>
      <c r="FO262" s="55"/>
      <c r="FP262" s="55"/>
      <c r="FQ262" s="55"/>
      <c r="FR262" s="55"/>
      <c r="FS262" s="55"/>
      <c r="FT262" s="55"/>
      <c r="FU262" s="55"/>
      <c r="FV262" s="55"/>
      <c r="FW262" s="55"/>
      <c r="FX262" s="55"/>
      <c r="FY262" s="55"/>
      <c r="FZ262" s="55"/>
      <c r="GA262" s="55"/>
      <c r="GB262" s="55"/>
      <c r="GC262" s="55"/>
      <c r="GD262" s="55"/>
      <c r="GE262" s="55"/>
      <c r="GF262" s="55"/>
      <c r="GG262" s="55"/>
      <c r="GH262" s="55"/>
      <c r="GI262" s="55"/>
      <c r="GJ262" s="55"/>
      <c r="GK262" s="55"/>
      <c r="GL262" s="55"/>
      <c r="GM262" s="55"/>
      <c r="GN262" s="55"/>
      <c r="GO262" s="55"/>
      <c r="GP262" s="55"/>
      <c r="GQ262" s="55"/>
      <c r="GR262" s="55"/>
      <c r="GS262" s="55"/>
      <c r="GT262" s="55"/>
      <c r="GU262" s="55"/>
      <c r="GV262" s="55"/>
      <c r="GW262" s="55"/>
      <c r="GX262" s="55"/>
      <c r="GY262" s="55"/>
      <c r="GZ262" s="55"/>
      <c r="HA262" s="55"/>
      <c r="HB262" s="55"/>
      <c r="HC262" s="55"/>
      <c r="HD262" s="55"/>
      <c r="HE262" s="55"/>
      <c r="HF262" s="55"/>
      <c r="HG262" s="55"/>
      <c r="HH262" s="55"/>
      <c r="HI262" s="55"/>
      <c r="HJ262" s="55"/>
      <c r="HK262" s="55"/>
      <c r="HL262" s="55"/>
      <c r="HM262" s="55"/>
      <c r="HN262" s="55"/>
      <c r="HO262" s="55"/>
      <c r="HP262" s="55"/>
      <c r="HQ262" s="55"/>
      <c r="HR262" s="55"/>
      <c r="HS262" s="55"/>
      <c r="HT262" s="55"/>
      <c r="HU262" s="55"/>
      <c r="HV262" s="55"/>
      <c r="HW262" s="55"/>
      <c r="HX262" s="55"/>
      <c r="HY262" s="55"/>
      <c r="HZ262" s="55"/>
      <c r="IA262" s="55"/>
      <c r="IB262" s="55"/>
      <c r="IC262" s="55"/>
      <c r="ID262" s="55"/>
      <c r="IE262" s="55"/>
      <c r="IF262" s="55"/>
      <c r="IG262" s="55"/>
      <c r="IH262" s="55"/>
      <c r="II262" s="55"/>
      <c r="IJ262" s="55"/>
      <c r="IK262" s="55"/>
      <c r="IL262" s="55"/>
      <c r="IM262" s="55"/>
      <c r="IN262" s="55"/>
      <c r="IO262" s="55"/>
      <c r="IP262" s="55"/>
      <c r="IQ262" s="55"/>
      <c r="IR262" s="55"/>
      <c r="IS262" s="55"/>
      <c r="IT262" s="55"/>
      <c r="IU262" s="55"/>
      <c r="IV262" s="55"/>
      <c r="IW262" s="55"/>
    </row>
    <row r="263" spans="1:257" s="22" customFormat="1" x14ac:dyDescent="0.2">
      <c r="A263" s="36" t="s">
        <v>1190</v>
      </c>
      <c r="B263" s="57">
        <f t="shared" si="13"/>
        <v>44603.898622685185</v>
      </c>
      <c r="C263" s="27">
        <v>2022</v>
      </c>
      <c r="D263" s="27">
        <v>2</v>
      </c>
      <c r="E263" s="27">
        <v>11</v>
      </c>
      <c r="F263" s="27">
        <v>21</v>
      </c>
      <c r="G263" s="28">
        <v>34</v>
      </c>
      <c r="H263" s="29">
        <v>1.18</v>
      </c>
      <c r="I263" s="30">
        <v>54.298000000000002</v>
      </c>
      <c r="J263" s="30">
        <v>86.122</v>
      </c>
      <c r="K263" s="27">
        <v>5</v>
      </c>
      <c r="L263" s="35">
        <v>1</v>
      </c>
      <c r="M263" s="23">
        <v>1.4</v>
      </c>
      <c r="N263" s="23">
        <f t="shared" si="12"/>
        <v>1.8</v>
      </c>
      <c r="O263" s="23">
        <v>1.8</v>
      </c>
      <c r="P263" s="68" t="s">
        <v>4</v>
      </c>
      <c r="Q263" s="68" t="s">
        <v>923</v>
      </c>
      <c r="R263" s="19" t="s">
        <v>18</v>
      </c>
      <c r="S263" s="68" t="s">
        <v>924</v>
      </c>
      <c r="T263" s="68" t="s">
        <v>21</v>
      </c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  <c r="EB263" s="55"/>
      <c r="EC263" s="55"/>
      <c r="ED263" s="55"/>
      <c r="EE263" s="55"/>
      <c r="EF263" s="55"/>
      <c r="EG263" s="55"/>
      <c r="EH263" s="55"/>
      <c r="EI263" s="55"/>
      <c r="EJ263" s="55"/>
      <c r="EK263" s="55"/>
      <c r="EL263" s="55"/>
      <c r="EM263" s="55"/>
      <c r="EN263" s="55"/>
      <c r="EO263" s="55"/>
      <c r="EP263" s="55"/>
      <c r="EQ263" s="55"/>
      <c r="ER263" s="55"/>
      <c r="ES263" s="55"/>
      <c r="ET263" s="55"/>
      <c r="EU263" s="55"/>
      <c r="EV263" s="55"/>
      <c r="EW263" s="55"/>
      <c r="EX263" s="55"/>
      <c r="EY263" s="55"/>
      <c r="EZ263" s="55"/>
      <c r="FA263" s="55"/>
      <c r="FB263" s="55"/>
      <c r="FC263" s="55"/>
      <c r="FD263" s="55"/>
      <c r="FE263" s="55"/>
      <c r="FF263" s="55"/>
      <c r="FG263" s="55"/>
      <c r="FH263" s="55"/>
      <c r="FI263" s="55"/>
      <c r="FJ263" s="55"/>
      <c r="FK263" s="55"/>
      <c r="FL263" s="55"/>
      <c r="FM263" s="55"/>
      <c r="FN263" s="55"/>
      <c r="FO263" s="55"/>
      <c r="FP263" s="55"/>
      <c r="FQ263" s="55"/>
      <c r="FR263" s="55"/>
      <c r="FS263" s="55"/>
      <c r="FT263" s="55"/>
      <c r="FU263" s="55"/>
      <c r="FV263" s="55"/>
      <c r="FW263" s="55"/>
      <c r="FX263" s="55"/>
      <c r="FY263" s="55"/>
      <c r="FZ263" s="55"/>
      <c r="GA263" s="55"/>
      <c r="GB263" s="55"/>
      <c r="GC263" s="55"/>
      <c r="GD263" s="55"/>
      <c r="GE263" s="55"/>
      <c r="GF263" s="55"/>
      <c r="GG263" s="55"/>
      <c r="GH263" s="55"/>
      <c r="GI263" s="55"/>
      <c r="GJ263" s="55"/>
      <c r="GK263" s="55"/>
      <c r="GL263" s="55"/>
      <c r="GM263" s="55"/>
      <c r="GN263" s="55"/>
      <c r="GO263" s="55"/>
      <c r="GP263" s="55"/>
      <c r="GQ263" s="55"/>
      <c r="GR263" s="55"/>
      <c r="GS263" s="55"/>
      <c r="GT263" s="55"/>
      <c r="GU263" s="55"/>
      <c r="GV263" s="55"/>
      <c r="GW263" s="55"/>
      <c r="GX263" s="55"/>
      <c r="GY263" s="55"/>
      <c r="GZ263" s="55"/>
      <c r="HA263" s="55"/>
      <c r="HB263" s="55"/>
      <c r="HC263" s="55"/>
      <c r="HD263" s="55"/>
      <c r="HE263" s="55"/>
      <c r="HF263" s="55"/>
      <c r="HG263" s="55"/>
      <c r="HH263" s="55"/>
      <c r="HI263" s="55"/>
      <c r="HJ263" s="55"/>
      <c r="HK263" s="55"/>
      <c r="HL263" s="55"/>
      <c r="HM263" s="55"/>
      <c r="HN263" s="55"/>
      <c r="HO263" s="55"/>
      <c r="HP263" s="55"/>
      <c r="HQ263" s="55"/>
      <c r="HR263" s="55"/>
      <c r="HS263" s="55"/>
      <c r="HT263" s="55"/>
      <c r="HU263" s="55"/>
      <c r="HV263" s="55"/>
      <c r="HW263" s="55"/>
      <c r="HX263" s="55"/>
      <c r="HY263" s="55"/>
      <c r="HZ263" s="55"/>
      <c r="IA263" s="55"/>
      <c r="IB263" s="55"/>
      <c r="IC263" s="55"/>
      <c r="ID263" s="55"/>
      <c r="IE263" s="55"/>
      <c r="IF263" s="55"/>
      <c r="IG263" s="55"/>
      <c r="IH263" s="55"/>
      <c r="II263" s="55"/>
      <c r="IJ263" s="55"/>
      <c r="IK263" s="55"/>
      <c r="IL263" s="55"/>
      <c r="IM263" s="55"/>
      <c r="IN263" s="55"/>
      <c r="IO263" s="55"/>
      <c r="IP263" s="55"/>
      <c r="IQ263" s="55"/>
      <c r="IR263" s="55"/>
      <c r="IS263" s="55"/>
      <c r="IT263" s="55"/>
      <c r="IU263" s="55"/>
      <c r="IV263" s="55"/>
      <c r="IW263" s="55"/>
    </row>
    <row r="264" spans="1:257" s="22" customFormat="1" x14ac:dyDescent="0.2">
      <c r="A264" s="36" t="s">
        <v>1191</v>
      </c>
      <c r="B264" s="57">
        <f t="shared" si="13"/>
        <v>44603.985671296294</v>
      </c>
      <c r="C264" s="27">
        <v>2022</v>
      </c>
      <c r="D264" s="27">
        <v>2</v>
      </c>
      <c r="E264" s="27">
        <v>11</v>
      </c>
      <c r="F264" s="27">
        <v>23</v>
      </c>
      <c r="G264" s="28">
        <v>39</v>
      </c>
      <c r="H264" s="29">
        <v>22.17</v>
      </c>
      <c r="I264" s="30">
        <v>54.326000000000001</v>
      </c>
      <c r="J264" s="30">
        <v>86.034000000000006</v>
      </c>
      <c r="K264" s="27">
        <v>1</v>
      </c>
      <c r="L264" s="68" t="s">
        <v>3</v>
      </c>
      <c r="M264" s="23">
        <v>0.7</v>
      </c>
      <c r="N264" s="23">
        <f t="shared" si="12"/>
        <v>1.2</v>
      </c>
      <c r="O264" s="23">
        <v>1.2</v>
      </c>
      <c r="P264" s="68" t="s">
        <v>4</v>
      </c>
      <c r="Q264" s="68" t="s">
        <v>923</v>
      </c>
      <c r="R264" s="19" t="s">
        <v>18</v>
      </c>
      <c r="S264" s="68" t="s">
        <v>924</v>
      </c>
      <c r="T264" s="68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  <c r="EB264" s="55"/>
      <c r="EC264" s="55"/>
      <c r="ED264" s="55"/>
      <c r="EE264" s="55"/>
      <c r="EF264" s="55"/>
      <c r="EG264" s="55"/>
      <c r="EH264" s="55"/>
      <c r="EI264" s="55"/>
      <c r="EJ264" s="55"/>
      <c r="EK264" s="55"/>
      <c r="EL264" s="55"/>
      <c r="EM264" s="55"/>
      <c r="EN264" s="55"/>
      <c r="EO264" s="55"/>
      <c r="EP264" s="55"/>
      <c r="EQ264" s="55"/>
      <c r="ER264" s="55"/>
      <c r="ES264" s="55"/>
      <c r="ET264" s="55"/>
      <c r="EU264" s="55"/>
      <c r="EV264" s="55"/>
      <c r="EW264" s="55"/>
      <c r="EX264" s="55"/>
      <c r="EY264" s="55"/>
      <c r="EZ264" s="55"/>
      <c r="FA264" s="55"/>
      <c r="FB264" s="55"/>
      <c r="FC264" s="55"/>
      <c r="FD264" s="55"/>
      <c r="FE264" s="55"/>
      <c r="FF264" s="55"/>
      <c r="FG264" s="55"/>
      <c r="FH264" s="55"/>
      <c r="FI264" s="55"/>
      <c r="FJ264" s="55"/>
      <c r="FK264" s="55"/>
      <c r="FL264" s="55"/>
      <c r="FM264" s="55"/>
      <c r="FN264" s="55"/>
      <c r="FO264" s="55"/>
      <c r="FP264" s="55"/>
      <c r="FQ264" s="55"/>
      <c r="FR264" s="55"/>
      <c r="FS264" s="55"/>
      <c r="FT264" s="55"/>
      <c r="FU264" s="55"/>
      <c r="FV264" s="55"/>
      <c r="FW264" s="55"/>
      <c r="FX264" s="55"/>
      <c r="FY264" s="55"/>
      <c r="FZ264" s="55"/>
      <c r="GA264" s="55"/>
      <c r="GB264" s="55"/>
      <c r="GC264" s="55"/>
      <c r="GD264" s="55"/>
      <c r="GE264" s="55"/>
      <c r="GF264" s="55"/>
      <c r="GG264" s="55"/>
      <c r="GH264" s="55"/>
      <c r="GI264" s="55"/>
      <c r="GJ264" s="55"/>
      <c r="GK264" s="55"/>
      <c r="GL264" s="55"/>
      <c r="GM264" s="55"/>
      <c r="GN264" s="55"/>
      <c r="GO264" s="55"/>
      <c r="GP264" s="55"/>
      <c r="GQ264" s="55"/>
      <c r="GR264" s="55"/>
      <c r="GS264" s="55"/>
      <c r="GT264" s="55"/>
      <c r="GU264" s="55"/>
      <c r="GV264" s="55"/>
      <c r="GW264" s="55"/>
      <c r="GX264" s="55"/>
      <c r="GY264" s="55"/>
      <c r="GZ264" s="55"/>
      <c r="HA264" s="55"/>
      <c r="HB264" s="55"/>
      <c r="HC264" s="55"/>
      <c r="HD264" s="55"/>
      <c r="HE264" s="55"/>
      <c r="HF264" s="55"/>
      <c r="HG264" s="55"/>
      <c r="HH264" s="55"/>
      <c r="HI264" s="55"/>
      <c r="HJ264" s="55"/>
      <c r="HK264" s="55"/>
      <c r="HL264" s="55"/>
      <c r="HM264" s="55"/>
      <c r="HN264" s="55"/>
      <c r="HO264" s="55"/>
      <c r="HP264" s="55"/>
      <c r="HQ264" s="55"/>
      <c r="HR264" s="55"/>
      <c r="HS264" s="55"/>
      <c r="HT264" s="55"/>
      <c r="HU264" s="55"/>
      <c r="HV264" s="55"/>
      <c r="HW264" s="55"/>
      <c r="HX264" s="55"/>
      <c r="HY264" s="55"/>
      <c r="HZ264" s="55"/>
      <c r="IA264" s="55"/>
      <c r="IB264" s="55"/>
      <c r="IC264" s="55"/>
      <c r="ID264" s="55"/>
      <c r="IE264" s="55"/>
      <c r="IF264" s="55"/>
      <c r="IG264" s="55"/>
      <c r="IH264" s="55"/>
      <c r="II264" s="55"/>
      <c r="IJ264" s="55"/>
      <c r="IK264" s="55"/>
      <c r="IL264" s="55"/>
      <c r="IM264" s="55"/>
      <c r="IN264" s="55"/>
      <c r="IO264" s="55"/>
      <c r="IP264" s="55"/>
      <c r="IQ264" s="55"/>
      <c r="IR264" s="55"/>
      <c r="IS264" s="55"/>
      <c r="IT264" s="55"/>
      <c r="IU264" s="55"/>
      <c r="IV264" s="55"/>
      <c r="IW264" s="55"/>
    </row>
    <row r="265" spans="1:257" s="22" customFormat="1" x14ac:dyDescent="0.2">
      <c r="A265" s="36" t="s">
        <v>1192</v>
      </c>
      <c r="B265" s="57">
        <f t="shared" si="13"/>
        <v>44604.533391203702</v>
      </c>
      <c r="C265" s="27">
        <v>2022</v>
      </c>
      <c r="D265" s="27">
        <v>2</v>
      </c>
      <c r="E265" s="27">
        <v>12</v>
      </c>
      <c r="F265" s="27">
        <v>12</v>
      </c>
      <c r="G265" s="28">
        <v>48</v>
      </c>
      <c r="H265" s="29">
        <v>5.0199999999999996</v>
      </c>
      <c r="I265" s="30">
        <v>54.32</v>
      </c>
      <c r="J265" s="30">
        <v>86.108000000000004</v>
      </c>
      <c r="K265" s="27">
        <v>1</v>
      </c>
      <c r="L265" s="68" t="s">
        <v>3</v>
      </c>
      <c r="M265" s="23">
        <v>0.9</v>
      </c>
      <c r="N265" s="23">
        <f t="shared" si="12"/>
        <v>1.4</v>
      </c>
      <c r="O265" s="23">
        <v>1.4</v>
      </c>
      <c r="P265" s="68" t="s">
        <v>4</v>
      </c>
      <c r="Q265" s="68" t="s">
        <v>923</v>
      </c>
      <c r="R265" s="19" t="s">
        <v>18</v>
      </c>
      <c r="S265" s="68" t="s">
        <v>924</v>
      </c>
      <c r="T265" s="68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D265" s="55"/>
      <c r="EE265" s="55"/>
      <c r="EF265" s="55"/>
      <c r="EG265" s="55"/>
      <c r="EH265" s="55"/>
      <c r="EI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  <c r="FE265" s="55"/>
      <c r="FF265" s="55"/>
      <c r="FG265" s="55"/>
      <c r="FH265" s="55"/>
      <c r="FI265" s="55"/>
      <c r="FJ265" s="55"/>
      <c r="FK265" s="55"/>
      <c r="FL265" s="55"/>
      <c r="FM265" s="55"/>
      <c r="FN265" s="55"/>
      <c r="FO265" s="55"/>
      <c r="FP265" s="55"/>
      <c r="FQ265" s="55"/>
      <c r="FR265" s="55"/>
      <c r="FS265" s="55"/>
      <c r="FT265" s="55"/>
      <c r="FU265" s="55"/>
      <c r="FV265" s="55"/>
      <c r="FW265" s="55"/>
      <c r="FX265" s="55"/>
      <c r="FY265" s="55"/>
      <c r="FZ265" s="55"/>
      <c r="GA265" s="55"/>
      <c r="GB265" s="55"/>
      <c r="GC265" s="55"/>
      <c r="GD265" s="55"/>
      <c r="GE265" s="55"/>
      <c r="GF265" s="55"/>
      <c r="GG265" s="55"/>
      <c r="GH265" s="55"/>
      <c r="GI265" s="55"/>
      <c r="GJ265" s="55"/>
      <c r="GK265" s="55"/>
      <c r="GL265" s="55"/>
      <c r="GM265" s="55"/>
      <c r="GN265" s="55"/>
      <c r="GO265" s="55"/>
      <c r="GP265" s="55"/>
      <c r="GQ265" s="55"/>
      <c r="GR265" s="55"/>
      <c r="GS265" s="55"/>
      <c r="GT265" s="55"/>
      <c r="GU265" s="55"/>
      <c r="GV265" s="55"/>
      <c r="GW265" s="55"/>
      <c r="GX265" s="55"/>
      <c r="GY265" s="55"/>
      <c r="GZ265" s="55"/>
      <c r="HA265" s="55"/>
      <c r="HB265" s="55"/>
      <c r="HC265" s="55"/>
      <c r="HD265" s="55"/>
      <c r="HE265" s="55"/>
      <c r="HF265" s="55"/>
      <c r="HG265" s="55"/>
      <c r="HH265" s="55"/>
      <c r="HI265" s="55"/>
      <c r="HJ265" s="55"/>
      <c r="HK265" s="55"/>
      <c r="HL265" s="55"/>
      <c r="HM265" s="55"/>
      <c r="HN265" s="55"/>
      <c r="HO265" s="55"/>
      <c r="HP265" s="55"/>
      <c r="HQ265" s="55"/>
      <c r="HR265" s="55"/>
      <c r="HS265" s="55"/>
      <c r="HT265" s="55"/>
      <c r="HU265" s="55"/>
      <c r="HV265" s="55"/>
      <c r="HW265" s="55"/>
      <c r="HX265" s="55"/>
      <c r="HY265" s="55"/>
      <c r="HZ265" s="55"/>
      <c r="IA265" s="55"/>
      <c r="IB265" s="55"/>
      <c r="IC265" s="55"/>
      <c r="ID265" s="55"/>
      <c r="IE265" s="55"/>
      <c r="IF265" s="55"/>
      <c r="IG265" s="55"/>
      <c r="IH265" s="55"/>
      <c r="II265" s="55"/>
      <c r="IJ265" s="55"/>
      <c r="IK265" s="55"/>
      <c r="IL265" s="55"/>
      <c r="IM265" s="55"/>
      <c r="IN265" s="55"/>
      <c r="IO265" s="55"/>
      <c r="IP265" s="55"/>
      <c r="IQ265" s="55"/>
      <c r="IR265" s="55"/>
      <c r="IS265" s="55"/>
      <c r="IT265" s="55"/>
      <c r="IU265" s="55"/>
      <c r="IV265" s="55"/>
      <c r="IW265" s="55"/>
    </row>
    <row r="266" spans="1:257" s="22" customFormat="1" x14ac:dyDescent="0.2">
      <c r="A266" s="36" t="s">
        <v>1193</v>
      </c>
      <c r="B266" s="57">
        <f t="shared" si="13"/>
        <v>44605.215717592589</v>
      </c>
      <c r="C266" s="27">
        <v>2022</v>
      </c>
      <c r="D266" s="27">
        <v>2</v>
      </c>
      <c r="E266" s="27">
        <v>13</v>
      </c>
      <c r="F266" s="27">
        <v>5</v>
      </c>
      <c r="G266" s="28">
        <v>10</v>
      </c>
      <c r="H266" s="29">
        <v>38.07</v>
      </c>
      <c r="I266" s="30">
        <v>54.283000000000001</v>
      </c>
      <c r="J266" s="30">
        <v>86.197999999999993</v>
      </c>
      <c r="K266" s="27">
        <v>5</v>
      </c>
      <c r="L266" s="35">
        <v>1</v>
      </c>
      <c r="M266" s="23">
        <v>1</v>
      </c>
      <c r="N266" s="23">
        <f t="shared" si="12"/>
        <v>1.5</v>
      </c>
      <c r="O266" s="23">
        <v>1.5</v>
      </c>
      <c r="P266" s="68" t="s">
        <v>4</v>
      </c>
      <c r="Q266" s="68" t="s">
        <v>923</v>
      </c>
      <c r="R266" s="19" t="s">
        <v>18</v>
      </c>
      <c r="S266" s="68" t="s">
        <v>924</v>
      </c>
      <c r="T266" s="68" t="s">
        <v>21</v>
      </c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  <c r="EB266" s="55"/>
      <c r="EC266" s="55"/>
      <c r="ED266" s="55"/>
      <c r="EE266" s="55"/>
      <c r="EF266" s="55"/>
      <c r="EG266" s="55"/>
      <c r="EH266" s="55"/>
      <c r="EI266" s="55"/>
      <c r="EJ266" s="55"/>
      <c r="EK266" s="55"/>
      <c r="EL266" s="55"/>
      <c r="EM266" s="55"/>
      <c r="EN266" s="55"/>
      <c r="EO266" s="55"/>
      <c r="EP266" s="55"/>
      <c r="EQ266" s="55"/>
      <c r="ER266" s="55"/>
      <c r="ES266" s="55"/>
      <c r="ET266" s="55"/>
      <c r="EU266" s="55"/>
      <c r="EV266" s="55"/>
      <c r="EW266" s="55"/>
      <c r="EX266" s="55"/>
      <c r="EY266" s="55"/>
      <c r="EZ266" s="55"/>
      <c r="FA266" s="55"/>
      <c r="FB266" s="55"/>
      <c r="FC266" s="55"/>
      <c r="FD266" s="55"/>
      <c r="FE266" s="55"/>
      <c r="FF266" s="55"/>
      <c r="FG266" s="55"/>
      <c r="FH266" s="55"/>
      <c r="FI266" s="55"/>
      <c r="FJ266" s="55"/>
      <c r="FK266" s="55"/>
      <c r="FL266" s="55"/>
      <c r="FM266" s="55"/>
      <c r="FN266" s="55"/>
      <c r="FO266" s="55"/>
      <c r="FP266" s="55"/>
      <c r="FQ266" s="55"/>
      <c r="FR266" s="55"/>
      <c r="FS266" s="55"/>
      <c r="FT266" s="55"/>
      <c r="FU266" s="55"/>
      <c r="FV266" s="55"/>
      <c r="FW266" s="55"/>
      <c r="FX266" s="55"/>
      <c r="FY266" s="55"/>
      <c r="FZ266" s="55"/>
      <c r="GA266" s="55"/>
      <c r="GB266" s="55"/>
      <c r="GC266" s="55"/>
      <c r="GD266" s="55"/>
      <c r="GE266" s="55"/>
      <c r="GF266" s="55"/>
      <c r="GG266" s="55"/>
      <c r="GH266" s="55"/>
      <c r="GI266" s="55"/>
      <c r="GJ266" s="55"/>
      <c r="GK266" s="55"/>
      <c r="GL266" s="55"/>
      <c r="GM266" s="55"/>
      <c r="GN266" s="55"/>
      <c r="GO266" s="55"/>
      <c r="GP266" s="55"/>
      <c r="GQ266" s="55"/>
      <c r="GR266" s="55"/>
      <c r="GS266" s="55"/>
      <c r="GT266" s="55"/>
      <c r="GU266" s="55"/>
      <c r="GV266" s="55"/>
      <c r="GW266" s="55"/>
      <c r="GX266" s="55"/>
      <c r="GY266" s="55"/>
      <c r="GZ266" s="55"/>
      <c r="HA266" s="55"/>
      <c r="HB266" s="55"/>
      <c r="HC266" s="55"/>
      <c r="HD266" s="55"/>
      <c r="HE266" s="55"/>
      <c r="HF266" s="55"/>
      <c r="HG266" s="55"/>
      <c r="HH266" s="55"/>
      <c r="HI266" s="55"/>
      <c r="HJ266" s="55"/>
      <c r="HK266" s="55"/>
      <c r="HL266" s="55"/>
      <c r="HM266" s="55"/>
      <c r="HN266" s="55"/>
      <c r="HO266" s="55"/>
      <c r="HP266" s="55"/>
      <c r="HQ266" s="55"/>
      <c r="HR266" s="55"/>
      <c r="HS266" s="55"/>
      <c r="HT266" s="55"/>
      <c r="HU266" s="55"/>
      <c r="HV266" s="55"/>
      <c r="HW266" s="55"/>
      <c r="HX266" s="55"/>
      <c r="HY266" s="55"/>
      <c r="HZ266" s="55"/>
      <c r="IA266" s="55"/>
      <c r="IB266" s="55"/>
      <c r="IC266" s="55"/>
      <c r="ID266" s="55"/>
      <c r="IE266" s="55"/>
      <c r="IF266" s="55"/>
      <c r="IG266" s="55"/>
      <c r="IH266" s="55"/>
      <c r="II266" s="55"/>
      <c r="IJ266" s="55"/>
      <c r="IK266" s="55"/>
      <c r="IL266" s="55"/>
      <c r="IM266" s="55"/>
      <c r="IN266" s="55"/>
      <c r="IO266" s="55"/>
      <c r="IP266" s="55"/>
      <c r="IQ266" s="55"/>
      <c r="IR266" s="55"/>
      <c r="IS266" s="55"/>
      <c r="IT266" s="55"/>
      <c r="IU266" s="55"/>
      <c r="IV266" s="55"/>
      <c r="IW266" s="55"/>
    </row>
    <row r="267" spans="1:257" s="22" customFormat="1" x14ac:dyDescent="0.2">
      <c r="A267" s="36" t="s">
        <v>1194</v>
      </c>
      <c r="B267" s="57">
        <f t="shared" si="13"/>
        <v>44605.946261574078</v>
      </c>
      <c r="C267" s="27">
        <v>2022</v>
      </c>
      <c r="D267" s="27">
        <v>2</v>
      </c>
      <c r="E267" s="27">
        <v>13</v>
      </c>
      <c r="F267" s="27">
        <v>22</v>
      </c>
      <c r="G267" s="28">
        <v>42</v>
      </c>
      <c r="H267" s="29">
        <v>37.28</v>
      </c>
      <c r="I267" s="30">
        <v>54.293999999999997</v>
      </c>
      <c r="J267" s="30">
        <v>86.128</v>
      </c>
      <c r="K267" s="27">
        <v>3</v>
      </c>
      <c r="L267" s="35">
        <v>1</v>
      </c>
      <c r="M267" s="23">
        <v>0.5</v>
      </c>
      <c r="N267" s="23">
        <f t="shared" si="12"/>
        <v>1.1000000000000001</v>
      </c>
      <c r="O267" s="23">
        <v>1.1000000000000001</v>
      </c>
      <c r="P267" s="68" t="s">
        <v>4</v>
      </c>
      <c r="Q267" s="68" t="s">
        <v>923</v>
      </c>
      <c r="R267" s="19" t="s">
        <v>18</v>
      </c>
      <c r="S267" s="68" t="s">
        <v>924</v>
      </c>
      <c r="T267" s="68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  <c r="EB267" s="55"/>
      <c r="EC267" s="55"/>
      <c r="ED267" s="55"/>
      <c r="EE267" s="55"/>
      <c r="EF267" s="55"/>
      <c r="EG267" s="55"/>
      <c r="EH267" s="55"/>
      <c r="EI267" s="55"/>
      <c r="EJ267" s="55"/>
      <c r="EK267" s="55"/>
      <c r="EL267" s="55"/>
      <c r="EM267" s="55"/>
      <c r="EN267" s="55"/>
      <c r="EO267" s="55"/>
      <c r="EP267" s="55"/>
      <c r="EQ267" s="55"/>
      <c r="ER267" s="55"/>
      <c r="ES267" s="55"/>
      <c r="ET267" s="55"/>
      <c r="EU267" s="55"/>
      <c r="EV267" s="55"/>
      <c r="EW267" s="55"/>
      <c r="EX267" s="55"/>
      <c r="EY267" s="55"/>
      <c r="EZ267" s="55"/>
      <c r="FA267" s="55"/>
      <c r="FB267" s="55"/>
      <c r="FC267" s="55"/>
      <c r="FD267" s="55"/>
      <c r="FE267" s="55"/>
      <c r="FF267" s="55"/>
      <c r="FG267" s="55"/>
      <c r="FH267" s="55"/>
      <c r="FI267" s="55"/>
      <c r="FJ267" s="55"/>
      <c r="FK267" s="55"/>
      <c r="FL267" s="55"/>
      <c r="FM267" s="55"/>
      <c r="FN267" s="55"/>
      <c r="FO267" s="55"/>
      <c r="FP267" s="55"/>
      <c r="FQ267" s="55"/>
      <c r="FR267" s="55"/>
      <c r="FS267" s="55"/>
      <c r="FT267" s="55"/>
      <c r="FU267" s="55"/>
      <c r="FV267" s="55"/>
      <c r="FW267" s="55"/>
      <c r="FX267" s="55"/>
      <c r="FY267" s="55"/>
      <c r="FZ267" s="55"/>
      <c r="GA267" s="55"/>
      <c r="GB267" s="55"/>
      <c r="GC267" s="55"/>
      <c r="GD267" s="55"/>
      <c r="GE267" s="55"/>
      <c r="GF267" s="55"/>
      <c r="GG267" s="55"/>
      <c r="GH267" s="55"/>
      <c r="GI267" s="55"/>
      <c r="GJ267" s="55"/>
      <c r="GK267" s="55"/>
      <c r="GL267" s="55"/>
      <c r="GM267" s="55"/>
      <c r="GN267" s="55"/>
      <c r="GO267" s="55"/>
      <c r="GP267" s="55"/>
      <c r="GQ267" s="55"/>
      <c r="GR267" s="55"/>
      <c r="GS267" s="55"/>
      <c r="GT267" s="55"/>
      <c r="GU267" s="55"/>
      <c r="GV267" s="55"/>
      <c r="GW267" s="55"/>
      <c r="GX267" s="55"/>
      <c r="GY267" s="55"/>
      <c r="GZ267" s="55"/>
      <c r="HA267" s="55"/>
      <c r="HB267" s="55"/>
      <c r="HC267" s="55"/>
      <c r="HD267" s="55"/>
      <c r="HE267" s="55"/>
      <c r="HF267" s="55"/>
      <c r="HG267" s="55"/>
      <c r="HH267" s="55"/>
      <c r="HI267" s="55"/>
      <c r="HJ267" s="55"/>
      <c r="HK267" s="55"/>
      <c r="HL267" s="55"/>
      <c r="HM267" s="55"/>
      <c r="HN267" s="55"/>
      <c r="HO267" s="55"/>
      <c r="HP267" s="55"/>
      <c r="HQ267" s="55"/>
      <c r="HR267" s="55"/>
      <c r="HS267" s="55"/>
      <c r="HT267" s="55"/>
      <c r="HU267" s="55"/>
      <c r="HV267" s="55"/>
      <c r="HW267" s="55"/>
      <c r="HX267" s="55"/>
      <c r="HY267" s="55"/>
      <c r="HZ267" s="55"/>
      <c r="IA267" s="55"/>
      <c r="IB267" s="55"/>
      <c r="IC267" s="55"/>
      <c r="ID267" s="55"/>
      <c r="IE267" s="55"/>
      <c r="IF267" s="55"/>
      <c r="IG267" s="55"/>
      <c r="IH267" s="55"/>
      <c r="II267" s="55"/>
      <c r="IJ267" s="55"/>
      <c r="IK267" s="55"/>
      <c r="IL267" s="55"/>
      <c r="IM267" s="55"/>
      <c r="IN267" s="55"/>
      <c r="IO267" s="55"/>
      <c r="IP267" s="55"/>
      <c r="IQ267" s="55"/>
      <c r="IR267" s="55"/>
      <c r="IS267" s="55"/>
      <c r="IT267" s="55"/>
      <c r="IU267" s="55"/>
      <c r="IV267" s="55"/>
      <c r="IW267" s="55"/>
    </row>
    <row r="268" spans="1:257" s="22" customFormat="1" x14ac:dyDescent="0.2">
      <c r="A268" s="36" t="s">
        <v>1195</v>
      </c>
      <c r="B268" s="57">
        <f t="shared" si="13"/>
        <v>44606.009826388887</v>
      </c>
      <c r="C268" s="27">
        <v>2022</v>
      </c>
      <c r="D268" s="27">
        <v>2</v>
      </c>
      <c r="E268" s="27">
        <v>14</v>
      </c>
      <c r="F268" s="27">
        <v>0</v>
      </c>
      <c r="G268" s="28">
        <v>14</v>
      </c>
      <c r="H268" s="29">
        <v>9.39</v>
      </c>
      <c r="I268" s="30">
        <v>54.264000000000003</v>
      </c>
      <c r="J268" s="30">
        <v>86.135999999999996</v>
      </c>
      <c r="K268" s="27">
        <v>5</v>
      </c>
      <c r="L268" s="35">
        <v>1</v>
      </c>
      <c r="M268" s="23">
        <v>0.8</v>
      </c>
      <c r="N268" s="23">
        <f t="shared" si="12"/>
        <v>1.3</v>
      </c>
      <c r="O268" s="23">
        <v>1.3</v>
      </c>
      <c r="P268" s="68" t="s">
        <v>4</v>
      </c>
      <c r="Q268" s="68" t="s">
        <v>923</v>
      </c>
      <c r="R268" s="19" t="s">
        <v>18</v>
      </c>
      <c r="S268" s="68" t="s">
        <v>924</v>
      </c>
      <c r="T268" s="68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  <c r="EB268" s="55"/>
      <c r="EC268" s="55"/>
      <c r="ED268" s="55"/>
      <c r="EE268" s="55"/>
      <c r="EF268" s="55"/>
      <c r="EG268" s="55"/>
      <c r="EH268" s="55"/>
      <c r="EI268" s="55"/>
      <c r="EJ268" s="55"/>
      <c r="EK268" s="55"/>
      <c r="EL268" s="55"/>
      <c r="EM268" s="55"/>
      <c r="EN268" s="55"/>
      <c r="EO268" s="55"/>
      <c r="EP268" s="55"/>
      <c r="EQ268" s="55"/>
      <c r="ER268" s="55"/>
      <c r="ES268" s="55"/>
      <c r="ET268" s="55"/>
      <c r="EU268" s="55"/>
      <c r="EV268" s="55"/>
      <c r="EW268" s="55"/>
      <c r="EX268" s="55"/>
      <c r="EY268" s="55"/>
      <c r="EZ268" s="55"/>
      <c r="FA268" s="55"/>
      <c r="FB268" s="55"/>
      <c r="FC268" s="55"/>
      <c r="FD268" s="55"/>
      <c r="FE268" s="55"/>
      <c r="FF268" s="55"/>
      <c r="FG268" s="55"/>
      <c r="FH268" s="55"/>
      <c r="FI268" s="55"/>
      <c r="FJ268" s="55"/>
      <c r="FK268" s="55"/>
      <c r="FL268" s="55"/>
      <c r="FM268" s="55"/>
      <c r="FN268" s="55"/>
      <c r="FO268" s="55"/>
      <c r="FP268" s="55"/>
      <c r="FQ268" s="55"/>
      <c r="FR268" s="55"/>
      <c r="FS268" s="55"/>
      <c r="FT268" s="55"/>
      <c r="FU268" s="55"/>
      <c r="FV268" s="55"/>
      <c r="FW268" s="55"/>
      <c r="FX268" s="55"/>
      <c r="FY268" s="55"/>
      <c r="FZ268" s="55"/>
      <c r="GA268" s="55"/>
      <c r="GB268" s="55"/>
      <c r="GC268" s="55"/>
      <c r="GD268" s="55"/>
      <c r="GE268" s="55"/>
      <c r="GF268" s="55"/>
      <c r="GG268" s="55"/>
      <c r="GH268" s="55"/>
      <c r="GI268" s="55"/>
      <c r="GJ268" s="55"/>
      <c r="GK268" s="55"/>
      <c r="GL268" s="55"/>
      <c r="GM268" s="55"/>
      <c r="GN268" s="55"/>
      <c r="GO268" s="55"/>
      <c r="GP268" s="55"/>
      <c r="GQ268" s="55"/>
      <c r="GR268" s="55"/>
      <c r="GS268" s="55"/>
      <c r="GT268" s="55"/>
      <c r="GU268" s="55"/>
      <c r="GV268" s="55"/>
      <c r="GW268" s="55"/>
      <c r="GX268" s="55"/>
      <c r="GY268" s="55"/>
      <c r="GZ268" s="55"/>
      <c r="HA268" s="55"/>
      <c r="HB268" s="55"/>
      <c r="HC268" s="55"/>
      <c r="HD268" s="55"/>
      <c r="HE268" s="55"/>
      <c r="HF268" s="55"/>
      <c r="HG268" s="55"/>
      <c r="HH268" s="55"/>
      <c r="HI268" s="55"/>
      <c r="HJ268" s="55"/>
      <c r="HK268" s="55"/>
      <c r="HL268" s="55"/>
      <c r="HM268" s="55"/>
      <c r="HN268" s="55"/>
      <c r="HO268" s="55"/>
      <c r="HP268" s="55"/>
      <c r="HQ268" s="55"/>
      <c r="HR268" s="55"/>
      <c r="HS268" s="55"/>
      <c r="HT268" s="55"/>
      <c r="HU268" s="55"/>
      <c r="HV268" s="55"/>
      <c r="HW268" s="55"/>
      <c r="HX268" s="55"/>
      <c r="HY268" s="55"/>
      <c r="HZ268" s="55"/>
      <c r="IA268" s="55"/>
      <c r="IB268" s="55"/>
      <c r="IC268" s="55"/>
      <c r="ID268" s="55"/>
      <c r="IE268" s="55"/>
      <c r="IF268" s="55"/>
      <c r="IG268" s="55"/>
      <c r="IH268" s="55"/>
      <c r="II268" s="55"/>
      <c r="IJ268" s="55"/>
      <c r="IK268" s="55"/>
      <c r="IL268" s="55"/>
      <c r="IM268" s="55"/>
      <c r="IN268" s="55"/>
      <c r="IO268" s="55"/>
      <c r="IP268" s="55"/>
      <c r="IQ268" s="55"/>
      <c r="IR268" s="55"/>
      <c r="IS268" s="55"/>
      <c r="IT268" s="55"/>
      <c r="IU268" s="55"/>
      <c r="IV268" s="55"/>
      <c r="IW268" s="55"/>
    </row>
    <row r="269" spans="1:257" s="22" customFormat="1" x14ac:dyDescent="0.2">
      <c r="A269" s="36" t="s">
        <v>1196</v>
      </c>
      <c r="B269" s="57">
        <f t="shared" si="13"/>
        <v>44606.128553240742</v>
      </c>
      <c r="C269" s="27">
        <v>2022</v>
      </c>
      <c r="D269" s="27">
        <v>2</v>
      </c>
      <c r="E269" s="27">
        <v>14</v>
      </c>
      <c r="F269" s="27">
        <v>3</v>
      </c>
      <c r="G269" s="28">
        <v>5</v>
      </c>
      <c r="H269" s="29">
        <v>7.22</v>
      </c>
      <c r="I269" s="30">
        <v>54.267000000000003</v>
      </c>
      <c r="J269" s="30">
        <v>86.135999999999996</v>
      </c>
      <c r="K269" s="27">
        <v>6</v>
      </c>
      <c r="L269" s="35">
        <v>1</v>
      </c>
      <c r="M269" s="23">
        <v>0.5</v>
      </c>
      <c r="N269" s="23">
        <f t="shared" si="12"/>
        <v>1.1000000000000001</v>
      </c>
      <c r="O269" s="23">
        <v>1.1000000000000001</v>
      </c>
      <c r="P269" s="68" t="s">
        <v>4</v>
      </c>
      <c r="Q269" s="68" t="s">
        <v>923</v>
      </c>
      <c r="R269" s="19" t="s">
        <v>18</v>
      </c>
      <c r="S269" s="68" t="s">
        <v>924</v>
      </c>
      <c r="T269" s="68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  <c r="EB269" s="55"/>
      <c r="EC269" s="55"/>
      <c r="ED269" s="55"/>
      <c r="EE269" s="55"/>
      <c r="EF269" s="55"/>
      <c r="EG269" s="55"/>
      <c r="EH269" s="55"/>
      <c r="EI269" s="55"/>
      <c r="EJ269" s="55"/>
      <c r="EK269" s="55"/>
      <c r="EL269" s="55"/>
      <c r="EM269" s="55"/>
      <c r="EN269" s="55"/>
      <c r="EO269" s="55"/>
      <c r="EP269" s="55"/>
      <c r="EQ269" s="55"/>
      <c r="ER269" s="55"/>
      <c r="ES269" s="55"/>
      <c r="ET269" s="55"/>
      <c r="EU269" s="55"/>
      <c r="EV269" s="55"/>
      <c r="EW269" s="55"/>
      <c r="EX269" s="55"/>
      <c r="EY269" s="55"/>
      <c r="EZ269" s="55"/>
      <c r="FA269" s="55"/>
      <c r="FB269" s="55"/>
      <c r="FC269" s="55"/>
      <c r="FD269" s="55"/>
      <c r="FE269" s="55"/>
      <c r="FF269" s="55"/>
      <c r="FG269" s="55"/>
      <c r="FH269" s="55"/>
      <c r="FI269" s="55"/>
      <c r="FJ269" s="55"/>
      <c r="FK269" s="55"/>
      <c r="FL269" s="55"/>
      <c r="FM269" s="55"/>
      <c r="FN269" s="55"/>
      <c r="FO269" s="55"/>
      <c r="FP269" s="55"/>
      <c r="FQ269" s="55"/>
      <c r="FR269" s="55"/>
      <c r="FS269" s="55"/>
      <c r="FT269" s="55"/>
      <c r="FU269" s="55"/>
      <c r="FV269" s="55"/>
      <c r="FW269" s="55"/>
      <c r="FX269" s="55"/>
      <c r="FY269" s="55"/>
      <c r="FZ269" s="55"/>
      <c r="GA269" s="55"/>
      <c r="GB269" s="55"/>
      <c r="GC269" s="55"/>
      <c r="GD269" s="55"/>
      <c r="GE269" s="55"/>
      <c r="GF269" s="55"/>
      <c r="GG269" s="55"/>
      <c r="GH269" s="55"/>
      <c r="GI269" s="55"/>
      <c r="GJ269" s="55"/>
      <c r="GK269" s="55"/>
      <c r="GL269" s="55"/>
      <c r="GM269" s="55"/>
      <c r="GN269" s="55"/>
      <c r="GO269" s="55"/>
      <c r="GP269" s="55"/>
      <c r="GQ269" s="55"/>
      <c r="GR269" s="55"/>
      <c r="GS269" s="55"/>
      <c r="GT269" s="55"/>
      <c r="GU269" s="55"/>
      <c r="GV269" s="55"/>
      <c r="GW269" s="55"/>
      <c r="GX269" s="55"/>
      <c r="GY269" s="55"/>
      <c r="GZ269" s="55"/>
      <c r="HA269" s="55"/>
      <c r="HB269" s="55"/>
      <c r="HC269" s="55"/>
      <c r="HD269" s="55"/>
      <c r="HE269" s="55"/>
      <c r="HF269" s="55"/>
      <c r="HG269" s="55"/>
      <c r="HH269" s="55"/>
      <c r="HI269" s="55"/>
      <c r="HJ269" s="55"/>
      <c r="HK269" s="55"/>
      <c r="HL269" s="55"/>
      <c r="HM269" s="55"/>
      <c r="HN269" s="55"/>
      <c r="HO269" s="55"/>
      <c r="HP269" s="55"/>
      <c r="HQ269" s="55"/>
      <c r="HR269" s="55"/>
      <c r="HS269" s="55"/>
      <c r="HT269" s="55"/>
      <c r="HU269" s="55"/>
      <c r="HV269" s="55"/>
      <c r="HW269" s="55"/>
      <c r="HX269" s="55"/>
      <c r="HY269" s="55"/>
      <c r="HZ269" s="55"/>
      <c r="IA269" s="55"/>
      <c r="IB269" s="55"/>
      <c r="IC269" s="55"/>
      <c r="ID269" s="55"/>
      <c r="IE269" s="55"/>
      <c r="IF269" s="55"/>
      <c r="IG269" s="55"/>
      <c r="IH269" s="55"/>
      <c r="II269" s="55"/>
      <c r="IJ269" s="55"/>
      <c r="IK269" s="55"/>
      <c r="IL269" s="55"/>
      <c r="IM269" s="55"/>
      <c r="IN269" s="55"/>
      <c r="IO269" s="55"/>
      <c r="IP269" s="55"/>
      <c r="IQ269" s="55"/>
      <c r="IR269" s="55"/>
      <c r="IS269" s="55"/>
      <c r="IT269" s="55"/>
      <c r="IU269" s="55"/>
      <c r="IV269" s="55"/>
      <c r="IW269" s="55"/>
    </row>
    <row r="270" spans="1:257" s="22" customFormat="1" x14ac:dyDescent="0.2">
      <c r="A270" s="36" t="s">
        <v>1197</v>
      </c>
      <c r="B270" s="57">
        <f t="shared" si="13"/>
        <v>44606.237812500003</v>
      </c>
      <c r="C270" s="27">
        <v>2022</v>
      </c>
      <c r="D270" s="27">
        <v>2</v>
      </c>
      <c r="E270" s="27">
        <v>14</v>
      </c>
      <c r="F270" s="27">
        <v>5</v>
      </c>
      <c r="G270" s="28">
        <v>42</v>
      </c>
      <c r="H270" s="29">
        <v>27.15</v>
      </c>
      <c r="I270" s="30">
        <v>54.295000000000002</v>
      </c>
      <c r="J270" s="30">
        <v>86.697000000000003</v>
      </c>
      <c r="K270" s="27">
        <v>0</v>
      </c>
      <c r="L270" s="68" t="s">
        <v>3</v>
      </c>
      <c r="M270" s="23">
        <v>2.1</v>
      </c>
      <c r="N270" s="23">
        <f t="shared" si="12"/>
        <v>2.2999999999999998</v>
      </c>
      <c r="O270" s="23">
        <v>2.2999999999999998</v>
      </c>
      <c r="P270" s="68" t="s">
        <v>4</v>
      </c>
      <c r="Q270" s="68" t="s">
        <v>923</v>
      </c>
      <c r="R270" s="19" t="s">
        <v>18</v>
      </c>
      <c r="S270" s="68" t="s">
        <v>925</v>
      </c>
      <c r="T270" s="68" t="s">
        <v>21</v>
      </c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D270" s="55"/>
      <c r="EE270" s="55"/>
      <c r="EF270" s="55"/>
      <c r="EG270" s="55"/>
      <c r="EH270" s="55"/>
      <c r="EI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  <c r="FE270" s="55"/>
      <c r="FF270" s="55"/>
      <c r="FG270" s="55"/>
      <c r="FH270" s="55"/>
      <c r="FI270" s="55"/>
      <c r="FJ270" s="55"/>
      <c r="FK270" s="55"/>
      <c r="FL270" s="55"/>
      <c r="FM270" s="55"/>
      <c r="FN270" s="55"/>
      <c r="FO270" s="55"/>
      <c r="FP270" s="55"/>
      <c r="FQ270" s="55"/>
      <c r="FR270" s="55"/>
      <c r="FS270" s="55"/>
      <c r="FT270" s="55"/>
      <c r="FU270" s="55"/>
      <c r="FV270" s="55"/>
      <c r="FW270" s="55"/>
      <c r="FX270" s="55"/>
      <c r="FY270" s="55"/>
      <c r="FZ270" s="55"/>
      <c r="GA270" s="55"/>
      <c r="GB270" s="55"/>
      <c r="GC270" s="55"/>
      <c r="GD270" s="55"/>
      <c r="GE270" s="55"/>
      <c r="GF270" s="55"/>
      <c r="GG270" s="55"/>
      <c r="GH270" s="55"/>
      <c r="GI270" s="55"/>
      <c r="GJ270" s="55"/>
      <c r="GK270" s="55"/>
      <c r="GL270" s="55"/>
      <c r="GM270" s="55"/>
      <c r="GN270" s="55"/>
      <c r="GO270" s="55"/>
      <c r="GP270" s="55"/>
      <c r="GQ270" s="55"/>
      <c r="GR270" s="55"/>
      <c r="GS270" s="55"/>
      <c r="GT270" s="55"/>
      <c r="GU270" s="55"/>
      <c r="GV270" s="55"/>
      <c r="GW270" s="55"/>
      <c r="GX270" s="55"/>
      <c r="GY270" s="55"/>
      <c r="GZ270" s="55"/>
      <c r="HA270" s="55"/>
      <c r="HB270" s="55"/>
      <c r="HC270" s="55"/>
      <c r="HD270" s="55"/>
      <c r="HE270" s="55"/>
      <c r="HF270" s="55"/>
      <c r="HG270" s="55"/>
      <c r="HH270" s="55"/>
      <c r="HI270" s="55"/>
      <c r="HJ270" s="55"/>
      <c r="HK270" s="55"/>
      <c r="HL270" s="55"/>
      <c r="HM270" s="55"/>
      <c r="HN270" s="55"/>
      <c r="HO270" s="55"/>
      <c r="HP270" s="55"/>
      <c r="HQ270" s="55"/>
      <c r="HR270" s="55"/>
      <c r="HS270" s="55"/>
      <c r="HT270" s="55"/>
      <c r="HU270" s="55"/>
      <c r="HV270" s="55"/>
      <c r="HW270" s="55"/>
      <c r="HX270" s="55"/>
      <c r="HY270" s="55"/>
      <c r="HZ270" s="55"/>
      <c r="IA270" s="55"/>
      <c r="IB270" s="55"/>
      <c r="IC270" s="55"/>
      <c r="ID270" s="55"/>
      <c r="IE270" s="55"/>
      <c r="IF270" s="55"/>
      <c r="IG270" s="55"/>
      <c r="IH270" s="55"/>
      <c r="II270" s="55"/>
      <c r="IJ270" s="55"/>
      <c r="IK270" s="55"/>
      <c r="IL270" s="55"/>
      <c r="IM270" s="55"/>
      <c r="IN270" s="55"/>
      <c r="IO270" s="55"/>
      <c r="IP270" s="55"/>
      <c r="IQ270" s="55"/>
      <c r="IR270" s="55"/>
      <c r="IS270" s="55"/>
      <c r="IT270" s="55"/>
      <c r="IU270" s="55"/>
      <c r="IV270" s="55"/>
      <c r="IW270" s="55"/>
    </row>
    <row r="271" spans="1:257" s="22" customFormat="1" x14ac:dyDescent="0.2">
      <c r="A271" s="36" t="s">
        <v>1198</v>
      </c>
      <c r="B271" s="57">
        <f t="shared" si="13"/>
        <v>44606.246631944443</v>
      </c>
      <c r="C271" s="27">
        <v>2022</v>
      </c>
      <c r="D271" s="27">
        <v>2</v>
      </c>
      <c r="E271" s="27">
        <v>14</v>
      </c>
      <c r="F271" s="27">
        <v>5</v>
      </c>
      <c r="G271" s="28">
        <v>55</v>
      </c>
      <c r="H271" s="29">
        <v>9.4600000000000009</v>
      </c>
      <c r="I271" s="30">
        <v>54.241999999999997</v>
      </c>
      <c r="J271" s="30">
        <v>86.165000000000006</v>
      </c>
      <c r="K271" s="27">
        <v>0</v>
      </c>
      <c r="L271" s="68" t="s">
        <v>3</v>
      </c>
      <c r="M271" s="23">
        <v>2.8</v>
      </c>
      <c r="N271" s="23">
        <f t="shared" si="12"/>
        <v>2.9</v>
      </c>
      <c r="O271" s="23">
        <v>2.9</v>
      </c>
      <c r="P271" s="68" t="s">
        <v>4</v>
      </c>
      <c r="Q271" s="68" t="s">
        <v>923</v>
      </c>
      <c r="R271" s="19" t="s">
        <v>18</v>
      </c>
      <c r="S271" s="68" t="s">
        <v>925</v>
      </c>
      <c r="T271" s="68" t="s">
        <v>21</v>
      </c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D271" s="55"/>
      <c r="EE271" s="55"/>
      <c r="EF271" s="55"/>
      <c r="EG271" s="55"/>
      <c r="EH271" s="55"/>
      <c r="EI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  <c r="FE271" s="55"/>
      <c r="FF271" s="55"/>
      <c r="FG271" s="55"/>
      <c r="FH271" s="55"/>
      <c r="FI271" s="55"/>
      <c r="FJ271" s="55"/>
      <c r="FK271" s="55"/>
      <c r="FL271" s="55"/>
      <c r="FM271" s="55"/>
      <c r="FN271" s="55"/>
      <c r="FO271" s="55"/>
      <c r="FP271" s="55"/>
      <c r="FQ271" s="55"/>
      <c r="FR271" s="55"/>
      <c r="FS271" s="55"/>
      <c r="FT271" s="55"/>
      <c r="FU271" s="55"/>
      <c r="FV271" s="55"/>
      <c r="FW271" s="55"/>
      <c r="FX271" s="55"/>
      <c r="FY271" s="55"/>
      <c r="FZ271" s="55"/>
      <c r="GA271" s="55"/>
      <c r="GB271" s="55"/>
      <c r="GC271" s="55"/>
      <c r="GD271" s="55"/>
      <c r="GE271" s="55"/>
      <c r="GF271" s="55"/>
      <c r="GG271" s="55"/>
      <c r="GH271" s="55"/>
      <c r="GI271" s="55"/>
      <c r="GJ271" s="55"/>
      <c r="GK271" s="55"/>
      <c r="GL271" s="55"/>
      <c r="GM271" s="55"/>
      <c r="GN271" s="55"/>
      <c r="GO271" s="55"/>
      <c r="GP271" s="55"/>
      <c r="GQ271" s="55"/>
      <c r="GR271" s="55"/>
      <c r="GS271" s="55"/>
      <c r="GT271" s="55"/>
      <c r="GU271" s="55"/>
      <c r="GV271" s="55"/>
      <c r="GW271" s="55"/>
      <c r="GX271" s="55"/>
      <c r="GY271" s="55"/>
      <c r="GZ271" s="55"/>
      <c r="HA271" s="55"/>
      <c r="HB271" s="55"/>
      <c r="HC271" s="55"/>
      <c r="HD271" s="55"/>
      <c r="HE271" s="55"/>
      <c r="HF271" s="55"/>
      <c r="HG271" s="55"/>
      <c r="HH271" s="55"/>
      <c r="HI271" s="55"/>
      <c r="HJ271" s="55"/>
      <c r="HK271" s="55"/>
      <c r="HL271" s="55"/>
      <c r="HM271" s="55"/>
      <c r="HN271" s="55"/>
      <c r="HO271" s="55"/>
      <c r="HP271" s="55"/>
      <c r="HQ271" s="55"/>
      <c r="HR271" s="55"/>
      <c r="HS271" s="55"/>
      <c r="HT271" s="55"/>
      <c r="HU271" s="55"/>
      <c r="HV271" s="55"/>
      <c r="HW271" s="55"/>
      <c r="HX271" s="55"/>
      <c r="HY271" s="55"/>
      <c r="HZ271" s="55"/>
      <c r="IA271" s="55"/>
      <c r="IB271" s="55"/>
      <c r="IC271" s="55"/>
      <c r="ID271" s="55"/>
      <c r="IE271" s="55"/>
      <c r="IF271" s="55"/>
      <c r="IG271" s="55"/>
      <c r="IH271" s="55"/>
      <c r="II271" s="55"/>
      <c r="IJ271" s="55"/>
      <c r="IK271" s="55"/>
      <c r="IL271" s="55"/>
      <c r="IM271" s="55"/>
      <c r="IN271" s="55"/>
      <c r="IO271" s="55"/>
      <c r="IP271" s="55"/>
      <c r="IQ271" s="55"/>
      <c r="IR271" s="55"/>
      <c r="IS271" s="55"/>
      <c r="IT271" s="55"/>
      <c r="IU271" s="55"/>
      <c r="IV271" s="55"/>
      <c r="IW271" s="55"/>
    </row>
    <row r="272" spans="1:257" s="22" customFormat="1" x14ac:dyDescent="0.2">
      <c r="A272" s="36" t="s">
        <v>1199</v>
      </c>
      <c r="B272" s="57">
        <f t="shared" si="13"/>
        <v>44606.271111111113</v>
      </c>
      <c r="C272" s="27">
        <v>2022</v>
      </c>
      <c r="D272" s="27">
        <v>2</v>
      </c>
      <c r="E272" s="27">
        <v>14</v>
      </c>
      <c r="F272" s="27">
        <v>6</v>
      </c>
      <c r="G272" s="28">
        <v>30</v>
      </c>
      <c r="H272" s="29">
        <v>24.68</v>
      </c>
      <c r="I272" s="30">
        <v>54.113999999999997</v>
      </c>
      <c r="J272" s="30">
        <v>86.477999999999994</v>
      </c>
      <c r="K272" s="27">
        <v>0</v>
      </c>
      <c r="L272" s="68" t="s">
        <v>3</v>
      </c>
      <c r="M272" s="23">
        <v>2.6</v>
      </c>
      <c r="N272" s="23">
        <f t="shared" si="12"/>
        <v>2.7</v>
      </c>
      <c r="O272" s="23">
        <v>2.7</v>
      </c>
      <c r="P272" s="68" t="s">
        <v>4</v>
      </c>
      <c r="Q272" s="68" t="s">
        <v>923</v>
      </c>
      <c r="R272" s="19" t="s">
        <v>18</v>
      </c>
      <c r="S272" s="68" t="s">
        <v>925</v>
      </c>
      <c r="T272" s="68" t="s">
        <v>21</v>
      </c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D272" s="55"/>
      <c r="EE272" s="55"/>
      <c r="EF272" s="55"/>
      <c r="EG272" s="55"/>
      <c r="EH272" s="55"/>
      <c r="EI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  <c r="FE272" s="55"/>
      <c r="FF272" s="55"/>
      <c r="FG272" s="55"/>
      <c r="FH272" s="55"/>
      <c r="FI272" s="55"/>
      <c r="FJ272" s="55"/>
      <c r="FK272" s="55"/>
      <c r="FL272" s="55"/>
      <c r="FM272" s="55"/>
      <c r="FN272" s="55"/>
      <c r="FO272" s="55"/>
      <c r="FP272" s="55"/>
      <c r="FQ272" s="55"/>
      <c r="FR272" s="55"/>
      <c r="FS272" s="55"/>
      <c r="FT272" s="55"/>
      <c r="FU272" s="55"/>
      <c r="FV272" s="55"/>
      <c r="FW272" s="55"/>
      <c r="FX272" s="55"/>
      <c r="FY272" s="55"/>
      <c r="FZ272" s="55"/>
      <c r="GA272" s="55"/>
      <c r="GB272" s="55"/>
      <c r="GC272" s="55"/>
      <c r="GD272" s="55"/>
      <c r="GE272" s="55"/>
      <c r="GF272" s="55"/>
      <c r="GG272" s="55"/>
      <c r="GH272" s="55"/>
      <c r="GI272" s="55"/>
      <c r="GJ272" s="55"/>
      <c r="GK272" s="55"/>
      <c r="GL272" s="55"/>
      <c r="GM272" s="55"/>
      <c r="GN272" s="55"/>
      <c r="GO272" s="55"/>
      <c r="GP272" s="55"/>
      <c r="GQ272" s="55"/>
      <c r="GR272" s="55"/>
      <c r="GS272" s="55"/>
      <c r="GT272" s="55"/>
      <c r="GU272" s="55"/>
      <c r="GV272" s="55"/>
      <c r="GW272" s="55"/>
      <c r="GX272" s="55"/>
      <c r="GY272" s="55"/>
      <c r="GZ272" s="55"/>
      <c r="HA272" s="55"/>
      <c r="HB272" s="55"/>
      <c r="HC272" s="55"/>
      <c r="HD272" s="55"/>
      <c r="HE272" s="55"/>
      <c r="HF272" s="55"/>
      <c r="HG272" s="55"/>
      <c r="HH272" s="55"/>
      <c r="HI272" s="55"/>
      <c r="HJ272" s="55"/>
      <c r="HK272" s="55"/>
      <c r="HL272" s="55"/>
      <c r="HM272" s="55"/>
      <c r="HN272" s="55"/>
      <c r="HO272" s="55"/>
      <c r="HP272" s="55"/>
      <c r="HQ272" s="55"/>
      <c r="HR272" s="55"/>
      <c r="HS272" s="55"/>
      <c r="HT272" s="55"/>
      <c r="HU272" s="55"/>
      <c r="HV272" s="55"/>
      <c r="HW272" s="55"/>
      <c r="HX272" s="55"/>
      <c r="HY272" s="55"/>
      <c r="HZ272" s="55"/>
      <c r="IA272" s="55"/>
      <c r="IB272" s="55"/>
      <c r="IC272" s="55"/>
      <c r="ID272" s="55"/>
      <c r="IE272" s="55"/>
      <c r="IF272" s="55"/>
      <c r="IG272" s="55"/>
      <c r="IH272" s="55"/>
      <c r="II272" s="55"/>
      <c r="IJ272" s="55"/>
      <c r="IK272" s="55"/>
      <c r="IL272" s="55"/>
      <c r="IM272" s="55"/>
      <c r="IN272" s="55"/>
      <c r="IO272" s="55"/>
      <c r="IP272" s="55"/>
      <c r="IQ272" s="55"/>
      <c r="IR272" s="55"/>
      <c r="IS272" s="55"/>
      <c r="IT272" s="55"/>
      <c r="IU272" s="55"/>
      <c r="IV272" s="55"/>
      <c r="IW272" s="55"/>
    </row>
    <row r="273" spans="1:257" s="22" customFormat="1" x14ac:dyDescent="0.2">
      <c r="A273" s="36" t="s">
        <v>1200</v>
      </c>
      <c r="B273" s="57">
        <f t="shared" si="13"/>
        <v>44606.291030092594</v>
      </c>
      <c r="C273" s="27">
        <v>2022</v>
      </c>
      <c r="D273" s="27">
        <v>2</v>
      </c>
      <c r="E273" s="27">
        <v>14</v>
      </c>
      <c r="F273" s="27">
        <v>6</v>
      </c>
      <c r="G273" s="28">
        <v>59</v>
      </c>
      <c r="H273" s="29">
        <v>5.31</v>
      </c>
      <c r="I273" s="30">
        <v>54.054000000000002</v>
      </c>
      <c r="J273" s="30">
        <v>86.536000000000001</v>
      </c>
      <c r="K273" s="27">
        <v>0</v>
      </c>
      <c r="L273" s="68" t="s">
        <v>3</v>
      </c>
      <c r="M273" s="23">
        <v>1.9</v>
      </c>
      <c r="N273" s="23">
        <f t="shared" si="12"/>
        <v>2.2000000000000002</v>
      </c>
      <c r="O273" s="23">
        <v>2.2000000000000002</v>
      </c>
      <c r="P273" s="68" t="s">
        <v>4</v>
      </c>
      <c r="Q273" s="68" t="s">
        <v>923</v>
      </c>
      <c r="R273" s="19" t="s">
        <v>18</v>
      </c>
      <c r="S273" s="68" t="s">
        <v>925</v>
      </c>
      <c r="T273" s="68" t="s">
        <v>21</v>
      </c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D273" s="55"/>
      <c r="EE273" s="55"/>
      <c r="EF273" s="55"/>
      <c r="EG273" s="55"/>
      <c r="EH273" s="55"/>
      <c r="EI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  <c r="FE273" s="55"/>
      <c r="FF273" s="55"/>
      <c r="FG273" s="55"/>
      <c r="FH273" s="55"/>
      <c r="FI273" s="55"/>
      <c r="FJ273" s="55"/>
      <c r="FK273" s="55"/>
      <c r="FL273" s="55"/>
      <c r="FM273" s="55"/>
      <c r="FN273" s="55"/>
      <c r="FO273" s="55"/>
      <c r="FP273" s="55"/>
      <c r="FQ273" s="55"/>
      <c r="FR273" s="55"/>
      <c r="FS273" s="55"/>
      <c r="FT273" s="55"/>
      <c r="FU273" s="55"/>
      <c r="FV273" s="55"/>
      <c r="FW273" s="55"/>
      <c r="FX273" s="55"/>
      <c r="FY273" s="55"/>
      <c r="FZ273" s="55"/>
      <c r="GA273" s="55"/>
      <c r="GB273" s="55"/>
      <c r="GC273" s="55"/>
      <c r="GD273" s="55"/>
      <c r="GE273" s="55"/>
      <c r="GF273" s="55"/>
      <c r="GG273" s="55"/>
      <c r="GH273" s="55"/>
      <c r="GI273" s="55"/>
      <c r="GJ273" s="55"/>
      <c r="GK273" s="55"/>
      <c r="GL273" s="55"/>
      <c r="GM273" s="55"/>
      <c r="GN273" s="55"/>
      <c r="GO273" s="55"/>
      <c r="GP273" s="55"/>
      <c r="GQ273" s="55"/>
      <c r="GR273" s="55"/>
      <c r="GS273" s="55"/>
      <c r="GT273" s="55"/>
      <c r="GU273" s="55"/>
      <c r="GV273" s="55"/>
      <c r="GW273" s="55"/>
      <c r="GX273" s="55"/>
      <c r="GY273" s="55"/>
      <c r="GZ273" s="55"/>
      <c r="HA273" s="55"/>
      <c r="HB273" s="55"/>
      <c r="HC273" s="55"/>
      <c r="HD273" s="55"/>
      <c r="HE273" s="55"/>
      <c r="HF273" s="55"/>
      <c r="HG273" s="55"/>
      <c r="HH273" s="55"/>
      <c r="HI273" s="55"/>
      <c r="HJ273" s="55"/>
      <c r="HK273" s="55"/>
      <c r="HL273" s="55"/>
      <c r="HM273" s="55"/>
      <c r="HN273" s="55"/>
      <c r="HO273" s="55"/>
      <c r="HP273" s="55"/>
      <c r="HQ273" s="55"/>
      <c r="HR273" s="55"/>
      <c r="HS273" s="55"/>
      <c r="HT273" s="55"/>
      <c r="HU273" s="55"/>
      <c r="HV273" s="55"/>
      <c r="HW273" s="55"/>
      <c r="HX273" s="55"/>
      <c r="HY273" s="55"/>
      <c r="HZ273" s="55"/>
      <c r="IA273" s="55"/>
      <c r="IB273" s="55"/>
      <c r="IC273" s="55"/>
      <c r="ID273" s="55"/>
      <c r="IE273" s="55"/>
      <c r="IF273" s="55"/>
      <c r="IG273" s="55"/>
      <c r="IH273" s="55"/>
      <c r="II273" s="55"/>
      <c r="IJ273" s="55"/>
      <c r="IK273" s="55"/>
      <c r="IL273" s="55"/>
      <c r="IM273" s="55"/>
      <c r="IN273" s="55"/>
      <c r="IO273" s="55"/>
      <c r="IP273" s="55"/>
      <c r="IQ273" s="55"/>
      <c r="IR273" s="55"/>
      <c r="IS273" s="55"/>
      <c r="IT273" s="55"/>
      <c r="IU273" s="55"/>
      <c r="IV273" s="55"/>
      <c r="IW273" s="55"/>
    </row>
    <row r="274" spans="1:257" s="22" customFormat="1" x14ac:dyDescent="0.2">
      <c r="A274" s="36" t="s">
        <v>1201</v>
      </c>
      <c r="B274" s="57">
        <f t="shared" si="13"/>
        <v>44606.329733796294</v>
      </c>
      <c r="C274" s="27">
        <v>2022</v>
      </c>
      <c r="D274" s="27">
        <v>2</v>
      </c>
      <c r="E274" s="27">
        <v>14</v>
      </c>
      <c r="F274" s="27">
        <v>7</v>
      </c>
      <c r="G274" s="28">
        <v>54</v>
      </c>
      <c r="H274" s="29">
        <v>49.91</v>
      </c>
      <c r="I274" s="30">
        <v>54.31</v>
      </c>
      <c r="J274" s="30">
        <v>86.149000000000001</v>
      </c>
      <c r="K274" s="27">
        <v>0</v>
      </c>
      <c r="L274" s="68" t="s">
        <v>3</v>
      </c>
      <c r="M274" s="23">
        <v>1.9</v>
      </c>
      <c r="N274" s="23">
        <f t="shared" si="12"/>
        <v>2.2000000000000002</v>
      </c>
      <c r="O274" s="23">
        <v>2.2000000000000002</v>
      </c>
      <c r="P274" s="68" t="s">
        <v>4</v>
      </c>
      <c r="Q274" s="68" t="s">
        <v>923</v>
      </c>
      <c r="R274" s="19" t="s">
        <v>18</v>
      </c>
      <c r="S274" s="68" t="s">
        <v>925</v>
      </c>
      <c r="T274" s="68" t="s">
        <v>21</v>
      </c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D274" s="55"/>
      <c r="EE274" s="55"/>
      <c r="EF274" s="55"/>
      <c r="EG274" s="55"/>
      <c r="EH274" s="55"/>
      <c r="EI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K274" s="55"/>
      <c r="FL274" s="55"/>
      <c r="FM274" s="55"/>
      <c r="FN274" s="55"/>
      <c r="FO274" s="55"/>
      <c r="FP274" s="55"/>
      <c r="FQ274" s="55"/>
      <c r="FR274" s="55"/>
      <c r="FS274" s="55"/>
      <c r="FT274" s="55"/>
      <c r="FU274" s="55"/>
      <c r="FV274" s="55"/>
      <c r="FW274" s="55"/>
      <c r="FX274" s="55"/>
      <c r="FY274" s="55"/>
      <c r="FZ274" s="55"/>
      <c r="GA274" s="55"/>
      <c r="GB274" s="55"/>
      <c r="GC274" s="55"/>
      <c r="GD274" s="55"/>
      <c r="GE274" s="55"/>
      <c r="GF274" s="55"/>
      <c r="GG274" s="55"/>
      <c r="GH274" s="55"/>
      <c r="GI274" s="55"/>
      <c r="GJ274" s="55"/>
      <c r="GK274" s="55"/>
      <c r="GL274" s="55"/>
      <c r="GM274" s="55"/>
      <c r="GN274" s="55"/>
      <c r="GO274" s="55"/>
      <c r="GP274" s="55"/>
      <c r="GQ274" s="55"/>
      <c r="GR274" s="55"/>
      <c r="GS274" s="55"/>
      <c r="GT274" s="55"/>
      <c r="GU274" s="55"/>
      <c r="GV274" s="55"/>
      <c r="GW274" s="55"/>
      <c r="GX274" s="55"/>
      <c r="GY274" s="55"/>
      <c r="GZ274" s="55"/>
      <c r="HA274" s="55"/>
      <c r="HB274" s="55"/>
      <c r="HC274" s="55"/>
      <c r="HD274" s="55"/>
      <c r="HE274" s="55"/>
      <c r="HF274" s="55"/>
      <c r="HG274" s="55"/>
      <c r="HH274" s="55"/>
      <c r="HI274" s="55"/>
      <c r="HJ274" s="55"/>
      <c r="HK274" s="55"/>
      <c r="HL274" s="55"/>
      <c r="HM274" s="55"/>
      <c r="HN274" s="55"/>
      <c r="HO274" s="55"/>
      <c r="HP274" s="55"/>
      <c r="HQ274" s="55"/>
      <c r="HR274" s="55"/>
      <c r="HS274" s="55"/>
      <c r="HT274" s="55"/>
      <c r="HU274" s="55"/>
      <c r="HV274" s="55"/>
      <c r="HW274" s="55"/>
      <c r="HX274" s="55"/>
      <c r="HY274" s="55"/>
      <c r="HZ274" s="55"/>
      <c r="IA274" s="55"/>
      <c r="IB274" s="55"/>
      <c r="IC274" s="55"/>
      <c r="ID274" s="55"/>
      <c r="IE274" s="55"/>
      <c r="IF274" s="55"/>
      <c r="IG274" s="55"/>
      <c r="IH274" s="55"/>
      <c r="II274" s="55"/>
      <c r="IJ274" s="55"/>
      <c r="IK274" s="55"/>
      <c r="IL274" s="55"/>
      <c r="IM274" s="55"/>
      <c r="IN274" s="55"/>
      <c r="IO274" s="55"/>
      <c r="IP274" s="55"/>
      <c r="IQ274" s="55"/>
      <c r="IR274" s="55"/>
      <c r="IS274" s="55"/>
      <c r="IT274" s="55"/>
      <c r="IU274" s="55"/>
      <c r="IV274" s="55"/>
      <c r="IW274" s="55"/>
    </row>
    <row r="275" spans="1:257" s="22" customFormat="1" x14ac:dyDescent="0.2">
      <c r="A275" s="36" t="s">
        <v>1202</v>
      </c>
      <c r="B275" s="57">
        <f t="shared" si="13"/>
        <v>44606.395821759259</v>
      </c>
      <c r="C275" s="27">
        <v>2022</v>
      </c>
      <c r="D275" s="27">
        <v>2</v>
      </c>
      <c r="E275" s="27">
        <v>14</v>
      </c>
      <c r="F275" s="27">
        <v>9</v>
      </c>
      <c r="G275" s="28">
        <v>29</v>
      </c>
      <c r="H275" s="29">
        <v>59.33</v>
      </c>
      <c r="I275" s="30">
        <v>54.043999999999997</v>
      </c>
      <c r="J275" s="30">
        <v>86.679000000000002</v>
      </c>
      <c r="K275" s="27">
        <v>0</v>
      </c>
      <c r="L275" s="68" t="s">
        <v>3</v>
      </c>
      <c r="M275" s="23">
        <v>2</v>
      </c>
      <c r="N275" s="23">
        <f t="shared" si="12"/>
        <v>2.2999999999999998</v>
      </c>
      <c r="O275" s="23">
        <v>2.2999999999999998</v>
      </c>
      <c r="P275" s="68" t="s">
        <v>4</v>
      </c>
      <c r="Q275" s="68" t="s">
        <v>923</v>
      </c>
      <c r="R275" s="19" t="s">
        <v>18</v>
      </c>
      <c r="S275" s="68" t="s">
        <v>925</v>
      </c>
      <c r="T275" s="68" t="s">
        <v>21</v>
      </c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D275" s="55"/>
      <c r="EE275" s="55"/>
      <c r="EF275" s="55"/>
      <c r="EG275" s="55"/>
      <c r="EH275" s="55"/>
      <c r="EI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K275" s="55"/>
      <c r="FL275" s="55"/>
      <c r="FM275" s="55"/>
      <c r="FN275" s="55"/>
      <c r="FO275" s="55"/>
      <c r="FP275" s="55"/>
      <c r="FQ275" s="55"/>
      <c r="FR275" s="55"/>
      <c r="FS275" s="55"/>
      <c r="FT275" s="55"/>
      <c r="FU275" s="55"/>
      <c r="FV275" s="55"/>
      <c r="FW275" s="55"/>
      <c r="FX275" s="55"/>
      <c r="FY275" s="55"/>
      <c r="FZ275" s="55"/>
      <c r="GA275" s="55"/>
      <c r="GB275" s="55"/>
      <c r="GC275" s="55"/>
      <c r="GD275" s="55"/>
      <c r="GE275" s="55"/>
      <c r="GF275" s="55"/>
      <c r="GG275" s="55"/>
      <c r="GH275" s="55"/>
      <c r="GI275" s="55"/>
      <c r="GJ275" s="55"/>
      <c r="GK275" s="55"/>
      <c r="GL275" s="55"/>
      <c r="GM275" s="55"/>
      <c r="GN275" s="55"/>
      <c r="GO275" s="55"/>
      <c r="GP275" s="55"/>
      <c r="GQ275" s="55"/>
      <c r="GR275" s="55"/>
      <c r="GS275" s="55"/>
      <c r="GT275" s="55"/>
      <c r="GU275" s="55"/>
      <c r="GV275" s="55"/>
      <c r="GW275" s="55"/>
      <c r="GX275" s="55"/>
      <c r="GY275" s="55"/>
      <c r="GZ275" s="55"/>
      <c r="HA275" s="55"/>
      <c r="HB275" s="55"/>
      <c r="HC275" s="55"/>
      <c r="HD275" s="55"/>
      <c r="HE275" s="55"/>
      <c r="HF275" s="55"/>
      <c r="HG275" s="55"/>
      <c r="HH275" s="55"/>
      <c r="HI275" s="55"/>
      <c r="HJ275" s="55"/>
      <c r="HK275" s="55"/>
      <c r="HL275" s="55"/>
      <c r="HM275" s="55"/>
      <c r="HN275" s="55"/>
      <c r="HO275" s="55"/>
      <c r="HP275" s="55"/>
      <c r="HQ275" s="55"/>
      <c r="HR275" s="55"/>
      <c r="HS275" s="55"/>
      <c r="HT275" s="55"/>
      <c r="HU275" s="55"/>
      <c r="HV275" s="55"/>
      <c r="HW275" s="55"/>
      <c r="HX275" s="55"/>
      <c r="HY275" s="55"/>
      <c r="HZ275" s="55"/>
      <c r="IA275" s="55"/>
      <c r="IB275" s="55"/>
      <c r="IC275" s="55"/>
      <c r="ID275" s="55"/>
      <c r="IE275" s="55"/>
      <c r="IF275" s="55"/>
      <c r="IG275" s="55"/>
      <c r="IH275" s="55"/>
      <c r="II275" s="55"/>
      <c r="IJ275" s="55"/>
      <c r="IK275" s="55"/>
      <c r="IL275" s="55"/>
      <c r="IM275" s="55"/>
      <c r="IN275" s="55"/>
      <c r="IO275" s="55"/>
      <c r="IP275" s="55"/>
      <c r="IQ275" s="55"/>
      <c r="IR275" s="55"/>
      <c r="IS275" s="55"/>
      <c r="IT275" s="55"/>
      <c r="IU275" s="55"/>
      <c r="IV275" s="55"/>
      <c r="IW275" s="55"/>
    </row>
    <row r="276" spans="1:257" s="22" customFormat="1" x14ac:dyDescent="0.2">
      <c r="A276" s="36" t="s">
        <v>1203</v>
      </c>
      <c r="B276" s="57">
        <f t="shared" si="13"/>
        <v>44606.406435185185</v>
      </c>
      <c r="C276" s="27">
        <v>2022</v>
      </c>
      <c r="D276" s="27">
        <v>2</v>
      </c>
      <c r="E276" s="27">
        <v>14</v>
      </c>
      <c r="F276" s="27">
        <v>9</v>
      </c>
      <c r="G276" s="28">
        <v>45</v>
      </c>
      <c r="H276" s="29">
        <v>16.170000000000002</v>
      </c>
      <c r="I276" s="30">
        <v>54.366</v>
      </c>
      <c r="J276" s="30">
        <v>86.171000000000006</v>
      </c>
      <c r="K276" s="27">
        <v>0</v>
      </c>
      <c r="L276" s="68" t="s">
        <v>3</v>
      </c>
      <c r="M276" s="23">
        <v>2.6</v>
      </c>
      <c r="N276" s="23">
        <f t="shared" si="12"/>
        <v>2.7</v>
      </c>
      <c r="O276" s="23">
        <v>2.7</v>
      </c>
      <c r="P276" s="68" t="s">
        <v>4</v>
      </c>
      <c r="Q276" s="68" t="s">
        <v>923</v>
      </c>
      <c r="R276" s="19" t="s">
        <v>18</v>
      </c>
      <c r="S276" s="68" t="s">
        <v>925</v>
      </c>
      <c r="T276" s="68" t="s">
        <v>21</v>
      </c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D276" s="55"/>
      <c r="EE276" s="55"/>
      <c r="EF276" s="55"/>
      <c r="EG276" s="55"/>
      <c r="EH276" s="55"/>
      <c r="EI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  <c r="FE276" s="55"/>
      <c r="FF276" s="55"/>
      <c r="FG276" s="55"/>
      <c r="FH276" s="55"/>
      <c r="FI276" s="55"/>
      <c r="FJ276" s="55"/>
      <c r="FK276" s="55"/>
      <c r="FL276" s="55"/>
      <c r="FM276" s="55"/>
      <c r="FN276" s="55"/>
      <c r="FO276" s="55"/>
      <c r="FP276" s="55"/>
      <c r="FQ276" s="55"/>
      <c r="FR276" s="55"/>
      <c r="FS276" s="55"/>
      <c r="FT276" s="55"/>
      <c r="FU276" s="55"/>
      <c r="FV276" s="55"/>
      <c r="FW276" s="55"/>
      <c r="FX276" s="55"/>
      <c r="FY276" s="55"/>
      <c r="FZ276" s="55"/>
      <c r="GA276" s="55"/>
      <c r="GB276" s="55"/>
      <c r="GC276" s="55"/>
      <c r="GD276" s="55"/>
      <c r="GE276" s="55"/>
      <c r="GF276" s="55"/>
      <c r="GG276" s="55"/>
      <c r="GH276" s="55"/>
      <c r="GI276" s="55"/>
      <c r="GJ276" s="55"/>
      <c r="GK276" s="55"/>
      <c r="GL276" s="55"/>
      <c r="GM276" s="55"/>
      <c r="GN276" s="55"/>
      <c r="GO276" s="55"/>
      <c r="GP276" s="55"/>
      <c r="GQ276" s="55"/>
      <c r="GR276" s="55"/>
      <c r="GS276" s="55"/>
      <c r="GT276" s="55"/>
      <c r="GU276" s="55"/>
      <c r="GV276" s="55"/>
      <c r="GW276" s="55"/>
      <c r="GX276" s="55"/>
      <c r="GY276" s="55"/>
      <c r="GZ276" s="55"/>
      <c r="HA276" s="55"/>
      <c r="HB276" s="55"/>
      <c r="HC276" s="55"/>
      <c r="HD276" s="55"/>
      <c r="HE276" s="55"/>
      <c r="HF276" s="55"/>
      <c r="HG276" s="55"/>
      <c r="HH276" s="55"/>
      <c r="HI276" s="55"/>
      <c r="HJ276" s="55"/>
      <c r="HK276" s="55"/>
      <c r="HL276" s="55"/>
      <c r="HM276" s="55"/>
      <c r="HN276" s="55"/>
      <c r="HO276" s="55"/>
      <c r="HP276" s="55"/>
      <c r="HQ276" s="55"/>
      <c r="HR276" s="55"/>
      <c r="HS276" s="55"/>
      <c r="HT276" s="55"/>
      <c r="HU276" s="55"/>
      <c r="HV276" s="55"/>
      <c r="HW276" s="55"/>
      <c r="HX276" s="55"/>
      <c r="HY276" s="55"/>
      <c r="HZ276" s="55"/>
      <c r="IA276" s="55"/>
      <c r="IB276" s="55"/>
      <c r="IC276" s="55"/>
      <c r="ID276" s="55"/>
      <c r="IE276" s="55"/>
      <c r="IF276" s="55"/>
      <c r="IG276" s="55"/>
      <c r="IH276" s="55"/>
      <c r="II276" s="55"/>
      <c r="IJ276" s="55"/>
      <c r="IK276" s="55"/>
      <c r="IL276" s="55"/>
      <c r="IM276" s="55"/>
      <c r="IN276" s="55"/>
      <c r="IO276" s="55"/>
      <c r="IP276" s="55"/>
      <c r="IQ276" s="55"/>
      <c r="IR276" s="55"/>
      <c r="IS276" s="55"/>
      <c r="IT276" s="55"/>
      <c r="IU276" s="55"/>
      <c r="IV276" s="55"/>
      <c r="IW276" s="55"/>
    </row>
    <row r="277" spans="1:257" s="22" customFormat="1" x14ac:dyDescent="0.2">
      <c r="A277" s="36" t="s">
        <v>1204</v>
      </c>
      <c r="B277" s="57">
        <f t="shared" si="13"/>
        <v>44606.408472222225</v>
      </c>
      <c r="C277" s="27">
        <v>2022</v>
      </c>
      <c r="D277" s="27">
        <v>2</v>
      </c>
      <c r="E277" s="27">
        <v>14</v>
      </c>
      <c r="F277" s="27">
        <v>9</v>
      </c>
      <c r="G277" s="28">
        <v>48</v>
      </c>
      <c r="H277" s="29">
        <v>12.24</v>
      </c>
      <c r="I277" s="30">
        <v>54.006999999999998</v>
      </c>
      <c r="J277" s="30">
        <v>86.626999999999995</v>
      </c>
      <c r="K277" s="27">
        <v>0</v>
      </c>
      <c r="L277" s="68" t="s">
        <v>3</v>
      </c>
      <c r="M277" s="23">
        <v>2.2000000000000002</v>
      </c>
      <c r="N277" s="23">
        <f t="shared" si="12"/>
        <v>2.4</v>
      </c>
      <c r="O277" s="23">
        <v>2.4</v>
      </c>
      <c r="P277" s="68" t="s">
        <v>4</v>
      </c>
      <c r="Q277" s="68" t="s">
        <v>923</v>
      </c>
      <c r="R277" s="19" t="s">
        <v>18</v>
      </c>
      <c r="S277" s="68" t="s">
        <v>925</v>
      </c>
      <c r="T277" s="68" t="s">
        <v>21</v>
      </c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  <c r="IW277" s="55"/>
    </row>
    <row r="278" spans="1:257" s="22" customFormat="1" x14ac:dyDescent="0.2">
      <c r="A278" s="36" t="s">
        <v>1205</v>
      </c>
      <c r="B278" s="57">
        <f t="shared" si="13"/>
        <v>44606.619016203702</v>
      </c>
      <c r="C278" s="27">
        <v>2022</v>
      </c>
      <c r="D278" s="27">
        <v>2</v>
      </c>
      <c r="E278" s="27">
        <v>14</v>
      </c>
      <c r="F278" s="27">
        <v>14</v>
      </c>
      <c r="G278" s="28">
        <v>51</v>
      </c>
      <c r="H278" s="29">
        <v>23.55</v>
      </c>
      <c r="I278" s="30">
        <v>54.271999999999998</v>
      </c>
      <c r="J278" s="30">
        <v>86.156000000000006</v>
      </c>
      <c r="K278" s="27">
        <v>5</v>
      </c>
      <c r="L278" s="35">
        <v>0</v>
      </c>
      <c r="M278" s="23">
        <v>1</v>
      </c>
      <c r="N278" s="23">
        <f t="shared" si="12"/>
        <v>1.5</v>
      </c>
      <c r="O278" s="23">
        <v>1.5</v>
      </c>
      <c r="P278" s="68" t="s">
        <v>4</v>
      </c>
      <c r="Q278" s="68" t="s">
        <v>923</v>
      </c>
      <c r="R278" s="19" t="s">
        <v>18</v>
      </c>
      <c r="S278" s="68" t="s">
        <v>924</v>
      </c>
      <c r="T278" s="68" t="s">
        <v>21</v>
      </c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  <c r="IW278" s="55"/>
    </row>
    <row r="279" spans="1:257" s="22" customFormat="1" x14ac:dyDescent="0.2">
      <c r="A279" s="36" t="s">
        <v>1206</v>
      </c>
      <c r="B279" s="57">
        <f t="shared" si="13"/>
        <v>44607.260694444441</v>
      </c>
      <c r="C279" s="27">
        <v>2022</v>
      </c>
      <c r="D279" s="27">
        <v>2</v>
      </c>
      <c r="E279" s="27">
        <v>15</v>
      </c>
      <c r="F279" s="27">
        <v>6</v>
      </c>
      <c r="G279" s="28">
        <v>15</v>
      </c>
      <c r="H279" s="29">
        <v>24.57</v>
      </c>
      <c r="I279" s="30">
        <v>54.253999999999998</v>
      </c>
      <c r="J279" s="30">
        <v>86.18</v>
      </c>
      <c r="K279" s="27">
        <v>0</v>
      </c>
      <c r="L279" s="68" t="s">
        <v>3</v>
      </c>
      <c r="M279" s="23">
        <v>2.4</v>
      </c>
      <c r="N279" s="23">
        <f t="shared" si="12"/>
        <v>2.6</v>
      </c>
      <c r="O279" s="23">
        <v>2.6</v>
      </c>
      <c r="P279" s="68" t="s">
        <v>4</v>
      </c>
      <c r="Q279" s="68" t="s">
        <v>923</v>
      </c>
      <c r="R279" s="19" t="s">
        <v>18</v>
      </c>
      <c r="S279" s="68" t="s">
        <v>925</v>
      </c>
      <c r="T279" s="68" t="s">
        <v>21</v>
      </c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D279" s="55"/>
      <c r="EE279" s="55"/>
      <c r="EF279" s="55"/>
      <c r="EG279" s="55"/>
      <c r="EH279" s="55"/>
      <c r="EI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  <c r="FE279" s="55"/>
      <c r="FF279" s="55"/>
      <c r="FG279" s="55"/>
      <c r="FH279" s="55"/>
      <c r="FI279" s="55"/>
      <c r="FJ279" s="55"/>
      <c r="FK279" s="55"/>
      <c r="FL279" s="55"/>
      <c r="FM279" s="55"/>
      <c r="FN279" s="55"/>
      <c r="FO279" s="55"/>
      <c r="FP279" s="55"/>
      <c r="FQ279" s="55"/>
      <c r="FR279" s="55"/>
      <c r="FS279" s="55"/>
      <c r="FT279" s="55"/>
      <c r="FU279" s="55"/>
      <c r="FV279" s="55"/>
      <c r="FW279" s="55"/>
      <c r="FX279" s="55"/>
      <c r="FY279" s="55"/>
      <c r="FZ279" s="55"/>
      <c r="GA279" s="55"/>
      <c r="GB279" s="55"/>
      <c r="GC279" s="55"/>
      <c r="GD279" s="55"/>
      <c r="GE279" s="55"/>
      <c r="GF279" s="55"/>
      <c r="GG279" s="55"/>
      <c r="GH279" s="55"/>
      <c r="GI279" s="55"/>
      <c r="GJ279" s="55"/>
      <c r="GK279" s="55"/>
      <c r="GL279" s="55"/>
      <c r="GM279" s="55"/>
      <c r="GN279" s="55"/>
      <c r="GO279" s="55"/>
      <c r="GP279" s="55"/>
      <c r="GQ279" s="55"/>
      <c r="GR279" s="55"/>
      <c r="GS279" s="55"/>
      <c r="GT279" s="55"/>
      <c r="GU279" s="55"/>
      <c r="GV279" s="55"/>
      <c r="GW279" s="55"/>
      <c r="GX279" s="55"/>
      <c r="GY279" s="55"/>
      <c r="GZ279" s="55"/>
      <c r="HA279" s="55"/>
      <c r="HB279" s="55"/>
      <c r="HC279" s="55"/>
      <c r="HD279" s="55"/>
      <c r="HE279" s="55"/>
      <c r="HF279" s="55"/>
      <c r="HG279" s="55"/>
      <c r="HH279" s="55"/>
      <c r="HI279" s="55"/>
      <c r="HJ279" s="55"/>
      <c r="HK279" s="55"/>
      <c r="HL279" s="55"/>
      <c r="HM279" s="55"/>
      <c r="HN279" s="55"/>
      <c r="HO279" s="55"/>
      <c r="HP279" s="55"/>
      <c r="HQ279" s="55"/>
      <c r="HR279" s="55"/>
      <c r="HS279" s="55"/>
      <c r="HT279" s="55"/>
      <c r="HU279" s="55"/>
      <c r="HV279" s="55"/>
      <c r="HW279" s="55"/>
      <c r="HX279" s="55"/>
      <c r="HY279" s="55"/>
      <c r="HZ279" s="55"/>
      <c r="IA279" s="55"/>
      <c r="IB279" s="55"/>
      <c r="IC279" s="55"/>
      <c r="ID279" s="55"/>
      <c r="IE279" s="55"/>
      <c r="IF279" s="55"/>
      <c r="IG279" s="55"/>
      <c r="IH279" s="55"/>
      <c r="II279" s="55"/>
      <c r="IJ279" s="55"/>
      <c r="IK279" s="55"/>
      <c r="IL279" s="55"/>
      <c r="IM279" s="55"/>
      <c r="IN279" s="55"/>
      <c r="IO279" s="55"/>
      <c r="IP279" s="55"/>
      <c r="IQ279" s="55"/>
      <c r="IR279" s="55"/>
      <c r="IS279" s="55"/>
      <c r="IT279" s="55"/>
      <c r="IU279" s="55"/>
      <c r="IV279" s="55"/>
      <c r="IW279" s="55"/>
    </row>
    <row r="280" spans="1:257" s="22" customFormat="1" x14ac:dyDescent="0.2">
      <c r="A280" s="36" t="s">
        <v>1207</v>
      </c>
      <c r="B280" s="57">
        <f t="shared" si="13"/>
        <v>44607.288402777776</v>
      </c>
      <c r="C280" s="27">
        <v>2022</v>
      </c>
      <c r="D280" s="27">
        <v>2</v>
      </c>
      <c r="E280" s="27">
        <v>15</v>
      </c>
      <c r="F280" s="27">
        <v>6</v>
      </c>
      <c r="G280" s="28">
        <v>55</v>
      </c>
      <c r="H280" s="29">
        <v>18.46</v>
      </c>
      <c r="I280" s="30">
        <v>54.185000000000002</v>
      </c>
      <c r="J280" s="30">
        <v>86.4</v>
      </c>
      <c r="K280" s="27">
        <v>0</v>
      </c>
      <c r="L280" s="68" t="s">
        <v>3</v>
      </c>
      <c r="M280" s="23">
        <v>2.5</v>
      </c>
      <c r="N280" s="23">
        <f t="shared" si="12"/>
        <v>2.7</v>
      </c>
      <c r="O280" s="23">
        <v>2.7</v>
      </c>
      <c r="P280" s="68" t="s">
        <v>4</v>
      </c>
      <c r="Q280" s="68" t="s">
        <v>923</v>
      </c>
      <c r="R280" s="19" t="s">
        <v>18</v>
      </c>
      <c r="S280" s="68" t="s">
        <v>925</v>
      </c>
      <c r="T280" s="68" t="s">
        <v>21</v>
      </c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D280" s="55"/>
      <c r="EE280" s="55"/>
      <c r="EF280" s="55"/>
      <c r="EG280" s="55"/>
      <c r="EH280" s="55"/>
      <c r="EI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  <c r="FE280" s="55"/>
      <c r="FF280" s="55"/>
      <c r="FG280" s="55"/>
      <c r="FH280" s="55"/>
      <c r="FI280" s="55"/>
      <c r="FJ280" s="55"/>
      <c r="FK280" s="55"/>
      <c r="FL280" s="55"/>
      <c r="FM280" s="55"/>
      <c r="FN280" s="55"/>
      <c r="FO280" s="55"/>
      <c r="FP280" s="55"/>
      <c r="FQ280" s="55"/>
      <c r="FR280" s="55"/>
      <c r="FS280" s="55"/>
      <c r="FT280" s="55"/>
      <c r="FU280" s="55"/>
      <c r="FV280" s="55"/>
      <c r="FW280" s="55"/>
      <c r="FX280" s="55"/>
      <c r="FY280" s="55"/>
      <c r="FZ280" s="55"/>
      <c r="GA280" s="55"/>
      <c r="GB280" s="55"/>
      <c r="GC280" s="55"/>
      <c r="GD280" s="55"/>
      <c r="GE280" s="55"/>
      <c r="GF280" s="55"/>
      <c r="GG280" s="55"/>
      <c r="GH280" s="55"/>
      <c r="GI280" s="55"/>
      <c r="GJ280" s="55"/>
      <c r="GK280" s="55"/>
      <c r="GL280" s="55"/>
      <c r="GM280" s="55"/>
      <c r="GN280" s="55"/>
      <c r="GO280" s="55"/>
      <c r="GP280" s="55"/>
      <c r="GQ280" s="55"/>
      <c r="GR280" s="55"/>
      <c r="GS280" s="55"/>
      <c r="GT280" s="55"/>
      <c r="GU280" s="55"/>
      <c r="GV280" s="55"/>
      <c r="GW280" s="55"/>
      <c r="GX280" s="55"/>
      <c r="GY280" s="55"/>
      <c r="GZ280" s="55"/>
      <c r="HA280" s="55"/>
      <c r="HB280" s="55"/>
      <c r="HC280" s="55"/>
      <c r="HD280" s="55"/>
      <c r="HE280" s="55"/>
      <c r="HF280" s="55"/>
      <c r="HG280" s="55"/>
      <c r="HH280" s="55"/>
      <c r="HI280" s="55"/>
      <c r="HJ280" s="55"/>
      <c r="HK280" s="55"/>
      <c r="HL280" s="55"/>
      <c r="HM280" s="55"/>
      <c r="HN280" s="55"/>
      <c r="HO280" s="55"/>
      <c r="HP280" s="55"/>
      <c r="HQ280" s="55"/>
      <c r="HR280" s="55"/>
      <c r="HS280" s="55"/>
      <c r="HT280" s="55"/>
      <c r="HU280" s="55"/>
      <c r="HV280" s="55"/>
      <c r="HW280" s="55"/>
      <c r="HX280" s="55"/>
      <c r="HY280" s="55"/>
      <c r="HZ280" s="55"/>
      <c r="IA280" s="55"/>
      <c r="IB280" s="55"/>
      <c r="IC280" s="55"/>
      <c r="ID280" s="55"/>
      <c r="IE280" s="55"/>
      <c r="IF280" s="55"/>
      <c r="IG280" s="55"/>
      <c r="IH280" s="55"/>
      <c r="II280" s="55"/>
      <c r="IJ280" s="55"/>
      <c r="IK280" s="55"/>
      <c r="IL280" s="55"/>
      <c r="IM280" s="55"/>
      <c r="IN280" s="55"/>
      <c r="IO280" s="55"/>
      <c r="IP280" s="55"/>
      <c r="IQ280" s="55"/>
      <c r="IR280" s="55"/>
      <c r="IS280" s="55"/>
      <c r="IT280" s="55"/>
      <c r="IU280" s="55"/>
      <c r="IV280" s="55"/>
      <c r="IW280" s="55"/>
    </row>
    <row r="281" spans="1:257" s="22" customFormat="1" x14ac:dyDescent="0.2">
      <c r="A281" s="36" t="s">
        <v>1208</v>
      </c>
      <c r="B281" s="57">
        <f t="shared" si="13"/>
        <v>44607.324270833335</v>
      </c>
      <c r="C281" s="27">
        <v>2022</v>
      </c>
      <c r="D281" s="27">
        <v>2</v>
      </c>
      <c r="E281" s="27">
        <v>15</v>
      </c>
      <c r="F281" s="27">
        <v>7</v>
      </c>
      <c r="G281" s="28">
        <v>46</v>
      </c>
      <c r="H281" s="29">
        <v>57.72</v>
      </c>
      <c r="I281" s="30">
        <v>54.3</v>
      </c>
      <c r="J281" s="30">
        <v>86.117999999999995</v>
      </c>
      <c r="K281" s="27">
        <v>4</v>
      </c>
      <c r="L281" s="35">
        <v>1</v>
      </c>
      <c r="M281" s="23">
        <v>0.5</v>
      </c>
      <c r="N281" s="23">
        <f t="shared" si="12"/>
        <v>1.1000000000000001</v>
      </c>
      <c r="O281" s="23">
        <v>1.1000000000000001</v>
      </c>
      <c r="P281" s="68" t="s">
        <v>4</v>
      </c>
      <c r="Q281" s="68" t="s">
        <v>923</v>
      </c>
      <c r="R281" s="19" t="s">
        <v>18</v>
      </c>
      <c r="S281" s="68" t="s">
        <v>924</v>
      </c>
      <c r="T281" s="68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D281" s="55"/>
      <c r="EE281" s="55"/>
      <c r="EF281" s="55"/>
      <c r="EG281" s="55"/>
      <c r="EH281" s="55"/>
      <c r="EI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  <c r="FE281" s="55"/>
      <c r="FF281" s="55"/>
      <c r="FG281" s="55"/>
      <c r="FH281" s="55"/>
      <c r="FI281" s="55"/>
      <c r="FJ281" s="55"/>
      <c r="FK281" s="55"/>
      <c r="FL281" s="55"/>
      <c r="FM281" s="55"/>
      <c r="FN281" s="55"/>
      <c r="FO281" s="55"/>
      <c r="FP281" s="55"/>
      <c r="FQ281" s="55"/>
      <c r="FR281" s="55"/>
      <c r="FS281" s="55"/>
      <c r="FT281" s="55"/>
      <c r="FU281" s="55"/>
      <c r="FV281" s="55"/>
      <c r="FW281" s="55"/>
      <c r="FX281" s="55"/>
      <c r="FY281" s="55"/>
      <c r="FZ281" s="55"/>
      <c r="GA281" s="55"/>
      <c r="GB281" s="55"/>
      <c r="GC281" s="55"/>
      <c r="GD281" s="55"/>
      <c r="GE281" s="55"/>
      <c r="GF281" s="55"/>
      <c r="GG281" s="55"/>
      <c r="GH281" s="55"/>
      <c r="GI281" s="55"/>
      <c r="GJ281" s="55"/>
      <c r="GK281" s="55"/>
      <c r="GL281" s="55"/>
      <c r="GM281" s="55"/>
      <c r="GN281" s="55"/>
      <c r="GO281" s="55"/>
      <c r="GP281" s="55"/>
      <c r="GQ281" s="55"/>
      <c r="GR281" s="55"/>
      <c r="GS281" s="55"/>
      <c r="GT281" s="55"/>
      <c r="GU281" s="55"/>
      <c r="GV281" s="55"/>
      <c r="GW281" s="55"/>
      <c r="GX281" s="55"/>
      <c r="GY281" s="55"/>
      <c r="GZ281" s="55"/>
      <c r="HA281" s="55"/>
      <c r="HB281" s="55"/>
      <c r="HC281" s="55"/>
      <c r="HD281" s="55"/>
      <c r="HE281" s="55"/>
      <c r="HF281" s="55"/>
      <c r="HG281" s="55"/>
      <c r="HH281" s="55"/>
      <c r="HI281" s="55"/>
      <c r="HJ281" s="55"/>
      <c r="HK281" s="55"/>
      <c r="HL281" s="55"/>
      <c r="HM281" s="55"/>
      <c r="HN281" s="55"/>
      <c r="HO281" s="55"/>
      <c r="HP281" s="55"/>
      <c r="HQ281" s="55"/>
      <c r="HR281" s="55"/>
      <c r="HS281" s="55"/>
      <c r="HT281" s="55"/>
      <c r="HU281" s="55"/>
      <c r="HV281" s="55"/>
      <c r="HW281" s="55"/>
      <c r="HX281" s="55"/>
      <c r="HY281" s="55"/>
      <c r="HZ281" s="55"/>
      <c r="IA281" s="55"/>
      <c r="IB281" s="55"/>
      <c r="IC281" s="55"/>
      <c r="ID281" s="55"/>
      <c r="IE281" s="55"/>
      <c r="IF281" s="55"/>
      <c r="IG281" s="55"/>
      <c r="IH281" s="55"/>
      <c r="II281" s="55"/>
      <c r="IJ281" s="55"/>
      <c r="IK281" s="55"/>
      <c r="IL281" s="55"/>
      <c r="IM281" s="55"/>
      <c r="IN281" s="55"/>
      <c r="IO281" s="55"/>
      <c r="IP281" s="55"/>
      <c r="IQ281" s="55"/>
      <c r="IR281" s="55"/>
      <c r="IS281" s="55"/>
      <c r="IT281" s="55"/>
      <c r="IU281" s="55"/>
      <c r="IV281" s="55"/>
      <c r="IW281" s="55"/>
    </row>
    <row r="282" spans="1:257" s="22" customFormat="1" x14ac:dyDescent="0.2">
      <c r="A282" s="36" t="s">
        <v>1209</v>
      </c>
      <c r="B282" s="57">
        <f t="shared" si="13"/>
        <v>44607.400358796294</v>
      </c>
      <c r="C282" s="27">
        <v>2022</v>
      </c>
      <c r="D282" s="27">
        <v>2</v>
      </c>
      <c r="E282" s="27">
        <v>15</v>
      </c>
      <c r="F282" s="27">
        <v>9</v>
      </c>
      <c r="G282" s="28">
        <v>36</v>
      </c>
      <c r="H282" s="29">
        <v>31.68</v>
      </c>
      <c r="I282" s="30">
        <v>54.006</v>
      </c>
      <c r="J282" s="30">
        <v>86.581000000000003</v>
      </c>
      <c r="K282" s="27">
        <v>0</v>
      </c>
      <c r="L282" s="68" t="s">
        <v>3</v>
      </c>
      <c r="M282" s="23">
        <v>2.1</v>
      </c>
      <c r="N282" s="23">
        <f t="shared" si="12"/>
        <v>2.2999999999999998</v>
      </c>
      <c r="O282" s="23">
        <v>2.2999999999999998</v>
      </c>
      <c r="P282" s="68" t="s">
        <v>4</v>
      </c>
      <c r="Q282" s="68" t="s">
        <v>923</v>
      </c>
      <c r="R282" s="19" t="s">
        <v>18</v>
      </c>
      <c r="S282" s="68" t="s">
        <v>925</v>
      </c>
      <c r="T282" s="68" t="s">
        <v>21</v>
      </c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  <c r="EB282" s="55"/>
      <c r="EC282" s="55"/>
      <c r="ED282" s="55"/>
      <c r="EE282" s="55"/>
      <c r="EF282" s="55"/>
      <c r="EG282" s="55"/>
      <c r="EH282" s="55"/>
      <c r="EI282" s="55"/>
      <c r="EJ282" s="55"/>
      <c r="EK282" s="55"/>
      <c r="EL282" s="55"/>
      <c r="EM282" s="55"/>
      <c r="EN282" s="55"/>
      <c r="EO282" s="55"/>
      <c r="EP282" s="55"/>
      <c r="EQ282" s="55"/>
      <c r="ER282" s="55"/>
      <c r="ES282" s="55"/>
      <c r="ET282" s="55"/>
      <c r="EU282" s="55"/>
      <c r="EV282" s="55"/>
      <c r="EW282" s="55"/>
      <c r="EX282" s="55"/>
      <c r="EY282" s="55"/>
      <c r="EZ282" s="55"/>
      <c r="FA282" s="55"/>
      <c r="FB282" s="55"/>
      <c r="FC282" s="55"/>
      <c r="FD282" s="55"/>
      <c r="FE282" s="55"/>
      <c r="FF282" s="55"/>
      <c r="FG282" s="55"/>
      <c r="FH282" s="55"/>
      <c r="FI282" s="55"/>
      <c r="FJ282" s="55"/>
      <c r="FK282" s="55"/>
      <c r="FL282" s="55"/>
      <c r="FM282" s="55"/>
      <c r="FN282" s="55"/>
      <c r="FO282" s="55"/>
      <c r="FP282" s="55"/>
      <c r="FQ282" s="55"/>
      <c r="FR282" s="55"/>
      <c r="FS282" s="55"/>
      <c r="FT282" s="55"/>
      <c r="FU282" s="55"/>
      <c r="FV282" s="55"/>
      <c r="FW282" s="55"/>
      <c r="FX282" s="55"/>
      <c r="FY282" s="55"/>
      <c r="FZ282" s="55"/>
      <c r="GA282" s="55"/>
      <c r="GB282" s="55"/>
      <c r="GC282" s="55"/>
      <c r="GD282" s="55"/>
      <c r="GE282" s="55"/>
      <c r="GF282" s="55"/>
      <c r="GG282" s="55"/>
      <c r="GH282" s="55"/>
      <c r="GI282" s="55"/>
      <c r="GJ282" s="55"/>
      <c r="GK282" s="55"/>
      <c r="GL282" s="55"/>
      <c r="GM282" s="55"/>
      <c r="GN282" s="55"/>
      <c r="GO282" s="55"/>
      <c r="GP282" s="55"/>
      <c r="GQ282" s="55"/>
      <c r="GR282" s="55"/>
      <c r="GS282" s="55"/>
      <c r="GT282" s="55"/>
      <c r="GU282" s="55"/>
      <c r="GV282" s="55"/>
      <c r="GW282" s="55"/>
      <c r="GX282" s="55"/>
      <c r="GY282" s="55"/>
      <c r="GZ282" s="55"/>
      <c r="HA282" s="55"/>
      <c r="HB282" s="55"/>
      <c r="HC282" s="55"/>
      <c r="HD282" s="55"/>
      <c r="HE282" s="55"/>
      <c r="HF282" s="55"/>
      <c r="HG282" s="55"/>
      <c r="HH282" s="55"/>
      <c r="HI282" s="55"/>
      <c r="HJ282" s="55"/>
      <c r="HK282" s="55"/>
      <c r="HL282" s="55"/>
      <c r="HM282" s="55"/>
      <c r="HN282" s="55"/>
      <c r="HO282" s="55"/>
      <c r="HP282" s="55"/>
      <c r="HQ282" s="55"/>
      <c r="HR282" s="55"/>
      <c r="HS282" s="55"/>
      <c r="HT282" s="55"/>
      <c r="HU282" s="55"/>
      <c r="HV282" s="55"/>
      <c r="HW282" s="55"/>
      <c r="HX282" s="55"/>
      <c r="HY282" s="55"/>
      <c r="HZ282" s="55"/>
      <c r="IA282" s="55"/>
      <c r="IB282" s="55"/>
      <c r="IC282" s="55"/>
      <c r="ID282" s="55"/>
      <c r="IE282" s="55"/>
      <c r="IF282" s="55"/>
      <c r="IG282" s="55"/>
      <c r="IH282" s="55"/>
      <c r="II282" s="55"/>
      <c r="IJ282" s="55"/>
      <c r="IK282" s="55"/>
      <c r="IL282" s="55"/>
      <c r="IM282" s="55"/>
      <c r="IN282" s="55"/>
      <c r="IO282" s="55"/>
      <c r="IP282" s="55"/>
      <c r="IQ282" s="55"/>
      <c r="IR282" s="55"/>
      <c r="IS282" s="55"/>
      <c r="IT282" s="55"/>
      <c r="IU282" s="55"/>
      <c r="IV282" s="55"/>
      <c r="IW282" s="55"/>
    </row>
    <row r="283" spans="1:257" s="22" customFormat="1" x14ac:dyDescent="0.2">
      <c r="A283" s="36" t="s">
        <v>1210</v>
      </c>
      <c r="B283" s="57">
        <f t="shared" si="13"/>
        <v>44607.403946759259</v>
      </c>
      <c r="C283" s="27">
        <v>2022</v>
      </c>
      <c r="D283" s="27">
        <v>2</v>
      </c>
      <c r="E283" s="27">
        <v>15</v>
      </c>
      <c r="F283" s="27">
        <v>9</v>
      </c>
      <c r="G283" s="28">
        <v>41</v>
      </c>
      <c r="H283" s="29">
        <v>41.88</v>
      </c>
      <c r="I283" s="30">
        <v>54.01</v>
      </c>
      <c r="J283" s="30">
        <v>86.671999999999997</v>
      </c>
      <c r="K283" s="27">
        <v>0</v>
      </c>
      <c r="L283" s="68" t="s">
        <v>3</v>
      </c>
      <c r="M283" s="23">
        <v>1.9</v>
      </c>
      <c r="N283" s="23">
        <f t="shared" si="12"/>
        <v>2.2000000000000002</v>
      </c>
      <c r="O283" s="23">
        <v>2.2000000000000002</v>
      </c>
      <c r="P283" s="68" t="s">
        <v>4</v>
      </c>
      <c r="Q283" s="68" t="s">
        <v>923</v>
      </c>
      <c r="R283" s="19" t="s">
        <v>18</v>
      </c>
      <c r="S283" s="68" t="s">
        <v>925</v>
      </c>
      <c r="T283" s="68" t="s">
        <v>21</v>
      </c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D283" s="55"/>
      <c r="EE283" s="55"/>
      <c r="EF283" s="55"/>
      <c r="EG283" s="55"/>
      <c r="EH283" s="55"/>
      <c r="EI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K283" s="55"/>
      <c r="FL283" s="55"/>
      <c r="FM283" s="55"/>
      <c r="FN283" s="55"/>
      <c r="FO283" s="55"/>
      <c r="FP283" s="55"/>
      <c r="FQ283" s="55"/>
      <c r="FR283" s="55"/>
      <c r="FS283" s="55"/>
      <c r="FT283" s="55"/>
      <c r="FU283" s="55"/>
      <c r="FV283" s="55"/>
      <c r="FW283" s="55"/>
      <c r="FX283" s="55"/>
      <c r="FY283" s="55"/>
      <c r="FZ283" s="55"/>
      <c r="GA283" s="55"/>
      <c r="GB283" s="55"/>
      <c r="GC283" s="55"/>
      <c r="GD283" s="55"/>
      <c r="GE283" s="55"/>
      <c r="GF283" s="55"/>
      <c r="GG283" s="55"/>
      <c r="GH283" s="55"/>
      <c r="GI283" s="55"/>
      <c r="GJ283" s="55"/>
      <c r="GK283" s="55"/>
      <c r="GL283" s="55"/>
      <c r="GM283" s="55"/>
      <c r="GN283" s="55"/>
      <c r="GO283" s="55"/>
      <c r="GP283" s="55"/>
      <c r="GQ283" s="55"/>
      <c r="GR283" s="55"/>
      <c r="GS283" s="55"/>
      <c r="GT283" s="55"/>
      <c r="GU283" s="55"/>
      <c r="GV283" s="55"/>
      <c r="GW283" s="55"/>
      <c r="GX283" s="55"/>
      <c r="GY283" s="55"/>
      <c r="GZ283" s="55"/>
      <c r="HA283" s="55"/>
      <c r="HB283" s="55"/>
      <c r="HC283" s="55"/>
      <c r="HD283" s="55"/>
      <c r="HE283" s="55"/>
      <c r="HF283" s="55"/>
      <c r="HG283" s="55"/>
      <c r="HH283" s="55"/>
      <c r="HI283" s="55"/>
      <c r="HJ283" s="55"/>
      <c r="HK283" s="55"/>
      <c r="HL283" s="55"/>
      <c r="HM283" s="55"/>
      <c r="HN283" s="55"/>
      <c r="HO283" s="55"/>
      <c r="HP283" s="55"/>
      <c r="HQ283" s="55"/>
      <c r="HR283" s="55"/>
      <c r="HS283" s="55"/>
      <c r="HT283" s="55"/>
      <c r="HU283" s="55"/>
      <c r="HV283" s="55"/>
      <c r="HW283" s="55"/>
      <c r="HX283" s="55"/>
      <c r="HY283" s="55"/>
      <c r="HZ283" s="55"/>
      <c r="IA283" s="55"/>
      <c r="IB283" s="55"/>
      <c r="IC283" s="55"/>
      <c r="ID283" s="55"/>
      <c r="IE283" s="55"/>
      <c r="IF283" s="55"/>
      <c r="IG283" s="55"/>
      <c r="IH283" s="55"/>
      <c r="II283" s="55"/>
      <c r="IJ283" s="55"/>
      <c r="IK283" s="55"/>
      <c r="IL283" s="55"/>
      <c r="IM283" s="55"/>
      <c r="IN283" s="55"/>
      <c r="IO283" s="55"/>
      <c r="IP283" s="55"/>
      <c r="IQ283" s="55"/>
      <c r="IR283" s="55"/>
      <c r="IS283" s="55"/>
      <c r="IT283" s="55"/>
      <c r="IU283" s="55"/>
      <c r="IV283" s="55"/>
      <c r="IW283" s="55"/>
    </row>
    <row r="284" spans="1:257" s="22" customFormat="1" x14ac:dyDescent="0.2">
      <c r="A284" s="36" t="s">
        <v>1211</v>
      </c>
      <c r="B284" s="57">
        <f t="shared" si="13"/>
        <v>44607.40724537037</v>
      </c>
      <c r="C284" s="27">
        <v>2022</v>
      </c>
      <c r="D284" s="27">
        <v>2</v>
      </c>
      <c r="E284" s="27">
        <v>15</v>
      </c>
      <c r="F284" s="27">
        <v>9</v>
      </c>
      <c r="G284" s="28">
        <v>46</v>
      </c>
      <c r="H284" s="29">
        <v>26.03</v>
      </c>
      <c r="I284" s="30">
        <v>54.073</v>
      </c>
      <c r="J284" s="30">
        <v>86.59</v>
      </c>
      <c r="K284" s="27">
        <v>0</v>
      </c>
      <c r="L284" s="68" t="s">
        <v>3</v>
      </c>
      <c r="M284" s="23">
        <v>1.9</v>
      </c>
      <c r="N284" s="23">
        <f t="shared" si="12"/>
        <v>2.2000000000000002</v>
      </c>
      <c r="O284" s="23">
        <v>2.2000000000000002</v>
      </c>
      <c r="P284" s="68" t="s">
        <v>4</v>
      </c>
      <c r="Q284" s="68" t="s">
        <v>923</v>
      </c>
      <c r="R284" s="19" t="s">
        <v>18</v>
      </c>
      <c r="S284" s="68" t="s">
        <v>925</v>
      </c>
      <c r="T284" s="68" t="s">
        <v>21</v>
      </c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D284" s="55"/>
      <c r="EE284" s="55"/>
      <c r="EF284" s="55"/>
      <c r="EG284" s="55"/>
      <c r="EH284" s="55"/>
      <c r="EI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  <c r="FE284" s="55"/>
      <c r="FF284" s="55"/>
      <c r="FG284" s="55"/>
      <c r="FH284" s="55"/>
      <c r="FI284" s="55"/>
      <c r="FJ284" s="55"/>
      <c r="FK284" s="55"/>
      <c r="FL284" s="55"/>
      <c r="FM284" s="55"/>
      <c r="FN284" s="55"/>
      <c r="FO284" s="55"/>
      <c r="FP284" s="55"/>
      <c r="FQ284" s="55"/>
      <c r="FR284" s="55"/>
      <c r="FS284" s="55"/>
      <c r="FT284" s="55"/>
      <c r="FU284" s="55"/>
      <c r="FV284" s="55"/>
      <c r="FW284" s="55"/>
      <c r="FX284" s="55"/>
      <c r="FY284" s="55"/>
      <c r="FZ284" s="55"/>
      <c r="GA284" s="55"/>
      <c r="GB284" s="55"/>
      <c r="GC284" s="55"/>
      <c r="GD284" s="55"/>
      <c r="GE284" s="55"/>
      <c r="GF284" s="55"/>
      <c r="GG284" s="55"/>
      <c r="GH284" s="55"/>
      <c r="GI284" s="55"/>
      <c r="GJ284" s="55"/>
      <c r="GK284" s="55"/>
      <c r="GL284" s="55"/>
      <c r="GM284" s="55"/>
      <c r="GN284" s="55"/>
      <c r="GO284" s="55"/>
      <c r="GP284" s="55"/>
      <c r="GQ284" s="55"/>
      <c r="GR284" s="55"/>
      <c r="GS284" s="55"/>
      <c r="GT284" s="55"/>
      <c r="GU284" s="55"/>
      <c r="GV284" s="55"/>
      <c r="GW284" s="55"/>
      <c r="GX284" s="55"/>
      <c r="GY284" s="55"/>
      <c r="GZ284" s="55"/>
      <c r="HA284" s="55"/>
      <c r="HB284" s="55"/>
      <c r="HC284" s="55"/>
      <c r="HD284" s="55"/>
      <c r="HE284" s="55"/>
      <c r="HF284" s="55"/>
      <c r="HG284" s="55"/>
      <c r="HH284" s="55"/>
      <c r="HI284" s="55"/>
      <c r="HJ284" s="55"/>
      <c r="HK284" s="55"/>
      <c r="HL284" s="55"/>
      <c r="HM284" s="55"/>
      <c r="HN284" s="55"/>
      <c r="HO284" s="55"/>
      <c r="HP284" s="55"/>
      <c r="HQ284" s="55"/>
      <c r="HR284" s="55"/>
      <c r="HS284" s="55"/>
      <c r="HT284" s="55"/>
      <c r="HU284" s="55"/>
      <c r="HV284" s="55"/>
      <c r="HW284" s="55"/>
      <c r="HX284" s="55"/>
      <c r="HY284" s="55"/>
      <c r="HZ284" s="55"/>
      <c r="IA284" s="55"/>
      <c r="IB284" s="55"/>
      <c r="IC284" s="55"/>
      <c r="ID284" s="55"/>
      <c r="IE284" s="55"/>
      <c r="IF284" s="55"/>
      <c r="IG284" s="55"/>
      <c r="IH284" s="55"/>
      <c r="II284" s="55"/>
      <c r="IJ284" s="55"/>
      <c r="IK284" s="55"/>
      <c r="IL284" s="55"/>
      <c r="IM284" s="55"/>
      <c r="IN284" s="55"/>
      <c r="IO284" s="55"/>
      <c r="IP284" s="55"/>
      <c r="IQ284" s="55"/>
      <c r="IR284" s="55"/>
      <c r="IS284" s="55"/>
      <c r="IT284" s="55"/>
      <c r="IU284" s="55"/>
      <c r="IV284" s="55"/>
      <c r="IW284" s="55"/>
    </row>
    <row r="285" spans="1:257" s="22" customFormat="1" x14ac:dyDescent="0.2">
      <c r="A285" s="36" t="s">
        <v>1212</v>
      </c>
      <c r="B285" s="57">
        <f t="shared" si="13"/>
        <v>44607.412939814814</v>
      </c>
      <c r="C285" s="27">
        <v>2022</v>
      </c>
      <c r="D285" s="27">
        <v>2</v>
      </c>
      <c r="E285" s="27">
        <v>15</v>
      </c>
      <c r="F285" s="27">
        <v>9</v>
      </c>
      <c r="G285" s="28">
        <v>54</v>
      </c>
      <c r="H285" s="29">
        <v>38.729999999999997</v>
      </c>
      <c r="I285" s="30">
        <v>54.037999999999997</v>
      </c>
      <c r="J285" s="30">
        <v>86.602000000000004</v>
      </c>
      <c r="K285" s="27">
        <v>0</v>
      </c>
      <c r="L285" s="68" t="s">
        <v>3</v>
      </c>
      <c r="M285" s="23">
        <v>1.9</v>
      </c>
      <c r="N285" s="23">
        <f t="shared" ref="N285:N316" si="14">ROUND(0.797*M285+0.67,1)</f>
        <v>2.2000000000000002</v>
      </c>
      <c r="O285" s="23">
        <v>2.2000000000000002</v>
      </c>
      <c r="P285" s="68" t="s">
        <v>4</v>
      </c>
      <c r="Q285" s="68" t="s">
        <v>923</v>
      </c>
      <c r="R285" s="19" t="s">
        <v>18</v>
      </c>
      <c r="S285" s="68" t="s">
        <v>925</v>
      </c>
      <c r="T285" s="68" t="s">
        <v>21</v>
      </c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D285" s="55"/>
      <c r="EE285" s="55"/>
      <c r="EF285" s="55"/>
      <c r="EG285" s="55"/>
      <c r="EH285" s="55"/>
      <c r="EI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  <c r="FE285" s="55"/>
      <c r="FF285" s="55"/>
      <c r="FG285" s="55"/>
      <c r="FH285" s="55"/>
      <c r="FI285" s="55"/>
      <c r="FJ285" s="55"/>
      <c r="FK285" s="55"/>
      <c r="FL285" s="55"/>
      <c r="FM285" s="55"/>
      <c r="FN285" s="55"/>
      <c r="FO285" s="55"/>
      <c r="FP285" s="55"/>
      <c r="FQ285" s="55"/>
      <c r="FR285" s="55"/>
      <c r="FS285" s="55"/>
      <c r="FT285" s="55"/>
      <c r="FU285" s="55"/>
      <c r="FV285" s="55"/>
      <c r="FW285" s="55"/>
      <c r="FX285" s="55"/>
      <c r="FY285" s="55"/>
      <c r="FZ285" s="55"/>
      <c r="GA285" s="55"/>
      <c r="GB285" s="55"/>
      <c r="GC285" s="55"/>
      <c r="GD285" s="55"/>
      <c r="GE285" s="55"/>
      <c r="GF285" s="55"/>
      <c r="GG285" s="55"/>
      <c r="GH285" s="55"/>
      <c r="GI285" s="55"/>
      <c r="GJ285" s="55"/>
      <c r="GK285" s="55"/>
      <c r="GL285" s="55"/>
      <c r="GM285" s="55"/>
      <c r="GN285" s="55"/>
      <c r="GO285" s="55"/>
      <c r="GP285" s="55"/>
      <c r="GQ285" s="55"/>
      <c r="GR285" s="55"/>
      <c r="GS285" s="55"/>
      <c r="GT285" s="55"/>
      <c r="GU285" s="55"/>
      <c r="GV285" s="55"/>
      <c r="GW285" s="55"/>
      <c r="GX285" s="55"/>
      <c r="GY285" s="55"/>
      <c r="GZ285" s="55"/>
      <c r="HA285" s="55"/>
      <c r="HB285" s="55"/>
      <c r="HC285" s="55"/>
      <c r="HD285" s="55"/>
      <c r="HE285" s="55"/>
      <c r="HF285" s="55"/>
      <c r="HG285" s="55"/>
      <c r="HH285" s="55"/>
      <c r="HI285" s="55"/>
      <c r="HJ285" s="55"/>
      <c r="HK285" s="55"/>
      <c r="HL285" s="55"/>
      <c r="HM285" s="55"/>
      <c r="HN285" s="55"/>
      <c r="HO285" s="55"/>
      <c r="HP285" s="55"/>
      <c r="HQ285" s="55"/>
      <c r="HR285" s="55"/>
      <c r="HS285" s="55"/>
      <c r="HT285" s="55"/>
      <c r="HU285" s="55"/>
      <c r="HV285" s="55"/>
      <c r="HW285" s="55"/>
      <c r="HX285" s="55"/>
      <c r="HY285" s="55"/>
      <c r="HZ285" s="55"/>
      <c r="IA285" s="55"/>
      <c r="IB285" s="55"/>
      <c r="IC285" s="55"/>
      <c r="ID285" s="55"/>
      <c r="IE285" s="55"/>
      <c r="IF285" s="55"/>
      <c r="IG285" s="55"/>
      <c r="IH285" s="55"/>
      <c r="II285" s="55"/>
      <c r="IJ285" s="55"/>
      <c r="IK285" s="55"/>
      <c r="IL285" s="55"/>
      <c r="IM285" s="55"/>
      <c r="IN285" s="55"/>
      <c r="IO285" s="55"/>
      <c r="IP285" s="55"/>
      <c r="IQ285" s="55"/>
      <c r="IR285" s="55"/>
      <c r="IS285" s="55"/>
      <c r="IT285" s="55"/>
      <c r="IU285" s="55"/>
      <c r="IV285" s="55"/>
      <c r="IW285" s="55"/>
    </row>
    <row r="286" spans="1:257" s="22" customFormat="1" x14ac:dyDescent="0.2">
      <c r="A286" s="36" t="s">
        <v>1213</v>
      </c>
      <c r="B286" s="57">
        <f t="shared" si="13"/>
        <v>44607.444374999999</v>
      </c>
      <c r="C286" s="27">
        <v>2022</v>
      </c>
      <c r="D286" s="27">
        <v>2</v>
      </c>
      <c r="E286" s="27">
        <v>15</v>
      </c>
      <c r="F286" s="27">
        <v>10</v>
      </c>
      <c r="G286" s="28">
        <v>39</v>
      </c>
      <c r="H286" s="29">
        <v>54.6</v>
      </c>
      <c r="I286" s="30">
        <v>54.261000000000003</v>
      </c>
      <c r="J286" s="30">
        <v>86.165999999999997</v>
      </c>
      <c r="K286" s="27">
        <v>0</v>
      </c>
      <c r="L286" s="68" t="s">
        <v>3</v>
      </c>
      <c r="M286" s="23">
        <v>1.7</v>
      </c>
      <c r="N286" s="23">
        <f t="shared" si="14"/>
        <v>2</v>
      </c>
      <c r="O286" s="23">
        <v>2</v>
      </c>
      <c r="P286" s="68" t="s">
        <v>4</v>
      </c>
      <c r="Q286" s="68" t="s">
        <v>923</v>
      </c>
      <c r="R286" s="19" t="s">
        <v>18</v>
      </c>
      <c r="S286" s="68" t="s">
        <v>925</v>
      </c>
      <c r="T286" s="68" t="s">
        <v>21</v>
      </c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D286" s="55"/>
      <c r="EE286" s="55"/>
      <c r="EF286" s="55"/>
      <c r="EG286" s="55"/>
      <c r="EH286" s="55"/>
      <c r="EI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  <c r="FE286" s="55"/>
      <c r="FF286" s="55"/>
      <c r="FG286" s="55"/>
      <c r="FH286" s="55"/>
      <c r="FI286" s="55"/>
      <c r="FJ286" s="55"/>
      <c r="FK286" s="55"/>
      <c r="FL286" s="55"/>
      <c r="FM286" s="55"/>
      <c r="FN286" s="55"/>
      <c r="FO286" s="55"/>
      <c r="FP286" s="55"/>
      <c r="FQ286" s="55"/>
      <c r="FR286" s="55"/>
      <c r="FS286" s="55"/>
      <c r="FT286" s="55"/>
      <c r="FU286" s="55"/>
      <c r="FV286" s="55"/>
      <c r="FW286" s="55"/>
      <c r="FX286" s="55"/>
      <c r="FY286" s="55"/>
      <c r="FZ286" s="55"/>
      <c r="GA286" s="55"/>
      <c r="GB286" s="55"/>
      <c r="GC286" s="55"/>
      <c r="GD286" s="55"/>
      <c r="GE286" s="55"/>
      <c r="GF286" s="55"/>
      <c r="GG286" s="55"/>
      <c r="GH286" s="55"/>
      <c r="GI286" s="55"/>
      <c r="GJ286" s="55"/>
      <c r="GK286" s="55"/>
      <c r="GL286" s="55"/>
      <c r="GM286" s="55"/>
      <c r="GN286" s="55"/>
      <c r="GO286" s="55"/>
      <c r="GP286" s="55"/>
      <c r="GQ286" s="55"/>
      <c r="GR286" s="55"/>
      <c r="GS286" s="55"/>
      <c r="GT286" s="55"/>
      <c r="GU286" s="55"/>
      <c r="GV286" s="55"/>
      <c r="GW286" s="55"/>
      <c r="GX286" s="55"/>
      <c r="GY286" s="55"/>
      <c r="GZ286" s="55"/>
      <c r="HA286" s="55"/>
      <c r="HB286" s="55"/>
      <c r="HC286" s="55"/>
      <c r="HD286" s="55"/>
      <c r="HE286" s="55"/>
      <c r="HF286" s="55"/>
      <c r="HG286" s="55"/>
      <c r="HH286" s="55"/>
      <c r="HI286" s="55"/>
      <c r="HJ286" s="55"/>
      <c r="HK286" s="55"/>
      <c r="HL286" s="55"/>
      <c r="HM286" s="55"/>
      <c r="HN286" s="55"/>
      <c r="HO286" s="55"/>
      <c r="HP286" s="55"/>
      <c r="HQ286" s="55"/>
      <c r="HR286" s="55"/>
      <c r="HS286" s="55"/>
      <c r="HT286" s="55"/>
      <c r="HU286" s="55"/>
      <c r="HV286" s="55"/>
      <c r="HW286" s="55"/>
      <c r="HX286" s="55"/>
      <c r="HY286" s="55"/>
      <c r="HZ286" s="55"/>
      <c r="IA286" s="55"/>
      <c r="IB286" s="55"/>
      <c r="IC286" s="55"/>
      <c r="ID286" s="55"/>
      <c r="IE286" s="55"/>
      <c r="IF286" s="55"/>
      <c r="IG286" s="55"/>
      <c r="IH286" s="55"/>
      <c r="II286" s="55"/>
      <c r="IJ286" s="55"/>
      <c r="IK286" s="55"/>
      <c r="IL286" s="55"/>
      <c r="IM286" s="55"/>
      <c r="IN286" s="55"/>
      <c r="IO286" s="55"/>
      <c r="IP286" s="55"/>
      <c r="IQ286" s="55"/>
      <c r="IR286" s="55"/>
      <c r="IS286" s="55"/>
      <c r="IT286" s="55"/>
      <c r="IU286" s="55"/>
      <c r="IV286" s="55"/>
      <c r="IW286" s="55"/>
    </row>
    <row r="287" spans="1:257" s="22" customFormat="1" x14ac:dyDescent="0.2">
      <c r="A287" s="36" t="s">
        <v>1214</v>
      </c>
      <c r="B287" s="57">
        <f t="shared" si="13"/>
        <v>44607.613379629627</v>
      </c>
      <c r="C287" s="27">
        <v>2022</v>
      </c>
      <c r="D287" s="27">
        <v>2</v>
      </c>
      <c r="E287" s="27">
        <v>15</v>
      </c>
      <c r="F287" s="27">
        <v>14</v>
      </c>
      <c r="G287" s="28">
        <v>43</v>
      </c>
      <c r="H287" s="29">
        <v>16.32</v>
      </c>
      <c r="I287" s="30">
        <v>54.3</v>
      </c>
      <c r="J287" s="30">
        <v>86.120999999999995</v>
      </c>
      <c r="K287" s="27">
        <v>4</v>
      </c>
      <c r="L287" s="35">
        <v>1</v>
      </c>
      <c r="M287" s="23">
        <v>0.6</v>
      </c>
      <c r="N287" s="23">
        <f t="shared" si="14"/>
        <v>1.1000000000000001</v>
      </c>
      <c r="O287" s="23">
        <v>1.1000000000000001</v>
      </c>
      <c r="P287" s="68" t="s">
        <v>4</v>
      </c>
      <c r="Q287" s="68" t="s">
        <v>923</v>
      </c>
      <c r="R287" s="19" t="s">
        <v>18</v>
      </c>
      <c r="S287" s="68" t="s">
        <v>924</v>
      </c>
      <c r="T287" s="68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  <c r="EB287" s="55"/>
      <c r="EC287" s="55"/>
      <c r="ED287" s="55"/>
      <c r="EE287" s="55"/>
      <c r="EF287" s="55"/>
      <c r="EG287" s="55"/>
      <c r="EH287" s="55"/>
      <c r="EI287" s="55"/>
      <c r="EJ287" s="55"/>
      <c r="EK287" s="55"/>
      <c r="EL287" s="55"/>
      <c r="EM287" s="55"/>
      <c r="EN287" s="55"/>
      <c r="EO287" s="55"/>
      <c r="EP287" s="55"/>
      <c r="EQ287" s="55"/>
      <c r="ER287" s="55"/>
      <c r="ES287" s="55"/>
      <c r="ET287" s="55"/>
      <c r="EU287" s="55"/>
      <c r="EV287" s="55"/>
      <c r="EW287" s="55"/>
      <c r="EX287" s="55"/>
      <c r="EY287" s="55"/>
      <c r="EZ287" s="55"/>
      <c r="FA287" s="55"/>
      <c r="FB287" s="55"/>
      <c r="FC287" s="55"/>
      <c r="FD287" s="55"/>
      <c r="FE287" s="55"/>
      <c r="FF287" s="55"/>
      <c r="FG287" s="55"/>
      <c r="FH287" s="55"/>
      <c r="FI287" s="55"/>
      <c r="FJ287" s="55"/>
      <c r="FK287" s="55"/>
      <c r="FL287" s="55"/>
      <c r="FM287" s="55"/>
      <c r="FN287" s="55"/>
      <c r="FO287" s="55"/>
      <c r="FP287" s="55"/>
      <c r="FQ287" s="55"/>
      <c r="FR287" s="55"/>
      <c r="FS287" s="55"/>
      <c r="FT287" s="55"/>
      <c r="FU287" s="55"/>
      <c r="FV287" s="55"/>
      <c r="FW287" s="55"/>
      <c r="FX287" s="55"/>
      <c r="FY287" s="55"/>
      <c r="FZ287" s="55"/>
      <c r="GA287" s="55"/>
      <c r="GB287" s="55"/>
      <c r="GC287" s="55"/>
      <c r="GD287" s="55"/>
      <c r="GE287" s="55"/>
      <c r="GF287" s="55"/>
      <c r="GG287" s="55"/>
      <c r="GH287" s="55"/>
      <c r="GI287" s="55"/>
      <c r="GJ287" s="55"/>
      <c r="GK287" s="55"/>
      <c r="GL287" s="55"/>
      <c r="GM287" s="55"/>
      <c r="GN287" s="55"/>
      <c r="GO287" s="55"/>
      <c r="GP287" s="55"/>
      <c r="GQ287" s="55"/>
      <c r="GR287" s="55"/>
      <c r="GS287" s="55"/>
      <c r="GT287" s="55"/>
      <c r="GU287" s="55"/>
      <c r="GV287" s="55"/>
      <c r="GW287" s="55"/>
      <c r="GX287" s="55"/>
      <c r="GY287" s="55"/>
      <c r="GZ287" s="55"/>
      <c r="HA287" s="55"/>
      <c r="HB287" s="55"/>
      <c r="HC287" s="55"/>
      <c r="HD287" s="55"/>
      <c r="HE287" s="55"/>
      <c r="HF287" s="55"/>
      <c r="HG287" s="55"/>
      <c r="HH287" s="55"/>
      <c r="HI287" s="55"/>
      <c r="HJ287" s="55"/>
      <c r="HK287" s="55"/>
      <c r="HL287" s="55"/>
      <c r="HM287" s="55"/>
      <c r="HN287" s="55"/>
      <c r="HO287" s="55"/>
      <c r="HP287" s="55"/>
      <c r="HQ287" s="55"/>
      <c r="HR287" s="55"/>
      <c r="HS287" s="55"/>
      <c r="HT287" s="55"/>
      <c r="HU287" s="55"/>
      <c r="HV287" s="55"/>
      <c r="HW287" s="55"/>
      <c r="HX287" s="55"/>
      <c r="HY287" s="55"/>
      <c r="HZ287" s="55"/>
      <c r="IA287" s="55"/>
      <c r="IB287" s="55"/>
      <c r="IC287" s="55"/>
      <c r="ID287" s="55"/>
      <c r="IE287" s="55"/>
      <c r="IF287" s="55"/>
      <c r="IG287" s="55"/>
      <c r="IH287" s="55"/>
      <c r="II287" s="55"/>
      <c r="IJ287" s="55"/>
      <c r="IK287" s="55"/>
      <c r="IL287" s="55"/>
      <c r="IM287" s="55"/>
      <c r="IN287" s="55"/>
      <c r="IO287" s="55"/>
      <c r="IP287" s="55"/>
      <c r="IQ287" s="55"/>
      <c r="IR287" s="55"/>
      <c r="IS287" s="55"/>
      <c r="IT287" s="55"/>
      <c r="IU287" s="55"/>
      <c r="IV287" s="55"/>
      <c r="IW287" s="55"/>
    </row>
    <row r="288" spans="1:257" s="22" customFormat="1" x14ac:dyDescent="0.2">
      <c r="A288" s="36" t="s">
        <v>1215</v>
      </c>
      <c r="B288" s="57">
        <f t="shared" si="13"/>
        <v>44607.693090277775</v>
      </c>
      <c r="C288" s="27">
        <v>2022</v>
      </c>
      <c r="D288" s="27">
        <v>2</v>
      </c>
      <c r="E288" s="27">
        <v>15</v>
      </c>
      <c r="F288" s="27">
        <v>16</v>
      </c>
      <c r="G288" s="28">
        <v>38</v>
      </c>
      <c r="H288" s="29">
        <v>3.53</v>
      </c>
      <c r="I288" s="30">
        <v>54.265999999999998</v>
      </c>
      <c r="J288" s="30">
        <v>86.14</v>
      </c>
      <c r="K288" s="27">
        <v>2</v>
      </c>
      <c r="L288" s="35">
        <v>0</v>
      </c>
      <c r="M288" s="23">
        <v>0.6</v>
      </c>
      <c r="N288" s="23">
        <f t="shared" si="14"/>
        <v>1.1000000000000001</v>
      </c>
      <c r="O288" s="23">
        <v>1.1000000000000001</v>
      </c>
      <c r="P288" s="68" t="s">
        <v>4</v>
      </c>
      <c r="Q288" s="68" t="s">
        <v>923</v>
      </c>
      <c r="R288" s="19" t="s">
        <v>18</v>
      </c>
      <c r="S288" s="68" t="s">
        <v>924</v>
      </c>
      <c r="T288" s="68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  <c r="EB288" s="55"/>
      <c r="EC288" s="55"/>
      <c r="ED288" s="55"/>
      <c r="EE288" s="55"/>
      <c r="EF288" s="55"/>
      <c r="EG288" s="55"/>
      <c r="EH288" s="55"/>
      <c r="EI288" s="55"/>
      <c r="EJ288" s="55"/>
      <c r="EK288" s="55"/>
      <c r="EL288" s="55"/>
      <c r="EM288" s="55"/>
      <c r="EN288" s="55"/>
      <c r="EO288" s="55"/>
      <c r="EP288" s="55"/>
      <c r="EQ288" s="55"/>
      <c r="ER288" s="55"/>
      <c r="ES288" s="55"/>
      <c r="ET288" s="55"/>
      <c r="EU288" s="55"/>
      <c r="EV288" s="55"/>
      <c r="EW288" s="55"/>
      <c r="EX288" s="55"/>
      <c r="EY288" s="55"/>
      <c r="EZ288" s="55"/>
      <c r="FA288" s="55"/>
      <c r="FB288" s="55"/>
      <c r="FC288" s="55"/>
      <c r="FD288" s="55"/>
      <c r="FE288" s="55"/>
      <c r="FF288" s="55"/>
      <c r="FG288" s="55"/>
      <c r="FH288" s="55"/>
      <c r="FI288" s="55"/>
      <c r="FJ288" s="55"/>
      <c r="FK288" s="55"/>
      <c r="FL288" s="55"/>
      <c r="FM288" s="55"/>
      <c r="FN288" s="55"/>
      <c r="FO288" s="55"/>
      <c r="FP288" s="55"/>
      <c r="FQ288" s="55"/>
      <c r="FR288" s="55"/>
      <c r="FS288" s="55"/>
      <c r="FT288" s="55"/>
      <c r="FU288" s="55"/>
      <c r="FV288" s="55"/>
      <c r="FW288" s="55"/>
      <c r="FX288" s="55"/>
      <c r="FY288" s="55"/>
      <c r="FZ288" s="55"/>
      <c r="GA288" s="55"/>
      <c r="GB288" s="55"/>
      <c r="GC288" s="55"/>
      <c r="GD288" s="55"/>
      <c r="GE288" s="55"/>
      <c r="GF288" s="55"/>
      <c r="GG288" s="55"/>
      <c r="GH288" s="55"/>
      <c r="GI288" s="55"/>
      <c r="GJ288" s="55"/>
      <c r="GK288" s="55"/>
      <c r="GL288" s="55"/>
      <c r="GM288" s="55"/>
      <c r="GN288" s="55"/>
      <c r="GO288" s="55"/>
      <c r="GP288" s="55"/>
      <c r="GQ288" s="55"/>
      <c r="GR288" s="55"/>
      <c r="GS288" s="55"/>
      <c r="GT288" s="55"/>
      <c r="GU288" s="55"/>
      <c r="GV288" s="55"/>
      <c r="GW288" s="55"/>
      <c r="GX288" s="55"/>
      <c r="GY288" s="55"/>
      <c r="GZ288" s="55"/>
      <c r="HA288" s="55"/>
      <c r="HB288" s="55"/>
      <c r="HC288" s="55"/>
      <c r="HD288" s="55"/>
      <c r="HE288" s="55"/>
      <c r="HF288" s="55"/>
      <c r="HG288" s="55"/>
      <c r="HH288" s="55"/>
      <c r="HI288" s="55"/>
      <c r="HJ288" s="55"/>
      <c r="HK288" s="55"/>
      <c r="HL288" s="55"/>
      <c r="HM288" s="55"/>
      <c r="HN288" s="55"/>
      <c r="HO288" s="55"/>
      <c r="HP288" s="55"/>
      <c r="HQ288" s="55"/>
      <c r="HR288" s="55"/>
      <c r="HS288" s="55"/>
      <c r="HT288" s="55"/>
      <c r="HU288" s="55"/>
      <c r="HV288" s="55"/>
      <c r="HW288" s="55"/>
      <c r="HX288" s="55"/>
      <c r="HY288" s="55"/>
      <c r="HZ288" s="55"/>
      <c r="IA288" s="55"/>
      <c r="IB288" s="55"/>
      <c r="IC288" s="55"/>
      <c r="ID288" s="55"/>
      <c r="IE288" s="55"/>
      <c r="IF288" s="55"/>
      <c r="IG288" s="55"/>
      <c r="IH288" s="55"/>
      <c r="II288" s="55"/>
      <c r="IJ288" s="55"/>
      <c r="IK288" s="55"/>
      <c r="IL288" s="55"/>
      <c r="IM288" s="55"/>
      <c r="IN288" s="55"/>
      <c r="IO288" s="55"/>
      <c r="IP288" s="55"/>
      <c r="IQ288" s="55"/>
      <c r="IR288" s="55"/>
      <c r="IS288" s="55"/>
      <c r="IT288" s="55"/>
      <c r="IU288" s="55"/>
      <c r="IV288" s="55"/>
      <c r="IW288" s="55"/>
    </row>
    <row r="289" spans="1:257" s="22" customFormat="1" x14ac:dyDescent="0.2">
      <c r="A289" s="36" t="s">
        <v>1216</v>
      </c>
      <c r="B289" s="57">
        <f t="shared" si="13"/>
        <v>44608.280821759261</v>
      </c>
      <c r="C289" s="27">
        <v>2022</v>
      </c>
      <c r="D289" s="27">
        <v>2</v>
      </c>
      <c r="E289" s="27">
        <v>16</v>
      </c>
      <c r="F289" s="27">
        <v>6</v>
      </c>
      <c r="G289" s="28">
        <v>44</v>
      </c>
      <c r="H289" s="29">
        <v>23.94</v>
      </c>
      <c r="I289" s="30">
        <v>54.045999999999999</v>
      </c>
      <c r="J289" s="30">
        <v>86.534999999999997</v>
      </c>
      <c r="K289" s="27">
        <v>0</v>
      </c>
      <c r="L289" s="68" t="s">
        <v>3</v>
      </c>
      <c r="M289" s="23">
        <v>2.2000000000000002</v>
      </c>
      <c r="N289" s="23">
        <f t="shared" si="14"/>
        <v>2.4</v>
      </c>
      <c r="O289" s="23">
        <v>2.4</v>
      </c>
      <c r="P289" s="68" t="s">
        <v>4</v>
      </c>
      <c r="Q289" s="68" t="s">
        <v>923</v>
      </c>
      <c r="R289" s="19" t="s">
        <v>18</v>
      </c>
      <c r="S289" s="68" t="s">
        <v>925</v>
      </c>
      <c r="T289" s="68" t="s">
        <v>21</v>
      </c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  <c r="EB289" s="55"/>
      <c r="EC289" s="55"/>
      <c r="ED289" s="55"/>
      <c r="EE289" s="55"/>
      <c r="EF289" s="55"/>
      <c r="EG289" s="55"/>
      <c r="EH289" s="55"/>
      <c r="EI289" s="55"/>
      <c r="EJ289" s="55"/>
      <c r="EK289" s="55"/>
      <c r="EL289" s="55"/>
      <c r="EM289" s="55"/>
      <c r="EN289" s="55"/>
      <c r="EO289" s="55"/>
      <c r="EP289" s="55"/>
      <c r="EQ289" s="55"/>
      <c r="ER289" s="55"/>
      <c r="ES289" s="55"/>
      <c r="ET289" s="55"/>
      <c r="EU289" s="55"/>
      <c r="EV289" s="55"/>
      <c r="EW289" s="55"/>
      <c r="EX289" s="55"/>
      <c r="EY289" s="55"/>
      <c r="EZ289" s="55"/>
      <c r="FA289" s="55"/>
      <c r="FB289" s="55"/>
      <c r="FC289" s="55"/>
      <c r="FD289" s="55"/>
      <c r="FE289" s="55"/>
      <c r="FF289" s="55"/>
      <c r="FG289" s="55"/>
      <c r="FH289" s="55"/>
      <c r="FI289" s="55"/>
      <c r="FJ289" s="55"/>
      <c r="FK289" s="55"/>
      <c r="FL289" s="55"/>
      <c r="FM289" s="55"/>
      <c r="FN289" s="55"/>
      <c r="FO289" s="55"/>
      <c r="FP289" s="55"/>
      <c r="FQ289" s="55"/>
      <c r="FR289" s="55"/>
      <c r="FS289" s="55"/>
      <c r="FT289" s="55"/>
      <c r="FU289" s="55"/>
      <c r="FV289" s="55"/>
      <c r="FW289" s="55"/>
      <c r="FX289" s="55"/>
      <c r="FY289" s="55"/>
      <c r="FZ289" s="55"/>
      <c r="GA289" s="55"/>
      <c r="GB289" s="55"/>
      <c r="GC289" s="55"/>
      <c r="GD289" s="55"/>
      <c r="GE289" s="55"/>
      <c r="GF289" s="55"/>
      <c r="GG289" s="55"/>
      <c r="GH289" s="55"/>
      <c r="GI289" s="55"/>
      <c r="GJ289" s="55"/>
      <c r="GK289" s="55"/>
      <c r="GL289" s="55"/>
      <c r="GM289" s="55"/>
      <c r="GN289" s="55"/>
      <c r="GO289" s="55"/>
      <c r="GP289" s="55"/>
      <c r="GQ289" s="55"/>
      <c r="GR289" s="55"/>
      <c r="GS289" s="55"/>
      <c r="GT289" s="55"/>
      <c r="GU289" s="55"/>
      <c r="GV289" s="55"/>
      <c r="GW289" s="55"/>
      <c r="GX289" s="55"/>
      <c r="GY289" s="55"/>
      <c r="GZ289" s="55"/>
      <c r="HA289" s="55"/>
      <c r="HB289" s="55"/>
      <c r="HC289" s="55"/>
      <c r="HD289" s="55"/>
      <c r="HE289" s="55"/>
      <c r="HF289" s="55"/>
      <c r="HG289" s="55"/>
      <c r="HH289" s="55"/>
      <c r="HI289" s="55"/>
      <c r="HJ289" s="55"/>
      <c r="HK289" s="55"/>
      <c r="HL289" s="55"/>
      <c r="HM289" s="55"/>
      <c r="HN289" s="55"/>
      <c r="HO289" s="55"/>
      <c r="HP289" s="55"/>
      <c r="HQ289" s="55"/>
      <c r="HR289" s="55"/>
      <c r="HS289" s="55"/>
      <c r="HT289" s="55"/>
      <c r="HU289" s="55"/>
      <c r="HV289" s="55"/>
      <c r="HW289" s="55"/>
      <c r="HX289" s="55"/>
      <c r="HY289" s="55"/>
      <c r="HZ289" s="55"/>
      <c r="IA289" s="55"/>
      <c r="IB289" s="55"/>
      <c r="IC289" s="55"/>
      <c r="ID289" s="55"/>
      <c r="IE289" s="55"/>
      <c r="IF289" s="55"/>
      <c r="IG289" s="55"/>
      <c r="IH289" s="55"/>
      <c r="II289" s="55"/>
      <c r="IJ289" s="55"/>
      <c r="IK289" s="55"/>
      <c r="IL289" s="55"/>
      <c r="IM289" s="55"/>
      <c r="IN289" s="55"/>
      <c r="IO289" s="55"/>
      <c r="IP289" s="55"/>
      <c r="IQ289" s="55"/>
      <c r="IR289" s="55"/>
      <c r="IS289" s="55"/>
      <c r="IT289" s="55"/>
      <c r="IU289" s="55"/>
      <c r="IV289" s="55"/>
      <c r="IW289" s="55"/>
    </row>
    <row r="290" spans="1:257" s="22" customFormat="1" x14ac:dyDescent="0.2">
      <c r="A290" s="36" t="s">
        <v>1217</v>
      </c>
      <c r="B290" s="57">
        <f t="shared" si="13"/>
        <v>44608.295266203706</v>
      </c>
      <c r="C290" s="27">
        <v>2022</v>
      </c>
      <c r="D290" s="27">
        <v>2</v>
      </c>
      <c r="E290" s="27">
        <v>16</v>
      </c>
      <c r="F290" s="27">
        <v>7</v>
      </c>
      <c r="G290" s="28">
        <v>5</v>
      </c>
      <c r="H290" s="29">
        <v>11.7</v>
      </c>
      <c r="I290" s="30">
        <v>54.115000000000002</v>
      </c>
      <c r="J290" s="30">
        <v>86.433000000000007</v>
      </c>
      <c r="K290" s="27">
        <v>0</v>
      </c>
      <c r="L290" s="68" t="s">
        <v>3</v>
      </c>
      <c r="M290" s="23">
        <v>2.2999999999999998</v>
      </c>
      <c r="N290" s="23">
        <f t="shared" si="14"/>
        <v>2.5</v>
      </c>
      <c r="O290" s="23">
        <v>2.5</v>
      </c>
      <c r="P290" s="68" t="s">
        <v>4</v>
      </c>
      <c r="Q290" s="68" t="s">
        <v>923</v>
      </c>
      <c r="R290" s="19" t="s">
        <v>18</v>
      </c>
      <c r="S290" s="68" t="s">
        <v>925</v>
      </c>
      <c r="T290" s="68" t="s">
        <v>21</v>
      </c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  <c r="EB290" s="55"/>
      <c r="EC290" s="55"/>
      <c r="ED290" s="55"/>
      <c r="EE290" s="55"/>
      <c r="EF290" s="55"/>
      <c r="EG290" s="55"/>
      <c r="EH290" s="55"/>
      <c r="EI290" s="55"/>
      <c r="EJ290" s="55"/>
      <c r="EK290" s="55"/>
      <c r="EL290" s="55"/>
      <c r="EM290" s="55"/>
      <c r="EN290" s="55"/>
      <c r="EO290" s="55"/>
      <c r="EP290" s="55"/>
      <c r="EQ290" s="55"/>
      <c r="ER290" s="55"/>
      <c r="ES290" s="55"/>
      <c r="ET290" s="55"/>
      <c r="EU290" s="55"/>
      <c r="EV290" s="55"/>
      <c r="EW290" s="55"/>
      <c r="EX290" s="55"/>
      <c r="EY290" s="55"/>
      <c r="EZ290" s="55"/>
      <c r="FA290" s="55"/>
      <c r="FB290" s="55"/>
      <c r="FC290" s="55"/>
      <c r="FD290" s="55"/>
      <c r="FE290" s="55"/>
      <c r="FF290" s="55"/>
      <c r="FG290" s="55"/>
      <c r="FH290" s="55"/>
      <c r="FI290" s="55"/>
      <c r="FJ290" s="55"/>
      <c r="FK290" s="55"/>
      <c r="FL290" s="55"/>
      <c r="FM290" s="55"/>
      <c r="FN290" s="55"/>
      <c r="FO290" s="55"/>
      <c r="FP290" s="55"/>
      <c r="FQ290" s="55"/>
      <c r="FR290" s="55"/>
      <c r="FS290" s="55"/>
      <c r="FT290" s="55"/>
      <c r="FU290" s="55"/>
      <c r="FV290" s="55"/>
      <c r="FW290" s="55"/>
      <c r="FX290" s="55"/>
      <c r="FY290" s="55"/>
      <c r="FZ290" s="55"/>
      <c r="GA290" s="55"/>
      <c r="GB290" s="55"/>
      <c r="GC290" s="55"/>
      <c r="GD290" s="55"/>
      <c r="GE290" s="55"/>
      <c r="GF290" s="55"/>
      <c r="GG290" s="55"/>
      <c r="GH290" s="55"/>
      <c r="GI290" s="55"/>
      <c r="GJ290" s="55"/>
      <c r="GK290" s="55"/>
      <c r="GL290" s="55"/>
      <c r="GM290" s="55"/>
      <c r="GN290" s="55"/>
      <c r="GO290" s="55"/>
      <c r="GP290" s="55"/>
      <c r="GQ290" s="55"/>
      <c r="GR290" s="55"/>
      <c r="GS290" s="55"/>
      <c r="GT290" s="55"/>
      <c r="GU290" s="55"/>
      <c r="GV290" s="55"/>
      <c r="GW290" s="55"/>
      <c r="GX290" s="55"/>
      <c r="GY290" s="55"/>
      <c r="GZ290" s="55"/>
      <c r="HA290" s="55"/>
      <c r="HB290" s="55"/>
      <c r="HC290" s="55"/>
      <c r="HD290" s="55"/>
      <c r="HE290" s="55"/>
      <c r="HF290" s="55"/>
      <c r="HG290" s="55"/>
      <c r="HH290" s="55"/>
      <c r="HI290" s="55"/>
      <c r="HJ290" s="55"/>
      <c r="HK290" s="55"/>
      <c r="HL290" s="55"/>
      <c r="HM290" s="55"/>
      <c r="HN290" s="55"/>
      <c r="HO290" s="55"/>
      <c r="HP290" s="55"/>
      <c r="HQ290" s="55"/>
      <c r="HR290" s="55"/>
      <c r="HS290" s="55"/>
      <c r="HT290" s="55"/>
      <c r="HU290" s="55"/>
      <c r="HV290" s="55"/>
      <c r="HW290" s="55"/>
      <c r="HX290" s="55"/>
      <c r="HY290" s="55"/>
      <c r="HZ290" s="55"/>
      <c r="IA290" s="55"/>
      <c r="IB290" s="55"/>
      <c r="IC290" s="55"/>
      <c r="ID290" s="55"/>
      <c r="IE290" s="55"/>
      <c r="IF290" s="55"/>
      <c r="IG290" s="55"/>
      <c r="IH290" s="55"/>
      <c r="II290" s="55"/>
      <c r="IJ290" s="55"/>
      <c r="IK290" s="55"/>
      <c r="IL290" s="55"/>
      <c r="IM290" s="55"/>
      <c r="IN290" s="55"/>
      <c r="IO290" s="55"/>
      <c r="IP290" s="55"/>
      <c r="IQ290" s="55"/>
      <c r="IR290" s="55"/>
      <c r="IS290" s="55"/>
      <c r="IT290" s="55"/>
      <c r="IU290" s="55"/>
      <c r="IV290" s="55"/>
      <c r="IW290" s="55"/>
    </row>
    <row r="291" spans="1:257" s="22" customFormat="1" x14ac:dyDescent="0.2">
      <c r="A291" s="36" t="s">
        <v>1218</v>
      </c>
      <c r="B291" s="57">
        <f t="shared" si="13"/>
        <v>44608.416076388887</v>
      </c>
      <c r="C291" s="27">
        <v>2022</v>
      </c>
      <c r="D291" s="27">
        <v>2</v>
      </c>
      <c r="E291" s="27">
        <v>16</v>
      </c>
      <c r="F291" s="27">
        <v>9</v>
      </c>
      <c r="G291" s="28">
        <v>59</v>
      </c>
      <c r="H291" s="29">
        <v>9.1999999999999993</v>
      </c>
      <c r="I291" s="30">
        <v>54.006</v>
      </c>
      <c r="J291" s="30">
        <v>86.575000000000003</v>
      </c>
      <c r="K291" s="27">
        <v>0</v>
      </c>
      <c r="L291" s="68" t="s">
        <v>3</v>
      </c>
      <c r="M291" s="23">
        <v>2</v>
      </c>
      <c r="N291" s="23">
        <f t="shared" si="14"/>
        <v>2.2999999999999998</v>
      </c>
      <c r="O291" s="23">
        <v>2.2999999999999998</v>
      </c>
      <c r="P291" s="68" t="s">
        <v>4</v>
      </c>
      <c r="Q291" s="68" t="s">
        <v>923</v>
      </c>
      <c r="R291" s="19" t="s">
        <v>18</v>
      </c>
      <c r="S291" s="68" t="s">
        <v>925</v>
      </c>
      <c r="T291" s="68" t="s">
        <v>21</v>
      </c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  <c r="EB291" s="55"/>
      <c r="EC291" s="55"/>
      <c r="ED291" s="55"/>
      <c r="EE291" s="55"/>
      <c r="EF291" s="55"/>
      <c r="EG291" s="55"/>
      <c r="EH291" s="55"/>
      <c r="EI291" s="55"/>
      <c r="EJ291" s="55"/>
      <c r="EK291" s="55"/>
      <c r="EL291" s="55"/>
      <c r="EM291" s="55"/>
      <c r="EN291" s="55"/>
      <c r="EO291" s="55"/>
      <c r="EP291" s="55"/>
      <c r="EQ291" s="55"/>
      <c r="ER291" s="55"/>
      <c r="ES291" s="55"/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5"/>
      <c r="FE291" s="55"/>
      <c r="FF291" s="55"/>
      <c r="FG291" s="55"/>
      <c r="FH291" s="55"/>
      <c r="FI291" s="55"/>
      <c r="FJ291" s="55"/>
      <c r="FK291" s="55"/>
      <c r="FL291" s="55"/>
      <c r="FM291" s="55"/>
      <c r="FN291" s="55"/>
      <c r="FO291" s="55"/>
      <c r="FP291" s="55"/>
      <c r="FQ291" s="55"/>
      <c r="FR291" s="55"/>
      <c r="FS291" s="55"/>
      <c r="FT291" s="55"/>
      <c r="FU291" s="55"/>
      <c r="FV291" s="55"/>
      <c r="FW291" s="55"/>
      <c r="FX291" s="55"/>
      <c r="FY291" s="55"/>
      <c r="FZ291" s="55"/>
      <c r="GA291" s="55"/>
      <c r="GB291" s="55"/>
      <c r="GC291" s="55"/>
      <c r="GD291" s="55"/>
      <c r="GE291" s="55"/>
      <c r="GF291" s="55"/>
      <c r="GG291" s="55"/>
      <c r="GH291" s="55"/>
      <c r="GI291" s="55"/>
      <c r="GJ291" s="55"/>
      <c r="GK291" s="55"/>
      <c r="GL291" s="55"/>
      <c r="GM291" s="55"/>
      <c r="GN291" s="55"/>
      <c r="GO291" s="55"/>
      <c r="GP291" s="55"/>
      <c r="GQ291" s="55"/>
      <c r="GR291" s="55"/>
      <c r="GS291" s="55"/>
      <c r="GT291" s="55"/>
      <c r="GU291" s="55"/>
      <c r="GV291" s="55"/>
      <c r="GW291" s="55"/>
      <c r="GX291" s="55"/>
      <c r="GY291" s="55"/>
      <c r="GZ291" s="55"/>
      <c r="HA291" s="55"/>
      <c r="HB291" s="55"/>
      <c r="HC291" s="55"/>
      <c r="HD291" s="55"/>
      <c r="HE291" s="55"/>
      <c r="HF291" s="55"/>
      <c r="HG291" s="55"/>
      <c r="HH291" s="55"/>
      <c r="HI291" s="55"/>
      <c r="HJ291" s="55"/>
      <c r="HK291" s="55"/>
      <c r="HL291" s="55"/>
      <c r="HM291" s="55"/>
      <c r="HN291" s="55"/>
      <c r="HO291" s="55"/>
      <c r="HP291" s="55"/>
      <c r="HQ291" s="55"/>
      <c r="HR291" s="55"/>
      <c r="HS291" s="55"/>
      <c r="HT291" s="55"/>
      <c r="HU291" s="55"/>
      <c r="HV291" s="55"/>
      <c r="HW291" s="55"/>
      <c r="HX291" s="55"/>
      <c r="HY291" s="55"/>
      <c r="HZ291" s="55"/>
      <c r="IA291" s="55"/>
      <c r="IB291" s="55"/>
      <c r="IC291" s="55"/>
      <c r="ID291" s="55"/>
      <c r="IE291" s="55"/>
      <c r="IF291" s="55"/>
      <c r="IG291" s="55"/>
      <c r="IH291" s="55"/>
      <c r="II291" s="55"/>
      <c r="IJ291" s="55"/>
      <c r="IK291" s="55"/>
      <c r="IL291" s="55"/>
      <c r="IM291" s="55"/>
      <c r="IN291" s="55"/>
      <c r="IO291" s="55"/>
      <c r="IP291" s="55"/>
      <c r="IQ291" s="55"/>
      <c r="IR291" s="55"/>
      <c r="IS291" s="55"/>
      <c r="IT291" s="55"/>
      <c r="IU291" s="55"/>
      <c r="IV291" s="55"/>
      <c r="IW291" s="55"/>
    </row>
    <row r="292" spans="1:257" s="22" customFormat="1" x14ac:dyDescent="0.2">
      <c r="A292" s="36" t="s">
        <v>1219</v>
      </c>
      <c r="B292" s="57">
        <f t="shared" si="13"/>
        <v>44608.608391203707</v>
      </c>
      <c r="C292" s="27">
        <v>2022</v>
      </c>
      <c r="D292" s="27">
        <v>2</v>
      </c>
      <c r="E292" s="27">
        <v>16</v>
      </c>
      <c r="F292" s="27">
        <v>14</v>
      </c>
      <c r="G292" s="28">
        <v>36</v>
      </c>
      <c r="H292" s="29">
        <v>5.99</v>
      </c>
      <c r="I292" s="30">
        <v>54.298000000000002</v>
      </c>
      <c r="J292" s="30">
        <v>86.128</v>
      </c>
      <c r="K292" s="27">
        <v>5</v>
      </c>
      <c r="L292" s="35">
        <v>1</v>
      </c>
      <c r="M292" s="23">
        <v>1.4</v>
      </c>
      <c r="N292" s="23">
        <f t="shared" si="14"/>
        <v>1.8</v>
      </c>
      <c r="O292" s="23">
        <v>1.8</v>
      </c>
      <c r="P292" s="68" t="s">
        <v>4</v>
      </c>
      <c r="Q292" s="68" t="s">
        <v>923</v>
      </c>
      <c r="R292" s="19" t="s">
        <v>18</v>
      </c>
      <c r="S292" s="68" t="s">
        <v>924</v>
      </c>
      <c r="T292" s="68" t="s">
        <v>21</v>
      </c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  <c r="EB292" s="55"/>
      <c r="EC292" s="55"/>
      <c r="ED292" s="55"/>
      <c r="EE292" s="55"/>
      <c r="EF292" s="55"/>
      <c r="EG292" s="55"/>
      <c r="EH292" s="55"/>
      <c r="EI292" s="55"/>
      <c r="EJ292" s="55"/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5"/>
      <c r="FE292" s="55"/>
      <c r="FF292" s="55"/>
      <c r="FG292" s="55"/>
      <c r="FH292" s="55"/>
      <c r="FI292" s="55"/>
      <c r="FJ292" s="55"/>
      <c r="FK292" s="55"/>
      <c r="FL292" s="55"/>
      <c r="FM292" s="55"/>
      <c r="FN292" s="55"/>
      <c r="FO292" s="55"/>
      <c r="FP292" s="55"/>
      <c r="FQ292" s="55"/>
      <c r="FR292" s="55"/>
      <c r="FS292" s="55"/>
      <c r="FT292" s="55"/>
      <c r="FU292" s="55"/>
      <c r="FV292" s="55"/>
      <c r="FW292" s="55"/>
      <c r="FX292" s="55"/>
      <c r="FY292" s="55"/>
      <c r="FZ292" s="55"/>
      <c r="GA292" s="55"/>
      <c r="GB292" s="55"/>
      <c r="GC292" s="55"/>
      <c r="GD292" s="55"/>
      <c r="GE292" s="55"/>
      <c r="GF292" s="55"/>
      <c r="GG292" s="55"/>
      <c r="GH292" s="55"/>
      <c r="GI292" s="55"/>
      <c r="GJ292" s="55"/>
      <c r="GK292" s="55"/>
      <c r="GL292" s="55"/>
      <c r="GM292" s="55"/>
      <c r="GN292" s="55"/>
      <c r="GO292" s="55"/>
      <c r="GP292" s="55"/>
      <c r="GQ292" s="55"/>
      <c r="GR292" s="55"/>
      <c r="GS292" s="55"/>
      <c r="GT292" s="55"/>
      <c r="GU292" s="55"/>
      <c r="GV292" s="55"/>
      <c r="GW292" s="55"/>
      <c r="GX292" s="55"/>
      <c r="GY292" s="55"/>
      <c r="GZ292" s="55"/>
      <c r="HA292" s="55"/>
      <c r="HB292" s="55"/>
      <c r="HC292" s="55"/>
      <c r="HD292" s="55"/>
      <c r="HE292" s="55"/>
      <c r="HF292" s="55"/>
      <c r="HG292" s="55"/>
      <c r="HH292" s="55"/>
      <c r="HI292" s="55"/>
      <c r="HJ292" s="55"/>
      <c r="HK292" s="55"/>
      <c r="HL292" s="55"/>
      <c r="HM292" s="55"/>
      <c r="HN292" s="55"/>
      <c r="HO292" s="55"/>
      <c r="HP292" s="55"/>
      <c r="HQ292" s="55"/>
      <c r="HR292" s="55"/>
      <c r="HS292" s="55"/>
      <c r="HT292" s="55"/>
      <c r="HU292" s="55"/>
      <c r="HV292" s="55"/>
      <c r="HW292" s="55"/>
      <c r="HX292" s="55"/>
      <c r="HY292" s="55"/>
      <c r="HZ292" s="55"/>
      <c r="IA292" s="55"/>
      <c r="IB292" s="55"/>
      <c r="IC292" s="55"/>
      <c r="ID292" s="55"/>
      <c r="IE292" s="55"/>
      <c r="IF292" s="55"/>
      <c r="IG292" s="55"/>
      <c r="IH292" s="55"/>
      <c r="II292" s="55"/>
      <c r="IJ292" s="55"/>
      <c r="IK292" s="55"/>
      <c r="IL292" s="55"/>
      <c r="IM292" s="55"/>
      <c r="IN292" s="55"/>
      <c r="IO292" s="55"/>
      <c r="IP292" s="55"/>
      <c r="IQ292" s="55"/>
      <c r="IR292" s="55"/>
      <c r="IS292" s="55"/>
      <c r="IT292" s="55"/>
      <c r="IU292" s="55"/>
      <c r="IV292" s="55"/>
      <c r="IW292" s="55"/>
    </row>
    <row r="293" spans="1:257" s="22" customFormat="1" x14ac:dyDescent="0.2">
      <c r="A293" s="36" t="s">
        <v>1220</v>
      </c>
      <c r="B293" s="57">
        <f t="shared" si="13"/>
        <v>44608.815092592595</v>
      </c>
      <c r="C293" s="27">
        <v>2022</v>
      </c>
      <c r="D293" s="27">
        <v>2</v>
      </c>
      <c r="E293" s="27">
        <v>16</v>
      </c>
      <c r="F293" s="27">
        <v>19</v>
      </c>
      <c r="G293" s="28">
        <v>33</v>
      </c>
      <c r="H293" s="29">
        <v>44.95</v>
      </c>
      <c r="I293" s="30">
        <v>54.3</v>
      </c>
      <c r="J293" s="30">
        <v>86.123999999999995</v>
      </c>
      <c r="K293" s="27">
        <v>4</v>
      </c>
      <c r="L293" s="35">
        <v>1</v>
      </c>
      <c r="M293" s="23">
        <v>0.8</v>
      </c>
      <c r="N293" s="23">
        <f t="shared" si="14"/>
        <v>1.3</v>
      </c>
      <c r="O293" s="23">
        <v>1.3</v>
      </c>
      <c r="P293" s="68" t="s">
        <v>4</v>
      </c>
      <c r="Q293" s="68" t="s">
        <v>923</v>
      </c>
      <c r="R293" s="19" t="s">
        <v>18</v>
      </c>
      <c r="S293" s="68" t="s">
        <v>924</v>
      </c>
      <c r="T293" s="68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D293" s="55"/>
      <c r="EE293" s="55"/>
      <c r="EF293" s="55"/>
      <c r="EG293" s="55"/>
      <c r="EH293" s="55"/>
      <c r="EI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  <c r="FE293" s="55"/>
      <c r="FF293" s="55"/>
      <c r="FG293" s="55"/>
      <c r="FH293" s="55"/>
      <c r="FI293" s="55"/>
      <c r="FJ293" s="55"/>
      <c r="FK293" s="55"/>
      <c r="FL293" s="55"/>
      <c r="FM293" s="55"/>
      <c r="FN293" s="55"/>
      <c r="FO293" s="55"/>
      <c r="FP293" s="55"/>
      <c r="FQ293" s="55"/>
      <c r="FR293" s="55"/>
      <c r="FS293" s="55"/>
      <c r="FT293" s="55"/>
      <c r="FU293" s="55"/>
      <c r="FV293" s="55"/>
      <c r="FW293" s="55"/>
      <c r="FX293" s="55"/>
      <c r="FY293" s="55"/>
      <c r="FZ293" s="55"/>
      <c r="GA293" s="55"/>
      <c r="GB293" s="55"/>
      <c r="GC293" s="55"/>
      <c r="GD293" s="55"/>
      <c r="GE293" s="55"/>
      <c r="GF293" s="55"/>
      <c r="GG293" s="55"/>
      <c r="GH293" s="55"/>
      <c r="GI293" s="55"/>
      <c r="GJ293" s="55"/>
      <c r="GK293" s="55"/>
      <c r="GL293" s="55"/>
      <c r="GM293" s="55"/>
      <c r="GN293" s="55"/>
      <c r="GO293" s="55"/>
      <c r="GP293" s="55"/>
      <c r="GQ293" s="55"/>
      <c r="GR293" s="55"/>
      <c r="GS293" s="55"/>
      <c r="GT293" s="55"/>
      <c r="GU293" s="55"/>
      <c r="GV293" s="55"/>
      <c r="GW293" s="55"/>
      <c r="GX293" s="55"/>
      <c r="GY293" s="55"/>
      <c r="GZ293" s="55"/>
      <c r="HA293" s="55"/>
      <c r="HB293" s="55"/>
      <c r="HC293" s="55"/>
      <c r="HD293" s="55"/>
      <c r="HE293" s="55"/>
      <c r="HF293" s="55"/>
      <c r="HG293" s="55"/>
      <c r="HH293" s="55"/>
      <c r="HI293" s="55"/>
      <c r="HJ293" s="55"/>
      <c r="HK293" s="55"/>
      <c r="HL293" s="55"/>
      <c r="HM293" s="55"/>
      <c r="HN293" s="55"/>
      <c r="HO293" s="55"/>
      <c r="HP293" s="55"/>
      <c r="HQ293" s="55"/>
      <c r="HR293" s="55"/>
      <c r="HS293" s="55"/>
      <c r="HT293" s="55"/>
      <c r="HU293" s="55"/>
      <c r="HV293" s="55"/>
      <c r="HW293" s="55"/>
      <c r="HX293" s="55"/>
      <c r="HY293" s="55"/>
      <c r="HZ293" s="55"/>
      <c r="IA293" s="55"/>
      <c r="IB293" s="55"/>
      <c r="IC293" s="55"/>
      <c r="ID293" s="55"/>
      <c r="IE293" s="55"/>
      <c r="IF293" s="55"/>
      <c r="IG293" s="55"/>
      <c r="IH293" s="55"/>
      <c r="II293" s="55"/>
      <c r="IJ293" s="55"/>
      <c r="IK293" s="55"/>
      <c r="IL293" s="55"/>
      <c r="IM293" s="55"/>
      <c r="IN293" s="55"/>
      <c r="IO293" s="55"/>
      <c r="IP293" s="55"/>
      <c r="IQ293" s="55"/>
      <c r="IR293" s="55"/>
      <c r="IS293" s="55"/>
      <c r="IT293" s="55"/>
      <c r="IU293" s="55"/>
      <c r="IV293" s="55"/>
      <c r="IW293" s="55"/>
    </row>
    <row r="294" spans="1:257" s="22" customFormat="1" x14ac:dyDescent="0.2">
      <c r="A294" s="36" t="s">
        <v>1221</v>
      </c>
      <c r="B294" s="57">
        <f t="shared" si="13"/>
        <v>44609.291770833333</v>
      </c>
      <c r="C294" s="27">
        <v>2022</v>
      </c>
      <c r="D294" s="27">
        <v>2</v>
      </c>
      <c r="E294" s="27">
        <v>17</v>
      </c>
      <c r="F294" s="27">
        <v>7</v>
      </c>
      <c r="G294" s="28">
        <v>0</v>
      </c>
      <c r="H294" s="29">
        <v>9.09</v>
      </c>
      <c r="I294" s="30">
        <v>54.289000000000001</v>
      </c>
      <c r="J294" s="30">
        <v>86.149000000000001</v>
      </c>
      <c r="K294" s="27">
        <v>0</v>
      </c>
      <c r="L294" s="68" t="s">
        <v>3</v>
      </c>
      <c r="M294" s="23">
        <v>2.4</v>
      </c>
      <c r="N294" s="23">
        <f t="shared" si="14"/>
        <v>2.6</v>
      </c>
      <c r="O294" s="23">
        <v>2.6</v>
      </c>
      <c r="P294" s="68" t="s">
        <v>4</v>
      </c>
      <c r="Q294" s="68" t="s">
        <v>923</v>
      </c>
      <c r="R294" s="19" t="s">
        <v>18</v>
      </c>
      <c r="S294" s="68" t="s">
        <v>925</v>
      </c>
      <c r="T294" s="68" t="s">
        <v>21</v>
      </c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  <c r="EB294" s="55"/>
      <c r="EC294" s="55"/>
      <c r="ED294" s="55"/>
      <c r="EE294" s="55"/>
      <c r="EF294" s="55"/>
      <c r="EG294" s="55"/>
      <c r="EH294" s="55"/>
      <c r="EI294" s="55"/>
      <c r="EJ294" s="55"/>
      <c r="EK294" s="55"/>
      <c r="EL294" s="55"/>
      <c r="EM294" s="55"/>
      <c r="EN294" s="55"/>
      <c r="EO294" s="55"/>
      <c r="EP294" s="55"/>
      <c r="EQ294" s="55"/>
      <c r="ER294" s="55"/>
      <c r="ES294" s="55"/>
      <c r="ET294" s="55"/>
      <c r="EU294" s="55"/>
      <c r="EV294" s="55"/>
      <c r="EW294" s="55"/>
      <c r="EX294" s="55"/>
      <c r="EY294" s="55"/>
      <c r="EZ294" s="55"/>
      <c r="FA294" s="55"/>
      <c r="FB294" s="55"/>
      <c r="FC294" s="55"/>
      <c r="FD294" s="55"/>
      <c r="FE294" s="55"/>
      <c r="FF294" s="55"/>
      <c r="FG294" s="55"/>
      <c r="FH294" s="55"/>
      <c r="FI294" s="55"/>
      <c r="FJ294" s="55"/>
      <c r="FK294" s="55"/>
      <c r="FL294" s="55"/>
      <c r="FM294" s="55"/>
      <c r="FN294" s="55"/>
      <c r="FO294" s="55"/>
      <c r="FP294" s="55"/>
      <c r="FQ294" s="55"/>
      <c r="FR294" s="55"/>
      <c r="FS294" s="55"/>
      <c r="FT294" s="55"/>
      <c r="FU294" s="55"/>
      <c r="FV294" s="55"/>
      <c r="FW294" s="55"/>
      <c r="FX294" s="55"/>
      <c r="FY294" s="55"/>
      <c r="FZ294" s="55"/>
      <c r="GA294" s="55"/>
      <c r="GB294" s="55"/>
      <c r="GC294" s="55"/>
      <c r="GD294" s="55"/>
      <c r="GE294" s="55"/>
      <c r="GF294" s="55"/>
      <c r="GG294" s="55"/>
      <c r="GH294" s="55"/>
      <c r="GI294" s="55"/>
      <c r="GJ294" s="55"/>
      <c r="GK294" s="55"/>
      <c r="GL294" s="55"/>
      <c r="GM294" s="55"/>
      <c r="GN294" s="55"/>
      <c r="GO294" s="55"/>
      <c r="GP294" s="55"/>
      <c r="GQ294" s="55"/>
      <c r="GR294" s="55"/>
      <c r="GS294" s="55"/>
      <c r="GT294" s="55"/>
      <c r="GU294" s="55"/>
      <c r="GV294" s="55"/>
      <c r="GW294" s="55"/>
      <c r="GX294" s="55"/>
      <c r="GY294" s="55"/>
      <c r="GZ294" s="55"/>
      <c r="HA294" s="55"/>
      <c r="HB294" s="55"/>
      <c r="HC294" s="55"/>
      <c r="HD294" s="55"/>
      <c r="HE294" s="55"/>
      <c r="HF294" s="55"/>
      <c r="HG294" s="55"/>
      <c r="HH294" s="55"/>
      <c r="HI294" s="55"/>
      <c r="HJ294" s="55"/>
      <c r="HK294" s="55"/>
      <c r="HL294" s="55"/>
      <c r="HM294" s="55"/>
      <c r="HN294" s="55"/>
      <c r="HO294" s="55"/>
      <c r="HP294" s="55"/>
      <c r="HQ294" s="55"/>
      <c r="HR294" s="55"/>
      <c r="HS294" s="55"/>
      <c r="HT294" s="55"/>
      <c r="HU294" s="55"/>
      <c r="HV294" s="55"/>
      <c r="HW294" s="55"/>
      <c r="HX294" s="55"/>
      <c r="HY294" s="55"/>
      <c r="HZ294" s="55"/>
      <c r="IA294" s="55"/>
      <c r="IB294" s="55"/>
      <c r="IC294" s="55"/>
      <c r="ID294" s="55"/>
      <c r="IE294" s="55"/>
      <c r="IF294" s="55"/>
      <c r="IG294" s="55"/>
      <c r="IH294" s="55"/>
      <c r="II294" s="55"/>
      <c r="IJ294" s="55"/>
      <c r="IK294" s="55"/>
      <c r="IL294" s="55"/>
      <c r="IM294" s="55"/>
      <c r="IN294" s="55"/>
      <c r="IO294" s="55"/>
      <c r="IP294" s="55"/>
      <c r="IQ294" s="55"/>
      <c r="IR294" s="55"/>
      <c r="IS294" s="55"/>
      <c r="IT294" s="55"/>
      <c r="IU294" s="55"/>
      <c r="IV294" s="55"/>
      <c r="IW294" s="55"/>
    </row>
    <row r="295" spans="1:257" s="22" customFormat="1" x14ac:dyDescent="0.2">
      <c r="A295" s="36" t="s">
        <v>1222</v>
      </c>
      <c r="B295" s="57">
        <f t="shared" si="13"/>
        <v>44609.298321759263</v>
      </c>
      <c r="C295" s="27">
        <v>2022</v>
      </c>
      <c r="D295" s="27">
        <v>2</v>
      </c>
      <c r="E295" s="27">
        <v>17</v>
      </c>
      <c r="F295" s="27">
        <v>7</v>
      </c>
      <c r="G295" s="28">
        <v>9</v>
      </c>
      <c r="H295" s="29">
        <v>35.69</v>
      </c>
      <c r="I295" s="30">
        <v>54.006999999999998</v>
      </c>
      <c r="J295" s="30">
        <v>86.6</v>
      </c>
      <c r="K295" s="27">
        <v>0</v>
      </c>
      <c r="L295" s="68" t="s">
        <v>3</v>
      </c>
      <c r="M295" s="23">
        <v>1.7</v>
      </c>
      <c r="N295" s="23">
        <f t="shared" si="14"/>
        <v>2</v>
      </c>
      <c r="O295" s="23">
        <v>2</v>
      </c>
      <c r="P295" s="68" t="s">
        <v>4</v>
      </c>
      <c r="Q295" s="68" t="s">
        <v>923</v>
      </c>
      <c r="R295" s="19" t="s">
        <v>18</v>
      </c>
      <c r="S295" s="68" t="s">
        <v>925</v>
      </c>
      <c r="T295" s="68" t="s">
        <v>21</v>
      </c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  <c r="EB295" s="55"/>
      <c r="EC295" s="55"/>
      <c r="ED295" s="55"/>
      <c r="EE295" s="55"/>
      <c r="EF295" s="55"/>
      <c r="EG295" s="55"/>
      <c r="EH295" s="55"/>
      <c r="EI295" s="55"/>
      <c r="EJ295" s="55"/>
      <c r="EK295" s="55"/>
      <c r="EL295" s="55"/>
      <c r="EM295" s="55"/>
      <c r="EN295" s="55"/>
      <c r="EO295" s="55"/>
      <c r="EP295" s="55"/>
      <c r="EQ295" s="55"/>
      <c r="ER295" s="55"/>
      <c r="ES295" s="55"/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5"/>
      <c r="FE295" s="55"/>
      <c r="FF295" s="55"/>
      <c r="FG295" s="55"/>
      <c r="FH295" s="55"/>
      <c r="FI295" s="55"/>
      <c r="FJ295" s="55"/>
      <c r="FK295" s="55"/>
      <c r="FL295" s="55"/>
      <c r="FM295" s="55"/>
      <c r="FN295" s="55"/>
      <c r="FO295" s="55"/>
      <c r="FP295" s="55"/>
      <c r="FQ295" s="55"/>
      <c r="FR295" s="55"/>
      <c r="FS295" s="55"/>
      <c r="FT295" s="55"/>
      <c r="FU295" s="55"/>
      <c r="FV295" s="55"/>
      <c r="FW295" s="55"/>
      <c r="FX295" s="55"/>
      <c r="FY295" s="55"/>
      <c r="FZ295" s="55"/>
      <c r="GA295" s="55"/>
      <c r="GB295" s="55"/>
      <c r="GC295" s="55"/>
      <c r="GD295" s="55"/>
      <c r="GE295" s="55"/>
      <c r="GF295" s="55"/>
      <c r="GG295" s="55"/>
      <c r="GH295" s="55"/>
      <c r="GI295" s="55"/>
      <c r="GJ295" s="55"/>
      <c r="GK295" s="55"/>
      <c r="GL295" s="55"/>
      <c r="GM295" s="55"/>
      <c r="GN295" s="55"/>
      <c r="GO295" s="55"/>
      <c r="GP295" s="55"/>
      <c r="GQ295" s="55"/>
      <c r="GR295" s="55"/>
      <c r="GS295" s="55"/>
      <c r="GT295" s="55"/>
      <c r="GU295" s="55"/>
      <c r="GV295" s="55"/>
      <c r="GW295" s="55"/>
      <c r="GX295" s="55"/>
      <c r="GY295" s="55"/>
      <c r="GZ295" s="55"/>
      <c r="HA295" s="55"/>
      <c r="HB295" s="55"/>
      <c r="HC295" s="55"/>
      <c r="HD295" s="55"/>
      <c r="HE295" s="55"/>
      <c r="HF295" s="55"/>
      <c r="HG295" s="55"/>
      <c r="HH295" s="55"/>
      <c r="HI295" s="55"/>
      <c r="HJ295" s="55"/>
      <c r="HK295" s="55"/>
      <c r="HL295" s="55"/>
      <c r="HM295" s="55"/>
      <c r="HN295" s="55"/>
      <c r="HO295" s="55"/>
      <c r="HP295" s="55"/>
      <c r="HQ295" s="55"/>
      <c r="HR295" s="55"/>
      <c r="HS295" s="55"/>
      <c r="HT295" s="55"/>
      <c r="HU295" s="55"/>
      <c r="HV295" s="55"/>
      <c r="HW295" s="55"/>
      <c r="HX295" s="55"/>
      <c r="HY295" s="55"/>
      <c r="HZ295" s="55"/>
      <c r="IA295" s="55"/>
      <c r="IB295" s="55"/>
      <c r="IC295" s="55"/>
      <c r="ID295" s="55"/>
      <c r="IE295" s="55"/>
      <c r="IF295" s="55"/>
      <c r="IG295" s="55"/>
      <c r="IH295" s="55"/>
      <c r="II295" s="55"/>
      <c r="IJ295" s="55"/>
      <c r="IK295" s="55"/>
      <c r="IL295" s="55"/>
      <c r="IM295" s="55"/>
      <c r="IN295" s="55"/>
      <c r="IO295" s="55"/>
      <c r="IP295" s="55"/>
      <c r="IQ295" s="55"/>
      <c r="IR295" s="55"/>
      <c r="IS295" s="55"/>
      <c r="IT295" s="55"/>
      <c r="IU295" s="55"/>
      <c r="IV295" s="55"/>
      <c r="IW295" s="55"/>
    </row>
    <row r="296" spans="1:257" s="22" customFormat="1" x14ac:dyDescent="0.2">
      <c r="A296" s="36" t="s">
        <v>1223</v>
      </c>
      <c r="B296" s="57">
        <f t="shared" si="13"/>
        <v>44609.31287037037</v>
      </c>
      <c r="C296" s="27">
        <v>2022</v>
      </c>
      <c r="D296" s="27">
        <v>2</v>
      </c>
      <c r="E296" s="27">
        <v>17</v>
      </c>
      <c r="F296" s="27">
        <v>7</v>
      </c>
      <c r="G296" s="28">
        <v>30</v>
      </c>
      <c r="H296" s="29">
        <v>32.25</v>
      </c>
      <c r="I296" s="30">
        <v>54.360999999999997</v>
      </c>
      <c r="J296" s="30">
        <v>86.593999999999994</v>
      </c>
      <c r="K296" s="27">
        <v>0</v>
      </c>
      <c r="L296" s="68" t="s">
        <v>3</v>
      </c>
      <c r="M296" s="23">
        <v>1.9</v>
      </c>
      <c r="N296" s="23">
        <f t="shared" si="14"/>
        <v>2.2000000000000002</v>
      </c>
      <c r="O296" s="23">
        <v>2.2000000000000002</v>
      </c>
      <c r="P296" s="68" t="s">
        <v>4</v>
      </c>
      <c r="Q296" s="68" t="s">
        <v>923</v>
      </c>
      <c r="R296" s="19" t="s">
        <v>18</v>
      </c>
      <c r="S296" s="68" t="s">
        <v>925</v>
      </c>
      <c r="T296" s="68" t="s">
        <v>21</v>
      </c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  <c r="EB296" s="55"/>
      <c r="EC296" s="55"/>
      <c r="ED296" s="55"/>
      <c r="EE296" s="55"/>
      <c r="EF296" s="55"/>
      <c r="EG296" s="55"/>
      <c r="EH296" s="55"/>
      <c r="EI296" s="55"/>
      <c r="EJ296" s="55"/>
      <c r="EK296" s="55"/>
      <c r="EL296" s="55"/>
      <c r="EM296" s="55"/>
      <c r="EN296" s="55"/>
      <c r="EO296" s="55"/>
      <c r="EP296" s="55"/>
      <c r="EQ296" s="55"/>
      <c r="ER296" s="55"/>
      <c r="ES296" s="55"/>
      <c r="ET296" s="55"/>
      <c r="EU296" s="55"/>
      <c r="EV296" s="55"/>
      <c r="EW296" s="55"/>
      <c r="EX296" s="55"/>
      <c r="EY296" s="55"/>
      <c r="EZ296" s="55"/>
      <c r="FA296" s="55"/>
      <c r="FB296" s="55"/>
      <c r="FC296" s="55"/>
      <c r="FD296" s="55"/>
      <c r="FE296" s="55"/>
      <c r="FF296" s="55"/>
      <c r="FG296" s="55"/>
      <c r="FH296" s="55"/>
      <c r="FI296" s="55"/>
      <c r="FJ296" s="55"/>
      <c r="FK296" s="55"/>
      <c r="FL296" s="55"/>
      <c r="FM296" s="55"/>
      <c r="FN296" s="55"/>
      <c r="FO296" s="55"/>
      <c r="FP296" s="55"/>
      <c r="FQ296" s="55"/>
      <c r="FR296" s="55"/>
      <c r="FS296" s="55"/>
      <c r="FT296" s="55"/>
      <c r="FU296" s="55"/>
      <c r="FV296" s="55"/>
      <c r="FW296" s="55"/>
      <c r="FX296" s="55"/>
      <c r="FY296" s="55"/>
      <c r="FZ296" s="55"/>
      <c r="GA296" s="55"/>
      <c r="GB296" s="55"/>
      <c r="GC296" s="55"/>
      <c r="GD296" s="55"/>
      <c r="GE296" s="55"/>
      <c r="GF296" s="55"/>
      <c r="GG296" s="55"/>
      <c r="GH296" s="55"/>
      <c r="GI296" s="55"/>
      <c r="GJ296" s="55"/>
      <c r="GK296" s="55"/>
      <c r="GL296" s="55"/>
      <c r="GM296" s="55"/>
      <c r="GN296" s="55"/>
      <c r="GO296" s="55"/>
      <c r="GP296" s="55"/>
      <c r="GQ296" s="55"/>
      <c r="GR296" s="55"/>
      <c r="GS296" s="55"/>
      <c r="GT296" s="55"/>
      <c r="GU296" s="55"/>
      <c r="GV296" s="55"/>
      <c r="GW296" s="55"/>
      <c r="GX296" s="55"/>
      <c r="GY296" s="55"/>
      <c r="GZ296" s="55"/>
      <c r="HA296" s="55"/>
      <c r="HB296" s="55"/>
      <c r="HC296" s="55"/>
      <c r="HD296" s="55"/>
      <c r="HE296" s="55"/>
      <c r="HF296" s="55"/>
      <c r="HG296" s="55"/>
      <c r="HH296" s="55"/>
      <c r="HI296" s="55"/>
      <c r="HJ296" s="55"/>
      <c r="HK296" s="55"/>
      <c r="HL296" s="55"/>
      <c r="HM296" s="55"/>
      <c r="HN296" s="55"/>
      <c r="HO296" s="55"/>
      <c r="HP296" s="55"/>
      <c r="HQ296" s="55"/>
      <c r="HR296" s="55"/>
      <c r="HS296" s="55"/>
      <c r="HT296" s="55"/>
      <c r="HU296" s="55"/>
      <c r="HV296" s="55"/>
      <c r="HW296" s="55"/>
      <c r="HX296" s="55"/>
      <c r="HY296" s="55"/>
      <c r="HZ296" s="55"/>
      <c r="IA296" s="55"/>
      <c r="IB296" s="55"/>
      <c r="IC296" s="55"/>
      <c r="ID296" s="55"/>
      <c r="IE296" s="55"/>
      <c r="IF296" s="55"/>
      <c r="IG296" s="55"/>
      <c r="IH296" s="55"/>
      <c r="II296" s="55"/>
      <c r="IJ296" s="55"/>
      <c r="IK296" s="55"/>
      <c r="IL296" s="55"/>
      <c r="IM296" s="55"/>
      <c r="IN296" s="55"/>
      <c r="IO296" s="55"/>
      <c r="IP296" s="55"/>
      <c r="IQ296" s="55"/>
      <c r="IR296" s="55"/>
      <c r="IS296" s="55"/>
      <c r="IT296" s="55"/>
      <c r="IU296" s="55"/>
      <c r="IV296" s="55"/>
      <c r="IW296" s="55"/>
    </row>
    <row r="297" spans="1:257" s="22" customFormat="1" x14ac:dyDescent="0.2">
      <c r="A297" s="36" t="s">
        <v>1224</v>
      </c>
      <c r="B297" s="57">
        <f t="shared" si="13"/>
        <v>44609.33011574074</v>
      </c>
      <c r="C297" s="27">
        <v>2022</v>
      </c>
      <c r="D297" s="27">
        <v>2</v>
      </c>
      <c r="E297" s="27">
        <v>17</v>
      </c>
      <c r="F297" s="27">
        <v>7</v>
      </c>
      <c r="G297" s="28">
        <v>55</v>
      </c>
      <c r="H297" s="29">
        <v>22.57</v>
      </c>
      <c r="I297" s="30">
        <v>54.198</v>
      </c>
      <c r="J297" s="30">
        <v>86.400999999999996</v>
      </c>
      <c r="K297" s="27">
        <v>0</v>
      </c>
      <c r="L297" s="68" t="s">
        <v>3</v>
      </c>
      <c r="M297" s="23">
        <v>2.4</v>
      </c>
      <c r="N297" s="23">
        <f t="shared" si="14"/>
        <v>2.6</v>
      </c>
      <c r="O297" s="23">
        <v>2.6</v>
      </c>
      <c r="P297" s="68" t="s">
        <v>4</v>
      </c>
      <c r="Q297" s="68" t="s">
        <v>923</v>
      </c>
      <c r="R297" s="19" t="s">
        <v>18</v>
      </c>
      <c r="S297" s="68" t="s">
        <v>925</v>
      </c>
      <c r="T297" s="68" t="s">
        <v>21</v>
      </c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  <c r="EB297" s="55"/>
      <c r="EC297" s="55"/>
      <c r="ED297" s="55"/>
      <c r="EE297" s="55"/>
      <c r="EF297" s="55"/>
      <c r="EG297" s="55"/>
      <c r="EH297" s="55"/>
      <c r="EI297" s="55"/>
      <c r="EJ297" s="55"/>
      <c r="EK297" s="55"/>
      <c r="EL297" s="55"/>
      <c r="EM297" s="55"/>
      <c r="EN297" s="55"/>
      <c r="EO297" s="55"/>
      <c r="EP297" s="55"/>
      <c r="EQ297" s="55"/>
      <c r="ER297" s="55"/>
      <c r="ES297" s="55"/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5"/>
      <c r="FE297" s="55"/>
      <c r="FF297" s="55"/>
      <c r="FG297" s="55"/>
      <c r="FH297" s="55"/>
      <c r="FI297" s="55"/>
      <c r="FJ297" s="55"/>
      <c r="FK297" s="55"/>
      <c r="FL297" s="55"/>
      <c r="FM297" s="55"/>
      <c r="FN297" s="55"/>
      <c r="FO297" s="55"/>
      <c r="FP297" s="55"/>
      <c r="FQ297" s="55"/>
      <c r="FR297" s="55"/>
      <c r="FS297" s="55"/>
      <c r="FT297" s="55"/>
      <c r="FU297" s="55"/>
      <c r="FV297" s="55"/>
      <c r="FW297" s="55"/>
      <c r="FX297" s="55"/>
      <c r="FY297" s="55"/>
      <c r="FZ297" s="55"/>
      <c r="GA297" s="55"/>
      <c r="GB297" s="55"/>
      <c r="GC297" s="55"/>
      <c r="GD297" s="55"/>
      <c r="GE297" s="55"/>
      <c r="GF297" s="55"/>
      <c r="GG297" s="55"/>
      <c r="GH297" s="55"/>
      <c r="GI297" s="55"/>
      <c r="GJ297" s="55"/>
      <c r="GK297" s="55"/>
      <c r="GL297" s="55"/>
      <c r="GM297" s="55"/>
      <c r="GN297" s="55"/>
      <c r="GO297" s="55"/>
      <c r="GP297" s="55"/>
      <c r="GQ297" s="55"/>
      <c r="GR297" s="55"/>
      <c r="GS297" s="55"/>
      <c r="GT297" s="55"/>
      <c r="GU297" s="55"/>
      <c r="GV297" s="55"/>
      <c r="GW297" s="55"/>
      <c r="GX297" s="55"/>
      <c r="GY297" s="55"/>
      <c r="GZ297" s="55"/>
      <c r="HA297" s="55"/>
      <c r="HB297" s="55"/>
      <c r="HC297" s="55"/>
      <c r="HD297" s="55"/>
      <c r="HE297" s="55"/>
      <c r="HF297" s="55"/>
      <c r="HG297" s="55"/>
      <c r="HH297" s="55"/>
      <c r="HI297" s="55"/>
      <c r="HJ297" s="55"/>
      <c r="HK297" s="55"/>
      <c r="HL297" s="55"/>
      <c r="HM297" s="55"/>
      <c r="HN297" s="55"/>
      <c r="HO297" s="55"/>
      <c r="HP297" s="55"/>
      <c r="HQ297" s="55"/>
      <c r="HR297" s="55"/>
      <c r="HS297" s="55"/>
      <c r="HT297" s="55"/>
      <c r="HU297" s="55"/>
      <c r="HV297" s="55"/>
      <c r="HW297" s="55"/>
      <c r="HX297" s="55"/>
      <c r="HY297" s="55"/>
      <c r="HZ297" s="55"/>
      <c r="IA297" s="55"/>
      <c r="IB297" s="55"/>
      <c r="IC297" s="55"/>
      <c r="ID297" s="55"/>
      <c r="IE297" s="55"/>
      <c r="IF297" s="55"/>
      <c r="IG297" s="55"/>
      <c r="IH297" s="55"/>
      <c r="II297" s="55"/>
      <c r="IJ297" s="55"/>
      <c r="IK297" s="55"/>
      <c r="IL297" s="55"/>
      <c r="IM297" s="55"/>
      <c r="IN297" s="55"/>
      <c r="IO297" s="55"/>
      <c r="IP297" s="55"/>
      <c r="IQ297" s="55"/>
      <c r="IR297" s="55"/>
      <c r="IS297" s="55"/>
      <c r="IT297" s="55"/>
      <c r="IU297" s="55"/>
      <c r="IV297" s="55"/>
      <c r="IW297" s="55"/>
    </row>
    <row r="298" spans="1:257" s="22" customFormat="1" x14ac:dyDescent="0.2">
      <c r="A298" s="36" t="s">
        <v>1225</v>
      </c>
      <c r="B298" s="57">
        <f t="shared" si="13"/>
        <v>44609.380856481483</v>
      </c>
      <c r="C298" s="27">
        <v>2022</v>
      </c>
      <c r="D298" s="27">
        <v>2</v>
      </c>
      <c r="E298" s="27">
        <v>17</v>
      </c>
      <c r="F298" s="27">
        <v>9</v>
      </c>
      <c r="G298" s="28">
        <v>8</v>
      </c>
      <c r="H298" s="29">
        <v>26.15</v>
      </c>
      <c r="I298" s="30">
        <v>54.067999999999998</v>
      </c>
      <c r="J298" s="30">
        <v>86.515000000000001</v>
      </c>
      <c r="K298" s="27">
        <v>0</v>
      </c>
      <c r="L298" s="68" t="s">
        <v>3</v>
      </c>
      <c r="M298" s="23">
        <v>2.5</v>
      </c>
      <c r="N298" s="23">
        <f t="shared" si="14"/>
        <v>2.7</v>
      </c>
      <c r="O298" s="23">
        <v>2.7</v>
      </c>
      <c r="P298" s="68" t="s">
        <v>4</v>
      </c>
      <c r="Q298" s="68" t="s">
        <v>923</v>
      </c>
      <c r="R298" s="19" t="s">
        <v>18</v>
      </c>
      <c r="S298" s="68" t="s">
        <v>925</v>
      </c>
      <c r="T298" s="68" t="s">
        <v>21</v>
      </c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  <c r="EB298" s="55"/>
      <c r="EC298" s="55"/>
      <c r="ED298" s="55"/>
      <c r="EE298" s="55"/>
      <c r="EF298" s="55"/>
      <c r="EG298" s="55"/>
      <c r="EH298" s="55"/>
      <c r="EI298" s="55"/>
      <c r="EJ298" s="55"/>
      <c r="EK298" s="55"/>
      <c r="EL298" s="55"/>
      <c r="EM298" s="55"/>
      <c r="EN298" s="55"/>
      <c r="EO298" s="55"/>
      <c r="EP298" s="55"/>
      <c r="EQ298" s="55"/>
      <c r="ER298" s="55"/>
      <c r="ES298" s="55"/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5"/>
      <c r="FE298" s="55"/>
      <c r="FF298" s="55"/>
      <c r="FG298" s="55"/>
      <c r="FH298" s="55"/>
      <c r="FI298" s="55"/>
      <c r="FJ298" s="55"/>
      <c r="FK298" s="55"/>
      <c r="FL298" s="55"/>
      <c r="FM298" s="55"/>
      <c r="FN298" s="55"/>
      <c r="FO298" s="55"/>
      <c r="FP298" s="55"/>
      <c r="FQ298" s="55"/>
      <c r="FR298" s="55"/>
      <c r="FS298" s="55"/>
      <c r="FT298" s="55"/>
      <c r="FU298" s="55"/>
      <c r="FV298" s="55"/>
      <c r="FW298" s="55"/>
      <c r="FX298" s="55"/>
      <c r="FY298" s="55"/>
      <c r="FZ298" s="55"/>
      <c r="GA298" s="55"/>
      <c r="GB298" s="55"/>
      <c r="GC298" s="55"/>
      <c r="GD298" s="55"/>
      <c r="GE298" s="55"/>
      <c r="GF298" s="55"/>
      <c r="GG298" s="55"/>
      <c r="GH298" s="55"/>
      <c r="GI298" s="55"/>
      <c r="GJ298" s="55"/>
      <c r="GK298" s="55"/>
      <c r="GL298" s="55"/>
      <c r="GM298" s="55"/>
      <c r="GN298" s="55"/>
      <c r="GO298" s="55"/>
      <c r="GP298" s="55"/>
      <c r="GQ298" s="55"/>
      <c r="GR298" s="55"/>
      <c r="GS298" s="55"/>
      <c r="GT298" s="55"/>
      <c r="GU298" s="55"/>
      <c r="GV298" s="55"/>
      <c r="GW298" s="55"/>
      <c r="GX298" s="55"/>
      <c r="GY298" s="55"/>
      <c r="GZ298" s="55"/>
      <c r="HA298" s="55"/>
      <c r="HB298" s="55"/>
      <c r="HC298" s="55"/>
      <c r="HD298" s="55"/>
      <c r="HE298" s="55"/>
      <c r="HF298" s="55"/>
      <c r="HG298" s="55"/>
      <c r="HH298" s="55"/>
      <c r="HI298" s="55"/>
      <c r="HJ298" s="55"/>
      <c r="HK298" s="55"/>
      <c r="HL298" s="55"/>
      <c r="HM298" s="55"/>
      <c r="HN298" s="55"/>
      <c r="HO298" s="55"/>
      <c r="HP298" s="55"/>
      <c r="HQ298" s="55"/>
      <c r="HR298" s="55"/>
      <c r="HS298" s="55"/>
      <c r="HT298" s="55"/>
      <c r="HU298" s="55"/>
      <c r="HV298" s="55"/>
      <c r="HW298" s="55"/>
      <c r="HX298" s="55"/>
      <c r="HY298" s="55"/>
      <c r="HZ298" s="55"/>
      <c r="IA298" s="55"/>
      <c r="IB298" s="55"/>
      <c r="IC298" s="55"/>
      <c r="ID298" s="55"/>
      <c r="IE298" s="55"/>
      <c r="IF298" s="55"/>
      <c r="IG298" s="55"/>
      <c r="IH298" s="55"/>
      <c r="II298" s="55"/>
      <c r="IJ298" s="55"/>
      <c r="IK298" s="55"/>
      <c r="IL298" s="55"/>
      <c r="IM298" s="55"/>
      <c r="IN298" s="55"/>
      <c r="IO298" s="55"/>
      <c r="IP298" s="55"/>
      <c r="IQ298" s="55"/>
      <c r="IR298" s="55"/>
      <c r="IS298" s="55"/>
      <c r="IT298" s="55"/>
      <c r="IU298" s="55"/>
      <c r="IV298" s="55"/>
      <c r="IW298" s="55"/>
    </row>
    <row r="299" spans="1:257" s="22" customFormat="1" x14ac:dyDescent="0.2">
      <c r="A299" s="36" t="s">
        <v>1226</v>
      </c>
      <c r="B299" s="57">
        <f t="shared" si="13"/>
        <v>44609.388414351852</v>
      </c>
      <c r="C299" s="27">
        <v>2022</v>
      </c>
      <c r="D299" s="27">
        <v>2</v>
      </c>
      <c r="E299" s="27">
        <v>17</v>
      </c>
      <c r="F299" s="27">
        <v>9</v>
      </c>
      <c r="G299" s="28">
        <v>19</v>
      </c>
      <c r="H299" s="29">
        <v>19.66</v>
      </c>
      <c r="I299" s="30">
        <v>54.325000000000003</v>
      </c>
      <c r="J299" s="30">
        <v>86.688999999999993</v>
      </c>
      <c r="K299" s="27">
        <v>0</v>
      </c>
      <c r="L299" s="68" t="s">
        <v>3</v>
      </c>
      <c r="M299" s="23">
        <v>2.1</v>
      </c>
      <c r="N299" s="23">
        <f t="shared" si="14"/>
        <v>2.2999999999999998</v>
      </c>
      <c r="O299" s="23">
        <v>2.2999999999999998</v>
      </c>
      <c r="P299" s="68" t="s">
        <v>4</v>
      </c>
      <c r="Q299" s="68" t="s">
        <v>923</v>
      </c>
      <c r="R299" s="19" t="s">
        <v>18</v>
      </c>
      <c r="S299" s="68" t="s">
        <v>925</v>
      </c>
      <c r="T299" s="68" t="s">
        <v>21</v>
      </c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  <c r="EB299" s="55"/>
      <c r="EC299" s="55"/>
      <c r="ED299" s="55"/>
      <c r="EE299" s="55"/>
      <c r="EF299" s="55"/>
      <c r="EG299" s="55"/>
      <c r="EH299" s="55"/>
      <c r="EI299" s="55"/>
      <c r="EJ299" s="55"/>
      <c r="EK299" s="55"/>
      <c r="EL299" s="55"/>
      <c r="EM299" s="55"/>
      <c r="EN299" s="55"/>
      <c r="EO299" s="55"/>
      <c r="EP299" s="55"/>
      <c r="EQ299" s="55"/>
      <c r="ER299" s="55"/>
      <c r="ES299" s="55"/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5"/>
      <c r="FE299" s="55"/>
      <c r="FF299" s="55"/>
      <c r="FG299" s="55"/>
      <c r="FH299" s="55"/>
      <c r="FI299" s="55"/>
      <c r="FJ299" s="55"/>
      <c r="FK299" s="55"/>
      <c r="FL299" s="55"/>
      <c r="FM299" s="55"/>
      <c r="FN299" s="55"/>
      <c r="FO299" s="55"/>
      <c r="FP299" s="55"/>
      <c r="FQ299" s="55"/>
      <c r="FR299" s="55"/>
      <c r="FS299" s="55"/>
      <c r="FT299" s="55"/>
      <c r="FU299" s="55"/>
      <c r="FV299" s="55"/>
      <c r="FW299" s="55"/>
      <c r="FX299" s="55"/>
      <c r="FY299" s="55"/>
      <c r="FZ299" s="55"/>
      <c r="GA299" s="55"/>
      <c r="GB299" s="55"/>
      <c r="GC299" s="55"/>
      <c r="GD299" s="55"/>
      <c r="GE299" s="55"/>
      <c r="GF299" s="55"/>
      <c r="GG299" s="55"/>
      <c r="GH299" s="55"/>
      <c r="GI299" s="55"/>
      <c r="GJ299" s="55"/>
      <c r="GK299" s="55"/>
      <c r="GL299" s="55"/>
      <c r="GM299" s="55"/>
      <c r="GN299" s="55"/>
      <c r="GO299" s="55"/>
      <c r="GP299" s="55"/>
      <c r="GQ299" s="55"/>
      <c r="GR299" s="55"/>
      <c r="GS299" s="55"/>
      <c r="GT299" s="55"/>
      <c r="GU299" s="55"/>
      <c r="GV299" s="55"/>
      <c r="GW299" s="55"/>
      <c r="GX299" s="55"/>
      <c r="GY299" s="55"/>
      <c r="GZ299" s="55"/>
      <c r="HA299" s="55"/>
      <c r="HB299" s="55"/>
      <c r="HC299" s="55"/>
      <c r="HD299" s="55"/>
      <c r="HE299" s="55"/>
      <c r="HF299" s="55"/>
      <c r="HG299" s="55"/>
      <c r="HH299" s="55"/>
      <c r="HI299" s="55"/>
      <c r="HJ299" s="55"/>
      <c r="HK299" s="55"/>
      <c r="HL299" s="55"/>
      <c r="HM299" s="55"/>
      <c r="HN299" s="55"/>
      <c r="HO299" s="55"/>
      <c r="HP299" s="55"/>
      <c r="HQ299" s="55"/>
      <c r="HR299" s="55"/>
      <c r="HS299" s="55"/>
      <c r="HT299" s="55"/>
      <c r="HU299" s="55"/>
      <c r="HV299" s="55"/>
      <c r="HW299" s="55"/>
      <c r="HX299" s="55"/>
      <c r="HY299" s="55"/>
      <c r="HZ299" s="55"/>
      <c r="IA299" s="55"/>
      <c r="IB299" s="55"/>
      <c r="IC299" s="55"/>
      <c r="ID299" s="55"/>
      <c r="IE299" s="55"/>
      <c r="IF299" s="55"/>
      <c r="IG299" s="55"/>
      <c r="IH299" s="55"/>
      <c r="II299" s="55"/>
      <c r="IJ299" s="55"/>
      <c r="IK299" s="55"/>
      <c r="IL299" s="55"/>
      <c r="IM299" s="55"/>
      <c r="IN299" s="55"/>
      <c r="IO299" s="55"/>
      <c r="IP299" s="55"/>
      <c r="IQ299" s="55"/>
      <c r="IR299" s="55"/>
      <c r="IS299" s="55"/>
      <c r="IT299" s="55"/>
      <c r="IU299" s="55"/>
      <c r="IV299" s="55"/>
      <c r="IW299" s="55"/>
    </row>
    <row r="300" spans="1:257" s="22" customFormat="1" x14ac:dyDescent="0.2">
      <c r="A300" s="36" t="s">
        <v>1227</v>
      </c>
      <c r="B300" s="57">
        <f t="shared" si="13"/>
        <v>44609.413310185184</v>
      </c>
      <c r="C300" s="27">
        <v>2022</v>
      </c>
      <c r="D300" s="27">
        <v>2</v>
      </c>
      <c r="E300" s="27">
        <v>17</v>
      </c>
      <c r="F300" s="27">
        <v>9</v>
      </c>
      <c r="G300" s="28">
        <v>55</v>
      </c>
      <c r="H300" s="29">
        <v>10.3</v>
      </c>
      <c r="I300" s="30">
        <v>54.277999999999999</v>
      </c>
      <c r="J300" s="30">
        <v>86.147000000000006</v>
      </c>
      <c r="K300" s="27">
        <v>0</v>
      </c>
      <c r="L300" s="68" t="s">
        <v>3</v>
      </c>
      <c r="M300" s="23">
        <v>2.7</v>
      </c>
      <c r="N300" s="23">
        <f t="shared" si="14"/>
        <v>2.8</v>
      </c>
      <c r="O300" s="23">
        <v>2.8</v>
      </c>
      <c r="P300" s="68" t="s">
        <v>4</v>
      </c>
      <c r="Q300" s="68" t="s">
        <v>923</v>
      </c>
      <c r="R300" s="19" t="s">
        <v>18</v>
      </c>
      <c r="S300" s="68" t="s">
        <v>925</v>
      </c>
      <c r="T300" s="68" t="s">
        <v>21</v>
      </c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D300" s="55"/>
      <c r="EE300" s="55"/>
      <c r="EF300" s="55"/>
      <c r="EG300" s="55"/>
      <c r="EH300" s="55"/>
      <c r="EI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5"/>
      <c r="EU300" s="55"/>
      <c r="EV300" s="55"/>
      <c r="EW300" s="55"/>
      <c r="EX300" s="55"/>
      <c r="EY300" s="55"/>
      <c r="EZ300" s="55"/>
      <c r="FA300" s="55"/>
      <c r="FB300" s="55"/>
      <c r="FC300" s="55"/>
      <c r="FD300" s="55"/>
      <c r="FE300" s="55"/>
      <c r="FF300" s="55"/>
      <c r="FG300" s="55"/>
      <c r="FH300" s="55"/>
      <c r="FI300" s="55"/>
      <c r="FJ300" s="55"/>
      <c r="FK300" s="55"/>
      <c r="FL300" s="55"/>
      <c r="FM300" s="55"/>
      <c r="FN300" s="55"/>
      <c r="FO300" s="55"/>
      <c r="FP300" s="55"/>
      <c r="FQ300" s="55"/>
      <c r="FR300" s="55"/>
      <c r="FS300" s="55"/>
      <c r="FT300" s="55"/>
      <c r="FU300" s="55"/>
      <c r="FV300" s="55"/>
      <c r="FW300" s="55"/>
      <c r="FX300" s="55"/>
      <c r="FY300" s="55"/>
      <c r="FZ300" s="55"/>
      <c r="GA300" s="55"/>
      <c r="GB300" s="55"/>
      <c r="GC300" s="55"/>
      <c r="GD300" s="55"/>
      <c r="GE300" s="55"/>
      <c r="GF300" s="55"/>
      <c r="GG300" s="55"/>
      <c r="GH300" s="55"/>
      <c r="GI300" s="55"/>
      <c r="GJ300" s="55"/>
      <c r="GK300" s="55"/>
      <c r="GL300" s="55"/>
      <c r="GM300" s="55"/>
      <c r="GN300" s="55"/>
      <c r="GO300" s="55"/>
      <c r="GP300" s="55"/>
      <c r="GQ300" s="55"/>
      <c r="GR300" s="55"/>
      <c r="GS300" s="55"/>
      <c r="GT300" s="55"/>
      <c r="GU300" s="55"/>
      <c r="GV300" s="55"/>
      <c r="GW300" s="55"/>
      <c r="GX300" s="55"/>
      <c r="GY300" s="55"/>
      <c r="GZ300" s="55"/>
      <c r="HA300" s="55"/>
      <c r="HB300" s="55"/>
      <c r="HC300" s="55"/>
      <c r="HD300" s="55"/>
      <c r="HE300" s="55"/>
      <c r="HF300" s="55"/>
      <c r="HG300" s="55"/>
      <c r="HH300" s="55"/>
      <c r="HI300" s="55"/>
      <c r="HJ300" s="55"/>
      <c r="HK300" s="55"/>
      <c r="HL300" s="55"/>
      <c r="HM300" s="55"/>
      <c r="HN300" s="55"/>
      <c r="HO300" s="55"/>
      <c r="HP300" s="55"/>
      <c r="HQ300" s="55"/>
      <c r="HR300" s="55"/>
      <c r="HS300" s="55"/>
      <c r="HT300" s="55"/>
      <c r="HU300" s="55"/>
      <c r="HV300" s="55"/>
      <c r="HW300" s="55"/>
      <c r="HX300" s="55"/>
      <c r="HY300" s="55"/>
      <c r="HZ300" s="55"/>
      <c r="IA300" s="55"/>
      <c r="IB300" s="55"/>
      <c r="IC300" s="55"/>
      <c r="ID300" s="55"/>
      <c r="IE300" s="55"/>
      <c r="IF300" s="55"/>
      <c r="IG300" s="55"/>
      <c r="IH300" s="55"/>
      <c r="II300" s="55"/>
      <c r="IJ300" s="55"/>
      <c r="IK300" s="55"/>
      <c r="IL300" s="55"/>
      <c r="IM300" s="55"/>
      <c r="IN300" s="55"/>
      <c r="IO300" s="55"/>
      <c r="IP300" s="55"/>
      <c r="IQ300" s="55"/>
      <c r="IR300" s="55"/>
      <c r="IS300" s="55"/>
      <c r="IT300" s="55"/>
      <c r="IU300" s="55"/>
      <c r="IV300" s="55"/>
      <c r="IW300" s="55"/>
    </row>
    <row r="301" spans="1:257" s="22" customFormat="1" x14ac:dyDescent="0.2">
      <c r="A301" s="36" t="s">
        <v>1228</v>
      </c>
      <c r="B301" s="57">
        <f t="shared" si="13"/>
        <v>44610.194374999999</v>
      </c>
      <c r="C301" s="27">
        <v>2022</v>
      </c>
      <c r="D301" s="27">
        <v>2</v>
      </c>
      <c r="E301" s="27">
        <v>18</v>
      </c>
      <c r="F301" s="27">
        <v>4</v>
      </c>
      <c r="G301" s="28">
        <v>39</v>
      </c>
      <c r="H301" s="29">
        <v>54.97</v>
      </c>
      <c r="I301" s="30">
        <v>54.261000000000003</v>
      </c>
      <c r="J301" s="30">
        <v>86.143000000000001</v>
      </c>
      <c r="K301" s="27">
        <v>5</v>
      </c>
      <c r="L301" s="35">
        <v>1</v>
      </c>
      <c r="M301" s="23">
        <v>0.6</v>
      </c>
      <c r="N301" s="23">
        <f t="shared" si="14"/>
        <v>1.1000000000000001</v>
      </c>
      <c r="O301" s="23">
        <v>1.1000000000000001</v>
      </c>
      <c r="P301" s="68" t="s">
        <v>4</v>
      </c>
      <c r="Q301" s="68" t="s">
        <v>923</v>
      </c>
      <c r="R301" s="19" t="s">
        <v>18</v>
      </c>
      <c r="S301" s="68" t="s">
        <v>924</v>
      </c>
      <c r="T301" s="68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D301" s="55"/>
      <c r="EE301" s="55"/>
      <c r="EF301" s="55"/>
      <c r="EG301" s="55"/>
      <c r="EH301" s="55"/>
      <c r="EI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  <c r="FE301" s="55"/>
      <c r="FF301" s="55"/>
      <c r="FG301" s="55"/>
      <c r="FH301" s="55"/>
      <c r="FI301" s="55"/>
      <c r="FJ301" s="55"/>
      <c r="FK301" s="55"/>
      <c r="FL301" s="55"/>
      <c r="FM301" s="55"/>
      <c r="FN301" s="55"/>
      <c r="FO301" s="55"/>
      <c r="FP301" s="55"/>
      <c r="FQ301" s="55"/>
      <c r="FR301" s="55"/>
      <c r="FS301" s="55"/>
      <c r="FT301" s="55"/>
      <c r="FU301" s="55"/>
      <c r="FV301" s="55"/>
      <c r="FW301" s="55"/>
      <c r="FX301" s="55"/>
      <c r="FY301" s="55"/>
      <c r="FZ301" s="55"/>
      <c r="GA301" s="55"/>
      <c r="GB301" s="55"/>
      <c r="GC301" s="55"/>
      <c r="GD301" s="55"/>
      <c r="GE301" s="55"/>
      <c r="GF301" s="55"/>
      <c r="GG301" s="55"/>
      <c r="GH301" s="55"/>
      <c r="GI301" s="55"/>
      <c r="GJ301" s="55"/>
      <c r="GK301" s="55"/>
      <c r="GL301" s="55"/>
      <c r="GM301" s="55"/>
      <c r="GN301" s="55"/>
      <c r="GO301" s="55"/>
      <c r="GP301" s="55"/>
      <c r="GQ301" s="55"/>
      <c r="GR301" s="55"/>
      <c r="GS301" s="55"/>
      <c r="GT301" s="55"/>
      <c r="GU301" s="55"/>
      <c r="GV301" s="55"/>
      <c r="GW301" s="55"/>
      <c r="GX301" s="55"/>
      <c r="GY301" s="55"/>
      <c r="GZ301" s="55"/>
      <c r="HA301" s="55"/>
      <c r="HB301" s="55"/>
      <c r="HC301" s="55"/>
      <c r="HD301" s="55"/>
      <c r="HE301" s="55"/>
      <c r="HF301" s="55"/>
      <c r="HG301" s="55"/>
      <c r="HH301" s="55"/>
      <c r="HI301" s="55"/>
      <c r="HJ301" s="55"/>
      <c r="HK301" s="55"/>
      <c r="HL301" s="55"/>
      <c r="HM301" s="55"/>
      <c r="HN301" s="55"/>
      <c r="HO301" s="55"/>
      <c r="HP301" s="55"/>
      <c r="HQ301" s="55"/>
      <c r="HR301" s="55"/>
      <c r="HS301" s="55"/>
      <c r="HT301" s="55"/>
      <c r="HU301" s="55"/>
      <c r="HV301" s="55"/>
      <c r="HW301" s="55"/>
      <c r="HX301" s="55"/>
      <c r="HY301" s="55"/>
      <c r="HZ301" s="55"/>
      <c r="IA301" s="55"/>
      <c r="IB301" s="55"/>
      <c r="IC301" s="55"/>
      <c r="ID301" s="55"/>
      <c r="IE301" s="55"/>
      <c r="IF301" s="55"/>
      <c r="IG301" s="55"/>
      <c r="IH301" s="55"/>
      <c r="II301" s="55"/>
      <c r="IJ301" s="55"/>
      <c r="IK301" s="55"/>
      <c r="IL301" s="55"/>
      <c r="IM301" s="55"/>
      <c r="IN301" s="55"/>
      <c r="IO301" s="55"/>
      <c r="IP301" s="55"/>
      <c r="IQ301" s="55"/>
      <c r="IR301" s="55"/>
      <c r="IS301" s="55"/>
      <c r="IT301" s="55"/>
      <c r="IU301" s="55"/>
      <c r="IV301" s="55"/>
      <c r="IW301" s="55"/>
    </row>
    <row r="302" spans="1:257" s="22" customFormat="1" x14ac:dyDescent="0.2">
      <c r="A302" s="36" t="s">
        <v>1229</v>
      </c>
      <c r="B302" s="57">
        <f t="shared" si="13"/>
        <v>44610.322569444441</v>
      </c>
      <c r="C302" s="27">
        <v>2022</v>
      </c>
      <c r="D302" s="27">
        <v>2</v>
      </c>
      <c r="E302" s="27">
        <v>18</v>
      </c>
      <c r="F302" s="27">
        <v>7</v>
      </c>
      <c r="G302" s="28">
        <v>44</v>
      </c>
      <c r="H302" s="29">
        <v>30.51</v>
      </c>
      <c r="I302" s="30">
        <v>54.009</v>
      </c>
      <c r="J302" s="30">
        <v>86.573999999999998</v>
      </c>
      <c r="K302" s="27">
        <v>0</v>
      </c>
      <c r="L302" s="68" t="s">
        <v>3</v>
      </c>
      <c r="M302" s="23">
        <v>1.7</v>
      </c>
      <c r="N302" s="23">
        <f t="shared" si="14"/>
        <v>2</v>
      </c>
      <c r="O302" s="23">
        <v>2</v>
      </c>
      <c r="P302" s="68" t="s">
        <v>4</v>
      </c>
      <c r="Q302" s="68" t="s">
        <v>923</v>
      </c>
      <c r="R302" s="19" t="s">
        <v>18</v>
      </c>
      <c r="S302" s="68" t="s">
        <v>925</v>
      </c>
      <c r="T302" s="68" t="s">
        <v>21</v>
      </c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D302" s="55"/>
      <c r="EE302" s="55"/>
      <c r="EF302" s="55"/>
      <c r="EG302" s="55"/>
      <c r="EH302" s="55"/>
      <c r="EI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  <c r="FE302" s="55"/>
      <c r="FF302" s="55"/>
      <c r="FG302" s="55"/>
      <c r="FH302" s="55"/>
      <c r="FI302" s="55"/>
      <c r="FJ302" s="55"/>
      <c r="FK302" s="55"/>
      <c r="FL302" s="55"/>
      <c r="FM302" s="55"/>
      <c r="FN302" s="55"/>
      <c r="FO302" s="55"/>
      <c r="FP302" s="55"/>
      <c r="FQ302" s="55"/>
      <c r="FR302" s="55"/>
      <c r="FS302" s="55"/>
      <c r="FT302" s="55"/>
      <c r="FU302" s="55"/>
      <c r="FV302" s="55"/>
      <c r="FW302" s="55"/>
      <c r="FX302" s="55"/>
      <c r="FY302" s="55"/>
      <c r="FZ302" s="55"/>
      <c r="GA302" s="55"/>
      <c r="GB302" s="55"/>
      <c r="GC302" s="55"/>
      <c r="GD302" s="55"/>
      <c r="GE302" s="55"/>
      <c r="GF302" s="55"/>
      <c r="GG302" s="55"/>
      <c r="GH302" s="55"/>
      <c r="GI302" s="55"/>
      <c r="GJ302" s="55"/>
      <c r="GK302" s="55"/>
      <c r="GL302" s="55"/>
      <c r="GM302" s="55"/>
      <c r="GN302" s="55"/>
      <c r="GO302" s="55"/>
      <c r="GP302" s="55"/>
      <c r="GQ302" s="55"/>
      <c r="GR302" s="55"/>
      <c r="GS302" s="55"/>
      <c r="GT302" s="55"/>
      <c r="GU302" s="55"/>
      <c r="GV302" s="55"/>
      <c r="GW302" s="55"/>
      <c r="GX302" s="55"/>
      <c r="GY302" s="55"/>
      <c r="GZ302" s="55"/>
      <c r="HA302" s="55"/>
      <c r="HB302" s="55"/>
      <c r="HC302" s="55"/>
      <c r="HD302" s="55"/>
      <c r="HE302" s="55"/>
      <c r="HF302" s="55"/>
      <c r="HG302" s="55"/>
      <c r="HH302" s="55"/>
      <c r="HI302" s="55"/>
      <c r="HJ302" s="55"/>
      <c r="HK302" s="55"/>
      <c r="HL302" s="55"/>
      <c r="HM302" s="55"/>
      <c r="HN302" s="55"/>
      <c r="HO302" s="55"/>
      <c r="HP302" s="55"/>
      <c r="HQ302" s="55"/>
      <c r="HR302" s="55"/>
      <c r="HS302" s="55"/>
      <c r="HT302" s="55"/>
      <c r="HU302" s="55"/>
      <c r="HV302" s="55"/>
      <c r="HW302" s="55"/>
      <c r="HX302" s="55"/>
      <c r="HY302" s="55"/>
      <c r="HZ302" s="55"/>
      <c r="IA302" s="55"/>
      <c r="IB302" s="55"/>
      <c r="IC302" s="55"/>
      <c r="ID302" s="55"/>
      <c r="IE302" s="55"/>
      <c r="IF302" s="55"/>
      <c r="IG302" s="55"/>
      <c r="IH302" s="55"/>
      <c r="II302" s="55"/>
      <c r="IJ302" s="55"/>
      <c r="IK302" s="55"/>
      <c r="IL302" s="55"/>
      <c r="IM302" s="55"/>
      <c r="IN302" s="55"/>
      <c r="IO302" s="55"/>
      <c r="IP302" s="55"/>
      <c r="IQ302" s="55"/>
      <c r="IR302" s="55"/>
      <c r="IS302" s="55"/>
      <c r="IT302" s="55"/>
      <c r="IU302" s="55"/>
      <c r="IV302" s="55"/>
      <c r="IW302" s="55"/>
    </row>
    <row r="303" spans="1:257" s="22" customFormat="1" x14ac:dyDescent="0.2">
      <c r="A303" s="36" t="s">
        <v>1230</v>
      </c>
      <c r="B303" s="57">
        <f t="shared" si="13"/>
        <v>44610.323472222219</v>
      </c>
      <c r="C303" s="27">
        <v>2022</v>
      </c>
      <c r="D303" s="27">
        <v>2</v>
      </c>
      <c r="E303" s="27">
        <v>18</v>
      </c>
      <c r="F303" s="27">
        <v>7</v>
      </c>
      <c r="G303" s="28">
        <v>45</v>
      </c>
      <c r="H303" s="29">
        <v>48.11</v>
      </c>
      <c r="I303" s="30">
        <v>54.040999999999997</v>
      </c>
      <c r="J303" s="30">
        <v>86.516999999999996</v>
      </c>
      <c r="K303" s="27">
        <v>0</v>
      </c>
      <c r="L303" s="68" t="s">
        <v>3</v>
      </c>
      <c r="M303" s="23">
        <v>1.7</v>
      </c>
      <c r="N303" s="23">
        <f t="shared" si="14"/>
        <v>2</v>
      </c>
      <c r="O303" s="23">
        <v>2</v>
      </c>
      <c r="P303" s="68" t="s">
        <v>4</v>
      </c>
      <c r="Q303" s="68" t="s">
        <v>923</v>
      </c>
      <c r="R303" s="19" t="s">
        <v>18</v>
      </c>
      <c r="S303" s="68" t="s">
        <v>925</v>
      </c>
      <c r="T303" s="68" t="s">
        <v>21</v>
      </c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D303" s="55"/>
      <c r="EE303" s="55"/>
      <c r="EF303" s="55"/>
      <c r="EG303" s="55"/>
      <c r="EH303" s="55"/>
      <c r="EI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  <c r="FE303" s="55"/>
      <c r="FF303" s="55"/>
      <c r="FG303" s="55"/>
      <c r="FH303" s="55"/>
      <c r="FI303" s="55"/>
      <c r="FJ303" s="55"/>
      <c r="FK303" s="55"/>
      <c r="FL303" s="55"/>
      <c r="FM303" s="55"/>
      <c r="FN303" s="55"/>
      <c r="FO303" s="55"/>
      <c r="FP303" s="55"/>
      <c r="FQ303" s="55"/>
      <c r="FR303" s="55"/>
      <c r="FS303" s="55"/>
      <c r="FT303" s="55"/>
      <c r="FU303" s="55"/>
      <c r="FV303" s="55"/>
      <c r="FW303" s="55"/>
      <c r="FX303" s="55"/>
      <c r="FY303" s="55"/>
      <c r="FZ303" s="55"/>
      <c r="GA303" s="55"/>
      <c r="GB303" s="55"/>
      <c r="GC303" s="55"/>
      <c r="GD303" s="55"/>
      <c r="GE303" s="55"/>
      <c r="GF303" s="55"/>
      <c r="GG303" s="55"/>
      <c r="GH303" s="55"/>
      <c r="GI303" s="55"/>
      <c r="GJ303" s="55"/>
      <c r="GK303" s="55"/>
      <c r="GL303" s="55"/>
      <c r="GM303" s="55"/>
      <c r="GN303" s="55"/>
      <c r="GO303" s="55"/>
      <c r="GP303" s="55"/>
      <c r="GQ303" s="55"/>
      <c r="GR303" s="55"/>
      <c r="GS303" s="55"/>
      <c r="GT303" s="55"/>
      <c r="GU303" s="55"/>
      <c r="GV303" s="55"/>
      <c r="GW303" s="55"/>
      <c r="GX303" s="55"/>
      <c r="GY303" s="55"/>
      <c r="GZ303" s="55"/>
      <c r="HA303" s="55"/>
      <c r="HB303" s="55"/>
      <c r="HC303" s="55"/>
      <c r="HD303" s="55"/>
      <c r="HE303" s="55"/>
      <c r="HF303" s="55"/>
      <c r="HG303" s="55"/>
      <c r="HH303" s="55"/>
      <c r="HI303" s="55"/>
      <c r="HJ303" s="55"/>
      <c r="HK303" s="55"/>
      <c r="HL303" s="55"/>
      <c r="HM303" s="55"/>
      <c r="HN303" s="55"/>
      <c r="HO303" s="55"/>
      <c r="HP303" s="55"/>
      <c r="HQ303" s="55"/>
      <c r="HR303" s="55"/>
      <c r="HS303" s="55"/>
      <c r="HT303" s="55"/>
      <c r="HU303" s="55"/>
      <c r="HV303" s="55"/>
      <c r="HW303" s="55"/>
      <c r="HX303" s="55"/>
      <c r="HY303" s="55"/>
      <c r="HZ303" s="55"/>
      <c r="IA303" s="55"/>
      <c r="IB303" s="55"/>
      <c r="IC303" s="55"/>
      <c r="ID303" s="55"/>
      <c r="IE303" s="55"/>
      <c r="IF303" s="55"/>
      <c r="IG303" s="55"/>
      <c r="IH303" s="55"/>
      <c r="II303" s="55"/>
      <c r="IJ303" s="55"/>
      <c r="IK303" s="55"/>
      <c r="IL303" s="55"/>
      <c r="IM303" s="55"/>
      <c r="IN303" s="55"/>
      <c r="IO303" s="55"/>
      <c r="IP303" s="55"/>
      <c r="IQ303" s="55"/>
      <c r="IR303" s="55"/>
      <c r="IS303" s="55"/>
      <c r="IT303" s="55"/>
      <c r="IU303" s="55"/>
      <c r="IV303" s="55"/>
      <c r="IW303" s="55"/>
    </row>
    <row r="304" spans="1:257" s="22" customFormat="1" x14ac:dyDescent="0.2">
      <c r="A304" s="36" t="s">
        <v>1231</v>
      </c>
      <c r="B304" s="57">
        <f t="shared" si="13"/>
        <v>44610.324108796296</v>
      </c>
      <c r="C304" s="27">
        <v>2022</v>
      </c>
      <c r="D304" s="27">
        <v>2</v>
      </c>
      <c r="E304" s="27">
        <v>18</v>
      </c>
      <c r="F304" s="27">
        <v>7</v>
      </c>
      <c r="G304" s="28">
        <v>46</v>
      </c>
      <c r="H304" s="29">
        <v>43.59</v>
      </c>
      <c r="I304" s="30">
        <v>54.024000000000001</v>
      </c>
      <c r="J304" s="30">
        <v>86.540999999999997</v>
      </c>
      <c r="K304" s="27">
        <v>0</v>
      </c>
      <c r="L304" s="68" t="s">
        <v>3</v>
      </c>
      <c r="M304" s="23">
        <v>1.8</v>
      </c>
      <c r="N304" s="23">
        <f t="shared" si="14"/>
        <v>2.1</v>
      </c>
      <c r="O304" s="23">
        <v>2.1</v>
      </c>
      <c r="P304" s="68" t="s">
        <v>4</v>
      </c>
      <c r="Q304" s="68" t="s">
        <v>923</v>
      </c>
      <c r="R304" s="19" t="s">
        <v>18</v>
      </c>
      <c r="S304" s="68" t="s">
        <v>925</v>
      </c>
      <c r="T304" s="68" t="s">
        <v>21</v>
      </c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D304" s="55"/>
      <c r="EE304" s="55"/>
      <c r="EF304" s="55"/>
      <c r="EG304" s="55"/>
      <c r="EH304" s="55"/>
      <c r="EI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  <c r="FE304" s="55"/>
      <c r="FF304" s="55"/>
      <c r="FG304" s="55"/>
      <c r="FH304" s="55"/>
      <c r="FI304" s="55"/>
      <c r="FJ304" s="55"/>
      <c r="FK304" s="55"/>
      <c r="FL304" s="55"/>
      <c r="FM304" s="55"/>
      <c r="FN304" s="55"/>
      <c r="FO304" s="55"/>
      <c r="FP304" s="55"/>
      <c r="FQ304" s="55"/>
      <c r="FR304" s="55"/>
      <c r="FS304" s="55"/>
      <c r="FT304" s="55"/>
      <c r="FU304" s="55"/>
      <c r="FV304" s="55"/>
      <c r="FW304" s="55"/>
      <c r="FX304" s="55"/>
      <c r="FY304" s="55"/>
      <c r="FZ304" s="55"/>
      <c r="GA304" s="55"/>
      <c r="GB304" s="55"/>
      <c r="GC304" s="55"/>
      <c r="GD304" s="55"/>
      <c r="GE304" s="55"/>
      <c r="GF304" s="55"/>
      <c r="GG304" s="55"/>
      <c r="GH304" s="55"/>
      <c r="GI304" s="55"/>
      <c r="GJ304" s="55"/>
      <c r="GK304" s="55"/>
      <c r="GL304" s="55"/>
      <c r="GM304" s="55"/>
      <c r="GN304" s="55"/>
      <c r="GO304" s="55"/>
      <c r="GP304" s="55"/>
      <c r="GQ304" s="55"/>
      <c r="GR304" s="55"/>
      <c r="GS304" s="55"/>
      <c r="GT304" s="55"/>
      <c r="GU304" s="55"/>
      <c r="GV304" s="55"/>
      <c r="GW304" s="55"/>
      <c r="GX304" s="55"/>
      <c r="GY304" s="55"/>
      <c r="GZ304" s="55"/>
      <c r="HA304" s="55"/>
      <c r="HB304" s="55"/>
      <c r="HC304" s="55"/>
      <c r="HD304" s="55"/>
      <c r="HE304" s="55"/>
      <c r="HF304" s="55"/>
      <c r="HG304" s="55"/>
      <c r="HH304" s="55"/>
      <c r="HI304" s="55"/>
      <c r="HJ304" s="55"/>
      <c r="HK304" s="55"/>
      <c r="HL304" s="55"/>
      <c r="HM304" s="55"/>
      <c r="HN304" s="55"/>
      <c r="HO304" s="55"/>
      <c r="HP304" s="55"/>
      <c r="HQ304" s="55"/>
      <c r="HR304" s="55"/>
      <c r="HS304" s="55"/>
      <c r="HT304" s="55"/>
      <c r="HU304" s="55"/>
      <c r="HV304" s="55"/>
      <c r="HW304" s="55"/>
      <c r="HX304" s="55"/>
      <c r="HY304" s="55"/>
      <c r="HZ304" s="55"/>
      <c r="IA304" s="55"/>
      <c r="IB304" s="55"/>
      <c r="IC304" s="55"/>
      <c r="ID304" s="55"/>
      <c r="IE304" s="55"/>
      <c r="IF304" s="55"/>
      <c r="IG304" s="55"/>
      <c r="IH304" s="55"/>
      <c r="II304" s="55"/>
      <c r="IJ304" s="55"/>
      <c r="IK304" s="55"/>
      <c r="IL304" s="55"/>
      <c r="IM304" s="55"/>
      <c r="IN304" s="55"/>
      <c r="IO304" s="55"/>
      <c r="IP304" s="55"/>
      <c r="IQ304" s="55"/>
      <c r="IR304" s="55"/>
      <c r="IS304" s="55"/>
      <c r="IT304" s="55"/>
      <c r="IU304" s="55"/>
      <c r="IV304" s="55"/>
      <c r="IW304" s="55"/>
    </row>
    <row r="305" spans="1:257" s="22" customFormat="1" x14ac:dyDescent="0.2">
      <c r="A305" s="36" t="s">
        <v>1232</v>
      </c>
      <c r="B305" s="57">
        <f t="shared" si="13"/>
        <v>44610.35083333333</v>
      </c>
      <c r="C305" s="27">
        <v>2022</v>
      </c>
      <c r="D305" s="27">
        <v>2</v>
      </c>
      <c r="E305" s="27">
        <v>18</v>
      </c>
      <c r="F305" s="27">
        <v>8</v>
      </c>
      <c r="G305" s="28">
        <v>25</v>
      </c>
      <c r="H305" s="29">
        <v>12.2</v>
      </c>
      <c r="I305" s="30">
        <v>54.042999999999999</v>
      </c>
      <c r="J305" s="30">
        <v>86.668000000000006</v>
      </c>
      <c r="K305" s="27">
        <v>0</v>
      </c>
      <c r="L305" s="68" t="s">
        <v>3</v>
      </c>
      <c r="M305" s="23">
        <v>2.1</v>
      </c>
      <c r="N305" s="23">
        <f t="shared" si="14"/>
        <v>2.2999999999999998</v>
      </c>
      <c r="O305" s="23">
        <v>2.2999999999999998</v>
      </c>
      <c r="P305" s="68" t="s">
        <v>4</v>
      </c>
      <c r="Q305" s="68" t="s">
        <v>923</v>
      </c>
      <c r="R305" s="19" t="s">
        <v>18</v>
      </c>
      <c r="S305" s="68" t="s">
        <v>925</v>
      </c>
      <c r="T305" s="68" t="s">
        <v>21</v>
      </c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</row>
    <row r="306" spans="1:257" s="22" customFormat="1" x14ac:dyDescent="0.2">
      <c r="A306" s="36" t="s">
        <v>1233</v>
      </c>
      <c r="B306" s="57">
        <f t="shared" si="13"/>
        <v>44610.371770833335</v>
      </c>
      <c r="C306" s="27">
        <v>2022</v>
      </c>
      <c r="D306" s="27">
        <v>2</v>
      </c>
      <c r="E306" s="27">
        <v>18</v>
      </c>
      <c r="F306" s="27">
        <v>8</v>
      </c>
      <c r="G306" s="28">
        <v>55</v>
      </c>
      <c r="H306" s="29">
        <v>21.62</v>
      </c>
      <c r="I306" s="30">
        <v>54.273000000000003</v>
      </c>
      <c r="J306" s="30">
        <v>86.158000000000001</v>
      </c>
      <c r="K306" s="27">
        <v>0</v>
      </c>
      <c r="L306" s="68" t="s">
        <v>3</v>
      </c>
      <c r="M306" s="23">
        <v>2.6</v>
      </c>
      <c r="N306" s="23">
        <f t="shared" si="14"/>
        <v>2.7</v>
      </c>
      <c r="O306" s="23">
        <v>2.7</v>
      </c>
      <c r="P306" s="68" t="s">
        <v>4</v>
      </c>
      <c r="Q306" s="68" t="s">
        <v>923</v>
      </c>
      <c r="R306" s="19" t="s">
        <v>18</v>
      </c>
      <c r="S306" s="68" t="s">
        <v>925</v>
      </c>
      <c r="T306" s="68" t="s">
        <v>21</v>
      </c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D306" s="55"/>
      <c r="EE306" s="55"/>
      <c r="EF306" s="55"/>
      <c r="EG306" s="55"/>
      <c r="EH306" s="55"/>
      <c r="EI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  <c r="FE306" s="55"/>
      <c r="FF306" s="55"/>
      <c r="FG306" s="55"/>
      <c r="FH306" s="55"/>
      <c r="FI306" s="55"/>
      <c r="FJ306" s="55"/>
      <c r="FK306" s="55"/>
      <c r="FL306" s="55"/>
      <c r="FM306" s="55"/>
      <c r="FN306" s="55"/>
      <c r="FO306" s="55"/>
      <c r="FP306" s="55"/>
      <c r="FQ306" s="55"/>
      <c r="FR306" s="55"/>
      <c r="FS306" s="55"/>
      <c r="FT306" s="55"/>
      <c r="FU306" s="55"/>
      <c r="FV306" s="55"/>
      <c r="FW306" s="55"/>
      <c r="FX306" s="55"/>
      <c r="FY306" s="55"/>
      <c r="FZ306" s="55"/>
      <c r="GA306" s="55"/>
      <c r="GB306" s="55"/>
      <c r="GC306" s="55"/>
      <c r="GD306" s="55"/>
      <c r="GE306" s="55"/>
      <c r="GF306" s="55"/>
      <c r="GG306" s="55"/>
      <c r="GH306" s="55"/>
      <c r="GI306" s="55"/>
      <c r="GJ306" s="55"/>
      <c r="GK306" s="55"/>
      <c r="GL306" s="55"/>
      <c r="GM306" s="55"/>
      <c r="GN306" s="55"/>
      <c r="GO306" s="55"/>
      <c r="GP306" s="55"/>
      <c r="GQ306" s="55"/>
      <c r="GR306" s="55"/>
      <c r="GS306" s="55"/>
      <c r="GT306" s="55"/>
      <c r="GU306" s="55"/>
      <c r="GV306" s="55"/>
      <c r="GW306" s="55"/>
      <c r="GX306" s="55"/>
      <c r="GY306" s="55"/>
      <c r="GZ306" s="55"/>
      <c r="HA306" s="55"/>
      <c r="HB306" s="55"/>
      <c r="HC306" s="55"/>
      <c r="HD306" s="55"/>
      <c r="HE306" s="55"/>
      <c r="HF306" s="55"/>
      <c r="HG306" s="55"/>
      <c r="HH306" s="55"/>
      <c r="HI306" s="55"/>
      <c r="HJ306" s="55"/>
      <c r="HK306" s="55"/>
      <c r="HL306" s="55"/>
      <c r="HM306" s="55"/>
      <c r="HN306" s="55"/>
      <c r="HO306" s="55"/>
      <c r="HP306" s="55"/>
      <c r="HQ306" s="55"/>
      <c r="HR306" s="55"/>
      <c r="HS306" s="55"/>
      <c r="HT306" s="55"/>
      <c r="HU306" s="55"/>
      <c r="HV306" s="55"/>
      <c r="HW306" s="55"/>
      <c r="HX306" s="55"/>
      <c r="HY306" s="55"/>
      <c r="HZ306" s="55"/>
      <c r="IA306" s="55"/>
      <c r="IB306" s="55"/>
      <c r="IC306" s="55"/>
      <c r="ID306" s="55"/>
      <c r="IE306" s="55"/>
      <c r="IF306" s="55"/>
      <c r="IG306" s="55"/>
      <c r="IH306" s="55"/>
      <c r="II306" s="55"/>
      <c r="IJ306" s="55"/>
      <c r="IK306" s="55"/>
      <c r="IL306" s="55"/>
      <c r="IM306" s="55"/>
      <c r="IN306" s="55"/>
      <c r="IO306" s="55"/>
      <c r="IP306" s="55"/>
      <c r="IQ306" s="55"/>
      <c r="IR306" s="55"/>
      <c r="IS306" s="55"/>
      <c r="IT306" s="55"/>
      <c r="IU306" s="55"/>
      <c r="IV306" s="55"/>
      <c r="IW306" s="55"/>
    </row>
    <row r="307" spans="1:257" s="22" customFormat="1" x14ac:dyDescent="0.2">
      <c r="A307" s="36" t="s">
        <v>1234</v>
      </c>
      <c r="B307" s="57">
        <f t="shared" si="13"/>
        <v>44610.372974537036</v>
      </c>
      <c r="C307" s="27">
        <v>2022</v>
      </c>
      <c r="D307" s="27">
        <v>2</v>
      </c>
      <c r="E307" s="27">
        <v>18</v>
      </c>
      <c r="F307" s="27">
        <v>8</v>
      </c>
      <c r="G307" s="28">
        <v>57</v>
      </c>
      <c r="H307" s="29">
        <v>5.84</v>
      </c>
      <c r="I307" s="30">
        <v>54.112000000000002</v>
      </c>
      <c r="J307" s="30">
        <v>86.45</v>
      </c>
      <c r="K307" s="27">
        <v>0</v>
      </c>
      <c r="L307" s="68" t="s">
        <v>3</v>
      </c>
      <c r="M307" s="23">
        <v>2.4</v>
      </c>
      <c r="N307" s="23">
        <f t="shared" si="14"/>
        <v>2.6</v>
      </c>
      <c r="O307" s="23">
        <v>2.6</v>
      </c>
      <c r="P307" s="68" t="s">
        <v>4</v>
      </c>
      <c r="Q307" s="68" t="s">
        <v>923</v>
      </c>
      <c r="R307" s="19" t="s">
        <v>18</v>
      </c>
      <c r="S307" s="68" t="s">
        <v>925</v>
      </c>
      <c r="T307" s="68" t="s">
        <v>21</v>
      </c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D307" s="55"/>
      <c r="EE307" s="55"/>
      <c r="EF307" s="55"/>
      <c r="EG307" s="55"/>
      <c r="EH307" s="55"/>
      <c r="EI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  <c r="FE307" s="55"/>
      <c r="FF307" s="55"/>
      <c r="FG307" s="55"/>
      <c r="FH307" s="55"/>
      <c r="FI307" s="55"/>
      <c r="FJ307" s="55"/>
      <c r="FK307" s="55"/>
      <c r="FL307" s="55"/>
      <c r="FM307" s="55"/>
      <c r="FN307" s="55"/>
      <c r="FO307" s="55"/>
      <c r="FP307" s="55"/>
      <c r="FQ307" s="55"/>
      <c r="FR307" s="55"/>
      <c r="FS307" s="55"/>
      <c r="FT307" s="55"/>
      <c r="FU307" s="55"/>
      <c r="FV307" s="55"/>
      <c r="FW307" s="55"/>
      <c r="FX307" s="55"/>
      <c r="FY307" s="55"/>
      <c r="FZ307" s="55"/>
      <c r="GA307" s="55"/>
      <c r="GB307" s="55"/>
      <c r="GC307" s="55"/>
      <c r="GD307" s="55"/>
      <c r="GE307" s="55"/>
      <c r="GF307" s="55"/>
      <c r="GG307" s="55"/>
      <c r="GH307" s="55"/>
      <c r="GI307" s="55"/>
      <c r="GJ307" s="55"/>
      <c r="GK307" s="55"/>
      <c r="GL307" s="55"/>
      <c r="GM307" s="55"/>
      <c r="GN307" s="55"/>
      <c r="GO307" s="55"/>
      <c r="GP307" s="55"/>
      <c r="GQ307" s="55"/>
      <c r="GR307" s="55"/>
      <c r="GS307" s="55"/>
      <c r="GT307" s="55"/>
      <c r="GU307" s="55"/>
      <c r="GV307" s="55"/>
      <c r="GW307" s="55"/>
      <c r="GX307" s="55"/>
      <c r="GY307" s="55"/>
      <c r="GZ307" s="55"/>
      <c r="HA307" s="55"/>
      <c r="HB307" s="55"/>
      <c r="HC307" s="55"/>
      <c r="HD307" s="55"/>
      <c r="HE307" s="55"/>
      <c r="HF307" s="55"/>
      <c r="HG307" s="55"/>
      <c r="HH307" s="55"/>
      <c r="HI307" s="55"/>
      <c r="HJ307" s="55"/>
      <c r="HK307" s="55"/>
      <c r="HL307" s="55"/>
      <c r="HM307" s="55"/>
      <c r="HN307" s="55"/>
      <c r="HO307" s="55"/>
      <c r="HP307" s="55"/>
      <c r="HQ307" s="55"/>
      <c r="HR307" s="55"/>
      <c r="HS307" s="55"/>
      <c r="HT307" s="55"/>
      <c r="HU307" s="55"/>
      <c r="HV307" s="55"/>
      <c r="HW307" s="55"/>
      <c r="HX307" s="55"/>
      <c r="HY307" s="55"/>
      <c r="HZ307" s="55"/>
      <c r="IA307" s="55"/>
      <c r="IB307" s="55"/>
      <c r="IC307" s="55"/>
      <c r="ID307" s="55"/>
      <c r="IE307" s="55"/>
      <c r="IF307" s="55"/>
      <c r="IG307" s="55"/>
      <c r="IH307" s="55"/>
      <c r="II307" s="55"/>
      <c r="IJ307" s="55"/>
      <c r="IK307" s="55"/>
      <c r="IL307" s="55"/>
      <c r="IM307" s="55"/>
      <c r="IN307" s="55"/>
      <c r="IO307" s="55"/>
      <c r="IP307" s="55"/>
      <c r="IQ307" s="55"/>
      <c r="IR307" s="55"/>
      <c r="IS307" s="55"/>
      <c r="IT307" s="55"/>
      <c r="IU307" s="55"/>
      <c r="IV307" s="55"/>
      <c r="IW307" s="55"/>
    </row>
    <row r="308" spans="1:257" s="22" customFormat="1" x14ac:dyDescent="0.2">
      <c r="A308" s="36" t="s">
        <v>1235</v>
      </c>
      <c r="B308" s="57">
        <f t="shared" si="13"/>
        <v>44610.400949074072</v>
      </c>
      <c r="C308" s="27">
        <v>2022</v>
      </c>
      <c r="D308" s="27">
        <v>2</v>
      </c>
      <c r="E308" s="27">
        <v>18</v>
      </c>
      <c r="F308" s="27">
        <v>9</v>
      </c>
      <c r="G308" s="28">
        <v>37</v>
      </c>
      <c r="H308" s="29">
        <v>22.55</v>
      </c>
      <c r="I308" s="30">
        <v>54.021999999999998</v>
      </c>
      <c r="J308" s="30">
        <v>86.638999999999996</v>
      </c>
      <c r="K308" s="27">
        <v>0</v>
      </c>
      <c r="L308" s="68" t="s">
        <v>3</v>
      </c>
      <c r="M308" s="23">
        <v>2.2000000000000002</v>
      </c>
      <c r="N308" s="23">
        <f t="shared" si="14"/>
        <v>2.4</v>
      </c>
      <c r="O308" s="23">
        <v>2.4</v>
      </c>
      <c r="P308" s="68" t="s">
        <v>4</v>
      </c>
      <c r="Q308" s="68" t="s">
        <v>923</v>
      </c>
      <c r="R308" s="19" t="s">
        <v>18</v>
      </c>
      <c r="S308" s="68" t="s">
        <v>925</v>
      </c>
      <c r="T308" s="68" t="s">
        <v>21</v>
      </c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D308" s="55"/>
      <c r="EE308" s="55"/>
      <c r="EF308" s="55"/>
      <c r="EG308" s="55"/>
      <c r="EH308" s="55"/>
      <c r="EI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  <c r="FE308" s="55"/>
      <c r="FF308" s="55"/>
      <c r="FG308" s="55"/>
      <c r="FH308" s="55"/>
      <c r="FI308" s="55"/>
      <c r="FJ308" s="55"/>
      <c r="FK308" s="55"/>
      <c r="FL308" s="55"/>
      <c r="FM308" s="55"/>
      <c r="FN308" s="55"/>
      <c r="FO308" s="55"/>
      <c r="FP308" s="55"/>
      <c r="FQ308" s="55"/>
      <c r="FR308" s="55"/>
      <c r="FS308" s="55"/>
      <c r="FT308" s="55"/>
      <c r="FU308" s="55"/>
      <c r="FV308" s="55"/>
      <c r="FW308" s="55"/>
      <c r="FX308" s="55"/>
      <c r="FY308" s="55"/>
      <c r="FZ308" s="55"/>
      <c r="GA308" s="55"/>
      <c r="GB308" s="55"/>
      <c r="GC308" s="55"/>
      <c r="GD308" s="55"/>
      <c r="GE308" s="55"/>
      <c r="GF308" s="55"/>
      <c r="GG308" s="55"/>
      <c r="GH308" s="55"/>
      <c r="GI308" s="55"/>
      <c r="GJ308" s="55"/>
      <c r="GK308" s="55"/>
      <c r="GL308" s="55"/>
      <c r="GM308" s="55"/>
      <c r="GN308" s="55"/>
      <c r="GO308" s="55"/>
      <c r="GP308" s="55"/>
      <c r="GQ308" s="55"/>
      <c r="GR308" s="55"/>
      <c r="GS308" s="55"/>
      <c r="GT308" s="55"/>
      <c r="GU308" s="55"/>
      <c r="GV308" s="55"/>
      <c r="GW308" s="55"/>
      <c r="GX308" s="55"/>
      <c r="GY308" s="55"/>
      <c r="GZ308" s="55"/>
      <c r="HA308" s="55"/>
      <c r="HB308" s="55"/>
      <c r="HC308" s="55"/>
      <c r="HD308" s="55"/>
      <c r="HE308" s="55"/>
      <c r="HF308" s="55"/>
      <c r="HG308" s="55"/>
      <c r="HH308" s="55"/>
      <c r="HI308" s="55"/>
      <c r="HJ308" s="55"/>
      <c r="HK308" s="55"/>
      <c r="HL308" s="55"/>
      <c r="HM308" s="55"/>
      <c r="HN308" s="55"/>
      <c r="HO308" s="55"/>
      <c r="HP308" s="55"/>
      <c r="HQ308" s="55"/>
      <c r="HR308" s="55"/>
      <c r="HS308" s="55"/>
      <c r="HT308" s="55"/>
      <c r="HU308" s="55"/>
      <c r="HV308" s="55"/>
      <c r="HW308" s="55"/>
      <c r="HX308" s="55"/>
      <c r="HY308" s="55"/>
      <c r="HZ308" s="55"/>
      <c r="IA308" s="55"/>
      <c r="IB308" s="55"/>
      <c r="IC308" s="55"/>
      <c r="ID308" s="55"/>
      <c r="IE308" s="55"/>
      <c r="IF308" s="55"/>
      <c r="IG308" s="55"/>
      <c r="IH308" s="55"/>
      <c r="II308" s="55"/>
      <c r="IJ308" s="55"/>
      <c r="IK308" s="55"/>
      <c r="IL308" s="55"/>
      <c r="IM308" s="55"/>
      <c r="IN308" s="55"/>
      <c r="IO308" s="55"/>
      <c r="IP308" s="55"/>
      <c r="IQ308" s="55"/>
      <c r="IR308" s="55"/>
      <c r="IS308" s="55"/>
      <c r="IT308" s="55"/>
      <c r="IU308" s="55"/>
      <c r="IV308" s="55"/>
      <c r="IW308" s="55"/>
    </row>
    <row r="309" spans="1:257" s="22" customFormat="1" x14ac:dyDescent="0.2">
      <c r="A309" s="36" t="s">
        <v>1236</v>
      </c>
      <c r="B309" s="57">
        <f t="shared" si="13"/>
        <v>44610.411909722221</v>
      </c>
      <c r="C309" s="27">
        <v>2022</v>
      </c>
      <c r="D309" s="27">
        <v>2</v>
      </c>
      <c r="E309" s="27">
        <v>18</v>
      </c>
      <c r="F309" s="27">
        <v>9</v>
      </c>
      <c r="G309" s="28">
        <v>53</v>
      </c>
      <c r="H309" s="29">
        <v>9.18</v>
      </c>
      <c r="I309" s="30">
        <v>54.293999999999997</v>
      </c>
      <c r="J309" s="30">
        <v>85.994</v>
      </c>
      <c r="K309" s="27">
        <v>0</v>
      </c>
      <c r="L309" s="68" t="s">
        <v>3</v>
      </c>
      <c r="M309" s="23">
        <v>1.5</v>
      </c>
      <c r="N309" s="23">
        <f t="shared" si="14"/>
        <v>1.9</v>
      </c>
      <c r="O309" s="23">
        <v>1.9</v>
      </c>
      <c r="P309" s="68" t="s">
        <v>4</v>
      </c>
      <c r="Q309" s="68" t="s">
        <v>923</v>
      </c>
      <c r="R309" s="19" t="s">
        <v>18</v>
      </c>
      <c r="S309" s="68" t="s">
        <v>925</v>
      </c>
      <c r="T309" s="68" t="s">
        <v>21</v>
      </c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D309" s="55"/>
      <c r="EE309" s="55"/>
      <c r="EF309" s="55"/>
      <c r="EG309" s="55"/>
      <c r="EH309" s="55"/>
      <c r="EI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  <c r="FE309" s="55"/>
      <c r="FF309" s="55"/>
      <c r="FG309" s="55"/>
      <c r="FH309" s="55"/>
      <c r="FI309" s="55"/>
      <c r="FJ309" s="55"/>
      <c r="FK309" s="55"/>
      <c r="FL309" s="55"/>
      <c r="FM309" s="55"/>
      <c r="FN309" s="55"/>
      <c r="FO309" s="55"/>
      <c r="FP309" s="55"/>
      <c r="FQ309" s="55"/>
      <c r="FR309" s="55"/>
      <c r="FS309" s="55"/>
      <c r="FT309" s="55"/>
      <c r="FU309" s="55"/>
      <c r="FV309" s="55"/>
      <c r="FW309" s="55"/>
      <c r="FX309" s="55"/>
      <c r="FY309" s="55"/>
      <c r="FZ309" s="55"/>
      <c r="GA309" s="55"/>
      <c r="GB309" s="55"/>
      <c r="GC309" s="55"/>
      <c r="GD309" s="55"/>
      <c r="GE309" s="55"/>
      <c r="GF309" s="55"/>
      <c r="GG309" s="55"/>
      <c r="GH309" s="55"/>
      <c r="GI309" s="55"/>
      <c r="GJ309" s="55"/>
      <c r="GK309" s="55"/>
      <c r="GL309" s="55"/>
      <c r="GM309" s="55"/>
      <c r="GN309" s="55"/>
      <c r="GO309" s="55"/>
      <c r="GP309" s="55"/>
      <c r="GQ309" s="55"/>
      <c r="GR309" s="55"/>
      <c r="GS309" s="55"/>
      <c r="GT309" s="55"/>
      <c r="GU309" s="55"/>
      <c r="GV309" s="55"/>
      <c r="GW309" s="55"/>
      <c r="GX309" s="55"/>
      <c r="GY309" s="55"/>
      <c r="GZ309" s="55"/>
      <c r="HA309" s="55"/>
      <c r="HB309" s="55"/>
      <c r="HC309" s="55"/>
      <c r="HD309" s="55"/>
      <c r="HE309" s="55"/>
      <c r="HF309" s="55"/>
      <c r="HG309" s="55"/>
      <c r="HH309" s="55"/>
      <c r="HI309" s="55"/>
      <c r="HJ309" s="55"/>
      <c r="HK309" s="55"/>
      <c r="HL309" s="55"/>
      <c r="HM309" s="55"/>
      <c r="HN309" s="55"/>
      <c r="HO309" s="55"/>
      <c r="HP309" s="55"/>
      <c r="HQ309" s="55"/>
      <c r="HR309" s="55"/>
      <c r="HS309" s="55"/>
      <c r="HT309" s="55"/>
      <c r="HU309" s="55"/>
      <c r="HV309" s="55"/>
      <c r="HW309" s="55"/>
      <c r="HX309" s="55"/>
      <c r="HY309" s="55"/>
      <c r="HZ309" s="55"/>
      <c r="IA309" s="55"/>
      <c r="IB309" s="55"/>
      <c r="IC309" s="55"/>
      <c r="ID309" s="55"/>
      <c r="IE309" s="55"/>
      <c r="IF309" s="55"/>
      <c r="IG309" s="55"/>
      <c r="IH309" s="55"/>
      <c r="II309" s="55"/>
      <c r="IJ309" s="55"/>
      <c r="IK309" s="55"/>
      <c r="IL309" s="55"/>
      <c r="IM309" s="55"/>
      <c r="IN309" s="55"/>
      <c r="IO309" s="55"/>
      <c r="IP309" s="55"/>
      <c r="IQ309" s="55"/>
      <c r="IR309" s="55"/>
      <c r="IS309" s="55"/>
      <c r="IT309" s="55"/>
      <c r="IU309" s="55"/>
      <c r="IV309" s="55"/>
      <c r="IW309" s="55"/>
    </row>
    <row r="310" spans="1:257" s="22" customFormat="1" x14ac:dyDescent="0.2">
      <c r="A310" s="36" t="s">
        <v>1237</v>
      </c>
      <c r="B310" s="57">
        <f t="shared" si="13"/>
        <v>44610.415810185186</v>
      </c>
      <c r="C310" s="27">
        <v>2022</v>
      </c>
      <c r="D310" s="27">
        <v>2</v>
      </c>
      <c r="E310" s="27">
        <v>18</v>
      </c>
      <c r="F310" s="27">
        <v>9</v>
      </c>
      <c r="G310" s="28">
        <v>58</v>
      </c>
      <c r="H310" s="29">
        <v>46.08</v>
      </c>
      <c r="I310" s="30">
        <v>54.033000000000001</v>
      </c>
      <c r="J310" s="30">
        <v>86.587000000000003</v>
      </c>
      <c r="K310" s="27">
        <v>0</v>
      </c>
      <c r="L310" s="68" t="s">
        <v>3</v>
      </c>
      <c r="M310" s="23">
        <v>2</v>
      </c>
      <c r="N310" s="23">
        <f t="shared" si="14"/>
        <v>2.2999999999999998</v>
      </c>
      <c r="O310" s="23">
        <v>2.2999999999999998</v>
      </c>
      <c r="P310" s="68" t="s">
        <v>4</v>
      </c>
      <c r="Q310" s="68" t="s">
        <v>923</v>
      </c>
      <c r="R310" s="19" t="s">
        <v>18</v>
      </c>
      <c r="S310" s="68" t="s">
        <v>925</v>
      </c>
      <c r="T310" s="68" t="s">
        <v>21</v>
      </c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  <c r="IW310" s="55"/>
    </row>
    <row r="311" spans="1:257" s="22" customFormat="1" x14ac:dyDescent="0.2">
      <c r="A311" s="36" t="s">
        <v>1238</v>
      </c>
      <c r="B311" s="57">
        <f t="shared" si="13"/>
        <v>44611.880844907406</v>
      </c>
      <c r="C311" s="27">
        <v>2022</v>
      </c>
      <c r="D311" s="27">
        <v>2</v>
      </c>
      <c r="E311" s="27">
        <v>19</v>
      </c>
      <c r="F311" s="27">
        <v>21</v>
      </c>
      <c r="G311" s="28">
        <v>8</v>
      </c>
      <c r="H311" s="29">
        <v>25.59</v>
      </c>
      <c r="I311" s="30">
        <v>54.281999999999996</v>
      </c>
      <c r="J311" s="30">
        <v>86.123999999999995</v>
      </c>
      <c r="K311" s="27">
        <v>3</v>
      </c>
      <c r="L311" s="35">
        <v>0</v>
      </c>
      <c r="M311" s="23">
        <v>0.9</v>
      </c>
      <c r="N311" s="23">
        <f t="shared" si="14"/>
        <v>1.4</v>
      </c>
      <c r="O311" s="23">
        <v>1.4</v>
      </c>
      <c r="P311" s="68" t="s">
        <v>4</v>
      </c>
      <c r="Q311" s="68" t="s">
        <v>923</v>
      </c>
      <c r="R311" s="19" t="s">
        <v>18</v>
      </c>
      <c r="S311" s="68" t="s">
        <v>924</v>
      </c>
      <c r="T311" s="68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D311" s="55"/>
      <c r="EE311" s="55"/>
      <c r="EF311" s="55"/>
      <c r="EG311" s="55"/>
      <c r="EH311" s="55"/>
      <c r="EI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  <c r="FE311" s="55"/>
      <c r="FF311" s="55"/>
      <c r="FG311" s="55"/>
      <c r="FH311" s="55"/>
      <c r="FI311" s="55"/>
      <c r="FJ311" s="55"/>
      <c r="FK311" s="55"/>
      <c r="FL311" s="55"/>
      <c r="FM311" s="55"/>
      <c r="FN311" s="55"/>
      <c r="FO311" s="55"/>
      <c r="FP311" s="55"/>
      <c r="FQ311" s="55"/>
      <c r="FR311" s="55"/>
      <c r="FS311" s="55"/>
      <c r="FT311" s="55"/>
      <c r="FU311" s="55"/>
      <c r="FV311" s="55"/>
      <c r="FW311" s="55"/>
      <c r="FX311" s="55"/>
      <c r="FY311" s="55"/>
      <c r="FZ311" s="55"/>
      <c r="GA311" s="55"/>
      <c r="GB311" s="55"/>
      <c r="GC311" s="55"/>
      <c r="GD311" s="55"/>
      <c r="GE311" s="55"/>
      <c r="GF311" s="55"/>
      <c r="GG311" s="55"/>
      <c r="GH311" s="55"/>
      <c r="GI311" s="55"/>
      <c r="GJ311" s="55"/>
      <c r="GK311" s="55"/>
      <c r="GL311" s="55"/>
      <c r="GM311" s="55"/>
      <c r="GN311" s="55"/>
      <c r="GO311" s="55"/>
      <c r="GP311" s="55"/>
      <c r="GQ311" s="55"/>
      <c r="GR311" s="55"/>
      <c r="GS311" s="55"/>
      <c r="GT311" s="55"/>
      <c r="GU311" s="55"/>
      <c r="GV311" s="55"/>
      <c r="GW311" s="55"/>
      <c r="GX311" s="55"/>
      <c r="GY311" s="55"/>
      <c r="GZ311" s="55"/>
      <c r="HA311" s="55"/>
      <c r="HB311" s="55"/>
      <c r="HC311" s="55"/>
      <c r="HD311" s="55"/>
      <c r="HE311" s="55"/>
      <c r="HF311" s="55"/>
      <c r="HG311" s="55"/>
      <c r="HH311" s="55"/>
      <c r="HI311" s="55"/>
      <c r="HJ311" s="55"/>
      <c r="HK311" s="55"/>
      <c r="HL311" s="55"/>
      <c r="HM311" s="55"/>
      <c r="HN311" s="55"/>
      <c r="HO311" s="55"/>
      <c r="HP311" s="55"/>
      <c r="HQ311" s="55"/>
      <c r="HR311" s="55"/>
      <c r="HS311" s="55"/>
      <c r="HT311" s="55"/>
      <c r="HU311" s="55"/>
      <c r="HV311" s="55"/>
      <c r="HW311" s="55"/>
      <c r="HX311" s="55"/>
      <c r="HY311" s="55"/>
      <c r="HZ311" s="55"/>
      <c r="IA311" s="55"/>
      <c r="IB311" s="55"/>
      <c r="IC311" s="55"/>
      <c r="ID311" s="55"/>
      <c r="IE311" s="55"/>
      <c r="IF311" s="55"/>
      <c r="IG311" s="55"/>
      <c r="IH311" s="55"/>
      <c r="II311" s="55"/>
      <c r="IJ311" s="55"/>
      <c r="IK311" s="55"/>
      <c r="IL311" s="55"/>
      <c r="IM311" s="55"/>
      <c r="IN311" s="55"/>
      <c r="IO311" s="55"/>
      <c r="IP311" s="55"/>
      <c r="IQ311" s="55"/>
      <c r="IR311" s="55"/>
      <c r="IS311" s="55"/>
      <c r="IT311" s="55"/>
      <c r="IU311" s="55"/>
      <c r="IV311" s="55"/>
      <c r="IW311" s="55"/>
    </row>
    <row r="312" spans="1:257" s="22" customFormat="1" x14ac:dyDescent="0.2">
      <c r="A312" s="36" t="s">
        <v>1239</v>
      </c>
      <c r="B312" s="57">
        <f t="shared" si="13"/>
        <v>44613.271018518521</v>
      </c>
      <c r="C312" s="27">
        <v>2022</v>
      </c>
      <c r="D312" s="27">
        <v>2</v>
      </c>
      <c r="E312" s="27">
        <v>21</v>
      </c>
      <c r="F312" s="27">
        <v>6</v>
      </c>
      <c r="G312" s="28">
        <v>30</v>
      </c>
      <c r="H312" s="29">
        <v>16.940000000000001</v>
      </c>
      <c r="I312" s="30">
        <v>54.186</v>
      </c>
      <c r="J312" s="30">
        <v>86.488</v>
      </c>
      <c r="K312" s="27">
        <v>0</v>
      </c>
      <c r="L312" s="68" t="s">
        <v>3</v>
      </c>
      <c r="M312" s="23">
        <v>2.2999999999999998</v>
      </c>
      <c r="N312" s="23">
        <f t="shared" si="14"/>
        <v>2.5</v>
      </c>
      <c r="O312" s="23">
        <v>2.5</v>
      </c>
      <c r="P312" s="68" t="s">
        <v>4</v>
      </c>
      <c r="Q312" s="68" t="s">
        <v>923</v>
      </c>
      <c r="R312" s="19" t="s">
        <v>18</v>
      </c>
      <c r="S312" s="68" t="s">
        <v>925</v>
      </c>
      <c r="T312" s="68" t="s">
        <v>21</v>
      </c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  <c r="IP312" s="55"/>
      <c r="IQ312" s="55"/>
      <c r="IR312" s="55"/>
      <c r="IS312" s="55"/>
      <c r="IT312" s="55"/>
      <c r="IU312" s="55"/>
      <c r="IV312" s="55"/>
      <c r="IW312" s="55"/>
    </row>
    <row r="313" spans="1:257" s="22" customFormat="1" x14ac:dyDescent="0.2">
      <c r="A313" s="36" t="s">
        <v>1240</v>
      </c>
      <c r="B313" s="57">
        <f t="shared" si="13"/>
        <v>44613.277881944443</v>
      </c>
      <c r="C313" s="27">
        <v>2022</v>
      </c>
      <c r="D313" s="27">
        <v>2</v>
      </c>
      <c r="E313" s="27">
        <v>21</v>
      </c>
      <c r="F313" s="27">
        <v>6</v>
      </c>
      <c r="G313" s="28">
        <v>40</v>
      </c>
      <c r="H313" s="29">
        <v>9.16</v>
      </c>
      <c r="I313" s="30">
        <v>54.301000000000002</v>
      </c>
      <c r="J313" s="30">
        <v>86.128</v>
      </c>
      <c r="K313" s="27">
        <v>0</v>
      </c>
      <c r="L313" s="68" t="s">
        <v>3</v>
      </c>
      <c r="M313" s="23">
        <v>2.5</v>
      </c>
      <c r="N313" s="23">
        <f t="shared" si="14"/>
        <v>2.7</v>
      </c>
      <c r="O313" s="23">
        <v>2.7</v>
      </c>
      <c r="P313" s="68" t="s">
        <v>4</v>
      </c>
      <c r="Q313" s="68" t="s">
        <v>923</v>
      </c>
      <c r="R313" s="19" t="s">
        <v>18</v>
      </c>
      <c r="S313" s="68" t="s">
        <v>925</v>
      </c>
      <c r="T313" s="68" t="s">
        <v>21</v>
      </c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D313" s="55"/>
      <c r="EE313" s="55"/>
      <c r="EF313" s="55"/>
      <c r="EG313" s="55"/>
      <c r="EH313" s="55"/>
      <c r="EI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  <c r="FE313" s="55"/>
      <c r="FF313" s="55"/>
      <c r="FG313" s="55"/>
      <c r="FH313" s="55"/>
      <c r="FI313" s="55"/>
      <c r="FJ313" s="55"/>
      <c r="FK313" s="55"/>
      <c r="FL313" s="55"/>
      <c r="FM313" s="55"/>
      <c r="FN313" s="55"/>
      <c r="FO313" s="55"/>
      <c r="FP313" s="55"/>
      <c r="FQ313" s="55"/>
      <c r="FR313" s="55"/>
      <c r="FS313" s="55"/>
      <c r="FT313" s="55"/>
      <c r="FU313" s="55"/>
      <c r="FV313" s="55"/>
      <c r="FW313" s="55"/>
      <c r="FX313" s="55"/>
      <c r="FY313" s="55"/>
      <c r="FZ313" s="55"/>
      <c r="GA313" s="55"/>
      <c r="GB313" s="55"/>
      <c r="GC313" s="55"/>
      <c r="GD313" s="55"/>
      <c r="GE313" s="55"/>
      <c r="GF313" s="55"/>
      <c r="GG313" s="55"/>
      <c r="GH313" s="55"/>
      <c r="GI313" s="55"/>
      <c r="GJ313" s="55"/>
      <c r="GK313" s="55"/>
      <c r="GL313" s="55"/>
      <c r="GM313" s="55"/>
      <c r="GN313" s="55"/>
      <c r="GO313" s="55"/>
      <c r="GP313" s="55"/>
      <c r="GQ313" s="55"/>
      <c r="GR313" s="55"/>
      <c r="GS313" s="55"/>
      <c r="GT313" s="55"/>
      <c r="GU313" s="55"/>
      <c r="GV313" s="55"/>
      <c r="GW313" s="55"/>
      <c r="GX313" s="55"/>
      <c r="GY313" s="55"/>
      <c r="GZ313" s="55"/>
      <c r="HA313" s="55"/>
      <c r="HB313" s="55"/>
      <c r="HC313" s="55"/>
      <c r="HD313" s="55"/>
      <c r="HE313" s="55"/>
      <c r="HF313" s="55"/>
      <c r="HG313" s="55"/>
      <c r="HH313" s="55"/>
      <c r="HI313" s="55"/>
      <c r="HJ313" s="55"/>
      <c r="HK313" s="55"/>
      <c r="HL313" s="55"/>
      <c r="HM313" s="55"/>
      <c r="HN313" s="55"/>
      <c r="HO313" s="55"/>
      <c r="HP313" s="55"/>
      <c r="HQ313" s="55"/>
      <c r="HR313" s="55"/>
      <c r="HS313" s="55"/>
      <c r="HT313" s="55"/>
      <c r="HU313" s="55"/>
      <c r="HV313" s="55"/>
      <c r="HW313" s="55"/>
      <c r="HX313" s="55"/>
      <c r="HY313" s="55"/>
      <c r="HZ313" s="55"/>
      <c r="IA313" s="55"/>
      <c r="IB313" s="55"/>
      <c r="IC313" s="55"/>
      <c r="ID313" s="55"/>
      <c r="IE313" s="55"/>
      <c r="IF313" s="55"/>
      <c r="IG313" s="55"/>
      <c r="IH313" s="55"/>
      <c r="II313" s="55"/>
      <c r="IJ313" s="55"/>
      <c r="IK313" s="55"/>
      <c r="IL313" s="55"/>
      <c r="IM313" s="55"/>
      <c r="IN313" s="55"/>
      <c r="IO313" s="55"/>
      <c r="IP313" s="55"/>
      <c r="IQ313" s="55"/>
      <c r="IR313" s="55"/>
      <c r="IS313" s="55"/>
      <c r="IT313" s="55"/>
      <c r="IU313" s="55"/>
      <c r="IV313" s="55"/>
      <c r="IW313" s="55"/>
    </row>
    <row r="314" spans="1:257" s="22" customFormat="1" x14ac:dyDescent="0.2">
      <c r="A314" s="36" t="s">
        <v>1241</v>
      </c>
      <c r="B314" s="57">
        <f t="shared" si="13"/>
        <v>44613.329675925925</v>
      </c>
      <c r="C314" s="27">
        <v>2022</v>
      </c>
      <c r="D314" s="27">
        <v>2</v>
      </c>
      <c r="E314" s="27">
        <v>21</v>
      </c>
      <c r="F314" s="27">
        <v>7</v>
      </c>
      <c r="G314" s="28">
        <v>54</v>
      </c>
      <c r="H314" s="29">
        <v>44.78</v>
      </c>
      <c r="I314" s="30">
        <v>54.369</v>
      </c>
      <c r="J314" s="30">
        <v>86.682000000000002</v>
      </c>
      <c r="K314" s="27">
        <v>0</v>
      </c>
      <c r="L314" s="68" t="s">
        <v>3</v>
      </c>
      <c r="M314" s="23">
        <v>2.4</v>
      </c>
      <c r="N314" s="23">
        <f t="shared" si="14"/>
        <v>2.6</v>
      </c>
      <c r="O314" s="23">
        <v>2.6</v>
      </c>
      <c r="P314" s="68" t="s">
        <v>4</v>
      </c>
      <c r="Q314" s="68" t="s">
        <v>923</v>
      </c>
      <c r="R314" s="19" t="s">
        <v>18</v>
      </c>
      <c r="S314" s="68" t="s">
        <v>925</v>
      </c>
      <c r="T314" s="68" t="s">
        <v>21</v>
      </c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D314" s="55"/>
      <c r="EE314" s="55"/>
      <c r="EF314" s="55"/>
      <c r="EG314" s="55"/>
      <c r="EH314" s="55"/>
      <c r="EI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  <c r="FE314" s="55"/>
      <c r="FF314" s="55"/>
      <c r="FG314" s="55"/>
      <c r="FH314" s="55"/>
      <c r="FI314" s="55"/>
      <c r="FJ314" s="55"/>
      <c r="FK314" s="55"/>
      <c r="FL314" s="55"/>
      <c r="FM314" s="55"/>
      <c r="FN314" s="55"/>
      <c r="FO314" s="55"/>
      <c r="FP314" s="55"/>
      <c r="FQ314" s="55"/>
      <c r="FR314" s="55"/>
      <c r="FS314" s="55"/>
      <c r="FT314" s="55"/>
      <c r="FU314" s="55"/>
      <c r="FV314" s="55"/>
      <c r="FW314" s="55"/>
      <c r="FX314" s="55"/>
      <c r="FY314" s="55"/>
      <c r="FZ314" s="55"/>
      <c r="GA314" s="55"/>
      <c r="GB314" s="55"/>
      <c r="GC314" s="55"/>
      <c r="GD314" s="55"/>
      <c r="GE314" s="55"/>
      <c r="GF314" s="55"/>
      <c r="GG314" s="55"/>
      <c r="GH314" s="55"/>
      <c r="GI314" s="55"/>
      <c r="GJ314" s="55"/>
      <c r="GK314" s="55"/>
      <c r="GL314" s="55"/>
      <c r="GM314" s="55"/>
      <c r="GN314" s="55"/>
      <c r="GO314" s="55"/>
      <c r="GP314" s="55"/>
      <c r="GQ314" s="55"/>
      <c r="GR314" s="55"/>
      <c r="GS314" s="55"/>
      <c r="GT314" s="55"/>
      <c r="GU314" s="55"/>
      <c r="GV314" s="55"/>
      <c r="GW314" s="55"/>
      <c r="GX314" s="55"/>
      <c r="GY314" s="55"/>
      <c r="GZ314" s="55"/>
      <c r="HA314" s="55"/>
      <c r="HB314" s="55"/>
      <c r="HC314" s="55"/>
      <c r="HD314" s="55"/>
      <c r="HE314" s="55"/>
      <c r="HF314" s="55"/>
      <c r="HG314" s="55"/>
      <c r="HH314" s="55"/>
      <c r="HI314" s="55"/>
      <c r="HJ314" s="55"/>
      <c r="HK314" s="55"/>
      <c r="HL314" s="55"/>
      <c r="HM314" s="55"/>
      <c r="HN314" s="55"/>
      <c r="HO314" s="55"/>
      <c r="HP314" s="55"/>
      <c r="HQ314" s="55"/>
      <c r="HR314" s="55"/>
      <c r="HS314" s="55"/>
      <c r="HT314" s="55"/>
      <c r="HU314" s="55"/>
      <c r="HV314" s="55"/>
      <c r="HW314" s="55"/>
      <c r="HX314" s="55"/>
      <c r="HY314" s="55"/>
      <c r="HZ314" s="55"/>
      <c r="IA314" s="55"/>
      <c r="IB314" s="55"/>
      <c r="IC314" s="55"/>
      <c r="ID314" s="55"/>
      <c r="IE314" s="55"/>
      <c r="IF314" s="55"/>
      <c r="IG314" s="55"/>
      <c r="IH314" s="55"/>
      <c r="II314" s="55"/>
      <c r="IJ314" s="55"/>
      <c r="IK314" s="55"/>
      <c r="IL314" s="55"/>
      <c r="IM314" s="55"/>
      <c r="IN314" s="55"/>
      <c r="IO314" s="55"/>
      <c r="IP314" s="55"/>
      <c r="IQ314" s="55"/>
      <c r="IR314" s="55"/>
      <c r="IS314" s="55"/>
      <c r="IT314" s="55"/>
      <c r="IU314" s="55"/>
      <c r="IV314" s="55"/>
      <c r="IW314" s="55"/>
    </row>
    <row r="315" spans="1:257" s="22" customFormat="1" x14ac:dyDescent="0.2">
      <c r="A315" s="36" t="s">
        <v>1242</v>
      </c>
      <c r="B315" s="57">
        <f t="shared" si="13"/>
        <v>44613.333587962959</v>
      </c>
      <c r="C315" s="27">
        <v>2022</v>
      </c>
      <c r="D315" s="27">
        <v>2</v>
      </c>
      <c r="E315" s="27">
        <v>21</v>
      </c>
      <c r="F315" s="27">
        <v>8</v>
      </c>
      <c r="G315" s="28">
        <v>0</v>
      </c>
      <c r="H315" s="29">
        <v>22.72</v>
      </c>
      <c r="I315" s="30">
        <v>54.23</v>
      </c>
      <c r="J315" s="30">
        <v>86.399000000000001</v>
      </c>
      <c r="K315" s="27">
        <v>0</v>
      </c>
      <c r="L315" s="68" t="s">
        <v>3</v>
      </c>
      <c r="M315" s="23">
        <v>1.5</v>
      </c>
      <c r="N315" s="23">
        <f t="shared" si="14"/>
        <v>1.9</v>
      </c>
      <c r="O315" s="23">
        <v>1.9</v>
      </c>
      <c r="P315" s="68" t="s">
        <v>4</v>
      </c>
      <c r="Q315" s="68" t="s">
        <v>923</v>
      </c>
      <c r="R315" s="19" t="s">
        <v>18</v>
      </c>
      <c r="S315" s="68" t="s">
        <v>925</v>
      </c>
      <c r="T315" s="68" t="s">
        <v>21</v>
      </c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D315" s="55"/>
      <c r="EE315" s="55"/>
      <c r="EF315" s="55"/>
      <c r="EG315" s="55"/>
      <c r="EH315" s="55"/>
      <c r="EI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  <c r="FE315" s="55"/>
      <c r="FF315" s="55"/>
      <c r="FG315" s="55"/>
      <c r="FH315" s="55"/>
      <c r="FI315" s="55"/>
      <c r="FJ315" s="55"/>
      <c r="FK315" s="55"/>
      <c r="FL315" s="55"/>
      <c r="FM315" s="55"/>
      <c r="FN315" s="55"/>
      <c r="FO315" s="55"/>
      <c r="FP315" s="55"/>
      <c r="FQ315" s="55"/>
      <c r="FR315" s="55"/>
      <c r="FS315" s="55"/>
      <c r="FT315" s="55"/>
      <c r="FU315" s="55"/>
      <c r="FV315" s="55"/>
      <c r="FW315" s="55"/>
      <c r="FX315" s="55"/>
      <c r="FY315" s="55"/>
      <c r="FZ315" s="55"/>
      <c r="GA315" s="55"/>
      <c r="GB315" s="55"/>
      <c r="GC315" s="55"/>
      <c r="GD315" s="55"/>
      <c r="GE315" s="55"/>
      <c r="GF315" s="55"/>
      <c r="GG315" s="55"/>
      <c r="GH315" s="55"/>
      <c r="GI315" s="55"/>
      <c r="GJ315" s="55"/>
      <c r="GK315" s="55"/>
      <c r="GL315" s="55"/>
      <c r="GM315" s="55"/>
      <c r="GN315" s="55"/>
      <c r="GO315" s="55"/>
      <c r="GP315" s="55"/>
      <c r="GQ315" s="55"/>
      <c r="GR315" s="55"/>
      <c r="GS315" s="55"/>
      <c r="GT315" s="55"/>
      <c r="GU315" s="55"/>
      <c r="GV315" s="55"/>
      <c r="GW315" s="55"/>
      <c r="GX315" s="55"/>
      <c r="GY315" s="55"/>
      <c r="GZ315" s="55"/>
      <c r="HA315" s="55"/>
      <c r="HB315" s="55"/>
      <c r="HC315" s="55"/>
      <c r="HD315" s="55"/>
      <c r="HE315" s="55"/>
      <c r="HF315" s="55"/>
      <c r="HG315" s="55"/>
      <c r="HH315" s="55"/>
      <c r="HI315" s="55"/>
      <c r="HJ315" s="55"/>
      <c r="HK315" s="55"/>
      <c r="HL315" s="55"/>
      <c r="HM315" s="55"/>
      <c r="HN315" s="55"/>
      <c r="HO315" s="55"/>
      <c r="HP315" s="55"/>
      <c r="HQ315" s="55"/>
      <c r="HR315" s="55"/>
      <c r="HS315" s="55"/>
      <c r="HT315" s="55"/>
      <c r="HU315" s="55"/>
      <c r="HV315" s="55"/>
      <c r="HW315" s="55"/>
      <c r="HX315" s="55"/>
      <c r="HY315" s="55"/>
      <c r="HZ315" s="55"/>
      <c r="IA315" s="55"/>
      <c r="IB315" s="55"/>
      <c r="IC315" s="55"/>
      <c r="ID315" s="55"/>
      <c r="IE315" s="55"/>
      <c r="IF315" s="55"/>
      <c r="IG315" s="55"/>
      <c r="IH315" s="55"/>
      <c r="II315" s="55"/>
      <c r="IJ315" s="55"/>
      <c r="IK315" s="55"/>
      <c r="IL315" s="55"/>
      <c r="IM315" s="55"/>
      <c r="IN315" s="55"/>
      <c r="IO315" s="55"/>
      <c r="IP315" s="55"/>
      <c r="IQ315" s="55"/>
      <c r="IR315" s="55"/>
      <c r="IS315" s="55"/>
      <c r="IT315" s="55"/>
      <c r="IU315" s="55"/>
      <c r="IV315" s="55"/>
      <c r="IW315" s="55"/>
    </row>
    <row r="316" spans="1:257" s="22" customFormat="1" x14ac:dyDescent="0.2">
      <c r="A316" s="36" t="s">
        <v>1243</v>
      </c>
      <c r="B316" s="57">
        <f t="shared" si="13"/>
        <v>44613.353993055556</v>
      </c>
      <c r="C316" s="27">
        <v>2022</v>
      </c>
      <c r="D316" s="27">
        <v>2</v>
      </c>
      <c r="E316" s="27">
        <v>21</v>
      </c>
      <c r="F316" s="27">
        <v>8</v>
      </c>
      <c r="G316" s="28">
        <v>29</v>
      </c>
      <c r="H316" s="29">
        <v>45.08</v>
      </c>
      <c r="I316" s="30">
        <v>54.192</v>
      </c>
      <c r="J316" s="30">
        <v>86.424000000000007</v>
      </c>
      <c r="K316" s="27">
        <v>0</v>
      </c>
      <c r="L316" s="68" t="s">
        <v>3</v>
      </c>
      <c r="M316" s="23">
        <v>2.7</v>
      </c>
      <c r="N316" s="23">
        <f t="shared" si="14"/>
        <v>2.8</v>
      </c>
      <c r="O316" s="23">
        <v>2.8</v>
      </c>
      <c r="P316" s="68" t="s">
        <v>4</v>
      </c>
      <c r="Q316" s="68" t="s">
        <v>923</v>
      </c>
      <c r="R316" s="19" t="s">
        <v>18</v>
      </c>
      <c r="S316" s="68" t="s">
        <v>925</v>
      </c>
      <c r="T316" s="68" t="s">
        <v>21</v>
      </c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D316" s="55"/>
      <c r="EE316" s="55"/>
      <c r="EF316" s="55"/>
      <c r="EG316" s="55"/>
      <c r="EH316" s="55"/>
      <c r="EI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  <c r="FE316" s="55"/>
      <c r="FF316" s="55"/>
      <c r="FG316" s="55"/>
      <c r="FH316" s="55"/>
      <c r="FI316" s="55"/>
      <c r="FJ316" s="55"/>
      <c r="FK316" s="55"/>
      <c r="FL316" s="55"/>
      <c r="FM316" s="55"/>
      <c r="FN316" s="55"/>
      <c r="FO316" s="55"/>
      <c r="FP316" s="55"/>
      <c r="FQ316" s="55"/>
      <c r="FR316" s="55"/>
      <c r="FS316" s="55"/>
      <c r="FT316" s="55"/>
      <c r="FU316" s="55"/>
      <c r="FV316" s="55"/>
      <c r="FW316" s="55"/>
      <c r="FX316" s="55"/>
      <c r="FY316" s="55"/>
      <c r="FZ316" s="55"/>
      <c r="GA316" s="55"/>
      <c r="GB316" s="55"/>
      <c r="GC316" s="55"/>
      <c r="GD316" s="55"/>
      <c r="GE316" s="55"/>
      <c r="GF316" s="55"/>
      <c r="GG316" s="55"/>
      <c r="GH316" s="55"/>
      <c r="GI316" s="55"/>
      <c r="GJ316" s="55"/>
      <c r="GK316" s="55"/>
      <c r="GL316" s="55"/>
      <c r="GM316" s="55"/>
      <c r="GN316" s="55"/>
      <c r="GO316" s="55"/>
      <c r="GP316" s="55"/>
      <c r="GQ316" s="55"/>
      <c r="GR316" s="55"/>
      <c r="GS316" s="55"/>
      <c r="GT316" s="55"/>
      <c r="GU316" s="55"/>
      <c r="GV316" s="55"/>
      <c r="GW316" s="55"/>
      <c r="GX316" s="55"/>
      <c r="GY316" s="55"/>
      <c r="GZ316" s="55"/>
      <c r="HA316" s="55"/>
      <c r="HB316" s="55"/>
      <c r="HC316" s="55"/>
      <c r="HD316" s="55"/>
      <c r="HE316" s="55"/>
      <c r="HF316" s="55"/>
      <c r="HG316" s="55"/>
      <c r="HH316" s="55"/>
      <c r="HI316" s="55"/>
      <c r="HJ316" s="55"/>
      <c r="HK316" s="55"/>
      <c r="HL316" s="55"/>
      <c r="HM316" s="55"/>
      <c r="HN316" s="55"/>
      <c r="HO316" s="55"/>
      <c r="HP316" s="55"/>
      <c r="HQ316" s="55"/>
      <c r="HR316" s="55"/>
      <c r="HS316" s="55"/>
      <c r="HT316" s="55"/>
      <c r="HU316" s="55"/>
      <c r="HV316" s="55"/>
      <c r="HW316" s="55"/>
      <c r="HX316" s="55"/>
      <c r="HY316" s="55"/>
      <c r="HZ316" s="55"/>
      <c r="IA316" s="55"/>
      <c r="IB316" s="55"/>
      <c r="IC316" s="55"/>
      <c r="ID316" s="55"/>
      <c r="IE316" s="55"/>
      <c r="IF316" s="55"/>
      <c r="IG316" s="55"/>
      <c r="IH316" s="55"/>
      <c r="II316" s="55"/>
      <c r="IJ316" s="55"/>
      <c r="IK316" s="55"/>
      <c r="IL316" s="55"/>
      <c r="IM316" s="55"/>
      <c r="IN316" s="55"/>
      <c r="IO316" s="55"/>
      <c r="IP316" s="55"/>
      <c r="IQ316" s="55"/>
      <c r="IR316" s="55"/>
      <c r="IS316" s="55"/>
      <c r="IT316" s="55"/>
      <c r="IU316" s="55"/>
      <c r="IV316" s="55"/>
      <c r="IW316" s="55"/>
    </row>
    <row r="317" spans="1:257" s="22" customFormat="1" x14ac:dyDescent="0.2">
      <c r="A317" s="36" t="s">
        <v>1244</v>
      </c>
      <c r="B317" s="57">
        <f t="shared" si="13"/>
        <v>44613.357777777775</v>
      </c>
      <c r="C317" s="27">
        <v>2022</v>
      </c>
      <c r="D317" s="27">
        <v>2</v>
      </c>
      <c r="E317" s="27">
        <v>21</v>
      </c>
      <c r="F317" s="27">
        <v>8</v>
      </c>
      <c r="G317" s="28">
        <v>35</v>
      </c>
      <c r="H317" s="29">
        <v>12.73</v>
      </c>
      <c r="I317" s="30">
        <v>54.014000000000003</v>
      </c>
      <c r="J317" s="30">
        <v>86.57</v>
      </c>
      <c r="K317" s="27">
        <v>0</v>
      </c>
      <c r="L317" s="68" t="s">
        <v>3</v>
      </c>
      <c r="M317" s="23">
        <v>2.2000000000000002</v>
      </c>
      <c r="N317" s="23">
        <f t="shared" ref="N317:N348" si="15">ROUND(0.797*M317+0.67,1)</f>
        <v>2.4</v>
      </c>
      <c r="O317" s="23">
        <v>2.4</v>
      </c>
      <c r="P317" s="68" t="s">
        <v>4</v>
      </c>
      <c r="Q317" s="68" t="s">
        <v>923</v>
      </c>
      <c r="R317" s="19" t="s">
        <v>18</v>
      </c>
      <c r="S317" s="68" t="s">
        <v>925</v>
      </c>
      <c r="T317" s="68" t="s">
        <v>21</v>
      </c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  <c r="FE317" s="55"/>
      <c r="FF317" s="55"/>
      <c r="FG317" s="55"/>
      <c r="FH317" s="55"/>
      <c r="FI317" s="55"/>
      <c r="FJ317" s="55"/>
      <c r="FK317" s="55"/>
      <c r="FL317" s="55"/>
      <c r="FM317" s="55"/>
      <c r="FN317" s="55"/>
      <c r="FO317" s="55"/>
      <c r="FP317" s="55"/>
      <c r="FQ317" s="55"/>
      <c r="FR317" s="55"/>
      <c r="FS317" s="55"/>
      <c r="FT317" s="55"/>
      <c r="FU317" s="55"/>
      <c r="FV317" s="55"/>
      <c r="FW317" s="55"/>
      <c r="FX317" s="55"/>
      <c r="FY317" s="55"/>
      <c r="FZ317" s="55"/>
      <c r="GA317" s="55"/>
      <c r="GB317" s="55"/>
      <c r="GC317" s="55"/>
      <c r="GD317" s="55"/>
      <c r="GE317" s="55"/>
      <c r="GF317" s="55"/>
      <c r="GG317" s="55"/>
      <c r="GH317" s="55"/>
      <c r="GI317" s="55"/>
      <c r="GJ317" s="55"/>
      <c r="GK317" s="55"/>
      <c r="GL317" s="55"/>
      <c r="GM317" s="55"/>
      <c r="GN317" s="55"/>
      <c r="GO317" s="55"/>
      <c r="GP317" s="55"/>
      <c r="GQ317" s="55"/>
      <c r="GR317" s="55"/>
      <c r="GS317" s="55"/>
      <c r="GT317" s="55"/>
      <c r="GU317" s="55"/>
      <c r="GV317" s="55"/>
      <c r="GW317" s="55"/>
      <c r="GX317" s="55"/>
      <c r="GY317" s="55"/>
      <c r="GZ317" s="55"/>
      <c r="HA317" s="55"/>
      <c r="HB317" s="55"/>
      <c r="HC317" s="55"/>
      <c r="HD317" s="55"/>
      <c r="HE317" s="55"/>
      <c r="HF317" s="55"/>
      <c r="HG317" s="55"/>
      <c r="HH317" s="55"/>
      <c r="HI317" s="55"/>
      <c r="HJ317" s="55"/>
      <c r="HK317" s="55"/>
      <c r="HL317" s="55"/>
      <c r="HM317" s="55"/>
      <c r="HN317" s="55"/>
      <c r="HO317" s="55"/>
      <c r="HP317" s="55"/>
      <c r="HQ317" s="55"/>
      <c r="HR317" s="55"/>
      <c r="HS317" s="55"/>
      <c r="HT317" s="55"/>
      <c r="HU317" s="55"/>
      <c r="HV317" s="55"/>
      <c r="HW317" s="55"/>
      <c r="HX317" s="55"/>
      <c r="HY317" s="55"/>
      <c r="HZ317" s="55"/>
      <c r="IA317" s="55"/>
      <c r="IB317" s="55"/>
      <c r="IC317" s="55"/>
      <c r="ID317" s="55"/>
      <c r="IE317" s="55"/>
      <c r="IF317" s="55"/>
      <c r="IG317" s="55"/>
      <c r="IH317" s="55"/>
      <c r="II317" s="55"/>
      <c r="IJ317" s="55"/>
      <c r="IK317" s="55"/>
      <c r="IL317" s="55"/>
      <c r="IM317" s="55"/>
      <c r="IN317" s="55"/>
      <c r="IO317" s="55"/>
      <c r="IP317" s="55"/>
      <c r="IQ317" s="55"/>
      <c r="IR317" s="55"/>
      <c r="IS317" s="55"/>
      <c r="IT317" s="55"/>
      <c r="IU317" s="55"/>
      <c r="IV317" s="55"/>
      <c r="IW317" s="55"/>
    </row>
    <row r="318" spans="1:257" s="22" customFormat="1" x14ac:dyDescent="0.2">
      <c r="A318" s="36" t="s">
        <v>1245</v>
      </c>
      <c r="B318" s="57">
        <f t="shared" si="13"/>
        <v>44613.365532407406</v>
      </c>
      <c r="C318" s="27">
        <v>2022</v>
      </c>
      <c r="D318" s="27">
        <v>2</v>
      </c>
      <c r="E318" s="27">
        <v>21</v>
      </c>
      <c r="F318" s="27">
        <v>8</v>
      </c>
      <c r="G318" s="28">
        <v>46</v>
      </c>
      <c r="H318" s="29">
        <v>22.37</v>
      </c>
      <c r="I318" s="30">
        <v>54.027000000000001</v>
      </c>
      <c r="J318" s="30">
        <v>86.67</v>
      </c>
      <c r="K318" s="27">
        <v>0</v>
      </c>
      <c r="L318" s="68" t="s">
        <v>3</v>
      </c>
      <c r="M318" s="23">
        <v>1.9</v>
      </c>
      <c r="N318" s="23">
        <f t="shared" si="15"/>
        <v>2.2000000000000002</v>
      </c>
      <c r="O318" s="23">
        <v>2.2000000000000002</v>
      </c>
      <c r="P318" s="68" t="s">
        <v>4</v>
      </c>
      <c r="Q318" s="68" t="s">
        <v>923</v>
      </c>
      <c r="R318" s="19" t="s">
        <v>18</v>
      </c>
      <c r="S318" s="68" t="s">
        <v>925</v>
      </c>
      <c r="T318" s="68" t="s">
        <v>21</v>
      </c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K318" s="55"/>
      <c r="FL318" s="55"/>
      <c r="FM318" s="55"/>
      <c r="FN318" s="55"/>
      <c r="FO318" s="55"/>
      <c r="FP318" s="55"/>
      <c r="FQ318" s="55"/>
      <c r="FR318" s="55"/>
      <c r="FS318" s="55"/>
      <c r="FT318" s="55"/>
      <c r="FU318" s="55"/>
      <c r="FV318" s="55"/>
      <c r="FW318" s="55"/>
      <c r="FX318" s="55"/>
      <c r="FY318" s="55"/>
      <c r="FZ318" s="55"/>
      <c r="GA318" s="55"/>
      <c r="GB318" s="55"/>
      <c r="GC318" s="55"/>
      <c r="GD318" s="55"/>
      <c r="GE318" s="55"/>
      <c r="GF318" s="55"/>
      <c r="GG318" s="55"/>
      <c r="GH318" s="55"/>
      <c r="GI318" s="55"/>
      <c r="GJ318" s="55"/>
      <c r="GK318" s="55"/>
      <c r="GL318" s="55"/>
      <c r="GM318" s="55"/>
      <c r="GN318" s="55"/>
      <c r="GO318" s="55"/>
      <c r="GP318" s="55"/>
      <c r="GQ318" s="55"/>
      <c r="GR318" s="55"/>
      <c r="GS318" s="55"/>
      <c r="GT318" s="55"/>
      <c r="GU318" s="55"/>
      <c r="GV318" s="55"/>
      <c r="GW318" s="55"/>
      <c r="GX318" s="55"/>
      <c r="GY318" s="55"/>
      <c r="GZ318" s="55"/>
      <c r="HA318" s="55"/>
      <c r="HB318" s="55"/>
      <c r="HC318" s="55"/>
      <c r="HD318" s="55"/>
      <c r="HE318" s="55"/>
      <c r="HF318" s="55"/>
      <c r="HG318" s="55"/>
      <c r="HH318" s="55"/>
      <c r="HI318" s="55"/>
      <c r="HJ318" s="55"/>
      <c r="HK318" s="55"/>
      <c r="HL318" s="55"/>
      <c r="HM318" s="55"/>
      <c r="HN318" s="55"/>
      <c r="HO318" s="55"/>
      <c r="HP318" s="55"/>
      <c r="HQ318" s="55"/>
      <c r="HR318" s="55"/>
      <c r="HS318" s="55"/>
      <c r="HT318" s="55"/>
      <c r="HU318" s="55"/>
      <c r="HV318" s="55"/>
      <c r="HW318" s="55"/>
      <c r="HX318" s="55"/>
      <c r="HY318" s="55"/>
      <c r="HZ318" s="55"/>
      <c r="IA318" s="55"/>
      <c r="IB318" s="55"/>
      <c r="IC318" s="55"/>
      <c r="ID318" s="55"/>
      <c r="IE318" s="55"/>
      <c r="IF318" s="55"/>
      <c r="IG318" s="55"/>
      <c r="IH318" s="55"/>
      <c r="II318" s="55"/>
      <c r="IJ318" s="55"/>
      <c r="IK318" s="55"/>
      <c r="IL318" s="55"/>
      <c r="IM318" s="55"/>
      <c r="IN318" s="55"/>
      <c r="IO318" s="55"/>
      <c r="IP318" s="55"/>
      <c r="IQ318" s="55"/>
      <c r="IR318" s="55"/>
      <c r="IS318" s="55"/>
      <c r="IT318" s="55"/>
      <c r="IU318" s="55"/>
      <c r="IV318" s="55"/>
      <c r="IW318" s="55"/>
    </row>
    <row r="319" spans="1:257" s="22" customFormat="1" x14ac:dyDescent="0.2">
      <c r="A319" s="36" t="s">
        <v>1246</v>
      </c>
      <c r="B319" s="57">
        <f t="shared" si="13"/>
        <v>44613.380995370368</v>
      </c>
      <c r="C319" s="27">
        <v>2022</v>
      </c>
      <c r="D319" s="27">
        <v>2</v>
      </c>
      <c r="E319" s="27">
        <v>21</v>
      </c>
      <c r="F319" s="27">
        <v>9</v>
      </c>
      <c r="G319" s="28">
        <v>8</v>
      </c>
      <c r="H319" s="29">
        <v>38.520000000000003</v>
      </c>
      <c r="I319" s="30">
        <v>54.048000000000002</v>
      </c>
      <c r="J319" s="30">
        <v>86.507999999999996</v>
      </c>
      <c r="K319" s="27">
        <v>0</v>
      </c>
      <c r="L319" s="68" t="s">
        <v>3</v>
      </c>
      <c r="M319" s="23">
        <v>2.2000000000000002</v>
      </c>
      <c r="N319" s="23">
        <f t="shared" si="15"/>
        <v>2.4</v>
      </c>
      <c r="O319" s="23">
        <v>2.4</v>
      </c>
      <c r="P319" s="68" t="s">
        <v>4</v>
      </c>
      <c r="Q319" s="68" t="s">
        <v>923</v>
      </c>
      <c r="R319" s="19" t="s">
        <v>18</v>
      </c>
      <c r="S319" s="68" t="s">
        <v>925</v>
      </c>
      <c r="T319" s="68" t="s">
        <v>21</v>
      </c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  <c r="FE319" s="55"/>
      <c r="FF319" s="55"/>
      <c r="FG319" s="55"/>
      <c r="FH319" s="55"/>
      <c r="FI319" s="55"/>
      <c r="FJ319" s="55"/>
      <c r="FK319" s="55"/>
      <c r="FL319" s="55"/>
      <c r="FM319" s="55"/>
      <c r="FN319" s="55"/>
      <c r="FO319" s="55"/>
      <c r="FP319" s="55"/>
      <c r="FQ319" s="55"/>
      <c r="FR319" s="55"/>
      <c r="FS319" s="55"/>
      <c r="FT319" s="55"/>
      <c r="FU319" s="55"/>
      <c r="FV319" s="55"/>
      <c r="FW319" s="55"/>
      <c r="FX319" s="55"/>
      <c r="FY319" s="55"/>
      <c r="FZ319" s="55"/>
      <c r="GA319" s="55"/>
      <c r="GB319" s="55"/>
      <c r="GC319" s="55"/>
      <c r="GD319" s="55"/>
      <c r="GE319" s="55"/>
      <c r="GF319" s="55"/>
      <c r="GG319" s="55"/>
      <c r="GH319" s="55"/>
      <c r="GI319" s="55"/>
      <c r="GJ319" s="55"/>
      <c r="GK319" s="55"/>
      <c r="GL319" s="55"/>
      <c r="GM319" s="55"/>
      <c r="GN319" s="55"/>
      <c r="GO319" s="55"/>
      <c r="GP319" s="55"/>
      <c r="GQ319" s="55"/>
      <c r="GR319" s="55"/>
      <c r="GS319" s="55"/>
      <c r="GT319" s="55"/>
      <c r="GU319" s="55"/>
      <c r="GV319" s="55"/>
      <c r="GW319" s="55"/>
      <c r="GX319" s="55"/>
      <c r="GY319" s="55"/>
      <c r="GZ319" s="55"/>
      <c r="HA319" s="55"/>
      <c r="HB319" s="55"/>
      <c r="HC319" s="55"/>
      <c r="HD319" s="55"/>
      <c r="HE319" s="55"/>
      <c r="HF319" s="55"/>
      <c r="HG319" s="55"/>
      <c r="HH319" s="55"/>
      <c r="HI319" s="55"/>
      <c r="HJ319" s="55"/>
      <c r="HK319" s="55"/>
      <c r="HL319" s="55"/>
      <c r="HM319" s="55"/>
      <c r="HN319" s="55"/>
      <c r="HO319" s="55"/>
      <c r="HP319" s="55"/>
      <c r="HQ319" s="55"/>
      <c r="HR319" s="55"/>
      <c r="HS319" s="55"/>
      <c r="HT319" s="55"/>
      <c r="HU319" s="55"/>
      <c r="HV319" s="55"/>
      <c r="HW319" s="55"/>
      <c r="HX319" s="55"/>
      <c r="HY319" s="55"/>
      <c r="HZ319" s="55"/>
      <c r="IA319" s="55"/>
      <c r="IB319" s="55"/>
      <c r="IC319" s="55"/>
      <c r="ID319" s="55"/>
      <c r="IE319" s="55"/>
      <c r="IF319" s="55"/>
      <c r="IG319" s="55"/>
      <c r="IH319" s="55"/>
      <c r="II319" s="55"/>
      <c r="IJ319" s="55"/>
      <c r="IK319" s="55"/>
      <c r="IL319" s="55"/>
      <c r="IM319" s="55"/>
      <c r="IN319" s="55"/>
      <c r="IO319" s="55"/>
      <c r="IP319" s="55"/>
      <c r="IQ319" s="55"/>
      <c r="IR319" s="55"/>
      <c r="IS319" s="55"/>
      <c r="IT319" s="55"/>
      <c r="IU319" s="55"/>
      <c r="IV319" s="55"/>
      <c r="IW319" s="55"/>
    </row>
    <row r="320" spans="1:257" s="22" customFormat="1" x14ac:dyDescent="0.2">
      <c r="A320" s="36" t="s">
        <v>1247</v>
      </c>
      <c r="B320" s="57">
        <f t="shared" si="13"/>
        <v>44613.395902777775</v>
      </c>
      <c r="C320" s="27">
        <v>2022</v>
      </c>
      <c r="D320" s="27">
        <v>2</v>
      </c>
      <c r="E320" s="27">
        <v>21</v>
      </c>
      <c r="F320" s="27">
        <v>9</v>
      </c>
      <c r="G320" s="28">
        <v>30</v>
      </c>
      <c r="H320" s="29">
        <v>6.09</v>
      </c>
      <c r="I320" s="30">
        <v>54.276000000000003</v>
      </c>
      <c r="J320" s="30">
        <v>86.147999999999996</v>
      </c>
      <c r="K320" s="27">
        <v>0</v>
      </c>
      <c r="L320" s="68" t="s">
        <v>3</v>
      </c>
      <c r="M320" s="23">
        <v>2.1</v>
      </c>
      <c r="N320" s="23">
        <f t="shared" si="15"/>
        <v>2.2999999999999998</v>
      </c>
      <c r="O320" s="23">
        <v>2.2999999999999998</v>
      </c>
      <c r="P320" s="68" t="s">
        <v>4</v>
      </c>
      <c r="Q320" s="68" t="s">
        <v>923</v>
      </c>
      <c r="R320" s="19" t="s">
        <v>18</v>
      </c>
      <c r="S320" s="68" t="s">
        <v>925</v>
      </c>
      <c r="T320" s="68" t="s">
        <v>21</v>
      </c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  <c r="FE320" s="55"/>
      <c r="FF320" s="55"/>
      <c r="FG320" s="55"/>
      <c r="FH320" s="55"/>
      <c r="FI320" s="55"/>
      <c r="FJ320" s="55"/>
      <c r="FK320" s="55"/>
      <c r="FL320" s="55"/>
      <c r="FM320" s="55"/>
      <c r="FN320" s="55"/>
      <c r="FO320" s="55"/>
      <c r="FP320" s="55"/>
      <c r="FQ320" s="55"/>
      <c r="FR320" s="55"/>
      <c r="FS320" s="55"/>
      <c r="FT320" s="55"/>
      <c r="FU320" s="55"/>
      <c r="FV320" s="55"/>
      <c r="FW320" s="55"/>
      <c r="FX320" s="55"/>
      <c r="FY320" s="55"/>
      <c r="FZ320" s="55"/>
      <c r="GA320" s="55"/>
      <c r="GB320" s="55"/>
      <c r="GC320" s="55"/>
      <c r="GD320" s="55"/>
      <c r="GE320" s="55"/>
      <c r="GF320" s="55"/>
      <c r="GG320" s="55"/>
      <c r="GH320" s="55"/>
      <c r="GI320" s="55"/>
      <c r="GJ320" s="55"/>
      <c r="GK320" s="55"/>
      <c r="GL320" s="55"/>
      <c r="GM320" s="55"/>
      <c r="GN320" s="55"/>
      <c r="GO320" s="55"/>
      <c r="GP320" s="55"/>
      <c r="GQ320" s="55"/>
      <c r="GR320" s="55"/>
      <c r="GS320" s="55"/>
      <c r="GT320" s="55"/>
      <c r="GU320" s="55"/>
      <c r="GV320" s="55"/>
      <c r="GW320" s="55"/>
      <c r="GX320" s="55"/>
      <c r="GY320" s="55"/>
      <c r="GZ320" s="55"/>
      <c r="HA320" s="55"/>
      <c r="HB320" s="55"/>
      <c r="HC320" s="55"/>
      <c r="HD320" s="55"/>
      <c r="HE320" s="55"/>
      <c r="HF320" s="55"/>
      <c r="HG320" s="55"/>
      <c r="HH320" s="55"/>
      <c r="HI320" s="55"/>
      <c r="HJ320" s="55"/>
      <c r="HK320" s="55"/>
      <c r="HL320" s="55"/>
      <c r="HM320" s="55"/>
      <c r="HN320" s="55"/>
      <c r="HO320" s="55"/>
      <c r="HP320" s="55"/>
      <c r="HQ320" s="55"/>
      <c r="HR320" s="55"/>
      <c r="HS320" s="55"/>
      <c r="HT320" s="55"/>
      <c r="HU320" s="55"/>
      <c r="HV320" s="55"/>
      <c r="HW320" s="55"/>
      <c r="HX320" s="55"/>
      <c r="HY320" s="55"/>
      <c r="HZ320" s="55"/>
      <c r="IA320" s="55"/>
      <c r="IB320" s="55"/>
      <c r="IC320" s="55"/>
      <c r="ID320" s="55"/>
      <c r="IE320" s="55"/>
      <c r="IF320" s="55"/>
      <c r="IG320" s="55"/>
      <c r="IH320" s="55"/>
      <c r="II320" s="55"/>
      <c r="IJ320" s="55"/>
      <c r="IK320" s="55"/>
      <c r="IL320" s="55"/>
      <c r="IM320" s="55"/>
      <c r="IN320" s="55"/>
      <c r="IO320" s="55"/>
      <c r="IP320" s="55"/>
      <c r="IQ320" s="55"/>
      <c r="IR320" s="55"/>
      <c r="IS320" s="55"/>
      <c r="IT320" s="55"/>
      <c r="IU320" s="55"/>
      <c r="IV320" s="55"/>
      <c r="IW320" s="55"/>
    </row>
    <row r="321" spans="1:257" s="22" customFormat="1" x14ac:dyDescent="0.2">
      <c r="A321" s="36" t="s">
        <v>1248</v>
      </c>
      <c r="B321" s="57">
        <f t="shared" si="13"/>
        <v>44613.405185185184</v>
      </c>
      <c r="C321" s="27">
        <v>2022</v>
      </c>
      <c r="D321" s="27">
        <v>2</v>
      </c>
      <c r="E321" s="27">
        <v>21</v>
      </c>
      <c r="F321" s="27">
        <v>9</v>
      </c>
      <c r="G321" s="28">
        <v>43</v>
      </c>
      <c r="H321" s="29">
        <v>28.7</v>
      </c>
      <c r="I321" s="30">
        <v>54.064999999999998</v>
      </c>
      <c r="J321" s="30">
        <v>86.602000000000004</v>
      </c>
      <c r="K321" s="27">
        <v>0</v>
      </c>
      <c r="L321" s="68" t="s">
        <v>3</v>
      </c>
      <c r="M321" s="23">
        <v>2</v>
      </c>
      <c r="N321" s="23">
        <f t="shared" si="15"/>
        <v>2.2999999999999998</v>
      </c>
      <c r="O321" s="23">
        <v>2.2999999999999998</v>
      </c>
      <c r="P321" s="68" t="s">
        <v>4</v>
      </c>
      <c r="Q321" s="68" t="s">
        <v>923</v>
      </c>
      <c r="R321" s="19" t="s">
        <v>18</v>
      </c>
      <c r="S321" s="68" t="s">
        <v>925</v>
      </c>
      <c r="T321" s="68" t="s">
        <v>21</v>
      </c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  <c r="FE321" s="55"/>
      <c r="FF321" s="55"/>
      <c r="FG321" s="55"/>
      <c r="FH321" s="55"/>
      <c r="FI321" s="55"/>
      <c r="FJ321" s="55"/>
      <c r="FK321" s="55"/>
      <c r="FL321" s="55"/>
      <c r="FM321" s="55"/>
      <c r="FN321" s="55"/>
      <c r="FO321" s="55"/>
      <c r="FP321" s="55"/>
      <c r="FQ321" s="55"/>
      <c r="FR321" s="55"/>
      <c r="FS321" s="55"/>
      <c r="FT321" s="55"/>
      <c r="FU321" s="55"/>
      <c r="FV321" s="55"/>
      <c r="FW321" s="55"/>
      <c r="FX321" s="55"/>
      <c r="FY321" s="55"/>
      <c r="FZ321" s="55"/>
      <c r="GA321" s="55"/>
      <c r="GB321" s="55"/>
      <c r="GC321" s="55"/>
      <c r="GD321" s="55"/>
      <c r="GE321" s="55"/>
      <c r="GF321" s="55"/>
      <c r="GG321" s="55"/>
      <c r="GH321" s="55"/>
      <c r="GI321" s="55"/>
      <c r="GJ321" s="55"/>
      <c r="GK321" s="55"/>
      <c r="GL321" s="55"/>
      <c r="GM321" s="55"/>
      <c r="GN321" s="55"/>
      <c r="GO321" s="55"/>
      <c r="GP321" s="55"/>
      <c r="GQ321" s="55"/>
      <c r="GR321" s="55"/>
      <c r="GS321" s="55"/>
      <c r="GT321" s="55"/>
      <c r="GU321" s="55"/>
      <c r="GV321" s="55"/>
      <c r="GW321" s="55"/>
      <c r="GX321" s="55"/>
      <c r="GY321" s="55"/>
      <c r="GZ321" s="55"/>
      <c r="HA321" s="55"/>
      <c r="HB321" s="55"/>
      <c r="HC321" s="55"/>
      <c r="HD321" s="55"/>
      <c r="HE321" s="55"/>
      <c r="HF321" s="55"/>
      <c r="HG321" s="55"/>
      <c r="HH321" s="55"/>
      <c r="HI321" s="55"/>
      <c r="HJ321" s="55"/>
      <c r="HK321" s="55"/>
      <c r="HL321" s="55"/>
      <c r="HM321" s="55"/>
      <c r="HN321" s="55"/>
      <c r="HO321" s="55"/>
      <c r="HP321" s="55"/>
      <c r="HQ321" s="55"/>
      <c r="HR321" s="55"/>
      <c r="HS321" s="55"/>
      <c r="HT321" s="55"/>
      <c r="HU321" s="55"/>
      <c r="HV321" s="55"/>
      <c r="HW321" s="55"/>
      <c r="HX321" s="55"/>
      <c r="HY321" s="55"/>
      <c r="HZ321" s="55"/>
      <c r="IA321" s="55"/>
      <c r="IB321" s="55"/>
      <c r="IC321" s="55"/>
      <c r="ID321" s="55"/>
      <c r="IE321" s="55"/>
      <c r="IF321" s="55"/>
      <c r="IG321" s="55"/>
      <c r="IH321" s="55"/>
      <c r="II321" s="55"/>
      <c r="IJ321" s="55"/>
      <c r="IK321" s="55"/>
      <c r="IL321" s="55"/>
      <c r="IM321" s="55"/>
      <c r="IN321" s="55"/>
      <c r="IO321" s="55"/>
      <c r="IP321" s="55"/>
      <c r="IQ321" s="55"/>
      <c r="IR321" s="55"/>
      <c r="IS321" s="55"/>
      <c r="IT321" s="55"/>
      <c r="IU321" s="55"/>
      <c r="IV321" s="55"/>
      <c r="IW321" s="55"/>
    </row>
    <row r="322" spans="1:257" s="22" customFormat="1" x14ac:dyDescent="0.2">
      <c r="A322" s="36" t="s">
        <v>1249</v>
      </c>
      <c r="B322" s="57">
        <f t="shared" si="13"/>
        <v>44614.330011574071</v>
      </c>
      <c r="C322" s="27">
        <v>2022</v>
      </c>
      <c r="D322" s="27">
        <v>2</v>
      </c>
      <c r="E322" s="27">
        <v>22</v>
      </c>
      <c r="F322" s="27">
        <v>7</v>
      </c>
      <c r="G322" s="28">
        <v>55</v>
      </c>
      <c r="H322" s="29">
        <v>13.77</v>
      </c>
      <c r="I322" s="30">
        <v>54.344000000000001</v>
      </c>
      <c r="J322" s="30">
        <v>86.622</v>
      </c>
      <c r="K322" s="27">
        <v>0</v>
      </c>
      <c r="L322" s="68" t="s">
        <v>3</v>
      </c>
      <c r="M322" s="23">
        <v>2.2000000000000002</v>
      </c>
      <c r="N322" s="23">
        <f t="shared" si="15"/>
        <v>2.4</v>
      </c>
      <c r="O322" s="23">
        <v>2.4</v>
      </c>
      <c r="P322" s="68" t="s">
        <v>4</v>
      </c>
      <c r="Q322" s="68" t="s">
        <v>923</v>
      </c>
      <c r="R322" s="19" t="s">
        <v>18</v>
      </c>
      <c r="S322" s="68" t="s">
        <v>925</v>
      </c>
      <c r="T322" s="68" t="s">
        <v>21</v>
      </c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  <c r="FA322" s="55"/>
      <c r="FB322" s="55"/>
      <c r="FC322" s="55"/>
      <c r="FD322" s="55"/>
      <c r="FE322" s="55"/>
      <c r="FF322" s="55"/>
      <c r="FG322" s="55"/>
      <c r="FH322" s="55"/>
      <c r="FI322" s="55"/>
      <c r="FJ322" s="55"/>
      <c r="FK322" s="55"/>
      <c r="FL322" s="55"/>
      <c r="FM322" s="55"/>
      <c r="FN322" s="55"/>
      <c r="FO322" s="55"/>
      <c r="FP322" s="55"/>
      <c r="FQ322" s="55"/>
      <c r="FR322" s="55"/>
      <c r="FS322" s="55"/>
      <c r="FT322" s="55"/>
      <c r="FU322" s="55"/>
      <c r="FV322" s="55"/>
      <c r="FW322" s="55"/>
      <c r="FX322" s="55"/>
      <c r="FY322" s="55"/>
      <c r="FZ322" s="55"/>
      <c r="GA322" s="55"/>
      <c r="GB322" s="55"/>
      <c r="GC322" s="55"/>
      <c r="GD322" s="55"/>
      <c r="GE322" s="55"/>
      <c r="GF322" s="55"/>
      <c r="GG322" s="55"/>
      <c r="GH322" s="55"/>
      <c r="GI322" s="55"/>
      <c r="GJ322" s="55"/>
      <c r="GK322" s="55"/>
      <c r="GL322" s="55"/>
      <c r="GM322" s="55"/>
      <c r="GN322" s="55"/>
      <c r="GO322" s="55"/>
      <c r="GP322" s="55"/>
      <c r="GQ322" s="55"/>
      <c r="GR322" s="55"/>
      <c r="GS322" s="55"/>
      <c r="GT322" s="55"/>
      <c r="GU322" s="55"/>
      <c r="GV322" s="55"/>
      <c r="GW322" s="55"/>
      <c r="GX322" s="55"/>
      <c r="GY322" s="55"/>
      <c r="GZ322" s="55"/>
      <c r="HA322" s="55"/>
      <c r="HB322" s="55"/>
      <c r="HC322" s="55"/>
      <c r="HD322" s="55"/>
      <c r="HE322" s="55"/>
      <c r="HF322" s="55"/>
      <c r="HG322" s="55"/>
      <c r="HH322" s="55"/>
      <c r="HI322" s="55"/>
      <c r="HJ322" s="55"/>
      <c r="HK322" s="55"/>
      <c r="HL322" s="55"/>
      <c r="HM322" s="55"/>
      <c r="HN322" s="55"/>
      <c r="HO322" s="55"/>
      <c r="HP322" s="55"/>
      <c r="HQ322" s="55"/>
      <c r="HR322" s="55"/>
      <c r="HS322" s="55"/>
      <c r="HT322" s="55"/>
      <c r="HU322" s="55"/>
      <c r="HV322" s="55"/>
      <c r="HW322" s="55"/>
      <c r="HX322" s="55"/>
      <c r="HY322" s="55"/>
      <c r="HZ322" s="55"/>
      <c r="IA322" s="55"/>
      <c r="IB322" s="55"/>
      <c r="IC322" s="55"/>
      <c r="ID322" s="55"/>
      <c r="IE322" s="55"/>
      <c r="IF322" s="55"/>
      <c r="IG322" s="55"/>
      <c r="IH322" s="55"/>
      <c r="II322" s="55"/>
      <c r="IJ322" s="55"/>
      <c r="IK322" s="55"/>
      <c r="IL322" s="55"/>
      <c r="IM322" s="55"/>
      <c r="IN322" s="55"/>
      <c r="IO322" s="55"/>
      <c r="IP322" s="55"/>
      <c r="IQ322" s="55"/>
      <c r="IR322" s="55"/>
      <c r="IS322" s="55"/>
      <c r="IT322" s="55"/>
      <c r="IU322" s="55"/>
      <c r="IV322" s="55"/>
      <c r="IW322" s="55"/>
    </row>
    <row r="323" spans="1:257" s="22" customFormat="1" x14ac:dyDescent="0.2">
      <c r="A323" s="36" t="s">
        <v>1250</v>
      </c>
      <c r="B323" s="57">
        <f t="shared" si="13"/>
        <v>44614.341053240743</v>
      </c>
      <c r="C323" s="27">
        <v>2022</v>
      </c>
      <c r="D323" s="27">
        <v>2</v>
      </c>
      <c r="E323" s="27">
        <v>22</v>
      </c>
      <c r="F323" s="27">
        <v>8</v>
      </c>
      <c r="G323" s="28">
        <v>11</v>
      </c>
      <c r="H323" s="29">
        <v>7.74</v>
      </c>
      <c r="I323" s="30">
        <v>54.29</v>
      </c>
      <c r="J323" s="30">
        <v>86.128</v>
      </c>
      <c r="K323" s="27">
        <v>4</v>
      </c>
      <c r="L323" s="35">
        <v>1</v>
      </c>
      <c r="M323" s="23">
        <v>0.5</v>
      </c>
      <c r="N323" s="23">
        <f t="shared" si="15"/>
        <v>1.1000000000000001</v>
      </c>
      <c r="O323" s="23">
        <v>1.1000000000000001</v>
      </c>
      <c r="P323" s="68" t="s">
        <v>4</v>
      </c>
      <c r="Q323" s="68" t="s">
        <v>923</v>
      </c>
      <c r="R323" s="19" t="s">
        <v>18</v>
      </c>
      <c r="S323" s="68" t="s">
        <v>924</v>
      </c>
      <c r="T323" s="68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D323" s="55"/>
      <c r="EE323" s="55"/>
      <c r="EF323" s="55"/>
      <c r="EG323" s="55"/>
      <c r="EH323" s="55"/>
      <c r="EI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K323" s="55"/>
      <c r="FL323" s="55"/>
      <c r="FM323" s="55"/>
      <c r="FN323" s="55"/>
      <c r="FO323" s="55"/>
      <c r="FP323" s="55"/>
      <c r="FQ323" s="55"/>
      <c r="FR323" s="55"/>
      <c r="FS323" s="55"/>
      <c r="FT323" s="55"/>
      <c r="FU323" s="55"/>
      <c r="FV323" s="55"/>
      <c r="FW323" s="55"/>
      <c r="FX323" s="55"/>
      <c r="FY323" s="55"/>
      <c r="FZ323" s="55"/>
      <c r="GA323" s="55"/>
      <c r="GB323" s="55"/>
      <c r="GC323" s="55"/>
      <c r="GD323" s="55"/>
      <c r="GE323" s="55"/>
      <c r="GF323" s="55"/>
      <c r="GG323" s="55"/>
      <c r="GH323" s="55"/>
      <c r="GI323" s="55"/>
      <c r="GJ323" s="55"/>
      <c r="GK323" s="55"/>
      <c r="GL323" s="55"/>
      <c r="GM323" s="55"/>
      <c r="GN323" s="55"/>
      <c r="GO323" s="55"/>
      <c r="GP323" s="55"/>
      <c r="GQ323" s="55"/>
      <c r="GR323" s="55"/>
      <c r="GS323" s="55"/>
      <c r="GT323" s="55"/>
      <c r="GU323" s="55"/>
      <c r="GV323" s="55"/>
      <c r="GW323" s="55"/>
      <c r="GX323" s="55"/>
      <c r="GY323" s="55"/>
      <c r="GZ323" s="55"/>
      <c r="HA323" s="55"/>
      <c r="HB323" s="55"/>
      <c r="HC323" s="55"/>
      <c r="HD323" s="55"/>
      <c r="HE323" s="55"/>
      <c r="HF323" s="55"/>
      <c r="HG323" s="55"/>
      <c r="HH323" s="55"/>
      <c r="HI323" s="55"/>
      <c r="HJ323" s="55"/>
      <c r="HK323" s="55"/>
      <c r="HL323" s="55"/>
      <c r="HM323" s="55"/>
      <c r="HN323" s="55"/>
      <c r="HO323" s="55"/>
      <c r="HP323" s="55"/>
      <c r="HQ323" s="55"/>
      <c r="HR323" s="55"/>
      <c r="HS323" s="55"/>
      <c r="HT323" s="55"/>
      <c r="HU323" s="55"/>
      <c r="HV323" s="55"/>
      <c r="HW323" s="55"/>
      <c r="HX323" s="55"/>
      <c r="HY323" s="55"/>
      <c r="HZ323" s="55"/>
      <c r="IA323" s="55"/>
      <c r="IB323" s="55"/>
      <c r="IC323" s="55"/>
      <c r="ID323" s="55"/>
      <c r="IE323" s="55"/>
      <c r="IF323" s="55"/>
      <c r="IG323" s="55"/>
      <c r="IH323" s="55"/>
      <c r="II323" s="55"/>
      <c r="IJ323" s="55"/>
      <c r="IK323" s="55"/>
      <c r="IL323" s="55"/>
      <c r="IM323" s="55"/>
      <c r="IN323" s="55"/>
      <c r="IO323" s="55"/>
      <c r="IP323" s="55"/>
      <c r="IQ323" s="55"/>
      <c r="IR323" s="55"/>
      <c r="IS323" s="55"/>
      <c r="IT323" s="55"/>
      <c r="IU323" s="55"/>
      <c r="IV323" s="55"/>
      <c r="IW323" s="55"/>
    </row>
    <row r="324" spans="1:257" s="22" customFormat="1" x14ac:dyDescent="0.2">
      <c r="A324" s="36" t="s">
        <v>1251</v>
      </c>
      <c r="B324" s="57">
        <f t="shared" si="13"/>
        <v>44614.344027777777</v>
      </c>
      <c r="C324" s="27">
        <v>2022</v>
      </c>
      <c r="D324" s="27">
        <v>2</v>
      </c>
      <c r="E324" s="27">
        <v>22</v>
      </c>
      <c r="F324" s="27">
        <v>8</v>
      </c>
      <c r="G324" s="28">
        <v>15</v>
      </c>
      <c r="H324" s="29">
        <v>24.42</v>
      </c>
      <c r="I324" s="30">
        <v>54.155999999999999</v>
      </c>
      <c r="J324" s="30">
        <v>86.44</v>
      </c>
      <c r="K324" s="27">
        <v>0</v>
      </c>
      <c r="L324" s="68" t="s">
        <v>3</v>
      </c>
      <c r="M324" s="23">
        <v>2.5</v>
      </c>
      <c r="N324" s="23">
        <f t="shared" si="15"/>
        <v>2.7</v>
      </c>
      <c r="O324" s="23">
        <v>2.7</v>
      </c>
      <c r="P324" s="68" t="s">
        <v>4</v>
      </c>
      <c r="Q324" s="68" t="s">
        <v>923</v>
      </c>
      <c r="R324" s="19" t="s">
        <v>18</v>
      </c>
      <c r="S324" s="68" t="s">
        <v>925</v>
      </c>
      <c r="T324" s="68" t="s">
        <v>21</v>
      </c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K324" s="55"/>
      <c r="FL324" s="55"/>
      <c r="FM324" s="55"/>
      <c r="FN324" s="55"/>
      <c r="FO324" s="55"/>
      <c r="FP324" s="55"/>
      <c r="FQ324" s="55"/>
      <c r="FR324" s="55"/>
      <c r="FS324" s="55"/>
      <c r="FT324" s="55"/>
      <c r="FU324" s="55"/>
      <c r="FV324" s="55"/>
      <c r="FW324" s="55"/>
      <c r="FX324" s="55"/>
      <c r="FY324" s="55"/>
      <c r="FZ324" s="55"/>
      <c r="GA324" s="55"/>
      <c r="GB324" s="55"/>
      <c r="GC324" s="55"/>
      <c r="GD324" s="55"/>
      <c r="GE324" s="55"/>
      <c r="GF324" s="55"/>
      <c r="GG324" s="55"/>
      <c r="GH324" s="55"/>
      <c r="GI324" s="55"/>
      <c r="GJ324" s="55"/>
      <c r="GK324" s="55"/>
      <c r="GL324" s="55"/>
      <c r="GM324" s="55"/>
      <c r="GN324" s="55"/>
      <c r="GO324" s="55"/>
      <c r="GP324" s="55"/>
      <c r="GQ324" s="55"/>
      <c r="GR324" s="55"/>
      <c r="GS324" s="55"/>
      <c r="GT324" s="55"/>
      <c r="GU324" s="55"/>
      <c r="GV324" s="55"/>
      <c r="GW324" s="55"/>
      <c r="GX324" s="55"/>
      <c r="GY324" s="55"/>
      <c r="GZ324" s="55"/>
      <c r="HA324" s="55"/>
      <c r="HB324" s="55"/>
      <c r="HC324" s="55"/>
      <c r="HD324" s="55"/>
      <c r="HE324" s="55"/>
      <c r="HF324" s="55"/>
      <c r="HG324" s="55"/>
      <c r="HH324" s="55"/>
      <c r="HI324" s="55"/>
      <c r="HJ324" s="55"/>
      <c r="HK324" s="55"/>
      <c r="HL324" s="55"/>
      <c r="HM324" s="55"/>
      <c r="HN324" s="55"/>
      <c r="HO324" s="55"/>
      <c r="HP324" s="55"/>
      <c r="HQ324" s="55"/>
      <c r="HR324" s="55"/>
      <c r="HS324" s="55"/>
      <c r="HT324" s="55"/>
      <c r="HU324" s="55"/>
      <c r="HV324" s="55"/>
      <c r="HW324" s="55"/>
      <c r="HX324" s="55"/>
      <c r="HY324" s="55"/>
      <c r="HZ324" s="55"/>
      <c r="IA324" s="55"/>
      <c r="IB324" s="55"/>
      <c r="IC324" s="55"/>
      <c r="ID324" s="55"/>
      <c r="IE324" s="55"/>
      <c r="IF324" s="55"/>
      <c r="IG324" s="55"/>
      <c r="IH324" s="55"/>
      <c r="II324" s="55"/>
      <c r="IJ324" s="55"/>
      <c r="IK324" s="55"/>
      <c r="IL324" s="55"/>
      <c r="IM324" s="55"/>
      <c r="IN324" s="55"/>
      <c r="IO324" s="55"/>
      <c r="IP324" s="55"/>
      <c r="IQ324" s="55"/>
      <c r="IR324" s="55"/>
      <c r="IS324" s="55"/>
      <c r="IT324" s="55"/>
      <c r="IU324" s="55"/>
      <c r="IV324" s="55"/>
      <c r="IW324" s="55"/>
    </row>
    <row r="325" spans="1:257" s="22" customFormat="1" x14ac:dyDescent="0.2">
      <c r="A325" s="36" t="s">
        <v>1252</v>
      </c>
      <c r="B325" s="57">
        <f t="shared" ref="B325:B388" si="16">DATE(C325,D325,E325)+TIME(F325,G325,H325)</f>
        <v>44614.350798611114</v>
      </c>
      <c r="C325" s="27">
        <v>2022</v>
      </c>
      <c r="D325" s="27">
        <v>2</v>
      </c>
      <c r="E325" s="27">
        <v>22</v>
      </c>
      <c r="F325" s="27">
        <v>8</v>
      </c>
      <c r="G325" s="28">
        <v>25</v>
      </c>
      <c r="H325" s="29">
        <v>9.6199999999999992</v>
      </c>
      <c r="I325" s="30">
        <v>54.101999999999997</v>
      </c>
      <c r="J325" s="30">
        <v>86.546000000000006</v>
      </c>
      <c r="K325" s="27">
        <v>0</v>
      </c>
      <c r="L325" s="68" t="s">
        <v>3</v>
      </c>
      <c r="M325" s="23">
        <v>1.7</v>
      </c>
      <c r="N325" s="23">
        <f t="shared" si="15"/>
        <v>2</v>
      </c>
      <c r="O325" s="23">
        <v>2</v>
      </c>
      <c r="P325" s="68" t="s">
        <v>4</v>
      </c>
      <c r="Q325" s="68" t="s">
        <v>923</v>
      </c>
      <c r="R325" s="19" t="s">
        <v>18</v>
      </c>
      <c r="S325" s="68" t="s">
        <v>925</v>
      </c>
      <c r="T325" s="68" t="s">
        <v>21</v>
      </c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  <c r="IQ325" s="55"/>
      <c r="IR325" s="55"/>
      <c r="IS325" s="55"/>
      <c r="IT325" s="55"/>
      <c r="IU325" s="55"/>
      <c r="IV325" s="55"/>
      <c r="IW325" s="55"/>
    </row>
    <row r="326" spans="1:257" s="22" customFormat="1" x14ac:dyDescent="0.2">
      <c r="A326" s="36" t="s">
        <v>1253</v>
      </c>
      <c r="B326" s="57">
        <f t="shared" si="16"/>
        <v>44614.371631944443</v>
      </c>
      <c r="C326" s="27">
        <v>2022</v>
      </c>
      <c r="D326" s="27">
        <v>2</v>
      </c>
      <c r="E326" s="27">
        <v>22</v>
      </c>
      <c r="F326" s="27">
        <v>8</v>
      </c>
      <c r="G326" s="28">
        <v>55</v>
      </c>
      <c r="H326" s="29">
        <v>9.49</v>
      </c>
      <c r="I326" s="30">
        <v>54.305999999999997</v>
      </c>
      <c r="J326" s="30">
        <v>86.123000000000005</v>
      </c>
      <c r="K326" s="27">
        <v>0</v>
      </c>
      <c r="L326" s="68" t="s">
        <v>3</v>
      </c>
      <c r="M326" s="23">
        <v>2.5</v>
      </c>
      <c r="N326" s="23">
        <f t="shared" si="15"/>
        <v>2.7</v>
      </c>
      <c r="O326" s="23">
        <v>2.7</v>
      </c>
      <c r="P326" s="68" t="s">
        <v>4</v>
      </c>
      <c r="Q326" s="68" t="s">
        <v>923</v>
      </c>
      <c r="R326" s="19" t="s">
        <v>18</v>
      </c>
      <c r="S326" s="68" t="s">
        <v>925</v>
      </c>
      <c r="T326" s="68" t="s">
        <v>21</v>
      </c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  <c r="IW326" s="55"/>
    </row>
    <row r="327" spans="1:257" s="22" customFormat="1" x14ac:dyDescent="0.2">
      <c r="A327" s="36" t="s">
        <v>1254</v>
      </c>
      <c r="B327" s="57">
        <f t="shared" si="16"/>
        <v>44614.385960648149</v>
      </c>
      <c r="C327" s="27">
        <v>2022</v>
      </c>
      <c r="D327" s="27">
        <v>2</v>
      </c>
      <c r="E327" s="27">
        <v>22</v>
      </c>
      <c r="F327" s="27">
        <v>9</v>
      </c>
      <c r="G327" s="28">
        <v>15</v>
      </c>
      <c r="H327" s="29">
        <v>47.31</v>
      </c>
      <c r="I327" s="30">
        <v>54.311999999999998</v>
      </c>
      <c r="J327" s="30">
        <v>86.698999999999998</v>
      </c>
      <c r="K327" s="27">
        <v>0</v>
      </c>
      <c r="L327" s="68" t="s">
        <v>3</v>
      </c>
      <c r="M327" s="23">
        <v>1.9</v>
      </c>
      <c r="N327" s="23">
        <f t="shared" si="15"/>
        <v>2.2000000000000002</v>
      </c>
      <c r="O327" s="23">
        <v>2.2000000000000002</v>
      </c>
      <c r="P327" s="68" t="s">
        <v>4</v>
      </c>
      <c r="Q327" s="68" t="s">
        <v>923</v>
      </c>
      <c r="R327" s="19" t="s">
        <v>18</v>
      </c>
      <c r="S327" s="68" t="s">
        <v>925</v>
      </c>
      <c r="T327" s="68" t="s">
        <v>21</v>
      </c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K327" s="55"/>
      <c r="FL327" s="55"/>
      <c r="FM327" s="55"/>
      <c r="FN327" s="55"/>
      <c r="FO327" s="55"/>
      <c r="FP327" s="55"/>
      <c r="FQ327" s="55"/>
      <c r="FR327" s="55"/>
      <c r="FS327" s="55"/>
      <c r="FT327" s="55"/>
      <c r="FU327" s="55"/>
      <c r="FV327" s="55"/>
      <c r="FW327" s="55"/>
      <c r="FX327" s="55"/>
      <c r="FY327" s="55"/>
      <c r="FZ327" s="55"/>
      <c r="GA327" s="55"/>
      <c r="GB327" s="55"/>
      <c r="GC327" s="55"/>
      <c r="GD327" s="55"/>
      <c r="GE327" s="55"/>
      <c r="GF327" s="55"/>
      <c r="GG327" s="55"/>
      <c r="GH327" s="55"/>
      <c r="GI327" s="55"/>
      <c r="GJ327" s="55"/>
      <c r="GK327" s="55"/>
      <c r="GL327" s="55"/>
      <c r="GM327" s="55"/>
      <c r="GN327" s="55"/>
      <c r="GO327" s="55"/>
      <c r="GP327" s="55"/>
      <c r="GQ327" s="55"/>
      <c r="GR327" s="55"/>
      <c r="GS327" s="55"/>
      <c r="GT327" s="55"/>
      <c r="GU327" s="55"/>
      <c r="GV327" s="55"/>
      <c r="GW327" s="55"/>
      <c r="GX327" s="55"/>
      <c r="GY327" s="55"/>
      <c r="GZ327" s="55"/>
      <c r="HA327" s="55"/>
      <c r="HB327" s="55"/>
      <c r="HC327" s="55"/>
      <c r="HD327" s="55"/>
      <c r="HE327" s="55"/>
      <c r="HF327" s="55"/>
      <c r="HG327" s="55"/>
      <c r="HH327" s="55"/>
      <c r="HI327" s="55"/>
      <c r="HJ327" s="55"/>
      <c r="HK327" s="55"/>
      <c r="HL327" s="55"/>
      <c r="HM327" s="55"/>
      <c r="HN327" s="55"/>
      <c r="HO327" s="55"/>
      <c r="HP327" s="55"/>
      <c r="HQ327" s="55"/>
      <c r="HR327" s="55"/>
      <c r="HS327" s="55"/>
      <c r="HT327" s="55"/>
      <c r="HU327" s="55"/>
      <c r="HV327" s="55"/>
      <c r="HW327" s="55"/>
      <c r="HX327" s="55"/>
      <c r="HY327" s="55"/>
      <c r="HZ327" s="55"/>
      <c r="IA327" s="55"/>
      <c r="IB327" s="55"/>
      <c r="IC327" s="55"/>
      <c r="ID327" s="55"/>
      <c r="IE327" s="55"/>
      <c r="IF327" s="55"/>
      <c r="IG327" s="55"/>
      <c r="IH327" s="55"/>
      <c r="II327" s="55"/>
      <c r="IJ327" s="55"/>
      <c r="IK327" s="55"/>
      <c r="IL327" s="55"/>
      <c r="IM327" s="55"/>
      <c r="IN327" s="55"/>
      <c r="IO327" s="55"/>
      <c r="IP327" s="55"/>
      <c r="IQ327" s="55"/>
      <c r="IR327" s="55"/>
      <c r="IS327" s="55"/>
      <c r="IT327" s="55"/>
      <c r="IU327" s="55"/>
      <c r="IV327" s="55"/>
      <c r="IW327" s="55"/>
    </row>
    <row r="328" spans="1:257" s="22" customFormat="1" x14ac:dyDescent="0.2">
      <c r="A328" s="36" t="s">
        <v>1255</v>
      </c>
      <c r="B328" s="57">
        <f t="shared" si="16"/>
        <v>44614.402349537035</v>
      </c>
      <c r="C328" s="27">
        <v>2022</v>
      </c>
      <c r="D328" s="27">
        <v>2</v>
      </c>
      <c r="E328" s="27">
        <v>22</v>
      </c>
      <c r="F328" s="27">
        <v>9</v>
      </c>
      <c r="G328" s="28">
        <v>39</v>
      </c>
      <c r="H328" s="29">
        <v>23.96</v>
      </c>
      <c r="I328" s="30">
        <v>54.283000000000001</v>
      </c>
      <c r="J328" s="30">
        <v>86.691000000000003</v>
      </c>
      <c r="K328" s="27">
        <v>0</v>
      </c>
      <c r="L328" s="68" t="s">
        <v>3</v>
      </c>
      <c r="M328" s="23">
        <v>2</v>
      </c>
      <c r="N328" s="23">
        <f t="shared" si="15"/>
        <v>2.2999999999999998</v>
      </c>
      <c r="O328" s="23">
        <v>2.2999999999999998</v>
      </c>
      <c r="P328" s="68" t="s">
        <v>4</v>
      </c>
      <c r="Q328" s="68" t="s">
        <v>923</v>
      </c>
      <c r="R328" s="19" t="s">
        <v>18</v>
      </c>
      <c r="S328" s="68" t="s">
        <v>925</v>
      </c>
      <c r="T328" s="68" t="s">
        <v>21</v>
      </c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K328" s="55"/>
      <c r="FL328" s="55"/>
      <c r="FM328" s="55"/>
      <c r="FN328" s="55"/>
      <c r="FO328" s="55"/>
      <c r="FP328" s="55"/>
      <c r="FQ328" s="55"/>
      <c r="FR328" s="55"/>
      <c r="FS328" s="55"/>
      <c r="FT328" s="55"/>
      <c r="FU328" s="55"/>
      <c r="FV328" s="55"/>
      <c r="FW328" s="55"/>
      <c r="FX328" s="55"/>
      <c r="FY328" s="55"/>
      <c r="FZ328" s="55"/>
      <c r="GA328" s="55"/>
      <c r="GB328" s="55"/>
      <c r="GC328" s="55"/>
      <c r="GD328" s="55"/>
      <c r="GE328" s="55"/>
      <c r="GF328" s="55"/>
      <c r="GG328" s="55"/>
      <c r="GH328" s="55"/>
      <c r="GI328" s="55"/>
      <c r="GJ328" s="55"/>
      <c r="GK328" s="55"/>
      <c r="GL328" s="55"/>
      <c r="GM328" s="55"/>
      <c r="GN328" s="55"/>
      <c r="GO328" s="55"/>
      <c r="GP328" s="55"/>
      <c r="GQ328" s="55"/>
      <c r="GR328" s="55"/>
      <c r="GS328" s="55"/>
      <c r="GT328" s="55"/>
      <c r="GU328" s="55"/>
      <c r="GV328" s="55"/>
      <c r="GW328" s="55"/>
      <c r="GX328" s="55"/>
      <c r="GY328" s="55"/>
      <c r="GZ328" s="55"/>
      <c r="HA328" s="55"/>
      <c r="HB328" s="55"/>
      <c r="HC328" s="55"/>
      <c r="HD328" s="55"/>
      <c r="HE328" s="55"/>
      <c r="HF328" s="55"/>
      <c r="HG328" s="55"/>
      <c r="HH328" s="55"/>
      <c r="HI328" s="55"/>
      <c r="HJ328" s="55"/>
      <c r="HK328" s="55"/>
      <c r="HL328" s="55"/>
      <c r="HM328" s="55"/>
      <c r="HN328" s="55"/>
      <c r="HO328" s="55"/>
      <c r="HP328" s="55"/>
      <c r="HQ328" s="55"/>
      <c r="HR328" s="55"/>
      <c r="HS328" s="55"/>
      <c r="HT328" s="55"/>
      <c r="HU328" s="55"/>
      <c r="HV328" s="55"/>
      <c r="HW328" s="55"/>
      <c r="HX328" s="55"/>
      <c r="HY328" s="55"/>
      <c r="HZ328" s="55"/>
      <c r="IA328" s="55"/>
      <c r="IB328" s="55"/>
      <c r="IC328" s="55"/>
      <c r="ID328" s="55"/>
      <c r="IE328" s="55"/>
      <c r="IF328" s="55"/>
      <c r="IG328" s="55"/>
      <c r="IH328" s="55"/>
      <c r="II328" s="55"/>
      <c r="IJ328" s="55"/>
      <c r="IK328" s="55"/>
      <c r="IL328" s="55"/>
      <c r="IM328" s="55"/>
      <c r="IN328" s="55"/>
      <c r="IO328" s="55"/>
      <c r="IP328" s="55"/>
      <c r="IQ328" s="55"/>
      <c r="IR328" s="55"/>
      <c r="IS328" s="55"/>
      <c r="IT328" s="55"/>
      <c r="IU328" s="55"/>
      <c r="IV328" s="55"/>
      <c r="IW328" s="55"/>
    </row>
    <row r="329" spans="1:257" s="22" customFormat="1" x14ac:dyDescent="0.2">
      <c r="A329" s="36" t="s">
        <v>1256</v>
      </c>
      <c r="B329" s="57">
        <f t="shared" si="16"/>
        <v>44614.402743055558</v>
      </c>
      <c r="C329" s="27">
        <v>2022</v>
      </c>
      <c r="D329" s="27">
        <v>2</v>
      </c>
      <c r="E329" s="27">
        <v>22</v>
      </c>
      <c r="F329" s="27">
        <v>9</v>
      </c>
      <c r="G329" s="28">
        <v>39</v>
      </c>
      <c r="H329" s="29">
        <v>57.4</v>
      </c>
      <c r="I329" s="30">
        <v>54.052999999999997</v>
      </c>
      <c r="J329" s="30">
        <v>86.56</v>
      </c>
      <c r="K329" s="27">
        <v>0</v>
      </c>
      <c r="L329" s="68" t="s">
        <v>3</v>
      </c>
      <c r="M329" s="23">
        <v>1.9</v>
      </c>
      <c r="N329" s="23">
        <f t="shared" si="15"/>
        <v>2.2000000000000002</v>
      </c>
      <c r="O329" s="23">
        <v>2.2000000000000002</v>
      </c>
      <c r="P329" s="68" t="s">
        <v>4</v>
      </c>
      <c r="Q329" s="68" t="s">
        <v>923</v>
      </c>
      <c r="R329" s="19" t="s">
        <v>18</v>
      </c>
      <c r="S329" s="68" t="s">
        <v>925</v>
      </c>
      <c r="T329" s="68" t="s">
        <v>21</v>
      </c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D329" s="55"/>
      <c r="EE329" s="55"/>
      <c r="EF329" s="55"/>
      <c r="EG329" s="55"/>
      <c r="EH329" s="55"/>
      <c r="EI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K329" s="55"/>
      <c r="FL329" s="55"/>
      <c r="FM329" s="55"/>
      <c r="FN329" s="55"/>
      <c r="FO329" s="55"/>
      <c r="FP329" s="55"/>
      <c r="FQ329" s="55"/>
      <c r="FR329" s="55"/>
      <c r="FS329" s="55"/>
      <c r="FT329" s="55"/>
      <c r="FU329" s="55"/>
      <c r="FV329" s="55"/>
      <c r="FW329" s="55"/>
      <c r="FX329" s="55"/>
      <c r="FY329" s="55"/>
      <c r="FZ329" s="55"/>
      <c r="GA329" s="55"/>
      <c r="GB329" s="55"/>
      <c r="GC329" s="55"/>
      <c r="GD329" s="55"/>
      <c r="GE329" s="55"/>
      <c r="GF329" s="55"/>
      <c r="GG329" s="55"/>
      <c r="GH329" s="55"/>
      <c r="GI329" s="55"/>
      <c r="GJ329" s="55"/>
      <c r="GK329" s="55"/>
      <c r="GL329" s="55"/>
      <c r="GM329" s="55"/>
      <c r="GN329" s="55"/>
      <c r="GO329" s="55"/>
      <c r="GP329" s="55"/>
      <c r="GQ329" s="55"/>
      <c r="GR329" s="55"/>
      <c r="GS329" s="55"/>
      <c r="GT329" s="55"/>
      <c r="GU329" s="55"/>
      <c r="GV329" s="55"/>
      <c r="GW329" s="55"/>
      <c r="GX329" s="55"/>
      <c r="GY329" s="55"/>
      <c r="GZ329" s="55"/>
      <c r="HA329" s="55"/>
      <c r="HB329" s="55"/>
      <c r="HC329" s="55"/>
      <c r="HD329" s="55"/>
      <c r="HE329" s="55"/>
      <c r="HF329" s="55"/>
      <c r="HG329" s="55"/>
      <c r="HH329" s="55"/>
      <c r="HI329" s="55"/>
      <c r="HJ329" s="55"/>
      <c r="HK329" s="55"/>
      <c r="HL329" s="55"/>
      <c r="HM329" s="55"/>
      <c r="HN329" s="55"/>
      <c r="HO329" s="55"/>
      <c r="HP329" s="55"/>
      <c r="HQ329" s="55"/>
      <c r="HR329" s="55"/>
      <c r="HS329" s="55"/>
      <c r="HT329" s="55"/>
      <c r="HU329" s="55"/>
      <c r="HV329" s="55"/>
      <c r="HW329" s="55"/>
      <c r="HX329" s="55"/>
      <c r="HY329" s="55"/>
      <c r="HZ329" s="55"/>
      <c r="IA329" s="55"/>
      <c r="IB329" s="55"/>
      <c r="IC329" s="55"/>
      <c r="ID329" s="55"/>
      <c r="IE329" s="55"/>
      <c r="IF329" s="55"/>
      <c r="IG329" s="55"/>
      <c r="IH329" s="55"/>
      <c r="II329" s="55"/>
      <c r="IJ329" s="55"/>
      <c r="IK329" s="55"/>
      <c r="IL329" s="55"/>
      <c r="IM329" s="55"/>
      <c r="IN329" s="55"/>
      <c r="IO329" s="55"/>
      <c r="IP329" s="55"/>
      <c r="IQ329" s="55"/>
      <c r="IR329" s="55"/>
      <c r="IS329" s="55"/>
      <c r="IT329" s="55"/>
      <c r="IU329" s="55"/>
      <c r="IV329" s="55"/>
      <c r="IW329" s="55"/>
    </row>
    <row r="330" spans="1:257" s="22" customFormat="1" x14ac:dyDescent="0.2">
      <c r="A330" s="36" t="s">
        <v>1257</v>
      </c>
      <c r="B330" s="57">
        <f t="shared" si="16"/>
        <v>44614.409780092596</v>
      </c>
      <c r="C330" s="27">
        <v>2022</v>
      </c>
      <c r="D330" s="27">
        <v>2</v>
      </c>
      <c r="E330" s="27">
        <v>22</v>
      </c>
      <c r="F330" s="27">
        <v>9</v>
      </c>
      <c r="G330" s="28">
        <v>50</v>
      </c>
      <c r="H330" s="29">
        <v>5.85</v>
      </c>
      <c r="I330" s="30">
        <v>54.048000000000002</v>
      </c>
      <c r="J330" s="30">
        <v>86.57</v>
      </c>
      <c r="K330" s="27">
        <v>0</v>
      </c>
      <c r="L330" s="68" t="s">
        <v>3</v>
      </c>
      <c r="M330" s="23">
        <v>2.1</v>
      </c>
      <c r="N330" s="23">
        <f t="shared" si="15"/>
        <v>2.2999999999999998</v>
      </c>
      <c r="O330" s="23">
        <v>2.2999999999999998</v>
      </c>
      <c r="P330" s="68" t="s">
        <v>4</v>
      </c>
      <c r="Q330" s="68" t="s">
        <v>923</v>
      </c>
      <c r="R330" s="19" t="s">
        <v>18</v>
      </c>
      <c r="S330" s="68" t="s">
        <v>925</v>
      </c>
      <c r="T330" s="68" t="s">
        <v>21</v>
      </c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D330" s="55"/>
      <c r="EE330" s="55"/>
      <c r="EF330" s="55"/>
      <c r="EG330" s="55"/>
      <c r="EH330" s="55"/>
      <c r="EI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K330" s="55"/>
      <c r="FL330" s="55"/>
      <c r="FM330" s="55"/>
      <c r="FN330" s="55"/>
      <c r="FO330" s="55"/>
      <c r="FP330" s="55"/>
      <c r="FQ330" s="55"/>
      <c r="FR330" s="55"/>
      <c r="FS330" s="55"/>
      <c r="FT330" s="55"/>
      <c r="FU330" s="55"/>
      <c r="FV330" s="55"/>
      <c r="FW330" s="55"/>
      <c r="FX330" s="55"/>
      <c r="FY330" s="55"/>
      <c r="FZ330" s="55"/>
      <c r="GA330" s="55"/>
      <c r="GB330" s="55"/>
      <c r="GC330" s="55"/>
      <c r="GD330" s="55"/>
      <c r="GE330" s="55"/>
      <c r="GF330" s="55"/>
      <c r="GG330" s="55"/>
      <c r="GH330" s="55"/>
      <c r="GI330" s="55"/>
      <c r="GJ330" s="55"/>
      <c r="GK330" s="55"/>
      <c r="GL330" s="55"/>
      <c r="GM330" s="55"/>
      <c r="GN330" s="55"/>
      <c r="GO330" s="55"/>
      <c r="GP330" s="55"/>
      <c r="GQ330" s="55"/>
      <c r="GR330" s="55"/>
      <c r="GS330" s="55"/>
      <c r="GT330" s="55"/>
      <c r="GU330" s="55"/>
      <c r="GV330" s="55"/>
      <c r="GW330" s="55"/>
      <c r="GX330" s="55"/>
      <c r="GY330" s="55"/>
      <c r="GZ330" s="55"/>
      <c r="HA330" s="55"/>
      <c r="HB330" s="55"/>
      <c r="HC330" s="55"/>
      <c r="HD330" s="55"/>
      <c r="HE330" s="55"/>
      <c r="HF330" s="55"/>
      <c r="HG330" s="55"/>
      <c r="HH330" s="55"/>
      <c r="HI330" s="55"/>
      <c r="HJ330" s="55"/>
      <c r="HK330" s="55"/>
      <c r="HL330" s="55"/>
      <c r="HM330" s="55"/>
      <c r="HN330" s="55"/>
      <c r="HO330" s="55"/>
      <c r="HP330" s="55"/>
      <c r="HQ330" s="55"/>
      <c r="HR330" s="55"/>
      <c r="HS330" s="55"/>
      <c r="HT330" s="55"/>
      <c r="HU330" s="55"/>
      <c r="HV330" s="55"/>
      <c r="HW330" s="55"/>
      <c r="HX330" s="55"/>
      <c r="HY330" s="55"/>
      <c r="HZ330" s="55"/>
      <c r="IA330" s="55"/>
      <c r="IB330" s="55"/>
      <c r="IC330" s="55"/>
      <c r="ID330" s="55"/>
      <c r="IE330" s="55"/>
      <c r="IF330" s="55"/>
      <c r="IG330" s="55"/>
      <c r="IH330" s="55"/>
      <c r="II330" s="55"/>
      <c r="IJ330" s="55"/>
      <c r="IK330" s="55"/>
      <c r="IL330" s="55"/>
      <c r="IM330" s="55"/>
      <c r="IN330" s="55"/>
      <c r="IO330" s="55"/>
      <c r="IP330" s="55"/>
      <c r="IQ330" s="55"/>
      <c r="IR330" s="55"/>
      <c r="IS330" s="55"/>
      <c r="IT330" s="55"/>
      <c r="IU330" s="55"/>
      <c r="IV330" s="55"/>
      <c r="IW330" s="55"/>
    </row>
    <row r="331" spans="1:257" s="22" customFormat="1" x14ac:dyDescent="0.2">
      <c r="A331" s="36" t="s">
        <v>1258</v>
      </c>
      <c r="B331" s="57">
        <f t="shared" si="16"/>
        <v>44616.034861111111</v>
      </c>
      <c r="C331" s="27">
        <v>2022</v>
      </c>
      <c r="D331" s="27">
        <v>2</v>
      </c>
      <c r="E331" s="27">
        <v>24</v>
      </c>
      <c r="F331" s="27">
        <v>0</v>
      </c>
      <c r="G331" s="28">
        <v>50</v>
      </c>
      <c r="H331" s="29">
        <v>12.99</v>
      </c>
      <c r="I331" s="30">
        <v>54.246000000000002</v>
      </c>
      <c r="J331" s="30">
        <v>86.147000000000006</v>
      </c>
      <c r="K331" s="27">
        <v>6</v>
      </c>
      <c r="L331" s="35">
        <v>1</v>
      </c>
      <c r="M331" s="23">
        <v>1</v>
      </c>
      <c r="N331" s="23">
        <f t="shared" si="15"/>
        <v>1.5</v>
      </c>
      <c r="O331" s="23">
        <v>1.5</v>
      </c>
      <c r="P331" s="68" t="s">
        <v>4</v>
      </c>
      <c r="Q331" s="68" t="s">
        <v>923</v>
      </c>
      <c r="R331" s="19" t="s">
        <v>18</v>
      </c>
      <c r="S331" s="68" t="s">
        <v>924</v>
      </c>
      <c r="T331" s="68" t="s">
        <v>21</v>
      </c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D331" s="55"/>
      <c r="EE331" s="55"/>
      <c r="EF331" s="55"/>
      <c r="EG331" s="55"/>
      <c r="EH331" s="55"/>
      <c r="EI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K331" s="55"/>
      <c r="FL331" s="55"/>
      <c r="FM331" s="55"/>
      <c r="FN331" s="55"/>
      <c r="FO331" s="55"/>
      <c r="FP331" s="55"/>
      <c r="FQ331" s="55"/>
      <c r="FR331" s="55"/>
      <c r="FS331" s="55"/>
      <c r="FT331" s="55"/>
      <c r="FU331" s="55"/>
      <c r="FV331" s="55"/>
      <c r="FW331" s="55"/>
      <c r="FX331" s="55"/>
      <c r="FY331" s="55"/>
      <c r="FZ331" s="55"/>
      <c r="GA331" s="55"/>
      <c r="GB331" s="55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  <c r="GY331" s="55"/>
      <c r="GZ331" s="55"/>
      <c r="HA331" s="55"/>
      <c r="HB331" s="55"/>
      <c r="HC331" s="55"/>
      <c r="HD331" s="55"/>
      <c r="HE331" s="55"/>
      <c r="HF331" s="55"/>
      <c r="HG331" s="55"/>
      <c r="HH331" s="55"/>
      <c r="HI331" s="55"/>
      <c r="HJ331" s="55"/>
      <c r="HK331" s="55"/>
      <c r="HL331" s="55"/>
      <c r="HM331" s="55"/>
      <c r="HN331" s="55"/>
      <c r="HO331" s="55"/>
      <c r="HP331" s="55"/>
      <c r="HQ331" s="55"/>
      <c r="HR331" s="55"/>
      <c r="HS331" s="55"/>
      <c r="HT331" s="55"/>
      <c r="HU331" s="55"/>
      <c r="HV331" s="55"/>
      <c r="HW331" s="55"/>
      <c r="HX331" s="55"/>
      <c r="HY331" s="55"/>
      <c r="HZ331" s="55"/>
      <c r="IA331" s="55"/>
      <c r="IB331" s="55"/>
      <c r="IC331" s="55"/>
      <c r="ID331" s="55"/>
      <c r="IE331" s="55"/>
      <c r="IF331" s="55"/>
      <c r="IG331" s="55"/>
      <c r="IH331" s="55"/>
      <c r="II331" s="55"/>
      <c r="IJ331" s="55"/>
      <c r="IK331" s="55"/>
      <c r="IL331" s="55"/>
      <c r="IM331" s="55"/>
      <c r="IN331" s="55"/>
      <c r="IO331" s="55"/>
      <c r="IP331" s="55"/>
      <c r="IQ331" s="55"/>
      <c r="IR331" s="55"/>
      <c r="IS331" s="55"/>
      <c r="IT331" s="55"/>
      <c r="IU331" s="55"/>
      <c r="IV331" s="55"/>
      <c r="IW331" s="55"/>
    </row>
    <row r="332" spans="1:257" s="22" customFormat="1" x14ac:dyDescent="0.2">
      <c r="A332" s="36" t="s">
        <v>1259</v>
      </c>
      <c r="B332" s="57">
        <f t="shared" si="16"/>
        <v>44616.099768518521</v>
      </c>
      <c r="C332" s="27">
        <v>2022</v>
      </c>
      <c r="D332" s="27">
        <v>2</v>
      </c>
      <c r="E332" s="27">
        <v>24</v>
      </c>
      <c r="F332" s="27">
        <v>2</v>
      </c>
      <c r="G332" s="28">
        <v>23</v>
      </c>
      <c r="H332" s="29">
        <v>40</v>
      </c>
      <c r="I332" s="30">
        <v>54.296999999999997</v>
      </c>
      <c r="J332" s="30">
        <v>86.128</v>
      </c>
      <c r="K332" s="27">
        <v>4</v>
      </c>
      <c r="L332" s="35">
        <v>1</v>
      </c>
      <c r="M332" s="23">
        <v>0.8</v>
      </c>
      <c r="N332" s="23">
        <f t="shared" si="15"/>
        <v>1.3</v>
      </c>
      <c r="O332" s="23">
        <v>1.3</v>
      </c>
      <c r="P332" s="68" t="s">
        <v>4</v>
      </c>
      <c r="Q332" s="68" t="s">
        <v>923</v>
      </c>
      <c r="R332" s="19" t="s">
        <v>18</v>
      </c>
      <c r="S332" s="68" t="s">
        <v>924</v>
      </c>
      <c r="T332" s="68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</row>
    <row r="333" spans="1:257" s="22" customFormat="1" x14ac:dyDescent="0.2">
      <c r="A333" s="36" t="s">
        <v>1260</v>
      </c>
      <c r="B333" s="57">
        <f t="shared" si="16"/>
        <v>44616.298333333332</v>
      </c>
      <c r="C333" s="27">
        <v>2022</v>
      </c>
      <c r="D333" s="27">
        <v>2</v>
      </c>
      <c r="E333" s="27">
        <v>24</v>
      </c>
      <c r="F333" s="27">
        <v>7</v>
      </c>
      <c r="G333" s="28">
        <v>9</v>
      </c>
      <c r="H333" s="29">
        <v>36.97</v>
      </c>
      <c r="I333" s="30">
        <v>54.348999999999997</v>
      </c>
      <c r="J333" s="30">
        <v>86.635000000000005</v>
      </c>
      <c r="K333" s="27">
        <v>0</v>
      </c>
      <c r="L333" s="68" t="s">
        <v>3</v>
      </c>
      <c r="M333" s="23">
        <v>2.2999999999999998</v>
      </c>
      <c r="N333" s="23">
        <f t="shared" si="15"/>
        <v>2.5</v>
      </c>
      <c r="O333" s="23">
        <v>2.5</v>
      </c>
      <c r="P333" s="68" t="s">
        <v>4</v>
      </c>
      <c r="Q333" s="68" t="s">
        <v>923</v>
      </c>
      <c r="R333" s="19" t="s">
        <v>18</v>
      </c>
      <c r="S333" s="68" t="s">
        <v>925</v>
      </c>
      <c r="T333" s="68" t="s">
        <v>21</v>
      </c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K333" s="55"/>
      <c r="FL333" s="55"/>
      <c r="FM333" s="55"/>
      <c r="FN333" s="55"/>
      <c r="FO333" s="55"/>
      <c r="FP333" s="55"/>
      <c r="FQ333" s="55"/>
      <c r="FR333" s="55"/>
      <c r="FS333" s="55"/>
      <c r="FT333" s="55"/>
      <c r="FU333" s="55"/>
      <c r="FV333" s="55"/>
      <c r="FW333" s="55"/>
      <c r="FX333" s="55"/>
      <c r="FY333" s="55"/>
      <c r="FZ333" s="55"/>
      <c r="GA333" s="55"/>
      <c r="GB333" s="55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  <c r="GY333" s="55"/>
      <c r="GZ333" s="55"/>
      <c r="HA333" s="55"/>
      <c r="HB333" s="55"/>
      <c r="HC333" s="55"/>
      <c r="HD333" s="55"/>
      <c r="HE333" s="55"/>
      <c r="HF333" s="55"/>
      <c r="HG333" s="55"/>
      <c r="HH333" s="55"/>
      <c r="HI333" s="55"/>
      <c r="HJ333" s="55"/>
      <c r="HK333" s="55"/>
      <c r="HL333" s="55"/>
      <c r="HM333" s="55"/>
      <c r="HN333" s="55"/>
      <c r="HO333" s="55"/>
      <c r="HP333" s="55"/>
      <c r="HQ333" s="55"/>
      <c r="HR333" s="55"/>
      <c r="HS333" s="55"/>
      <c r="HT333" s="55"/>
      <c r="HU333" s="55"/>
      <c r="HV333" s="55"/>
      <c r="HW333" s="55"/>
      <c r="HX333" s="55"/>
      <c r="HY333" s="55"/>
      <c r="HZ333" s="55"/>
      <c r="IA333" s="55"/>
      <c r="IB333" s="55"/>
      <c r="IC333" s="55"/>
      <c r="ID333" s="55"/>
      <c r="IE333" s="55"/>
      <c r="IF333" s="55"/>
      <c r="IG333" s="55"/>
      <c r="IH333" s="55"/>
      <c r="II333" s="55"/>
      <c r="IJ333" s="55"/>
      <c r="IK333" s="55"/>
      <c r="IL333" s="55"/>
      <c r="IM333" s="55"/>
      <c r="IN333" s="55"/>
      <c r="IO333" s="55"/>
      <c r="IP333" s="55"/>
      <c r="IQ333" s="55"/>
      <c r="IR333" s="55"/>
      <c r="IS333" s="55"/>
      <c r="IT333" s="55"/>
      <c r="IU333" s="55"/>
      <c r="IV333" s="55"/>
      <c r="IW333" s="55"/>
    </row>
    <row r="334" spans="1:257" s="22" customFormat="1" x14ac:dyDescent="0.2">
      <c r="A334" s="36" t="s">
        <v>1261</v>
      </c>
      <c r="B334" s="57">
        <f t="shared" si="16"/>
        <v>44616.326493055552</v>
      </c>
      <c r="C334" s="27">
        <v>2022</v>
      </c>
      <c r="D334" s="27">
        <v>2</v>
      </c>
      <c r="E334" s="27">
        <v>24</v>
      </c>
      <c r="F334" s="27">
        <v>7</v>
      </c>
      <c r="G334" s="28">
        <v>50</v>
      </c>
      <c r="H334" s="29">
        <v>9.58</v>
      </c>
      <c r="I334" s="30">
        <v>54.283000000000001</v>
      </c>
      <c r="J334" s="30">
        <v>86.14</v>
      </c>
      <c r="K334" s="27">
        <v>0</v>
      </c>
      <c r="L334" s="68" t="s">
        <v>3</v>
      </c>
      <c r="M334" s="23">
        <v>2.5</v>
      </c>
      <c r="N334" s="23">
        <f t="shared" si="15"/>
        <v>2.7</v>
      </c>
      <c r="O334" s="23">
        <v>2.7</v>
      </c>
      <c r="P334" s="68" t="s">
        <v>4</v>
      </c>
      <c r="Q334" s="68" t="s">
        <v>923</v>
      </c>
      <c r="R334" s="19" t="s">
        <v>18</v>
      </c>
      <c r="S334" s="68" t="s">
        <v>925</v>
      </c>
      <c r="T334" s="68" t="s">
        <v>21</v>
      </c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K334" s="55"/>
      <c r="FL334" s="55"/>
      <c r="FM334" s="55"/>
      <c r="FN334" s="55"/>
      <c r="FO334" s="55"/>
      <c r="FP334" s="55"/>
      <c r="FQ334" s="55"/>
      <c r="FR334" s="55"/>
      <c r="FS334" s="55"/>
      <c r="FT334" s="55"/>
      <c r="FU334" s="55"/>
      <c r="FV334" s="55"/>
      <c r="FW334" s="55"/>
      <c r="FX334" s="55"/>
      <c r="FY334" s="55"/>
      <c r="FZ334" s="55"/>
      <c r="GA334" s="55"/>
      <c r="GB334" s="55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  <c r="GY334" s="55"/>
      <c r="GZ334" s="55"/>
      <c r="HA334" s="55"/>
      <c r="HB334" s="55"/>
      <c r="HC334" s="55"/>
      <c r="HD334" s="55"/>
      <c r="HE334" s="55"/>
      <c r="HF334" s="55"/>
      <c r="HG334" s="55"/>
      <c r="HH334" s="55"/>
      <c r="HI334" s="55"/>
      <c r="HJ334" s="55"/>
      <c r="HK334" s="55"/>
      <c r="HL334" s="55"/>
      <c r="HM334" s="55"/>
      <c r="HN334" s="55"/>
      <c r="HO334" s="55"/>
      <c r="HP334" s="55"/>
      <c r="HQ334" s="55"/>
      <c r="HR334" s="55"/>
      <c r="HS334" s="55"/>
      <c r="HT334" s="55"/>
      <c r="HU334" s="55"/>
      <c r="HV334" s="55"/>
      <c r="HW334" s="55"/>
      <c r="HX334" s="55"/>
      <c r="HY334" s="55"/>
      <c r="HZ334" s="55"/>
      <c r="IA334" s="55"/>
      <c r="IB334" s="55"/>
      <c r="IC334" s="55"/>
      <c r="ID334" s="55"/>
      <c r="IE334" s="55"/>
      <c r="IF334" s="55"/>
      <c r="IG334" s="55"/>
      <c r="IH334" s="55"/>
      <c r="II334" s="55"/>
      <c r="IJ334" s="55"/>
      <c r="IK334" s="55"/>
      <c r="IL334" s="55"/>
      <c r="IM334" s="55"/>
      <c r="IN334" s="55"/>
      <c r="IO334" s="55"/>
      <c r="IP334" s="55"/>
      <c r="IQ334" s="55"/>
      <c r="IR334" s="55"/>
      <c r="IS334" s="55"/>
      <c r="IT334" s="55"/>
      <c r="IU334" s="55"/>
      <c r="IV334" s="55"/>
      <c r="IW334" s="55"/>
    </row>
    <row r="335" spans="1:257" s="22" customFormat="1" x14ac:dyDescent="0.2">
      <c r="A335" s="36" t="s">
        <v>1262</v>
      </c>
      <c r="B335" s="57">
        <f t="shared" si="16"/>
        <v>44616.354270833333</v>
      </c>
      <c r="C335" s="27">
        <v>2022</v>
      </c>
      <c r="D335" s="27">
        <v>2</v>
      </c>
      <c r="E335" s="27">
        <v>24</v>
      </c>
      <c r="F335" s="27">
        <v>8</v>
      </c>
      <c r="G335" s="28">
        <v>30</v>
      </c>
      <c r="H335" s="29">
        <v>9.8699999999999992</v>
      </c>
      <c r="I335" s="30">
        <v>54.286000000000001</v>
      </c>
      <c r="J335" s="30">
        <v>85.971000000000004</v>
      </c>
      <c r="K335" s="27">
        <v>0</v>
      </c>
      <c r="L335" s="68" t="s">
        <v>3</v>
      </c>
      <c r="M335" s="23">
        <v>1.5</v>
      </c>
      <c r="N335" s="23">
        <f t="shared" si="15"/>
        <v>1.9</v>
      </c>
      <c r="O335" s="23">
        <v>1.9</v>
      </c>
      <c r="P335" s="68" t="s">
        <v>4</v>
      </c>
      <c r="Q335" s="68" t="s">
        <v>923</v>
      </c>
      <c r="R335" s="19" t="s">
        <v>18</v>
      </c>
      <c r="S335" s="68" t="s">
        <v>925</v>
      </c>
      <c r="T335" s="68" t="s">
        <v>21</v>
      </c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  <c r="IG335" s="55"/>
      <c r="IH335" s="55"/>
      <c r="II335" s="55"/>
      <c r="IJ335" s="55"/>
      <c r="IK335" s="55"/>
      <c r="IL335" s="55"/>
      <c r="IM335" s="55"/>
      <c r="IN335" s="55"/>
      <c r="IO335" s="55"/>
      <c r="IP335" s="55"/>
      <c r="IQ335" s="55"/>
      <c r="IR335" s="55"/>
      <c r="IS335" s="55"/>
      <c r="IT335" s="55"/>
      <c r="IU335" s="55"/>
      <c r="IV335" s="55"/>
      <c r="IW335" s="55"/>
    </row>
    <row r="336" spans="1:257" s="22" customFormat="1" x14ac:dyDescent="0.2">
      <c r="A336" s="36" t="s">
        <v>1263</v>
      </c>
      <c r="B336" s="57">
        <f t="shared" si="16"/>
        <v>44616.371724537035</v>
      </c>
      <c r="C336" s="27">
        <v>2022</v>
      </c>
      <c r="D336" s="27">
        <v>2</v>
      </c>
      <c r="E336" s="27">
        <v>24</v>
      </c>
      <c r="F336" s="27">
        <v>8</v>
      </c>
      <c r="G336" s="28">
        <v>55</v>
      </c>
      <c r="H336" s="29">
        <v>17.79</v>
      </c>
      <c r="I336" s="30">
        <v>54.305</v>
      </c>
      <c r="J336" s="30">
        <v>86.113</v>
      </c>
      <c r="K336" s="27">
        <v>0</v>
      </c>
      <c r="L336" s="68" t="s">
        <v>3</v>
      </c>
      <c r="M336" s="23">
        <v>2.7</v>
      </c>
      <c r="N336" s="23">
        <f t="shared" si="15"/>
        <v>2.8</v>
      </c>
      <c r="O336" s="23">
        <v>2.8</v>
      </c>
      <c r="P336" s="68" t="s">
        <v>4</v>
      </c>
      <c r="Q336" s="68" t="s">
        <v>923</v>
      </c>
      <c r="R336" s="19" t="s">
        <v>18</v>
      </c>
      <c r="S336" s="68" t="s">
        <v>925</v>
      </c>
      <c r="T336" s="68" t="s">
        <v>21</v>
      </c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  <c r="IG336" s="55"/>
      <c r="IH336" s="55"/>
      <c r="II336" s="55"/>
      <c r="IJ336" s="55"/>
      <c r="IK336" s="55"/>
      <c r="IL336" s="55"/>
      <c r="IM336" s="55"/>
      <c r="IN336" s="55"/>
      <c r="IO336" s="55"/>
      <c r="IP336" s="55"/>
      <c r="IQ336" s="55"/>
      <c r="IR336" s="55"/>
      <c r="IS336" s="55"/>
      <c r="IT336" s="55"/>
      <c r="IU336" s="55"/>
      <c r="IV336" s="55"/>
      <c r="IW336" s="55"/>
    </row>
    <row r="337" spans="1:257" s="22" customFormat="1" x14ac:dyDescent="0.2">
      <c r="A337" s="36" t="s">
        <v>1264</v>
      </c>
      <c r="B337" s="57">
        <f t="shared" si="16"/>
        <v>44616.376967592594</v>
      </c>
      <c r="C337" s="27">
        <v>2022</v>
      </c>
      <c r="D337" s="27">
        <v>2</v>
      </c>
      <c r="E337" s="27">
        <v>24</v>
      </c>
      <c r="F337" s="27">
        <v>9</v>
      </c>
      <c r="G337" s="28">
        <v>2</v>
      </c>
      <c r="H337" s="29">
        <v>50.69</v>
      </c>
      <c r="I337" s="30">
        <v>54.109000000000002</v>
      </c>
      <c r="J337" s="30">
        <v>86.42</v>
      </c>
      <c r="K337" s="27">
        <v>0</v>
      </c>
      <c r="L337" s="68" t="s">
        <v>3</v>
      </c>
      <c r="M337" s="23">
        <v>2.1</v>
      </c>
      <c r="N337" s="23">
        <f t="shared" si="15"/>
        <v>2.2999999999999998</v>
      </c>
      <c r="O337" s="23">
        <v>2.2999999999999998</v>
      </c>
      <c r="P337" s="68" t="s">
        <v>4</v>
      </c>
      <c r="Q337" s="68" t="s">
        <v>923</v>
      </c>
      <c r="R337" s="19" t="s">
        <v>18</v>
      </c>
      <c r="S337" s="68" t="s">
        <v>925</v>
      </c>
      <c r="T337" s="68" t="s">
        <v>21</v>
      </c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  <c r="IG337" s="55"/>
      <c r="IH337" s="55"/>
      <c r="II337" s="55"/>
      <c r="IJ337" s="55"/>
      <c r="IK337" s="55"/>
      <c r="IL337" s="55"/>
      <c r="IM337" s="55"/>
      <c r="IN337" s="55"/>
      <c r="IO337" s="55"/>
      <c r="IP337" s="55"/>
      <c r="IQ337" s="55"/>
      <c r="IR337" s="55"/>
      <c r="IS337" s="55"/>
      <c r="IT337" s="55"/>
      <c r="IU337" s="55"/>
      <c r="IV337" s="55"/>
      <c r="IW337" s="55"/>
    </row>
    <row r="338" spans="1:257" s="22" customFormat="1" x14ac:dyDescent="0.2">
      <c r="A338" s="36" t="s">
        <v>1265</v>
      </c>
      <c r="B338" s="57">
        <f t="shared" si="16"/>
        <v>44616.406215277777</v>
      </c>
      <c r="C338" s="27">
        <v>2022</v>
      </c>
      <c r="D338" s="27">
        <v>2</v>
      </c>
      <c r="E338" s="27">
        <v>24</v>
      </c>
      <c r="F338" s="27">
        <v>9</v>
      </c>
      <c r="G338" s="28">
        <v>44</v>
      </c>
      <c r="H338" s="29">
        <v>57.99</v>
      </c>
      <c r="I338" s="30">
        <v>54.381</v>
      </c>
      <c r="J338" s="30">
        <v>86.108999999999995</v>
      </c>
      <c r="K338" s="27">
        <v>0</v>
      </c>
      <c r="L338" s="68" t="s">
        <v>3</v>
      </c>
      <c r="M338" s="23">
        <v>2.2000000000000002</v>
      </c>
      <c r="N338" s="23">
        <f t="shared" si="15"/>
        <v>2.4</v>
      </c>
      <c r="O338" s="23">
        <v>2.4</v>
      </c>
      <c r="P338" s="68" t="s">
        <v>4</v>
      </c>
      <c r="Q338" s="68" t="s">
        <v>923</v>
      </c>
      <c r="R338" s="19" t="s">
        <v>18</v>
      </c>
      <c r="S338" s="68" t="s">
        <v>925</v>
      </c>
      <c r="T338" s="68" t="s">
        <v>21</v>
      </c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  <c r="IG338" s="55"/>
      <c r="IH338" s="55"/>
      <c r="II338" s="55"/>
      <c r="IJ338" s="55"/>
      <c r="IK338" s="55"/>
      <c r="IL338" s="55"/>
      <c r="IM338" s="55"/>
      <c r="IN338" s="55"/>
      <c r="IO338" s="55"/>
      <c r="IP338" s="55"/>
      <c r="IQ338" s="55"/>
      <c r="IR338" s="55"/>
      <c r="IS338" s="55"/>
      <c r="IT338" s="55"/>
      <c r="IU338" s="55"/>
      <c r="IV338" s="55"/>
      <c r="IW338" s="55"/>
    </row>
    <row r="339" spans="1:257" s="22" customFormat="1" x14ac:dyDescent="0.2">
      <c r="A339" s="36" t="s">
        <v>1266</v>
      </c>
      <c r="B339" s="57">
        <f t="shared" si="16"/>
        <v>44617.15353009259</v>
      </c>
      <c r="C339" s="27">
        <v>2022</v>
      </c>
      <c r="D339" s="27">
        <v>2</v>
      </c>
      <c r="E339" s="27">
        <v>25</v>
      </c>
      <c r="F339" s="27">
        <v>3</v>
      </c>
      <c r="G339" s="28">
        <v>41</v>
      </c>
      <c r="H339" s="29">
        <v>5.54</v>
      </c>
      <c r="I339" s="30">
        <v>54.26</v>
      </c>
      <c r="J339" s="30">
        <v>86.093000000000004</v>
      </c>
      <c r="K339" s="27">
        <v>8</v>
      </c>
      <c r="L339" s="35">
        <v>1</v>
      </c>
      <c r="M339" s="23">
        <v>0.6</v>
      </c>
      <c r="N339" s="23">
        <f t="shared" si="15"/>
        <v>1.1000000000000001</v>
      </c>
      <c r="O339" s="23">
        <v>1.1000000000000001</v>
      </c>
      <c r="P339" s="68" t="s">
        <v>4</v>
      </c>
      <c r="Q339" s="68" t="s">
        <v>923</v>
      </c>
      <c r="R339" s="19" t="s">
        <v>18</v>
      </c>
      <c r="S339" s="68" t="s">
        <v>924</v>
      </c>
      <c r="T339" s="68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  <c r="IG339" s="55"/>
      <c r="IH339" s="55"/>
      <c r="II339" s="55"/>
      <c r="IJ339" s="55"/>
      <c r="IK339" s="55"/>
      <c r="IL339" s="55"/>
      <c r="IM339" s="55"/>
      <c r="IN339" s="55"/>
      <c r="IO339" s="55"/>
      <c r="IP339" s="55"/>
      <c r="IQ339" s="55"/>
      <c r="IR339" s="55"/>
      <c r="IS339" s="55"/>
      <c r="IT339" s="55"/>
      <c r="IU339" s="55"/>
      <c r="IV339" s="55"/>
      <c r="IW339" s="55"/>
    </row>
    <row r="340" spans="1:257" s="22" customFormat="1" x14ac:dyDescent="0.2">
      <c r="A340" s="36" t="s">
        <v>1267</v>
      </c>
      <c r="B340" s="57">
        <f t="shared" si="16"/>
        <v>44617.271018518521</v>
      </c>
      <c r="C340" s="27">
        <v>2022</v>
      </c>
      <c r="D340" s="27">
        <v>2</v>
      </c>
      <c r="E340" s="27">
        <v>25</v>
      </c>
      <c r="F340" s="27">
        <v>6</v>
      </c>
      <c r="G340" s="28">
        <v>30</v>
      </c>
      <c r="H340" s="29">
        <v>16.09</v>
      </c>
      <c r="I340" s="30">
        <v>54.154000000000003</v>
      </c>
      <c r="J340" s="30">
        <v>86.43</v>
      </c>
      <c r="K340" s="27">
        <v>0</v>
      </c>
      <c r="L340" s="68" t="s">
        <v>3</v>
      </c>
      <c r="M340" s="23">
        <v>1.2</v>
      </c>
      <c r="N340" s="23">
        <f t="shared" si="15"/>
        <v>1.6</v>
      </c>
      <c r="O340" s="23">
        <v>1.6</v>
      </c>
      <c r="P340" s="68" t="s">
        <v>4</v>
      </c>
      <c r="Q340" s="68" t="s">
        <v>923</v>
      </c>
      <c r="R340" s="19" t="s">
        <v>18</v>
      </c>
      <c r="S340" s="68" t="s">
        <v>925</v>
      </c>
      <c r="T340" s="68" t="s">
        <v>21</v>
      </c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D340" s="55"/>
      <c r="EE340" s="55"/>
      <c r="EF340" s="55"/>
      <c r="EG340" s="55"/>
      <c r="EH340" s="55"/>
      <c r="EI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K340" s="55"/>
      <c r="FL340" s="55"/>
      <c r="FM340" s="55"/>
      <c r="FN340" s="55"/>
      <c r="FO340" s="55"/>
      <c r="FP340" s="55"/>
      <c r="FQ340" s="55"/>
      <c r="FR340" s="55"/>
      <c r="FS340" s="55"/>
      <c r="FT340" s="55"/>
      <c r="FU340" s="55"/>
      <c r="FV340" s="55"/>
      <c r="FW340" s="55"/>
      <c r="FX340" s="55"/>
      <c r="FY340" s="55"/>
      <c r="FZ340" s="55"/>
      <c r="GA340" s="55"/>
      <c r="GB340" s="55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  <c r="GY340" s="55"/>
      <c r="GZ340" s="55"/>
      <c r="HA340" s="55"/>
      <c r="HB340" s="55"/>
      <c r="HC340" s="55"/>
      <c r="HD340" s="55"/>
      <c r="HE340" s="55"/>
      <c r="HF340" s="55"/>
      <c r="HG340" s="55"/>
      <c r="HH340" s="55"/>
      <c r="HI340" s="55"/>
      <c r="HJ340" s="55"/>
      <c r="HK340" s="55"/>
      <c r="HL340" s="55"/>
      <c r="HM340" s="55"/>
      <c r="HN340" s="55"/>
      <c r="HO340" s="55"/>
      <c r="HP340" s="55"/>
      <c r="HQ340" s="55"/>
      <c r="HR340" s="55"/>
      <c r="HS340" s="55"/>
      <c r="HT340" s="55"/>
      <c r="HU340" s="55"/>
      <c r="HV340" s="55"/>
      <c r="HW340" s="55"/>
      <c r="HX340" s="55"/>
      <c r="HY340" s="55"/>
      <c r="HZ340" s="55"/>
      <c r="IA340" s="55"/>
      <c r="IB340" s="55"/>
      <c r="IC340" s="55"/>
      <c r="ID340" s="55"/>
      <c r="IE340" s="55"/>
      <c r="IF340" s="55"/>
      <c r="IG340" s="55"/>
      <c r="IH340" s="55"/>
      <c r="II340" s="55"/>
      <c r="IJ340" s="55"/>
      <c r="IK340" s="55"/>
      <c r="IL340" s="55"/>
      <c r="IM340" s="55"/>
      <c r="IN340" s="55"/>
      <c r="IO340" s="55"/>
      <c r="IP340" s="55"/>
      <c r="IQ340" s="55"/>
      <c r="IR340" s="55"/>
      <c r="IS340" s="55"/>
      <c r="IT340" s="55"/>
      <c r="IU340" s="55"/>
      <c r="IV340" s="55"/>
      <c r="IW340" s="55"/>
    </row>
    <row r="341" spans="1:257" s="22" customFormat="1" x14ac:dyDescent="0.2">
      <c r="A341" s="36" t="s">
        <v>1268</v>
      </c>
      <c r="B341" s="57">
        <f t="shared" si="16"/>
        <v>44617.306087962963</v>
      </c>
      <c r="C341" s="27">
        <v>2022</v>
      </c>
      <c r="D341" s="27">
        <v>2</v>
      </c>
      <c r="E341" s="27">
        <v>25</v>
      </c>
      <c r="F341" s="27">
        <v>7</v>
      </c>
      <c r="G341" s="28">
        <v>20</v>
      </c>
      <c r="H341" s="29">
        <v>46.27</v>
      </c>
      <c r="I341" s="30">
        <v>54.350999999999999</v>
      </c>
      <c r="J341" s="30">
        <v>86.641999999999996</v>
      </c>
      <c r="K341" s="27">
        <v>0</v>
      </c>
      <c r="L341" s="68" t="s">
        <v>3</v>
      </c>
      <c r="M341" s="23">
        <v>1.9</v>
      </c>
      <c r="N341" s="23">
        <f t="shared" si="15"/>
        <v>2.2000000000000002</v>
      </c>
      <c r="O341" s="23">
        <v>2.2000000000000002</v>
      </c>
      <c r="P341" s="68" t="s">
        <v>4</v>
      </c>
      <c r="Q341" s="68" t="s">
        <v>923</v>
      </c>
      <c r="R341" s="19" t="s">
        <v>18</v>
      </c>
      <c r="S341" s="68" t="s">
        <v>925</v>
      </c>
      <c r="T341" s="68" t="s">
        <v>21</v>
      </c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  <c r="IG341" s="55"/>
      <c r="IH341" s="55"/>
      <c r="II341" s="55"/>
      <c r="IJ341" s="55"/>
      <c r="IK341" s="55"/>
      <c r="IL341" s="55"/>
      <c r="IM341" s="55"/>
      <c r="IN341" s="55"/>
      <c r="IO341" s="55"/>
      <c r="IP341" s="55"/>
      <c r="IQ341" s="55"/>
      <c r="IR341" s="55"/>
      <c r="IS341" s="55"/>
      <c r="IT341" s="55"/>
      <c r="IU341" s="55"/>
      <c r="IV341" s="55"/>
      <c r="IW341" s="55"/>
    </row>
    <row r="342" spans="1:257" s="22" customFormat="1" x14ac:dyDescent="0.2">
      <c r="A342" s="36" t="s">
        <v>1269</v>
      </c>
      <c r="B342" s="57">
        <f t="shared" si="16"/>
        <v>44617.361250000002</v>
      </c>
      <c r="C342" s="27">
        <v>2022</v>
      </c>
      <c r="D342" s="27">
        <v>2</v>
      </c>
      <c r="E342" s="27">
        <v>25</v>
      </c>
      <c r="F342" s="27">
        <v>8</v>
      </c>
      <c r="G342" s="28">
        <v>40</v>
      </c>
      <c r="H342" s="29">
        <v>12.43</v>
      </c>
      <c r="I342" s="30">
        <v>54.057000000000002</v>
      </c>
      <c r="J342" s="30">
        <v>86.516999999999996</v>
      </c>
      <c r="K342" s="27">
        <v>0</v>
      </c>
      <c r="L342" s="68" t="s">
        <v>3</v>
      </c>
      <c r="M342" s="23">
        <v>2.2999999999999998</v>
      </c>
      <c r="N342" s="23">
        <f t="shared" si="15"/>
        <v>2.5</v>
      </c>
      <c r="O342" s="23">
        <v>2.5</v>
      </c>
      <c r="P342" s="68" t="s">
        <v>4</v>
      </c>
      <c r="Q342" s="68" t="s">
        <v>923</v>
      </c>
      <c r="R342" s="19" t="s">
        <v>18</v>
      </c>
      <c r="S342" s="68" t="s">
        <v>925</v>
      </c>
      <c r="T342" s="68" t="s">
        <v>21</v>
      </c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D342" s="55"/>
      <c r="EE342" s="55"/>
      <c r="EF342" s="55"/>
      <c r="EG342" s="55"/>
      <c r="EH342" s="55"/>
      <c r="EI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K342" s="55"/>
      <c r="FL342" s="55"/>
      <c r="FM342" s="55"/>
      <c r="FN342" s="55"/>
      <c r="FO342" s="55"/>
      <c r="FP342" s="55"/>
      <c r="FQ342" s="55"/>
      <c r="FR342" s="55"/>
      <c r="FS342" s="55"/>
      <c r="FT342" s="55"/>
      <c r="FU342" s="55"/>
      <c r="FV342" s="55"/>
      <c r="FW342" s="55"/>
      <c r="FX342" s="55"/>
      <c r="FY342" s="55"/>
      <c r="FZ342" s="55"/>
      <c r="GA342" s="55"/>
      <c r="GB342" s="55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  <c r="GY342" s="55"/>
      <c r="GZ342" s="55"/>
      <c r="HA342" s="55"/>
      <c r="HB342" s="55"/>
      <c r="HC342" s="55"/>
      <c r="HD342" s="55"/>
      <c r="HE342" s="55"/>
      <c r="HF342" s="55"/>
      <c r="HG342" s="55"/>
      <c r="HH342" s="55"/>
      <c r="HI342" s="55"/>
      <c r="HJ342" s="55"/>
      <c r="HK342" s="55"/>
      <c r="HL342" s="55"/>
      <c r="HM342" s="55"/>
      <c r="HN342" s="55"/>
      <c r="HO342" s="55"/>
      <c r="HP342" s="55"/>
      <c r="HQ342" s="55"/>
      <c r="HR342" s="55"/>
      <c r="HS342" s="55"/>
      <c r="HT342" s="55"/>
      <c r="HU342" s="55"/>
      <c r="HV342" s="55"/>
      <c r="HW342" s="55"/>
      <c r="HX342" s="55"/>
      <c r="HY342" s="55"/>
      <c r="HZ342" s="55"/>
      <c r="IA342" s="55"/>
      <c r="IB342" s="55"/>
      <c r="IC342" s="55"/>
      <c r="ID342" s="55"/>
      <c r="IE342" s="55"/>
      <c r="IF342" s="55"/>
      <c r="IG342" s="55"/>
      <c r="IH342" s="55"/>
      <c r="II342" s="55"/>
      <c r="IJ342" s="55"/>
      <c r="IK342" s="55"/>
      <c r="IL342" s="55"/>
      <c r="IM342" s="55"/>
      <c r="IN342" s="55"/>
      <c r="IO342" s="55"/>
      <c r="IP342" s="55"/>
      <c r="IQ342" s="55"/>
      <c r="IR342" s="55"/>
      <c r="IS342" s="55"/>
      <c r="IT342" s="55"/>
      <c r="IU342" s="55"/>
      <c r="IV342" s="55"/>
      <c r="IW342" s="55"/>
    </row>
    <row r="343" spans="1:257" s="22" customFormat="1" x14ac:dyDescent="0.2">
      <c r="A343" s="36" t="s">
        <v>1270</v>
      </c>
      <c r="B343" s="57">
        <f t="shared" si="16"/>
        <v>44617.368356481478</v>
      </c>
      <c r="C343" s="27">
        <v>2022</v>
      </c>
      <c r="D343" s="27">
        <v>2</v>
      </c>
      <c r="E343" s="27">
        <v>25</v>
      </c>
      <c r="F343" s="27">
        <v>8</v>
      </c>
      <c r="G343" s="28">
        <v>50</v>
      </c>
      <c r="H343" s="29">
        <v>26.24</v>
      </c>
      <c r="I343" s="30">
        <v>54.244999999999997</v>
      </c>
      <c r="J343" s="30">
        <v>86.436999999999998</v>
      </c>
      <c r="K343" s="27">
        <v>0</v>
      </c>
      <c r="L343" s="68" t="s">
        <v>3</v>
      </c>
      <c r="M343" s="23">
        <v>1.2</v>
      </c>
      <c r="N343" s="23">
        <f t="shared" si="15"/>
        <v>1.6</v>
      </c>
      <c r="O343" s="23">
        <v>1.6</v>
      </c>
      <c r="P343" s="68" t="s">
        <v>4</v>
      </c>
      <c r="Q343" s="68" t="s">
        <v>923</v>
      </c>
      <c r="R343" s="19" t="s">
        <v>18</v>
      </c>
      <c r="S343" s="68" t="s">
        <v>925</v>
      </c>
      <c r="T343" s="68" t="s">
        <v>21</v>
      </c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D343" s="55"/>
      <c r="EE343" s="55"/>
      <c r="EF343" s="55"/>
      <c r="EG343" s="55"/>
      <c r="EH343" s="55"/>
      <c r="EI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K343" s="55"/>
      <c r="FL343" s="55"/>
      <c r="FM343" s="55"/>
      <c r="FN343" s="55"/>
      <c r="FO343" s="55"/>
      <c r="FP343" s="55"/>
      <c r="FQ343" s="55"/>
      <c r="FR343" s="55"/>
      <c r="FS343" s="55"/>
      <c r="FT343" s="55"/>
      <c r="FU343" s="55"/>
      <c r="FV343" s="55"/>
      <c r="FW343" s="55"/>
      <c r="FX343" s="55"/>
      <c r="FY343" s="55"/>
      <c r="FZ343" s="55"/>
      <c r="GA343" s="55"/>
      <c r="GB343" s="55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  <c r="GY343" s="55"/>
      <c r="GZ343" s="55"/>
      <c r="HA343" s="55"/>
      <c r="HB343" s="55"/>
      <c r="HC343" s="55"/>
      <c r="HD343" s="55"/>
      <c r="HE343" s="55"/>
      <c r="HF343" s="55"/>
      <c r="HG343" s="55"/>
      <c r="HH343" s="55"/>
      <c r="HI343" s="55"/>
      <c r="HJ343" s="55"/>
      <c r="HK343" s="55"/>
      <c r="HL343" s="55"/>
      <c r="HM343" s="55"/>
      <c r="HN343" s="55"/>
      <c r="HO343" s="55"/>
      <c r="HP343" s="55"/>
      <c r="HQ343" s="55"/>
      <c r="HR343" s="55"/>
      <c r="HS343" s="55"/>
      <c r="HT343" s="55"/>
      <c r="HU343" s="55"/>
      <c r="HV343" s="55"/>
      <c r="HW343" s="55"/>
      <c r="HX343" s="55"/>
      <c r="HY343" s="55"/>
      <c r="HZ343" s="55"/>
      <c r="IA343" s="55"/>
      <c r="IB343" s="55"/>
      <c r="IC343" s="55"/>
      <c r="ID343" s="55"/>
      <c r="IE343" s="55"/>
      <c r="IF343" s="55"/>
      <c r="IG343" s="55"/>
      <c r="IH343" s="55"/>
      <c r="II343" s="55"/>
      <c r="IJ343" s="55"/>
      <c r="IK343" s="55"/>
      <c r="IL343" s="55"/>
      <c r="IM343" s="55"/>
      <c r="IN343" s="55"/>
      <c r="IO343" s="55"/>
      <c r="IP343" s="55"/>
      <c r="IQ343" s="55"/>
      <c r="IR343" s="55"/>
      <c r="IS343" s="55"/>
      <c r="IT343" s="55"/>
      <c r="IU343" s="55"/>
      <c r="IV343" s="55"/>
      <c r="IW343" s="55"/>
    </row>
    <row r="344" spans="1:257" s="22" customFormat="1" x14ac:dyDescent="0.2">
      <c r="A344" s="36" t="s">
        <v>1271</v>
      </c>
      <c r="B344" s="57">
        <f t="shared" si="16"/>
        <v>44617.368541666663</v>
      </c>
      <c r="C344" s="27">
        <v>2022</v>
      </c>
      <c r="D344" s="27">
        <v>2</v>
      </c>
      <c r="E344" s="27">
        <v>25</v>
      </c>
      <c r="F344" s="27">
        <v>8</v>
      </c>
      <c r="G344" s="28">
        <v>50</v>
      </c>
      <c r="H344" s="29">
        <v>42.01</v>
      </c>
      <c r="I344" s="30">
        <v>54.213000000000001</v>
      </c>
      <c r="J344" s="30">
        <v>86.394000000000005</v>
      </c>
      <c r="K344" s="27">
        <v>0</v>
      </c>
      <c r="L344" s="68" t="s">
        <v>3</v>
      </c>
      <c r="M344" s="23">
        <v>2</v>
      </c>
      <c r="N344" s="23">
        <f t="shared" si="15"/>
        <v>2.2999999999999998</v>
      </c>
      <c r="O344" s="23">
        <v>2.2999999999999998</v>
      </c>
      <c r="P344" s="68" t="s">
        <v>4</v>
      </c>
      <c r="Q344" s="68" t="s">
        <v>923</v>
      </c>
      <c r="R344" s="19" t="s">
        <v>18</v>
      </c>
      <c r="S344" s="68" t="s">
        <v>925</v>
      </c>
      <c r="T344" s="68" t="s">
        <v>21</v>
      </c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D344" s="55"/>
      <c r="EE344" s="55"/>
      <c r="EF344" s="55"/>
      <c r="EG344" s="55"/>
      <c r="EH344" s="55"/>
      <c r="EI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K344" s="55"/>
      <c r="FL344" s="55"/>
      <c r="FM344" s="55"/>
      <c r="FN344" s="55"/>
      <c r="FO344" s="55"/>
      <c r="FP344" s="55"/>
      <c r="FQ344" s="55"/>
      <c r="FR344" s="55"/>
      <c r="FS344" s="55"/>
      <c r="FT344" s="55"/>
      <c r="FU344" s="55"/>
      <c r="FV344" s="55"/>
      <c r="FW344" s="55"/>
      <c r="FX344" s="55"/>
      <c r="FY344" s="55"/>
      <c r="FZ344" s="55"/>
      <c r="GA344" s="55"/>
      <c r="GB344" s="55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  <c r="GY344" s="55"/>
      <c r="GZ344" s="55"/>
      <c r="HA344" s="55"/>
      <c r="HB344" s="55"/>
      <c r="HC344" s="55"/>
      <c r="HD344" s="55"/>
      <c r="HE344" s="55"/>
      <c r="HF344" s="55"/>
      <c r="HG344" s="55"/>
      <c r="HH344" s="55"/>
      <c r="HI344" s="55"/>
      <c r="HJ344" s="55"/>
      <c r="HK344" s="55"/>
      <c r="HL344" s="55"/>
      <c r="HM344" s="55"/>
      <c r="HN344" s="55"/>
      <c r="HO344" s="55"/>
      <c r="HP344" s="55"/>
      <c r="HQ344" s="55"/>
      <c r="HR344" s="55"/>
      <c r="HS344" s="55"/>
      <c r="HT344" s="55"/>
      <c r="HU344" s="55"/>
      <c r="HV344" s="55"/>
      <c r="HW344" s="55"/>
      <c r="HX344" s="55"/>
      <c r="HY344" s="55"/>
      <c r="HZ344" s="55"/>
      <c r="IA344" s="55"/>
      <c r="IB344" s="55"/>
      <c r="IC344" s="55"/>
      <c r="ID344" s="55"/>
      <c r="IE344" s="55"/>
      <c r="IF344" s="55"/>
      <c r="IG344" s="55"/>
      <c r="IH344" s="55"/>
      <c r="II344" s="55"/>
      <c r="IJ344" s="55"/>
      <c r="IK344" s="55"/>
      <c r="IL344" s="55"/>
      <c r="IM344" s="55"/>
      <c r="IN344" s="55"/>
      <c r="IO344" s="55"/>
      <c r="IP344" s="55"/>
      <c r="IQ344" s="55"/>
      <c r="IR344" s="55"/>
      <c r="IS344" s="55"/>
      <c r="IT344" s="55"/>
      <c r="IU344" s="55"/>
      <c r="IV344" s="55"/>
      <c r="IW344" s="55"/>
    </row>
    <row r="345" spans="1:257" s="22" customFormat="1" x14ac:dyDescent="0.2">
      <c r="A345" s="36" t="s">
        <v>1272</v>
      </c>
      <c r="B345" s="57">
        <f t="shared" si="16"/>
        <v>44617.368680555555</v>
      </c>
      <c r="C345" s="27">
        <v>2022</v>
      </c>
      <c r="D345" s="27">
        <v>2</v>
      </c>
      <c r="E345" s="27">
        <v>25</v>
      </c>
      <c r="F345" s="27">
        <v>8</v>
      </c>
      <c r="G345" s="28">
        <v>50</v>
      </c>
      <c r="H345" s="29">
        <v>54.04</v>
      </c>
      <c r="I345" s="30">
        <v>54.183999999999997</v>
      </c>
      <c r="J345" s="30">
        <v>86.39</v>
      </c>
      <c r="K345" s="27">
        <v>0</v>
      </c>
      <c r="L345" s="68" t="s">
        <v>3</v>
      </c>
      <c r="M345" s="23">
        <v>2</v>
      </c>
      <c r="N345" s="23">
        <f t="shared" si="15"/>
        <v>2.2999999999999998</v>
      </c>
      <c r="O345" s="23">
        <v>2.2999999999999998</v>
      </c>
      <c r="P345" s="68" t="s">
        <v>4</v>
      </c>
      <c r="Q345" s="68" t="s">
        <v>923</v>
      </c>
      <c r="R345" s="19" t="s">
        <v>18</v>
      </c>
      <c r="S345" s="68" t="s">
        <v>925</v>
      </c>
      <c r="T345" s="68" t="s">
        <v>21</v>
      </c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K345" s="55"/>
      <c r="FL345" s="55"/>
      <c r="FM345" s="55"/>
      <c r="FN345" s="55"/>
      <c r="FO345" s="55"/>
      <c r="FP345" s="55"/>
      <c r="FQ345" s="55"/>
      <c r="FR345" s="55"/>
      <c r="FS345" s="55"/>
      <c r="FT345" s="55"/>
      <c r="FU345" s="55"/>
      <c r="FV345" s="55"/>
      <c r="FW345" s="55"/>
      <c r="FX345" s="55"/>
      <c r="FY345" s="55"/>
      <c r="FZ345" s="55"/>
      <c r="GA345" s="55"/>
      <c r="GB345" s="55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  <c r="GY345" s="55"/>
      <c r="GZ345" s="55"/>
      <c r="HA345" s="55"/>
      <c r="HB345" s="55"/>
      <c r="HC345" s="55"/>
      <c r="HD345" s="55"/>
      <c r="HE345" s="55"/>
      <c r="HF345" s="55"/>
      <c r="HG345" s="55"/>
      <c r="HH345" s="55"/>
      <c r="HI345" s="55"/>
      <c r="HJ345" s="55"/>
      <c r="HK345" s="55"/>
      <c r="HL345" s="55"/>
      <c r="HM345" s="55"/>
      <c r="HN345" s="55"/>
      <c r="HO345" s="55"/>
      <c r="HP345" s="55"/>
      <c r="HQ345" s="55"/>
      <c r="HR345" s="55"/>
      <c r="HS345" s="55"/>
      <c r="HT345" s="55"/>
      <c r="HU345" s="55"/>
      <c r="HV345" s="55"/>
      <c r="HW345" s="55"/>
      <c r="HX345" s="55"/>
      <c r="HY345" s="55"/>
      <c r="HZ345" s="55"/>
      <c r="IA345" s="55"/>
      <c r="IB345" s="55"/>
      <c r="IC345" s="55"/>
      <c r="ID345" s="55"/>
      <c r="IE345" s="55"/>
      <c r="IF345" s="55"/>
      <c r="IG345" s="55"/>
      <c r="IH345" s="55"/>
      <c r="II345" s="55"/>
      <c r="IJ345" s="55"/>
      <c r="IK345" s="55"/>
      <c r="IL345" s="55"/>
      <c r="IM345" s="55"/>
      <c r="IN345" s="55"/>
      <c r="IO345" s="55"/>
      <c r="IP345" s="55"/>
      <c r="IQ345" s="55"/>
      <c r="IR345" s="55"/>
      <c r="IS345" s="55"/>
      <c r="IT345" s="55"/>
      <c r="IU345" s="55"/>
      <c r="IV345" s="55"/>
      <c r="IW345" s="55"/>
    </row>
    <row r="346" spans="1:257" s="22" customFormat="1" x14ac:dyDescent="0.2">
      <c r="A346" s="36" t="s">
        <v>1273</v>
      </c>
      <c r="B346" s="57">
        <f t="shared" si="16"/>
        <v>44617.37159722222</v>
      </c>
      <c r="C346" s="27">
        <v>2022</v>
      </c>
      <c r="D346" s="27">
        <v>2</v>
      </c>
      <c r="E346" s="27">
        <v>25</v>
      </c>
      <c r="F346" s="27">
        <v>8</v>
      </c>
      <c r="G346" s="28">
        <v>55</v>
      </c>
      <c r="H346" s="29">
        <v>6.49</v>
      </c>
      <c r="I346" s="30">
        <v>54.274000000000001</v>
      </c>
      <c r="J346" s="30">
        <v>86.152000000000001</v>
      </c>
      <c r="K346" s="27">
        <v>0</v>
      </c>
      <c r="L346" s="68" t="s">
        <v>3</v>
      </c>
      <c r="M346" s="23">
        <v>2.4</v>
      </c>
      <c r="N346" s="23">
        <f t="shared" si="15"/>
        <v>2.6</v>
      </c>
      <c r="O346" s="23">
        <v>2.6</v>
      </c>
      <c r="P346" s="68" t="s">
        <v>4</v>
      </c>
      <c r="Q346" s="68" t="s">
        <v>923</v>
      </c>
      <c r="R346" s="19" t="s">
        <v>18</v>
      </c>
      <c r="S346" s="68" t="s">
        <v>925</v>
      </c>
      <c r="T346" s="68" t="s">
        <v>21</v>
      </c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D346" s="55"/>
      <c r="EE346" s="55"/>
      <c r="EF346" s="55"/>
      <c r="EG346" s="55"/>
      <c r="EH346" s="55"/>
      <c r="EI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K346" s="55"/>
      <c r="FL346" s="55"/>
      <c r="FM346" s="55"/>
      <c r="FN346" s="55"/>
      <c r="FO346" s="55"/>
      <c r="FP346" s="55"/>
      <c r="FQ346" s="55"/>
      <c r="FR346" s="55"/>
      <c r="FS346" s="55"/>
      <c r="FT346" s="55"/>
      <c r="FU346" s="55"/>
      <c r="FV346" s="55"/>
      <c r="FW346" s="55"/>
      <c r="FX346" s="55"/>
      <c r="FY346" s="55"/>
      <c r="FZ346" s="55"/>
      <c r="GA346" s="55"/>
      <c r="GB346" s="55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  <c r="GY346" s="55"/>
      <c r="GZ346" s="55"/>
      <c r="HA346" s="55"/>
      <c r="HB346" s="55"/>
      <c r="HC346" s="55"/>
      <c r="HD346" s="55"/>
      <c r="HE346" s="55"/>
      <c r="HF346" s="55"/>
      <c r="HG346" s="55"/>
      <c r="HH346" s="55"/>
      <c r="HI346" s="55"/>
      <c r="HJ346" s="55"/>
      <c r="HK346" s="55"/>
      <c r="HL346" s="55"/>
      <c r="HM346" s="55"/>
      <c r="HN346" s="55"/>
      <c r="HO346" s="55"/>
      <c r="HP346" s="55"/>
      <c r="HQ346" s="55"/>
      <c r="HR346" s="55"/>
      <c r="HS346" s="55"/>
      <c r="HT346" s="55"/>
      <c r="HU346" s="55"/>
      <c r="HV346" s="55"/>
      <c r="HW346" s="55"/>
      <c r="HX346" s="55"/>
      <c r="HY346" s="55"/>
      <c r="HZ346" s="55"/>
      <c r="IA346" s="55"/>
      <c r="IB346" s="55"/>
      <c r="IC346" s="55"/>
      <c r="ID346" s="55"/>
      <c r="IE346" s="55"/>
      <c r="IF346" s="55"/>
      <c r="IG346" s="55"/>
      <c r="IH346" s="55"/>
      <c r="II346" s="55"/>
      <c r="IJ346" s="55"/>
      <c r="IK346" s="55"/>
      <c r="IL346" s="55"/>
      <c r="IM346" s="55"/>
      <c r="IN346" s="55"/>
      <c r="IO346" s="55"/>
      <c r="IP346" s="55"/>
      <c r="IQ346" s="55"/>
      <c r="IR346" s="55"/>
      <c r="IS346" s="55"/>
      <c r="IT346" s="55"/>
      <c r="IU346" s="55"/>
      <c r="IV346" s="55"/>
      <c r="IW346" s="55"/>
    </row>
    <row r="347" spans="1:257" s="22" customFormat="1" x14ac:dyDescent="0.2">
      <c r="A347" s="36" t="s">
        <v>1274</v>
      </c>
      <c r="B347" s="57">
        <f t="shared" si="16"/>
        <v>44617.390474537038</v>
      </c>
      <c r="C347" s="27">
        <v>2022</v>
      </c>
      <c r="D347" s="27">
        <v>2</v>
      </c>
      <c r="E347" s="27">
        <v>25</v>
      </c>
      <c r="F347" s="27">
        <v>9</v>
      </c>
      <c r="G347" s="28">
        <v>22</v>
      </c>
      <c r="H347" s="29">
        <v>17.27</v>
      </c>
      <c r="I347" s="30">
        <v>54.042999999999999</v>
      </c>
      <c r="J347" s="30">
        <v>86.543999999999997</v>
      </c>
      <c r="K347" s="27">
        <v>0</v>
      </c>
      <c r="L347" s="68" t="s">
        <v>3</v>
      </c>
      <c r="M347" s="23">
        <v>2</v>
      </c>
      <c r="N347" s="23">
        <f t="shared" si="15"/>
        <v>2.2999999999999998</v>
      </c>
      <c r="O347" s="23">
        <v>2.2999999999999998</v>
      </c>
      <c r="P347" s="68" t="s">
        <v>4</v>
      </c>
      <c r="Q347" s="68" t="s">
        <v>923</v>
      </c>
      <c r="R347" s="19" t="s">
        <v>18</v>
      </c>
      <c r="S347" s="68" t="s">
        <v>925</v>
      </c>
      <c r="T347" s="68" t="s">
        <v>21</v>
      </c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K347" s="55"/>
      <c r="FL347" s="55"/>
      <c r="FM347" s="55"/>
      <c r="FN347" s="55"/>
      <c r="FO347" s="55"/>
      <c r="FP347" s="55"/>
      <c r="FQ347" s="55"/>
      <c r="FR347" s="55"/>
      <c r="FS347" s="55"/>
      <c r="FT347" s="55"/>
      <c r="FU347" s="55"/>
      <c r="FV347" s="55"/>
      <c r="FW347" s="55"/>
      <c r="FX347" s="55"/>
      <c r="FY347" s="55"/>
      <c r="FZ347" s="55"/>
      <c r="GA347" s="55"/>
      <c r="GB347" s="55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  <c r="GY347" s="55"/>
      <c r="GZ347" s="55"/>
      <c r="HA347" s="55"/>
      <c r="HB347" s="55"/>
      <c r="HC347" s="55"/>
      <c r="HD347" s="55"/>
      <c r="HE347" s="55"/>
      <c r="HF347" s="55"/>
      <c r="HG347" s="55"/>
      <c r="HH347" s="55"/>
      <c r="HI347" s="55"/>
      <c r="HJ347" s="55"/>
      <c r="HK347" s="55"/>
      <c r="HL347" s="55"/>
      <c r="HM347" s="55"/>
      <c r="HN347" s="55"/>
      <c r="HO347" s="55"/>
      <c r="HP347" s="55"/>
      <c r="HQ347" s="55"/>
      <c r="HR347" s="55"/>
      <c r="HS347" s="55"/>
      <c r="HT347" s="55"/>
      <c r="HU347" s="55"/>
      <c r="HV347" s="55"/>
      <c r="HW347" s="55"/>
      <c r="HX347" s="55"/>
      <c r="HY347" s="55"/>
      <c r="HZ347" s="55"/>
      <c r="IA347" s="55"/>
      <c r="IB347" s="55"/>
      <c r="IC347" s="55"/>
      <c r="ID347" s="55"/>
      <c r="IE347" s="55"/>
      <c r="IF347" s="55"/>
      <c r="IG347" s="55"/>
      <c r="IH347" s="55"/>
      <c r="II347" s="55"/>
      <c r="IJ347" s="55"/>
      <c r="IK347" s="55"/>
      <c r="IL347" s="55"/>
      <c r="IM347" s="55"/>
      <c r="IN347" s="55"/>
      <c r="IO347" s="55"/>
      <c r="IP347" s="55"/>
      <c r="IQ347" s="55"/>
      <c r="IR347" s="55"/>
      <c r="IS347" s="55"/>
      <c r="IT347" s="55"/>
      <c r="IU347" s="55"/>
      <c r="IV347" s="55"/>
      <c r="IW347" s="55"/>
    </row>
    <row r="348" spans="1:257" s="22" customFormat="1" x14ac:dyDescent="0.2">
      <c r="A348" s="36" t="s">
        <v>1275</v>
      </c>
      <c r="B348" s="57">
        <f t="shared" si="16"/>
        <v>44617.407083333332</v>
      </c>
      <c r="C348" s="27">
        <v>2022</v>
      </c>
      <c r="D348" s="27">
        <v>2</v>
      </c>
      <c r="E348" s="27">
        <v>25</v>
      </c>
      <c r="F348" s="27">
        <v>9</v>
      </c>
      <c r="G348" s="28">
        <v>46</v>
      </c>
      <c r="H348" s="29">
        <v>12.89</v>
      </c>
      <c r="I348" s="30">
        <v>54.048000000000002</v>
      </c>
      <c r="J348" s="30">
        <v>86.587999999999994</v>
      </c>
      <c r="K348" s="27">
        <v>0</v>
      </c>
      <c r="L348" s="68" t="s">
        <v>3</v>
      </c>
      <c r="M348" s="23">
        <v>2.1</v>
      </c>
      <c r="N348" s="23">
        <f t="shared" si="15"/>
        <v>2.2999999999999998</v>
      </c>
      <c r="O348" s="23">
        <v>2.2999999999999998</v>
      </c>
      <c r="P348" s="68" t="s">
        <v>4</v>
      </c>
      <c r="Q348" s="68" t="s">
        <v>923</v>
      </c>
      <c r="R348" s="19" t="s">
        <v>18</v>
      </c>
      <c r="S348" s="68" t="s">
        <v>925</v>
      </c>
      <c r="T348" s="68" t="s">
        <v>21</v>
      </c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D348" s="55"/>
      <c r="EE348" s="55"/>
      <c r="EF348" s="55"/>
      <c r="EG348" s="55"/>
      <c r="EH348" s="55"/>
      <c r="EI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  <c r="FE348" s="55"/>
      <c r="FF348" s="55"/>
      <c r="FG348" s="55"/>
      <c r="FH348" s="55"/>
      <c r="FI348" s="55"/>
      <c r="FJ348" s="55"/>
      <c r="FK348" s="55"/>
      <c r="FL348" s="55"/>
      <c r="FM348" s="55"/>
      <c r="FN348" s="55"/>
      <c r="FO348" s="55"/>
      <c r="FP348" s="55"/>
      <c r="FQ348" s="55"/>
      <c r="FR348" s="55"/>
      <c r="FS348" s="55"/>
      <c r="FT348" s="55"/>
      <c r="FU348" s="55"/>
      <c r="FV348" s="55"/>
      <c r="FW348" s="55"/>
      <c r="FX348" s="55"/>
      <c r="FY348" s="55"/>
      <c r="FZ348" s="55"/>
      <c r="GA348" s="55"/>
      <c r="GB348" s="55"/>
      <c r="GC348" s="55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  <c r="GN348" s="55"/>
      <c r="GO348" s="55"/>
      <c r="GP348" s="55"/>
      <c r="GQ348" s="55"/>
      <c r="GR348" s="55"/>
      <c r="GS348" s="55"/>
      <c r="GT348" s="55"/>
      <c r="GU348" s="55"/>
      <c r="GV348" s="55"/>
      <c r="GW348" s="55"/>
      <c r="GX348" s="55"/>
      <c r="GY348" s="55"/>
      <c r="GZ348" s="55"/>
      <c r="HA348" s="55"/>
      <c r="HB348" s="55"/>
      <c r="HC348" s="55"/>
      <c r="HD348" s="55"/>
      <c r="HE348" s="55"/>
      <c r="HF348" s="55"/>
      <c r="HG348" s="55"/>
      <c r="HH348" s="55"/>
      <c r="HI348" s="55"/>
      <c r="HJ348" s="55"/>
      <c r="HK348" s="55"/>
      <c r="HL348" s="55"/>
      <c r="HM348" s="55"/>
      <c r="HN348" s="55"/>
      <c r="HO348" s="55"/>
      <c r="HP348" s="55"/>
      <c r="HQ348" s="55"/>
      <c r="HR348" s="55"/>
      <c r="HS348" s="55"/>
      <c r="HT348" s="55"/>
      <c r="HU348" s="55"/>
      <c r="HV348" s="55"/>
      <c r="HW348" s="55"/>
      <c r="HX348" s="55"/>
      <c r="HY348" s="55"/>
      <c r="HZ348" s="55"/>
      <c r="IA348" s="55"/>
      <c r="IB348" s="55"/>
      <c r="IC348" s="55"/>
      <c r="ID348" s="55"/>
      <c r="IE348" s="55"/>
      <c r="IF348" s="55"/>
      <c r="IG348" s="55"/>
      <c r="IH348" s="55"/>
      <c r="II348" s="55"/>
      <c r="IJ348" s="55"/>
      <c r="IK348" s="55"/>
      <c r="IL348" s="55"/>
      <c r="IM348" s="55"/>
      <c r="IN348" s="55"/>
      <c r="IO348" s="55"/>
      <c r="IP348" s="55"/>
      <c r="IQ348" s="55"/>
      <c r="IR348" s="55"/>
      <c r="IS348" s="55"/>
      <c r="IT348" s="55"/>
      <c r="IU348" s="55"/>
      <c r="IV348" s="55"/>
      <c r="IW348" s="55"/>
    </row>
    <row r="349" spans="1:257" s="22" customFormat="1" x14ac:dyDescent="0.2">
      <c r="A349" s="36" t="s">
        <v>1276</v>
      </c>
      <c r="B349" s="57">
        <f t="shared" si="16"/>
        <v>44617.413275462961</v>
      </c>
      <c r="C349" s="27">
        <v>2022</v>
      </c>
      <c r="D349" s="27">
        <v>2</v>
      </c>
      <c r="E349" s="27">
        <v>25</v>
      </c>
      <c r="F349" s="27">
        <v>9</v>
      </c>
      <c r="G349" s="28">
        <v>55</v>
      </c>
      <c r="H349" s="29">
        <v>7.57</v>
      </c>
      <c r="I349" s="30">
        <v>54.277000000000001</v>
      </c>
      <c r="J349" s="30">
        <v>86.158000000000001</v>
      </c>
      <c r="K349" s="27">
        <v>0</v>
      </c>
      <c r="L349" s="68" t="s">
        <v>3</v>
      </c>
      <c r="M349" s="23">
        <v>2.6</v>
      </c>
      <c r="N349" s="23">
        <f t="shared" ref="N349:N373" si="17">ROUND(0.797*M349+0.67,1)</f>
        <v>2.7</v>
      </c>
      <c r="O349" s="23">
        <v>2.7</v>
      </c>
      <c r="P349" s="68" t="s">
        <v>4</v>
      </c>
      <c r="Q349" s="68" t="s">
        <v>923</v>
      </c>
      <c r="R349" s="19" t="s">
        <v>18</v>
      </c>
      <c r="S349" s="68" t="s">
        <v>925</v>
      </c>
      <c r="T349" s="68" t="s">
        <v>21</v>
      </c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D349" s="55"/>
      <c r="EE349" s="55"/>
      <c r="EF349" s="55"/>
      <c r="EG349" s="55"/>
      <c r="EH349" s="55"/>
      <c r="EI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K349" s="55"/>
      <c r="FL349" s="55"/>
      <c r="FM349" s="55"/>
      <c r="FN349" s="55"/>
      <c r="FO349" s="55"/>
      <c r="FP349" s="55"/>
      <c r="FQ349" s="55"/>
      <c r="FR349" s="55"/>
      <c r="FS349" s="55"/>
      <c r="FT349" s="55"/>
      <c r="FU349" s="55"/>
      <c r="FV349" s="55"/>
      <c r="FW349" s="55"/>
      <c r="FX349" s="55"/>
      <c r="FY349" s="55"/>
      <c r="FZ349" s="55"/>
      <c r="GA349" s="55"/>
      <c r="GB349" s="55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  <c r="GY349" s="55"/>
      <c r="GZ349" s="55"/>
      <c r="HA349" s="55"/>
      <c r="HB349" s="55"/>
      <c r="HC349" s="55"/>
      <c r="HD349" s="55"/>
      <c r="HE349" s="55"/>
      <c r="HF349" s="55"/>
      <c r="HG349" s="55"/>
      <c r="HH349" s="55"/>
      <c r="HI349" s="55"/>
      <c r="HJ349" s="55"/>
      <c r="HK349" s="55"/>
      <c r="HL349" s="55"/>
      <c r="HM349" s="55"/>
      <c r="HN349" s="55"/>
      <c r="HO349" s="55"/>
      <c r="HP349" s="55"/>
      <c r="HQ349" s="55"/>
      <c r="HR349" s="55"/>
      <c r="HS349" s="55"/>
      <c r="HT349" s="55"/>
      <c r="HU349" s="55"/>
      <c r="HV349" s="55"/>
      <c r="HW349" s="55"/>
      <c r="HX349" s="55"/>
      <c r="HY349" s="55"/>
      <c r="HZ349" s="55"/>
      <c r="IA349" s="55"/>
      <c r="IB349" s="55"/>
      <c r="IC349" s="55"/>
      <c r="ID349" s="55"/>
      <c r="IE349" s="55"/>
      <c r="IF349" s="55"/>
      <c r="IG349" s="55"/>
      <c r="IH349" s="55"/>
      <c r="II349" s="55"/>
      <c r="IJ349" s="55"/>
      <c r="IK349" s="55"/>
      <c r="IL349" s="55"/>
      <c r="IM349" s="55"/>
      <c r="IN349" s="55"/>
      <c r="IO349" s="55"/>
      <c r="IP349" s="55"/>
      <c r="IQ349" s="55"/>
      <c r="IR349" s="55"/>
      <c r="IS349" s="55"/>
      <c r="IT349" s="55"/>
      <c r="IU349" s="55"/>
      <c r="IV349" s="55"/>
      <c r="IW349" s="55"/>
    </row>
    <row r="350" spans="1:257" s="22" customFormat="1" x14ac:dyDescent="0.2">
      <c r="A350" s="36" t="s">
        <v>1277</v>
      </c>
      <c r="B350" s="57">
        <f t="shared" si="16"/>
        <v>44618.098043981481</v>
      </c>
      <c r="C350" s="27">
        <v>2022</v>
      </c>
      <c r="D350" s="27">
        <v>2</v>
      </c>
      <c r="E350" s="27">
        <v>26</v>
      </c>
      <c r="F350" s="27">
        <v>2</v>
      </c>
      <c r="G350" s="28">
        <v>21</v>
      </c>
      <c r="H350" s="29">
        <v>11.15</v>
      </c>
      <c r="I350" s="30">
        <v>54.262999999999998</v>
      </c>
      <c r="J350" s="30">
        <v>86.153999999999996</v>
      </c>
      <c r="K350" s="27">
        <v>4</v>
      </c>
      <c r="L350" s="35">
        <v>0</v>
      </c>
      <c r="M350" s="23">
        <v>0.7</v>
      </c>
      <c r="N350" s="23">
        <f t="shared" si="17"/>
        <v>1.2</v>
      </c>
      <c r="O350" s="23">
        <v>1.2</v>
      </c>
      <c r="P350" s="68" t="s">
        <v>4</v>
      </c>
      <c r="Q350" s="68" t="s">
        <v>923</v>
      </c>
      <c r="R350" s="19" t="s">
        <v>18</v>
      </c>
      <c r="S350" s="68" t="s">
        <v>924</v>
      </c>
      <c r="T350" s="68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</row>
    <row r="351" spans="1:257" s="22" customFormat="1" x14ac:dyDescent="0.2">
      <c r="A351" s="36" t="s">
        <v>1278</v>
      </c>
      <c r="B351" s="57">
        <f t="shared" si="16"/>
        <v>44618.702800925923</v>
      </c>
      <c r="C351" s="27">
        <v>2022</v>
      </c>
      <c r="D351" s="27">
        <v>2</v>
      </c>
      <c r="E351" s="27">
        <v>26</v>
      </c>
      <c r="F351" s="27">
        <v>16</v>
      </c>
      <c r="G351" s="28">
        <v>52</v>
      </c>
      <c r="H351" s="29">
        <v>2.68</v>
      </c>
      <c r="I351" s="30">
        <v>54.298000000000002</v>
      </c>
      <c r="J351" s="30">
        <v>86.13</v>
      </c>
      <c r="K351" s="27">
        <v>3</v>
      </c>
      <c r="L351" s="35">
        <v>1</v>
      </c>
      <c r="M351" s="23">
        <v>1.1000000000000001</v>
      </c>
      <c r="N351" s="23">
        <f t="shared" si="17"/>
        <v>1.5</v>
      </c>
      <c r="O351" s="23">
        <v>1.5</v>
      </c>
      <c r="P351" s="68" t="s">
        <v>4</v>
      </c>
      <c r="Q351" s="68" t="s">
        <v>923</v>
      </c>
      <c r="R351" s="19" t="s">
        <v>18</v>
      </c>
      <c r="S351" s="68" t="s">
        <v>924</v>
      </c>
      <c r="T351" s="68" t="s">
        <v>21</v>
      </c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</row>
    <row r="352" spans="1:257" s="22" customFormat="1" x14ac:dyDescent="0.2">
      <c r="A352" s="36" t="s">
        <v>1279</v>
      </c>
      <c r="B352" s="57">
        <f t="shared" si="16"/>
        <v>44620.28837962963</v>
      </c>
      <c r="C352" s="27">
        <v>2022</v>
      </c>
      <c r="D352" s="27">
        <v>2</v>
      </c>
      <c r="E352" s="27">
        <v>28</v>
      </c>
      <c r="F352" s="27">
        <v>6</v>
      </c>
      <c r="G352" s="28">
        <v>55</v>
      </c>
      <c r="H352" s="29">
        <v>16.95</v>
      </c>
      <c r="I352" s="30">
        <v>54.311</v>
      </c>
      <c r="J352" s="30">
        <v>86.111999999999995</v>
      </c>
      <c r="K352" s="27">
        <v>0</v>
      </c>
      <c r="L352" s="68" t="s">
        <v>3</v>
      </c>
      <c r="M352" s="23">
        <v>2.6</v>
      </c>
      <c r="N352" s="23">
        <f t="shared" si="17"/>
        <v>2.7</v>
      </c>
      <c r="O352" s="23">
        <v>2.7</v>
      </c>
      <c r="P352" s="68" t="s">
        <v>4</v>
      </c>
      <c r="Q352" s="68" t="s">
        <v>923</v>
      </c>
      <c r="R352" s="19" t="s">
        <v>18</v>
      </c>
      <c r="S352" s="68" t="s">
        <v>925</v>
      </c>
      <c r="T352" s="68" t="s">
        <v>21</v>
      </c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D352" s="55"/>
      <c r="EE352" s="55"/>
      <c r="EF352" s="55"/>
      <c r="EG352" s="55"/>
      <c r="EH352" s="55"/>
      <c r="EI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K352" s="55"/>
      <c r="FL352" s="55"/>
      <c r="FM352" s="55"/>
      <c r="FN352" s="55"/>
      <c r="FO352" s="55"/>
      <c r="FP352" s="55"/>
      <c r="FQ352" s="55"/>
      <c r="FR352" s="55"/>
      <c r="FS352" s="55"/>
      <c r="FT352" s="55"/>
      <c r="FU352" s="55"/>
      <c r="FV352" s="55"/>
      <c r="FW352" s="55"/>
      <c r="FX352" s="55"/>
      <c r="FY352" s="55"/>
      <c r="FZ352" s="55"/>
      <c r="GA352" s="55"/>
      <c r="GB352" s="55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  <c r="GY352" s="55"/>
      <c r="GZ352" s="55"/>
      <c r="HA352" s="55"/>
      <c r="HB352" s="55"/>
      <c r="HC352" s="55"/>
      <c r="HD352" s="55"/>
      <c r="HE352" s="55"/>
      <c r="HF352" s="55"/>
      <c r="HG352" s="55"/>
      <c r="HH352" s="55"/>
      <c r="HI352" s="55"/>
      <c r="HJ352" s="55"/>
      <c r="HK352" s="55"/>
      <c r="HL352" s="55"/>
      <c r="HM352" s="55"/>
      <c r="HN352" s="55"/>
      <c r="HO352" s="55"/>
      <c r="HP352" s="55"/>
      <c r="HQ352" s="55"/>
      <c r="HR352" s="55"/>
      <c r="HS352" s="55"/>
      <c r="HT352" s="55"/>
      <c r="HU352" s="55"/>
      <c r="HV352" s="55"/>
      <c r="HW352" s="55"/>
      <c r="HX352" s="55"/>
      <c r="HY352" s="55"/>
      <c r="HZ352" s="55"/>
      <c r="IA352" s="55"/>
      <c r="IB352" s="55"/>
      <c r="IC352" s="55"/>
      <c r="ID352" s="55"/>
      <c r="IE352" s="55"/>
      <c r="IF352" s="55"/>
      <c r="IG352" s="55"/>
      <c r="IH352" s="55"/>
      <c r="II352" s="55"/>
      <c r="IJ352" s="55"/>
      <c r="IK352" s="55"/>
      <c r="IL352" s="55"/>
      <c r="IM352" s="55"/>
      <c r="IN352" s="55"/>
      <c r="IO352" s="55"/>
      <c r="IP352" s="55"/>
      <c r="IQ352" s="55"/>
      <c r="IR352" s="55"/>
      <c r="IS352" s="55"/>
      <c r="IT352" s="55"/>
      <c r="IU352" s="55"/>
      <c r="IV352" s="55"/>
      <c r="IW352" s="55"/>
    </row>
    <row r="353" spans="1:257" s="22" customFormat="1" x14ac:dyDescent="0.2">
      <c r="A353" s="36" t="s">
        <v>1280</v>
      </c>
      <c r="B353" s="57">
        <f t="shared" si="16"/>
        <v>44620.291527777779</v>
      </c>
      <c r="C353" s="27">
        <v>2022</v>
      </c>
      <c r="D353" s="27">
        <v>2</v>
      </c>
      <c r="E353" s="27">
        <v>28</v>
      </c>
      <c r="F353" s="27">
        <v>6</v>
      </c>
      <c r="G353" s="28">
        <v>59</v>
      </c>
      <c r="H353" s="29">
        <v>48.38</v>
      </c>
      <c r="I353" s="30">
        <v>54.145000000000003</v>
      </c>
      <c r="J353" s="30">
        <v>86.418999999999997</v>
      </c>
      <c r="K353" s="27">
        <v>0</v>
      </c>
      <c r="L353" s="68" t="s">
        <v>3</v>
      </c>
      <c r="M353" s="23">
        <v>2.2000000000000002</v>
      </c>
      <c r="N353" s="23">
        <f t="shared" si="17"/>
        <v>2.4</v>
      </c>
      <c r="O353" s="23">
        <v>2.4</v>
      </c>
      <c r="P353" s="68" t="s">
        <v>4</v>
      </c>
      <c r="Q353" s="68" t="s">
        <v>923</v>
      </c>
      <c r="R353" s="19" t="s">
        <v>18</v>
      </c>
      <c r="S353" s="68" t="s">
        <v>925</v>
      </c>
      <c r="T353" s="68" t="s">
        <v>21</v>
      </c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</row>
    <row r="354" spans="1:257" s="22" customFormat="1" x14ac:dyDescent="0.2">
      <c r="A354" s="36" t="s">
        <v>1281</v>
      </c>
      <c r="B354" s="57">
        <f t="shared" si="16"/>
        <v>44620.312789351854</v>
      </c>
      <c r="C354" s="27">
        <v>2022</v>
      </c>
      <c r="D354" s="27">
        <v>2</v>
      </c>
      <c r="E354" s="27">
        <v>28</v>
      </c>
      <c r="F354" s="27">
        <v>7</v>
      </c>
      <c r="G354" s="28">
        <v>30</v>
      </c>
      <c r="H354" s="29">
        <v>25.78</v>
      </c>
      <c r="I354" s="30">
        <v>54.106000000000002</v>
      </c>
      <c r="J354" s="30">
        <v>86.450999999999993</v>
      </c>
      <c r="K354" s="27">
        <v>0</v>
      </c>
      <c r="L354" s="68" t="s">
        <v>3</v>
      </c>
      <c r="M354" s="23">
        <v>2.2000000000000002</v>
      </c>
      <c r="N354" s="23">
        <f t="shared" si="17"/>
        <v>2.4</v>
      </c>
      <c r="O354" s="23">
        <v>2.4</v>
      </c>
      <c r="P354" s="68" t="s">
        <v>4</v>
      </c>
      <c r="Q354" s="68" t="s">
        <v>923</v>
      </c>
      <c r="R354" s="19" t="s">
        <v>18</v>
      </c>
      <c r="S354" s="68" t="s">
        <v>925</v>
      </c>
      <c r="T354" s="68" t="s">
        <v>21</v>
      </c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</row>
    <row r="355" spans="1:257" s="22" customFormat="1" x14ac:dyDescent="0.2">
      <c r="A355" s="36" t="s">
        <v>1282</v>
      </c>
      <c r="B355" s="57">
        <f t="shared" si="16"/>
        <v>44620.33</v>
      </c>
      <c r="C355" s="27">
        <v>2022</v>
      </c>
      <c r="D355" s="27">
        <v>2</v>
      </c>
      <c r="E355" s="27">
        <v>28</v>
      </c>
      <c r="F355" s="27">
        <v>7</v>
      </c>
      <c r="G355" s="28">
        <v>55</v>
      </c>
      <c r="H355" s="29">
        <v>12.49</v>
      </c>
      <c r="I355" s="30">
        <v>54.262999999999998</v>
      </c>
      <c r="J355" s="30">
        <v>86.155000000000001</v>
      </c>
      <c r="K355" s="27">
        <v>0</v>
      </c>
      <c r="L355" s="68" t="s">
        <v>3</v>
      </c>
      <c r="M355" s="23">
        <v>2.5</v>
      </c>
      <c r="N355" s="23">
        <f t="shared" si="17"/>
        <v>2.7</v>
      </c>
      <c r="O355" s="23">
        <v>2.7</v>
      </c>
      <c r="P355" s="68" t="s">
        <v>4</v>
      </c>
      <c r="Q355" s="68" t="s">
        <v>923</v>
      </c>
      <c r="R355" s="19" t="s">
        <v>18</v>
      </c>
      <c r="S355" s="68" t="s">
        <v>925</v>
      </c>
      <c r="T355" s="68" t="s">
        <v>21</v>
      </c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D355" s="55"/>
      <c r="EE355" s="55"/>
      <c r="EF355" s="55"/>
      <c r="EG355" s="55"/>
      <c r="EH355" s="55"/>
      <c r="EI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K355" s="55"/>
      <c r="FL355" s="55"/>
      <c r="FM355" s="55"/>
      <c r="FN355" s="55"/>
      <c r="FO355" s="55"/>
      <c r="FP355" s="55"/>
      <c r="FQ355" s="55"/>
      <c r="FR355" s="55"/>
      <c r="FS355" s="55"/>
      <c r="FT355" s="55"/>
      <c r="FU355" s="55"/>
      <c r="FV355" s="55"/>
      <c r="FW355" s="55"/>
      <c r="FX355" s="55"/>
      <c r="FY355" s="55"/>
      <c r="FZ355" s="55"/>
      <c r="GA355" s="55"/>
      <c r="GB355" s="55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  <c r="GY355" s="55"/>
      <c r="GZ355" s="55"/>
      <c r="HA355" s="55"/>
      <c r="HB355" s="55"/>
      <c r="HC355" s="55"/>
      <c r="HD355" s="55"/>
      <c r="HE355" s="55"/>
      <c r="HF355" s="55"/>
      <c r="HG355" s="55"/>
      <c r="HH355" s="55"/>
      <c r="HI355" s="55"/>
      <c r="HJ355" s="55"/>
      <c r="HK355" s="55"/>
      <c r="HL355" s="55"/>
      <c r="HM355" s="55"/>
      <c r="HN355" s="55"/>
      <c r="HO355" s="55"/>
      <c r="HP355" s="55"/>
      <c r="HQ355" s="55"/>
      <c r="HR355" s="55"/>
      <c r="HS355" s="55"/>
      <c r="HT355" s="55"/>
      <c r="HU355" s="55"/>
      <c r="HV355" s="55"/>
      <c r="HW355" s="55"/>
      <c r="HX355" s="55"/>
      <c r="HY355" s="55"/>
      <c r="HZ355" s="55"/>
      <c r="IA355" s="55"/>
      <c r="IB355" s="55"/>
      <c r="IC355" s="55"/>
      <c r="ID355" s="55"/>
      <c r="IE355" s="55"/>
      <c r="IF355" s="55"/>
      <c r="IG355" s="55"/>
      <c r="IH355" s="55"/>
      <c r="II355" s="55"/>
      <c r="IJ355" s="55"/>
      <c r="IK355" s="55"/>
      <c r="IL355" s="55"/>
      <c r="IM355" s="55"/>
      <c r="IN355" s="55"/>
      <c r="IO355" s="55"/>
      <c r="IP355" s="55"/>
      <c r="IQ355" s="55"/>
      <c r="IR355" s="55"/>
      <c r="IS355" s="55"/>
      <c r="IT355" s="55"/>
      <c r="IU355" s="55"/>
      <c r="IV355" s="55"/>
      <c r="IW355" s="55"/>
    </row>
    <row r="356" spans="1:257" s="22" customFormat="1" x14ac:dyDescent="0.2">
      <c r="A356" s="36" t="s">
        <v>1283</v>
      </c>
      <c r="B356" s="57">
        <f t="shared" si="16"/>
        <v>44620.368958333333</v>
      </c>
      <c r="C356" s="27">
        <v>2022</v>
      </c>
      <c r="D356" s="27">
        <v>2</v>
      </c>
      <c r="E356" s="27">
        <v>28</v>
      </c>
      <c r="F356" s="27">
        <v>8</v>
      </c>
      <c r="G356" s="28">
        <v>51</v>
      </c>
      <c r="H356" s="29">
        <v>18.559999999999999</v>
      </c>
      <c r="I356" s="30">
        <v>54.046999999999997</v>
      </c>
      <c r="J356" s="30">
        <v>86.551000000000002</v>
      </c>
      <c r="K356" s="27">
        <v>0</v>
      </c>
      <c r="L356" s="68" t="s">
        <v>3</v>
      </c>
      <c r="M356" s="23">
        <v>2.1</v>
      </c>
      <c r="N356" s="23">
        <f t="shared" si="17"/>
        <v>2.2999999999999998</v>
      </c>
      <c r="O356" s="23">
        <v>2.2999999999999998</v>
      </c>
      <c r="P356" s="68" t="s">
        <v>4</v>
      </c>
      <c r="Q356" s="68" t="s">
        <v>923</v>
      </c>
      <c r="R356" s="19" t="s">
        <v>18</v>
      </c>
      <c r="S356" s="68" t="s">
        <v>925</v>
      </c>
      <c r="T356" s="68" t="s">
        <v>21</v>
      </c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D356" s="55"/>
      <c r="EE356" s="55"/>
      <c r="EF356" s="55"/>
      <c r="EG356" s="55"/>
      <c r="EH356" s="55"/>
      <c r="EI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K356" s="55"/>
      <c r="FL356" s="55"/>
      <c r="FM356" s="55"/>
      <c r="FN356" s="55"/>
      <c r="FO356" s="55"/>
      <c r="FP356" s="55"/>
      <c r="FQ356" s="55"/>
      <c r="FR356" s="55"/>
      <c r="FS356" s="55"/>
      <c r="FT356" s="55"/>
      <c r="FU356" s="55"/>
      <c r="FV356" s="55"/>
      <c r="FW356" s="55"/>
      <c r="FX356" s="55"/>
      <c r="FY356" s="55"/>
      <c r="FZ356" s="55"/>
      <c r="GA356" s="55"/>
      <c r="GB356" s="55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  <c r="GY356" s="55"/>
      <c r="GZ356" s="55"/>
      <c r="HA356" s="55"/>
      <c r="HB356" s="55"/>
      <c r="HC356" s="55"/>
      <c r="HD356" s="55"/>
      <c r="HE356" s="55"/>
      <c r="HF356" s="55"/>
      <c r="HG356" s="55"/>
      <c r="HH356" s="55"/>
      <c r="HI356" s="55"/>
      <c r="HJ356" s="55"/>
      <c r="HK356" s="55"/>
      <c r="HL356" s="55"/>
      <c r="HM356" s="55"/>
      <c r="HN356" s="55"/>
      <c r="HO356" s="55"/>
      <c r="HP356" s="55"/>
      <c r="HQ356" s="55"/>
      <c r="HR356" s="55"/>
      <c r="HS356" s="55"/>
      <c r="HT356" s="55"/>
      <c r="HU356" s="55"/>
      <c r="HV356" s="55"/>
      <c r="HW356" s="55"/>
      <c r="HX356" s="55"/>
      <c r="HY356" s="55"/>
      <c r="HZ356" s="55"/>
      <c r="IA356" s="55"/>
      <c r="IB356" s="55"/>
      <c r="IC356" s="55"/>
      <c r="ID356" s="55"/>
      <c r="IE356" s="55"/>
      <c r="IF356" s="55"/>
      <c r="IG356" s="55"/>
      <c r="IH356" s="55"/>
      <c r="II356" s="55"/>
      <c r="IJ356" s="55"/>
      <c r="IK356" s="55"/>
      <c r="IL356" s="55"/>
      <c r="IM356" s="55"/>
      <c r="IN356" s="55"/>
      <c r="IO356" s="55"/>
      <c r="IP356" s="55"/>
      <c r="IQ356" s="55"/>
      <c r="IR356" s="55"/>
      <c r="IS356" s="55"/>
      <c r="IT356" s="55"/>
      <c r="IU356" s="55"/>
      <c r="IV356" s="55"/>
      <c r="IW356" s="55"/>
    </row>
    <row r="357" spans="1:257" s="22" customFormat="1" x14ac:dyDescent="0.2">
      <c r="A357" s="36" t="s">
        <v>1284</v>
      </c>
      <c r="B357" s="57">
        <f t="shared" si="16"/>
        <v>44620.378958333335</v>
      </c>
      <c r="C357" s="27">
        <v>2022</v>
      </c>
      <c r="D357" s="27">
        <v>2</v>
      </c>
      <c r="E357" s="27">
        <v>28</v>
      </c>
      <c r="F357" s="27">
        <v>9</v>
      </c>
      <c r="G357" s="28">
        <v>5</v>
      </c>
      <c r="H357" s="29">
        <v>42.67</v>
      </c>
      <c r="I357" s="30">
        <v>54.043999999999997</v>
      </c>
      <c r="J357" s="30">
        <v>86.55</v>
      </c>
      <c r="K357" s="27">
        <v>0</v>
      </c>
      <c r="L357" s="68" t="s">
        <v>3</v>
      </c>
      <c r="M357" s="23">
        <v>2</v>
      </c>
      <c r="N357" s="23">
        <f t="shared" si="17"/>
        <v>2.2999999999999998</v>
      </c>
      <c r="O357" s="23">
        <v>2.2999999999999998</v>
      </c>
      <c r="P357" s="68" t="s">
        <v>4</v>
      </c>
      <c r="Q357" s="68" t="s">
        <v>923</v>
      </c>
      <c r="R357" s="19" t="s">
        <v>18</v>
      </c>
      <c r="S357" s="68" t="s">
        <v>925</v>
      </c>
      <c r="T357" s="68" t="s">
        <v>21</v>
      </c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  <c r="IQ357" s="55"/>
      <c r="IR357" s="55"/>
      <c r="IS357" s="55"/>
      <c r="IT357" s="55"/>
      <c r="IU357" s="55"/>
      <c r="IV357" s="55"/>
      <c r="IW357" s="55"/>
    </row>
    <row r="358" spans="1:257" s="22" customFormat="1" x14ac:dyDescent="0.2">
      <c r="A358" s="36" t="s">
        <v>1285</v>
      </c>
      <c r="B358" s="57">
        <f t="shared" si="16"/>
        <v>44620.4062037037</v>
      </c>
      <c r="C358" s="27">
        <v>2022</v>
      </c>
      <c r="D358" s="27">
        <v>2</v>
      </c>
      <c r="E358" s="27">
        <v>28</v>
      </c>
      <c r="F358" s="27">
        <v>9</v>
      </c>
      <c r="G358" s="28">
        <v>44</v>
      </c>
      <c r="H358" s="29">
        <v>56.45</v>
      </c>
      <c r="I358" s="30">
        <v>54.393000000000001</v>
      </c>
      <c r="J358" s="30">
        <v>86.132000000000005</v>
      </c>
      <c r="K358" s="27">
        <v>0</v>
      </c>
      <c r="L358" s="68" t="s">
        <v>3</v>
      </c>
      <c r="M358" s="23">
        <v>2.5</v>
      </c>
      <c r="N358" s="23">
        <f t="shared" si="17"/>
        <v>2.7</v>
      </c>
      <c r="O358" s="23">
        <v>2.7</v>
      </c>
      <c r="P358" s="68" t="s">
        <v>4</v>
      </c>
      <c r="Q358" s="68" t="s">
        <v>923</v>
      </c>
      <c r="R358" s="19" t="s">
        <v>18</v>
      </c>
      <c r="S358" s="68" t="s">
        <v>925</v>
      </c>
      <c r="T358" s="68" t="s">
        <v>21</v>
      </c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D358" s="55"/>
      <c r="EE358" s="55"/>
      <c r="EF358" s="55"/>
      <c r="EG358" s="55"/>
      <c r="EH358" s="55"/>
      <c r="EI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K358" s="55"/>
      <c r="FL358" s="55"/>
      <c r="FM358" s="55"/>
      <c r="FN358" s="55"/>
      <c r="FO358" s="55"/>
      <c r="FP358" s="55"/>
      <c r="FQ358" s="55"/>
      <c r="FR358" s="55"/>
      <c r="FS358" s="55"/>
      <c r="FT358" s="55"/>
      <c r="FU358" s="55"/>
      <c r="FV358" s="55"/>
      <c r="FW358" s="55"/>
      <c r="FX358" s="55"/>
      <c r="FY358" s="55"/>
      <c r="FZ358" s="55"/>
      <c r="GA358" s="55"/>
      <c r="GB358" s="55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  <c r="GY358" s="55"/>
      <c r="GZ358" s="55"/>
      <c r="HA358" s="55"/>
      <c r="HB358" s="55"/>
      <c r="HC358" s="55"/>
      <c r="HD358" s="55"/>
      <c r="HE358" s="55"/>
      <c r="HF358" s="55"/>
      <c r="HG358" s="55"/>
      <c r="HH358" s="55"/>
      <c r="HI358" s="55"/>
      <c r="HJ358" s="55"/>
      <c r="HK358" s="55"/>
      <c r="HL358" s="55"/>
      <c r="HM358" s="55"/>
      <c r="HN358" s="55"/>
      <c r="HO358" s="55"/>
      <c r="HP358" s="55"/>
      <c r="HQ358" s="55"/>
      <c r="HR358" s="55"/>
      <c r="HS358" s="55"/>
      <c r="HT358" s="55"/>
      <c r="HU358" s="55"/>
      <c r="HV358" s="55"/>
      <c r="HW358" s="55"/>
      <c r="HX358" s="55"/>
      <c r="HY358" s="55"/>
      <c r="HZ358" s="55"/>
      <c r="IA358" s="55"/>
      <c r="IB358" s="55"/>
      <c r="IC358" s="55"/>
      <c r="ID358" s="55"/>
      <c r="IE358" s="55"/>
      <c r="IF358" s="55"/>
      <c r="IG358" s="55"/>
      <c r="IH358" s="55"/>
      <c r="II358" s="55"/>
      <c r="IJ358" s="55"/>
      <c r="IK358" s="55"/>
      <c r="IL358" s="55"/>
      <c r="IM358" s="55"/>
      <c r="IN358" s="55"/>
      <c r="IO358" s="55"/>
      <c r="IP358" s="55"/>
      <c r="IQ358" s="55"/>
      <c r="IR358" s="55"/>
      <c r="IS358" s="55"/>
      <c r="IT358" s="55"/>
      <c r="IU358" s="55"/>
      <c r="IV358" s="55"/>
      <c r="IW358" s="55"/>
    </row>
    <row r="359" spans="1:257" s="22" customFormat="1" x14ac:dyDescent="0.2">
      <c r="A359" s="36" t="s">
        <v>1286</v>
      </c>
      <c r="B359" s="57">
        <f t="shared" si="16"/>
        <v>44620.413368055553</v>
      </c>
      <c r="C359" s="27">
        <v>2022</v>
      </c>
      <c r="D359" s="27">
        <v>2</v>
      </c>
      <c r="E359" s="27">
        <v>28</v>
      </c>
      <c r="F359" s="27">
        <v>9</v>
      </c>
      <c r="G359" s="28">
        <v>55</v>
      </c>
      <c r="H359" s="29">
        <v>15.59</v>
      </c>
      <c r="I359" s="30">
        <v>54.283000000000001</v>
      </c>
      <c r="J359" s="30">
        <v>86.144999999999996</v>
      </c>
      <c r="K359" s="27">
        <v>0</v>
      </c>
      <c r="L359" s="68" t="s">
        <v>3</v>
      </c>
      <c r="M359" s="23">
        <v>2.5</v>
      </c>
      <c r="N359" s="23">
        <f t="shared" si="17"/>
        <v>2.7</v>
      </c>
      <c r="O359" s="23">
        <v>2.7</v>
      </c>
      <c r="P359" s="68" t="s">
        <v>4</v>
      </c>
      <c r="Q359" s="68" t="s">
        <v>923</v>
      </c>
      <c r="R359" s="19" t="s">
        <v>18</v>
      </c>
      <c r="S359" s="68" t="s">
        <v>925</v>
      </c>
      <c r="T359" s="68" t="s">
        <v>21</v>
      </c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</row>
    <row r="360" spans="1:257" s="22" customFormat="1" x14ac:dyDescent="0.2">
      <c r="A360" s="36" t="s">
        <v>1287</v>
      </c>
      <c r="B360" s="57">
        <f t="shared" si="16"/>
        <v>44621.365810185183</v>
      </c>
      <c r="C360" s="27">
        <v>2022</v>
      </c>
      <c r="D360" s="27">
        <v>3</v>
      </c>
      <c r="E360" s="27">
        <v>1</v>
      </c>
      <c r="F360" s="27">
        <v>8</v>
      </c>
      <c r="G360" s="28">
        <v>46</v>
      </c>
      <c r="H360" s="29">
        <v>46.28</v>
      </c>
      <c r="I360" s="30">
        <v>54.057000000000002</v>
      </c>
      <c r="J360" s="30">
        <v>86.525999999999996</v>
      </c>
      <c r="K360" s="27">
        <v>0</v>
      </c>
      <c r="L360" s="68" t="s">
        <v>3</v>
      </c>
      <c r="M360" s="23">
        <v>2.6</v>
      </c>
      <c r="N360" s="23">
        <f t="shared" si="17"/>
        <v>2.7</v>
      </c>
      <c r="O360" s="23">
        <v>2.7</v>
      </c>
      <c r="P360" s="68" t="s">
        <v>4</v>
      </c>
      <c r="Q360" s="68" t="s">
        <v>923</v>
      </c>
      <c r="R360" s="19" t="s">
        <v>18</v>
      </c>
      <c r="S360" s="68" t="s">
        <v>925</v>
      </c>
      <c r="T360" s="68" t="s">
        <v>21</v>
      </c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</row>
    <row r="361" spans="1:257" s="22" customFormat="1" x14ac:dyDescent="0.2">
      <c r="A361" s="36" t="s">
        <v>1288</v>
      </c>
      <c r="B361" s="57">
        <f t="shared" si="16"/>
        <v>44621.368263888886</v>
      </c>
      <c r="C361" s="27">
        <v>2022</v>
      </c>
      <c r="D361" s="27">
        <v>3</v>
      </c>
      <c r="E361" s="27">
        <v>1</v>
      </c>
      <c r="F361" s="27">
        <v>8</v>
      </c>
      <c r="G361" s="28">
        <v>50</v>
      </c>
      <c r="H361" s="29">
        <v>18.45</v>
      </c>
      <c r="I361" s="30">
        <v>54.289000000000001</v>
      </c>
      <c r="J361" s="30">
        <v>85.988</v>
      </c>
      <c r="K361" s="27">
        <v>0</v>
      </c>
      <c r="L361" s="68" t="s">
        <v>3</v>
      </c>
      <c r="M361" s="23">
        <v>2.2999999999999998</v>
      </c>
      <c r="N361" s="23">
        <f t="shared" si="17"/>
        <v>2.5</v>
      </c>
      <c r="O361" s="23">
        <v>2.5</v>
      </c>
      <c r="P361" s="68" t="s">
        <v>4</v>
      </c>
      <c r="Q361" s="68" t="s">
        <v>923</v>
      </c>
      <c r="R361" s="19" t="s">
        <v>18</v>
      </c>
      <c r="S361" s="68" t="s">
        <v>925</v>
      </c>
      <c r="T361" s="68" t="s">
        <v>21</v>
      </c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</row>
    <row r="362" spans="1:257" s="22" customFormat="1" x14ac:dyDescent="0.2">
      <c r="A362" s="36" t="s">
        <v>1289</v>
      </c>
      <c r="B362" s="57">
        <f t="shared" si="16"/>
        <v>44621.405138888891</v>
      </c>
      <c r="C362" s="27">
        <v>2022</v>
      </c>
      <c r="D362" s="27">
        <v>3</v>
      </c>
      <c r="E362" s="27">
        <v>1</v>
      </c>
      <c r="F362" s="27">
        <v>9</v>
      </c>
      <c r="G362" s="28">
        <v>43</v>
      </c>
      <c r="H362" s="29">
        <v>24.1</v>
      </c>
      <c r="I362" s="30">
        <v>54.023000000000003</v>
      </c>
      <c r="J362" s="30">
        <v>86.528000000000006</v>
      </c>
      <c r="K362" s="27">
        <v>0</v>
      </c>
      <c r="L362" s="68" t="s">
        <v>3</v>
      </c>
      <c r="M362" s="23">
        <v>1.8</v>
      </c>
      <c r="N362" s="23">
        <f t="shared" si="17"/>
        <v>2.1</v>
      </c>
      <c r="O362" s="23">
        <v>2.1</v>
      </c>
      <c r="P362" s="68" t="s">
        <v>4</v>
      </c>
      <c r="Q362" s="68" t="s">
        <v>923</v>
      </c>
      <c r="R362" s="19" t="s">
        <v>18</v>
      </c>
      <c r="S362" s="68" t="s">
        <v>925</v>
      </c>
      <c r="T362" s="68" t="s">
        <v>21</v>
      </c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</row>
    <row r="363" spans="1:257" s="22" customFormat="1" x14ac:dyDescent="0.2">
      <c r="A363" s="36" t="s">
        <v>1290</v>
      </c>
      <c r="B363" s="57">
        <f t="shared" si="16"/>
        <v>44621.417546296296</v>
      </c>
      <c r="C363" s="27">
        <v>2022</v>
      </c>
      <c r="D363" s="27">
        <v>3</v>
      </c>
      <c r="E363" s="27">
        <v>1</v>
      </c>
      <c r="F363" s="27">
        <v>10</v>
      </c>
      <c r="G363" s="28">
        <v>1</v>
      </c>
      <c r="H363" s="29">
        <v>16.52</v>
      </c>
      <c r="I363" s="30">
        <v>54.033000000000001</v>
      </c>
      <c r="J363" s="30">
        <v>86.588999999999999</v>
      </c>
      <c r="K363" s="27">
        <v>0</v>
      </c>
      <c r="L363" s="68" t="s">
        <v>3</v>
      </c>
      <c r="M363" s="23">
        <v>1.6</v>
      </c>
      <c r="N363" s="23">
        <f t="shared" si="17"/>
        <v>1.9</v>
      </c>
      <c r="O363" s="23">
        <v>1.9</v>
      </c>
      <c r="P363" s="68" t="s">
        <v>4</v>
      </c>
      <c r="Q363" s="68" t="s">
        <v>923</v>
      </c>
      <c r="R363" s="19" t="s">
        <v>18</v>
      </c>
      <c r="S363" s="68" t="s">
        <v>925</v>
      </c>
      <c r="T363" s="68" t="s">
        <v>21</v>
      </c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D363" s="55"/>
      <c r="EE363" s="55"/>
      <c r="EF363" s="55"/>
      <c r="EG363" s="55"/>
      <c r="EH363" s="55"/>
      <c r="EI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K363" s="55"/>
      <c r="FL363" s="55"/>
      <c r="FM363" s="55"/>
      <c r="FN363" s="55"/>
      <c r="FO363" s="55"/>
      <c r="FP363" s="55"/>
      <c r="FQ363" s="55"/>
      <c r="FR363" s="55"/>
      <c r="FS363" s="55"/>
      <c r="FT363" s="55"/>
      <c r="FU363" s="55"/>
      <c r="FV363" s="55"/>
      <c r="FW363" s="55"/>
      <c r="FX363" s="55"/>
      <c r="FY363" s="55"/>
      <c r="FZ363" s="55"/>
      <c r="GA363" s="55"/>
      <c r="GB363" s="55"/>
      <c r="GC363" s="55"/>
      <c r="GD363" s="55"/>
      <c r="GE363" s="55"/>
      <c r="GF363" s="55"/>
      <c r="GG363" s="55"/>
      <c r="GH363" s="55"/>
      <c r="GI363" s="55"/>
      <c r="GJ363" s="55"/>
      <c r="GK363" s="55"/>
      <c r="GL363" s="55"/>
      <c r="GM363" s="55"/>
      <c r="GN363" s="55"/>
      <c r="GO363" s="55"/>
      <c r="GP363" s="55"/>
      <c r="GQ363" s="55"/>
      <c r="GR363" s="55"/>
      <c r="GS363" s="55"/>
      <c r="GT363" s="55"/>
      <c r="GU363" s="55"/>
      <c r="GV363" s="55"/>
      <c r="GW363" s="55"/>
      <c r="GX363" s="55"/>
      <c r="GY363" s="55"/>
      <c r="GZ363" s="55"/>
      <c r="HA363" s="55"/>
      <c r="HB363" s="55"/>
      <c r="HC363" s="55"/>
      <c r="HD363" s="55"/>
      <c r="HE363" s="55"/>
      <c r="HF363" s="55"/>
      <c r="HG363" s="55"/>
      <c r="HH363" s="55"/>
      <c r="HI363" s="55"/>
      <c r="HJ363" s="55"/>
      <c r="HK363" s="55"/>
      <c r="HL363" s="55"/>
      <c r="HM363" s="55"/>
      <c r="HN363" s="55"/>
      <c r="HO363" s="55"/>
      <c r="HP363" s="55"/>
      <c r="HQ363" s="55"/>
      <c r="HR363" s="55"/>
      <c r="HS363" s="55"/>
      <c r="HT363" s="55"/>
      <c r="HU363" s="55"/>
      <c r="HV363" s="55"/>
      <c r="HW363" s="55"/>
      <c r="HX363" s="55"/>
      <c r="HY363" s="55"/>
      <c r="HZ363" s="55"/>
      <c r="IA363" s="55"/>
      <c r="IB363" s="55"/>
      <c r="IC363" s="55"/>
      <c r="ID363" s="55"/>
      <c r="IE363" s="55"/>
      <c r="IF363" s="55"/>
      <c r="IG363" s="55"/>
      <c r="IH363" s="55"/>
      <c r="II363" s="55"/>
      <c r="IJ363" s="55"/>
      <c r="IK363" s="55"/>
      <c r="IL363" s="55"/>
      <c r="IM363" s="55"/>
      <c r="IN363" s="55"/>
      <c r="IO363" s="55"/>
      <c r="IP363" s="55"/>
      <c r="IQ363" s="55"/>
      <c r="IR363" s="55"/>
      <c r="IS363" s="55"/>
      <c r="IT363" s="55"/>
      <c r="IU363" s="55"/>
      <c r="IV363" s="55"/>
      <c r="IW363" s="55"/>
    </row>
    <row r="364" spans="1:257" s="22" customFormat="1" x14ac:dyDescent="0.2">
      <c r="A364" s="36" t="s">
        <v>1291</v>
      </c>
      <c r="B364" s="57">
        <f t="shared" si="16"/>
        <v>44621.420902777776</v>
      </c>
      <c r="C364" s="27">
        <v>2022</v>
      </c>
      <c r="D364" s="27">
        <v>3</v>
      </c>
      <c r="E364" s="27">
        <v>1</v>
      </c>
      <c r="F364" s="27">
        <v>10</v>
      </c>
      <c r="G364" s="28">
        <v>6</v>
      </c>
      <c r="H364" s="29">
        <v>6.81</v>
      </c>
      <c r="I364" s="30">
        <v>54.017000000000003</v>
      </c>
      <c r="J364" s="30">
        <v>86.599000000000004</v>
      </c>
      <c r="K364" s="27">
        <v>0</v>
      </c>
      <c r="L364" s="68" t="s">
        <v>3</v>
      </c>
      <c r="M364" s="23">
        <v>1.7</v>
      </c>
      <c r="N364" s="23">
        <f t="shared" si="17"/>
        <v>2</v>
      </c>
      <c r="O364" s="23">
        <v>2</v>
      </c>
      <c r="P364" s="68" t="s">
        <v>4</v>
      </c>
      <c r="Q364" s="68" t="s">
        <v>923</v>
      </c>
      <c r="R364" s="19" t="s">
        <v>18</v>
      </c>
      <c r="S364" s="68" t="s">
        <v>925</v>
      </c>
      <c r="T364" s="68" t="s">
        <v>21</v>
      </c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D364" s="55"/>
      <c r="EE364" s="55"/>
      <c r="EF364" s="55"/>
      <c r="EG364" s="55"/>
      <c r="EH364" s="55"/>
      <c r="EI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K364" s="55"/>
      <c r="FL364" s="55"/>
      <c r="FM364" s="55"/>
      <c r="FN364" s="55"/>
      <c r="FO364" s="55"/>
      <c r="FP364" s="55"/>
      <c r="FQ364" s="55"/>
      <c r="FR364" s="55"/>
      <c r="FS364" s="55"/>
      <c r="FT364" s="55"/>
      <c r="FU364" s="55"/>
      <c r="FV364" s="55"/>
      <c r="FW364" s="55"/>
      <c r="FX364" s="55"/>
      <c r="FY364" s="55"/>
      <c r="FZ364" s="55"/>
      <c r="GA364" s="55"/>
      <c r="GB364" s="55"/>
      <c r="GC364" s="55"/>
      <c r="GD364" s="55"/>
      <c r="GE364" s="55"/>
      <c r="GF364" s="55"/>
      <c r="GG364" s="55"/>
      <c r="GH364" s="55"/>
      <c r="GI364" s="55"/>
      <c r="GJ364" s="55"/>
      <c r="GK364" s="55"/>
      <c r="GL364" s="55"/>
      <c r="GM364" s="55"/>
      <c r="GN364" s="55"/>
      <c r="GO364" s="55"/>
      <c r="GP364" s="55"/>
      <c r="GQ364" s="55"/>
      <c r="GR364" s="55"/>
      <c r="GS364" s="55"/>
      <c r="GT364" s="55"/>
      <c r="GU364" s="55"/>
      <c r="GV364" s="55"/>
      <c r="GW364" s="55"/>
      <c r="GX364" s="55"/>
      <c r="GY364" s="55"/>
      <c r="GZ364" s="55"/>
      <c r="HA364" s="55"/>
      <c r="HB364" s="55"/>
      <c r="HC364" s="55"/>
      <c r="HD364" s="55"/>
      <c r="HE364" s="55"/>
      <c r="HF364" s="55"/>
      <c r="HG364" s="55"/>
      <c r="HH364" s="55"/>
      <c r="HI364" s="55"/>
      <c r="HJ364" s="55"/>
      <c r="HK364" s="55"/>
      <c r="HL364" s="55"/>
      <c r="HM364" s="55"/>
      <c r="HN364" s="55"/>
      <c r="HO364" s="55"/>
      <c r="HP364" s="55"/>
      <c r="HQ364" s="55"/>
      <c r="HR364" s="55"/>
      <c r="HS364" s="55"/>
      <c r="HT364" s="55"/>
      <c r="HU364" s="55"/>
      <c r="HV364" s="55"/>
      <c r="HW364" s="55"/>
      <c r="HX364" s="55"/>
      <c r="HY364" s="55"/>
      <c r="HZ364" s="55"/>
      <c r="IA364" s="55"/>
      <c r="IB364" s="55"/>
      <c r="IC364" s="55"/>
      <c r="ID364" s="55"/>
      <c r="IE364" s="55"/>
      <c r="IF364" s="55"/>
      <c r="IG364" s="55"/>
      <c r="IH364" s="55"/>
      <c r="II364" s="55"/>
      <c r="IJ364" s="55"/>
      <c r="IK364" s="55"/>
      <c r="IL364" s="55"/>
      <c r="IM364" s="55"/>
      <c r="IN364" s="55"/>
      <c r="IO364" s="55"/>
      <c r="IP364" s="55"/>
      <c r="IQ364" s="55"/>
      <c r="IR364" s="55"/>
      <c r="IS364" s="55"/>
      <c r="IT364" s="55"/>
      <c r="IU364" s="55"/>
      <c r="IV364" s="55"/>
      <c r="IW364" s="55"/>
    </row>
    <row r="365" spans="1:257" s="22" customFormat="1" x14ac:dyDescent="0.2">
      <c r="A365" s="36" t="s">
        <v>1292</v>
      </c>
      <c r="B365" s="57">
        <f t="shared" si="16"/>
        <v>44621.467349537037</v>
      </c>
      <c r="C365" s="27">
        <v>2022</v>
      </c>
      <c r="D365" s="27">
        <v>3</v>
      </c>
      <c r="E365" s="27">
        <v>1</v>
      </c>
      <c r="F365" s="27">
        <v>11</v>
      </c>
      <c r="G365" s="28">
        <v>12</v>
      </c>
      <c r="H365" s="29">
        <v>59.04</v>
      </c>
      <c r="I365" s="30">
        <v>54.378999999999998</v>
      </c>
      <c r="J365" s="30">
        <v>85.986000000000004</v>
      </c>
      <c r="K365" s="27">
        <v>1</v>
      </c>
      <c r="L365" s="68" t="s">
        <v>3</v>
      </c>
      <c r="M365" s="23">
        <v>1.1000000000000001</v>
      </c>
      <c r="N365" s="23">
        <f t="shared" si="17"/>
        <v>1.5</v>
      </c>
      <c r="O365" s="23">
        <v>1.5</v>
      </c>
      <c r="P365" s="68" t="s">
        <v>4</v>
      </c>
      <c r="Q365" s="68" t="s">
        <v>923</v>
      </c>
      <c r="R365" s="19" t="s">
        <v>18</v>
      </c>
      <c r="S365" s="68" t="s">
        <v>924</v>
      </c>
      <c r="T365" s="68" t="s">
        <v>21</v>
      </c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  <c r="IQ365" s="55"/>
      <c r="IR365" s="55"/>
      <c r="IS365" s="55"/>
      <c r="IT365" s="55"/>
      <c r="IU365" s="55"/>
      <c r="IV365" s="55"/>
      <c r="IW365" s="55"/>
    </row>
    <row r="366" spans="1:257" s="22" customFormat="1" x14ac:dyDescent="0.2">
      <c r="A366" s="36" t="s">
        <v>1293</v>
      </c>
      <c r="B366" s="57">
        <f t="shared" si="16"/>
        <v>44622.225428240738</v>
      </c>
      <c r="C366" s="27">
        <v>2022</v>
      </c>
      <c r="D366" s="27">
        <v>3</v>
      </c>
      <c r="E366" s="27">
        <v>2</v>
      </c>
      <c r="F366" s="27">
        <v>5</v>
      </c>
      <c r="G366" s="28">
        <v>24</v>
      </c>
      <c r="H366" s="29">
        <v>37.26</v>
      </c>
      <c r="I366" s="30">
        <v>54.378</v>
      </c>
      <c r="J366" s="30">
        <v>86.641999999999996</v>
      </c>
      <c r="K366" s="27">
        <v>0</v>
      </c>
      <c r="L366" s="68" t="s">
        <v>3</v>
      </c>
      <c r="M366" s="23">
        <v>2.1</v>
      </c>
      <c r="N366" s="23">
        <f t="shared" si="17"/>
        <v>2.2999999999999998</v>
      </c>
      <c r="O366" s="23">
        <v>2.2999999999999998</v>
      </c>
      <c r="P366" s="68" t="s">
        <v>4</v>
      </c>
      <c r="Q366" s="68" t="s">
        <v>923</v>
      </c>
      <c r="R366" s="19" t="s">
        <v>18</v>
      </c>
      <c r="S366" s="68" t="s">
        <v>925</v>
      </c>
      <c r="T366" s="68" t="s">
        <v>21</v>
      </c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K366" s="55"/>
      <c r="FL366" s="55"/>
      <c r="FM366" s="55"/>
      <c r="FN366" s="55"/>
      <c r="FO366" s="55"/>
      <c r="FP366" s="55"/>
      <c r="FQ366" s="55"/>
      <c r="FR366" s="55"/>
      <c r="FS366" s="55"/>
      <c r="FT366" s="55"/>
      <c r="FU366" s="55"/>
      <c r="FV366" s="55"/>
      <c r="FW366" s="55"/>
      <c r="FX366" s="55"/>
      <c r="FY366" s="55"/>
      <c r="FZ366" s="55"/>
      <c r="GA366" s="55"/>
      <c r="GB366" s="55"/>
      <c r="GC366" s="55"/>
      <c r="GD366" s="55"/>
      <c r="GE366" s="55"/>
      <c r="GF366" s="55"/>
      <c r="GG366" s="55"/>
      <c r="GH366" s="55"/>
      <c r="GI366" s="55"/>
      <c r="GJ366" s="55"/>
      <c r="GK366" s="55"/>
      <c r="GL366" s="55"/>
      <c r="GM366" s="55"/>
      <c r="GN366" s="55"/>
      <c r="GO366" s="55"/>
      <c r="GP366" s="55"/>
      <c r="GQ366" s="55"/>
      <c r="GR366" s="55"/>
      <c r="GS366" s="55"/>
      <c r="GT366" s="55"/>
      <c r="GU366" s="55"/>
      <c r="GV366" s="55"/>
      <c r="GW366" s="55"/>
      <c r="GX366" s="55"/>
      <c r="GY366" s="55"/>
      <c r="GZ366" s="55"/>
      <c r="HA366" s="55"/>
      <c r="HB366" s="55"/>
      <c r="HC366" s="55"/>
      <c r="HD366" s="55"/>
      <c r="HE366" s="55"/>
      <c r="HF366" s="55"/>
      <c r="HG366" s="55"/>
      <c r="HH366" s="55"/>
      <c r="HI366" s="55"/>
      <c r="HJ366" s="55"/>
      <c r="HK366" s="55"/>
      <c r="HL366" s="55"/>
      <c r="HM366" s="55"/>
      <c r="HN366" s="55"/>
      <c r="HO366" s="55"/>
      <c r="HP366" s="55"/>
      <c r="HQ366" s="55"/>
      <c r="HR366" s="55"/>
      <c r="HS366" s="55"/>
      <c r="HT366" s="55"/>
      <c r="HU366" s="55"/>
      <c r="HV366" s="55"/>
      <c r="HW366" s="55"/>
      <c r="HX366" s="55"/>
      <c r="HY366" s="55"/>
      <c r="HZ366" s="55"/>
      <c r="IA366" s="55"/>
      <c r="IB366" s="55"/>
      <c r="IC366" s="55"/>
      <c r="ID366" s="55"/>
      <c r="IE366" s="55"/>
      <c r="IF366" s="55"/>
      <c r="IG366" s="55"/>
      <c r="IH366" s="55"/>
      <c r="II366" s="55"/>
      <c r="IJ366" s="55"/>
      <c r="IK366" s="55"/>
      <c r="IL366" s="55"/>
      <c r="IM366" s="55"/>
      <c r="IN366" s="55"/>
      <c r="IO366" s="55"/>
      <c r="IP366" s="55"/>
      <c r="IQ366" s="55"/>
      <c r="IR366" s="55"/>
      <c r="IS366" s="55"/>
      <c r="IT366" s="55"/>
      <c r="IU366" s="55"/>
      <c r="IV366" s="55"/>
      <c r="IW366" s="55"/>
    </row>
    <row r="367" spans="1:257" s="22" customFormat="1" x14ac:dyDescent="0.2">
      <c r="A367" s="36" t="s">
        <v>1294</v>
      </c>
      <c r="B367" s="57">
        <f t="shared" si="16"/>
        <v>44622.332418981481</v>
      </c>
      <c r="C367" s="27">
        <v>2022</v>
      </c>
      <c r="D367" s="27">
        <v>3</v>
      </c>
      <c r="E367" s="27">
        <v>2</v>
      </c>
      <c r="F367" s="27">
        <v>7</v>
      </c>
      <c r="G367" s="28">
        <v>58</v>
      </c>
      <c r="H367" s="29">
        <v>41.57</v>
      </c>
      <c r="I367" s="30">
        <v>54.052999999999997</v>
      </c>
      <c r="J367" s="30">
        <v>86.528999999999996</v>
      </c>
      <c r="K367" s="27">
        <v>6</v>
      </c>
      <c r="L367" s="35">
        <v>1</v>
      </c>
      <c r="M367" s="23">
        <v>1.9</v>
      </c>
      <c r="N367" s="23">
        <f t="shared" si="17"/>
        <v>2.2000000000000002</v>
      </c>
      <c r="O367" s="23">
        <v>2.2000000000000002</v>
      </c>
      <c r="P367" s="68" t="s">
        <v>4</v>
      </c>
      <c r="Q367" s="68" t="s">
        <v>923</v>
      </c>
      <c r="R367" s="19" t="s">
        <v>18</v>
      </c>
      <c r="S367" s="68" t="s">
        <v>924</v>
      </c>
      <c r="T367" s="68" t="s">
        <v>21</v>
      </c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  <c r="IF367" s="55"/>
      <c r="IG367" s="55"/>
      <c r="IH367" s="55"/>
      <c r="II367" s="55"/>
      <c r="IJ367" s="55"/>
      <c r="IK367" s="55"/>
      <c r="IL367" s="55"/>
      <c r="IM367" s="55"/>
      <c r="IN367" s="55"/>
      <c r="IO367" s="55"/>
      <c r="IP367" s="55"/>
      <c r="IQ367" s="55"/>
      <c r="IR367" s="55"/>
      <c r="IS367" s="55"/>
      <c r="IT367" s="55"/>
      <c r="IU367" s="55"/>
      <c r="IV367" s="55"/>
      <c r="IW367" s="55"/>
    </row>
    <row r="368" spans="1:257" s="22" customFormat="1" x14ac:dyDescent="0.2">
      <c r="A368" s="36" t="s">
        <v>1295</v>
      </c>
      <c r="B368" s="57">
        <f t="shared" si="16"/>
        <v>44622.406481481485</v>
      </c>
      <c r="C368" s="27">
        <v>2022</v>
      </c>
      <c r="D368" s="27">
        <v>3</v>
      </c>
      <c r="E368" s="27">
        <v>2</v>
      </c>
      <c r="F368" s="27">
        <v>9</v>
      </c>
      <c r="G368" s="28">
        <v>45</v>
      </c>
      <c r="H368" s="29">
        <v>20.45</v>
      </c>
      <c r="I368" s="30">
        <v>54.353999999999999</v>
      </c>
      <c r="J368" s="30">
        <v>86.046000000000006</v>
      </c>
      <c r="K368" s="27">
        <v>0</v>
      </c>
      <c r="L368" s="68" t="s">
        <v>3</v>
      </c>
      <c r="M368" s="23">
        <v>2.4</v>
      </c>
      <c r="N368" s="23">
        <f t="shared" si="17"/>
        <v>2.6</v>
      </c>
      <c r="O368" s="23">
        <v>2.6</v>
      </c>
      <c r="P368" s="68" t="s">
        <v>4</v>
      </c>
      <c r="Q368" s="68" t="s">
        <v>923</v>
      </c>
      <c r="R368" s="19" t="s">
        <v>18</v>
      </c>
      <c r="S368" s="68" t="s">
        <v>925</v>
      </c>
      <c r="T368" s="68" t="s">
        <v>21</v>
      </c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D368" s="55"/>
      <c r="EE368" s="55"/>
      <c r="EF368" s="55"/>
      <c r="EG368" s="55"/>
      <c r="EH368" s="55"/>
      <c r="EI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K368" s="55"/>
      <c r="FL368" s="55"/>
      <c r="FM368" s="55"/>
      <c r="FN368" s="55"/>
      <c r="FO368" s="55"/>
      <c r="FP368" s="55"/>
      <c r="FQ368" s="55"/>
      <c r="FR368" s="55"/>
      <c r="FS368" s="55"/>
      <c r="FT368" s="55"/>
      <c r="FU368" s="55"/>
      <c r="FV368" s="55"/>
      <c r="FW368" s="55"/>
      <c r="FX368" s="55"/>
      <c r="FY368" s="55"/>
      <c r="FZ368" s="55"/>
      <c r="GA368" s="55"/>
      <c r="GB368" s="55"/>
      <c r="GC368" s="55"/>
      <c r="GD368" s="55"/>
      <c r="GE368" s="55"/>
      <c r="GF368" s="55"/>
      <c r="GG368" s="55"/>
      <c r="GH368" s="55"/>
      <c r="GI368" s="55"/>
      <c r="GJ368" s="55"/>
      <c r="GK368" s="55"/>
      <c r="GL368" s="55"/>
      <c r="GM368" s="55"/>
      <c r="GN368" s="55"/>
      <c r="GO368" s="55"/>
      <c r="GP368" s="55"/>
      <c r="GQ368" s="55"/>
      <c r="GR368" s="55"/>
      <c r="GS368" s="55"/>
      <c r="GT368" s="55"/>
      <c r="GU368" s="55"/>
      <c r="GV368" s="55"/>
      <c r="GW368" s="55"/>
      <c r="GX368" s="55"/>
      <c r="GY368" s="55"/>
      <c r="GZ368" s="55"/>
      <c r="HA368" s="55"/>
      <c r="HB368" s="55"/>
      <c r="HC368" s="55"/>
      <c r="HD368" s="55"/>
      <c r="HE368" s="55"/>
      <c r="HF368" s="55"/>
      <c r="HG368" s="55"/>
      <c r="HH368" s="55"/>
      <c r="HI368" s="55"/>
      <c r="HJ368" s="55"/>
      <c r="HK368" s="55"/>
      <c r="HL368" s="55"/>
      <c r="HM368" s="55"/>
      <c r="HN368" s="55"/>
      <c r="HO368" s="55"/>
      <c r="HP368" s="55"/>
      <c r="HQ368" s="55"/>
      <c r="HR368" s="55"/>
      <c r="HS368" s="55"/>
      <c r="HT368" s="55"/>
      <c r="HU368" s="55"/>
      <c r="HV368" s="55"/>
      <c r="HW368" s="55"/>
      <c r="HX368" s="55"/>
      <c r="HY368" s="55"/>
      <c r="HZ368" s="55"/>
      <c r="IA368" s="55"/>
      <c r="IB368" s="55"/>
      <c r="IC368" s="55"/>
      <c r="ID368" s="55"/>
      <c r="IE368" s="55"/>
      <c r="IF368" s="55"/>
      <c r="IG368" s="55"/>
      <c r="IH368" s="55"/>
      <c r="II368" s="55"/>
      <c r="IJ368" s="55"/>
      <c r="IK368" s="55"/>
      <c r="IL368" s="55"/>
      <c r="IM368" s="55"/>
      <c r="IN368" s="55"/>
      <c r="IO368" s="55"/>
      <c r="IP368" s="55"/>
      <c r="IQ368" s="55"/>
      <c r="IR368" s="55"/>
      <c r="IS368" s="55"/>
      <c r="IT368" s="55"/>
      <c r="IU368" s="55"/>
      <c r="IV368" s="55"/>
      <c r="IW368" s="55"/>
    </row>
    <row r="369" spans="1:257" s="22" customFormat="1" x14ac:dyDescent="0.2">
      <c r="A369" s="36" t="s">
        <v>1296</v>
      </c>
      <c r="B369" s="57">
        <f t="shared" si="16"/>
        <v>44622.824641203704</v>
      </c>
      <c r="C369" s="27">
        <v>2022</v>
      </c>
      <c r="D369" s="27">
        <v>3</v>
      </c>
      <c r="E369" s="27">
        <v>2</v>
      </c>
      <c r="F369" s="27">
        <v>19</v>
      </c>
      <c r="G369" s="28">
        <v>47</v>
      </c>
      <c r="H369" s="29">
        <v>29.78</v>
      </c>
      <c r="I369" s="30">
        <v>54.113</v>
      </c>
      <c r="J369" s="30">
        <v>86.49</v>
      </c>
      <c r="K369" s="27">
        <v>1</v>
      </c>
      <c r="L369" s="68" t="s">
        <v>3</v>
      </c>
      <c r="M369" s="23">
        <v>1.2</v>
      </c>
      <c r="N369" s="23">
        <f t="shared" si="17"/>
        <v>1.6</v>
      </c>
      <c r="O369" s="23">
        <v>1.6</v>
      </c>
      <c r="P369" s="68" t="s">
        <v>4</v>
      </c>
      <c r="Q369" s="68" t="s">
        <v>923</v>
      </c>
      <c r="R369" s="19" t="s">
        <v>18</v>
      </c>
      <c r="S369" s="68" t="s">
        <v>924</v>
      </c>
      <c r="T369" s="68" t="s">
        <v>21</v>
      </c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D369" s="55"/>
      <c r="EE369" s="55"/>
      <c r="EF369" s="55"/>
      <c r="EG369" s="55"/>
      <c r="EH369" s="55"/>
      <c r="EI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K369" s="55"/>
      <c r="FL369" s="55"/>
      <c r="FM369" s="55"/>
      <c r="FN369" s="55"/>
      <c r="FO369" s="55"/>
      <c r="FP369" s="55"/>
      <c r="FQ369" s="55"/>
      <c r="FR369" s="55"/>
      <c r="FS369" s="55"/>
      <c r="FT369" s="55"/>
      <c r="FU369" s="55"/>
      <c r="FV369" s="55"/>
      <c r="FW369" s="55"/>
      <c r="FX369" s="55"/>
      <c r="FY369" s="55"/>
      <c r="FZ369" s="55"/>
      <c r="GA369" s="55"/>
      <c r="GB369" s="55"/>
      <c r="GC369" s="55"/>
      <c r="GD369" s="55"/>
      <c r="GE369" s="55"/>
      <c r="GF369" s="55"/>
      <c r="GG369" s="55"/>
      <c r="GH369" s="55"/>
      <c r="GI369" s="55"/>
      <c r="GJ369" s="55"/>
      <c r="GK369" s="55"/>
      <c r="GL369" s="55"/>
      <c r="GM369" s="55"/>
      <c r="GN369" s="55"/>
      <c r="GO369" s="55"/>
      <c r="GP369" s="55"/>
      <c r="GQ369" s="55"/>
      <c r="GR369" s="55"/>
      <c r="GS369" s="55"/>
      <c r="GT369" s="55"/>
      <c r="GU369" s="55"/>
      <c r="GV369" s="55"/>
      <c r="GW369" s="55"/>
      <c r="GX369" s="55"/>
      <c r="GY369" s="55"/>
      <c r="GZ369" s="55"/>
      <c r="HA369" s="55"/>
      <c r="HB369" s="55"/>
      <c r="HC369" s="55"/>
      <c r="HD369" s="55"/>
      <c r="HE369" s="55"/>
      <c r="HF369" s="55"/>
      <c r="HG369" s="55"/>
      <c r="HH369" s="55"/>
      <c r="HI369" s="55"/>
      <c r="HJ369" s="55"/>
      <c r="HK369" s="55"/>
      <c r="HL369" s="55"/>
      <c r="HM369" s="55"/>
      <c r="HN369" s="55"/>
      <c r="HO369" s="55"/>
      <c r="HP369" s="55"/>
      <c r="HQ369" s="55"/>
      <c r="HR369" s="55"/>
      <c r="HS369" s="55"/>
      <c r="HT369" s="55"/>
      <c r="HU369" s="55"/>
      <c r="HV369" s="55"/>
      <c r="HW369" s="55"/>
      <c r="HX369" s="55"/>
      <c r="HY369" s="55"/>
      <c r="HZ369" s="55"/>
      <c r="IA369" s="55"/>
      <c r="IB369" s="55"/>
      <c r="IC369" s="55"/>
      <c r="ID369" s="55"/>
      <c r="IE369" s="55"/>
      <c r="IF369" s="55"/>
      <c r="IG369" s="55"/>
      <c r="IH369" s="55"/>
      <c r="II369" s="55"/>
      <c r="IJ369" s="55"/>
      <c r="IK369" s="55"/>
      <c r="IL369" s="55"/>
      <c r="IM369" s="55"/>
      <c r="IN369" s="55"/>
      <c r="IO369" s="55"/>
      <c r="IP369" s="55"/>
      <c r="IQ369" s="55"/>
      <c r="IR369" s="55"/>
      <c r="IS369" s="55"/>
      <c r="IT369" s="55"/>
      <c r="IU369" s="55"/>
      <c r="IV369" s="55"/>
      <c r="IW369" s="55"/>
    </row>
    <row r="370" spans="1:257" s="22" customFormat="1" x14ac:dyDescent="0.2">
      <c r="A370" s="36" t="s">
        <v>1297</v>
      </c>
      <c r="B370" s="57">
        <f t="shared" si="16"/>
        <v>44623.256666666668</v>
      </c>
      <c r="C370" s="27">
        <v>2022</v>
      </c>
      <c r="D370" s="27">
        <v>3</v>
      </c>
      <c r="E370" s="27">
        <v>3</v>
      </c>
      <c r="F370" s="27">
        <v>6</v>
      </c>
      <c r="G370" s="28">
        <v>9</v>
      </c>
      <c r="H370" s="29">
        <v>36.03</v>
      </c>
      <c r="I370" s="30">
        <v>54.392000000000003</v>
      </c>
      <c r="J370" s="30">
        <v>86.697000000000003</v>
      </c>
      <c r="K370" s="27">
        <v>0</v>
      </c>
      <c r="L370" s="68" t="s">
        <v>3</v>
      </c>
      <c r="M370" s="23">
        <v>2.1</v>
      </c>
      <c r="N370" s="23">
        <f t="shared" si="17"/>
        <v>2.2999999999999998</v>
      </c>
      <c r="O370" s="23">
        <v>2.2999999999999998</v>
      </c>
      <c r="P370" s="68" t="s">
        <v>4</v>
      </c>
      <c r="Q370" s="68" t="s">
        <v>923</v>
      </c>
      <c r="R370" s="19" t="s">
        <v>18</v>
      </c>
      <c r="S370" s="68" t="s">
        <v>925</v>
      </c>
      <c r="T370" s="68" t="s">
        <v>21</v>
      </c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  <c r="IW370" s="55"/>
    </row>
    <row r="371" spans="1:257" s="22" customFormat="1" x14ac:dyDescent="0.2">
      <c r="A371" s="36" t="s">
        <v>1298</v>
      </c>
      <c r="B371" s="57">
        <f t="shared" si="16"/>
        <v>44623.271099537036</v>
      </c>
      <c r="C371" s="27">
        <v>2022</v>
      </c>
      <c r="D371" s="27">
        <v>3</v>
      </c>
      <c r="E371" s="27">
        <v>3</v>
      </c>
      <c r="F371" s="27">
        <v>6</v>
      </c>
      <c r="G371" s="28">
        <v>30</v>
      </c>
      <c r="H371" s="29">
        <v>23.6</v>
      </c>
      <c r="I371" s="30">
        <v>54.110999999999997</v>
      </c>
      <c r="J371" s="30">
        <v>86.433999999999997</v>
      </c>
      <c r="K371" s="27">
        <v>0</v>
      </c>
      <c r="L371" s="68" t="s">
        <v>3</v>
      </c>
      <c r="M371" s="23">
        <v>1.9</v>
      </c>
      <c r="N371" s="23">
        <f t="shared" si="17"/>
        <v>2.2000000000000002</v>
      </c>
      <c r="O371" s="23">
        <v>2.2000000000000002</v>
      </c>
      <c r="P371" s="68" t="s">
        <v>4</v>
      </c>
      <c r="Q371" s="68" t="s">
        <v>923</v>
      </c>
      <c r="R371" s="19" t="s">
        <v>18</v>
      </c>
      <c r="S371" s="68" t="s">
        <v>925</v>
      </c>
      <c r="T371" s="68" t="s">
        <v>21</v>
      </c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D371" s="55"/>
      <c r="EE371" s="55"/>
      <c r="EF371" s="55"/>
      <c r="EG371" s="55"/>
      <c r="EH371" s="55"/>
      <c r="EI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K371" s="55"/>
      <c r="FL371" s="55"/>
      <c r="FM371" s="55"/>
      <c r="FN371" s="55"/>
      <c r="FO371" s="55"/>
      <c r="FP371" s="55"/>
      <c r="FQ371" s="55"/>
      <c r="FR371" s="55"/>
      <c r="FS371" s="55"/>
      <c r="FT371" s="55"/>
      <c r="FU371" s="55"/>
      <c r="FV371" s="55"/>
      <c r="FW371" s="55"/>
      <c r="FX371" s="55"/>
      <c r="FY371" s="55"/>
      <c r="FZ371" s="55"/>
      <c r="GA371" s="55"/>
      <c r="GB371" s="55"/>
      <c r="GC371" s="55"/>
      <c r="GD371" s="55"/>
      <c r="GE371" s="55"/>
      <c r="GF371" s="55"/>
      <c r="GG371" s="55"/>
      <c r="GH371" s="55"/>
      <c r="GI371" s="55"/>
      <c r="GJ371" s="55"/>
      <c r="GK371" s="55"/>
      <c r="GL371" s="55"/>
      <c r="GM371" s="55"/>
      <c r="GN371" s="55"/>
      <c r="GO371" s="55"/>
      <c r="GP371" s="55"/>
      <c r="GQ371" s="55"/>
      <c r="GR371" s="55"/>
      <c r="GS371" s="55"/>
      <c r="GT371" s="55"/>
      <c r="GU371" s="55"/>
      <c r="GV371" s="55"/>
      <c r="GW371" s="55"/>
      <c r="GX371" s="55"/>
      <c r="GY371" s="55"/>
      <c r="GZ371" s="55"/>
      <c r="HA371" s="55"/>
      <c r="HB371" s="55"/>
      <c r="HC371" s="55"/>
      <c r="HD371" s="55"/>
      <c r="HE371" s="55"/>
      <c r="HF371" s="55"/>
      <c r="HG371" s="55"/>
      <c r="HH371" s="55"/>
      <c r="HI371" s="55"/>
      <c r="HJ371" s="55"/>
      <c r="HK371" s="55"/>
      <c r="HL371" s="55"/>
      <c r="HM371" s="55"/>
      <c r="HN371" s="55"/>
      <c r="HO371" s="55"/>
      <c r="HP371" s="55"/>
      <c r="HQ371" s="55"/>
      <c r="HR371" s="55"/>
      <c r="HS371" s="55"/>
      <c r="HT371" s="55"/>
      <c r="HU371" s="55"/>
      <c r="HV371" s="55"/>
      <c r="HW371" s="55"/>
      <c r="HX371" s="55"/>
      <c r="HY371" s="55"/>
      <c r="HZ371" s="55"/>
      <c r="IA371" s="55"/>
      <c r="IB371" s="55"/>
      <c r="IC371" s="55"/>
      <c r="ID371" s="55"/>
      <c r="IE371" s="55"/>
      <c r="IF371" s="55"/>
      <c r="IG371" s="55"/>
      <c r="IH371" s="55"/>
      <c r="II371" s="55"/>
      <c r="IJ371" s="55"/>
      <c r="IK371" s="55"/>
      <c r="IL371" s="55"/>
      <c r="IM371" s="55"/>
      <c r="IN371" s="55"/>
      <c r="IO371" s="55"/>
      <c r="IP371" s="55"/>
      <c r="IQ371" s="55"/>
      <c r="IR371" s="55"/>
      <c r="IS371" s="55"/>
      <c r="IT371" s="55"/>
      <c r="IU371" s="55"/>
      <c r="IV371" s="55"/>
      <c r="IW371" s="55"/>
    </row>
    <row r="372" spans="1:257" s="22" customFormat="1" x14ac:dyDescent="0.2">
      <c r="A372" s="36" t="s">
        <v>1299</v>
      </c>
      <c r="B372" s="57">
        <f t="shared" si="16"/>
        <v>44623.295358796298</v>
      </c>
      <c r="C372" s="27">
        <v>2022</v>
      </c>
      <c r="D372" s="27">
        <v>3</v>
      </c>
      <c r="E372" s="27">
        <v>3</v>
      </c>
      <c r="F372" s="27">
        <v>7</v>
      </c>
      <c r="G372" s="28">
        <v>5</v>
      </c>
      <c r="H372" s="29">
        <v>19.27</v>
      </c>
      <c r="I372" s="30">
        <v>54.104999999999997</v>
      </c>
      <c r="J372" s="30">
        <v>86.477999999999994</v>
      </c>
      <c r="K372" s="27">
        <v>0</v>
      </c>
      <c r="L372" s="68" t="s">
        <v>3</v>
      </c>
      <c r="M372" s="23">
        <v>2.5</v>
      </c>
      <c r="N372" s="23">
        <f t="shared" si="17"/>
        <v>2.7</v>
      </c>
      <c r="O372" s="23">
        <v>2.7</v>
      </c>
      <c r="P372" s="68" t="s">
        <v>4</v>
      </c>
      <c r="Q372" s="68" t="s">
        <v>923</v>
      </c>
      <c r="R372" s="19" t="s">
        <v>18</v>
      </c>
      <c r="S372" s="68" t="s">
        <v>925</v>
      </c>
      <c r="T372" s="68" t="s">
        <v>21</v>
      </c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D372" s="55"/>
      <c r="EE372" s="55"/>
      <c r="EF372" s="55"/>
      <c r="EG372" s="55"/>
      <c r="EH372" s="55"/>
      <c r="EI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K372" s="55"/>
      <c r="FL372" s="55"/>
      <c r="FM372" s="55"/>
      <c r="FN372" s="55"/>
      <c r="FO372" s="55"/>
      <c r="FP372" s="55"/>
      <c r="FQ372" s="55"/>
      <c r="FR372" s="55"/>
      <c r="FS372" s="55"/>
      <c r="FT372" s="55"/>
      <c r="FU372" s="55"/>
      <c r="FV372" s="55"/>
      <c r="FW372" s="55"/>
      <c r="FX372" s="55"/>
      <c r="FY372" s="55"/>
      <c r="FZ372" s="55"/>
      <c r="GA372" s="55"/>
      <c r="GB372" s="55"/>
      <c r="GC372" s="55"/>
      <c r="GD372" s="55"/>
      <c r="GE372" s="55"/>
      <c r="GF372" s="55"/>
      <c r="GG372" s="55"/>
      <c r="GH372" s="55"/>
      <c r="GI372" s="55"/>
      <c r="GJ372" s="55"/>
      <c r="GK372" s="55"/>
      <c r="GL372" s="55"/>
      <c r="GM372" s="55"/>
      <c r="GN372" s="55"/>
      <c r="GO372" s="55"/>
      <c r="GP372" s="55"/>
      <c r="GQ372" s="55"/>
      <c r="GR372" s="55"/>
      <c r="GS372" s="55"/>
      <c r="GT372" s="55"/>
      <c r="GU372" s="55"/>
      <c r="GV372" s="55"/>
      <c r="GW372" s="55"/>
      <c r="GX372" s="55"/>
      <c r="GY372" s="55"/>
      <c r="GZ372" s="55"/>
      <c r="HA372" s="55"/>
      <c r="HB372" s="55"/>
      <c r="HC372" s="55"/>
      <c r="HD372" s="55"/>
      <c r="HE372" s="55"/>
      <c r="HF372" s="55"/>
      <c r="HG372" s="55"/>
      <c r="HH372" s="55"/>
      <c r="HI372" s="55"/>
      <c r="HJ372" s="55"/>
      <c r="HK372" s="55"/>
      <c r="HL372" s="55"/>
      <c r="HM372" s="55"/>
      <c r="HN372" s="55"/>
      <c r="HO372" s="55"/>
      <c r="HP372" s="55"/>
      <c r="HQ372" s="55"/>
      <c r="HR372" s="55"/>
      <c r="HS372" s="55"/>
      <c r="HT372" s="55"/>
      <c r="HU372" s="55"/>
      <c r="HV372" s="55"/>
      <c r="HW372" s="55"/>
      <c r="HX372" s="55"/>
      <c r="HY372" s="55"/>
      <c r="HZ372" s="55"/>
      <c r="IA372" s="55"/>
      <c r="IB372" s="55"/>
      <c r="IC372" s="55"/>
      <c r="ID372" s="55"/>
      <c r="IE372" s="55"/>
      <c r="IF372" s="55"/>
      <c r="IG372" s="55"/>
      <c r="IH372" s="55"/>
      <c r="II372" s="55"/>
      <c r="IJ372" s="55"/>
      <c r="IK372" s="55"/>
      <c r="IL372" s="55"/>
      <c r="IM372" s="55"/>
      <c r="IN372" s="55"/>
      <c r="IO372" s="55"/>
      <c r="IP372" s="55"/>
      <c r="IQ372" s="55"/>
      <c r="IR372" s="55"/>
      <c r="IS372" s="55"/>
      <c r="IT372" s="55"/>
      <c r="IU372" s="55"/>
      <c r="IV372" s="55"/>
      <c r="IW372" s="55"/>
    </row>
    <row r="373" spans="1:257" s="22" customFormat="1" x14ac:dyDescent="0.2">
      <c r="A373" s="36" t="s">
        <v>1300</v>
      </c>
      <c r="B373" s="57">
        <f t="shared" si="16"/>
        <v>44623.382002314815</v>
      </c>
      <c r="C373" s="27">
        <v>2022</v>
      </c>
      <c r="D373" s="27">
        <v>3</v>
      </c>
      <c r="E373" s="27">
        <v>3</v>
      </c>
      <c r="F373" s="27">
        <v>9</v>
      </c>
      <c r="G373" s="28">
        <v>10</v>
      </c>
      <c r="H373" s="29">
        <v>5.85</v>
      </c>
      <c r="I373" s="30">
        <v>54.034999999999997</v>
      </c>
      <c r="J373" s="30">
        <v>86.47</v>
      </c>
      <c r="K373" s="27">
        <v>0</v>
      </c>
      <c r="L373" s="68" t="s">
        <v>3</v>
      </c>
      <c r="M373" s="23">
        <v>1.8</v>
      </c>
      <c r="N373" s="23">
        <f t="shared" si="17"/>
        <v>2.1</v>
      </c>
      <c r="O373" s="23">
        <v>2.1</v>
      </c>
      <c r="P373" s="68" t="s">
        <v>4</v>
      </c>
      <c r="Q373" s="68" t="s">
        <v>923</v>
      </c>
      <c r="R373" s="19" t="s">
        <v>18</v>
      </c>
      <c r="S373" s="68" t="s">
        <v>925</v>
      </c>
      <c r="T373" s="68" t="s">
        <v>21</v>
      </c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D373" s="55"/>
      <c r="EE373" s="55"/>
      <c r="EF373" s="55"/>
      <c r="EG373" s="55"/>
      <c r="EH373" s="55"/>
      <c r="EI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K373" s="55"/>
      <c r="FL373" s="55"/>
      <c r="FM373" s="55"/>
      <c r="FN373" s="55"/>
      <c r="FO373" s="55"/>
      <c r="FP373" s="55"/>
      <c r="FQ373" s="55"/>
      <c r="FR373" s="55"/>
      <c r="FS373" s="55"/>
      <c r="FT373" s="55"/>
      <c r="FU373" s="55"/>
      <c r="FV373" s="55"/>
      <c r="FW373" s="55"/>
      <c r="FX373" s="55"/>
      <c r="FY373" s="55"/>
      <c r="FZ373" s="55"/>
      <c r="GA373" s="55"/>
      <c r="GB373" s="55"/>
      <c r="GC373" s="55"/>
      <c r="GD373" s="55"/>
      <c r="GE373" s="55"/>
      <c r="GF373" s="55"/>
      <c r="GG373" s="55"/>
      <c r="GH373" s="55"/>
      <c r="GI373" s="55"/>
      <c r="GJ373" s="55"/>
      <c r="GK373" s="55"/>
      <c r="GL373" s="55"/>
      <c r="GM373" s="55"/>
      <c r="GN373" s="55"/>
      <c r="GO373" s="55"/>
      <c r="GP373" s="55"/>
      <c r="GQ373" s="55"/>
      <c r="GR373" s="55"/>
      <c r="GS373" s="55"/>
      <c r="GT373" s="55"/>
      <c r="GU373" s="55"/>
      <c r="GV373" s="55"/>
      <c r="GW373" s="55"/>
      <c r="GX373" s="55"/>
      <c r="GY373" s="55"/>
      <c r="GZ373" s="55"/>
      <c r="HA373" s="55"/>
      <c r="HB373" s="55"/>
      <c r="HC373" s="55"/>
      <c r="HD373" s="55"/>
      <c r="HE373" s="55"/>
      <c r="HF373" s="55"/>
      <c r="HG373" s="55"/>
      <c r="HH373" s="55"/>
      <c r="HI373" s="55"/>
      <c r="HJ373" s="55"/>
      <c r="HK373" s="55"/>
      <c r="HL373" s="55"/>
      <c r="HM373" s="55"/>
      <c r="HN373" s="55"/>
      <c r="HO373" s="55"/>
      <c r="HP373" s="55"/>
      <c r="HQ373" s="55"/>
      <c r="HR373" s="55"/>
      <c r="HS373" s="55"/>
      <c r="HT373" s="55"/>
      <c r="HU373" s="55"/>
      <c r="HV373" s="55"/>
      <c r="HW373" s="55"/>
      <c r="HX373" s="55"/>
      <c r="HY373" s="55"/>
      <c r="HZ373" s="55"/>
      <c r="IA373" s="55"/>
      <c r="IB373" s="55"/>
      <c r="IC373" s="55"/>
      <c r="ID373" s="55"/>
      <c r="IE373" s="55"/>
      <c r="IF373" s="55"/>
      <c r="IG373" s="55"/>
      <c r="IH373" s="55"/>
      <c r="II373" s="55"/>
      <c r="IJ373" s="55"/>
      <c r="IK373" s="55"/>
      <c r="IL373" s="55"/>
      <c r="IM373" s="55"/>
      <c r="IN373" s="55"/>
      <c r="IO373" s="55"/>
      <c r="IP373" s="55"/>
      <c r="IQ373" s="55"/>
      <c r="IR373" s="55"/>
      <c r="IS373" s="55"/>
      <c r="IT373" s="55"/>
      <c r="IU373" s="55"/>
      <c r="IV373" s="55"/>
      <c r="IW373" s="55"/>
    </row>
    <row r="374" spans="1:257" s="22" customFormat="1" x14ac:dyDescent="0.2">
      <c r="A374" s="36" t="s">
        <v>1301</v>
      </c>
      <c r="B374" s="57">
        <f t="shared" si="16"/>
        <v>44623.595636574071</v>
      </c>
      <c r="C374" s="27">
        <v>2022</v>
      </c>
      <c r="D374" s="27">
        <v>3</v>
      </c>
      <c r="E374" s="27">
        <v>3</v>
      </c>
      <c r="F374" s="27">
        <v>14</v>
      </c>
      <c r="G374" s="28">
        <v>17</v>
      </c>
      <c r="H374" s="29">
        <v>43.56</v>
      </c>
      <c r="I374" s="30">
        <v>54.03</v>
      </c>
      <c r="J374" s="30">
        <v>86.146000000000001</v>
      </c>
      <c r="K374" s="27">
        <v>1</v>
      </c>
      <c r="L374" s="68" t="s">
        <v>3</v>
      </c>
      <c r="M374" s="23">
        <v>1.4</v>
      </c>
      <c r="N374" s="23">
        <f>ROUND(0.746*M374+0.551,1)</f>
        <v>1.6</v>
      </c>
      <c r="O374" s="23">
        <v>1.6</v>
      </c>
      <c r="P374" s="68" t="s">
        <v>4</v>
      </c>
      <c r="Q374" s="68" t="s">
        <v>931</v>
      </c>
      <c r="R374" s="19" t="s">
        <v>18</v>
      </c>
      <c r="S374" s="68" t="s">
        <v>924</v>
      </c>
      <c r="T374" s="68" t="s">
        <v>21</v>
      </c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D374" s="55"/>
      <c r="EE374" s="55"/>
      <c r="EF374" s="55"/>
      <c r="EG374" s="55"/>
      <c r="EH374" s="55"/>
      <c r="EI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K374" s="55"/>
      <c r="FL374" s="55"/>
      <c r="FM374" s="55"/>
      <c r="FN374" s="55"/>
      <c r="FO374" s="55"/>
      <c r="FP374" s="55"/>
      <c r="FQ374" s="55"/>
      <c r="FR374" s="55"/>
      <c r="FS374" s="55"/>
      <c r="FT374" s="55"/>
      <c r="FU374" s="55"/>
      <c r="FV374" s="55"/>
      <c r="FW374" s="55"/>
      <c r="FX374" s="55"/>
      <c r="FY374" s="55"/>
      <c r="FZ374" s="55"/>
      <c r="GA374" s="55"/>
      <c r="GB374" s="55"/>
      <c r="GC374" s="55"/>
      <c r="GD374" s="55"/>
      <c r="GE374" s="55"/>
      <c r="GF374" s="55"/>
      <c r="GG374" s="55"/>
      <c r="GH374" s="55"/>
      <c r="GI374" s="55"/>
      <c r="GJ374" s="55"/>
      <c r="GK374" s="55"/>
      <c r="GL374" s="55"/>
      <c r="GM374" s="55"/>
      <c r="GN374" s="55"/>
      <c r="GO374" s="55"/>
      <c r="GP374" s="55"/>
      <c r="GQ374" s="55"/>
      <c r="GR374" s="55"/>
      <c r="GS374" s="55"/>
      <c r="GT374" s="55"/>
      <c r="GU374" s="55"/>
      <c r="GV374" s="55"/>
      <c r="GW374" s="55"/>
      <c r="GX374" s="55"/>
      <c r="GY374" s="55"/>
      <c r="GZ374" s="55"/>
      <c r="HA374" s="55"/>
      <c r="HB374" s="55"/>
      <c r="HC374" s="55"/>
      <c r="HD374" s="55"/>
      <c r="HE374" s="55"/>
      <c r="HF374" s="55"/>
      <c r="HG374" s="55"/>
      <c r="HH374" s="55"/>
      <c r="HI374" s="55"/>
      <c r="HJ374" s="55"/>
      <c r="HK374" s="55"/>
      <c r="HL374" s="55"/>
      <c r="HM374" s="55"/>
      <c r="HN374" s="55"/>
      <c r="HO374" s="55"/>
      <c r="HP374" s="55"/>
      <c r="HQ374" s="55"/>
      <c r="HR374" s="55"/>
      <c r="HS374" s="55"/>
      <c r="HT374" s="55"/>
      <c r="HU374" s="55"/>
      <c r="HV374" s="55"/>
      <c r="HW374" s="55"/>
      <c r="HX374" s="55"/>
      <c r="HY374" s="55"/>
      <c r="HZ374" s="55"/>
      <c r="IA374" s="55"/>
      <c r="IB374" s="55"/>
      <c r="IC374" s="55"/>
      <c r="ID374" s="55"/>
      <c r="IE374" s="55"/>
      <c r="IF374" s="55"/>
      <c r="IG374" s="55"/>
      <c r="IH374" s="55"/>
      <c r="II374" s="55"/>
      <c r="IJ374" s="55"/>
      <c r="IK374" s="55"/>
      <c r="IL374" s="55"/>
      <c r="IM374" s="55"/>
      <c r="IN374" s="55"/>
      <c r="IO374" s="55"/>
      <c r="IP374" s="55"/>
      <c r="IQ374" s="55"/>
      <c r="IR374" s="55"/>
      <c r="IS374" s="55"/>
      <c r="IT374" s="55"/>
      <c r="IU374" s="55"/>
      <c r="IV374" s="55"/>
      <c r="IW374" s="55"/>
    </row>
    <row r="375" spans="1:257" s="22" customFormat="1" x14ac:dyDescent="0.2">
      <c r="A375" s="36" t="s">
        <v>1302</v>
      </c>
      <c r="B375" s="57">
        <f t="shared" si="16"/>
        <v>44624.125150462962</v>
      </c>
      <c r="C375" s="27">
        <v>2022</v>
      </c>
      <c r="D375" s="27">
        <v>3</v>
      </c>
      <c r="E375" s="27">
        <v>4</v>
      </c>
      <c r="F375" s="27">
        <v>3</v>
      </c>
      <c r="G375" s="28">
        <v>0</v>
      </c>
      <c r="H375" s="29">
        <v>13.57</v>
      </c>
      <c r="I375" s="30">
        <v>54.314</v>
      </c>
      <c r="J375" s="30">
        <v>86.100999999999999</v>
      </c>
      <c r="K375" s="27">
        <v>1</v>
      </c>
      <c r="L375" s="68" t="s">
        <v>3</v>
      </c>
      <c r="M375" s="23">
        <v>0.6</v>
      </c>
      <c r="N375" s="23">
        <f t="shared" ref="N375:N406" si="18">ROUND(0.797*M375+0.67,1)</f>
        <v>1.1000000000000001</v>
      </c>
      <c r="O375" s="23">
        <v>1.1000000000000001</v>
      </c>
      <c r="P375" s="68" t="s">
        <v>4</v>
      </c>
      <c r="Q375" s="68" t="s">
        <v>923</v>
      </c>
      <c r="R375" s="19" t="s">
        <v>18</v>
      </c>
      <c r="S375" s="68" t="s">
        <v>924</v>
      </c>
      <c r="T375" s="68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K375" s="55"/>
      <c r="FL375" s="55"/>
      <c r="FM375" s="55"/>
      <c r="FN375" s="55"/>
      <c r="FO375" s="55"/>
      <c r="FP375" s="55"/>
      <c r="FQ375" s="55"/>
      <c r="FR375" s="55"/>
      <c r="FS375" s="55"/>
      <c r="FT375" s="55"/>
      <c r="FU375" s="55"/>
      <c r="FV375" s="55"/>
      <c r="FW375" s="55"/>
      <c r="FX375" s="55"/>
      <c r="FY375" s="55"/>
      <c r="FZ375" s="55"/>
      <c r="GA375" s="55"/>
      <c r="GB375" s="55"/>
      <c r="GC375" s="55"/>
      <c r="GD375" s="55"/>
      <c r="GE375" s="55"/>
      <c r="GF375" s="55"/>
      <c r="GG375" s="55"/>
      <c r="GH375" s="55"/>
      <c r="GI375" s="55"/>
      <c r="GJ375" s="55"/>
      <c r="GK375" s="55"/>
      <c r="GL375" s="55"/>
      <c r="GM375" s="55"/>
      <c r="GN375" s="55"/>
      <c r="GO375" s="55"/>
      <c r="GP375" s="55"/>
      <c r="GQ375" s="55"/>
      <c r="GR375" s="55"/>
      <c r="GS375" s="55"/>
      <c r="GT375" s="55"/>
      <c r="GU375" s="55"/>
      <c r="GV375" s="55"/>
      <c r="GW375" s="55"/>
      <c r="GX375" s="55"/>
      <c r="GY375" s="55"/>
      <c r="GZ375" s="55"/>
      <c r="HA375" s="55"/>
      <c r="HB375" s="55"/>
      <c r="HC375" s="55"/>
      <c r="HD375" s="55"/>
      <c r="HE375" s="55"/>
      <c r="HF375" s="55"/>
      <c r="HG375" s="55"/>
      <c r="HH375" s="55"/>
      <c r="HI375" s="55"/>
      <c r="HJ375" s="55"/>
      <c r="HK375" s="55"/>
      <c r="HL375" s="55"/>
      <c r="HM375" s="55"/>
      <c r="HN375" s="55"/>
      <c r="HO375" s="55"/>
      <c r="HP375" s="55"/>
      <c r="HQ375" s="55"/>
      <c r="HR375" s="55"/>
      <c r="HS375" s="55"/>
      <c r="HT375" s="55"/>
      <c r="HU375" s="55"/>
      <c r="HV375" s="55"/>
      <c r="HW375" s="55"/>
      <c r="HX375" s="55"/>
      <c r="HY375" s="55"/>
      <c r="HZ375" s="55"/>
      <c r="IA375" s="55"/>
      <c r="IB375" s="55"/>
      <c r="IC375" s="55"/>
      <c r="ID375" s="55"/>
      <c r="IE375" s="55"/>
      <c r="IF375" s="55"/>
      <c r="IG375" s="55"/>
      <c r="IH375" s="55"/>
      <c r="II375" s="55"/>
      <c r="IJ375" s="55"/>
      <c r="IK375" s="55"/>
      <c r="IL375" s="55"/>
      <c r="IM375" s="55"/>
      <c r="IN375" s="55"/>
      <c r="IO375" s="55"/>
      <c r="IP375" s="55"/>
      <c r="IQ375" s="55"/>
      <c r="IR375" s="55"/>
      <c r="IS375" s="55"/>
      <c r="IT375" s="55"/>
      <c r="IU375" s="55"/>
      <c r="IV375" s="55"/>
      <c r="IW375" s="55"/>
    </row>
    <row r="376" spans="1:257" s="22" customFormat="1" x14ac:dyDescent="0.2">
      <c r="A376" s="36" t="s">
        <v>1303</v>
      </c>
      <c r="B376" s="57">
        <f t="shared" si="16"/>
        <v>44624.246793981481</v>
      </c>
      <c r="C376" s="27">
        <v>2022</v>
      </c>
      <c r="D376" s="27">
        <v>3</v>
      </c>
      <c r="E376" s="27">
        <v>4</v>
      </c>
      <c r="F376" s="27">
        <v>5</v>
      </c>
      <c r="G376" s="28">
        <v>55</v>
      </c>
      <c r="H376" s="29">
        <v>23.49</v>
      </c>
      <c r="I376" s="30">
        <v>54.106999999999999</v>
      </c>
      <c r="J376" s="30">
        <v>86.396000000000001</v>
      </c>
      <c r="K376" s="27">
        <v>0</v>
      </c>
      <c r="L376" s="68" t="s">
        <v>3</v>
      </c>
      <c r="M376" s="23">
        <v>2</v>
      </c>
      <c r="N376" s="23">
        <f t="shared" si="18"/>
        <v>2.2999999999999998</v>
      </c>
      <c r="O376" s="23">
        <v>2.2999999999999998</v>
      </c>
      <c r="P376" s="68" t="s">
        <v>4</v>
      </c>
      <c r="Q376" s="68" t="s">
        <v>923</v>
      </c>
      <c r="R376" s="19" t="s">
        <v>18</v>
      </c>
      <c r="S376" s="68" t="s">
        <v>925</v>
      </c>
      <c r="T376" s="68" t="s">
        <v>21</v>
      </c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  <c r="IQ376" s="55"/>
      <c r="IR376" s="55"/>
      <c r="IS376" s="55"/>
      <c r="IT376" s="55"/>
      <c r="IU376" s="55"/>
      <c r="IV376" s="55"/>
      <c r="IW376" s="55"/>
    </row>
    <row r="377" spans="1:257" s="22" customFormat="1" x14ac:dyDescent="0.2">
      <c r="A377" s="36" t="s">
        <v>1304</v>
      </c>
      <c r="B377" s="57">
        <f t="shared" si="16"/>
        <v>44624.264131944445</v>
      </c>
      <c r="C377" s="27">
        <v>2022</v>
      </c>
      <c r="D377" s="27">
        <v>3</v>
      </c>
      <c r="E377" s="27">
        <v>4</v>
      </c>
      <c r="F377" s="27">
        <v>6</v>
      </c>
      <c r="G377" s="28">
        <v>20</v>
      </c>
      <c r="H377" s="29">
        <v>21.72</v>
      </c>
      <c r="I377" s="30">
        <v>54.048000000000002</v>
      </c>
      <c r="J377" s="30">
        <v>86.51</v>
      </c>
      <c r="K377" s="27">
        <v>0</v>
      </c>
      <c r="L377" s="68" t="s">
        <v>3</v>
      </c>
      <c r="M377" s="23">
        <v>2.2999999999999998</v>
      </c>
      <c r="N377" s="23">
        <f t="shared" si="18"/>
        <v>2.5</v>
      </c>
      <c r="O377" s="23">
        <v>2.5</v>
      </c>
      <c r="P377" s="68" t="s">
        <v>4</v>
      </c>
      <c r="Q377" s="68" t="s">
        <v>923</v>
      </c>
      <c r="R377" s="19" t="s">
        <v>18</v>
      </c>
      <c r="S377" s="68" t="s">
        <v>925</v>
      </c>
      <c r="T377" s="68" t="s">
        <v>21</v>
      </c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</row>
    <row r="378" spans="1:257" s="22" customFormat="1" x14ac:dyDescent="0.2">
      <c r="A378" s="36" t="s">
        <v>1305</v>
      </c>
      <c r="B378" s="57">
        <f t="shared" si="16"/>
        <v>44624.284803240742</v>
      </c>
      <c r="C378" s="27">
        <v>2022</v>
      </c>
      <c r="D378" s="27">
        <v>3</v>
      </c>
      <c r="E378" s="27">
        <v>4</v>
      </c>
      <c r="F378" s="27">
        <v>6</v>
      </c>
      <c r="G378" s="28">
        <v>50</v>
      </c>
      <c r="H378" s="29">
        <v>7.09</v>
      </c>
      <c r="I378" s="30">
        <v>54.26</v>
      </c>
      <c r="J378" s="30">
        <v>86.15</v>
      </c>
      <c r="K378" s="27">
        <v>0</v>
      </c>
      <c r="L378" s="68" t="s">
        <v>3</v>
      </c>
      <c r="M378" s="23">
        <v>2.5</v>
      </c>
      <c r="N378" s="23">
        <f t="shared" si="18"/>
        <v>2.7</v>
      </c>
      <c r="O378" s="23">
        <v>2.7</v>
      </c>
      <c r="P378" s="68" t="s">
        <v>4</v>
      </c>
      <c r="Q378" s="68" t="s">
        <v>923</v>
      </c>
      <c r="R378" s="19" t="s">
        <v>18</v>
      </c>
      <c r="S378" s="68" t="s">
        <v>925</v>
      </c>
      <c r="T378" s="68" t="s">
        <v>21</v>
      </c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</row>
    <row r="379" spans="1:257" s="22" customFormat="1" x14ac:dyDescent="0.2">
      <c r="A379" s="36" t="s">
        <v>1306</v>
      </c>
      <c r="B379" s="57">
        <f t="shared" si="16"/>
        <v>44624.319108796299</v>
      </c>
      <c r="C379" s="27">
        <v>2022</v>
      </c>
      <c r="D379" s="27">
        <v>3</v>
      </c>
      <c r="E379" s="27">
        <v>4</v>
      </c>
      <c r="F379" s="27">
        <v>7</v>
      </c>
      <c r="G379" s="28">
        <v>39</v>
      </c>
      <c r="H379" s="29">
        <v>31.46</v>
      </c>
      <c r="I379" s="30">
        <v>54.003999999999998</v>
      </c>
      <c r="J379" s="30">
        <v>86.585999999999999</v>
      </c>
      <c r="K379" s="27">
        <v>0</v>
      </c>
      <c r="L379" s="68" t="s">
        <v>3</v>
      </c>
      <c r="M379" s="23">
        <v>2</v>
      </c>
      <c r="N379" s="23">
        <f t="shared" si="18"/>
        <v>2.2999999999999998</v>
      </c>
      <c r="O379" s="23">
        <v>2.2999999999999998</v>
      </c>
      <c r="P379" s="68" t="s">
        <v>4</v>
      </c>
      <c r="Q379" s="68" t="s">
        <v>923</v>
      </c>
      <c r="R379" s="19" t="s">
        <v>18</v>
      </c>
      <c r="S379" s="68" t="s">
        <v>925</v>
      </c>
      <c r="T379" s="68" t="s">
        <v>21</v>
      </c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K379" s="55"/>
      <c r="FL379" s="55"/>
      <c r="FM379" s="55"/>
      <c r="FN379" s="55"/>
      <c r="FO379" s="55"/>
      <c r="FP379" s="55"/>
      <c r="FQ379" s="55"/>
      <c r="FR379" s="55"/>
      <c r="FS379" s="55"/>
      <c r="FT379" s="55"/>
      <c r="FU379" s="55"/>
      <c r="FV379" s="55"/>
      <c r="FW379" s="55"/>
      <c r="FX379" s="55"/>
      <c r="FY379" s="55"/>
      <c r="FZ379" s="55"/>
      <c r="GA379" s="55"/>
      <c r="GB379" s="55"/>
      <c r="GC379" s="55"/>
      <c r="GD379" s="55"/>
      <c r="GE379" s="55"/>
      <c r="GF379" s="55"/>
      <c r="GG379" s="55"/>
      <c r="GH379" s="55"/>
      <c r="GI379" s="55"/>
      <c r="GJ379" s="55"/>
      <c r="GK379" s="55"/>
      <c r="GL379" s="55"/>
      <c r="GM379" s="55"/>
      <c r="GN379" s="55"/>
      <c r="GO379" s="55"/>
      <c r="GP379" s="55"/>
      <c r="GQ379" s="55"/>
      <c r="GR379" s="55"/>
      <c r="GS379" s="55"/>
      <c r="GT379" s="55"/>
      <c r="GU379" s="55"/>
      <c r="GV379" s="55"/>
      <c r="GW379" s="55"/>
      <c r="GX379" s="55"/>
      <c r="GY379" s="55"/>
      <c r="GZ379" s="55"/>
      <c r="HA379" s="55"/>
      <c r="HB379" s="55"/>
      <c r="HC379" s="55"/>
      <c r="HD379" s="55"/>
      <c r="HE379" s="55"/>
      <c r="HF379" s="55"/>
      <c r="HG379" s="55"/>
      <c r="HH379" s="55"/>
      <c r="HI379" s="55"/>
      <c r="HJ379" s="55"/>
      <c r="HK379" s="55"/>
      <c r="HL379" s="55"/>
      <c r="HM379" s="55"/>
      <c r="HN379" s="55"/>
      <c r="HO379" s="55"/>
      <c r="HP379" s="55"/>
      <c r="HQ379" s="55"/>
      <c r="HR379" s="55"/>
      <c r="HS379" s="55"/>
      <c r="HT379" s="55"/>
      <c r="HU379" s="55"/>
      <c r="HV379" s="55"/>
      <c r="HW379" s="55"/>
      <c r="HX379" s="55"/>
      <c r="HY379" s="55"/>
      <c r="HZ379" s="55"/>
      <c r="IA379" s="55"/>
      <c r="IB379" s="55"/>
      <c r="IC379" s="55"/>
      <c r="ID379" s="55"/>
      <c r="IE379" s="55"/>
      <c r="IF379" s="55"/>
      <c r="IG379" s="55"/>
      <c r="IH379" s="55"/>
      <c r="II379" s="55"/>
      <c r="IJ379" s="55"/>
      <c r="IK379" s="55"/>
      <c r="IL379" s="55"/>
      <c r="IM379" s="55"/>
      <c r="IN379" s="55"/>
      <c r="IO379" s="55"/>
      <c r="IP379" s="55"/>
      <c r="IQ379" s="55"/>
      <c r="IR379" s="55"/>
      <c r="IS379" s="55"/>
      <c r="IT379" s="55"/>
      <c r="IU379" s="55"/>
      <c r="IV379" s="55"/>
      <c r="IW379" s="55"/>
    </row>
    <row r="380" spans="1:257" s="22" customFormat="1" x14ac:dyDescent="0.2">
      <c r="A380" s="36" t="s">
        <v>1307</v>
      </c>
      <c r="B380" s="57">
        <f t="shared" si="16"/>
        <v>44624.350393518522</v>
      </c>
      <c r="C380" s="27">
        <v>2022</v>
      </c>
      <c r="D380" s="27">
        <v>3</v>
      </c>
      <c r="E380" s="27">
        <v>4</v>
      </c>
      <c r="F380" s="27">
        <v>8</v>
      </c>
      <c r="G380" s="28">
        <v>24</v>
      </c>
      <c r="H380" s="29">
        <v>34.1</v>
      </c>
      <c r="I380" s="30">
        <v>54.18</v>
      </c>
      <c r="J380" s="30">
        <v>86.394000000000005</v>
      </c>
      <c r="K380" s="27">
        <v>0</v>
      </c>
      <c r="L380" s="68" t="s">
        <v>3</v>
      </c>
      <c r="M380" s="23">
        <v>2.4</v>
      </c>
      <c r="N380" s="23">
        <f t="shared" si="18"/>
        <v>2.6</v>
      </c>
      <c r="O380" s="23">
        <v>2.6</v>
      </c>
      <c r="P380" s="68" t="s">
        <v>4</v>
      </c>
      <c r="Q380" s="68" t="s">
        <v>923</v>
      </c>
      <c r="R380" s="19" t="s">
        <v>18</v>
      </c>
      <c r="S380" s="68" t="s">
        <v>925</v>
      </c>
      <c r="T380" s="68" t="s">
        <v>21</v>
      </c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</row>
    <row r="381" spans="1:257" s="22" customFormat="1" x14ac:dyDescent="0.2">
      <c r="A381" s="36" t="s">
        <v>1308</v>
      </c>
      <c r="B381" s="57">
        <f t="shared" si="16"/>
        <v>44624.375011574077</v>
      </c>
      <c r="C381" s="27">
        <v>2022</v>
      </c>
      <c r="D381" s="27">
        <v>3</v>
      </c>
      <c r="E381" s="27">
        <v>4</v>
      </c>
      <c r="F381" s="27">
        <v>9</v>
      </c>
      <c r="G381" s="28">
        <v>0</v>
      </c>
      <c r="H381" s="29">
        <v>1.72</v>
      </c>
      <c r="I381" s="30">
        <v>54.201999999999998</v>
      </c>
      <c r="J381" s="30">
        <v>86.412000000000006</v>
      </c>
      <c r="K381" s="27">
        <v>0</v>
      </c>
      <c r="L381" s="68" t="s">
        <v>3</v>
      </c>
      <c r="M381" s="23">
        <v>2.5</v>
      </c>
      <c r="N381" s="23">
        <f t="shared" si="18"/>
        <v>2.7</v>
      </c>
      <c r="O381" s="23">
        <v>2.7</v>
      </c>
      <c r="P381" s="68" t="s">
        <v>4</v>
      </c>
      <c r="Q381" s="68" t="s">
        <v>923</v>
      </c>
      <c r="R381" s="19" t="s">
        <v>18</v>
      </c>
      <c r="S381" s="68" t="s">
        <v>925</v>
      </c>
      <c r="T381" s="68" t="s">
        <v>21</v>
      </c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</row>
    <row r="382" spans="1:257" s="22" customFormat="1" x14ac:dyDescent="0.2">
      <c r="A382" s="36" t="s">
        <v>1309</v>
      </c>
      <c r="B382" s="57">
        <f t="shared" si="16"/>
        <v>44624.389131944445</v>
      </c>
      <c r="C382" s="27">
        <v>2022</v>
      </c>
      <c r="D382" s="27">
        <v>3</v>
      </c>
      <c r="E382" s="27">
        <v>4</v>
      </c>
      <c r="F382" s="27">
        <v>9</v>
      </c>
      <c r="G382" s="28">
        <v>20</v>
      </c>
      <c r="H382" s="29">
        <v>21.88</v>
      </c>
      <c r="I382" s="30">
        <v>54.323999999999998</v>
      </c>
      <c r="J382" s="30">
        <v>86.703000000000003</v>
      </c>
      <c r="K382" s="27">
        <v>0</v>
      </c>
      <c r="L382" s="68" t="s">
        <v>3</v>
      </c>
      <c r="M382" s="23">
        <v>2.2999999999999998</v>
      </c>
      <c r="N382" s="23">
        <f t="shared" si="18"/>
        <v>2.5</v>
      </c>
      <c r="O382" s="23">
        <v>2.5</v>
      </c>
      <c r="P382" s="68" t="s">
        <v>4</v>
      </c>
      <c r="Q382" s="68" t="s">
        <v>923</v>
      </c>
      <c r="R382" s="19" t="s">
        <v>18</v>
      </c>
      <c r="S382" s="68" t="s">
        <v>925</v>
      </c>
      <c r="T382" s="68" t="s">
        <v>21</v>
      </c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D382" s="55"/>
      <c r="EE382" s="55"/>
      <c r="EF382" s="55"/>
      <c r="EG382" s="55"/>
      <c r="EH382" s="55"/>
      <c r="EI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K382" s="55"/>
      <c r="FL382" s="55"/>
      <c r="FM382" s="55"/>
      <c r="FN382" s="55"/>
      <c r="FO382" s="55"/>
      <c r="FP382" s="55"/>
      <c r="FQ382" s="55"/>
      <c r="FR382" s="55"/>
      <c r="FS382" s="55"/>
      <c r="FT382" s="55"/>
      <c r="FU382" s="55"/>
      <c r="FV382" s="55"/>
      <c r="FW382" s="55"/>
      <c r="FX382" s="55"/>
      <c r="FY382" s="55"/>
      <c r="FZ382" s="55"/>
      <c r="GA382" s="55"/>
      <c r="GB382" s="55"/>
      <c r="GC382" s="55"/>
      <c r="GD382" s="55"/>
      <c r="GE382" s="55"/>
      <c r="GF382" s="55"/>
      <c r="GG382" s="55"/>
      <c r="GH382" s="55"/>
      <c r="GI382" s="55"/>
      <c r="GJ382" s="55"/>
      <c r="GK382" s="55"/>
      <c r="GL382" s="55"/>
      <c r="GM382" s="55"/>
      <c r="GN382" s="55"/>
      <c r="GO382" s="55"/>
      <c r="GP382" s="55"/>
      <c r="GQ382" s="55"/>
      <c r="GR382" s="55"/>
      <c r="GS382" s="55"/>
      <c r="GT382" s="55"/>
      <c r="GU382" s="55"/>
      <c r="GV382" s="55"/>
      <c r="GW382" s="55"/>
      <c r="GX382" s="55"/>
      <c r="GY382" s="55"/>
      <c r="GZ382" s="55"/>
      <c r="HA382" s="55"/>
      <c r="HB382" s="55"/>
      <c r="HC382" s="55"/>
      <c r="HD382" s="55"/>
      <c r="HE382" s="55"/>
      <c r="HF382" s="55"/>
      <c r="HG382" s="55"/>
      <c r="HH382" s="55"/>
      <c r="HI382" s="55"/>
      <c r="HJ382" s="55"/>
      <c r="HK382" s="55"/>
      <c r="HL382" s="55"/>
      <c r="HM382" s="55"/>
      <c r="HN382" s="55"/>
      <c r="HO382" s="55"/>
      <c r="HP382" s="55"/>
      <c r="HQ382" s="55"/>
      <c r="HR382" s="55"/>
      <c r="HS382" s="55"/>
      <c r="HT382" s="55"/>
      <c r="HU382" s="55"/>
      <c r="HV382" s="55"/>
      <c r="HW382" s="55"/>
      <c r="HX382" s="55"/>
      <c r="HY382" s="55"/>
      <c r="HZ382" s="55"/>
      <c r="IA382" s="55"/>
      <c r="IB382" s="55"/>
      <c r="IC382" s="55"/>
      <c r="ID382" s="55"/>
      <c r="IE382" s="55"/>
      <c r="IF382" s="55"/>
      <c r="IG382" s="55"/>
      <c r="IH382" s="55"/>
      <c r="II382" s="55"/>
      <c r="IJ382" s="55"/>
      <c r="IK382" s="55"/>
      <c r="IL382" s="55"/>
      <c r="IM382" s="55"/>
      <c r="IN382" s="55"/>
      <c r="IO382" s="55"/>
      <c r="IP382" s="55"/>
      <c r="IQ382" s="55"/>
      <c r="IR382" s="55"/>
      <c r="IS382" s="55"/>
      <c r="IT382" s="55"/>
      <c r="IU382" s="55"/>
      <c r="IV382" s="55"/>
      <c r="IW382" s="55"/>
    </row>
    <row r="383" spans="1:257" s="22" customFormat="1" x14ac:dyDescent="0.2">
      <c r="A383" s="36" t="s">
        <v>1310</v>
      </c>
      <c r="B383" s="57">
        <f t="shared" si="16"/>
        <v>44624.413368055553</v>
      </c>
      <c r="C383" s="27">
        <v>2022</v>
      </c>
      <c r="D383" s="27">
        <v>3</v>
      </c>
      <c r="E383" s="27">
        <v>4</v>
      </c>
      <c r="F383" s="27">
        <v>9</v>
      </c>
      <c r="G383" s="28">
        <v>55</v>
      </c>
      <c r="H383" s="29">
        <v>15.99</v>
      </c>
      <c r="I383" s="30">
        <v>54.298000000000002</v>
      </c>
      <c r="J383" s="30">
        <v>86.128</v>
      </c>
      <c r="K383" s="27">
        <v>0</v>
      </c>
      <c r="L383" s="68" t="s">
        <v>3</v>
      </c>
      <c r="M383" s="23">
        <v>2.6</v>
      </c>
      <c r="N383" s="23">
        <f t="shared" si="18"/>
        <v>2.7</v>
      </c>
      <c r="O383" s="23">
        <v>2.7</v>
      </c>
      <c r="P383" s="68" t="s">
        <v>4</v>
      </c>
      <c r="Q383" s="68" t="s">
        <v>923</v>
      </c>
      <c r="R383" s="19" t="s">
        <v>18</v>
      </c>
      <c r="S383" s="68" t="s">
        <v>925</v>
      </c>
      <c r="T383" s="68" t="s">
        <v>21</v>
      </c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</row>
    <row r="384" spans="1:257" s="22" customFormat="1" x14ac:dyDescent="0.2">
      <c r="A384" s="36" t="s">
        <v>1311</v>
      </c>
      <c r="B384" s="57">
        <f t="shared" si="16"/>
        <v>44625.293842592589</v>
      </c>
      <c r="C384" s="27">
        <v>2022</v>
      </c>
      <c r="D384" s="27">
        <v>3</v>
      </c>
      <c r="E384" s="27">
        <v>5</v>
      </c>
      <c r="F384" s="27">
        <v>7</v>
      </c>
      <c r="G384" s="28">
        <v>3</v>
      </c>
      <c r="H384" s="29">
        <v>8.42</v>
      </c>
      <c r="I384" s="30">
        <v>54.360999999999997</v>
      </c>
      <c r="J384" s="30">
        <v>86.677000000000007</v>
      </c>
      <c r="K384" s="27">
        <v>0</v>
      </c>
      <c r="L384" s="68" t="s">
        <v>3</v>
      </c>
      <c r="M384" s="23">
        <v>2.2999999999999998</v>
      </c>
      <c r="N384" s="23">
        <f t="shared" si="18"/>
        <v>2.5</v>
      </c>
      <c r="O384" s="23">
        <v>2.5</v>
      </c>
      <c r="P384" s="68" t="s">
        <v>4</v>
      </c>
      <c r="Q384" s="68" t="s">
        <v>923</v>
      </c>
      <c r="R384" s="19" t="s">
        <v>18</v>
      </c>
      <c r="S384" s="68" t="s">
        <v>925</v>
      </c>
      <c r="T384" s="68" t="s">
        <v>21</v>
      </c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D384" s="55"/>
      <c r="EE384" s="55"/>
      <c r="EF384" s="55"/>
      <c r="EG384" s="55"/>
      <c r="EH384" s="55"/>
      <c r="EI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K384" s="55"/>
      <c r="FL384" s="55"/>
      <c r="FM384" s="55"/>
      <c r="FN384" s="55"/>
      <c r="FO384" s="55"/>
      <c r="FP384" s="55"/>
      <c r="FQ384" s="55"/>
      <c r="FR384" s="55"/>
      <c r="FS384" s="55"/>
      <c r="FT384" s="55"/>
      <c r="FU384" s="55"/>
      <c r="FV384" s="55"/>
      <c r="FW384" s="55"/>
      <c r="FX384" s="55"/>
      <c r="FY384" s="55"/>
      <c r="FZ384" s="55"/>
      <c r="GA384" s="55"/>
      <c r="GB384" s="55"/>
      <c r="GC384" s="55"/>
      <c r="GD384" s="55"/>
      <c r="GE384" s="55"/>
      <c r="GF384" s="55"/>
      <c r="GG384" s="55"/>
      <c r="GH384" s="55"/>
      <c r="GI384" s="55"/>
      <c r="GJ384" s="55"/>
      <c r="GK384" s="55"/>
      <c r="GL384" s="55"/>
      <c r="GM384" s="55"/>
      <c r="GN384" s="55"/>
      <c r="GO384" s="55"/>
      <c r="GP384" s="55"/>
      <c r="GQ384" s="55"/>
      <c r="GR384" s="55"/>
      <c r="GS384" s="55"/>
      <c r="GT384" s="55"/>
      <c r="GU384" s="55"/>
      <c r="GV384" s="55"/>
      <c r="GW384" s="55"/>
      <c r="GX384" s="55"/>
      <c r="GY384" s="55"/>
      <c r="GZ384" s="55"/>
      <c r="HA384" s="55"/>
      <c r="HB384" s="55"/>
      <c r="HC384" s="55"/>
      <c r="HD384" s="55"/>
      <c r="HE384" s="55"/>
      <c r="HF384" s="55"/>
      <c r="HG384" s="55"/>
      <c r="HH384" s="55"/>
      <c r="HI384" s="55"/>
      <c r="HJ384" s="55"/>
      <c r="HK384" s="55"/>
      <c r="HL384" s="55"/>
      <c r="HM384" s="55"/>
      <c r="HN384" s="55"/>
      <c r="HO384" s="55"/>
      <c r="HP384" s="55"/>
      <c r="HQ384" s="55"/>
      <c r="HR384" s="55"/>
      <c r="HS384" s="55"/>
      <c r="HT384" s="55"/>
      <c r="HU384" s="55"/>
      <c r="HV384" s="55"/>
      <c r="HW384" s="55"/>
      <c r="HX384" s="55"/>
      <c r="HY384" s="55"/>
      <c r="HZ384" s="55"/>
      <c r="IA384" s="55"/>
      <c r="IB384" s="55"/>
      <c r="IC384" s="55"/>
      <c r="ID384" s="55"/>
      <c r="IE384" s="55"/>
      <c r="IF384" s="55"/>
      <c r="IG384" s="55"/>
      <c r="IH384" s="55"/>
      <c r="II384" s="55"/>
      <c r="IJ384" s="55"/>
      <c r="IK384" s="55"/>
      <c r="IL384" s="55"/>
      <c r="IM384" s="55"/>
      <c r="IN384" s="55"/>
      <c r="IO384" s="55"/>
      <c r="IP384" s="55"/>
      <c r="IQ384" s="55"/>
      <c r="IR384" s="55"/>
      <c r="IS384" s="55"/>
      <c r="IT384" s="55"/>
      <c r="IU384" s="55"/>
      <c r="IV384" s="55"/>
      <c r="IW384" s="55"/>
    </row>
    <row r="385" spans="1:257" s="22" customFormat="1" x14ac:dyDescent="0.2">
      <c r="A385" s="36" t="s">
        <v>1312</v>
      </c>
      <c r="B385" s="57">
        <f t="shared" si="16"/>
        <v>44625.301550925928</v>
      </c>
      <c r="C385" s="27">
        <v>2022</v>
      </c>
      <c r="D385" s="27">
        <v>3</v>
      </c>
      <c r="E385" s="27">
        <v>5</v>
      </c>
      <c r="F385" s="27">
        <v>7</v>
      </c>
      <c r="G385" s="28">
        <v>14</v>
      </c>
      <c r="H385" s="29">
        <v>14.39</v>
      </c>
      <c r="I385" s="30">
        <v>54.045000000000002</v>
      </c>
      <c r="J385" s="30">
        <v>86.581999999999994</v>
      </c>
      <c r="K385" s="27">
        <v>0</v>
      </c>
      <c r="L385" s="68" t="s">
        <v>3</v>
      </c>
      <c r="M385" s="23">
        <v>1.6</v>
      </c>
      <c r="N385" s="23">
        <f t="shared" si="18"/>
        <v>1.9</v>
      </c>
      <c r="O385" s="23">
        <v>1.9</v>
      </c>
      <c r="P385" s="68" t="s">
        <v>4</v>
      </c>
      <c r="Q385" s="68" t="s">
        <v>923</v>
      </c>
      <c r="R385" s="19" t="s">
        <v>18</v>
      </c>
      <c r="S385" s="68" t="s">
        <v>925</v>
      </c>
      <c r="T385" s="68" t="s">
        <v>21</v>
      </c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D385" s="55"/>
      <c r="EE385" s="55"/>
      <c r="EF385" s="55"/>
      <c r="EG385" s="55"/>
      <c r="EH385" s="55"/>
      <c r="EI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K385" s="55"/>
      <c r="FL385" s="55"/>
      <c r="FM385" s="55"/>
      <c r="FN385" s="55"/>
      <c r="FO385" s="55"/>
      <c r="FP385" s="55"/>
      <c r="FQ385" s="55"/>
      <c r="FR385" s="55"/>
      <c r="FS385" s="55"/>
      <c r="FT385" s="55"/>
      <c r="FU385" s="55"/>
      <c r="FV385" s="55"/>
      <c r="FW385" s="55"/>
      <c r="FX385" s="55"/>
      <c r="FY385" s="55"/>
      <c r="FZ385" s="55"/>
      <c r="GA385" s="55"/>
      <c r="GB385" s="55"/>
      <c r="GC385" s="55"/>
      <c r="GD385" s="55"/>
      <c r="GE385" s="55"/>
      <c r="GF385" s="55"/>
      <c r="GG385" s="55"/>
      <c r="GH385" s="55"/>
      <c r="GI385" s="55"/>
      <c r="GJ385" s="55"/>
      <c r="GK385" s="55"/>
      <c r="GL385" s="55"/>
      <c r="GM385" s="55"/>
      <c r="GN385" s="55"/>
      <c r="GO385" s="55"/>
      <c r="GP385" s="55"/>
      <c r="GQ385" s="55"/>
      <c r="GR385" s="55"/>
      <c r="GS385" s="55"/>
      <c r="GT385" s="55"/>
      <c r="GU385" s="55"/>
      <c r="GV385" s="55"/>
      <c r="GW385" s="55"/>
      <c r="GX385" s="55"/>
      <c r="GY385" s="55"/>
      <c r="GZ385" s="55"/>
      <c r="HA385" s="55"/>
      <c r="HB385" s="55"/>
      <c r="HC385" s="55"/>
      <c r="HD385" s="55"/>
      <c r="HE385" s="55"/>
      <c r="HF385" s="55"/>
      <c r="HG385" s="55"/>
      <c r="HH385" s="55"/>
      <c r="HI385" s="55"/>
      <c r="HJ385" s="55"/>
      <c r="HK385" s="55"/>
      <c r="HL385" s="55"/>
      <c r="HM385" s="55"/>
      <c r="HN385" s="55"/>
      <c r="HO385" s="55"/>
      <c r="HP385" s="55"/>
      <c r="HQ385" s="55"/>
      <c r="HR385" s="55"/>
      <c r="HS385" s="55"/>
      <c r="HT385" s="55"/>
      <c r="HU385" s="55"/>
      <c r="HV385" s="55"/>
      <c r="HW385" s="55"/>
      <c r="HX385" s="55"/>
      <c r="HY385" s="55"/>
      <c r="HZ385" s="55"/>
      <c r="IA385" s="55"/>
      <c r="IB385" s="55"/>
      <c r="IC385" s="55"/>
      <c r="ID385" s="55"/>
      <c r="IE385" s="55"/>
      <c r="IF385" s="55"/>
      <c r="IG385" s="55"/>
      <c r="IH385" s="55"/>
      <c r="II385" s="55"/>
      <c r="IJ385" s="55"/>
      <c r="IK385" s="55"/>
      <c r="IL385" s="55"/>
      <c r="IM385" s="55"/>
      <c r="IN385" s="55"/>
      <c r="IO385" s="55"/>
      <c r="IP385" s="55"/>
      <c r="IQ385" s="55"/>
      <c r="IR385" s="55"/>
      <c r="IS385" s="55"/>
      <c r="IT385" s="55"/>
      <c r="IU385" s="55"/>
      <c r="IV385" s="55"/>
      <c r="IW385" s="55"/>
    </row>
    <row r="386" spans="1:257" s="22" customFormat="1" x14ac:dyDescent="0.2">
      <c r="A386" s="36" t="s">
        <v>1313</v>
      </c>
      <c r="B386" s="57">
        <f t="shared" si="16"/>
        <v>44625.308564814812</v>
      </c>
      <c r="C386" s="27">
        <v>2022</v>
      </c>
      <c r="D386" s="27">
        <v>3</v>
      </c>
      <c r="E386" s="27">
        <v>5</v>
      </c>
      <c r="F386" s="27">
        <v>7</v>
      </c>
      <c r="G386" s="28">
        <v>24</v>
      </c>
      <c r="H386" s="29">
        <v>20.94</v>
      </c>
      <c r="I386" s="30">
        <v>54.061999999999998</v>
      </c>
      <c r="J386" s="30">
        <v>86.575000000000003</v>
      </c>
      <c r="K386" s="27">
        <v>0</v>
      </c>
      <c r="L386" s="68" t="s">
        <v>3</v>
      </c>
      <c r="M386" s="23">
        <v>2</v>
      </c>
      <c r="N386" s="23">
        <f t="shared" si="18"/>
        <v>2.2999999999999998</v>
      </c>
      <c r="O386" s="23">
        <v>2.2999999999999998</v>
      </c>
      <c r="P386" s="68" t="s">
        <v>4</v>
      </c>
      <c r="Q386" s="68" t="s">
        <v>923</v>
      </c>
      <c r="R386" s="19" t="s">
        <v>18</v>
      </c>
      <c r="S386" s="68" t="s">
        <v>925</v>
      </c>
      <c r="T386" s="68" t="s">
        <v>21</v>
      </c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  <c r="IW386" s="55"/>
    </row>
    <row r="387" spans="1:257" s="22" customFormat="1" x14ac:dyDescent="0.2">
      <c r="A387" s="36" t="s">
        <v>1314</v>
      </c>
      <c r="B387" s="57">
        <f t="shared" si="16"/>
        <v>44625.311736111114</v>
      </c>
      <c r="C387" s="27">
        <v>2022</v>
      </c>
      <c r="D387" s="27">
        <v>3</v>
      </c>
      <c r="E387" s="27">
        <v>5</v>
      </c>
      <c r="F387" s="27">
        <v>7</v>
      </c>
      <c r="G387" s="28">
        <v>28</v>
      </c>
      <c r="H387" s="29">
        <v>54.97</v>
      </c>
      <c r="I387" s="30">
        <v>54.023000000000003</v>
      </c>
      <c r="J387" s="30">
        <v>86.6</v>
      </c>
      <c r="K387" s="27">
        <v>0</v>
      </c>
      <c r="L387" s="68" t="s">
        <v>3</v>
      </c>
      <c r="M387" s="23">
        <v>1.5</v>
      </c>
      <c r="N387" s="23">
        <f t="shared" si="18"/>
        <v>1.9</v>
      </c>
      <c r="O387" s="23">
        <v>1.9</v>
      </c>
      <c r="P387" s="68" t="s">
        <v>4</v>
      </c>
      <c r="Q387" s="68" t="s">
        <v>923</v>
      </c>
      <c r="R387" s="19" t="s">
        <v>18</v>
      </c>
      <c r="S387" s="68" t="s">
        <v>925</v>
      </c>
      <c r="T387" s="68" t="s">
        <v>21</v>
      </c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D387" s="55"/>
      <c r="EE387" s="55"/>
      <c r="EF387" s="55"/>
      <c r="EG387" s="55"/>
      <c r="EH387" s="55"/>
      <c r="EI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  <c r="FE387" s="55"/>
      <c r="FF387" s="55"/>
      <c r="FG387" s="55"/>
      <c r="FH387" s="55"/>
      <c r="FI387" s="55"/>
      <c r="FJ387" s="55"/>
      <c r="FK387" s="55"/>
      <c r="FL387" s="55"/>
      <c r="FM387" s="55"/>
      <c r="FN387" s="55"/>
      <c r="FO387" s="55"/>
      <c r="FP387" s="55"/>
      <c r="FQ387" s="55"/>
      <c r="FR387" s="55"/>
      <c r="FS387" s="55"/>
      <c r="FT387" s="55"/>
      <c r="FU387" s="55"/>
      <c r="FV387" s="55"/>
      <c r="FW387" s="55"/>
      <c r="FX387" s="55"/>
      <c r="FY387" s="55"/>
      <c r="FZ387" s="55"/>
      <c r="GA387" s="55"/>
      <c r="GB387" s="55"/>
      <c r="GC387" s="55"/>
      <c r="GD387" s="55"/>
      <c r="GE387" s="55"/>
      <c r="GF387" s="55"/>
      <c r="GG387" s="55"/>
      <c r="GH387" s="55"/>
      <c r="GI387" s="55"/>
      <c r="GJ387" s="55"/>
      <c r="GK387" s="55"/>
      <c r="GL387" s="55"/>
      <c r="GM387" s="55"/>
      <c r="GN387" s="55"/>
      <c r="GO387" s="55"/>
      <c r="GP387" s="55"/>
      <c r="GQ387" s="55"/>
      <c r="GR387" s="55"/>
      <c r="GS387" s="55"/>
      <c r="GT387" s="55"/>
      <c r="GU387" s="55"/>
      <c r="GV387" s="55"/>
      <c r="GW387" s="55"/>
      <c r="GX387" s="55"/>
      <c r="GY387" s="55"/>
      <c r="GZ387" s="55"/>
      <c r="HA387" s="55"/>
      <c r="HB387" s="55"/>
      <c r="HC387" s="55"/>
      <c r="HD387" s="55"/>
      <c r="HE387" s="55"/>
      <c r="HF387" s="55"/>
      <c r="HG387" s="55"/>
      <c r="HH387" s="55"/>
      <c r="HI387" s="55"/>
      <c r="HJ387" s="55"/>
      <c r="HK387" s="55"/>
      <c r="HL387" s="55"/>
      <c r="HM387" s="55"/>
      <c r="HN387" s="55"/>
      <c r="HO387" s="55"/>
      <c r="HP387" s="55"/>
      <c r="HQ387" s="55"/>
      <c r="HR387" s="55"/>
      <c r="HS387" s="55"/>
      <c r="HT387" s="55"/>
      <c r="HU387" s="55"/>
      <c r="HV387" s="55"/>
      <c r="HW387" s="55"/>
      <c r="HX387" s="55"/>
      <c r="HY387" s="55"/>
      <c r="HZ387" s="55"/>
      <c r="IA387" s="55"/>
      <c r="IB387" s="55"/>
      <c r="IC387" s="55"/>
      <c r="ID387" s="55"/>
      <c r="IE387" s="55"/>
      <c r="IF387" s="55"/>
      <c r="IG387" s="55"/>
      <c r="IH387" s="55"/>
      <c r="II387" s="55"/>
      <c r="IJ387" s="55"/>
      <c r="IK387" s="55"/>
      <c r="IL387" s="55"/>
      <c r="IM387" s="55"/>
      <c r="IN387" s="55"/>
      <c r="IO387" s="55"/>
      <c r="IP387" s="55"/>
      <c r="IQ387" s="55"/>
      <c r="IR387" s="55"/>
      <c r="IS387" s="55"/>
      <c r="IT387" s="55"/>
      <c r="IU387" s="55"/>
      <c r="IV387" s="55"/>
      <c r="IW387" s="55"/>
    </row>
    <row r="388" spans="1:257" s="22" customFormat="1" x14ac:dyDescent="0.2">
      <c r="A388" s="36" t="s">
        <v>1315</v>
      </c>
      <c r="B388" s="57">
        <f t="shared" si="16"/>
        <v>44625.315462962964</v>
      </c>
      <c r="C388" s="27">
        <v>2022</v>
      </c>
      <c r="D388" s="27">
        <v>3</v>
      </c>
      <c r="E388" s="27">
        <v>5</v>
      </c>
      <c r="F388" s="27">
        <v>7</v>
      </c>
      <c r="G388" s="28">
        <v>34</v>
      </c>
      <c r="H388" s="29">
        <v>16.57</v>
      </c>
      <c r="I388" s="30">
        <v>54.066000000000003</v>
      </c>
      <c r="J388" s="30">
        <v>86.600999999999999</v>
      </c>
      <c r="K388" s="27">
        <v>0</v>
      </c>
      <c r="L388" s="68" t="s">
        <v>3</v>
      </c>
      <c r="M388" s="23">
        <v>1.6</v>
      </c>
      <c r="N388" s="23">
        <f t="shared" si="18"/>
        <v>1.9</v>
      </c>
      <c r="O388" s="23">
        <v>1.9</v>
      </c>
      <c r="P388" s="68" t="s">
        <v>4</v>
      </c>
      <c r="Q388" s="68" t="s">
        <v>923</v>
      </c>
      <c r="R388" s="19" t="s">
        <v>18</v>
      </c>
      <c r="S388" s="68" t="s">
        <v>925</v>
      </c>
      <c r="T388" s="68" t="s">
        <v>21</v>
      </c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D388" s="55"/>
      <c r="EE388" s="55"/>
      <c r="EF388" s="55"/>
      <c r="EG388" s="55"/>
      <c r="EH388" s="55"/>
      <c r="EI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K388" s="55"/>
      <c r="FL388" s="55"/>
      <c r="FM388" s="55"/>
      <c r="FN388" s="55"/>
      <c r="FO388" s="55"/>
      <c r="FP388" s="55"/>
      <c r="FQ388" s="55"/>
      <c r="FR388" s="55"/>
      <c r="FS388" s="55"/>
      <c r="FT388" s="55"/>
      <c r="FU388" s="55"/>
      <c r="FV388" s="55"/>
      <c r="FW388" s="55"/>
      <c r="FX388" s="55"/>
      <c r="FY388" s="55"/>
      <c r="FZ388" s="55"/>
      <c r="GA388" s="55"/>
      <c r="GB388" s="55"/>
      <c r="GC388" s="55"/>
      <c r="GD388" s="55"/>
      <c r="GE388" s="55"/>
      <c r="GF388" s="55"/>
      <c r="GG388" s="55"/>
      <c r="GH388" s="55"/>
      <c r="GI388" s="55"/>
      <c r="GJ388" s="55"/>
      <c r="GK388" s="55"/>
      <c r="GL388" s="55"/>
      <c r="GM388" s="55"/>
      <c r="GN388" s="55"/>
      <c r="GO388" s="55"/>
      <c r="GP388" s="55"/>
      <c r="GQ388" s="55"/>
      <c r="GR388" s="55"/>
      <c r="GS388" s="55"/>
      <c r="GT388" s="55"/>
      <c r="GU388" s="55"/>
      <c r="GV388" s="55"/>
      <c r="GW388" s="55"/>
      <c r="GX388" s="55"/>
      <c r="GY388" s="55"/>
      <c r="GZ388" s="55"/>
      <c r="HA388" s="55"/>
      <c r="HB388" s="55"/>
      <c r="HC388" s="55"/>
      <c r="HD388" s="55"/>
      <c r="HE388" s="55"/>
      <c r="HF388" s="55"/>
      <c r="HG388" s="55"/>
      <c r="HH388" s="55"/>
      <c r="HI388" s="55"/>
      <c r="HJ388" s="55"/>
      <c r="HK388" s="55"/>
      <c r="HL388" s="55"/>
      <c r="HM388" s="55"/>
      <c r="HN388" s="55"/>
      <c r="HO388" s="55"/>
      <c r="HP388" s="55"/>
      <c r="HQ388" s="55"/>
      <c r="HR388" s="55"/>
      <c r="HS388" s="55"/>
      <c r="HT388" s="55"/>
      <c r="HU388" s="55"/>
      <c r="HV388" s="55"/>
      <c r="HW388" s="55"/>
      <c r="HX388" s="55"/>
      <c r="HY388" s="55"/>
      <c r="HZ388" s="55"/>
      <c r="IA388" s="55"/>
      <c r="IB388" s="55"/>
      <c r="IC388" s="55"/>
      <c r="ID388" s="55"/>
      <c r="IE388" s="55"/>
      <c r="IF388" s="55"/>
      <c r="IG388" s="55"/>
      <c r="IH388" s="55"/>
      <c r="II388" s="55"/>
      <c r="IJ388" s="55"/>
      <c r="IK388" s="55"/>
      <c r="IL388" s="55"/>
      <c r="IM388" s="55"/>
      <c r="IN388" s="55"/>
      <c r="IO388" s="55"/>
      <c r="IP388" s="55"/>
      <c r="IQ388" s="55"/>
      <c r="IR388" s="55"/>
      <c r="IS388" s="55"/>
      <c r="IT388" s="55"/>
      <c r="IU388" s="55"/>
      <c r="IV388" s="55"/>
      <c r="IW388" s="55"/>
    </row>
    <row r="389" spans="1:257" s="22" customFormat="1" x14ac:dyDescent="0.2">
      <c r="A389" s="36" t="s">
        <v>1316</v>
      </c>
      <c r="B389" s="57">
        <f t="shared" ref="B389:B452" si="19">DATE(C389,D389,E389)+TIME(F389,G389,H389)</f>
        <v>44625.406747685185</v>
      </c>
      <c r="C389" s="27">
        <v>2022</v>
      </c>
      <c r="D389" s="27">
        <v>3</v>
      </c>
      <c r="E389" s="27">
        <v>5</v>
      </c>
      <c r="F389" s="27">
        <v>9</v>
      </c>
      <c r="G389" s="28">
        <v>45</v>
      </c>
      <c r="H389" s="29">
        <v>43.94</v>
      </c>
      <c r="I389" s="30">
        <v>54.107999999999997</v>
      </c>
      <c r="J389" s="30">
        <v>86.47</v>
      </c>
      <c r="K389" s="27">
        <v>0</v>
      </c>
      <c r="L389" s="68" t="s">
        <v>3</v>
      </c>
      <c r="M389" s="23">
        <v>2.2000000000000002</v>
      </c>
      <c r="N389" s="23">
        <f t="shared" si="18"/>
        <v>2.4</v>
      </c>
      <c r="O389" s="23">
        <v>2.4</v>
      </c>
      <c r="P389" s="68" t="s">
        <v>4</v>
      </c>
      <c r="Q389" s="68" t="s">
        <v>923</v>
      </c>
      <c r="R389" s="19" t="s">
        <v>18</v>
      </c>
      <c r="S389" s="68" t="s">
        <v>925</v>
      </c>
      <c r="T389" s="68" t="s">
        <v>21</v>
      </c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D389" s="55"/>
      <c r="EE389" s="55"/>
      <c r="EF389" s="55"/>
      <c r="EG389" s="55"/>
      <c r="EH389" s="55"/>
      <c r="EI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K389" s="55"/>
      <c r="FL389" s="55"/>
      <c r="FM389" s="55"/>
      <c r="FN389" s="55"/>
      <c r="FO389" s="55"/>
      <c r="FP389" s="55"/>
      <c r="FQ389" s="55"/>
      <c r="FR389" s="55"/>
      <c r="FS389" s="55"/>
      <c r="FT389" s="55"/>
      <c r="FU389" s="55"/>
      <c r="FV389" s="55"/>
      <c r="FW389" s="55"/>
      <c r="FX389" s="55"/>
      <c r="FY389" s="55"/>
      <c r="FZ389" s="55"/>
      <c r="GA389" s="55"/>
      <c r="GB389" s="55"/>
      <c r="GC389" s="55"/>
      <c r="GD389" s="55"/>
      <c r="GE389" s="55"/>
      <c r="GF389" s="55"/>
      <c r="GG389" s="55"/>
      <c r="GH389" s="55"/>
      <c r="GI389" s="55"/>
      <c r="GJ389" s="55"/>
      <c r="GK389" s="55"/>
      <c r="GL389" s="55"/>
      <c r="GM389" s="55"/>
      <c r="GN389" s="55"/>
      <c r="GO389" s="55"/>
      <c r="GP389" s="55"/>
      <c r="GQ389" s="55"/>
      <c r="GR389" s="55"/>
      <c r="GS389" s="55"/>
      <c r="GT389" s="55"/>
      <c r="GU389" s="55"/>
      <c r="GV389" s="55"/>
      <c r="GW389" s="55"/>
      <c r="GX389" s="55"/>
      <c r="GY389" s="55"/>
      <c r="GZ389" s="55"/>
      <c r="HA389" s="55"/>
      <c r="HB389" s="55"/>
      <c r="HC389" s="55"/>
      <c r="HD389" s="55"/>
      <c r="HE389" s="55"/>
      <c r="HF389" s="55"/>
      <c r="HG389" s="55"/>
      <c r="HH389" s="55"/>
      <c r="HI389" s="55"/>
      <c r="HJ389" s="55"/>
      <c r="HK389" s="55"/>
      <c r="HL389" s="55"/>
      <c r="HM389" s="55"/>
      <c r="HN389" s="55"/>
      <c r="HO389" s="55"/>
      <c r="HP389" s="55"/>
      <c r="HQ389" s="55"/>
      <c r="HR389" s="55"/>
      <c r="HS389" s="55"/>
      <c r="HT389" s="55"/>
      <c r="HU389" s="55"/>
      <c r="HV389" s="55"/>
      <c r="HW389" s="55"/>
      <c r="HX389" s="55"/>
      <c r="HY389" s="55"/>
      <c r="HZ389" s="55"/>
      <c r="IA389" s="55"/>
      <c r="IB389" s="55"/>
      <c r="IC389" s="55"/>
      <c r="ID389" s="55"/>
      <c r="IE389" s="55"/>
      <c r="IF389" s="55"/>
      <c r="IG389" s="55"/>
      <c r="IH389" s="55"/>
      <c r="II389" s="55"/>
      <c r="IJ389" s="55"/>
      <c r="IK389" s="55"/>
      <c r="IL389" s="55"/>
      <c r="IM389" s="55"/>
      <c r="IN389" s="55"/>
      <c r="IO389" s="55"/>
      <c r="IP389" s="55"/>
      <c r="IQ389" s="55"/>
      <c r="IR389" s="55"/>
      <c r="IS389" s="55"/>
      <c r="IT389" s="55"/>
      <c r="IU389" s="55"/>
      <c r="IV389" s="55"/>
      <c r="IW389" s="55"/>
    </row>
    <row r="390" spans="1:257" s="22" customFormat="1" x14ac:dyDescent="0.2">
      <c r="A390" s="36" t="s">
        <v>1317</v>
      </c>
      <c r="B390" s="57">
        <f t="shared" si="19"/>
        <v>44625.413263888891</v>
      </c>
      <c r="C390" s="27">
        <v>2022</v>
      </c>
      <c r="D390" s="27">
        <v>3</v>
      </c>
      <c r="E390" s="27">
        <v>5</v>
      </c>
      <c r="F390" s="27">
        <v>9</v>
      </c>
      <c r="G390" s="28">
        <v>55</v>
      </c>
      <c r="H390" s="29">
        <v>6.26</v>
      </c>
      <c r="I390" s="30">
        <v>54.287999999999997</v>
      </c>
      <c r="J390" s="30">
        <v>86.153000000000006</v>
      </c>
      <c r="K390" s="27">
        <v>0</v>
      </c>
      <c r="L390" s="68" t="s">
        <v>3</v>
      </c>
      <c r="M390" s="23">
        <v>2.7</v>
      </c>
      <c r="N390" s="23">
        <f t="shared" si="18"/>
        <v>2.8</v>
      </c>
      <c r="O390" s="23">
        <v>2.8</v>
      </c>
      <c r="P390" s="68" t="s">
        <v>4</v>
      </c>
      <c r="Q390" s="68" t="s">
        <v>923</v>
      </c>
      <c r="R390" s="19" t="s">
        <v>18</v>
      </c>
      <c r="S390" s="68" t="s">
        <v>925</v>
      </c>
      <c r="T390" s="68" t="s">
        <v>21</v>
      </c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D390" s="55"/>
      <c r="EE390" s="55"/>
      <c r="EF390" s="55"/>
      <c r="EG390" s="55"/>
      <c r="EH390" s="55"/>
      <c r="EI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  <c r="FE390" s="55"/>
      <c r="FF390" s="55"/>
      <c r="FG390" s="55"/>
      <c r="FH390" s="55"/>
      <c r="FI390" s="55"/>
      <c r="FJ390" s="55"/>
      <c r="FK390" s="55"/>
      <c r="FL390" s="55"/>
      <c r="FM390" s="55"/>
      <c r="FN390" s="55"/>
      <c r="FO390" s="55"/>
      <c r="FP390" s="55"/>
      <c r="FQ390" s="55"/>
      <c r="FR390" s="55"/>
      <c r="FS390" s="55"/>
      <c r="FT390" s="55"/>
      <c r="FU390" s="55"/>
      <c r="FV390" s="55"/>
      <c r="FW390" s="55"/>
      <c r="FX390" s="55"/>
      <c r="FY390" s="55"/>
      <c r="FZ390" s="55"/>
      <c r="GA390" s="55"/>
      <c r="GB390" s="55"/>
      <c r="GC390" s="55"/>
      <c r="GD390" s="55"/>
      <c r="GE390" s="55"/>
      <c r="GF390" s="55"/>
      <c r="GG390" s="55"/>
      <c r="GH390" s="55"/>
      <c r="GI390" s="55"/>
      <c r="GJ390" s="55"/>
      <c r="GK390" s="55"/>
      <c r="GL390" s="55"/>
      <c r="GM390" s="55"/>
      <c r="GN390" s="55"/>
      <c r="GO390" s="55"/>
      <c r="GP390" s="55"/>
      <c r="GQ390" s="55"/>
      <c r="GR390" s="55"/>
      <c r="GS390" s="55"/>
      <c r="GT390" s="55"/>
      <c r="GU390" s="55"/>
      <c r="GV390" s="55"/>
      <c r="GW390" s="55"/>
      <c r="GX390" s="55"/>
      <c r="GY390" s="55"/>
      <c r="GZ390" s="55"/>
      <c r="HA390" s="55"/>
      <c r="HB390" s="55"/>
      <c r="HC390" s="55"/>
      <c r="HD390" s="55"/>
      <c r="HE390" s="55"/>
      <c r="HF390" s="55"/>
      <c r="HG390" s="55"/>
      <c r="HH390" s="55"/>
      <c r="HI390" s="55"/>
      <c r="HJ390" s="55"/>
      <c r="HK390" s="55"/>
      <c r="HL390" s="55"/>
      <c r="HM390" s="55"/>
      <c r="HN390" s="55"/>
      <c r="HO390" s="55"/>
      <c r="HP390" s="55"/>
      <c r="HQ390" s="55"/>
      <c r="HR390" s="55"/>
      <c r="HS390" s="55"/>
      <c r="HT390" s="55"/>
      <c r="HU390" s="55"/>
      <c r="HV390" s="55"/>
      <c r="HW390" s="55"/>
      <c r="HX390" s="55"/>
      <c r="HY390" s="55"/>
      <c r="HZ390" s="55"/>
      <c r="IA390" s="55"/>
      <c r="IB390" s="55"/>
      <c r="IC390" s="55"/>
      <c r="ID390" s="55"/>
      <c r="IE390" s="55"/>
      <c r="IF390" s="55"/>
      <c r="IG390" s="55"/>
      <c r="IH390" s="55"/>
      <c r="II390" s="55"/>
      <c r="IJ390" s="55"/>
      <c r="IK390" s="55"/>
      <c r="IL390" s="55"/>
      <c r="IM390" s="55"/>
      <c r="IN390" s="55"/>
      <c r="IO390" s="55"/>
      <c r="IP390" s="55"/>
      <c r="IQ390" s="55"/>
      <c r="IR390" s="55"/>
      <c r="IS390" s="55"/>
      <c r="IT390" s="55"/>
      <c r="IU390" s="55"/>
      <c r="IV390" s="55"/>
      <c r="IW390" s="55"/>
    </row>
    <row r="391" spans="1:257" s="22" customFormat="1" x14ac:dyDescent="0.2">
      <c r="A391" s="36" t="s">
        <v>1318</v>
      </c>
      <c r="B391" s="57">
        <f t="shared" si="19"/>
        <v>44625.60423611111</v>
      </c>
      <c r="C391" s="27">
        <v>2022</v>
      </c>
      <c r="D391" s="27">
        <v>3</v>
      </c>
      <c r="E391" s="27">
        <v>5</v>
      </c>
      <c r="F391" s="27">
        <v>14</v>
      </c>
      <c r="G391" s="28">
        <v>30</v>
      </c>
      <c r="H391" s="29">
        <v>6.8</v>
      </c>
      <c r="I391" s="30">
        <v>54.204999999999998</v>
      </c>
      <c r="J391" s="30">
        <v>86.42</v>
      </c>
      <c r="K391" s="27">
        <v>1</v>
      </c>
      <c r="L391" s="68" t="s">
        <v>3</v>
      </c>
      <c r="M391" s="23">
        <v>1.4</v>
      </c>
      <c r="N391" s="23">
        <f t="shared" si="18"/>
        <v>1.8</v>
      </c>
      <c r="O391" s="23">
        <v>1.8</v>
      </c>
      <c r="P391" s="68" t="s">
        <v>4</v>
      </c>
      <c r="Q391" s="68" t="s">
        <v>923</v>
      </c>
      <c r="R391" s="19" t="s">
        <v>18</v>
      </c>
      <c r="S391" s="68" t="s">
        <v>924</v>
      </c>
      <c r="T391" s="68" t="s">
        <v>21</v>
      </c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D391" s="55"/>
      <c r="EE391" s="55"/>
      <c r="EF391" s="55"/>
      <c r="EG391" s="55"/>
      <c r="EH391" s="55"/>
      <c r="EI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  <c r="FE391" s="55"/>
      <c r="FF391" s="55"/>
      <c r="FG391" s="55"/>
      <c r="FH391" s="55"/>
      <c r="FI391" s="55"/>
      <c r="FJ391" s="55"/>
      <c r="FK391" s="55"/>
      <c r="FL391" s="55"/>
      <c r="FM391" s="55"/>
      <c r="FN391" s="55"/>
      <c r="FO391" s="55"/>
      <c r="FP391" s="55"/>
      <c r="FQ391" s="55"/>
      <c r="FR391" s="55"/>
      <c r="FS391" s="55"/>
      <c r="FT391" s="55"/>
      <c r="FU391" s="55"/>
      <c r="FV391" s="55"/>
      <c r="FW391" s="55"/>
      <c r="FX391" s="55"/>
      <c r="FY391" s="55"/>
      <c r="FZ391" s="55"/>
      <c r="GA391" s="55"/>
      <c r="GB391" s="55"/>
      <c r="GC391" s="55"/>
      <c r="GD391" s="55"/>
      <c r="GE391" s="55"/>
      <c r="GF391" s="55"/>
      <c r="GG391" s="55"/>
      <c r="GH391" s="55"/>
      <c r="GI391" s="55"/>
      <c r="GJ391" s="55"/>
      <c r="GK391" s="55"/>
      <c r="GL391" s="55"/>
      <c r="GM391" s="55"/>
      <c r="GN391" s="55"/>
      <c r="GO391" s="55"/>
      <c r="GP391" s="55"/>
      <c r="GQ391" s="55"/>
      <c r="GR391" s="55"/>
      <c r="GS391" s="55"/>
      <c r="GT391" s="55"/>
      <c r="GU391" s="55"/>
      <c r="GV391" s="55"/>
      <c r="GW391" s="55"/>
      <c r="GX391" s="55"/>
      <c r="GY391" s="55"/>
      <c r="GZ391" s="55"/>
      <c r="HA391" s="55"/>
      <c r="HB391" s="55"/>
      <c r="HC391" s="55"/>
      <c r="HD391" s="55"/>
      <c r="HE391" s="55"/>
      <c r="HF391" s="55"/>
      <c r="HG391" s="55"/>
      <c r="HH391" s="55"/>
      <c r="HI391" s="55"/>
      <c r="HJ391" s="55"/>
      <c r="HK391" s="55"/>
      <c r="HL391" s="55"/>
      <c r="HM391" s="55"/>
      <c r="HN391" s="55"/>
      <c r="HO391" s="55"/>
      <c r="HP391" s="55"/>
      <c r="HQ391" s="55"/>
      <c r="HR391" s="55"/>
      <c r="HS391" s="55"/>
      <c r="HT391" s="55"/>
      <c r="HU391" s="55"/>
      <c r="HV391" s="55"/>
      <c r="HW391" s="55"/>
      <c r="HX391" s="55"/>
      <c r="HY391" s="55"/>
      <c r="HZ391" s="55"/>
      <c r="IA391" s="55"/>
      <c r="IB391" s="55"/>
      <c r="IC391" s="55"/>
      <c r="ID391" s="55"/>
      <c r="IE391" s="55"/>
      <c r="IF391" s="55"/>
      <c r="IG391" s="55"/>
      <c r="IH391" s="55"/>
      <c r="II391" s="55"/>
      <c r="IJ391" s="55"/>
      <c r="IK391" s="55"/>
      <c r="IL391" s="55"/>
      <c r="IM391" s="55"/>
      <c r="IN391" s="55"/>
      <c r="IO391" s="55"/>
      <c r="IP391" s="55"/>
      <c r="IQ391" s="55"/>
      <c r="IR391" s="55"/>
      <c r="IS391" s="55"/>
      <c r="IT391" s="55"/>
      <c r="IU391" s="55"/>
      <c r="IV391" s="55"/>
      <c r="IW391" s="55"/>
    </row>
    <row r="392" spans="1:257" s="22" customFormat="1" x14ac:dyDescent="0.2">
      <c r="A392" s="36" t="s">
        <v>1319</v>
      </c>
      <c r="B392" s="57">
        <f t="shared" si="19"/>
        <v>44625.690925925926</v>
      </c>
      <c r="C392" s="27">
        <v>2022</v>
      </c>
      <c r="D392" s="27">
        <v>3</v>
      </c>
      <c r="E392" s="27">
        <v>5</v>
      </c>
      <c r="F392" s="27">
        <v>16</v>
      </c>
      <c r="G392" s="28">
        <v>34</v>
      </c>
      <c r="H392" s="29">
        <v>56.97</v>
      </c>
      <c r="I392" s="30">
        <v>54.317</v>
      </c>
      <c r="J392" s="30">
        <v>86.116</v>
      </c>
      <c r="K392" s="27">
        <v>1</v>
      </c>
      <c r="L392" s="68" t="s">
        <v>3</v>
      </c>
      <c r="M392" s="23">
        <v>0.7</v>
      </c>
      <c r="N392" s="23">
        <f t="shared" si="18"/>
        <v>1.2</v>
      </c>
      <c r="O392" s="23">
        <v>1.2</v>
      </c>
      <c r="P392" s="68" t="s">
        <v>4</v>
      </c>
      <c r="Q392" s="68" t="s">
        <v>923</v>
      </c>
      <c r="R392" s="19" t="s">
        <v>18</v>
      </c>
      <c r="S392" s="68" t="s">
        <v>924</v>
      </c>
      <c r="T392" s="68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D392" s="55"/>
      <c r="EE392" s="55"/>
      <c r="EF392" s="55"/>
      <c r="EG392" s="55"/>
      <c r="EH392" s="55"/>
      <c r="EI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  <c r="FF392" s="55"/>
      <c r="FG392" s="55"/>
      <c r="FH392" s="55"/>
      <c r="FI392" s="55"/>
      <c r="FJ392" s="55"/>
      <c r="FK392" s="55"/>
      <c r="FL392" s="55"/>
      <c r="FM392" s="55"/>
      <c r="FN392" s="55"/>
      <c r="FO392" s="55"/>
      <c r="FP392" s="55"/>
      <c r="FQ392" s="55"/>
      <c r="FR392" s="55"/>
      <c r="FS392" s="55"/>
      <c r="FT392" s="55"/>
      <c r="FU392" s="55"/>
      <c r="FV392" s="55"/>
      <c r="FW392" s="55"/>
      <c r="FX392" s="55"/>
      <c r="FY392" s="55"/>
      <c r="FZ392" s="55"/>
      <c r="GA392" s="55"/>
      <c r="GB392" s="55"/>
      <c r="GC392" s="55"/>
      <c r="GD392" s="55"/>
      <c r="GE392" s="55"/>
      <c r="GF392" s="55"/>
      <c r="GG392" s="55"/>
      <c r="GH392" s="55"/>
      <c r="GI392" s="55"/>
      <c r="GJ392" s="55"/>
      <c r="GK392" s="55"/>
      <c r="GL392" s="55"/>
      <c r="GM392" s="55"/>
      <c r="GN392" s="55"/>
      <c r="GO392" s="55"/>
      <c r="GP392" s="55"/>
      <c r="GQ392" s="55"/>
      <c r="GR392" s="55"/>
      <c r="GS392" s="55"/>
      <c r="GT392" s="55"/>
      <c r="GU392" s="55"/>
      <c r="GV392" s="55"/>
      <c r="GW392" s="55"/>
      <c r="GX392" s="55"/>
      <c r="GY392" s="55"/>
      <c r="GZ392" s="55"/>
      <c r="HA392" s="55"/>
      <c r="HB392" s="55"/>
      <c r="HC392" s="55"/>
      <c r="HD392" s="55"/>
      <c r="HE392" s="55"/>
      <c r="HF392" s="55"/>
      <c r="HG392" s="55"/>
      <c r="HH392" s="55"/>
      <c r="HI392" s="55"/>
      <c r="HJ392" s="55"/>
      <c r="HK392" s="55"/>
      <c r="HL392" s="55"/>
      <c r="HM392" s="55"/>
      <c r="HN392" s="55"/>
      <c r="HO392" s="55"/>
      <c r="HP392" s="55"/>
      <c r="HQ392" s="55"/>
      <c r="HR392" s="55"/>
      <c r="HS392" s="55"/>
      <c r="HT392" s="55"/>
      <c r="HU392" s="55"/>
      <c r="HV392" s="55"/>
      <c r="HW392" s="55"/>
      <c r="HX392" s="55"/>
      <c r="HY392" s="55"/>
      <c r="HZ392" s="55"/>
      <c r="IA392" s="55"/>
      <c r="IB392" s="55"/>
      <c r="IC392" s="55"/>
      <c r="ID392" s="55"/>
      <c r="IE392" s="55"/>
      <c r="IF392" s="55"/>
      <c r="IG392" s="55"/>
      <c r="IH392" s="55"/>
      <c r="II392" s="55"/>
      <c r="IJ392" s="55"/>
      <c r="IK392" s="55"/>
      <c r="IL392" s="55"/>
      <c r="IM392" s="55"/>
      <c r="IN392" s="55"/>
      <c r="IO392" s="55"/>
      <c r="IP392" s="55"/>
      <c r="IQ392" s="55"/>
      <c r="IR392" s="55"/>
      <c r="IS392" s="55"/>
      <c r="IT392" s="55"/>
      <c r="IU392" s="55"/>
      <c r="IV392" s="55"/>
      <c r="IW392" s="55"/>
    </row>
    <row r="393" spans="1:257" s="22" customFormat="1" x14ac:dyDescent="0.2">
      <c r="A393" s="36" t="s">
        <v>1320</v>
      </c>
      <c r="B393" s="57">
        <f t="shared" si="19"/>
        <v>44625.836041666669</v>
      </c>
      <c r="C393" s="27">
        <v>2022</v>
      </c>
      <c r="D393" s="27">
        <v>3</v>
      </c>
      <c r="E393" s="27">
        <v>5</v>
      </c>
      <c r="F393" s="27">
        <v>20</v>
      </c>
      <c r="G393" s="28">
        <v>3</v>
      </c>
      <c r="H393" s="29">
        <v>54.64</v>
      </c>
      <c r="I393" s="30">
        <v>54.317999999999998</v>
      </c>
      <c r="J393" s="30">
        <v>86.185000000000002</v>
      </c>
      <c r="K393" s="27">
        <v>1</v>
      </c>
      <c r="L393" s="68" t="s">
        <v>3</v>
      </c>
      <c r="M393" s="23">
        <v>1.6</v>
      </c>
      <c r="N393" s="23">
        <f t="shared" si="18"/>
        <v>1.9</v>
      </c>
      <c r="O393" s="23">
        <v>1.9</v>
      </c>
      <c r="P393" s="68" t="s">
        <v>4</v>
      </c>
      <c r="Q393" s="68" t="s">
        <v>923</v>
      </c>
      <c r="R393" s="19" t="s">
        <v>18</v>
      </c>
      <c r="S393" s="68" t="s">
        <v>924</v>
      </c>
      <c r="T393" s="68" t="s">
        <v>21</v>
      </c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D393" s="55"/>
      <c r="EE393" s="55"/>
      <c r="EF393" s="55"/>
      <c r="EG393" s="55"/>
      <c r="EH393" s="55"/>
      <c r="EI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  <c r="FF393" s="55"/>
      <c r="FG393" s="55"/>
      <c r="FH393" s="55"/>
      <c r="FI393" s="55"/>
      <c r="FJ393" s="55"/>
      <c r="FK393" s="55"/>
      <c r="FL393" s="55"/>
      <c r="FM393" s="55"/>
      <c r="FN393" s="55"/>
      <c r="FO393" s="55"/>
      <c r="FP393" s="55"/>
      <c r="FQ393" s="55"/>
      <c r="FR393" s="55"/>
      <c r="FS393" s="55"/>
      <c r="FT393" s="55"/>
      <c r="FU393" s="55"/>
      <c r="FV393" s="55"/>
      <c r="FW393" s="55"/>
      <c r="FX393" s="55"/>
      <c r="FY393" s="55"/>
      <c r="FZ393" s="55"/>
      <c r="GA393" s="55"/>
      <c r="GB393" s="55"/>
      <c r="GC393" s="55"/>
      <c r="GD393" s="55"/>
      <c r="GE393" s="55"/>
      <c r="GF393" s="55"/>
      <c r="GG393" s="55"/>
      <c r="GH393" s="55"/>
      <c r="GI393" s="55"/>
      <c r="GJ393" s="55"/>
      <c r="GK393" s="55"/>
      <c r="GL393" s="55"/>
      <c r="GM393" s="55"/>
      <c r="GN393" s="55"/>
      <c r="GO393" s="55"/>
      <c r="GP393" s="55"/>
      <c r="GQ393" s="55"/>
      <c r="GR393" s="55"/>
      <c r="GS393" s="55"/>
      <c r="GT393" s="55"/>
      <c r="GU393" s="55"/>
      <c r="GV393" s="55"/>
      <c r="GW393" s="55"/>
      <c r="GX393" s="55"/>
      <c r="GY393" s="55"/>
      <c r="GZ393" s="55"/>
      <c r="HA393" s="55"/>
      <c r="HB393" s="55"/>
      <c r="HC393" s="55"/>
      <c r="HD393" s="55"/>
      <c r="HE393" s="55"/>
      <c r="HF393" s="55"/>
      <c r="HG393" s="55"/>
      <c r="HH393" s="55"/>
      <c r="HI393" s="55"/>
      <c r="HJ393" s="55"/>
      <c r="HK393" s="55"/>
      <c r="HL393" s="55"/>
      <c r="HM393" s="55"/>
      <c r="HN393" s="55"/>
      <c r="HO393" s="55"/>
      <c r="HP393" s="55"/>
      <c r="HQ393" s="55"/>
      <c r="HR393" s="55"/>
      <c r="HS393" s="55"/>
      <c r="HT393" s="55"/>
      <c r="HU393" s="55"/>
      <c r="HV393" s="55"/>
      <c r="HW393" s="55"/>
      <c r="HX393" s="55"/>
      <c r="HY393" s="55"/>
      <c r="HZ393" s="55"/>
      <c r="IA393" s="55"/>
      <c r="IB393" s="55"/>
      <c r="IC393" s="55"/>
      <c r="ID393" s="55"/>
      <c r="IE393" s="55"/>
      <c r="IF393" s="55"/>
      <c r="IG393" s="55"/>
      <c r="IH393" s="55"/>
      <c r="II393" s="55"/>
      <c r="IJ393" s="55"/>
      <c r="IK393" s="55"/>
      <c r="IL393" s="55"/>
      <c r="IM393" s="55"/>
      <c r="IN393" s="55"/>
      <c r="IO393" s="55"/>
      <c r="IP393" s="55"/>
      <c r="IQ393" s="55"/>
      <c r="IR393" s="55"/>
      <c r="IS393" s="55"/>
      <c r="IT393" s="55"/>
      <c r="IU393" s="55"/>
      <c r="IV393" s="55"/>
      <c r="IW393" s="55"/>
    </row>
    <row r="394" spans="1:257" s="22" customFormat="1" x14ac:dyDescent="0.2">
      <c r="A394" s="36" t="s">
        <v>1321</v>
      </c>
      <c r="B394" s="57">
        <f t="shared" si="19"/>
        <v>44627.119618055556</v>
      </c>
      <c r="C394" s="27">
        <v>2022</v>
      </c>
      <c r="D394" s="27">
        <v>3</v>
      </c>
      <c r="E394" s="27">
        <v>7</v>
      </c>
      <c r="F394" s="27">
        <v>2</v>
      </c>
      <c r="G394" s="28">
        <v>52</v>
      </c>
      <c r="H394" s="29">
        <v>15.08</v>
      </c>
      <c r="I394" s="30">
        <v>54.286000000000001</v>
      </c>
      <c r="J394" s="30">
        <v>86.135999999999996</v>
      </c>
      <c r="K394" s="27">
        <v>6</v>
      </c>
      <c r="L394" s="35">
        <v>1</v>
      </c>
      <c r="M394" s="23">
        <v>1.7</v>
      </c>
      <c r="N394" s="23">
        <f t="shared" si="18"/>
        <v>2</v>
      </c>
      <c r="O394" s="23">
        <v>2</v>
      </c>
      <c r="P394" s="68" t="s">
        <v>4</v>
      </c>
      <c r="Q394" s="68" t="s">
        <v>923</v>
      </c>
      <c r="R394" s="19" t="s">
        <v>18</v>
      </c>
      <c r="S394" s="68" t="s">
        <v>924</v>
      </c>
      <c r="T394" s="68" t="s">
        <v>21</v>
      </c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K394" s="55"/>
      <c r="FL394" s="55"/>
      <c r="FM394" s="55"/>
      <c r="FN394" s="55"/>
      <c r="FO394" s="55"/>
      <c r="FP394" s="55"/>
      <c r="FQ394" s="55"/>
      <c r="FR394" s="55"/>
      <c r="FS394" s="55"/>
      <c r="FT394" s="55"/>
      <c r="FU394" s="55"/>
      <c r="FV394" s="55"/>
      <c r="FW394" s="55"/>
      <c r="FX394" s="55"/>
      <c r="FY394" s="55"/>
      <c r="FZ394" s="55"/>
      <c r="GA394" s="55"/>
      <c r="GB394" s="55"/>
      <c r="GC394" s="55"/>
      <c r="GD394" s="55"/>
      <c r="GE394" s="55"/>
      <c r="GF394" s="55"/>
      <c r="GG394" s="55"/>
      <c r="GH394" s="55"/>
      <c r="GI394" s="55"/>
      <c r="GJ394" s="55"/>
      <c r="GK394" s="55"/>
      <c r="GL394" s="55"/>
      <c r="GM394" s="55"/>
      <c r="GN394" s="55"/>
      <c r="GO394" s="55"/>
      <c r="GP394" s="55"/>
      <c r="GQ394" s="55"/>
      <c r="GR394" s="55"/>
      <c r="GS394" s="55"/>
      <c r="GT394" s="55"/>
      <c r="GU394" s="55"/>
      <c r="GV394" s="55"/>
      <c r="GW394" s="55"/>
      <c r="GX394" s="55"/>
      <c r="GY394" s="55"/>
      <c r="GZ394" s="55"/>
      <c r="HA394" s="55"/>
      <c r="HB394" s="55"/>
      <c r="HC394" s="55"/>
      <c r="HD394" s="55"/>
      <c r="HE394" s="55"/>
      <c r="HF394" s="55"/>
      <c r="HG394" s="55"/>
      <c r="HH394" s="55"/>
      <c r="HI394" s="55"/>
      <c r="HJ394" s="55"/>
      <c r="HK394" s="55"/>
      <c r="HL394" s="55"/>
      <c r="HM394" s="55"/>
      <c r="HN394" s="55"/>
      <c r="HO394" s="55"/>
      <c r="HP394" s="55"/>
      <c r="HQ394" s="55"/>
      <c r="HR394" s="55"/>
      <c r="HS394" s="55"/>
      <c r="HT394" s="55"/>
      <c r="HU394" s="55"/>
      <c r="HV394" s="55"/>
      <c r="HW394" s="55"/>
      <c r="HX394" s="55"/>
      <c r="HY394" s="55"/>
      <c r="HZ394" s="55"/>
      <c r="IA394" s="55"/>
      <c r="IB394" s="55"/>
      <c r="IC394" s="55"/>
      <c r="ID394" s="55"/>
      <c r="IE394" s="55"/>
      <c r="IF394" s="55"/>
      <c r="IG394" s="55"/>
      <c r="IH394" s="55"/>
      <c r="II394" s="55"/>
      <c r="IJ394" s="55"/>
      <c r="IK394" s="55"/>
      <c r="IL394" s="55"/>
      <c r="IM394" s="55"/>
      <c r="IN394" s="55"/>
      <c r="IO394" s="55"/>
      <c r="IP394" s="55"/>
      <c r="IQ394" s="55"/>
      <c r="IR394" s="55"/>
      <c r="IS394" s="55"/>
      <c r="IT394" s="55"/>
      <c r="IU394" s="55"/>
      <c r="IV394" s="55"/>
      <c r="IW394" s="55"/>
    </row>
    <row r="395" spans="1:257" s="22" customFormat="1" x14ac:dyDescent="0.2">
      <c r="A395" s="36" t="s">
        <v>1322</v>
      </c>
      <c r="B395" s="57">
        <f t="shared" si="19"/>
        <v>44628.527592592596</v>
      </c>
      <c r="C395" s="27">
        <v>2022</v>
      </c>
      <c r="D395" s="27">
        <v>3</v>
      </c>
      <c r="E395" s="27">
        <v>8</v>
      </c>
      <c r="F395" s="27">
        <v>12</v>
      </c>
      <c r="G395" s="28">
        <v>39</v>
      </c>
      <c r="H395" s="29">
        <v>44.68</v>
      </c>
      <c r="I395" s="30">
        <v>54.274999999999999</v>
      </c>
      <c r="J395" s="30">
        <v>86.152000000000001</v>
      </c>
      <c r="K395" s="27">
        <v>6</v>
      </c>
      <c r="L395" s="35">
        <v>2</v>
      </c>
      <c r="M395" s="23">
        <v>0.3</v>
      </c>
      <c r="N395" s="23">
        <f t="shared" si="18"/>
        <v>0.9</v>
      </c>
      <c r="O395" s="23">
        <v>0.9</v>
      </c>
      <c r="P395" s="68" t="s">
        <v>4</v>
      </c>
      <c r="Q395" s="68" t="s">
        <v>923</v>
      </c>
      <c r="R395" s="19" t="s">
        <v>18</v>
      </c>
      <c r="S395" s="68" t="s">
        <v>924</v>
      </c>
      <c r="T395" s="68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K395" s="55"/>
      <c r="FL395" s="55"/>
      <c r="FM395" s="55"/>
      <c r="FN395" s="55"/>
      <c r="FO395" s="55"/>
      <c r="FP395" s="55"/>
      <c r="FQ395" s="55"/>
      <c r="FR395" s="55"/>
      <c r="FS395" s="55"/>
      <c r="FT395" s="55"/>
      <c r="FU395" s="55"/>
      <c r="FV395" s="55"/>
      <c r="FW395" s="55"/>
      <c r="FX395" s="55"/>
      <c r="FY395" s="55"/>
      <c r="FZ395" s="55"/>
      <c r="GA395" s="55"/>
      <c r="GB395" s="55"/>
      <c r="GC395" s="55"/>
      <c r="GD395" s="55"/>
      <c r="GE395" s="55"/>
      <c r="GF395" s="55"/>
      <c r="GG395" s="55"/>
      <c r="GH395" s="55"/>
      <c r="GI395" s="55"/>
      <c r="GJ395" s="55"/>
      <c r="GK395" s="55"/>
      <c r="GL395" s="55"/>
      <c r="GM395" s="55"/>
      <c r="GN395" s="55"/>
      <c r="GO395" s="55"/>
      <c r="GP395" s="55"/>
      <c r="GQ395" s="55"/>
      <c r="GR395" s="55"/>
      <c r="GS395" s="55"/>
      <c r="GT395" s="55"/>
      <c r="GU395" s="55"/>
      <c r="GV395" s="55"/>
      <c r="GW395" s="55"/>
      <c r="GX395" s="55"/>
      <c r="GY395" s="55"/>
      <c r="GZ395" s="55"/>
      <c r="HA395" s="55"/>
      <c r="HB395" s="55"/>
      <c r="HC395" s="55"/>
      <c r="HD395" s="55"/>
      <c r="HE395" s="55"/>
      <c r="HF395" s="55"/>
      <c r="HG395" s="55"/>
      <c r="HH395" s="55"/>
      <c r="HI395" s="55"/>
      <c r="HJ395" s="55"/>
      <c r="HK395" s="55"/>
      <c r="HL395" s="55"/>
      <c r="HM395" s="55"/>
      <c r="HN395" s="55"/>
      <c r="HO395" s="55"/>
      <c r="HP395" s="55"/>
      <c r="HQ395" s="55"/>
      <c r="HR395" s="55"/>
      <c r="HS395" s="55"/>
      <c r="HT395" s="55"/>
      <c r="HU395" s="55"/>
      <c r="HV395" s="55"/>
      <c r="HW395" s="55"/>
      <c r="HX395" s="55"/>
      <c r="HY395" s="55"/>
      <c r="HZ395" s="55"/>
      <c r="IA395" s="55"/>
      <c r="IB395" s="55"/>
      <c r="IC395" s="55"/>
      <c r="ID395" s="55"/>
      <c r="IE395" s="55"/>
      <c r="IF395" s="55"/>
      <c r="IG395" s="55"/>
      <c r="IH395" s="55"/>
      <c r="II395" s="55"/>
      <c r="IJ395" s="55"/>
      <c r="IK395" s="55"/>
      <c r="IL395" s="55"/>
      <c r="IM395" s="55"/>
      <c r="IN395" s="55"/>
      <c r="IO395" s="55"/>
      <c r="IP395" s="55"/>
      <c r="IQ395" s="55"/>
      <c r="IR395" s="55"/>
      <c r="IS395" s="55"/>
      <c r="IT395" s="55"/>
      <c r="IU395" s="55"/>
      <c r="IV395" s="55"/>
      <c r="IW395" s="55"/>
    </row>
    <row r="396" spans="1:257" s="22" customFormat="1" x14ac:dyDescent="0.2">
      <c r="A396" s="36" t="s">
        <v>1323</v>
      </c>
      <c r="B396" s="57">
        <f t="shared" si="19"/>
        <v>44629.221932870372</v>
      </c>
      <c r="C396" s="27">
        <v>2022</v>
      </c>
      <c r="D396" s="27">
        <v>3</v>
      </c>
      <c r="E396" s="27">
        <v>9</v>
      </c>
      <c r="F396" s="27">
        <v>5</v>
      </c>
      <c r="G396" s="28">
        <v>19</v>
      </c>
      <c r="H396" s="29">
        <v>35.17</v>
      </c>
      <c r="I396" s="30">
        <v>54.372999999999998</v>
      </c>
      <c r="J396" s="30">
        <v>86.66</v>
      </c>
      <c r="K396" s="27">
        <v>0</v>
      </c>
      <c r="L396" s="68" t="s">
        <v>3</v>
      </c>
      <c r="M396" s="23">
        <v>1.9</v>
      </c>
      <c r="N396" s="23">
        <f t="shared" si="18"/>
        <v>2.2000000000000002</v>
      </c>
      <c r="O396" s="23">
        <v>2.2000000000000002</v>
      </c>
      <c r="P396" s="68" t="s">
        <v>4</v>
      </c>
      <c r="Q396" s="68" t="s">
        <v>923</v>
      </c>
      <c r="R396" s="19" t="s">
        <v>18</v>
      </c>
      <c r="S396" s="68" t="s">
        <v>925</v>
      </c>
      <c r="T396" s="68" t="s">
        <v>21</v>
      </c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D396" s="55"/>
      <c r="EE396" s="55"/>
      <c r="EF396" s="55"/>
      <c r="EG396" s="55"/>
      <c r="EH396" s="55"/>
      <c r="EI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  <c r="FF396" s="55"/>
      <c r="FG396" s="55"/>
      <c r="FH396" s="55"/>
      <c r="FI396" s="55"/>
      <c r="FJ396" s="55"/>
      <c r="FK396" s="55"/>
      <c r="FL396" s="55"/>
      <c r="FM396" s="55"/>
      <c r="FN396" s="55"/>
      <c r="FO396" s="55"/>
      <c r="FP396" s="55"/>
      <c r="FQ396" s="55"/>
      <c r="FR396" s="55"/>
      <c r="FS396" s="55"/>
      <c r="FT396" s="55"/>
      <c r="FU396" s="55"/>
      <c r="FV396" s="55"/>
      <c r="FW396" s="55"/>
      <c r="FX396" s="55"/>
      <c r="FY396" s="55"/>
      <c r="FZ396" s="55"/>
      <c r="GA396" s="55"/>
      <c r="GB396" s="55"/>
      <c r="GC396" s="55"/>
      <c r="GD396" s="55"/>
      <c r="GE396" s="55"/>
      <c r="GF396" s="55"/>
      <c r="GG396" s="55"/>
      <c r="GH396" s="55"/>
      <c r="GI396" s="55"/>
      <c r="GJ396" s="55"/>
      <c r="GK396" s="55"/>
      <c r="GL396" s="55"/>
      <c r="GM396" s="55"/>
      <c r="GN396" s="55"/>
      <c r="GO396" s="55"/>
      <c r="GP396" s="55"/>
      <c r="GQ396" s="55"/>
      <c r="GR396" s="55"/>
      <c r="GS396" s="55"/>
      <c r="GT396" s="55"/>
      <c r="GU396" s="55"/>
      <c r="GV396" s="55"/>
      <c r="GW396" s="55"/>
      <c r="GX396" s="55"/>
      <c r="GY396" s="55"/>
      <c r="GZ396" s="55"/>
      <c r="HA396" s="55"/>
      <c r="HB396" s="55"/>
      <c r="HC396" s="55"/>
      <c r="HD396" s="55"/>
      <c r="HE396" s="55"/>
      <c r="HF396" s="55"/>
      <c r="HG396" s="55"/>
      <c r="HH396" s="55"/>
      <c r="HI396" s="55"/>
      <c r="HJ396" s="55"/>
      <c r="HK396" s="55"/>
      <c r="HL396" s="55"/>
      <c r="HM396" s="55"/>
      <c r="HN396" s="55"/>
      <c r="HO396" s="55"/>
      <c r="HP396" s="55"/>
      <c r="HQ396" s="55"/>
      <c r="HR396" s="55"/>
      <c r="HS396" s="55"/>
      <c r="HT396" s="55"/>
      <c r="HU396" s="55"/>
      <c r="HV396" s="55"/>
      <c r="HW396" s="55"/>
      <c r="HX396" s="55"/>
      <c r="HY396" s="55"/>
      <c r="HZ396" s="55"/>
      <c r="IA396" s="55"/>
      <c r="IB396" s="55"/>
      <c r="IC396" s="55"/>
      <c r="ID396" s="55"/>
      <c r="IE396" s="55"/>
      <c r="IF396" s="55"/>
      <c r="IG396" s="55"/>
      <c r="IH396" s="55"/>
      <c r="II396" s="55"/>
      <c r="IJ396" s="55"/>
      <c r="IK396" s="55"/>
      <c r="IL396" s="55"/>
      <c r="IM396" s="55"/>
      <c r="IN396" s="55"/>
      <c r="IO396" s="55"/>
      <c r="IP396" s="55"/>
      <c r="IQ396" s="55"/>
      <c r="IR396" s="55"/>
      <c r="IS396" s="55"/>
      <c r="IT396" s="55"/>
      <c r="IU396" s="55"/>
      <c r="IV396" s="55"/>
      <c r="IW396" s="55"/>
    </row>
    <row r="397" spans="1:257" s="22" customFormat="1" x14ac:dyDescent="0.2">
      <c r="A397" s="36" t="s">
        <v>1324</v>
      </c>
      <c r="B397" s="57">
        <f t="shared" si="19"/>
        <v>44629.260567129626</v>
      </c>
      <c r="C397" s="27">
        <v>2022</v>
      </c>
      <c r="D397" s="27">
        <v>3</v>
      </c>
      <c r="E397" s="27">
        <v>9</v>
      </c>
      <c r="F397" s="27">
        <v>6</v>
      </c>
      <c r="G397" s="28">
        <v>15</v>
      </c>
      <c r="H397" s="29">
        <v>13.72</v>
      </c>
      <c r="I397" s="30">
        <v>54.271000000000001</v>
      </c>
      <c r="J397" s="30">
        <v>86.162999999999997</v>
      </c>
      <c r="K397" s="27">
        <v>0</v>
      </c>
      <c r="L397" s="68" t="s">
        <v>3</v>
      </c>
      <c r="M397" s="23">
        <v>2.2999999999999998</v>
      </c>
      <c r="N397" s="23">
        <f t="shared" si="18"/>
        <v>2.5</v>
      </c>
      <c r="O397" s="23">
        <v>2.5</v>
      </c>
      <c r="P397" s="68" t="s">
        <v>4</v>
      </c>
      <c r="Q397" s="68" t="s">
        <v>923</v>
      </c>
      <c r="R397" s="19" t="s">
        <v>18</v>
      </c>
      <c r="S397" s="68" t="s">
        <v>925</v>
      </c>
      <c r="T397" s="68" t="s">
        <v>21</v>
      </c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K397" s="55"/>
      <c r="FL397" s="55"/>
      <c r="FM397" s="55"/>
      <c r="FN397" s="55"/>
      <c r="FO397" s="55"/>
      <c r="FP397" s="55"/>
      <c r="FQ397" s="55"/>
      <c r="FR397" s="55"/>
      <c r="FS397" s="55"/>
      <c r="FT397" s="55"/>
      <c r="FU397" s="55"/>
      <c r="FV397" s="55"/>
      <c r="FW397" s="55"/>
      <c r="FX397" s="55"/>
      <c r="FY397" s="55"/>
      <c r="FZ397" s="55"/>
      <c r="GA397" s="55"/>
      <c r="GB397" s="55"/>
      <c r="GC397" s="55"/>
      <c r="GD397" s="55"/>
      <c r="GE397" s="55"/>
      <c r="GF397" s="55"/>
      <c r="GG397" s="55"/>
      <c r="GH397" s="55"/>
      <c r="GI397" s="55"/>
      <c r="GJ397" s="55"/>
      <c r="GK397" s="55"/>
      <c r="GL397" s="55"/>
      <c r="GM397" s="55"/>
      <c r="GN397" s="55"/>
      <c r="GO397" s="55"/>
      <c r="GP397" s="55"/>
      <c r="GQ397" s="55"/>
      <c r="GR397" s="55"/>
      <c r="GS397" s="55"/>
      <c r="GT397" s="55"/>
      <c r="GU397" s="55"/>
      <c r="GV397" s="55"/>
      <c r="GW397" s="55"/>
      <c r="GX397" s="55"/>
      <c r="GY397" s="55"/>
      <c r="GZ397" s="55"/>
      <c r="HA397" s="55"/>
      <c r="HB397" s="55"/>
      <c r="HC397" s="55"/>
      <c r="HD397" s="55"/>
      <c r="HE397" s="55"/>
      <c r="HF397" s="55"/>
      <c r="HG397" s="55"/>
      <c r="HH397" s="55"/>
      <c r="HI397" s="55"/>
      <c r="HJ397" s="55"/>
      <c r="HK397" s="55"/>
      <c r="HL397" s="55"/>
      <c r="HM397" s="55"/>
      <c r="HN397" s="55"/>
      <c r="HO397" s="55"/>
      <c r="HP397" s="55"/>
      <c r="HQ397" s="55"/>
      <c r="HR397" s="55"/>
      <c r="HS397" s="55"/>
      <c r="HT397" s="55"/>
      <c r="HU397" s="55"/>
      <c r="HV397" s="55"/>
      <c r="HW397" s="55"/>
      <c r="HX397" s="55"/>
      <c r="HY397" s="55"/>
      <c r="HZ397" s="55"/>
      <c r="IA397" s="55"/>
      <c r="IB397" s="55"/>
      <c r="IC397" s="55"/>
      <c r="ID397" s="55"/>
      <c r="IE397" s="55"/>
      <c r="IF397" s="55"/>
      <c r="IG397" s="55"/>
      <c r="IH397" s="55"/>
      <c r="II397" s="55"/>
      <c r="IJ397" s="55"/>
      <c r="IK397" s="55"/>
      <c r="IL397" s="55"/>
      <c r="IM397" s="55"/>
      <c r="IN397" s="55"/>
      <c r="IO397" s="55"/>
      <c r="IP397" s="55"/>
      <c r="IQ397" s="55"/>
      <c r="IR397" s="55"/>
      <c r="IS397" s="55"/>
      <c r="IT397" s="55"/>
      <c r="IU397" s="55"/>
      <c r="IV397" s="55"/>
      <c r="IW397" s="55"/>
    </row>
    <row r="398" spans="1:257" s="22" customFormat="1" x14ac:dyDescent="0.2">
      <c r="A398" s="36" t="s">
        <v>1325</v>
      </c>
      <c r="B398" s="57">
        <f t="shared" si="19"/>
        <v>44629.267048611109</v>
      </c>
      <c r="C398" s="27">
        <v>2022</v>
      </c>
      <c r="D398" s="27">
        <v>3</v>
      </c>
      <c r="E398" s="27">
        <v>9</v>
      </c>
      <c r="F398" s="27">
        <v>6</v>
      </c>
      <c r="G398" s="28">
        <v>24</v>
      </c>
      <c r="H398" s="29">
        <v>33.04</v>
      </c>
      <c r="I398" s="30">
        <v>54.186</v>
      </c>
      <c r="J398" s="30">
        <v>86.42</v>
      </c>
      <c r="K398" s="27">
        <v>0</v>
      </c>
      <c r="L398" s="68" t="s">
        <v>3</v>
      </c>
      <c r="M398" s="23">
        <v>2.2000000000000002</v>
      </c>
      <c r="N398" s="23">
        <f t="shared" si="18"/>
        <v>2.4</v>
      </c>
      <c r="O398" s="23">
        <v>2.4</v>
      </c>
      <c r="P398" s="68" t="s">
        <v>4</v>
      </c>
      <c r="Q398" s="68" t="s">
        <v>923</v>
      </c>
      <c r="R398" s="19" t="s">
        <v>18</v>
      </c>
      <c r="S398" s="68" t="s">
        <v>925</v>
      </c>
      <c r="T398" s="68" t="s">
        <v>21</v>
      </c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K398" s="55"/>
      <c r="FL398" s="55"/>
      <c r="FM398" s="55"/>
      <c r="FN398" s="55"/>
      <c r="FO398" s="55"/>
      <c r="FP398" s="55"/>
      <c r="FQ398" s="55"/>
      <c r="FR398" s="55"/>
      <c r="FS398" s="55"/>
      <c r="FT398" s="55"/>
      <c r="FU398" s="55"/>
      <c r="FV398" s="55"/>
      <c r="FW398" s="55"/>
      <c r="FX398" s="55"/>
      <c r="FY398" s="55"/>
      <c r="FZ398" s="55"/>
      <c r="GA398" s="55"/>
      <c r="GB398" s="55"/>
      <c r="GC398" s="55"/>
      <c r="GD398" s="55"/>
      <c r="GE398" s="55"/>
      <c r="GF398" s="55"/>
      <c r="GG398" s="55"/>
      <c r="GH398" s="55"/>
      <c r="GI398" s="55"/>
      <c r="GJ398" s="55"/>
      <c r="GK398" s="55"/>
      <c r="GL398" s="55"/>
      <c r="GM398" s="55"/>
      <c r="GN398" s="55"/>
      <c r="GO398" s="55"/>
      <c r="GP398" s="55"/>
      <c r="GQ398" s="55"/>
      <c r="GR398" s="55"/>
      <c r="GS398" s="55"/>
      <c r="GT398" s="55"/>
      <c r="GU398" s="55"/>
      <c r="GV398" s="55"/>
      <c r="GW398" s="55"/>
      <c r="GX398" s="55"/>
      <c r="GY398" s="55"/>
      <c r="GZ398" s="55"/>
      <c r="HA398" s="55"/>
      <c r="HB398" s="55"/>
      <c r="HC398" s="55"/>
      <c r="HD398" s="55"/>
      <c r="HE398" s="55"/>
      <c r="HF398" s="55"/>
      <c r="HG398" s="55"/>
      <c r="HH398" s="55"/>
      <c r="HI398" s="55"/>
      <c r="HJ398" s="55"/>
      <c r="HK398" s="55"/>
      <c r="HL398" s="55"/>
      <c r="HM398" s="55"/>
      <c r="HN398" s="55"/>
      <c r="HO398" s="55"/>
      <c r="HP398" s="55"/>
      <c r="HQ398" s="55"/>
      <c r="HR398" s="55"/>
      <c r="HS398" s="55"/>
      <c r="HT398" s="55"/>
      <c r="HU398" s="55"/>
      <c r="HV398" s="55"/>
      <c r="HW398" s="55"/>
      <c r="HX398" s="55"/>
      <c r="HY398" s="55"/>
      <c r="HZ398" s="55"/>
      <c r="IA398" s="55"/>
      <c r="IB398" s="55"/>
      <c r="IC398" s="55"/>
      <c r="ID398" s="55"/>
      <c r="IE398" s="55"/>
      <c r="IF398" s="55"/>
      <c r="IG398" s="55"/>
      <c r="IH398" s="55"/>
      <c r="II398" s="55"/>
      <c r="IJ398" s="55"/>
      <c r="IK398" s="55"/>
      <c r="IL398" s="55"/>
      <c r="IM398" s="55"/>
      <c r="IN398" s="55"/>
      <c r="IO398" s="55"/>
      <c r="IP398" s="55"/>
      <c r="IQ398" s="55"/>
      <c r="IR398" s="55"/>
      <c r="IS398" s="55"/>
      <c r="IT398" s="55"/>
      <c r="IU398" s="55"/>
      <c r="IV398" s="55"/>
      <c r="IW398" s="55"/>
    </row>
    <row r="399" spans="1:257" s="22" customFormat="1" x14ac:dyDescent="0.2">
      <c r="A399" s="36" t="s">
        <v>1326</v>
      </c>
      <c r="B399" s="57">
        <f t="shared" si="19"/>
        <v>44629.291805555556</v>
      </c>
      <c r="C399" s="27">
        <v>2022</v>
      </c>
      <c r="D399" s="27">
        <v>3</v>
      </c>
      <c r="E399" s="27">
        <v>9</v>
      </c>
      <c r="F399" s="27">
        <v>7</v>
      </c>
      <c r="G399" s="28">
        <v>0</v>
      </c>
      <c r="H399" s="29">
        <v>12.94</v>
      </c>
      <c r="I399" s="30">
        <v>54.151000000000003</v>
      </c>
      <c r="J399" s="30">
        <v>86.432000000000002</v>
      </c>
      <c r="K399" s="27">
        <v>0</v>
      </c>
      <c r="L399" s="68" t="s">
        <v>3</v>
      </c>
      <c r="M399" s="23">
        <v>1.4</v>
      </c>
      <c r="N399" s="23">
        <f t="shared" si="18"/>
        <v>1.8</v>
      </c>
      <c r="O399" s="23">
        <v>1.8</v>
      </c>
      <c r="P399" s="68" t="s">
        <v>4</v>
      </c>
      <c r="Q399" s="68" t="s">
        <v>923</v>
      </c>
      <c r="R399" s="19" t="s">
        <v>18</v>
      </c>
      <c r="S399" s="68" t="s">
        <v>925</v>
      </c>
      <c r="T399" s="68" t="s">
        <v>21</v>
      </c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D399" s="55"/>
      <c r="EE399" s="55"/>
      <c r="EF399" s="55"/>
      <c r="EG399" s="55"/>
      <c r="EH399" s="55"/>
      <c r="EI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K399" s="55"/>
      <c r="FL399" s="55"/>
      <c r="FM399" s="55"/>
      <c r="FN399" s="55"/>
      <c r="FO399" s="55"/>
      <c r="FP399" s="55"/>
      <c r="FQ399" s="55"/>
      <c r="FR399" s="55"/>
      <c r="FS399" s="55"/>
      <c r="FT399" s="55"/>
      <c r="FU399" s="55"/>
      <c r="FV399" s="55"/>
      <c r="FW399" s="55"/>
      <c r="FX399" s="55"/>
      <c r="FY399" s="55"/>
      <c r="FZ399" s="55"/>
      <c r="GA399" s="55"/>
      <c r="GB399" s="55"/>
      <c r="GC399" s="55"/>
      <c r="GD399" s="55"/>
      <c r="GE399" s="55"/>
      <c r="GF399" s="55"/>
      <c r="GG399" s="55"/>
      <c r="GH399" s="55"/>
      <c r="GI399" s="55"/>
      <c r="GJ399" s="55"/>
      <c r="GK399" s="55"/>
      <c r="GL399" s="55"/>
      <c r="GM399" s="55"/>
      <c r="GN399" s="55"/>
      <c r="GO399" s="55"/>
      <c r="GP399" s="55"/>
      <c r="GQ399" s="55"/>
      <c r="GR399" s="55"/>
      <c r="GS399" s="55"/>
      <c r="GT399" s="55"/>
      <c r="GU399" s="55"/>
      <c r="GV399" s="55"/>
      <c r="GW399" s="55"/>
      <c r="GX399" s="55"/>
      <c r="GY399" s="55"/>
      <c r="GZ399" s="55"/>
      <c r="HA399" s="55"/>
      <c r="HB399" s="55"/>
      <c r="HC399" s="55"/>
      <c r="HD399" s="55"/>
      <c r="HE399" s="55"/>
      <c r="HF399" s="55"/>
      <c r="HG399" s="55"/>
      <c r="HH399" s="55"/>
      <c r="HI399" s="55"/>
      <c r="HJ399" s="55"/>
      <c r="HK399" s="55"/>
      <c r="HL399" s="55"/>
      <c r="HM399" s="55"/>
      <c r="HN399" s="55"/>
      <c r="HO399" s="55"/>
      <c r="HP399" s="55"/>
      <c r="HQ399" s="55"/>
      <c r="HR399" s="55"/>
      <c r="HS399" s="55"/>
      <c r="HT399" s="55"/>
      <c r="HU399" s="55"/>
      <c r="HV399" s="55"/>
      <c r="HW399" s="55"/>
      <c r="HX399" s="55"/>
      <c r="HY399" s="55"/>
      <c r="HZ399" s="55"/>
      <c r="IA399" s="55"/>
      <c r="IB399" s="55"/>
      <c r="IC399" s="55"/>
      <c r="ID399" s="55"/>
      <c r="IE399" s="55"/>
      <c r="IF399" s="55"/>
      <c r="IG399" s="55"/>
      <c r="IH399" s="55"/>
      <c r="II399" s="55"/>
      <c r="IJ399" s="55"/>
      <c r="IK399" s="55"/>
      <c r="IL399" s="55"/>
      <c r="IM399" s="55"/>
      <c r="IN399" s="55"/>
      <c r="IO399" s="55"/>
      <c r="IP399" s="55"/>
      <c r="IQ399" s="55"/>
      <c r="IR399" s="55"/>
      <c r="IS399" s="55"/>
      <c r="IT399" s="55"/>
      <c r="IU399" s="55"/>
      <c r="IV399" s="55"/>
      <c r="IW399" s="55"/>
    </row>
    <row r="400" spans="1:257" s="22" customFormat="1" x14ac:dyDescent="0.2">
      <c r="A400" s="36" t="s">
        <v>1327</v>
      </c>
      <c r="B400" s="57">
        <f t="shared" si="19"/>
        <v>44629.291956018518</v>
      </c>
      <c r="C400" s="27">
        <v>2022</v>
      </c>
      <c r="D400" s="27">
        <v>3</v>
      </c>
      <c r="E400" s="27">
        <v>9</v>
      </c>
      <c r="F400" s="27">
        <v>7</v>
      </c>
      <c r="G400" s="28">
        <v>0</v>
      </c>
      <c r="H400" s="29">
        <v>25.84</v>
      </c>
      <c r="I400" s="30">
        <v>54.101999999999997</v>
      </c>
      <c r="J400" s="30">
        <v>86.436000000000007</v>
      </c>
      <c r="K400" s="27">
        <v>0</v>
      </c>
      <c r="L400" s="68" t="s">
        <v>3</v>
      </c>
      <c r="M400" s="23">
        <v>2.4</v>
      </c>
      <c r="N400" s="23">
        <f t="shared" si="18"/>
        <v>2.6</v>
      </c>
      <c r="O400" s="23">
        <v>2.6</v>
      </c>
      <c r="P400" s="68" t="s">
        <v>4</v>
      </c>
      <c r="Q400" s="68" t="s">
        <v>923</v>
      </c>
      <c r="R400" s="19" t="s">
        <v>18</v>
      </c>
      <c r="S400" s="68" t="s">
        <v>925</v>
      </c>
      <c r="T400" s="68" t="s">
        <v>21</v>
      </c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  <c r="IW400" s="55"/>
    </row>
    <row r="401" spans="1:257" s="22" customFormat="1" x14ac:dyDescent="0.2">
      <c r="A401" s="36" t="s">
        <v>1328</v>
      </c>
      <c r="B401" s="57">
        <f t="shared" si="19"/>
        <v>44629.329953703702</v>
      </c>
      <c r="C401" s="27">
        <v>2022</v>
      </c>
      <c r="D401" s="27">
        <v>3</v>
      </c>
      <c r="E401" s="27">
        <v>9</v>
      </c>
      <c r="F401" s="27">
        <v>7</v>
      </c>
      <c r="G401" s="28">
        <v>55</v>
      </c>
      <c r="H401" s="29">
        <v>8.7899999999999991</v>
      </c>
      <c r="I401" s="30">
        <v>54.308</v>
      </c>
      <c r="J401" s="30">
        <v>86.094999999999999</v>
      </c>
      <c r="K401" s="27">
        <v>0</v>
      </c>
      <c r="L401" s="68" t="s">
        <v>3</v>
      </c>
      <c r="M401" s="23">
        <v>2.2999999999999998</v>
      </c>
      <c r="N401" s="23">
        <f t="shared" si="18"/>
        <v>2.5</v>
      </c>
      <c r="O401" s="23">
        <v>2.5</v>
      </c>
      <c r="P401" s="68" t="s">
        <v>4</v>
      </c>
      <c r="Q401" s="68" t="s">
        <v>923</v>
      </c>
      <c r="R401" s="19" t="s">
        <v>18</v>
      </c>
      <c r="S401" s="68" t="s">
        <v>925</v>
      </c>
      <c r="T401" s="68" t="s">
        <v>21</v>
      </c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5"/>
      <c r="FU401" s="55"/>
      <c r="FV401" s="55"/>
      <c r="FW401" s="55"/>
      <c r="FX401" s="55"/>
      <c r="FY401" s="55"/>
      <c r="FZ401" s="55"/>
      <c r="GA401" s="55"/>
      <c r="GB401" s="55"/>
      <c r="GC401" s="55"/>
      <c r="GD401" s="55"/>
      <c r="GE401" s="55"/>
      <c r="GF401" s="55"/>
      <c r="GG401" s="55"/>
      <c r="GH401" s="55"/>
      <c r="GI401" s="55"/>
      <c r="GJ401" s="55"/>
      <c r="GK401" s="55"/>
      <c r="GL401" s="55"/>
      <c r="GM401" s="55"/>
      <c r="GN401" s="55"/>
      <c r="GO401" s="55"/>
      <c r="GP401" s="55"/>
      <c r="GQ401" s="55"/>
      <c r="GR401" s="55"/>
      <c r="GS401" s="55"/>
      <c r="GT401" s="55"/>
      <c r="GU401" s="55"/>
      <c r="GV401" s="55"/>
      <c r="GW401" s="55"/>
      <c r="GX401" s="55"/>
      <c r="GY401" s="55"/>
      <c r="GZ401" s="55"/>
      <c r="HA401" s="55"/>
      <c r="HB401" s="55"/>
      <c r="HC401" s="55"/>
      <c r="HD401" s="55"/>
      <c r="HE401" s="55"/>
      <c r="HF401" s="55"/>
      <c r="HG401" s="55"/>
      <c r="HH401" s="55"/>
      <c r="HI401" s="55"/>
      <c r="HJ401" s="55"/>
      <c r="HK401" s="55"/>
      <c r="HL401" s="55"/>
      <c r="HM401" s="55"/>
      <c r="HN401" s="55"/>
      <c r="HO401" s="55"/>
      <c r="HP401" s="55"/>
      <c r="HQ401" s="55"/>
      <c r="HR401" s="55"/>
      <c r="HS401" s="55"/>
      <c r="HT401" s="55"/>
      <c r="HU401" s="55"/>
      <c r="HV401" s="55"/>
      <c r="HW401" s="55"/>
      <c r="HX401" s="55"/>
      <c r="HY401" s="55"/>
      <c r="HZ401" s="55"/>
      <c r="IA401" s="55"/>
      <c r="IB401" s="55"/>
      <c r="IC401" s="55"/>
      <c r="ID401" s="55"/>
      <c r="IE401" s="55"/>
      <c r="IF401" s="55"/>
      <c r="IG401" s="55"/>
      <c r="IH401" s="55"/>
      <c r="II401" s="55"/>
      <c r="IJ401" s="55"/>
      <c r="IK401" s="55"/>
      <c r="IL401" s="55"/>
      <c r="IM401" s="55"/>
      <c r="IN401" s="55"/>
      <c r="IO401" s="55"/>
      <c r="IP401" s="55"/>
      <c r="IQ401" s="55"/>
      <c r="IR401" s="55"/>
      <c r="IS401" s="55"/>
      <c r="IT401" s="55"/>
      <c r="IU401" s="55"/>
      <c r="IV401" s="55"/>
      <c r="IW401" s="55"/>
    </row>
    <row r="402" spans="1:257" s="22" customFormat="1" x14ac:dyDescent="0.2">
      <c r="A402" s="36" t="s">
        <v>1329</v>
      </c>
      <c r="B402" s="57">
        <f t="shared" si="19"/>
        <v>44629.339953703704</v>
      </c>
      <c r="C402" s="27">
        <v>2022</v>
      </c>
      <c r="D402" s="27">
        <v>3</v>
      </c>
      <c r="E402" s="27">
        <v>9</v>
      </c>
      <c r="F402" s="27">
        <v>8</v>
      </c>
      <c r="G402" s="28">
        <v>9</v>
      </c>
      <c r="H402" s="29">
        <v>32.770000000000003</v>
      </c>
      <c r="I402" s="30">
        <v>54.002000000000002</v>
      </c>
      <c r="J402" s="30">
        <v>86.474999999999994</v>
      </c>
      <c r="K402" s="27">
        <v>0</v>
      </c>
      <c r="L402" s="68" t="s">
        <v>3</v>
      </c>
      <c r="M402" s="23">
        <v>1.9</v>
      </c>
      <c r="N402" s="23">
        <f t="shared" si="18"/>
        <v>2.2000000000000002</v>
      </c>
      <c r="O402" s="23">
        <v>2.2000000000000002</v>
      </c>
      <c r="P402" s="68" t="s">
        <v>4</v>
      </c>
      <c r="Q402" s="68" t="s">
        <v>923</v>
      </c>
      <c r="R402" s="19" t="s">
        <v>18</v>
      </c>
      <c r="S402" s="68" t="s">
        <v>925</v>
      </c>
      <c r="T402" s="68" t="s">
        <v>21</v>
      </c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D402" s="55"/>
      <c r="EE402" s="55"/>
      <c r="EF402" s="55"/>
      <c r="EG402" s="55"/>
      <c r="EH402" s="55"/>
      <c r="EI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K402" s="55"/>
      <c r="FL402" s="55"/>
      <c r="FM402" s="55"/>
      <c r="FN402" s="55"/>
      <c r="FO402" s="55"/>
      <c r="FP402" s="55"/>
      <c r="FQ402" s="55"/>
      <c r="FR402" s="55"/>
      <c r="FS402" s="55"/>
      <c r="FT402" s="55"/>
      <c r="FU402" s="55"/>
      <c r="FV402" s="55"/>
      <c r="FW402" s="55"/>
      <c r="FX402" s="55"/>
      <c r="FY402" s="55"/>
      <c r="FZ402" s="55"/>
      <c r="GA402" s="55"/>
      <c r="GB402" s="55"/>
      <c r="GC402" s="55"/>
      <c r="GD402" s="55"/>
      <c r="GE402" s="55"/>
      <c r="GF402" s="55"/>
      <c r="GG402" s="55"/>
      <c r="GH402" s="55"/>
      <c r="GI402" s="55"/>
      <c r="GJ402" s="55"/>
      <c r="GK402" s="55"/>
      <c r="GL402" s="55"/>
      <c r="GM402" s="55"/>
      <c r="GN402" s="55"/>
      <c r="GO402" s="55"/>
      <c r="GP402" s="55"/>
      <c r="GQ402" s="55"/>
      <c r="GR402" s="55"/>
      <c r="GS402" s="55"/>
      <c r="GT402" s="55"/>
      <c r="GU402" s="55"/>
      <c r="GV402" s="55"/>
      <c r="GW402" s="55"/>
      <c r="GX402" s="55"/>
      <c r="GY402" s="55"/>
      <c r="GZ402" s="55"/>
      <c r="HA402" s="55"/>
      <c r="HB402" s="55"/>
      <c r="HC402" s="55"/>
      <c r="HD402" s="55"/>
      <c r="HE402" s="55"/>
      <c r="HF402" s="55"/>
      <c r="HG402" s="55"/>
      <c r="HH402" s="55"/>
      <c r="HI402" s="55"/>
      <c r="HJ402" s="55"/>
      <c r="HK402" s="55"/>
      <c r="HL402" s="55"/>
      <c r="HM402" s="55"/>
      <c r="HN402" s="55"/>
      <c r="HO402" s="55"/>
      <c r="HP402" s="55"/>
      <c r="HQ402" s="55"/>
      <c r="HR402" s="55"/>
      <c r="HS402" s="55"/>
      <c r="HT402" s="55"/>
      <c r="HU402" s="55"/>
      <c r="HV402" s="55"/>
      <c r="HW402" s="55"/>
      <c r="HX402" s="55"/>
      <c r="HY402" s="55"/>
      <c r="HZ402" s="55"/>
      <c r="IA402" s="55"/>
      <c r="IB402" s="55"/>
      <c r="IC402" s="55"/>
      <c r="ID402" s="55"/>
      <c r="IE402" s="55"/>
      <c r="IF402" s="55"/>
      <c r="IG402" s="55"/>
      <c r="IH402" s="55"/>
      <c r="II402" s="55"/>
      <c r="IJ402" s="55"/>
      <c r="IK402" s="55"/>
      <c r="IL402" s="55"/>
      <c r="IM402" s="55"/>
      <c r="IN402" s="55"/>
      <c r="IO402" s="55"/>
      <c r="IP402" s="55"/>
      <c r="IQ402" s="55"/>
      <c r="IR402" s="55"/>
      <c r="IS402" s="55"/>
      <c r="IT402" s="55"/>
      <c r="IU402" s="55"/>
      <c r="IV402" s="55"/>
      <c r="IW402" s="55"/>
    </row>
    <row r="403" spans="1:257" s="22" customFormat="1" x14ac:dyDescent="0.2">
      <c r="A403" s="36" t="s">
        <v>1330</v>
      </c>
      <c r="B403" s="57">
        <f t="shared" si="19"/>
        <v>44629.415879629632</v>
      </c>
      <c r="C403" s="27">
        <v>2022</v>
      </c>
      <c r="D403" s="27">
        <v>3</v>
      </c>
      <c r="E403" s="27">
        <v>9</v>
      </c>
      <c r="F403" s="27">
        <v>9</v>
      </c>
      <c r="G403" s="28">
        <v>58</v>
      </c>
      <c r="H403" s="29">
        <v>52.74</v>
      </c>
      <c r="I403" s="30">
        <v>54.072000000000003</v>
      </c>
      <c r="J403" s="30">
        <v>86.536000000000001</v>
      </c>
      <c r="K403" s="27">
        <v>0</v>
      </c>
      <c r="L403" s="68" t="s">
        <v>3</v>
      </c>
      <c r="M403" s="23">
        <v>2.1</v>
      </c>
      <c r="N403" s="23">
        <f t="shared" si="18"/>
        <v>2.2999999999999998</v>
      </c>
      <c r="O403" s="23">
        <v>2.2999999999999998</v>
      </c>
      <c r="P403" s="68" t="s">
        <v>4</v>
      </c>
      <c r="Q403" s="68" t="s">
        <v>923</v>
      </c>
      <c r="R403" s="19" t="s">
        <v>18</v>
      </c>
      <c r="S403" s="68" t="s">
        <v>925</v>
      </c>
      <c r="T403" s="68" t="s">
        <v>21</v>
      </c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D403" s="55"/>
      <c r="EE403" s="55"/>
      <c r="EF403" s="55"/>
      <c r="EG403" s="55"/>
      <c r="EH403" s="55"/>
      <c r="EI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K403" s="55"/>
      <c r="FL403" s="55"/>
      <c r="FM403" s="55"/>
      <c r="FN403" s="55"/>
      <c r="FO403" s="55"/>
      <c r="FP403" s="55"/>
      <c r="FQ403" s="55"/>
      <c r="FR403" s="55"/>
      <c r="FS403" s="55"/>
      <c r="FT403" s="55"/>
      <c r="FU403" s="55"/>
      <c r="FV403" s="55"/>
      <c r="FW403" s="55"/>
      <c r="FX403" s="55"/>
      <c r="FY403" s="55"/>
      <c r="FZ403" s="55"/>
      <c r="GA403" s="55"/>
      <c r="GB403" s="55"/>
      <c r="GC403" s="55"/>
      <c r="GD403" s="55"/>
      <c r="GE403" s="55"/>
      <c r="GF403" s="55"/>
      <c r="GG403" s="55"/>
      <c r="GH403" s="55"/>
      <c r="GI403" s="55"/>
      <c r="GJ403" s="55"/>
      <c r="GK403" s="55"/>
      <c r="GL403" s="55"/>
      <c r="GM403" s="55"/>
      <c r="GN403" s="55"/>
      <c r="GO403" s="55"/>
      <c r="GP403" s="55"/>
      <c r="GQ403" s="55"/>
      <c r="GR403" s="55"/>
      <c r="GS403" s="55"/>
      <c r="GT403" s="55"/>
      <c r="GU403" s="55"/>
      <c r="GV403" s="55"/>
      <c r="GW403" s="55"/>
      <c r="GX403" s="55"/>
      <c r="GY403" s="55"/>
      <c r="GZ403" s="55"/>
      <c r="HA403" s="55"/>
      <c r="HB403" s="55"/>
      <c r="HC403" s="55"/>
      <c r="HD403" s="55"/>
      <c r="HE403" s="55"/>
      <c r="HF403" s="55"/>
      <c r="HG403" s="55"/>
      <c r="HH403" s="55"/>
      <c r="HI403" s="55"/>
      <c r="HJ403" s="55"/>
      <c r="HK403" s="55"/>
      <c r="HL403" s="55"/>
      <c r="HM403" s="55"/>
      <c r="HN403" s="55"/>
      <c r="HO403" s="55"/>
      <c r="HP403" s="55"/>
      <c r="HQ403" s="55"/>
      <c r="HR403" s="55"/>
      <c r="HS403" s="55"/>
      <c r="HT403" s="55"/>
      <c r="HU403" s="55"/>
      <c r="HV403" s="55"/>
      <c r="HW403" s="55"/>
      <c r="HX403" s="55"/>
      <c r="HY403" s="55"/>
      <c r="HZ403" s="55"/>
      <c r="IA403" s="55"/>
      <c r="IB403" s="55"/>
      <c r="IC403" s="55"/>
      <c r="ID403" s="55"/>
      <c r="IE403" s="55"/>
      <c r="IF403" s="55"/>
      <c r="IG403" s="55"/>
      <c r="IH403" s="55"/>
      <c r="II403" s="55"/>
      <c r="IJ403" s="55"/>
      <c r="IK403" s="55"/>
      <c r="IL403" s="55"/>
      <c r="IM403" s="55"/>
      <c r="IN403" s="55"/>
      <c r="IO403" s="55"/>
      <c r="IP403" s="55"/>
      <c r="IQ403" s="55"/>
      <c r="IR403" s="55"/>
      <c r="IS403" s="55"/>
      <c r="IT403" s="55"/>
      <c r="IU403" s="55"/>
      <c r="IV403" s="55"/>
      <c r="IW403" s="55"/>
    </row>
    <row r="404" spans="1:257" s="22" customFormat="1" x14ac:dyDescent="0.2">
      <c r="A404" s="36" t="s">
        <v>1331</v>
      </c>
      <c r="B404" s="57">
        <f t="shared" si="19"/>
        <v>44630.211944444447</v>
      </c>
      <c r="C404" s="27">
        <v>2022</v>
      </c>
      <c r="D404" s="27">
        <v>3</v>
      </c>
      <c r="E404" s="27">
        <v>10</v>
      </c>
      <c r="F404" s="27">
        <v>5</v>
      </c>
      <c r="G404" s="28">
        <v>5</v>
      </c>
      <c r="H404" s="29">
        <v>12.63</v>
      </c>
      <c r="I404" s="30">
        <v>54.295999999999999</v>
      </c>
      <c r="J404" s="30">
        <v>86.01</v>
      </c>
      <c r="K404" s="27">
        <v>0</v>
      </c>
      <c r="L404" s="68" t="s">
        <v>3</v>
      </c>
      <c r="M404" s="23">
        <v>1.6</v>
      </c>
      <c r="N404" s="23">
        <f t="shared" si="18"/>
        <v>1.9</v>
      </c>
      <c r="O404" s="23">
        <v>1.9</v>
      </c>
      <c r="P404" s="68" t="s">
        <v>4</v>
      </c>
      <c r="Q404" s="68" t="s">
        <v>923</v>
      </c>
      <c r="R404" s="19" t="s">
        <v>18</v>
      </c>
      <c r="S404" s="68" t="s">
        <v>925</v>
      </c>
      <c r="T404" s="68" t="s">
        <v>21</v>
      </c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D404" s="55"/>
      <c r="EE404" s="55"/>
      <c r="EF404" s="55"/>
      <c r="EG404" s="55"/>
      <c r="EH404" s="55"/>
      <c r="EI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K404" s="55"/>
      <c r="FL404" s="55"/>
      <c r="FM404" s="55"/>
      <c r="FN404" s="55"/>
      <c r="FO404" s="55"/>
      <c r="FP404" s="55"/>
      <c r="FQ404" s="55"/>
      <c r="FR404" s="55"/>
      <c r="FS404" s="55"/>
      <c r="FT404" s="55"/>
      <c r="FU404" s="55"/>
      <c r="FV404" s="55"/>
      <c r="FW404" s="55"/>
      <c r="FX404" s="55"/>
      <c r="FY404" s="55"/>
      <c r="FZ404" s="55"/>
      <c r="GA404" s="55"/>
      <c r="GB404" s="55"/>
      <c r="GC404" s="55"/>
      <c r="GD404" s="55"/>
      <c r="GE404" s="55"/>
      <c r="GF404" s="55"/>
      <c r="GG404" s="55"/>
      <c r="GH404" s="55"/>
      <c r="GI404" s="55"/>
      <c r="GJ404" s="55"/>
      <c r="GK404" s="55"/>
      <c r="GL404" s="55"/>
      <c r="GM404" s="55"/>
      <c r="GN404" s="55"/>
      <c r="GO404" s="55"/>
      <c r="GP404" s="55"/>
      <c r="GQ404" s="55"/>
      <c r="GR404" s="55"/>
      <c r="GS404" s="55"/>
      <c r="GT404" s="55"/>
      <c r="GU404" s="55"/>
      <c r="GV404" s="55"/>
      <c r="GW404" s="55"/>
      <c r="GX404" s="55"/>
      <c r="GY404" s="55"/>
      <c r="GZ404" s="55"/>
      <c r="HA404" s="55"/>
      <c r="HB404" s="55"/>
      <c r="HC404" s="55"/>
      <c r="HD404" s="55"/>
      <c r="HE404" s="55"/>
      <c r="HF404" s="55"/>
      <c r="HG404" s="55"/>
      <c r="HH404" s="55"/>
      <c r="HI404" s="55"/>
      <c r="HJ404" s="55"/>
      <c r="HK404" s="55"/>
      <c r="HL404" s="55"/>
      <c r="HM404" s="55"/>
      <c r="HN404" s="55"/>
      <c r="HO404" s="55"/>
      <c r="HP404" s="55"/>
      <c r="HQ404" s="55"/>
      <c r="HR404" s="55"/>
      <c r="HS404" s="55"/>
      <c r="HT404" s="55"/>
      <c r="HU404" s="55"/>
      <c r="HV404" s="55"/>
      <c r="HW404" s="55"/>
      <c r="HX404" s="55"/>
      <c r="HY404" s="55"/>
      <c r="HZ404" s="55"/>
      <c r="IA404" s="55"/>
      <c r="IB404" s="55"/>
      <c r="IC404" s="55"/>
      <c r="ID404" s="55"/>
      <c r="IE404" s="55"/>
      <c r="IF404" s="55"/>
      <c r="IG404" s="55"/>
      <c r="IH404" s="55"/>
      <c r="II404" s="55"/>
      <c r="IJ404" s="55"/>
      <c r="IK404" s="55"/>
      <c r="IL404" s="55"/>
      <c r="IM404" s="55"/>
      <c r="IN404" s="55"/>
      <c r="IO404" s="55"/>
      <c r="IP404" s="55"/>
      <c r="IQ404" s="55"/>
      <c r="IR404" s="55"/>
      <c r="IS404" s="55"/>
      <c r="IT404" s="55"/>
      <c r="IU404" s="55"/>
      <c r="IV404" s="55"/>
      <c r="IW404" s="55"/>
    </row>
    <row r="405" spans="1:257" s="22" customFormat="1" x14ac:dyDescent="0.2">
      <c r="A405" s="36" t="s">
        <v>1332</v>
      </c>
      <c r="B405" s="57">
        <f t="shared" si="19"/>
        <v>44630.287881944445</v>
      </c>
      <c r="C405" s="27">
        <v>2022</v>
      </c>
      <c r="D405" s="27">
        <v>3</v>
      </c>
      <c r="E405" s="27">
        <v>10</v>
      </c>
      <c r="F405" s="27">
        <v>6</v>
      </c>
      <c r="G405" s="28">
        <v>54</v>
      </c>
      <c r="H405" s="29">
        <v>33.130000000000003</v>
      </c>
      <c r="I405" s="30">
        <v>54.128</v>
      </c>
      <c r="J405" s="30">
        <v>86.453000000000003</v>
      </c>
      <c r="K405" s="27">
        <v>0</v>
      </c>
      <c r="L405" s="68" t="s">
        <v>3</v>
      </c>
      <c r="M405" s="23">
        <v>2.4</v>
      </c>
      <c r="N405" s="23">
        <f t="shared" si="18"/>
        <v>2.6</v>
      </c>
      <c r="O405" s="23">
        <v>2.6</v>
      </c>
      <c r="P405" s="68" t="s">
        <v>4</v>
      </c>
      <c r="Q405" s="68" t="s">
        <v>923</v>
      </c>
      <c r="R405" s="19" t="s">
        <v>18</v>
      </c>
      <c r="S405" s="68" t="s">
        <v>925</v>
      </c>
      <c r="T405" s="68" t="s">
        <v>21</v>
      </c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D405" s="55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55"/>
      <c r="FN405" s="55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55"/>
      <c r="FZ405" s="55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55"/>
      <c r="GL405" s="55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55"/>
      <c r="GX405" s="55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55"/>
      <c r="HJ405" s="55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55"/>
      <c r="HV405" s="55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55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55"/>
      <c r="IT405" s="55"/>
      <c r="IU405" s="55"/>
      <c r="IV405" s="55"/>
      <c r="IW405" s="55"/>
    </row>
    <row r="406" spans="1:257" s="22" customFormat="1" x14ac:dyDescent="0.2">
      <c r="A406" s="36" t="s">
        <v>1333</v>
      </c>
      <c r="B406" s="57">
        <f t="shared" si="19"/>
        <v>44630.291747685187</v>
      </c>
      <c r="C406" s="27">
        <v>2022</v>
      </c>
      <c r="D406" s="27">
        <v>3</v>
      </c>
      <c r="E406" s="27">
        <v>10</v>
      </c>
      <c r="F406" s="27">
        <v>7</v>
      </c>
      <c r="G406" s="28">
        <v>0</v>
      </c>
      <c r="H406" s="29">
        <v>7.85</v>
      </c>
      <c r="I406" s="30">
        <v>54.276000000000003</v>
      </c>
      <c r="J406" s="30">
        <v>86.186999999999998</v>
      </c>
      <c r="K406" s="27">
        <v>0</v>
      </c>
      <c r="L406" s="68" t="s">
        <v>3</v>
      </c>
      <c r="M406" s="23">
        <v>2.6</v>
      </c>
      <c r="N406" s="23">
        <f t="shared" si="18"/>
        <v>2.7</v>
      </c>
      <c r="O406" s="23">
        <v>2.7</v>
      </c>
      <c r="P406" s="68" t="s">
        <v>4</v>
      </c>
      <c r="Q406" s="68" t="s">
        <v>923</v>
      </c>
      <c r="R406" s="19" t="s">
        <v>18</v>
      </c>
      <c r="S406" s="68" t="s">
        <v>925</v>
      </c>
      <c r="T406" s="68" t="s">
        <v>21</v>
      </c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K406" s="55"/>
      <c r="FL406" s="55"/>
      <c r="FM406" s="55"/>
      <c r="FN406" s="55"/>
      <c r="FO406" s="55"/>
      <c r="FP406" s="55"/>
      <c r="FQ406" s="55"/>
      <c r="FR406" s="55"/>
      <c r="FS406" s="55"/>
      <c r="FT406" s="55"/>
      <c r="FU406" s="55"/>
      <c r="FV406" s="55"/>
      <c r="FW406" s="55"/>
      <c r="FX406" s="55"/>
      <c r="FY406" s="55"/>
      <c r="FZ406" s="55"/>
      <c r="GA406" s="55"/>
      <c r="GB406" s="55"/>
      <c r="GC406" s="55"/>
      <c r="GD406" s="55"/>
      <c r="GE406" s="55"/>
      <c r="GF406" s="55"/>
      <c r="GG406" s="55"/>
      <c r="GH406" s="55"/>
      <c r="GI406" s="55"/>
      <c r="GJ406" s="55"/>
      <c r="GK406" s="55"/>
      <c r="GL406" s="55"/>
      <c r="GM406" s="55"/>
      <c r="GN406" s="55"/>
      <c r="GO406" s="55"/>
      <c r="GP406" s="55"/>
      <c r="GQ406" s="55"/>
      <c r="GR406" s="55"/>
      <c r="GS406" s="55"/>
      <c r="GT406" s="55"/>
      <c r="GU406" s="55"/>
      <c r="GV406" s="55"/>
      <c r="GW406" s="55"/>
      <c r="GX406" s="55"/>
      <c r="GY406" s="55"/>
      <c r="GZ406" s="55"/>
      <c r="HA406" s="55"/>
      <c r="HB406" s="55"/>
      <c r="HC406" s="55"/>
      <c r="HD406" s="55"/>
      <c r="HE406" s="55"/>
      <c r="HF406" s="55"/>
      <c r="HG406" s="55"/>
      <c r="HH406" s="55"/>
      <c r="HI406" s="55"/>
      <c r="HJ406" s="55"/>
      <c r="HK406" s="55"/>
      <c r="HL406" s="55"/>
      <c r="HM406" s="55"/>
      <c r="HN406" s="55"/>
      <c r="HO406" s="55"/>
      <c r="HP406" s="55"/>
      <c r="HQ406" s="55"/>
      <c r="HR406" s="55"/>
      <c r="HS406" s="55"/>
      <c r="HT406" s="55"/>
      <c r="HU406" s="55"/>
      <c r="HV406" s="55"/>
      <c r="HW406" s="55"/>
      <c r="HX406" s="55"/>
      <c r="HY406" s="55"/>
      <c r="HZ406" s="55"/>
      <c r="IA406" s="55"/>
      <c r="IB406" s="55"/>
      <c r="IC406" s="55"/>
      <c r="ID406" s="55"/>
      <c r="IE406" s="55"/>
      <c r="IF406" s="55"/>
      <c r="IG406" s="55"/>
      <c r="IH406" s="55"/>
      <c r="II406" s="55"/>
      <c r="IJ406" s="55"/>
      <c r="IK406" s="55"/>
      <c r="IL406" s="55"/>
      <c r="IM406" s="55"/>
      <c r="IN406" s="55"/>
      <c r="IO406" s="55"/>
      <c r="IP406" s="55"/>
      <c r="IQ406" s="55"/>
      <c r="IR406" s="55"/>
      <c r="IS406" s="55"/>
      <c r="IT406" s="55"/>
      <c r="IU406" s="55"/>
      <c r="IV406" s="55"/>
      <c r="IW406" s="55"/>
    </row>
    <row r="407" spans="1:257" s="22" customFormat="1" x14ac:dyDescent="0.2">
      <c r="A407" s="36" t="s">
        <v>1334</v>
      </c>
      <c r="B407" s="57">
        <f t="shared" si="19"/>
        <v>44630.305462962962</v>
      </c>
      <c r="C407" s="27">
        <v>2022</v>
      </c>
      <c r="D407" s="27">
        <v>3</v>
      </c>
      <c r="E407" s="27">
        <v>10</v>
      </c>
      <c r="F407" s="27">
        <v>7</v>
      </c>
      <c r="G407" s="28">
        <v>19</v>
      </c>
      <c r="H407" s="29">
        <v>52.47</v>
      </c>
      <c r="I407" s="30">
        <v>54.356000000000002</v>
      </c>
      <c r="J407" s="30">
        <v>86.665999999999997</v>
      </c>
      <c r="K407" s="27">
        <v>0</v>
      </c>
      <c r="L407" s="68" t="s">
        <v>3</v>
      </c>
      <c r="M407" s="23">
        <v>2.1</v>
      </c>
      <c r="N407" s="23">
        <f t="shared" ref="N407:N438" si="20">ROUND(0.797*M407+0.67,1)</f>
        <v>2.2999999999999998</v>
      </c>
      <c r="O407" s="23">
        <v>2.2999999999999998</v>
      </c>
      <c r="P407" s="68" t="s">
        <v>4</v>
      </c>
      <c r="Q407" s="68" t="s">
        <v>923</v>
      </c>
      <c r="R407" s="19" t="s">
        <v>18</v>
      </c>
      <c r="S407" s="68" t="s">
        <v>925</v>
      </c>
      <c r="T407" s="68" t="s">
        <v>21</v>
      </c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K407" s="55"/>
      <c r="FL407" s="55"/>
      <c r="FM407" s="55"/>
      <c r="FN407" s="55"/>
      <c r="FO407" s="55"/>
      <c r="FP407" s="55"/>
      <c r="FQ407" s="55"/>
      <c r="FR407" s="55"/>
      <c r="FS407" s="55"/>
      <c r="FT407" s="55"/>
      <c r="FU407" s="55"/>
      <c r="FV407" s="55"/>
      <c r="FW407" s="55"/>
      <c r="FX407" s="55"/>
      <c r="FY407" s="55"/>
      <c r="FZ407" s="55"/>
      <c r="GA407" s="55"/>
      <c r="GB407" s="55"/>
      <c r="GC407" s="55"/>
      <c r="GD407" s="55"/>
      <c r="GE407" s="55"/>
      <c r="GF407" s="55"/>
      <c r="GG407" s="55"/>
      <c r="GH407" s="55"/>
      <c r="GI407" s="55"/>
      <c r="GJ407" s="55"/>
      <c r="GK407" s="55"/>
      <c r="GL407" s="55"/>
      <c r="GM407" s="55"/>
      <c r="GN407" s="55"/>
      <c r="GO407" s="55"/>
      <c r="GP407" s="55"/>
      <c r="GQ407" s="55"/>
      <c r="GR407" s="55"/>
      <c r="GS407" s="55"/>
      <c r="GT407" s="55"/>
      <c r="GU407" s="55"/>
      <c r="GV407" s="55"/>
      <c r="GW407" s="55"/>
      <c r="GX407" s="55"/>
      <c r="GY407" s="55"/>
      <c r="GZ407" s="55"/>
      <c r="HA407" s="55"/>
      <c r="HB407" s="55"/>
      <c r="HC407" s="55"/>
      <c r="HD407" s="55"/>
      <c r="HE407" s="55"/>
      <c r="HF407" s="55"/>
      <c r="HG407" s="55"/>
      <c r="HH407" s="55"/>
      <c r="HI407" s="55"/>
      <c r="HJ407" s="55"/>
      <c r="HK407" s="55"/>
      <c r="HL407" s="55"/>
      <c r="HM407" s="55"/>
      <c r="HN407" s="55"/>
      <c r="HO407" s="55"/>
      <c r="HP407" s="55"/>
      <c r="HQ407" s="55"/>
      <c r="HR407" s="55"/>
      <c r="HS407" s="55"/>
      <c r="HT407" s="55"/>
      <c r="HU407" s="55"/>
      <c r="HV407" s="55"/>
      <c r="HW407" s="55"/>
      <c r="HX407" s="55"/>
      <c r="HY407" s="55"/>
      <c r="HZ407" s="55"/>
      <c r="IA407" s="55"/>
      <c r="IB407" s="55"/>
      <c r="IC407" s="55"/>
      <c r="ID407" s="55"/>
      <c r="IE407" s="55"/>
      <c r="IF407" s="55"/>
      <c r="IG407" s="55"/>
      <c r="IH407" s="55"/>
      <c r="II407" s="55"/>
      <c r="IJ407" s="55"/>
      <c r="IK407" s="55"/>
      <c r="IL407" s="55"/>
      <c r="IM407" s="55"/>
      <c r="IN407" s="55"/>
      <c r="IO407" s="55"/>
      <c r="IP407" s="55"/>
      <c r="IQ407" s="55"/>
      <c r="IR407" s="55"/>
      <c r="IS407" s="55"/>
      <c r="IT407" s="55"/>
      <c r="IU407" s="55"/>
      <c r="IV407" s="55"/>
      <c r="IW407" s="55"/>
    </row>
    <row r="408" spans="1:257" s="22" customFormat="1" x14ac:dyDescent="0.2">
      <c r="A408" s="36" t="s">
        <v>1335</v>
      </c>
      <c r="B408" s="57">
        <f t="shared" si="19"/>
        <v>44630.309247685182</v>
      </c>
      <c r="C408" s="27">
        <v>2022</v>
      </c>
      <c r="D408" s="27">
        <v>3</v>
      </c>
      <c r="E408" s="27">
        <v>10</v>
      </c>
      <c r="F408" s="27">
        <v>7</v>
      </c>
      <c r="G408" s="28">
        <v>25</v>
      </c>
      <c r="H408" s="29">
        <v>19.23</v>
      </c>
      <c r="I408" s="30">
        <v>54.149000000000001</v>
      </c>
      <c r="J408" s="30">
        <v>86.418000000000006</v>
      </c>
      <c r="K408" s="27">
        <v>0</v>
      </c>
      <c r="L408" s="68" t="s">
        <v>3</v>
      </c>
      <c r="M408" s="23">
        <v>2.4</v>
      </c>
      <c r="N408" s="23">
        <f t="shared" si="20"/>
        <v>2.6</v>
      </c>
      <c r="O408" s="23">
        <v>2.6</v>
      </c>
      <c r="P408" s="68" t="s">
        <v>4</v>
      </c>
      <c r="Q408" s="68" t="s">
        <v>923</v>
      </c>
      <c r="R408" s="19" t="s">
        <v>18</v>
      </c>
      <c r="S408" s="68" t="s">
        <v>925</v>
      </c>
      <c r="T408" s="68" t="s">
        <v>21</v>
      </c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D408" s="55"/>
      <c r="EE408" s="55"/>
      <c r="EF408" s="55"/>
      <c r="EG408" s="55"/>
      <c r="EH408" s="55"/>
      <c r="EI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K408" s="55"/>
      <c r="FL408" s="55"/>
      <c r="FM408" s="55"/>
      <c r="FN408" s="55"/>
      <c r="FO408" s="55"/>
      <c r="FP408" s="55"/>
      <c r="FQ408" s="55"/>
      <c r="FR408" s="55"/>
      <c r="FS408" s="55"/>
      <c r="FT408" s="55"/>
      <c r="FU408" s="55"/>
      <c r="FV408" s="55"/>
      <c r="FW408" s="55"/>
      <c r="FX408" s="55"/>
      <c r="FY408" s="55"/>
      <c r="FZ408" s="55"/>
      <c r="GA408" s="55"/>
      <c r="GB408" s="55"/>
      <c r="GC408" s="55"/>
      <c r="GD408" s="55"/>
      <c r="GE408" s="55"/>
      <c r="GF408" s="55"/>
      <c r="GG408" s="55"/>
      <c r="GH408" s="55"/>
      <c r="GI408" s="55"/>
      <c r="GJ408" s="55"/>
      <c r="GK408" s="55"/>
      <c r="GL408" s="55"/>
      <c r="GM408" s="55"/>
      <c r="GN408" s="55"/>
      <c r="GO408" s="55"/>
      <c r="GP408" s="55"/>
      <c r="GQ408" s="55"/>
      <c r="GR408" s="55"/>
      <c r="GS408" s="55"/>
      <c r="GT408" s="55"/>
      <c r="GU408" s="55"/>
      <c r="GV408" s="55"/>
      <c r="GW408" s="55"/>
      <c r="GX408" s="55"/>
      <c r="GY408" s="55"/>
      <c r="GZ408" s="55"/>
      <c r="HA408" s="55"/>
      <c r="HB408" s="55"/>
      <c r="HC408" s="55"/>
      <c r="HD408" s="55"/>
      <c r="HE408" s="55"/>
      <c r="HF408" s="55"/>
      <c r="HG408" s="55"/>
      <c r="HH408" s="55"/>
      <c r="HI408" s="55"/>
      <c r="HJ408" s="55"/>
      <c r="HK408" s="55"/>
      <c r="HL408" s="55"/>
      <c r="HM408" s="55"/>
      <c r="HN408" s="55"/>
      <c r="HO408" s="55"/>
      <c r="HP408" s="55"/>
      <c r="HQ408" s="55"/>
      <c r="HR408" s="55"/>
      <c r="HS408" s="55"/>
      <c r="HT408" s="55"/>
      <c r="HU408" s="55"/>
      <c r="HV408" s="55"/>
      <c r="HW408" s="55"/>
      <c r="HX408" s="55"/>
      <c r="HY408" s="55"/>
      <c r="HZ408" s="55"/>
      <c r="IA408" s="55"/>
      <c r="IB408" s="55"/>
      <c r="IC408" s="55"/>
      <c r="ID408" s="55"/>
      <c r="IE408" s="55"/>
      <c r="IF408" s="55"/>
      <c r="IG408" s="55"/>
      <c r="IH408" s="55"/>
      <c r="II408" s="55"/>
      <c r="IJ408" s="55"/>
      <c r="IK408" s="55"/>
      <c r="IL408" s="55"/>
      <c r="IM408" s="55"/>
      <c r="IN408" s="55"/>
      <c r="IO408" s="55"/>
      <c r="IP408" s="55"/>
      <c r="IQ408" s="55"/>
      <c r="IR408" s="55"/>
      <c r="IS408" s="55"/>
      <c r="IT408" s="55"/>
      <c r="IU408" s="55"/>
      <c r="IV408" s="55"/>
      <c r="IW408" s="55"/>
    </row>
    <row r="409" spans="1:257" s="22" customFormat="1" x14ac:dyDescent="0.2">
      <c r="A409" s="36" t="s">
        <v>1336</v>
      </c>
      <c r="B409" s="57">
        <f t="shared" si="19"/>
        <v>44630.33971064815</v>
      </c>
      <c r="C409" s="27">
        <v>2022</v>
      </c>
      <c r="D409" s="27">
        <v>3</v>
      </c>
      <c r="E409" s="27">
        <v>10</v>
      </c>
      <c r="F409" s="27">
        <v>8</v>
      </c>
      <c r="G409" s="28">
        <v>9</v>
      </c>
      <c r="H409" s="29">
        <v>11.88</v>
      </c>
      <c r="I409" s="30">
        <v>54.018000000000001</v>
      </c>
      <c r="J409" s="30">
        <v>86.584000000000003</v>
      </c>
      <c r="K409" s="27">
        <v>0</v>
      </c>
      <c r="L409" s="68" t="s">
        <v>3</v>
      </c>
      <c r="M409" s="23">
        <v>1.8</v>
      </c>
      <c r="N409" s="23">
        <f t="shared" si="20"/>
        <v>2.1</v>
      </c>
      <c r="O409" s="23">
        <v>2.1</v>
      </c>
      <c r="P409" s="68" t="s">
        <v>4</v>
      </c>
      <c r="Q409" s="68" t="s">
        <v>923</v>
      </c>
      <c r="R409" s="19" t="s">
        <v>18</v>
      </c>
      <c r="S409" s="68" t="s">
        <v>925</v>
      </c>
      <c r="T409" s="68" t="s">
        <v>21</v>
      </c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D409" s="55"/>
      <c r="EE409" s="55"/>
      <c r="EF409" s="55"/>
      <c r="EG409" s="55"/>
      <c r="EH409" s="55"/>
      <c r="EI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K409" s="55"/>
      <c r="FL409" s="55"/>
      <c r="FM409" s="55"/>
      <c r="FN409" s="55"/>
      <c r="FO409" s="55"/>
      <c r="FP409" s="55"/>
      <c r="FQ409" s="55"/>
      <c r="FR409" s="55"/>
      <c r="FS409" s="55"/>
      <c r="FT409" s="55"/>
      <c r="FU409" s="55"/>
      <c r="FV409" s="55"/>
      <c r="FW409" s="55"/>
      <c r="FX409" s="55"/>
      <c r="FY409" s="55"/>
      <c r="FZ409" s="55"/>
      <c r="GA409" s="55"/>
      <c r="GB409" s="55"/>
      <c r="GC409" s="55"/>
      <c r="GD409" s="55"/>
      <c r="GE409" s="55"/>
      <c r="GF409" s="55"/>
      <c r="GG409" s="55"/>
      <c r="GH409" s="55"/>
      <c r="GI409" s="55"/>
      <c r="GJ409" s="55"/>
      <c r="GK409" s="55"/>
      <c r="GL409" s="55"/>
      <c r="GM409" s="55"/>
      <c r="GN409" s="55"/>
      <c r="GO409" s="55"/>
      <c r="GP409" s="55"/>
      <c r="GQ409" s="55"/>
      <c r="GR409" s="55"/>
      <c r="GS409" s="55"/>
      <c r="GT409" s="55"/>
      <c r="GU409" s="55"/>
      <c r="GV409" s="55"/>
      <c r="GW409" s="55"/>
      <c r="GX409" s="55"/>
      <c r="GY409" s="55"/>
      <c r="GZ409" s="55"/>
      <c r="HA409" s="55"/>
      <c r="HB409" s="55"/>
      <c r="HC409" s="55"/>
      <c r="HD409" s="55"/>
      <c r="HE409" s="55"/>
      <c r="HF409" s="55"/>
      <c r="HG409" s="55"/>
      <c r="HH409" s="55"/>
      <c r="HI409" s="55"/>
      <c r="HJ409" s="55"/>
      <c r="HK409" s="55"/>
      <c r="HL409" s="55"/>
      <c r="HM409" s="55"/>
      <c r="HN409" s="55"/>
      <c r="HO409" s="55"/>
      <c r="HP409" s="55"/>
      <c r="HQ409" s="55"/>
      <c r="HR409" s="55"/>
      <c r="HS409" s="55"/>
      <c r="HT409" s="55"/>
      <c r="HU409" s="55"/>
      <c r="HV409" s="55"/>
      <c r="HW409" s="55"/>
      <c r="HX409" s="55"/>
      <c r="HY409" s="55"/>
      <c r="HZ409" s="55"/>
      <c r="IA409" s="55"/>
      <c r="IB409" s="55"/>
      <c r="IC409" s="55"/>
      <c r="ID409" s="55"/>
      <c r="IE409" s="55"/>
      <c r="IF409" s="55"/>
      <c r="IG409" s="55"/>
      <c r="IH409" s="55"/>
      <c r="II409" s="55"/>
      <c r="IJ409" s="55"/>
      <c r="IK409" s="55"/>
      <c r="IL409" s="55"/>
      <c r="IM409" s="55"/>
      <c r="IN409" s="55"/>
      <c r="IO409" s="55"/>
      <c r="IP409" s="55"/>
      <c r="IQ409" s="55"/>
      <c r="IR409" s="55"/>
      <c r="IS409" s="55"/>
      <c r="IT409" s="55"/>
      <c r="IU409" s="55"/>
      <c r="IV409" s="55"/>
      <c r="IW409" s="55"/>
    </row>
    <row r="410" spans="1:257" s="22" customFormat="1" x14ac:dyDescent="0.2">
      <c r="A410" s="36" t="s">
        <v>1337</v>
      </c>
      <c r="B410" s="57">
        <f t="shared" si="19"/>
        <v>44630.39949074074</v>
      </c>
      <c r="C410" s="27">
        <v>2022</v>
      </c>
      <c r="D410" s="27">
        <v>3</v>
      </c>
      <c r="E410" s="27">
        <v>10</v>
      </c>
      <c r="F410" s="27">
        <v>9</v>
      </c>
      <c r="G410" s="28">
        <v>35</v>
      </c>
      <c r="H410" s="29">
        <v>16.27</v>
      </c>
      <c r="I410" s="30">
        <v>54.389000000000003</v>
      </c>
      <c r="J410" s="30">
        <v>86.168000000000006</v>
      </c>
      <c r="K410" s="27">
        <v>0</v>
      </c>
      <c r="L410" s="68" t="s">
        <v>3</v>
      </c>
      <c r="M410" s="23">
        <v>2.2999999999999998</v>
      </c>
      <c r="N410" s="23">
        <f t="shared" si="20"/>
        <v>2.5</v>
      </c>
      <c r="O410" s="23">
        <v>2.5</v>
      </c>
      <c r="P410" s="68" t="s">
        <v>4</v>
      </c>
      <c r="Q410" s="68" t="s">
        <v>923</v>
      </c>
      <c r="R410" s="19" t="s">
        <v>18</v>
      </c>
      <c r="S410" s="68" t="s">
        <v>925</v>
      </c>
      <c r="T410" s="68" t="s">
        <v>21</v>
      </c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D410" s="55"/>
      <c r="EE410" s="55"/>
      <c r="EF410" s="55"/>
      <c r="EG410" s="55"/>
      <c r="EH410" s="55"/>
      <c r="EI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K410" s="55"/>
      <c r="FL410" s="55"/>
      <c r="FM410" s="55"/>
      <c r="FN410" s="55"/>
      <c r="FO410" s="55"/>
      <c r="FP410" s="55"/>
      <c r="FQ410" s="55"/>
      <c r="FR410" s="55"/>
      <c r="FS410" s="55"/>
      <c r="FT410" s="55"/>
      <c r="FU410" s="55"/>
      <c r="FV410" s="55"/>
      <c r="FW410" s="55"/>
      <c r="FX410" s="55"/>
      <c r="FY410" s="55"/>
      <c r="FZ410" s="55"/>
      <c r="GA410" s="55"/>
      <c r="GB410" s="55"/>
      <c r="GC410" s="55"/>
      <c r="GD410" s="55"/>
      <c r="GE410" s="55"/>
      <c r="GF410" s="55"/>
      <c r="GG410" s="55"/>
      <c r="GH410" s="55"/>
      <c r="GI410" s="55"/>
      <c r="GJ410" s="55"/>
      <c r="GK410" s="55"/>
      <c r="GL410" s="55"/>
      <c r="GM410" s="55"/>
      <c r="GN410" s="55"/>
      <c r="GO410" s="55"/>
      <c r="GP410" s="55"/>
      <c r="GQ410" s="55"/>
      <c r="GR410" s="55"/>
      <c r="GS410" s="55"/>
      <c r="GT410" s="55"/>
      <c r="GU410" s="55"/>
      <c r="GV410" s="55"/>
      <c r="GW410" s="55"/>
      <c r="GX410" s="55"/>
      <c r="GY410" s="55"/>
      <c r="GZ410" s="55"/>
      <c r="HA410" s="55"/>
      <c r="HB410" s="55"/>
      <c r="HC410" s="55"/>
      <c r="HD410" s="55"/>
      <c r="HE410" s="55"/>
      <c r="HF410" s="55"/>
      <c r="HG410" s="55"/>
      <c r="HH410" s="55"/>
      <c r="HI410" s="55"/>
      <c r="HJ410" s="55"/>
      <c r="HK410" s="55"/>
      <c r="HL410" s="55"/>
      <c r="HM410" s="55"/>
      <c r="HN410" s="55"/>
      <c r="HO410" s="55"/>
      <c r="HP410" s="55"/>
      <c r="HQ410" s="55"/>
      <c r="HR410" s="55"/>
      <c r="HS410" s="55"/>
      <c r="HT410" s="55"/>
      <c r="HU410" s="55"/>
      <c r="HV410" s="55"/>
      <c r="HW410" s="55"/>
      <c r="HX410" s="55"/>
      <c r="HY410" s="55"/>
      <c r="HZ410" s="55"/>
      <c r="IA410" s="55"/>
      <c r="IB410" s="55"/>
      <c r="IC410" s="55"/>
      <c r="ID410" s="55"/>
      <c r="IE410" s="55"/>
      <c r="IF410" s="55"/>
      <c r="IG410" s="55"/>
      <c r="IH410" s="55"/>
      <c r="II410" s="55"/>
      <c r="IJ410" s="55"/>
      <c r="IK410" s="55"/>
      <c r="IL410" s="55"/>
      <c r="IM410" s="55"/>
      <c r="IN410" s="55"/>
      <c r="IO410" s="55"/>
      <c r="IP410" s="55"/>
      <c r="IQ410" s="55"/>
      <c r="IR410" s="55"/>
      <c r="IS410" s="55"/>
      <c r="IT410" s="55"/>
      <c r="IU410" s="55"/>
      <c r="IV410" s="55"/>
      <c r="IW410" s="55"/>
    </row>
    <row r="411" spans="1:257" s="22" customFormat="1" x14ac:dyDescent="0.2">
      <c r="A411" s="36" t="s">
        <v>1338</v>
      </c>
      <c r="B411" s="57">
        <f t="shared" si="19"/>
        <v>44630.826122685183</v>
      </c>
      <c r="C411" s="27">
        <v>2022</v>
      </c>
      <c r="D411" s="27">
        <v>3</v>
      </c>
      <c r="E411" s="27">
        <v>10</v>
      </c>
      <c r="F411" s="27">
        <v>19</v>
      </c>
      <c r="G411" s="28">
        <v>49</v>
      </c>
      <c r="H411" s="29">
        <v>37.86</v>
      </c>
      <c r="I411" s="30">
        <v>54.274999999999999</v>
      </c>
      <c r="J411" s="30">
        <v>86.132999999999996</v>
      </c>
      <c r="K411" s="27">
        <v>2</v>
      </c>
      <c r="L411" s="35">
        <v>0</v>
      </c>
      <c r="M411" s="23">
        <v>0.6</v>
      </c>
      <c r="N411" s="23">
        <f t="shared" si="20"/>
        <v>1.1000000000000001</v>
      </c>
      <c r="O411" s="23">
        <v>1.1000000000000001</v>
      </c>
      <c r="P411" s="68" t="s">
        <v>4</v>
      </c>
      <c r="Q411" s="68" t="s">
        <v>923</v>
      </c>
      <c r="R411" s="19" t="s">
        <v>18</v>
      </c>
      <c r="S411" s="68" t="s">
        <v>924</v>
      </c>
      <c r="T411" s="68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D411" s="55"/>
      <c r="EE411" s="55"/>
      <c r="EF411" s="55"/>
      <c r="EG411" s="55"/>
      <c r="EH411" s="55"/>
      <c r="EI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K411" s="55"/>
      <c r="FL411" s="55"/>
      <c r="FM411" s="55"/>
      <c r="FN411" s="55"/>
      <c r="FO411" s="55"/>
      <c r="FP411" s="55"/>
      <c r="FQ411" s="55"/>
      <c r="FR411" s="55"/>
      <c r="FS411" s="55"/>
      <c r="FT411" s="55"/>
      <c r="FU411" s="55"/>
      <c r="FV411" s="55"/>
      <c r="FW411" s="55"/>
      <c r="FX411" s="55"/>
      <c r="FY411" s="55"/>
      <c r="FZ411" s="55"/>
      <c r="GA411" s="55"/>
      <c r="GB411" s="55"/>
      <c r="GC411" s="55"/>
      <c r="GD411" s="55"/>
      <c r="GE411" s="55"/>
      <c r="GF411" s="55"/>
      <c r="GG411" s="55"/>
      <c r="GH411" s="55"/>
      <c r="GI411" s="55"/>
      <c r="GJ411" s="55"/>
      <c r="GK411" s="55"/>
      <c r="GL411" s="55"/>
      <c r="GM411" s="55"/>
      <c r="GN411" s="55"/>
      <c r="GO411" s="55"/>
      <c r="GP411" s="55"/>
      <c r="GQ411" s="55"/>
      <c r="GR411" s="55"/>
      <c r="GS411" s="55"/>
      <c r="GT411" s="55"/>
      <c r="GU411" s="55"/>
      <c r="GV411" s="55"/>
      <c r="GW411" s="55"/>
      <c r="GX411" s="55"/>
      <c r="GY411" s="55"/>
      <c r="GZ411" s="55"/>
      <c r="HA411" s="55"/>
      <c r="HB411" s="55"/>
      <c r="HC411" s="55"/>
      <c r="HD411" s="55"/>
      <c r="HE411" s="55"/>
      <c r="HF411" s="55"/>
      <c r="HG411" s="55"/>
      <c r="HH411" s="55"/>
      <c r="HI411" s="55"/>
      <c r="HJ411" s="55"/>
      <c r="HK411" s="55"/>
      <c r="HL411" s="55"/>
      <c r="HM411" s="55"/>
      <c r="HN411" s="55"/>
      <c r="HO411" s="55"/>
      <c r="HP411" s="55"/>
      <c r="HQ411" s="55"/>
      <c r="HR411" s="55"/>
      <c r="HS411" s="55"/>
      <c r="HT411" s="55"/>
      <c r="HU411" s="55"/>
      <c r="HV411" s="55"/>
      <c r="HW411" s="55"/>
      <c r="HX411" s="55"/>
      <c r="HY411" s="55"/>
      <c r="HZ411" s="55"/>
      <c r="IA411" s="55"/>
      <c r="IB411" s="55"/>
      <c r="IC411" s="55"/>
      <c r="ID411" s="55"/>
      <c r="IE411" s="55"/>
      <c r="IF411" s="55"/>
      <c r="IG411" s="55"/>
      <c r="IH411" s="55"/>
      <c r="II411" s="55"/>
      <c r="IJ411" s="55"/>
      <c r="IK411" s="55"/>
      <c r="IL411" s="55"/>
      <c r="IM411" s="55"/>
      <c r="IN411" s="55"/>
      <c r="IO411" s="55"/>
      <c r="IP411" s="55"/>
      <c r="IQ411" s="55"/>
      <c r="IR411" s="55"/>
      <c r="IS411" s="55"/>
      <c r="IT411" s="55"/>
      <c r="IU411" s="55"/>
      <c r="IV411" s="55"/>
      <c r="IW411" s="55"/>
    </row>
    <row r="412" spans="1:257" s="22" customFormat="1" x14ac:dyDescent="0.2">
      <c r="A412" s="36" t="s">
        <v>1339</v>
      </c>
      <c r="B412" s="57">
        <f t="shared" si="19"/>
        <v>44630.856458333335</v>
      </c>
      <c r="C412" s="27">
        <v>2022</v>
      </c>
      <c r="D412" s="27">
        <v>3</v>
      </c>
      <c r="E412" s="27">
        <v>10</v>
      </c>
      <c r="F412" s="27">
        <v>20</v>
      </c>
      <c r="G412" s="28">
        <v>33</v>
      </c>
      <c r="H412" s="29">
        <v>18.3</v>
      </c>
      <c r="I412" s="30">
        <v>54.287999999999997</v>
      </c>
      <c r="J412" s="30">
        <v>86.141999999999996</v>
      </c>
      <c r="K412" s="27">
        <v>2</v>
      </c>
      <c r="L412" s="35">
        <v>1</v>
      </c>
      <c r="M412" s="23">
        <v>0.5</v>
      </c>
      <c r="N412" s="23">
        <f t="shared" si="20"/>
        <v>1.1000000000000001</v>
      </c>
      <c r="O412" s="23">
        <v>1.1000000000000001</v>
      </c>
      <c r="P412" s="68" t="s">
        <v>4</v>
      </c>
      <c r="Q412" s="68" t="s">
        <v>923</v>
      </c>
      <c r="R412" s="19" t="s">
        <v>18</v>
      </c>
      <c r="S412" s="68" t="s">
        <v>924</v>
      </c>
      <c r="T412" s="68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D412" s="55"/>
      <c r="EE412" s="55"/>
      <c r="EF412" s="55"/>
      <c r="EG412" s="55"/>
      <c r="EH412" s="55"/>
      <c r="EI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K412" s="55"/>
      <c r="FL412" s="55"/>
      <c r="FM412" s="55"/>
      <c r="FN412" s="55"/>
      <c r="FO412" s="55"/>
      <c r="FP412" s="55"/>
      <c r="FQ412" s="55"/>
      <c r="FR412" s="55"/>
      <c r="FS412" s="55"/>
      <c r="FT412" s="55"/>
      <c r="FU412" s="55"/>
      <c r="FV412" s="55"/>
      <c r="FW412" s="55"/>
      <c r="FX412" s="55"/>
      <c r="FY412" s="55"/>
      <c r="FZ412" s="55"/>
      <c r="GA412" s="55"/>
      <c r="GB412" s="55"/>
      <c r="GC412" s="55"/>
      <c r="GD412" s="55"/>
      <c r="GE412" s="55"/>
      <c r="GF412" s="55"/>
      <c r="GG412" s="55"/>
      <c r="GH412" s="55"/>
      <c r="GI412" s="55"/>
      <c r="GJ412" s="55"/>
      <c r="GK412" s="55"/>
      <c r="GL412" s="55"/>
      <c r="GM412" s="55"/>
      <c r="GN412" s="55"/>
      <c r="GO412" s="55"/>
      <c r="GP412" s="55"/>
      <c r="GQ412" s="55"/>
      <c r="GR412" s="55"/>
      <c r="GS412" s="55"/>
      <c r="GT412" s="55"/>
      <c r="GU412" s="55"/>
      <c r="GV412" s="55"/>
      <c r="GW412" s="55"/>
      <c r="GX412" s="55"/>
      <c r="GY412" s="55"/>
      <c r="GZ412" s="55"/>
      <c r="HA412" s="55"/>
      <c r="HB412" s="55"/>
      <c r="HC412" s="55"/>
      <c r="HD412" s="55"/>
      <c r="HE412" s="55"/>
      <c r="HF412" s="55"/>
      <c r="HG412" s="55"/>
      <c r="HH412" s="55"/>
      <c r="HI412" s="55"/>
      <c r="HJ412" s="55"/>
      <c r="HK412" s="55"/>
      <c r="HL412" s="55"/>
      <c r="HM412" s="55"/>
      <c r="HN412" s="55"/>
      <c r="HO412" s="55"/>
      <c r="HP412" s="55"/>
      <c r="HQ412" s="55"/>
      <c r="HR412" s="55"/>
      <c r="HS412" s="55"/>
      <c r="HT412" s="55"/>
      <c r="HU412" s="55"/>
      <c r="HV412" s="55"/>
      <c r="HW412" s="55"/>
      <c r="HX412" s="55"/>
      <c r="HY412" s="55"/>
      <c r="HZ412" s="55"/>
      <c r="IA412" s="55"/>
      <c r="IB412" s="55"/>
      <c r="IC412" s="55"/>
      <c r="ID412" s="55"/>
      <c r="IE412" s="55"/>
      <c r="IF412" s="55"/>
      <c r="IG412" s="55"/>
      <c r="IH412" s="55"/>
      <c r="II412" s="55"/>
      <c r="IJ412" s="55"/>
      <c r="IK412" s="55"/>
      <c r="IL412" s="55"/>
      <c r="IM412" s="55"/>
      <c r="IN412" s="55"/>
      <c r="IO412" s="55"/>
      <c r="IP412" s="55"/>
      <c r="IQ412" s="55"/>
      <c r="IR412" s="55"/>
      <c r="IS412" s="55"/>
      <c r="IT412" s="55"/>
      <c r="IU412" s="55"/>
      <c r="IV412" s="55"/>
      <c r="IW412" s="55"/>
    </row>
    <row r="413" spans="1:257" s="22" customFormat="1" x14ac:dyDescent="0.2">
      <c r="A413" s="36" t="s">
        <v>1340</v>
      </c>
      <c r="B413" s="57">
        <f t="shared" si="19"/>
        <v>44631.24658564815</v>
      </c>
      <c r="C413" s="27">
        <v>2022</v>
      </c>
      <c r="D413" s="27">
        <v>3</v>
      </c>
      <c r="E413" s="27">
        <v>11</v>
      </c>
      <c r="F413" s="27">
        <v>5</v>
      </c>
      <c r="G413" s="28">
        <v>55</v>
      </c>
      <c r="H413" s="29">
        <v>5.4</v>
      </c>
      <c r="I413" s="30">
        <v>54.317</v>
      </c>
      <c r="J413" s="30">
        <v>86.150999999999996</v>
      </c>
      <c r="K413" s="27">
        <v>0</v>
      </c>
      <c r="L413" s="68" t="s">
        <v>3</v>
      </c>
      <c r="M413" s="23">
        <v>2.4</v>
      </c>
      <c r="N413" s="23">
        <f t="shared" si="20"/>
        <v>2.6</v>
      </c>
      <c r="O413" s="23">
        <v>2.6</v>
      </c>
      <c r="P413" s="68" t="s">
        <v>4</v>
      </c>
      <c r="Q413" s="68" t="s">
        <v>923</v>
      </c>
      <c r="R413" s="19" t="s">
        <v>18</v>
      </c>
      <c r="S413" s="68" t="s">
        <v>925</v>
      </c>
      <c r="T413" s="68" t="s">
        <v>21</v>
      </c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K413" s="55"/>
      <c r="FL413" s="55"/>
      <c r="FM413" s="55"/>
      <c r="FN413" s="55"/>
      <c r="FO413" s="55"/>
      <c r="FP413" s="55"/>
      <c r="FQ413" s="55"/>
      <c r="FR413" s="55"/>
      <c r="FS413" s="55"/>
      <c r="FT413" s="55"/>
      <c r="FU413" s="55"/>
      <c r="FV413" s="55"/>
      <c r="FW413" s="55"/>
      <c r="FX413" s="55"/>
      <c r="FY413" s="55"/>
      <c r="FZ413" s="55"/>
      <c r="GA413" s="55"/>
      <c r="GB413" s="55"/>
      <c r="GC413" s="55"/>
      <c r="GD413" s="55"/>
      <c r="GE413" s="55"/>
      <c r="GF413" s="55"/>
      <c r="GG413" s="55"/>
      <c r="GH413" s="55"/>
      <c r="GI413" s="55"/>
      <c r="GJ413" s="55"/>
      <c r="GK413" s="55"/>
      <c r="GL413" s="55"/>
      <c r="GM413" s="55"/>
      <c r="GN413" s="55"/>
      <c r="GO413" s="55"/>
      <c r="GP413" s="55"/>
      <c r="GQ413" s="55"/>
      <c r="GR413" s="55"/>
      <c r="GS413" s="55"/>
      <c r="GT413" s="55"/>
      <c r="GU413" s="55"/>
      <c r="GV413" s="55"/>
      <c r="GW413" s="55"/>
      <c r="GX413" s="55"/>
      <c r="GY413" s="55"/>
      <c r="GZ413" s="55"/>
      <c r="HA413" s="55"/>
      <c r="HB413" s="55"/>
      <c r="HC413" s="55"/>
      <c r="HD413" s="55"/>
      <c r="HE413" s="55"/>
      <c r="HF413" s="55"/>
      <c r="HG413" s="55"/>
      <c r="HH413" s="55"/>
      <c r="HI413" s="55"/>
      <c r="HJ413" s="55"/>
      <c r="HK413" s="55"/>
      <c r="HL413" s="55"/>
      <c r="HM413" s="55"/>
      <c r="HN413" s="55"/>
      <c r="HO413" s="55"/>
      <c r="HP413" s="55"/>
      <c r="HQ413" s="55"/>
      <c r="HR413" s="55"/>
      <c r="HS413" s="55"/>
      <c r="HT413" s="55"/>
      <c r="HU413" s="55"/>
      <c r="HV413" s="55"/>
      <c r="HW413" s="55"/>
      <c r="HX413" s="55"/>
      <c r="HY413" s="55"/>
      <c r="HZ413" s="55"/>
      <c r="IA413" s="55"/>
      <c r="IB413" s="55"/>
      <c r="IC413" s="55"/>
      <c r="ID413" s="55"/>
      <c r="IE413" s="55"/>
      <c r="IF413" s="55"/>
      <c r="IG413" s="55"/>
      <c r="IH413" s="55"/>
      <c r="II413" s="55"/>
      <c r="IJ413" s="55"/>
      <c r="IK413" s="55"/>
      <c r="IL413" s="55"/>
      <c r="IM413" s="55"/>
      <c r="IN413" s="55"/>
      <c r="IO413" s="55"/>
      <c r="IP413" s="55"/>
      <c r="IQ413" s="55"/>
      <c r="IR413" s="55"/>
      <c r="IS413" s="55"/>
      <c r="IT413" s="55"/>
      <c r="IU413" s="55"/>
      <c r="IV413" s="55"/>
      <c r="IW413" s="55"/>
    </row>
    <row r="414" spans="1:257" s="22" customFormat="1" x14ac:dyDescent="0.2">
      <c r="A414" s="36" t="s">
        <v>1341</v>
      </c>
      <c r="B414" s="57">
        <f t="shared" si="19"/>
        <v>44631.270925925928</v>
      </c>
      <c r="C414" s="27">
        <v>2022</v>
      </c>
      <c r="D414" s="27">
        <v>3</v>
      </c>
      <c r="E414" s="27">
        <v>11</v>
      </c>
      <c r="F414" s="27">
        <v>6</v>
      </c>
      <c r="G414" s="28">
        <v>30</v>
      </c>
      <c r="H414" s="29">
        <v>8.27</v>
      </c>
      <c r="I414" s="30">
        <v>54.136000000000003</v>
      </c>
      <c r="J414" s="30">
        <v>86.441999999999993</v>
      </c>
      <c r="K414" s="27">
        <v>0</v>
      </c>
      <c r="L414" s="68" t="s">
        <v>3</v>
      </c>
      <c r="M414" s="23">
        <v>2.2000000000000002</v>
      </c>
      <c r="N414" s="23">
        <f t="shared" si="20"/>
        <v>2.4</v>
      </c>
      <c r="O414" s="23">
        <v>2.4</v>
      </c>
      <c r="P414" s="68" t="s">
        <v>4</v>
      </c>
      <c r="Q414" s="68" t="s">
        <v>923</v>
      </c>
      <c r="R414" s="19" t="s">
        <v>18</v>
      </c>
      <c r="S414" s="68" t="s">
        <v>925</v>
      </c>
      <c r="T414" s="68" t="s">
        <v>21</v>
      </c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D414" s="55"/>
      <c r="EE414" s="55"/>
      <c r="EF414" s="55"/>
      <c r="EG414" s="55"/>
      <c r="EH414" s="55"/>
      <c r="EI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K414" s="55"/>
      <c r="FL414" s="55"/>
      <c r="FM414" s="55"/>
      <c r="FN414" s="55"/>
      <c r="FO414" s="55"/>
      <c r="FP414" s="55"/>
      <c r="FQ414" s="55"/>
      <c r="FR414" s="55"/>
      <c r="FS414" s="55"/>
      <c r="FT414" s="55"/>
      <c r="FU414" s="55"/>
      <c r="FV414" s="55"/>
      <c r="FW414" s="55"/>
      <c r="FX414" s="55"/>
      <c r="FY414" s="55"/>
      <c r="FZ414" s="55"/>
      <c r="GA414" s="55"/>
      <c r="GB414" s="55"/>
      <c r="GC414" s="55"/>
      <c r="GD414" s="55"/>
      <c r="GE414" s="55"/>
      <c r="GF414" s="55"/>
      <c r="GG414" s="55"/>
      <c r="GH414" s="55"/>
      <c r="GI414" s="55"/>
      <c r="GJ414" s="55"/>
      <c r="GK414" s="55"/>
      <c r="GL414" s="55"/>
      <c r="GM414" s="55"/>
      <c r="GN414" s="55"/>
      <c r="GO414" s="55"/>
      <c r="GP414" s="55"/>
      <c r="GQ414" s="55"/>
      <c r="GR414" s="55"/>
      <c r="GS414" s="55"/>
      <c r="GT414" s="55"/>
      <c r="GU414" s="55"/>
      <c r="GV414" s="55"/>
      <c r="GW414" s="55"/>
      <c r="GX414" s="55"/>
      <c r="GY414" s="55"/>
      <c r="GZ414" s="55"/>
      <c r="HA414" s="55"/>
      <c r="HB414" s="55"/>
      <c r="HC414" s="55"/>
      <c r="HD414" s="55"/>
      <c r="HE414" s="55"/>
      <c r="HF414" s="55"/>
      <c r="HG414" s="55"/>
      <c r="HH414" s="55"/>
      <c r="HI414" s="55"/>
      <c r="HJ414" s="55"/>
      <c r="HK414" s="55"/>
      <c r="HL414" s="55"/>
      <c r="HM414" s="55"/>
      <c r="HN414" s="55"/>
      <c r="HO414" s="55"/>
      <c r="HP414" s="55"/>
      <c r="HQ414" s="55"/>
      <c r="HR414" s="55"/>
      <c r="HS414" s="55"/>
      <c r="HT414" s="55"/>
      <c r="HU414" s="55"/>
      <c r="HV414" s="55"/>
      <c r="HW414" s="55"/>
      <c r="HX414" s="55"/>
      <c r="HY414" s="55"/>
      <c r="HZ414" s="55"/>
      <c r="IA414" s="55"/>
      <c r="IB414" s="55"/>
      <c r="IC414" s="55"/>
      <c r="ID414" s="55"/>
      <c r="IE414" s="55"/>
      <c r="IF414" s="55"/>
      <c r="IG414" s="55"/>
      <c r="IH414" s="55"/>
      <c r="II414" s="55"/>
      <c r="IJ414" s="55"/>
      <c r="IK414" s="55"/>
      <c r="IL414" s="55"/>
      <c r="IM414" s="55"/>
      <c r="IN414" s="55"/>
      <c r="IO414" s="55"/>
      <c r="IP414" s="55"/>
      <c r="IQ414" s="55"/>
      <c r="IR414" s="55"/>
      <c r="IS414" s="55"/>
      <c r="IT414" s="55"/>
      <c r="IU414" s="55"/>
      <c r="IV414" s="55"/>
      <c r="IW414" s="55"/>
    </row>
    <row r="415" spans="1:257" s="22" customFormat="1" x14ac:dyDescent="0.2">
      <c r="A415" s="36" t="s">
        <v>1342</v>
      </c>
      <c r="B415" s="57">
        <f t="shared" si="19"/>
        <v>44631.293946759259</v>
      </c>
      <c r="C415" s="27">
        <v>2022</v>
      </c>
      <c r="D415" s="27">
        <v>3</v>
      </c>
      <c r="E415" s="27">
        <v>11</v>
      </c>
      <c r="F415" s="27">
        <v>7</v>
      </c>
      <c r="G415" s="28">
        <v>3</v>
      </c>
      <c r="H415" s="29">
        <v>17.43</v>
      </c>
      <c r="I415" s="30">
        <v>54.017000000000003</v>
      </c>
      <c r="J415" s="30">
        <v>86.575999999999993</v>
      </c>
      <c r="K415" s="27">
        <v>0</v>
      </c>
      <c r="L415" s="68" t="s">
        <v>3</v>
      </c>
      <c r="M415" s="23">
        <v>1.9</v>
      </c>
      <c r="N415" s="23">
        <f t="shared" si="20"/>
        <v>2.2000000000000002</v>
      </c>
      <c r="O415" s="23">
        <v>2.2000000000000002</v>
      </c>
      <c r="P415" s="68" t="s">
        <v>4</v>
      </c>
      <c r="Q415" s="68" t="s">
        <v>923</v>
      </c>
      <c r="R415" s="19" t="s">
        <v>18</v>
      </c>
      <c r="S415" s="68" t="s">
        <v>925</v>
      </c>
      <c r="T415" s="68" t="s">
        <v>21</v>
      </c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D415" s="55"/>
      <c r="EE415" s="55"/>
      <c r="EF415" s="55"/>
      <c r="EG415" s="55"/>
      <c r="EH415" s="55"/>
      <c r="EI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K415" s="55"/>
      <c r="FL415" s="55"/>
      <c r="FM415" s="55"/>
      <c r="FN415" s="55"/>
      <c r="FO415" s="55"/>
      <c r="FP415" s="55"/>
      <c r="FQ415" s="55"/>
      <c r="FR415" s="55"/>
      <c r="FS415" s="55"/>
      <c r="FT415" s="55"/>
      <c r="FU415" s="55"/>
      <c r="FV415" s="55"/>
      <c r="FW415" s="55"/>
      <c r="FX415" s="55"/>
      <c r="FY415" s="55"/>
      <c r="FZ415" s="55"/>
      <c r="GA415" s="55"/>
      <c r="GB415" s="55"/>
      <c r="GC415" s="55"/>
      <c r="GD415" s="55"/>
      <c r="GE415" s="55"/>
      <c r="GF415" s="55"/>
      <c r="GG415" s="55"/>
      <c r="GH415" s="55"/>
      <c r="GI415" s="55"/>
      <c r="GJ415" s="55"/>
      <c r="GK415" s="55"/>
      <c r="GL415" s="55"/>
      <c r="GM415" s="55"/>
      <c r="GN415" s="55"/>
      <c r="GO415" s="55"/>
      <c r="GP415" s="55"/>
      <c r="GQ415" s="55"/>
      <c r="GR415" s="55"/>
      <c r="GS415" s="55"/>
      <c r="GT415" s="55"/>
      <c r="GU415" s="55"/>
      <c r="GV415" s="55"/>
      <c r="GW415" s="55"/>
      <c r="GX415" s="55"/>
      <c r="GY415" s="55"/>
      <c r="GZ415" s="55"/>
      <c r="HA415" s="55"/>
      <c r="HB415" s="55"/>
      <c r="HC415" s="55"/>
      <c r="HD415" s="55"/>
      <c r="HE415" s="55"/>
      <c r="HF415" s="55"/>
      <c r="HG415" s="55"/>
      <c r="HH415" s="55"/>
      <c r="HI415" s="55"/>
      <c r="HJ415" s="55"/>
      <c r="HK415" s="55"/>
      <c r="HL415" s="55"/>
      <c r="HM415" s="55"/>
      <c r="HN415" s="55"/>
      <c r="HO415" s="55"/>
      <c r="HP415" s="55"/>
      <c r="HQ415" s="55"/>
      <c r="HR415" s="55"/>
      <c r="HS415" s="55"/>
      <c r="HT415" s="55"/>
      <c r="HU415" s="55"/>
      <c r="HV415" s="55"/>
      <c r="HW415" s="55"/>
      <c r="HX415" s="55"/>
      <c r="HY415" s="55"/>
      <c r="HZ415" s="55"/>
      <c r="IA415" s="55"/>
      <c r="IB415" s="55"/>
      <c r="IC415" s="55"/>
      <c r="ID415" s="55"/>
      <c r="IE415" s="55"/>
      <c r="IF415" s="55"/>
      <c r="IG415" s="55"/>
      <c r="IH415" s="55"/>
      <c r="II415" s="55"/>
      <c r="IJ415" s="55"/>
      <c r="IK415" s="55"/>
      <c r="IL415" s="55"/>
      <c r="IM415" s="55"/>
      <c r="IN415" s="55"/>
      <c r="IO415" s="55"/>
      <c r="IP415" s="55"/>
      <c r="IQ415" s="55"/>
      <c r="IR415" s="55"/>
      <c r="IS415" s="55"/>
      <c r="IT415" s="55"/>
      <c r="IU415" s="55"/>
      <c r="IV415" s="55"/>
      <c r="IW415" s="55"/>
    </row>
    <row r="416" spans="1:257" s="22" customFormat="1" x14ac:dyDescent="0.2">
      <c r="A416" s="36" t="s">
        <v>1343</v>
      </c>
      <c r="B416" s="57">
        <f t="shared" si="19"/>
        <v>44631.294606481482</v>
      </c>
      <c r="C416" s="27">
        <v>2022</v>
      </c>
      <c r="D416" s="27">
        <v>3</v>
      </c>
      <c r="E416" s="27">
        <v>11</v>
      </c>
      <c r="F416" s="27">
        <v>7</v>
      </c>
      <c r="G416" s="28">
        <v>4</v>
      </c>
      <c r="H416" s="29">
        <v>14.07</v>
      </c>
      <c r="I416" s="30">
        <v>54.03</v>
      </c>
      <c r="J416" s="30">
        <v>86.56</v>
      </c>
      <c r="K416" s="27">
        <v>0</v>
      </c>
      <c r="L416" s="68" t="s">
        <v>3</v>
      </c>
      <c r="M416" s="23">
        <v>1.7</v>
      </c>
      <c r="N416" s="23">
        <f t="shared" si="20"/>
        <v>2</v>
      </c>
      <c r="O416" s="23">
        <v>2</v>
      </c>
      <c r="P416" s="68" t="s">
        <v>4</v>
      </c>
      <c r="Q416" s="68" t="s">
        <v>923</v>
      </c>
      <c r="R416" s="19" t="s">
        <v>18</v>
      </c>
      <c r="S416" s="68" t="s">
        <v>925</v>
      </c>
      <c r="T416" s="68" t="s">
        <v>21</v>
      </c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D416" s="55"/>
      <c r="EE416" s="55"/>
      <c r="EF416" s="55"/>
      <c r="EG416" s="55"/>
      <c r="EH416" s="55"/>
      <c r="EI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K416" s="55"/>
      <c r="FL416" s="55"/>
      <c r="FM416" s="55"/>
      <c r="FN416" s="55"/>
      <c r="FO416" s="55"/>
      <c r="FP416" s="55"/>
      <c r="FQ416" s="55"/>
      <c r="FR416" s="55"/>
      <c r="FS416" s="55"/>
      <c r="FT416" s="55"/>
      <c r="FU416" s="55"/>
      <c r="FV416" s="55"/>
      <c r="FW416" s="55"/>
      <c r="FX416" s="55"/>
      <c r="FY416" s="55"/>
      <c r="FZ416" s="55"/>
      <c r="GA416" s="55"/>
      <c r="GB416" s="55"/>
      <c r="GC416" s="55"/>
      <c r="GD416" s="55"/>
      <c r="GE416" s="55"/>
      <c r="GF416" s="55"/>
      <c r="GG416" s="55"/>
      <c r="GH416" s="55"/>
      <c r="GI416" s="55"/>
      <c r="GJ416" s="55"/>
      <c r="GK416" s="55"/>
      <c r="GL416" s="55"/>
      <c r="GM416" s="55"/>
      <c r="GN416" s="55"/>
      <c r="GO416" s="55"/>
      <c r="GP416" s="55"/>
      <c r="GQ416" s="55"/>
      <c r="GR416" s="55"/>
      <c r="GS416" s="55"/>
      <c r="GT416" s="55"/>
      <c r="GU416" s="55"/>
      <c r="GV416" s="55"/>
      <c r="GW416" s="55"/>
      <c r="GX416" s="55"/>
      <c r="GY416" s="55"/>
      <c r="GZ416" s="55"/>
      <c r="HA416" s="55"/>
      <c r="HB416" s="55"/>
      <c r="HC416" s="55"/>
      <c r="HD416" s="55"/>
      <c r="HE416" s="55"/>
      <c r="HF416" s="55"/>
      <c r="HG416" s="55"/>
      <c r="HH416" s="55"/>
      <c r="HI416" s="55"/>
      <c r="HJ416" s="55"/>
      <c r="HK416" s="55"/>
      <c r="HL416" s="55"/>
      <c r="HM416" s="55"/>
      <c r="HN416" s="55"/>
      <c r="HO416" s="55"/>
      <c r="HP416" s="55"/>
      <c r="HQ416" s="55"/>
      <c r="HR416" s="55"/>
      <c r="HS416" s="55"/>
      <c r="HT416" s="55"/>
      <c r="HU416" s="55"/>
      <c r="HV416" s="55"/>
      <c r="HW416" s="55"/>
      <c r="HX416" s="55"/>
      <c r="HY416" s="55"/>
      <c r="HZ416" s="55"/>
      <c r="IA416" s="55"/>
      <c r="IB416" s="55"/>
      <c r="IC416" s="55"/>
      <c r="ID416" s="55"/>
      <c r="IE416" s="55"/>
      <c r="IF416" s="55"/>
      <c r="IG416" s="55"/>
      <c r="IH416" s="55"/>
      <c r="II416" s="55"/>
      <c r="IJ416" s="55"/>
      <c r="IK416" s="55"/>
      <c r="IL416" s="55"/>
      <c r="IM416" s="55"/>
      <c r="IN416" s="55"/>
      <c r="IO416" s="55"/>
      <c r="IP416" s="55"/>
      <c r="IQ416" s="55"/>
      <c r="IR416" s="55"/>
      <c r="IS416" s="55"/>
      <c r="IT416" s="55"/>
      <c r="IU416" s="55"/>
      <c r="IV416" s="55"/>
      <c r="IW416" s="55"/>
    </row>
    <row r="417" spans="1:257" s="22" customFormat="1" x14ac:dyDescent="0.2">
      <c r="A417" s="36" t="s">
        <v>1344</v>
      </c>
      <c r="B417" s="57">
        <f t="shared" si="19"/>
        <v>44631.302372685182</v>
      </c>
      <c r="C417" s="27">
        <v>2022</v>
      </c>
      <c r="D417" s="27">
        <v>3</v>
      </c>
      <c r="E417" s="27">
        <v>11</v>
      </c>
      <c r="F417" s="27">
        <v>7</v>
      </c>
      <c r="G417" s="28">
        <v>15</v>
      </c>
      <c r="H417" s="29">
        <v>25.62</v>
      </c>
      <c r="I417" s="30">
        <v>54.203000000000003</v>
      </c>
      <c r="J417" s="30">
        <v>86.391999999999996</v>
      </c>
      <c r="K417" s="27">
        <v>0</v>
      </c>
      <c r="L417" s="68" t="s">
        <v>3</v>
      </c>
      <c r="M417" s="23">
        <v>2.1</v>
      </c>
      <c r="N417" s="23">
        <f t="shared" si="20"/>
        <v>2.2999999999999998</v>
      </c>
      <c r="O417" s="23">
        <v>2.2999999999999998</v>
      </c>
      <c r="P417" s="68" t="s">
        <v>4</v>
      </c>
      <c r="Q417" s="68" t="s">
        <v>923</v>
      </c>
      <c r="R417" s="19" t="s">
        <v>18</v>
      </c>
      <c r="S417" s="68" t="s">
        <v>925</v>
      </c>
      <c r="T417" s="68" t="s">
        <v>21</v>
      </c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D417" s="55"/>
      <c r="EE417" s="55"/>
      <c r="EF417" s="55"/>
      <c r="EG417" s="55"/>
      <c r="EH417" s="55"/>
      <c r="EI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55"/>
      <c r="FS417" s="55"/>
      <c r="FT417" s="55"/>
      <c r="FU417" s="55"/>
      <c r="FV417" s="55"/>
      <c r="FW417" s="55"/>
      <c r="FX417" s="55"/>
      <c r="FY417" s="55"/>
      <c r="FZ417" s="55"/>
      <c r="GA417" s="55"/>
      <c r="GB417" s="55"/>
      <c r="GC417" s="55"/>
      <c r="GD417" s="55"/>
      <c r="GE417" s="55"/>
      <c r="GF417" s="55"/>
      <c r="GG417" s="55"/>
      <c r="GH417" s="55"/>
      <c r="GI417" s="55"/>
      <c r="GJ417" s="55"/>
      <c r="GK417" s="55"/>
      <c r="GL417" s="55"/>
      <c r="GM417" s="55"/>
      <c r="GN417" s="55"/>
      <c r="GO417" s="55"/>
      <c r="GP417" s="55"/>
      <c r="GQ417" s="55"/>
      <c r="GR417" s="55"/>
      <c r="GS417" s="55"/>
      <c r="GT417" s="55"/>
      <c r="GU417" s="55"/>
      <c r="GV417" s="55"/>
      <c r="GW417" s="55"/>
      <c r="GX417" s="55"/>
      <c r="GY417" s="55"/>
      <c r="GZ417" s="55"/>
      <c r="HA417" s="55"/>
      <c r="HB417" s="55"/>
      <c r="HC417" s="55"/>
      <c r="HD417" s="55"/>
      <c r="HE417" s="55"/>
      <c r="HF417" s="55"/>
      <c r="HG417" s="55"/>
      <c r="HH417" s="55"/>
      <c r="HI417" s="55"/>
      <c r="HJ417" s="55"/>
      <c r="HK417" s="55"/>
      <c r="HL417" s="55"/>
      <c r="HM417" s="55"/>
      <c r="HN417" s="55"/>
      <c r="HO417" s="55"/>
      <c r="HP417" s="55"/>
      <c r="HQ417" s="55"/>
      <c r="HR417" s="55"/>
      <c r="HS417" s="55"/>
      <c r="HT417" s="55"/>
      <c r="HU417" s="55"/>
      <c r="HV417" s="55"/>
      <c r="HW417" s="55"/>
      <c r="HX417" s="55"/>
      <c r="HY417" s="55"/>
      <c r="HZ417" s="55"/>
      <c r="IA417" s="55"/>
      <c r="IB417" s="55"/>
      <c r="IC417" s="55"/>
      <c r="ID417" s="55"/>
      <c r="IE417" s="55"/>
      <c r="IF417" s="55"/>
      <c r="IG417" s="55"/>
      <c r="IH417" s="55"/>
      <c r="II417" s="55"/>
      <c r="IJ417" s="55"/>
      <c r="IK417" s="55"/>
      <c r="IL417" s="55"/>
      <c r="IM417" s="55"/>
      <c r="IN417" s="55"/>
      <c r="IO417" s="55"/>
      <c r="IP417" s="55"/>
      <c r="IQ417" s="55"/>
      <c r="IR417" s="55"/>
      <c r="IS417" s="55"/>
      <c r="IT417" s="55"/>
      <c r="IU417" s="55"/>
      <c r="IV417" s="55"/>
      <c r="IW417" s="55"/>
    </row>
    <row r="418" spans="1:257" s="22" customFormat="1" x14ac:dyDescent="0.2">
      <c r="A418" s="36" t="s">
        <v>1345</v>
      </c>
      <c r="B418" s="57">
        <f t="shared" si="19"/>
        <v>44631.319189814814</v>
      </c>
      <c r="C418" s="27">
        <v>2022</v>
      </c>
      <c r="D418" s="27">
        <v>3</v>
      </c>
      <c r="E418" s="27">
        <v>11</v>
      </c>
      <c r="F418" s="27">
        <v>7</v>
      </c>
      <c r="G418" s="28">
        <v>39</v>
      </c>
      <c r="H418" s="29">
        <v>38.65</v>
      </c>
      <c r="I418" s="30">
        <v>54.307000000000002</v>
      </c>
      <c r="J418" s="30">
        <v>86.066000000000003</v>
      </c>
      <c r="K418" s="27">
        <v>0</v>
      </c>
      <c r="L418" s="68" t="s">
        <v>3</v>
      </c>
      <c r="M418" s="23">
        <v>2.2000000000000002</v>
      </c>
      <c r="N418" s="23">
        <f t="shared" si="20"/>
        <v>2.4</v>
      </c>
      <c r="O418" s="23">
        <v>2.4</v>
      </c>
      <c r="P418" s="68" t="s">
        <v>4</v>
      </c>
      <c r="Q418" s="68" t="s">
        <v>923</v>
      </c>
      <c r="R418" s="19" t="s">
        <v>18</v>
      </c>
      <c r="S418" s="68" t="s">
        <v>925</v>
      </c>
      <c r="T418" s="68" t="s">
        <v>21</v>
      </c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D418" s="55"/>
      <c r="EE418" s="55"/>
      <c r="EF418" s="55"/>
      <c r="EG418" s="55"/>
      <c r="EH418" s="55"/>
      <c r="EI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K418" s="55"/>
      <c r="FL418" s="55"/>
      <c r="FM418" s="55"/>
      <c r="FN418" s="55"/>
      <c r="FO418" s="55"/>
      <c r="FP418" s="55"/>
      <c r="FQ418" s="55"/>
      <c r="FR418" s="55"/>
      <c r="FS418" s="55"/>
      <c r="FT418" s="55"/>
      <c r="FU418" s="55"/>
      <c r="FV418" s="55"/>
      <c r="FW418" s="55"/>
      <c r="FX418" s="55"/>
      <c r="FY418" s="55"/>
      <c r="FZ418" s="55"/>
      <c r="GA418" s="55"/>
      <c r="GB418" s="55"/>
      <c r="GC418" s="55"/>
      <c r="GD418" s="55"/>
      <c r="GE418" s="55"/>
      <c r="GF418" s="55"/>
      <c r="GG418" s="55"/>
      <c r="GH418" s="55"/>
      <c r="GI418" s="55"/>
      <c r="GJ418" s="55"/>
      <c r="GK418" s="55"/>
      <c r="GL418" s="55"/>
      <c r="GM418" s="55"/>
      <c r="GN418" s="55"/>
      <c r="GO418" s="55"/>
      <c r="GP418" s="55"/>
      <c r="GQ418" s="55"/>
      <c r="GR418" s="55"/>
      <c r="GS418" s="55"/>
      <c r="GT418" s="55"/>
      <c r="GU418" s="55"/>
      <c r="GV418" s="55"/>
      <c r="GW418" s="55"/>
      <c r="GX418" s="55"/>
      <c r="GY418" s="55"/>
      <c r="GZ418" s="55"/>
      <c r="HA418" s="55"/>
      <c r="HB418" s="55"/>
      <c r="HC418" s="55"/>
      <c r="HD418" s="55"/>
      <c r="HE418" s="55"/>
      <c r="HF418" s="55"/>
      <c r="HG418" s="55"/>
      <c r="HH418" s="55"/>
      <c r="HI418" s="55"/>
      <c r="HJ418" s="55"/>
      <c r="HK418" s="55"/>
      <c r="HL418" s="55"/>
      <c r="HM418" s="55"/>
      <c r="HN418" s="55"/>
      <c r="HO418" s="55"/>
      <c r="HP418" s="55"/>
      <c r="HQ418" s="55"/>
      <c r="HR418" s="55"/>
      <c r="HS418" s="55"/>
      <c r="HT418" s="55"/>
      <c r="HU418" s="55"/>
      <c r="HV418" s="55"/>
      <c r="HW418" s="55"/>
      <c r="HX418" s="55"/>
      <c r="HY418" s="55"/>
      <c r="HZ418" s="55"/>
      <c r="IA418" s="55"/>
      <c r="IB418" s="55"/>
      <c r="IC418" s="55"/>
      <c r="ID418" s="55"/>
      <c r="IE418" s="55"/>
      <c r="IF418" s="55"/>
      <c r="IG418" s="55"/>
      <c r="IH418" s="55"/>
      <c r="II418" s="55"/>
      <c r="IJ418" s="55"/>
      <c r="IK418" s="55"/>
      <c r="IL418" s="55"/>
      <c r="IM418" s="55"/>
      <c r="IN418" s="55"/>
      <c r="IO418" s="55"/>
      <c r="IP418" s="55"/>
      <c r="IQ418" s="55"/>
      <c r="IR418" s="55"/>
      <c r="IS418" s="55"/>
      <c r="IT418" s="55"/>
      <c r="IU418" s="55"/>
      <c r="IV418" s="55"/>
      <c r="IW418" s="55"/>
    </row>
    <row r="419" spans="1:257" s="22" customFormat="1" x14ac:dyDescent="0.2">
      <c r="A419" s="36" t="s">
        <v>1346</v>
      </c>
      <c r="B419" s="57">
        <f t="shared" si="19"/>
        <v>44631.322800925926</v>
      </c>
      <c r="C419" s="27">
        <v>2022</v>
      </c>
      <c r="D419" s="27">
        <v>3</v>
      </c>
      <c r="E419" s="27">
        <v>11</v>
      </c>
      <c r="F419" s="27">
        <v>7</v>
      </c>
      <c r="G419" s="28">
        <v>44</v>
      </c>
      <c r="H419" s="29">
        <v>50.59</v>
      </c>
      <c r="I419" s="30">
        <v>54.183999999999997</v>
      </c>
      <c r="J419" s="30">
        <v>86.421000000000006</v>
      </c>
      <c r="K419" s="27">
        <v>0</v>
      </c>
      <c r="L419" s="68" t="s">
        <v>3</v>
      </c>
      <c r="M419" s="23">
        <v>2.6</v>
      </c>
      <c r="N419" s="23">
        <f t="shared" si="20"/>
        <v>2.7</v>
      </c>
      <c r="O419" s="23">
        <v>2.7</v>
      </c>
      <c r="P419" s="68" t="s">
        <v>4</v>
      </c>
      <c r="Q419" s="68" t="s">
        <v>923</v>
      </c>
      <c r="R419" s="19" t="s">
        <v>18</v>
      </c>
      <c r="S419" s="68" t="s">
        <v>925</v>
      </c>
      <c r="T419" s="68" t="s">
        <v>21</v>
      </c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D419" s="55"/>
      <c r="EE419" s="55"/>
      <c r="EF419" s="55"/>
      <c r="EG419" s="55"/>
      <c r="EH419" s="55"/>
      <c r="EI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K419" s="55"/>
      <c r="FL419" s="55"/>
      <c r="FM419" s="55"/>
      <c r="FN419" s="55"/>
      <c r="FO419" s="55"/>
      <c r="FP419" s="55"/>
      <c r="FQ419" s="55"/>
      <c r="FR419" s="55"/>
      <c r="FS419" s="55"/>
      <c r="FT419" s="55"/>
      <c r="FU419" s="55"/>
      <c r="FV419" s="55"/>
      <c r="FW419" s="55"/>
      <c r="FX419" s="55"/>
      <c r="FY419" s="55"/>
      <c r="FZ419" s="55"/>
      <c r="GA419" s="55"/>
      <c r="GB419" s="55"/>
      <c r="GC419" s="55"/>
      <c r="GD419" s="55"/>
      <c r="GE419" s="55"/>
      <c r="GF419" s="55"/>
      <c r="GG419" s="55"/>
      <c r="GH419" s="55"/>
      <c r="GI419" s="55"/>
      <c r="GJ419" s="55"/>
      <c r="GK419" s="55"/>
      <c r="GL419" s="55"/>
      <c r="GM419" s="55"/>
      <c r="GN419" s="55"/>
      <c r="GO419" s="55"/>
      <c r="GP419" s="55"/>
      <c r="GQ419" s="55"/>
      <c r="GR419" s="55"/>
      <c r="GS419" s="55"/>
      <c r="GT419" s="55"/>
      <c r="GU419" s="55"/>
      <c r="GV419" s="55"/>
      <c r="GW419" s="55"/>
      <c r="GX419" s="55"/>
      <c r="GY419" s="55"/>
      <c r="GZ419" s="55"/>
      <c r="HA419" s="55"/>
      <c r="HB419" s="55"/>
      <c r="HC419" s="55"/>
      <c r="HD419" s="55"/>
      <c r="HE419" s="55"/>
      <c r="HF419" s="55"/>
      <c r="HG419" s="55"/>
      <c r="HH419" s="55"/>
      <c r="HI419" s="55"/>
      <c r="HJ419" s="55"/>
      <c r="HK419" s="55"/>
      <c r="HL419" s="55"/>
      <c r="HM419" s="55"/>
      <c r="HN419" s="55"/>
      <c r="HO419" s="55"/>
      <c r="HP419" s="55"/>
      <c r="HQ419" s="55"/>
      <c r="HR419" s="55"/>
      <c r="HS419" s="55"/>
      <c r="HT419" s="55"/>
      <c r="HU419" s="55"/>
      <c r="HV419" s="55"/>
      <c r="HW419" s="55"/>
      <c r="HX419" s="55"/>
      <c r="HY419" s="55"/>
      <c r="HZ419" s="55"/>
      <c r="IA419" s="55"/>
      <c r="IB419" s="55"/>
      <c r="IC419" s="55"/>
      <c r="ID419" s="55"/>
      <c r="IE419" s="55"/>
      <c r="IF419" s="55"/>
      <c r="IG419" s="55"/>
      <c r="IH419" s="55"/>
      <c r="II419" s="55"/>
      <c r="IJ419" s="55"/>
      <c r="IK419" s="55"/>
      <c r="IL419" s="55"/>
      <c r="IM419" s="55"/>
      <c r="IN419" s="55"/>
      <c r="IO419" s="55"/>
      <c r="IP419" s="55"/>
      <c r="IQ419" s="55"/>
      <c r="IR419" s="55"/>
      <c r="IS419" s="55"/>
      <c r="IT419" s="55"/>
      <c r="IU419" s="55"/>
      <c r="IV419" s="55"/>
      <c r="IW419" s="55"/>
    </row>
    <row r="420" spans="1:257" s="22" customFormat="1" x14ac:dyDescent="0.2">
      <c r="A420" s="36" t="s">
        <v>1347</v>
      </c>
      <c r="B420" s="57">
        <f t="shared" si="19"/>
        <v>44631.33699074074</v>
      </c>
      <c r="C420" s="27">
        <v>2022</v>
      </c>
      <c r="D420" s="27">
        <v>3</v>
      </c>
      <c r="E420" s="27">
        <v>11</v>
      </c>
      <c r="F420" s="27">
        <v>8</v>
      </c>
      <c r="G420" s="28">
        <v>5</v>
      </c>
      <c r="H420" s="29">
        <v>16.03</v>
      </c>
      <c r="I420" s="30">
        <v>54.030999999999999</v>
      </c>
      <c r="J420" s="30">
        <v>86.602000000000004</v>
      </c>
      <c r="K420" s="27">
        <v>0</v>
      </c>
      <c r="L420" s="68" t="s">
        <v>3</v>
      </c>
      <c r="M420" s="23">
        <v>2.1</v>
      </c>
      <c r="N420" s="23">
        <f t="shared" si="20"/>
        <v>2.2999999999999998</v>
      </c>
      <c r="O420" s="23">
        <v>2.2999999999999998</v>
      </c>
      <c r="P420" s="68" t="s">
        <v>4</v>
      </c>
      <c r="Q420" s="68" t="s">
        <v>923</v>
      </c>
      <c r="R420" s="19" t="s">
        <v>18</v>
      </c>
      <c r="S420" s="68" t="s">
        <v>925</v>
      </c>
      <c r="T420" s="68" t="s">
        <v>21</v>
      </c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D420" s="55"/>
      <c r="EE420" s="55"/>
      <c r="EF420" s="55"/>
      <c r="EG420" s="55"/>
      <c r="EH420" s="55"/>
      <c r="EI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K420" s="55"/>
      <c r="FL420" s="55"/>
      <c r="FM420" s="55"/>
      <c r="FN420" s="55"/>
      <c r="FO420" s="55"/>
      <c r="FP420" s="55"/>
      <c r="FQ420" s="55"/>
      <c r="FR420" s="55"/>
      <c r="FS420" s="55"/>
      <c r="FT420" s="55"/>
      <c r="FU420" s="55"/>
      <c r="FV420" s="55"/>
      <c r="FW420" s="55"/>
      <c r="FX420" s="55"/>
      <c r="FY420" s="55"/>
      <c r="FZ420" s="55"/>
      <c r="GA420" s="55"/>
      <c r="GB420" s="55"/>
      <c r="GC420" s="55"/>
      <c r="GD420" s="55"/>
      <c r="GE420" s="55"/>
      <c r="GF420" s="55"/>
      <c r="GG420" s="55"/>
      <c r="GH420" s="55"/>
      <c r="GI420" s="55"/>
      <c r="GJ420" s="55"/>
      <c r="GK420" s="55"/>
      <c r="GL420" s="55"/>
      <c r="GM420" s="55"/>
      <c r="GN420" s="55"/>
      <c r="GO420" s="55"/>
      <c r="GP420" s="55"/>
      <c r="GQ420" s="55"/>
      <c r="GR420" s="55"/>
      <c r="GS420" s="55"/>
      <c r="GT420" s="55"/>
      <c r="GU420" s="55"/>
      <c r="GV420" s="55"/>
      <c r="GW420" s="55"/>
      <c r="GX420" s="55"/>
      <c r="GY420" s="55"/>
      <c r="GZ420" s="55"/>
      <c r="HA420" s="55"/>
      <c r="HB420" s="55"/>
      <c r="HC420" s="55"/>
      <c r="HD420" s="55"/>
      <c r="HE420" s="55"/>
      <c r="HF420" s="55"/>
      <c r="HG420" s="55"/>
      <c r="HH420" s="55"/>
      <c r="HI420" s="55"/>
      <c r="HJ420" s="55"/>
      <c r="HK420" s="55"/>
      <c r="HL420" s="55"/>
      <c r="HM420" s="55"/>
      <c r="HN420" s="55"/>
      <c r="HO420" s="55"/>
      <c r="HP420" s="55"/>
      <c r="HQ420" s="55"/>
      <c r="HR420" s="55"/>
      <c r="HS420" s="55"/>
      <c r="HT420" s="55"/>
      <c r="HU420" s="55"/>
      <c r="HV420" s="55"/>
      <c r="HW420" s="55"/>
      <c r="HX420" s="55"/>
      <c r="HY420" s="55"/>
      <c r="HZ420" s="55"/>
      <c r="IA420" s="55"/>
      <c r="IB420" s="55"/>
      <c r="IC420" s="55"/>
      <c r="ID420" s="55"/>
      <c r="IE420" s="55"/>
      <c r="IF420" s="55"/>
      <c r="IG420" s="55"/>
      <c r="IH420" s="55"/>
      <c r="II420" s="55"/>
      <c r="IJ420" s="55"/>
      <c r="IK420" s="55"/>
      <c r="IL420" s="55"/>
      <c r="IM420" s="55"/>
      <c r="IN420" s="55"/>
      <c r="IO420" s="55"/>
      <c r="IP420" s="55"/>
      <c r="IQ420" s="55"/>
      <c r="IR420" s="55"/>
      <c r="IS420" s="55"/>
      <c r="IT420" s="55"/>
      <c r="IU420" s="55"/>
      <c r="IV420" s="55"/>
      <c r="IW420" s="55"/>
    </row>
    <row r="421" spans="1:257" s="22" customFormat="1" x14ac:dyDescent="0.2">
      <c r="A421" s="36" t="s">
        <v>1348</v>
      </c>
      <c r="B421" s="57">
        <f t="shared" si="19"/>
        <v>44631.364548611113</v>
      </c>
      <c r="C421" s="27">
        <v>2022</v>
      </c>
      <c r="D421" s="27">
        <v>3</v>
      </c>
      <c r="E421" s="27">
        <v>11</v>
      </c>
      <c r="F421" s="27">
        <v>8</v>
      </c>
      <c r="G421" s="28">
        <v>44</v>
      </c>
      <c r="H421" s="29">
        <v>57.79</v>
      </c>
      <c r="I421" s="30">
        <v>54.042999999999999</v>
      </c>
      <c r="J421" s="30">
        <v>86.575000000000003</v>
      </c>
      <c r="K421" s="27">
        <v>0</v>
      </c>
      <c r="L421" s="68" t="s">
        <v>3</v>
      </c>
      <c r="M421" s="23">
        <v>2.2000000000000002</v>
      </c>
      <c r="N421" s="23">
        <f t="shared" si="20"/>
        <v>2.4</v>
      </c>
      <c r="O421" s="23">
        <v>2.4</v>
      </c>
      <c r="P421" s="68" t="s">
        <v>4</v>
      </c>
      <c r="Q421" s="68" t="s">
        <v>923</v>
      </c>
      <c r="R421" s="19" t="s">
        <v>18</v>
      </c>
      <c r="S421" s="68" t="s">
        <v>925</v>
      </c>
      <c r="T421" s="68" t="s">
        <v>21</v>
      </c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5"/>
      <c r="FU421" s="55"/>
      <c r="FV421" s="55"/>
      <c r="FW421" s="55"/>
      <c r="FX421" s="55"/>
      <c r="FY421" s="55"/>
      <c r="FZ421" s="55"/>
      <c r="GA421" s="55"/>
      <c r="GB421" s="55"/>
      <c r="GC421" s="55"/>
      <c r="GD421" s="55"/>
      <c r="GE421" s="55"/>
      <c r="GF421" s="55"/>
      <c r="GG421" s="55"/>
      <c r="GH421" s="55"/>
      <c r="GI421" s="55"/>
      <c r="GJ421" s="55"/>
      <c r="GK421" s="55"/>
      <c r="GL421" s="55"/>
      <c r="GM421" s="55"/>
      <c r="GN421" s="55"/>
      <c r="GO421" s="55"/>
      <c r="GP421" s="55"/>
      <c r="GQ421" s="55"/>
      <c r="GR421" s="55"/>
      <c r="GS421" s="55"/>
      <c r="GT421" s="55"/>
      <c r="GU421" s="55"/>
      <c r="GV421" s="55"/>
      <c r="GW421" s="55"/>
      <c r="GX421" s="55"/>
      <c r="GY421" s="55"/>
      <c r="GZ421" s="55"/>
      <c r="HA421" s="55"/>
      <c r="HB421" s="55"/>
      <c r="HC421" s="55"/>
      <c r="HD421" s="55"/>
      <c r="HE421" s="55"/>
      <c r="HF421" s="55"/>
      <c r="HG421" s="55"/>
      <c r="HH421" s="55"/>
      <c r="HI421" s="55"/>
      <c r="HJ421" s="55"/>
      <c r="HK421" s="55"/>
      <c r="HL421" s="55"/>
      <c r="HM421" s="55"/>
      <c r="HN421" s="55"/>
      <c r="HO421" s="55"/>
      <c r="HP421" s="55"/>
      <c r="HQ421" s="55"/>
      <c r="HR421" s="55"/>
      <c r="HS421" s="55"/>
      <c r="HT421" s="55"/>
      <c r="HU421" s="55"/>
      <c r="HV421" s="55"/>
      <c r="HW421" s="55"/>
      <c r="HX421" s="55"/>
      <c r="HY421" s="55"/>
      <c r="HZ421" s="55"/>
      <c r="IA421" s="55"/>
      <c r="IB421" s="55"/>
      <c r="IC421" s="55"/>
      <c r="ID421" s="55"/>
      <c r="IE421" s="55"/>
      <c r="IF421" s="55"/>
      <c r="IG421" s="55"/>
      <c r="IH421" s="55"/>
      <c r="II421" s="55"/>
      <c r="IJ421" s="55"/>
      <c r="IK421" s="55"/>
      <c r="IL421" s="55"/>
      <c r="IM421" s="55"/>
      <c r="IN421" s="55"/>
      <c r="IO421" s="55"/>
      <c r="IP421" s="55"/>
      <c r="IQ421" s="55"/>
      <c r="IR421" s="55"/>
      <c r="IS421" s="55"/>
      <c r="IT421" s="55"/>
      <c r="IU421" s="55"/>
      <c r="IV421" s="55"/>
      <c r="IW421" s="55"/>
    </row>
    <row r="422" spans="1:257" s="22" customFormat="1" x14ac:dyDescent="0.2">
      <c r="A422" s="36" t="s">
        <v>1349</v>
      </c>
      <c r="B422" s="57">
        <f t="shared" si="19"/>
        <v>44631.36824074074</v>
      </c>
      <c r="C422" s="27">
        <v>2022</v>
      </c>
      <c r="D422" s="27">
        <v>3</v>
      </c>
      <c r="E422" s="27">
        <v>11</v>
      </c>
      <c r="F422" s="27">
        <v>8</v>
      </c>
      <c r="G422" s="28">
        <v>50</v>
      </c>
      <c r="H422" s="29">
        <v>16.940000000000001</v>
      </c>
      <c r="I422" s="30">
        <v>54.292000000000002</v>
      </c>
      <c r="J422" s="30">
        <v>86.114999999999995</v>
      </c>
      <c r="K422" s="27">
        <v>0</v>
      </c>
      <c r="L422" s="68" t="s">
        <v>3</v>
      </c>
      <c r="M422" s="23">
        <v>2.6</v>
      </c>
      <c r="N422" s="23">
        <f t="shared" si="20"/>
        <v>2.7</v>
      </c>
      <c r="O422" s="23">
        <v>2.7</v>
      </c>
      <c r="P422" s="68" t="s">
        <v>4</v>
      </c>
      <c r="Q422" s="68" t="s">
        <v>923</v>
      </c>
      <c r="R422" s="19" t="s">
        <v>18</v>
      </c>
      <c r="S422" s="68" t="s">
        <v>925</v>
      </c>
      <c r="T422" s="68" t="s">
        <v>21</v>
      </c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D422" s="55"/>
      <c r="EE422" s="55"/>
      <c r="EF422" s="55"/>
      <c r="EG422" s="55"/>
      <c r="EH422" s="55"/>
      <c r="EI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K422" s="55"/>
      <c r="FL422" s="55"/>
      <c r="FM422" s="55"/>
      <c r="FN422" s="55"/>
      <c r="FO422" s="55"/>
      <c r="FP422" s="55"/>
      <c r="FQ422" s="55"/>
      <c r="FR422" s="55"/>
      <c r="FS422" s="55"/>
      <c r="FT422" s="55"/>
      <c r="FU422" s="55"/>
      <c r="FV422" s="55"/>
      <c r="FW422" s="55"/>
      <c r="FX422" s="55"/>
      <c r="FY422" s="55"/>
      <c r="FZ422" s="55"/>
      <c r="GA422" s="55"/>
      <c r="GB422" s="55"/>
      <c r="GC422" s="55"/>
      <c r="GD422" s="55"/>
      <c r="GE422" s="55"/>
      <c r="GF422" s="55"/>
      <c r="GG422" s="55"/>
      <c r="GH422" s="55"/>
      <c r="GI422" s="55"/>
      <c r="GJ422" s="55"/>
      <c r="GK422" s="55"/>
      <c r="GL422" s="55"/>
      <c r="GM422" s="55"/>
      <c r="GN422" s="55"/>
      <c r="GO422" s="55"/>
      <c r="GP422" s="55"/>
      <c r="GQ422" s="55"/>
      <c r="GR422" s="55"/>
      <c r="GS422" s="55"/>
      <c r="GT422" s="55"/>
      <c r="GU422" s="55"/>
      <c r="GV422" s="55"/>
      <c r="GW422" s="55"/>
      <c r="GX422" s="55"/>
      <c r="GY422" s="55"/>
      <c r="GZ422" s="55"/>
      <c r="HA422" s="55"/>
      <c r="HB422" s="55"/>
      <c r="HC422" s="55"/>
      <c r="HD422" s="55"/>
      <c r="HE422" s="55"/>
      <c r="HF422" s="55"/>
      <c r="HG422" s="55"/>
      <c r="HH422" s="55"/>
      <c r="HI422" s="55"/>
      <c r="HJ422" s="55"/>
      <c r="HK422" s="55"/>
      <c r="HL422" s="55"/>
      <c r="HM422" s="55"/>
      <c r="HN422" s="55"/>
      <c r="HO422" s="55"/>
      <c r="HP422" s="55"/>
      <c r="HQ422" s="55"/>
      <c r="HR422" s="55"/>
      <c r="HS422" s="55"/>
      <c r="HT422" s="55"/>
      <c r="HU422" s="55"/>
      <c r="HV422" s="55"/>
      <c r="HW422" s="55"/>
      <c r="HX422" s="55"/>
      <c r="HY422" s="55"/>
      <c r="HZ422" s="55"/>
      <c r="IA422" s="55"/>
      <c r="IB422" s="55"/>
      <c r="IC422" s="55"/>
      <c r="ID422" s="55"/>
      <c r="IE422" s="55"/>
      <c r="IF422" s="55"/>
      <c r="IG422" s="55"/>
      <c r="IH422" s="55"/>
      <c r="II422" s="55"/>
      <c r="IJ422" s="55"/>
      <c r="IK422" s="55"/>
      <c r="IL422" s="55"/>
      <c r="IM422" s="55"/>
      <c r="IN422" s="55"/>
      <c r="IO422" s="55"/>
      <c r="IP422" s="55"/>
      <c r="IQ422" s="55"/>
      <c r="IR422" s="55"/>
      <c r="IS422" s="55"/>
      <c r="IT422" s="55"/>
      <c r="IU422" s="55"/>
      <c r="IV422" s="55"/>
      <c r="IW422" s="55"/>
    </row>
    <row r="423" spans="1:257" s="22" customFormat="1" x14ac:dyDescent="0.2">
      <c r="A423" s="36" t="s">
        <v>1350</v>
      </c>
      <c r="B423" s="57">
        <f t="shared" si="19"/>
        <v>44631.388518518521</v>
      </c>
      <c r="C423" s="27">
        <v>2022</v>
      </c>
      <c r="D423" s="27">
        <v>3</v>
      </c>
      <c r="E423" s="27">
        <v>11</v>
      </c>
      <c r="F423" s="27">
        <v>9</v>
      </c>
      <c r="G423" s="28">
        <v>19</v>
      </c>
      <c r="H423" s="29">
        <v>28.64</v>
      </c>
      <c r="I423" s="30">
        <v>54.036999999999999</v>
      </c>
      <c r="J423" s="30">
        <v>86.564999999999998</v>
      </c>
      <c r="K423" s="27">
        <v>0</v>
      </c>
      <c r="L423" s="68" t="s">
        <v>3</v>
      </c>
      <c r="M423" s="23">
        <v>2.2000000000000002</v>
      </c>
      <c r="N423" s="23">
        <f t="shared" si="20"/>
        <v>2.4</v>
      </c>
      <c r="O423" s="23">
        <v>2.4</v>
      </c>
      <c r="P423" s="68" t="s">
        <v>4</v>
      </c>
      <c r="Q423" s="68" t="s">
        <v>923</v>
      </c>
      <c r="R423" s="19" t="s">
        <v>18</v>
      </c>
      <c r="S423" s="68" t="s">
        <v>925</v>
      </c>
      <c r="T423" s="68" t="s">
        <v>21</v>
      </c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D423" s="55"/>
      <c r="EE423" s="55"/>
      <c r="EF423" s="55"/>
      <c r="EG423" s="55"/>
      <c r="EH423" s="55"/>
      <c r="EI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K423" s="55"/>
      <c r="FL423" s="55"/>
      <c r="FM423" s="55"/>
      <c r="FN423" s="55"/>
      <c r="FO423" s="55"/>
      <c r="FP423" s="55"/>
      <c r="FQ423" s="55"/>
      <c r="FR423" s="55"/>
      <c r="FS423" s="55"/>
      <c r="FT423" s="55"/>
      <c r="FU423" s="55"/>
      <c r="FV423" s="55"/>
      <c r="FW423" s="55"/>
      <c r="FX423" s="55"/>
      <c r="FY423" s="55"/>
      <c r="FZ423" s="55"/>
      <c r="GA423" s="55"/>
      <c r="GB423" s="55"/>
      <c r="GC423" s="55"/>
      <c r="GD423" s="55"/>
      <c r="GE423" s="55"/>
      <c r="GF423" s="55"/>
      <c r="GG423" s="55"/>
      <c r="GH423" s="55"/>
      <c r="GI423" s="55"/>
      <c r="GJ423" s="55"/>
      <c r="GK423" s="55"/>
      <c r="GL423" s="55"/>
      <c r="GM423" s="55"/>
      <c r="GN423" s="55"/>
      <c r="GO423" s="55"/>
      <c r="GP423" s="55"/>
      <c r="GQ423" s="55"/>
      <c r="GR423" s="55"/>
      <c r="GS423" s="55"/>
      <c r="GT423" s="55"/>
      <c r="GU423" s="55"/>
      <c r="GV423" s="55"/>
      <c r="GW423" s="55"/>
      <c r="GX423" s="55"/>
      <c r="GY423" s="55"/>
      <c r="GZ423" s="55"/>
      <c r="HA423" s="55"/>
      <c r="HB423" s="55"/>
      <c r="HC423" s="55"/>
      <c r="HD423" s="55"/>
      <c r="HE423" s="55"/>
      <c r="HF423" s="55"/>
      <c r="HG423" s="55"/>
      <c r="HH423" s="55"/>
      <c r="HI423" s="55"/>
      <c r="HJ423" s="55"/>
      <c r="HK423" s="55"/>
      <c r="HL423" s="55"/>
      <c r="HM423" s="55"/>
      <c r="HN423" s="55"/>
      <c r="HO423" s="55"/>
      <c r="HP423" s="55"/>
      <c r="HQ423" s="55"/>
      <c r="HR423" s="55"/>
      <c r="HS423" s="55"/>
      <c r="HT423" s="55"/>
      <c r="HU423" s="55"/>
      <c r="HV423" s="55"/>
      <c r="HW423" s="55"/>
      <c r="HX423" s="55"/>
      <c r="HY423" s="55"/>
      <c r="HZ423" s="55"/>
      <c r="IA423" s="55"/>
      <c r="IB423" s="55"/>
      <c r="IC423" s="55"/>
      <c r="ID423" s="55"/>
      <c r="IE423" s="55"/>
      <c r="IF423" s="55"/>
      <c r="IG423" s="55"/>
      <c r="IH423" s="55"/>
      <c r="II423" s="55"/>
      <c r="IJ423" s="55"/>
      <c r="IK423" s="55"/>
      <c r="IL423" s="55"/>
      <c r="IM423" s="55"/>
      <c r="IN423" s="55"/>
      <c r="IO423" s="55"/>
      <c r="IP423" s="55"/>
      <c r="IQ423" s="55"/>
      <c r="IR423" s="55"/>
      <c r="IS423" s="55"/>
      <c r="IT423" s="55"/>
      <c r="IU423" s="55"/>
      <c r="IV423" s="55"/>
      <c r="IW423" s="55"/>
    </row>
    <row r="424" spans="1:257" s="22" customFormat="1" x14ac:dyDescent="0.2">
      <c r="A424" s="36" t="s">
        <v>1351</v>
      </c>
      <c r="B424" s="57">
        <f t="shared" si="19"/>
        <v>44631.413275462961</v>
      </c>
      <c r="C424" s="27">
        <v>2022</v>
      </c>
      <c r="D424" s="27">
        <v>3</v>
      </c>
      <c r="E424" s="27">
        <v>11</v>
      </c>
      <c r="F424" s="27">
        <v>9</v>
      </c>
      <c r="G424" s="28">
        <v>55</v>
      </c>
      <c r="H424" s="29">
        <v>7.45</v>
      </c>
      <c r="I424" s="30">
        <v>54.293999999999997</v>
      </c>
      <c r="J424" s="30">
        <v>86.134</v>
      </c>
      <c r="K424" s="27">
        <v>0</v>
      </c>
      <c r="L424" s="68" t="s">
        <v>3</v>
      </c>
      <c r="M424" s="23">
        <v>2.5</v>
      </c>
      <c r="N424" s="23">
        <f t="shared" si="20"/>
        <v>2.7</v>
      </c>
      <c r="O424" s="23">
        <v>2.7</v>
      </c>
      <c r="P424" s="68" t="s">
        <v>4</v>
      </c>
      <c r="Q424" s="68" t="s">
        <v>923</v>
      </c>
      <c r="R424" s="19" t="s">
        <v>18</v>
      </c>
      <c r="S424" s="68" t="s">
        <v>925</v>
      </c>
      <c r="T424" s="68" t="s">
        <v>21</v>
      </c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D424" s="55"/>
      <c r="EE424" s="55"/>
      <c r="EF424" s="55"/>
      <c r="EG424" s="55"/>
      <c r="EH424" s="55"/>
      <c r="EI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K424" s="55"/>
      <c r="FL424" s="55"/>
      <c r="FM424" s="55"/>
      <c r="FN424" s="55"/>
      <c r="FO424" s="55"/>
      <c r="FP424" s="55"/>
      <c r="FQ424" s="55"/>
      <c r="FR424" s="55"/>
      <c r="FS424" s="55"/>
      <c r="FT424" s="55"/>
      <c r="FU424" s="55"/>
      <c r="FV424" s="55"/>
      <c r="FW424" s="55"/>
      <c r="FX424" s="55"/>
      <c r="FY424" s="55"/>
      <c r="FZ424" s="55"/>
      <c r="GA424" s="55"/>
      <c r="GB424" s="55"/>
      <c r="GC424" s="55"/>
      <c r="GD424" s="55"/>
      <c r="GE424" s="55"/>
      <c r="GF424" s="55"/>
      <c r="GG424" s="55"/>
      <c r="GH424" s="55"/>
      <c r="GI424" s="55"/>
      <c r="GJ424" s="55"/>
      <c r="GK424" s="55"/>
      <c r="GL424" s="55"/>
      <c r="GM424" s="55"/>
      <c r="GN424" s="55"/>
      <c r="GO424" s="55"/>
      <c r="GP424" s="55"/>
      <c r="GQ424" s="55"/>
      <c r="GR424" s="55"/>
      <c r="GS424" s="55"/>
      <c r="GT424" s="55"/>
      <c r="GU424" s="55"/>
      <c r="GV424" s="55"/>
      <c r="GW424" s="55"/>
      <c r="GX424" s="55"/>
      <c r="GY424" s="55"/>
      <c r="GZ424" s="55"/>
      <c r="HA424" s="55"/>
      <c r="HB424" s="55"/>
      <c r="HC424" s="55"/>
      <c r="HD424" s="55"/>
      <c r="HE424" s="55"/>
      <c r="HF424" s="55"/>
      <c r="HG424" s="55"/>
      <c r="HH424" s="55"/>
      <c r="HI424" s="55"/>
      <c r="HJ424" s="55"/>
      <c r="HK424" s="55"/>
      <c r="HL424" s="55"/>
      <c r="HM424" s="55"/>
      <c r="HN424" s="55"/>
      <c r="HO424" s="55"/>
      <c r="HP424" s="55"/>
      <c r="HQ424" s="55"/>
      <c r="HR424" s="55"/>
      <c r="HS424" s="55"/>
      <c r="HT424" s="55"/>
      <c r="HU424" s="55"/>
      <c r="HV424" s="55"/>
      <c r="HW424" s="55"/>
      <c r="HX424" s="55"/>
      <c r="HY424" s="55"/>
      <c r="HZ424" s="55"/>
      <c r="IA424" s="55"/>
      <c r="IB424" s="55"/>
      <c r="IC424" s="55"/>
      <c r="ID424" s="55"/>
      <c r="IE424" s="55"/>
      <c r="IF424" s="55"/>
      <c r="IG424" s="55"/>
      <c r="IH424" s="55"/>
      <c r="II424" s="55"/>
      <c r="IJ424" s="55"/>
      <c r="IK424" s="55"/>
      <c r="IL424" s="55"/>
      <c r="IM424" s="55"/>
      <c r="IN424" s="55"/>
      <c r="IO424" s="55"/>
      <c r="IP424" s="55"/>
      <c r="IQ424" s="55"/>
      <c r="IR424" s="55"/>
      <c r="IS424" s="55"/>
      <c r="IT424" s="55"/>
      <c r="IU424" s="55"/>
      <c r="IV424" s="55"/>
      <c r="IW424" s="55"/>
    </row>
    <row r="425" spans="1:257" s="22" customFormat="1" x14ac:dyDescent="0.2">
      <c r="A425" s="36" t="s">
        <v>1352</v>
      </c>
      <c r="B425" s="57">
        <f t="shared" si="19"/>
        <v>44631.445370370369</v>
      </c>
      <c r="C425" s="27">
        <v>2022</v>
      </c>
      <c r="D425" s="27">
        <v>3</v>
      </c>
      <c r="E425" s="27">
        <v>11</v>
      </c>
      <c r="F425" s="27">
        <v>10</v>
      </c>
      <c r="G425" s="28">
        <v>41</v>
      </c>
      <c r="H425" s="29">
        <v>20.67</v>
      </c>
      <c r="I425" s="30">
        <v>54.276000000000003</v>
      </c>
      <c r="J425" s="30">
        <v>86.123000000000005</v>
      </c>
      <c r="K425" s="27">
        <v>2</v>
      </c>
      <c r="L425" s="35">
        <v>0</v>
      </c>
      <c r="M425" s="23">
        <v>0.5</v>
      </c>
      <c r="N425" s="23">
        <f t="shared" si="20"/>
        <v>1.1000000000000001</v>
      </c>
      <c r="O425" s="23">
        <v>1.1000000000000001</v>
      </c>
      <c r="P425" s="68" t="s">
        <v>4</v>
      </c>
      <c r="Q425" s="68" t="s">
        <v>923</v>
      </c>
      <c r="R425" s="19" t="s">
        <v>18</v>
      </c>
      <c r="S425" s="68" t="s">
        <v>924</v>
      </c>
      <c r="T425" s="68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D425" s="55"/>
      <c r="EE425" s="55"/>
      <c r="EF425" s="55"/>
      <c r="EG425" s="55"/>
      <c r="EH425" s="55"/>
      <c r="EI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55"/>
      <c r="FS425" s="55"/>
      <c r="FT425" s="55"/>
      <c r="FU425" s="55"/>
      <c r="FV425" s="55"/>
      <c r="FW425" s="55"/>
      <c r="FX425" s="55"/>
      <c r="FY425" s="55"/>
      <c r="FZ425" s="55"/>
      <c r="GA425" s="55"/>
      <c r="GB425" s="55"/>
      <c r="GC425" s="55"/>
      <c r="GD425" s="55"/>
      <c r="GE425" s="55"/>
      <c r="GF425" s="55"/>
      <c r="GG425" s="55"/>
      <c r="GH425" s="55"/>
      <c r="GI425" s="55"/>
      <c r="GJ425" s="55"/>
      <c r="GK425" s="55"/>
      <c r="GL425" s="55"/>
      <c r="GM425" s="55"/>
      <c r="GN425" s="55"/>
      <c r="GO425" s="55"/>
      <c r="GP425" s="55"/>
      <c r="GQ425" s="55"/>
      <c r="GR425" s="55"/>
      <c r="GS425" s="55"/>
      <c r="GT425" s="55"/>
      <c r="GU425" s="55"/>
      <c r="GV425" s="55"/>
      <c r="GW425" s="55"/>
      <c r="GX425" s="55"/>
      <c r="GY425" s="55"/>
      <c r="GZ425" s="55"/>
      <c r="HA425" s="55"/>
      <c r="HB425" s="55"/>
      <c r="HC425" s="55"/>
      <c r="HD425" s="55"/>
      <c r="HE425" s="55"/>
      <c r="HF425" s="55"/>
      <c r="HG425" s="55"/>
      <c r="HH425" s="55"/>
      <c r="HI425" s="55"/>
      <c r="HJ425" s="55"/>
      <c r="HK425" s="55"/>
      <c r="HL425" s="55"/>
      <c r="HM425" s="55"/>
      <c r="HN425" s="55"/>
      <c r="HO425" s="55"/>
      <c r="HP425" s="55"/>
      <c r="HQ425" s="55"/>
      <c r="HR425" s="55"/>
      <c r="HS425" s="55"/>
      <c r="HT425" s="55"/>
      <c r="HU425" s="55"/>
      <c r="HV425" s="55"/>
      <c r="HW425" s="55"/>
      <c r="HX425" s="55"/>
      <c r="HY425" s="55"/>
      <c r="HZ425" s="55"/>
      <c r="IA425" s="55"/>
      <c r="IB425" s="55"/>
      <c r="IC425" s="55"/>
      <c r="ID425" s="55"/>
      <c r="IE425" s="55"/>
      <c r="IF425" s="55"/>
      <c r="IG425" s="55"/>
      <c r="IH425" s="55"/>
      <c r="II425" s="55"/>
      <c r="IJ425" s="55"/>
      <c r="IK425" s="55"/>
      <c r="IL425" s="55"/>
      <c r="IM425" s="55"/>
      <c r="IN425" s="55"/>
      <c r="IO425" s="55"/>
      <c r="IP425" s="55"/>
      <c r="IQ425" s="55"/>
      <c r="IR425" s="55"/>
      <c r="IS425" s="55"/>
      <c r="IT425" s="55"/>
      <c r="IU425" s="55"/>
      <c r="IV425" s="55"/>
      <c r="IW425" s="55"/>
    </row>
    <row r="426" spans="1:257" s="22" customFormat="1" x14ac:dyDescent="0.2">
      <c r="A426" s="36" t="s">
        <v>1353</v>
      </c>
      <c r="B426" s="57">
        <f t="shared" si="19"/>
        <v>44633.48097222222</v>
      </c>
      <c r="C426" s="27">
        <v>2022</v>
      </c>
      <c r="D426" s="27">
        <v>3</v>
      </c>
      <c r="E426" s="27">
        <v>13</v>
      </c>
      <c r="F426" s="27">
        <v>11</v>
      </c>
      <c r="G426" s="28">
        <v>32</v>
      </c>
      <c r="H426" s="29">
        <v>36.31</v>
      </c>
      <c r="I426" s="30">
        <v>54.261000000000003</v>
      </c>
      <c r="J426" s="30">
        <v>86.131</v>
      </c>
      <c r="K426" s="27">
        <v>2</v>
      </c>
      <c r="L426" s="35">
        <v>1</v>
      </c>
      <c r="M426" s="23">
        <v>0.4</v>
      </c>
      <c r="N426" s="23">
        <f t="shared" si="20"/>
        <v>1</v>
      </c>
      <c r="O426" s="23">
        <v>1</v>
      </c>
      <c r="P426" s="68" t="s">
        <v>4</v>
      </c>
      <c r="Q426" s="68" t="s">
        <v>923</v>
      </c>
      <c r="R426" s="19" t="s">
        <v>18</v>
      </c>
      <c r="S426" s="68" t="s">
        <v>924</v>
      </c>
      <c r="T426" s="68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D426" s="55"/>
      <c r="EE426" s="55"/>
      <c r="EF426" s="55"/>
      <c r="EG426" s="55"/>
      <c r="EH426" s="55"/>
      <c r="EI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K426" s="55"/>
      <c r="FL426" s="55"/>
      <c r="FM426" s="55"/>
      <c r="FN426" s="55"/>
      <c r="FO426" s="55"/>
      <c r="FP426" s="55"/>
      <c r="FQ426" s="55"/>
      <c r="FR426" s="55"/>
      <c r="FS426" s="55"/>
      <c r="FT426" s="55"/>
      <c r="FU426" s="55"/>
      <c r="FV426" s="55"/>
      <c r="FW426" s="55"/>
      <c r="FX426" s="55"/>
      <c r="FY426" s="55"/>
      <c r="FZ426" s="55"/>
      <c r="GA426" s="55"/>
      <c r="GB426" s="55"/>
      <c r="GC426" s="55"/>
      <c r="GD426" s="55"/>
      <c r="GE426" s="55"/>
      <c r="GF426" s="55"/>
      <c r="GG426" s="55"/>
      <c r="GH426" s="55"/>
      <c r="GI426" s="55"/>
      <c r="GJ426" s="55"/>
      <c r="GK426" s="55"/>
      <c r="GL426" s="55"/>
      <c r="GM426" s="55"/>
      <c r="GN426" s="55"/>
      <c r="GO426" s="55"/>
      <c r="GP426" s="55"/>
      <c r="GQ426" s="55"/>
      <c r="GR426" s="55"/>
      <c r="GS426" s="55"/>
      <c r="GT426" s="55"/>
      <c r="GU426" s="55"/>
      <c r="GV426" s="55"/>
      <c r="GW426" s="55"/>
      <c r="GX426" s="55"/>
      <c r="GY426" s="55"/>
      <c r="GZ426" s="55"/>
      <c r="HA426" s="55"/>
      <c r="HB426" s="55"/>
      <c r="HC426" s="55"/>
      <c r="HD426" s="55"/>
      <c r="HE426" s="55"/>
      <c r="HF426" s="55"/>
      <c r="HG426" s="55"/>
      <c r="HH426" s="55"/>
      <c r="HI426" s="55"/>
      <c r="HJ426" s="55"/>
      <c r="HK426" s="55"/>
      <c r="HL426" s="55"/>
      <c r="HM426" s="55"/>
      <c r="HN426" s="55"/>
      <c r="HO426" s="55"/>
      <c r="HP426" s="55"/>
      <c r="HQ426" s="55"/>
      <c r="HR426" s="55"/>
      <c r="HS426" s="55"/>
      <c r="HT426" s="55"/>
      <c r="HU426" s="55"/>
      <c r="HV426" s="55"/>
      <c r="HW426" s="55"/>
      <c r="HX426" s="55"/>
      <c r="HY426" s="55"/>
      <c r="HZ426" s="55"/>
      <c r="IA426" s="55"/>
      <c r="IB426" s="55"/>
      <c r="IC426" s="55"/>
      <c r="ID426" s="55"/>
      <c r="IE426" s="55"/>
      <c r="IF426" s="55"/>
      <c r="IG426" s="55"/>
      <c r="IH426" s="55"/>
      <c r="II426" s="55"/>
      <c r="IJ426" s="55"/>
      <c r="IK426" s="55"/>
      <c r="IL426" s="55"/>
      <c r="IM426" s="55"/>
      <c r="IN426" s="55"/>
      <c r="IO426" s="55"/>
      <c r="IP426" s="55"/>
      <c r="IQ426" s="55"/>
      <c r="IR426" s="55"/>
      <c r="IS426" s="55"/>
      <c r="IT426" s="55"/>
      <c r="IU426" s="55"/>
      <c r="IV426" s="55"/>
      <c r="IW426" s="55"/>
    </row>
    <row r="427" spans="1:257" s="22" customFormat="1" x14ac:dyDescent="0.2">
      <c r="A427" s="36" t="s">
        <v>1354</v>
      </c>
      <c r="B427" s="57">
        <f t="shared" si="19"/>
        <v>44634.225624999999</v>
      </c>
      <c r="C427" s="27">
        <v>2022</v>
      </c>
      <c r="D427" s="27">
        <v>3</v>
      </c>
      <c r="E427" s="27">
        <v>14</v>
      </c>
      <c r="F427" s="27">
        <v>5</v>
      </c>
      <c r="G427" s="28">
        <v>24</v>
      </c>
      <c r="H427" s="29">
        <v>54.59</v>
      </c>
      <c r="I427" s="30">
        <v>54.344999999999999</v>
      </c>
      <c r="J427" s="30">
        <v>86.63</v>
      </c>
      <c r="K427" s="27">
        <v>0</v>
      </c>
      <c r="L427" s="68" t="s">
        <v>3</v>
      </c>
      <c r="M427" s="23">
        <v>2.2000000000000002</v>
      </c>
      <c r="N427" s="23">
        <f t="shared" si="20"/>
        <v>2.4</v>
      </c>
      <c r="O427" s="23">
        <v>2.4</v>
      </c>
      <c r="P427" s="68" t="s">
        <v>4</v>
      </c>
      <c r="Q427" s="68" t="s">
        <v>923</v>
      </c>
      <c r="R427" s="19" t="s">
        <v>18</v>
      </c>
      <c r="S427" s="68" t="s">
        <v>925</v>
      </c>
      <c r="T427" s="68" t="s">
        <v>21</v>
      </c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D427" s="55"/>
      <c r="EE427" s="55"/>
      <c r="EF427" s="55"/>
      <c r="EG427" s="55"/>
      <c r="EH427" s="55"/>
      <c r="EI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K427" s="55"/>
      <c r="FL427" s="55"/>
      <c r="FM427" s="55"/>
      <c r="FN427" s="55"/>
      <c r="FO427" s="55"/>
      <c r="FP427" s="55"/>
      <c r="FQ427" s="55"/>
      <c r="FR427" s="55"/>
      <c r="FS427" s="55"/>
      <c r="FT427" s="55"/>
      <c r="FU427" s="55"/>
      <c r="FV427" s="55"/>
      <c r="FW427" s="55"/>
      <c r="FX427" s="55"/>
      <c r="FY427" s="55"/>
      <c r="FZ427" s="55"/>
      <c r="GA427" s="55"/>
      <c r="GB427" s="55"/>
      <c r="GC427" s="55"/>
      <c r="GD427" s="55"/>
      <c r="GE427" s="55"/>
      <c r="GF427" s="55"/>
      <c r="GG427" s="55"/>
      <c r="GH427" s="55"/>
      <c r="GI427" s="55"/>
      <c r="GJ427" s="55"/>
      <c r="GK427" s="55"/>
      <c r="GL427" s="55"/>
      <c r="GM427" s="55"/>
      <c r="GN427" s="55"/>
      <c r="GO427" s="55"/>
      <c r="GP427" s="55"/>
      <c r="GQ427" s="55"/>
      <c r="GR427" s="55"/>
      <c r="GS427" s="55"/>
      <c r="GT427" s="55"/>
      <c r="GU427" s="55"/>
      <c r="GV427" s="55"/>
      <c r="GW427" s="55"/>
      <c r="GX427" s="55"/>
      <c r="GY427" s="55"/>
      <c r="GZ427" s="55"/>
      <c r="HA427" s="55"/>
      <c r="HB427" s="55"/>
      <c r="HC427" s="55"/>
      <c r="HD427" s="55"/>
      <c r="HE427" s="55"/>
      <c r="HF427" s="55"/>
      <c r="HG427" s="55"/>
      <c r="HH427" s="55"/>
      <c r="HI427" s="55"/>
      <c r="HJ427" s="55"/>
      <c r="HK427" s="55"/>
      <c r="HL427" s="55"/>
      <c r="HM427" s="55"/>
      <c r="HN427" s="55"/>
      <c r="HO427" s="55"/>
      <c r="HP427" s="55"/>
      <c r="HQ427" s="55"/>
      <c r="HR427" s="55"/>
      <c r="HS427" s="55"/>
      <c r="HT427" s="55"/>
      <c r="HU427" s="55"/>
      <c r="HV427" s="55"/>
      <c r="HW427" s="55"/>
      <c r="HX427" s="55"/>
      <c r="HY427" s="55"/>
      <c r="HZ427" s="55"/>
      <c r="IA427" s="55"/>
      <c r="IB427" s="55"/>
      <c r="IC427" s="55"/>
      <c r="ID427" s="55"/>
      <c r="IE427" s="55"/>
      <c r="IF427" s="55"/>
      <c r="IG427" s="55"/>
      <c r="IH427" s="55"/>
      <c r="II427" s="55"/>
      <c r="IJ427" s="55"/>
      <c r="IK427" s="55"/>
      <c r="IL427" s="55"/>
      <c r="IM427" s="55"/>
      <c r="IN427" s="55"/>
      <c r="IO427" s="55"/>
      <c r="IP427" s="55"/>
      <c r="IQ427" s="55"/>
      <c r="IR427" s="55"/>
      <c r="IS427" s="55"/>
      <c r="IT427" s="55"/>
      <c r="IU427" s="55"/>
      <c r="IV427" s="55"/>
      <c r="IW427" s="55"/>
    </row>
    <row r="428" spans="1:257" s="22" customFormat="1" x14ac:dyDescent="0.2">
      <c r="A428" s="36" t="s">
        <v>1355</v>
      </c>
      <c r="B428" s="57">
        <f t="shared" si="19"/>
        <v>44634.29179398148</v>
      </c>
      <c r="C428" s="27">
        <v>2022</v>
      </c>
      <c r="D428" s="27">
        <v>3</v>
      </c>
      <c r="E428" s="27">
        <v>14</v>
      </c>
      <c r="F428" s="27">
        <v>7</v>
      </c>
      <c r="G428" s="28">
        <v>0</v>
      </c>
      <c r="H428" s="29">
        <v>11.88</v>
      </c>
      <c r="I428" s="30">
        <v>54.143999999999998</v>
      </c>
      <c r="J428" s="30">
        <v>86.448999999999998</v>
      </c>
      <c r="K428" s="27">
        <v>0</v>
      </c>
      <c r="L428" s="68" t="s">
        <v>3</v>
      </c>
      <c r="M428" s="23">
        <v>2.7</v>
      </c>
      <c r="N428" s="23">
        <f t="shared" si="20"/>
        <v>2.8</v>
      </c>
      <c r="O428" s="23">
        <v>2.8</v>
      </c>
      <c r="P428" s="68" t="s">
        <v>4</v>
      </c>
      <c r="Q428" s="68" t="s">
        <v>923</v>
      </c>
      <c r="R428" s="19" t="s">
        <v>18</v>
      </c>
      <c r="S428" s="68" t="s">
        <v>925</v>
      </c>
      <c r="T428" s="68" t="s">
        <v>21</v>
      </c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  <c r="IK428" s="55"/>
      <c r="IL428" s="55"/>
      <c r="IM428" s="55"/>
      <c r="IN428" s="55"/>
      <c r="IO428" s="55"/>
      <c r="IP428" s="55"/>
      <c r="IQ428" s="55"/>
      <c r="IR428" s="55"/>
      <c r="IS428" s="55"/>
      <c r="IT428" s="55"/>
      <c r="IU428" s="55"/>
      <c r="IV428" s="55"/>
      <c r="IW428" s="55"/>
    </row>
    <row r="429" spans="1:257" s="22" customFormat="1" x14ac:dyDescent="0.2">
      <c r="A429" s="36" t="s">
        <v>1356</v>
      </c>
      <c r="B429" s="57">
        <f t="shared" si="19"/>
        <v>44634.312592592592</v>
      </c>
      <c r="C429" s="27">
        <v>2022</v>
      </c>
      <c r="D429" s="27">
        <v>3</v>
      </c>
      <c r="E429" s="27">
        <v>14</v>
      </c>
      <c r="F429" s="27">
        <v>7</v>
      </c>
      <c r="G429" s="28">
        <v>30</v>
      </c>
      <c r="H429" s="29">
        <v>8.92</v>
      </c>
      <c r="I429" s="30">
        <v>54.113999999999997</v>
      </c>
      <c r="J429" s="30">
        <v>86.436999999999998</v>
      </c>
      <c r="K429" s="27">
        <v>0</v>
      </c>
      <c r="L429" s="68" t="s">
        <v>3</v>
      </c>
      <c r="M429" s="23">
        <v>2.1</v>
      </c>
      <c r="N429" s="23">
        <f t="shared" si="20"/>
        <v>2.2999999999999998</v>
      </c>
      <c r="O429" s="23">
        <v>2.2999999999999998</v>
      </c>
      <c r="P429" s="68" t="s">
        <v>4</v>
      </c>
      <c r="Q429" s="68" t="s">
        <v>923</v>
      </c>
      <c r="R429" s="19" t="s">
        <v>18</v>
      </c>
      <c r="S429" s="68" t="s">
        <v>925</v>
      </c>
      <c r="T429" s="68" t="s">
        <v>21</v>
      </c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D429" s="55"/>
      <c r="EE429" s="55"/>
      <c r="EF429" s="55"/>
      <c r="EG429" s="55"/>
      <c r="EH429" s="55"/>
      <c r="EI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K429" s="55"/>
      <c r="FL429" s="55"/>
      <c r="FM429" s="55"/>
      <c r="FN429" s="55"/>
      <c r="FO429" s="55"/>
      <c r="FP429" s="55"/>
      <c r="FQ429" s="55"/>
      <c r="FR429" s="55"/>
      <c r="FS429" s="55"/>
      <c r="FT429" s="55"/>
      <c r="FU429" s="55"/>
      <c r="FV429" s="55"/>
      <c r="FW429" s="55"/>
      <c r="FX429" s="55"/>
      <c r="FY429" s="55"/>
      <c r="FZ429" s="55"/>
      <c r="GA429" s="55"/>
      <c r="GB429" s="55"/>
      <c r="GC429" s="55"/>
      <c r="GD429" s="55"/>
      <c r="GE429" s="55"/>
      <c r="GF429" s="55"/>
      <c r="GG429" s="55"/>
      <c r="GH429" s="55"/>
      <c r="GI429" s="55"/>
      <c r="GJ429" s="55"/>
      <c r="GK429" s="55"/>
      <c r="GL429" s="55"/>
      <c r="GM429" s="55"/>
      <c r="GN429" s="55"/>
      <c r="GO429" s="55"/>
      <c r="GP429" s="55"/>
      <c r="GQ429" s="55"/>
      <c r="GR429" s="55"/>
      <c r="GS429" s="55"/>
      <c r="GT429" s="55"/>
      <c r="GU429" s="55"/>
      <c r="GV429" s="55"/>
      <c r="GW429" s="55"/>
      <c r="GX429" s="55"/>
      <c r="GY429" s="55"/>
      <c r="GZ429" s="55"/>
      <c r="HA429" s="55"/>
      <c r="HB429" s="55"/>
      <c r="HC429" s="55"/>
      <c r="HD429" s="55"/>
      <c r="HE429" s="55"/>
      <c r="HF429" s="55"/>
      <c r="HG429" s="55"/>
      <c r="HH429" s="55"/>
      <c r="HI429" s="55"/>
      <c r="HJ429" s="55"/>
      <c r="HK429" s="55"/>
      <c r="HL429" s="55"/>
      <c r="HM429" s="55"/>
      <c r="HN429" s="55"/>
      <c r="HO429" s="55"/>
      <c r="HP429" s="55"/>
      <c r="HQ429" s="55"/>
      <c r="HR429" s="55"/>
      <c r="HS429" s="55"/>
      <c r="HT429" s="55"/>
      <c r="HU429" s="55"/>
      <c r="HV429" s="55"/>
      <c r="HW429" s="55"/>
      <c r="HX429" s="55"/>
      <c r="HY429" s="55"/>
      <c r="HZ429" s="55"/>
      <c r="IA429" s="55"/>
      <c r="IB429" s="55"/>
      <c r="IC429" s="55"/>
      <c r="ID429" s="55"/>
      <c r="IE429" s="55"/>
      <c r="IF429" s="55"/>
      <c r="IG429" s="55"/>
      <c r="IH429" s="55"/>
      <c r="II429" s="55"/>
      <c r="IJ429" s="55"/>
      <c r="IK429" s="55"/>
      <c r="IL429" s="55"/>
      <c r="IM429" s="55"/>
      <c r="IN429" s="55"/>
      <c r="IO429" s="55"/>
      <c r="IP429" s="55"/>
      <c r="IQ429" s="55"/>
      <c r="IR429" s="55"/>
      <c r="IS429" s="55"/>
      <c r="IT429" s="55"/>
      <c r="IU429" s="55"/>
      <c r="IV429" s="55"/>
      <c r="IW429" s="55"/>
    </row>
    <row r="430" spans="1:257" s="22" customFormat="1" x14ac:dyDescent="0.2">
      <c r="A430" s="36" t="s">
        <v>1357</v>
      </c>
      <c r="B430" s="57">
        <f t="shared" si="19"/>
        <v>44634.381921296299</v>
      </c>
      <c r="C430" s="27">
        <v>2022</v>
      </c>
      <c r="D430" s="27">
        <v>3</v>
      </c>
      <c r="E430" s="27">
        <v>14</v>
      </c>
      <c r="F430" s="27">
        <v>9</v>
      </c>
      <c r="G430" s="28">
        <v>9</v>
      </c>
      <c r="H430" s="29">
        <v>58.07</v>
      </c>
      <c r="I430" s="30">
        <v>54.3</v>
      </c>
      <c r="J430" s="30">
        <v>86.691000000000003</v>
      </c>
      <c r="K430" s="27">
        <v>0</v>
      </c>
      <c r="L430" s="68" t="s">
        <v>3</v>
      </c>
      <c r="M430" s="23">
        <v>2</v>
      </c>
      <c r="N430" s="23">
        <f t="shared" si="20"/>
        <v>2.2999999999999998</v>
      </c>
      <c r="O430" s="23">
        <v>2.2999999999999998</v>
      </c>
      <c r="P430" s="68" t="s">
        <v>4</v>
      </c>
      <c r="Q430" s="68" t="s">
        <v>923</v>
      </c>
      <c r="R430" s="19" t="s">
        <v>18</v>
      </c>
      <c r="S430" s="68" t="s">
        <v>925</v>
      </c>
      <c r="T430" s="68" t="s">
        <v>21</v>
      </c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D430" s="55"/>
      <c r="EE430" s="55"/>
      <c r="EF430" s="55"/>
      <c r="EG430" s="55"/>
      <c r="EH430" s="55"/>
      <c r="EI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K430" s="55"/>
      <c r="FL430" s="55"/>
      <c r="FM430" s="55"/>
      <c r="FN430" s="55"/>
      <c r="FO430" s="55"/>
      <c r="FP430" s="55"/>
      <c r="FQ430" s="55"/>
      <c r="FR430" s="55"/>
      <c r="FS430" s="55"/>
      <c r="FT430" s="55"/>
      <c r="FU430" s="55"/>
      <c r="FV430" s="55"/>
      <c r="FW430" s="55"/>
      <c r="FX430" s="55"/>
      <c r="FY430" s="55"/>
      <c r="FZ430" s="55"/>
      <c r="GA430" s="55"/>
      <c r="GB430" s="55"/>
      <c r="GC430" s="55"/>
      <c r="GD430" s="55"/>
      <c r="GE430" s="55"/>
      <c r="GF430" s="55"/>
      <c r="GG430" s="55"/>
      <c r="GH430" s="55"/>
      <c r="GI430" s="55"/>
      <c r="GJ430" s="55"/>
      <c r="GK430" s="55"/>
      <c r="GL430" s="55"/>
      <c r="GM430" s="55"/>
      <c r="GN430" s="55"/>
      <c r="GO430" s="55"/>
      <c r="GP430" s="55"/>
      <c r="GQ430" s="55"/>
      <c r="GR430" s="55"/>
      <c r="GS430" s="55"/>
      <c r="GT430" s="55"/>
      <c r="GU430" s="55"/>
      <c r="GV430" s="55"/>
      <c r="GW430" s="55"/>
      <c r="GX430" s="55"/>
      <c r="GY430" s="55"/>
      <c r="GZ430" s="55"/>
      <c r="HA430" s="55"/>
      <c r="HB430" s="55"/>
      <c r="HC430" s="55"/>
      <c r="HD430" s="55"/>
      <c r="HE430" s="55"/>
      <c r="HF430" s="55"/>
      <c r="HG430" s="55"/>
      <c r="HH430" s="55"/>
      <c r="HI430" s="55"/>
      <c r="HJ430" s="55"/>
      <c r="HK430" s="55"/>
      <c r="HL430" s="55"/>
      <c r="HM430" s="55"/>
      <c r="HN430" s="55"/>
      <c r="HO430" s="55"/>
      <c r="HP430" s="55"/>
      <c r="HQ430" s="55"/>
      <c r="HR430" s="55"/>
      <c r="HS430" s="55"/>
      <c r="HT430" s="55"/>
      <c r="HU430" s="55"/>
      <c r="HV430" s="55"/>
      <c r="HW430" s="55"/>
      <c r="HX430" s="55"/>
      <c r="HY430" s="55"/>
      <c r="HZ430" s="55"/>
      <c r="IA430" s="55"/>
      <c r="IB430" s="55"/>
      <c r="IC430" s="55"/>
      <c r="ID430" s="55"/>
      <c r="IE430" s="55"/>
      <c r="IF430" s="55"/>
      <c r="IG430" s="55"/>
      <c r="IH430" s="55"/>
      <c r="II430" s="55"/>
      <c r="IJ430" s="55"/>
      <c r="IK430" s="55"/>
      <c r="IL430" s="55"/>
      <c r="IM430" s="55"/>
      <c r="IN430" s="55"/>
      <c r="IO430" s="55"/>
      <c r="IP430" s="55"/>
      <c r="IQ430" s="55"/>
      <c r="IR430" s="55"/>
      <c r="IS430" s="55"/>
      <c r="IT430" s="55"/>
      <c r="IU430" s="55"/>
      <c r="IV430" s="55"/>
      <c r="IW430" s="55"/>
    </row>
    <row r="431" spans="1:257" s="22" customFormat="1" x14ac:dyDescent="0.2">
      <c r="A431" s="36" t="s">
        <v>1358</v>
      </c>
      <c r="B431" s="57">
        <f t="shared" si="19"/>
        <v>44634.412847222222</v>
      </c>
      <c r="C431" s="27">
        <v>2022</v>
      </c>
      <c r="D431" s="27">
        <v>3</v>
      </c>
      <c r="E431" s="27">
        <v>14</v>
      </c>
      <c r="F431" s="27">
        <v>9</v>
      </c>
      <c r="G431" s="28">
        <v>54</v>
      </c>
      <c r="H431" s="29">
        <v>30.75</v>
      </c>
      <c r="I431" s="30">
        <v>54.393000000000001</v>
      </c>
      <c r="J431" s="30">
        <v>86.111999999999995</v>
      </c>
      <c r="K431" s="27">
        <v>0</v>
      </c>
      <c r="L431" s="68" t="s">
        <v>3</v>
      </c>
      <c r="M431" s="23">
        <v>2.2999999999999998</v>
      </c>
      <c r="N431" s="23">
        <f t="shared" si="20"/>
        <v>2.5</v>
      </c>
      <c r="O431" s="23">
        <v>2.5</v>
      </c>
      <c r="P431" s="68" t="s">
        <v>4</v>
      </c>
      <c r="Q431" s="68" t="s">
        <v>923</v>
      </c>
      <c r="R431" s="19" t="s">
        <v>18</v>
      </c>
      <c r="S431" s="68" t="s">
        <v>925</v>
      </c>
      <c r="T431" s="68" t="s">
        <v>21</v>
      </c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D431" s="55"/>
      <c r="EE431" s="55"/>
      <c r="EF431" s="55"/>
      <c r="EG431" s="55"/>
      <c r="EH431" s="55"/>
      <c r="EI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K431" s="55"/>
      <c r="FL431" s="55"/>
      <c r="FM431" s="55"/>
      <c r="FN431" s="55"/>
      <c r="FO431" s="55"/>
      <c r="FP431" s="55"/>
      <c r="FQ431" s="55"/>
      <c r="FR431" s="55"/>
      <c r="FS431" s="55"/>
      <c r="FT431" s="55"/>
      <c r="FU431" s="55"/>
      <c r="FV431" s="55"/>
      <c r="FW431" s="55"/>
      <c r="FX431" s="55"/>
      <c r="FY431" s="55"/>
      <c r="FZ431" s="55"/>
      <c r="GA431" s="55"/>
      <c r="GB431" s="55"/>
      <c r="GC431" s="55"/>
      <c r="GD431" s="55"/>
      <c r="GE431" s="55"/>
      <c r="GF431" s="55"/>
      <c r="GG431" s="55"/>
      <c r="GH431" s="55"/>
      <c r="GI431" s="55"/>
      <c r="GJ431" s="55"/>
      <c r="GK431" s="55"/>
      <c r="GL431" s="55"/>
      <c r="GM431" s="55"/>
      <c r="GN431" s="55"/>
      <c r="GO431" s="55"/>
      <c r="GP431" s="55"/>
      <c r="GQ431" s="55"/>
      <c r="GR431" s="55"/>
      <c r="GS431" s="55"/>
      <c r="GT431" s="55"/>
      <c r="GU431" s="55"/>
      <c r="GV431" s="55"/>
      <c r="GW431" s="55"/>
      <c r="GX431" s="55"/>
      <c r="GY431" s="55"/>
      <c r="GZ431" s="55"/>
      <c r="HA431" s="55"/>
      <c r="HB431" s="55"/>
      <c r="HC431" s="55"/>
      <c r="HD431" s="55"/>
      <c r="HE431" s="55"/>
      <c r="HF431" s="55"/>
      <c r="HG431" s="55"/>
      <c r="HH431" s="55"/>
      <c r="HI431" s="55"/>
      <c r="HJ431" s="55"/>
      <c r="HK431" s="55"/>
      <c r="HL431" s="55"/>
      <c r="HM431" s="55"/>
      <c r="HN431" s="55"/>
      <c r="HO431" s="55"/>
      <c r="HP431" s="55"/>
      <c r="HQ431" s="55"/>
      <c r="HR431" s="55"/>
      <c r="HS431" s="55"/>
      <c r="HT431" s="55"/>
      <c r="HU431" s="55"/>
      <c r="HV431" s="55"/>
      <c r="HW431" s="55"/>
      <c r="HX431" s="55"/>
      <c r="HY431" s="55"/>
      <c r="HZ431" s="55"/>
      <c r="IA431" s="55"/>
      <c r="IB431" s="55"/>
      <c r="IC431" s="55"/>
      <c r="ID431" s="55"/>
      <c r="IE431" s="55"/>
      <c r="IF431" s="55"/>
      <c r="IG431" s="55"/>
      <c r="IH431" s="55"/>
      <c r="II431" s="55"/>
      <c r="IJ431" s="55"/>
      <c r="IK431" s="55"/>
      <c r="IL431" s="55"/>
      <c r="IM431" s="55"/>
      <c r="IN431" s="55"/>
      <c r="IO431" s="55"/>
      <c r="IP431" s="55"/>
      <c r="IQ431" s="55"/>
      <c r="IR431" s="55"/>
      <c r="IS431" s="55"/>
      <c r="IT431" s="55"/>
      <c r="IU431" s="55"/>
      <c r="IV431" s="55"/>
      <c r="IW431" s="55"/>
    </row>
    <row r="432" spans="1:257" s="22" customFormat="1" x14ac:dyDescent="0.2">
      <c r="A432" s="36" t="s">
        <v>1359</v>
      </c>
      <c r="B432" s="57">
        <f t="shared" si="19"/>
        <v>44635.18246527778</v>
      </c>
      <c r="C432" s="27">
        <v>2022</v>
      </c>
      <c r="D432" s="27">
        <v>3</v>
      </c>
      <c r="E432" s="27">
        <v>15</v>
      </c>
      <c r="F432" s="27">
        <v>4</v>
      </c>
      <c r="G432" s="28">
        <v>22</v>
      </c>
      <c r="H432" s="29">
        <v>45.84</v>
      </c>
      <c r="I432" s="30">
        <v>54.28</v>
      </c>
      <c r="J432" s="30">
        <v>86.122</v>
      </c>
      <c r="K432" s="27">
        <v>2</v>
      </c>
      <c r="L432" s="35">
        <v>0</v>
      </c>
      <c r="M432" s="23">
        <v>0.7</v>
      </c>
      <c r="N432" s="23">
        <f t="shared" si="20"/>
        <v>1.2</v>
      </c>
      <c r="O432" s="23">
        <v>1.2</v>
      </c>
      <c r="P432" s="68" t="s">
        <v>4</v>
      </c>
      <c r="Q432" s="68" t="s">
        <v>923</v>
      </c>
      <c r="R432" s="19" t="s">
        <v>18</v>
      </c>
      <c r="S432" s="68" t="s">
        <v>924</v>
      </c>
      <c r="T432" s="68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D432" s="55"/>
      <c r="EE432" s="55"/>
      <c r="EF432" s="55"/>
      <c r="EG432" s="55"/>
      <c r="EH432" s="55"/>
      <c r="EI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K432" s="55"/>
      <c r="FL432" s="55"/>
      <c r="FM432" s="55"/>
      <c r="FN432" s="55"/>
      <c r="FO432" s="55"/>
      <c r="FP432" s="55"/>
      <c r="FQ432" s="55"/>
      <c r="FR432" s="55"/>
      <c r="FS432" s="55"/>
      <c r="FT432" s="55"/>
      <c r="FU432" s="55"/>
      <c r="FV432" s="55"/>
      <c r="FW432" s="55"/>
      <c r="FX432" s="55"/>
      <c r="FY432" s="55"/>
      <c r="FZ432" s="55"/>
      <c r="GA432" s="55"/>
      <c r="GB432" s="55"/>
      <c r="GC432" s="55"/>
      <c r="GD432" s="55"/>
      <c r="GE432" s="55"/>
      <c r="GF432" s="55"/>
      <c r="GG432" s="55"/>
      <c r="GH432" s="55"/>
      <c r="GI432" s="55"/>
      <c r="GJ432" s="55"/>
      <c r="GK432" s="55"/>
      <c r="GL432" s="55"/>
      <c r="GM432" s="55"/>
      <c r="GN432" s="55"/>
      <c r="GO432" s="55"/>
      <c r="GP432" s="55"/>
      <c r="GQ432" s="55"/>
      <c r="GR432" s="55"/>
      <c r="GS432" s="55"/>
      <c r="GT432" s="55"/>
      <c r="GU432" s="55"/>
      <c r="GV432" s="55"/>
      <c r="GW432" s="55"/>
      <c r="GX432" s="55"/>
      <c r="GY432" s="55"/>
      <c r="GZ432" s="55"/>
      <c r="HA432" s="55"/>
      <c r="HB432" s="55"/>
      <c r="HC432" s="55"/>
      <c r="HD432" s="55"/>
      <c r="HE432" s="55"/>
      <c r="HF432" s="55"/>
      <c r="HG432" s="55"/>
      <c r="HH432" s="55"/>
      <c r="HI432" s="55"/>
      <c r="HJ432" s="55"/>
      <c r="HK432" s="55"/>
      <c r="HL432" s="55"/>
      <c r="HM432" s="55"/>
      <c r="HN432" s="55"/>
      <c r="HO432" s="55"/>
      <c r="HP432" s="55"/>
      <c r="HQ432" s="55"/>
      <c r="HR432" s="55"/>
      <c r="HS432" s="55"/>
      <c r="HT432" s="55"/>
      <c r="HU432" s="55"/>
      <c r="HV432" s="55"/>
      <c r="HW432" s="55"/>
      <c r="HX432" s="55"/>
      <c r="HY432" s="55"/>
      <c r="HZ432" s="55"/>
      <c r="IA432" s="55"/>
      <c r="IB432" s="55"/>
      <c r="IC432" s="55"/>
      <c r="ID432" s="55"/>
      <c r="IE432" s="55"/>
      <c r="IF432" s="55"/>
      <c r="IG432" s="55"/>
      <c r="IH432" s="55"/>
      <c r="II432" s="55"/>
      <c r="IJ432" s="55"/>
      <c r="IK432" s="55"/>
      <c r="IL432" s="55"/>
      <c r="IM432" s="55"/>
      <c r="IN432" s="55"/>
      <c r="IO432" s="55"/>
      <c r="IP432" s="55"/>
      <c r="IQ432" s="55"/>
      <c r="IR432" s="55"/>
      <c r="IS432" s="55"/>
      <c r="IT432" s="55"/>
      <c r="IU432" s="55"/>
      <c r="IV432" s="55"/>
      <c r="IW432" s="55"/>
    </row>
    <row r="433" spans="1:257" s="22" customFormat="1" x14ac:dyDescent="0.2">
      <c r="A433" s="36" t="s">
        <v>1360</v>
      </c>
      <c r="B433" s="57">
        <f t="shared" si="19"/>
        <v>44635.291516203702</v>
      </c>
      <c r="C433" s="27">
        <v>2022</v>
      </c>
      <c r="D433" s="27">
        <v>3</v>
      </c>
      <c r="E433" s="27">
        <v>15</v>
      </c>
      <c r="F433" s="27">
        <v>6</v>
      </c>
      <c r="G433" s="28">
        <v>59</v>
      </c>
      <c r="H433" s="29">
        <v>47.8</v>
      </c>
      <c r="I433" s="30">
        <v>54.265999999999998</v>
      </c>
      <c r="J433" s="30">
        <v>86.123999999999995</v>
      </c>
      <c r="K433" s="27">
        <v>1</v>
      </c>
      <c r="L433" s="68" t="s">
        <v>3</v>
      </c>
      <c r="M433" s="23">
        <v>0.6</v>
      </c>
      <c r="N433" s="23">
        <f t="shared" si="20"/>
        <v>1.1000000000000001</v>
      </c>
      <c r="O433" s="23">
        <v>1.1000000000000001</v>
      </c>
      <c r="P433" s="68" t="s">
        <v>4</v>
      </c>
      <c r="Q433" s="68" t="s">
        <v>923</v>
      </c>
      <c r="R433" s="19" t="s">
        <v>18</v>
      </c>
      <c r="S433" s="68" t="s">
        <v>924</v>
      </c>
      <c r="T433" s="68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D433" s="55"/>
      <c r="EE433" s="55"/>
      <c r="EF433" s="55"/>
      <c r="EG433" s="55"/>
      <c r="EH433" s="55"/>
      <c r="EI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K433" s="55"/>
      <c r="FL433" s="55"/>
      <c r="FM433" s="55"/>
      <c r="FN433" s="55"/>
      <c r="FO433" s="55"/>
      <c r="FP433" s="55"/>
      <c r="FQ433" s="55"/>
      <c r="FR433" s="55"/>
      <c r="FS433" s="55"/>
      <c r="FT433" s="55"/>
      <c r="FU433" s="55"/>
      <c r="FV433" s="55"/>
      <c r="FW433" s="55"/>
      <c r="FX433" s="55"/>
      <c r="FY433" s="55"/>
      <c r="FZ433" s="55"/>
      <c r="GA433" s="55"/>
      <c r="GB433" s="55"/>
      <c r="GC433" s="55"/>
      <c r="GD433" s="55"/>
      <c r="GE433" s="55"/>
      <c r="GF433" s="55"/>
      <c r="GG433" s="55"/>
      <c r="GH433" s="55"/>
      <c r="GI433" s="55"/>
      <c r="GJ433" s="55"/>
      <c r="GK433" s="55"/>
      <c r="GL433" s="55"/>
      <c r="GM433" s="55"/>
      <c r="GN433" s="55"/>
      <c r="GO433" s="55"/>
      <c r="GP433" s="55"/>
      <c r="GQ433" s="55"/>
      <c r="GR433" s="55"/>
      <c r="GS433" s="55"/>
      <c r="GT433" s="55"/>
      <c r="GU433" s="55"/>
      <c r="GV433" s="55"/>
      <c r="GW433" s="55"/>
      <c r="GX433" s="55"/>
      <c r="GY433" s="55"/>
      <c r="GZ433" s="55"/>
      <c r="HA433" s="55"/>
      <c r="HB433" s="55"/>
      <c r="HC433" s="55"/>
      <c r="HD433" s="55"/>
      <c r="HE433" s="55"/>
      <c r="HF433" s="55"/>
      <c r="HG433" s="55"/>
      <c r="HH433" s="55"/>
      <c r="HI433" s="55"/>
      <c r="HJ433" s="55"/>
      <c r="HK433" s="55"/>
      <c r="HL433" s="55"/>
      <c r="HM433" s="55"/>
      <c r="HN433" s="55"/>
      <c r="HO433" s="55"/>
      <c r="HP433" s="55"/>
      <c r="HQ433" s="55"/>
      <c r="HR433" s="55"/>
      <c r="HS433" s="55"/>
      <c r="HT433" s="55"/>
      <c r="HU433" s="55"/>
      <c r="HV433" s="55"/>
      <c r="HW433" s="55"/>
      <c r="HX433" s="55"/>
      <c r="HY433" s="55"/>
      <c r="HZ433" s="55"/>
      <c r="IA433" s="55"/>
      <c r="IB433" s="55"/>
      <c r="IC433" s="55"/>
      <c r="ID433" s="55"/>
      <c r="IE433" s="55"/>
      <c r="IF433" s="55"/>
      <c r="IG433" s="55"/>
      <c r="IH433" s="55"/>
      <c r="II433" s="55"/>
      <c r="IJ433" s="55"/>
      <c r="IK433" s="55"/>
      <c r="IL433" s="55"/>
      <c r="IM433" s="55"/>
      <c r="IN433" s="55"/>
      <c r="IO433" s="55"/>
      <c r="IP433" s="55"/>
      <c r="IQ433" s="55"/>
      <c r="IR433" s="55"/>
      <c r="IS433" s="55"/>
      <c r="IT433" s="55"/>
      <c r="IU433" s="55"/>
      <c r="IV433" s="55"/>
      <c r="IW433" s="55"/>
    </row>
    <row r="434" spans="1:257" s="22" customFormat="1" x14ac:dyDescent="0.2">
      <c r="A434" s="36" t="s">
        <v>1361</v>
      </c>
      <c r="B434" s="57">
        <f t="shared" si="19"/>
        <v>44635.291689814818</v>
      </c>
      <c r="C434" s="27">
        <v>2022</v>
      </c>
      <c r="D434" s="27">
        <v>3</v>
      </c>
      <c r="E434" s="27">
        <v>15</v>
      </c>
      <c r="F434" s="27">
        <v>7</v>
      </c>
      <c r="G434" s="28">
        <v>0</v>
      </c>
      <c r="H434" s="29">
        <v>2.78</v>
      </c>
      <c r="I434" s="30">
        <v>54.386000000000003</v>
      </c>
      <c r="J434" s="30">
        <v>86.66</v>
      </c>
      <c r="K434" s="27">
        <v>0</v>
      </c>
      <c r="L434" s="68" t="s">
        <v>3</v>
      </c>
      <c r="M434" s="23">
        <v>2.2000000000000002</v>
      </c>
      <c r="N434" s="23">
        <f t="shared" si="20"/>
        <v>2.4</v>
      </c>
      <c r="O434" s="23">
        <v>2.4</v>
      </c>
      <c r="P434" s="68" t="s">
        <v>4</v>
      </c>
      <c r="Q434" s="68" t="s">
        <v>923</v>
      </c>
      <c r="R434" s="19" t="s">
        <v>18</v>
      </c>
      <c r="S434" s="68" t="s">
        <v>925</v>
      </c>
      <c r="T434" s="68" t="s">
        <v>21</v>
      </c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D434" s="55"/>
      <c r="EE434" s="55"/>
      <c r="EF434" s="55"/>
      <c r="EG434" s="55"/>
      <c r="EH434" s="55"/>
      <c r="EI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K434" s="55"/>
      <c r="FL434" s="55"/>
      <c r="FM434" s="55"/>
      <c r="FN434" s="55"/>
      <c r="FO434" s="55"/>
      <c r="FP434" s="55"/>
      <c r="FQ434" s="55"/>
      <c r="FR434" s="55"/>
      <c r="FS434" s="55"/>
      <c r="FT434" s="55"/>
      <c r="FU434" s="55"/>
      <c r="FV434" s="55"/>
      <c r="FW434" s="55"/>
      <c r="FX434" s="55"/>
      <c r="FY434" s="55"/>
      <c r="FZ434" s="55"/>
      <c r="GA434" s="55"/>
      <c r="GB434" s="55"/>
      <c r="GC434" s="55"/>
      <c r="GD434" s="55"/>
      <c r="GE434" s="55"/>
      <c r="GF434" s="55"/>
      <c r="GG434" s="55"/>
      <c r="GH434" s="55"/>
      <c r="GI434" s="55"/>
      <c r="GJ434" s="55"/>
      <c r="GK434" s="55"/>
      <c r="GL434" s="55"/>
      <c r="GM434" s="55"/>
      <c r="GN434" s="55"/>
      <c r="GO434" s="55"/>
      <c r="GP434" s="55"/>
      <c r="GQ434" s="55"/>
      <c r="GR434" s="55"/>
      <c r="GS434" s="55"/>
      <c r="GT434" s="55"/>
      <c r="GU434" s="55"/>
      <c r="GV434" s="55"/>
      <c r="GW434" s="55"/>
      <c r="GX434" s="55"/>
      <c r="GY434" s="55"/>
      <c r="GZ434" s="55"/>
      <c r="HA434" s="55"/>
      <c r="HB434" s="55"/>
      <c r="HC434" s="55"/>
      <c r="HD434" s="55"/>
      <c r="HE434" s="55"/>
      <c r="HF434" s="55"/>
      <c r="HG434" s="55"/>
      <c r="HH434" s="55"/>
      <c r="HI434" s="55"/>
      <c r="HJ434" s="55"/>
      <c r="HK434" s="55"/>
      <c r="HL434" s="55"/>
      <c r="HM434" s="55"/>
      <c r="HN434" s="55"/>
      <c r="HO434" s="55"/>
      <c r="HP434" s="55"/>
      <c r="HQ434" s="55"/>
      <c r="HR434" s="55"/>
      <c r="HS434" s="55"/>
      <c r="HT434" s="55"/>
      <c r="HU434" s="55"/>
      <c r="HV434" s="55"/>
      <c r="HW434" s="55"/>
      <c r="HX434" s="55"/>
      <c r="HY434" s="55"/>
      <c r="HZ434" s="55"/>
      <c r="IA434" s="55"/>
      <c r="IB434" s="55"/>
      <c r="IC434" s="55"/>
      <c r="ID434" s="55"/>
      <c r="IE434" s="55"/>
      <c r="IF434" s="55"/>
      <c r="IG434" s="55"/>
      <c r="IH434" s="55"/>
      <c r="II434" s="55"/>
      <c r="IJ434" s="55"/>
      <c r="IK434" s="55"/>
      <c r="IL434" s="55"/>
      <c r="IM434" s="55"/>
      <c r="IN434" s="55"/>
      <c r="IO434" s="55"/>
      <c r="IP434" s="55"/>
      <c r="IQ434" s="55"/>
      <c r="IR434" s="55"/>
      <c r="IS434" s="55"/>
      <c r="IT434" s="55"/>
      <c r="IU434" s="55"/>
      <c r="IV434" s="55"/>
      <c r="IW434" s="55"/>
    </row>
    <row r="435" spans="1:257" s="22" customFormat="1" x14ac:dyDescent="0.2">
      <c r="A435" s="36" t="s">
        <v>1362</v>
      </c>
      <c r="B435" s="57">
        <f t="shared" si="19"/>
        <v>44636.215555555558</v>
      </c>
      <c r="C435" s="27">
        <v>2022</v>
      </c>
      <c r="D435" s="27">
        <v>3</v>
      </c>
      <c r="E435" s="27">
        <v>16</v>
      </c>
      <c r="F435" s="27">
        <v>5</v>
      </c>
      <c r="G435" s="28">
        <v>10</v>
      </c>
      <c r="H435" s="29">
        <v>24.87</v>
      </c>
      <c r="I435" s="30">
        <v>54.276000000000003</v>
      </c>
      <c r="J435" s="30">
        <v>86.143000000000001</v>
      </c>
      <c r="K435" s="27">
        <v>0</v>
      </c>
      <c r="L435" s="68" t="s">
        <v>3</v>
      </c>
      <c r="M435" s="23">
        <v>2.7</v>
      </c>
      <c r="N435" s="23">
        <f t="shared" si="20"/>
        <v>2.8</v>
      </c>
      <c r="O435" s="23">
        <v>2.8</v>
      </c>
      <c r="P435" s="68" t="s">
        <v>4</v>
      </c>
      <c r="Q435" s="68" t="s">
        <v>923</v>
      </c>
      <c r="R435" s="19" t="s">
        <v>18</v>
      </c>
      <c r="S435" s="68" t="s">
        <v>925</v>
      </c>
      <c r="T435" s="68" t="s">
        <v>21</v>
      </c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  <c r="IW435" s="55"/>
    </row>
    <row r="436" spans="1:257" s="22" customFormat="1" x14ac:dyDescent="0.2">
      <c r="A436" s="36" t="s">
        <v>1363</v>
      </c>
      <c r="B436" s="57">
        <f t="shared" si="19"/>
        <v>44636.274502314816</v>
      </c>
      <c r="C436" s="27">
        <v>2022</v>
      </c>
      <c r="D436" s="27">
        <v>3</v>
      </c>
      <c r="E436" s="27">
        <v>16</v>
      </c>
      <c r="F436" s="27">
        <v>6</v>
      </c>
      <c r="G436" s="28">
        <v>35</v>
      </c>
      <c r="H436" s="29">
        <v>17.600000000000001</v>
      </c>
      <c r="I436" s="30">
        <v>54.14</v>
      </c>
      <c r="J436" s="30">
        <v>86.396000000000001</v>
      </c>
      <c r="K436" s="27">
        <v>0</v>
      </c>
      <c r="L436" s="68" t="s">
        <v>3</v>
      </c>
      <c r="M436" s="23">
        <v>2.2999999999999998</v>
      </c>
      <c r="N436" s="23">
        <f t="shared" si="20"/>
        <v>2.5</v>
      </c>
      <c r="O436" s="23">
        <v>2.5</v>
      </c>
      <c r="P436" s="68" t="s">
        <v>4</v>
      </c>
      <c r="Q436" s="68" t="s">
        <v>923</v>
      </c>
      <c r="R436" s="19" t="s">
        <v>18</v>
      </c>
      <c r="S436" s="68" t="s">
        <v>925</v>
      </c>
      <c r="T436" s="68" t="s">
        <v>21</v>
      </c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D436" s="55"/>
      <c r="EE436" s="55"/>
      <c r="EF436" s="55"/>
      <c r="EG436" s="55"/>
      <c r="EH436" s="55"/>
      <c r="EI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K436" s="55"/>
      <c r="FL436" s="55"/>
      <c r="FM436" s="55"/>
      <c r="FN436" s="55"/>
      <c r="FO436" s="55"/>
      <c r="FP436" s="55"/>
      <c r="FQ436" s="55"/>
      <c r="FR436" s="55"/>
      <c r="FS436" s="55"/>
      <c r="FT436" s="55"/>
      <c r="FU436" s="55"/>
      <c r="FV436" s="55"/>
      <c r="FW436" s="55"/>
      <c r="FX436" s="55"/>
      <c r="FY436" s="55"/>
      <c r="FZ436" s="55"/>
      <c r="GA436" s="55"/>
      <c r="GB436" s="55"/>
      <c r="GC436" s="55"/>
      <c r="GD436" s="55"/>
      <c r="GE436" s="55"/>
      <c r="GF436" s="55"/>
      <c r="GG436" s="55"/>
      <c r="GH436" s="55"/>
      <c r="GI436" s="55"/>
      <c r="GJ436" s="55"/>
      <c r="GK436" s="55"/>
      <c r="GL436" s="55"/>
      <c r="GM436" s="55"/>
      <c r="GN436" s="55"/>
      <c r="GO436" s="55"/>
      <c r="GP436" s="55"/>
      <c r="GQ436" s="55"/>
      <c r="GR436" s="55"/>
      <c r="GS436" s="55"/>
      <c r="GT436" s="55"/>
      <c r="GU436" s="55"/>
      <c r="GV436" s="55"/>
      <c r="GW436" s="55"/>
      <c r="GX436" s="55"/>
      <c r="GY436" s="55"/>
      <c r="GZ436" s="55"/>
      <c r="HA436" s="55"/>
      <c r="HB436" s="55"/>
      <c r="HC436" s="55"/>
      <c r="HD436" s="55"/>
      <c r="HE436" s="55"/>
      <c r="HF436" s="55"/>
      <c r="HG436" s="55"/>
      <c r="HH436" s="55"/>
      <c r="HI436" s="55"/>
      <c r="HJ436" s="55"/>
      <c r="HK436" s="55"/>
      <c r="HL436" s="55"/>
      <c r="HM436" s="55"/>
      <c r="HN436" s="55"/>
      <c r="HO436" s="55"/>
      <c r="HP436" s="55"/>
      <c r="HQ436" s="55"/>
      <c r="HR436" s="55"/>
      <c r="HS436" s="55"/>
      <c r="HT436" s="55"/>
      <c r="HU436" s="55"/>
      <c r="HV436" s="55"/>
      <c r="HW436" s="55"/>
      <c r="HX436" s="55"/>
      <c r="HY436" s="55"/>
      <c r="HZ436" s="55"/>
      <c r="IA436" s="55"/>
      <c r="IB436" s="55"/>
      <c r="IC436" s="55"/>
      <c r="ID436" s="55"/>
      <c r="IE436" s="55"/>
      <c r="IF436" s="55"/>
      <c r="IG436" s="55"/>
      <c r="IH436" s="55"/>
      <c r="II436" s="55"/>
      <c r="IJ436" s="55"/>
      <c r="IK436" s="55"/>
      <c r="IL436" s="55"/>
      <c r="IM436" s="55"/>
      <c r="IN436" s="55"/>
      <c r="IO436" s="55"/>
      <c r="IP436" s="55"/>
      <c r="IQ436" s="55"/>
      <c r="IR436" s="55"/>
      <c r="IS436" s="55"/>
      <c r="IT436" s="55"/>
      <c r="IU436" s="55"/>
      <c r="IV436" s="55"/>
      <c r="IW436" s="55"/>
    </row>
    <row r="437" spans="1:257" s="22" customFormat="1" x14ac:dyDescent="0.2">
      <c r="A437" s="36" t="s">
        <v>1364</v>
      </c>
      <c r="B437" s="57">
        <f t="shared" si="19"/>
        <v>44636.289675925924</v>
      </c>
      <c r="C437" s="27">
        <v>2022</v>
      </c>
      <c r="D437" s="27">
        <v>3</v>
      </c>
      <c r="E437" s="27">
        <v>16</v>
      </c>
      <c r="F437" s="27">
        <v>6</v>
      </c>
      <c r="G437" s="28">
        <v>57</v>
      </c>
      <c r="H437" s="29">
        <v>8.98</v>
      </c>
      <c r="I437" s="30">
        <v>54.040999999999997</v>
      </c>
      <c r="J437" s="30">
        <v>86.507999999999996</v>
      </c>
      <c r="K437" s="27">
        <v>0</v>
      </c>
      <c r="L437" s="68" t="s">
        <v>3</v>
      </c>
      <c r="M437" s="23">
        <v>2.1</v>
      </c>
      <c r="N437" s="23">
        <f t="shared" si="20"/>
        <v>2.2999999999999998</v>
      </c>
      <c r="O437" s="23">
        <v>2.2999999999999998</v>
      </c>
      <c r="P437" s="68" t="s">
        <v>4</v>
      </c>
      <c r="Q437" s="68" t="s">
        <v>923</v>
      </c>
      <c r="R437" s="19" t="s">
        <v>18</v>
      </c>
      <c r="S437" s="68" t="s">
        <v>925</v>
      </c>
      <c r="T437" s="68" t="s">
        <v>21</v>
      </c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  <c r="IK437" s="55"/>
      <c r="IL437" s="55"/>
      <c r="IM437" s="55"/>
      <c r="IN437" s="55"/>
      <c r="IO437" s="55"/>
      <c r="IP437" s="55"/>
      <c r="IQ437" s="55"/>
      <c r="IR437" s="55"/>
      <c r="IS437" s="55"/>
      <c r="IT437" s="55"/>
      <c r="IU437" s="55"/>
      <c r="IV437" s="55"/>
      <c r="IW437" s="55"/>
    </row>
    <row r="438" spans="1:257" s="22" customFormat="1" x14ac:dyDescent="0.2">
      <c r="A438" s="36" t="s">
        <v>1365</v>
      </c>
      <c r="B438" s="57">
        <f t="shared" si="19"/>
        <v>44636.295173611114</v>
      </c>
      <c r="C438" s="27">
        <v>2022</v>
      </c>
      <c r="D438" s="27">
        <v>3</v>
      </c>
      <c r="E438" s="27">
        <v>16</v>
      </c>
      <c r="F438" s="27">
        <v>7</v>
      </c>
      <c r="G438" s="28">
        <v>5</v>
      </c>
      <c r="H438" s="29">
        <v>3.31</v>
      </c>
      <c r="I438" s="30">
        <v>54.109000000000002</v>
      </c>
      <c r="J438" s="30">
        <v>86.518000000000001</v>
      </c>
      <c r="K438" s="27">
        <v>0</v>
      </c>
      <c r="L438" s="68" t="s">
        <v>3</v>
      </c>
      <c r="M438" s="23">
        <v>3</v>
      </c>
      <c r="N438" s="23">
        <f t="shared" si="20"/>
        <v>3.1</v>
      </c>
      <c r="O438" s="23">
        <v>3.1</v>
      </c>
      <c r="P438" s="68" t="s">
        <v>4</v>
      </c>
      <c r="Q438" s="68" t="s">
        <v>923</v>
      </c>
      <c r="R438" s="19" t="s">
        <v>18</v>
      </c>
      <c r="S438" s="68" t="s">
        <v>925</v>
      </c>
      <c r="T438" s="68" t="s">
        <v>21</v>
      </c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  <c r="IK438" s="55"/>
      <c r="IL438" s="55"/>
      <c r="IM438" s="55"/>
      <c r="IN438" s="55"/>
      <c r="IO438" s="55"/>
      <c r="IP438" s="55"/>
      <c r="IQ438" s="55"/>
      <c r="IR438" s="55"/>
      <c r="IS438" s="55"/>
      <c r="IT438" s="55"/>
      <c r="IU438" s="55"/>
      <c r="IV438" s="55"/>
      <c r="IW438" s="55"/>
    </row>
    <row r="439" spans="1:257" s="22" customFormat="1" x14ac:dyDescent="0.2">
      <c r="A439" s="36" t="s">
        <v>1366</v>
      </c>
      <c r="B439" s="57">
        <f t="shared" si="19"/>
        <v>44636.368171296293</v>
      </c>
      <c r="C439" s="27">
        <v>2022</v>
      </c>
      <c r="D439" s="27">
        <v>3</v>
      </c>
      <c r="E439" s="27">
        <v>16</v>
      </c>
      <c r="F439" s="27">
        <v>8</v>
      </c>
      <c r="G439" s="28">
        <v>50</v>
      </c>
      <c r="H439" s="29">
        <v>10.24</v>
      </c>
      <c r="I439" s="30">
        <v>54.06</v>
      </c>
      <c r="J439" s="30">
        <v>86.441999999999993</v>
      </c>
      <c r="K439" s="27">
        <v>0</v>
      </c>
      <c r="L439" s="68" t="s">
        <v>3</v>
      </c>
      <c r="M439" s="23">
        <v>1.8</v>
      </c>
      <c r="N439" s="23">
        <f t="shared" ref="N439:N470" si="21">ROUND(0.797*M439+0.67,1)</f>
        <v>2.1</v>
      </c>
      <c r="O439" s="23">
        <v>2.1</v>
      </c>
      <c r="P439" s="68" t="s">
        <v>4</v>
      </c>
      <c r="Q439" s="68" t="s">
        <v>923</v>
      </c>
      <c r="R439" s="19" t="s">
        <v>18</v>
      </c>
      <c r="S439" s="68" t="s">
        <v>925</v>
      </c>
      <c r="T439" s="68" t="s">
        <v>21</v>
      </c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D439" s="55"/>
      <c r="EE439" s="55"/>
      <c r="EF439" s="55"/>
      <c r="EG439" s="55"/>
      <c r="EH439" s="55"/>
      <c r="EI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K439" s="55"/>
      <c r="FL439" s="55"/>
      <c r="FM439" s="55"/>
      <c r="FN439" s="55"/>
      <c r="FO439" s="55"/>
      <c r="FP439" s="55"/>
      <c r="FQ439" s="55"/>
      <c r="FR439" s="55"/>
      <c r="FS439" s="55"/>
      <c r="FT439" s="55"/>
      <c r="FU439" s="55"/>
      <c r="FV439" s="55"/>
      <c r="FW439" s="55"/>
      <c r="FX439" s="55"/>
      <c r="FY439" s="55"/>
      <c r="FZ439" s="55"/>
      <c r="GA439" s="55"/>
      <c r="GB439" s="55"/>
      <c r="GC439" s="55"/>
      <c r="GD439" s="55"/>
      <c r="GE439" s="55"/>
      <c r="GF439" s="55"/>
      <c r="GG439" s="55"/>
      <c r="GH439" s="55"/>
      <c r="GI439" s="55"/>
      <c r="GJ439" s="55"/>
      <c r="GK439" s="55"/>
      <c r="GL439" s="55"/>
      <c r="GM439" s="55"/>
      <c r="GN439" s="55"/>
      <c r="GO439" s="55"/>
      <c r="GP439" s="55"/>
      <c r="GQ439" s="55"/>
      <c r="GR439" s="55"/>
      <c r="GS439" s="55"/>
      <c r="GT439" s="55"/>
      <c r="GU439" s="55"/>
      <c r="GV439" s="55"/>
      <c r="GW439" s="55"/>
      <c r="GX439" s="55"/>
      <c r="GY439" s="55"/>
      <c r="GZ439" s="55"/>
      <c r="HA439" s="55"/>
      <c r="HB439" s="55"/>
      <c r="HC439" s="55"/>
      <c r="HD439" s="55"/>
      <c r="HE439" s="55"/>
      <c r="HF439" s="55"/>
      <c r="HG439" s="55"/>
      <c r="HH439" s="55"/>
      <c r="HI439" s="55"/>
      <c r="HJ439" s="55"/>
      <c r="HK439" s="55"/>
      <c r="HL439" s="55"/>
      <c r="HM439" s="55"/>
      <c r="HN439" s="55"/>
      <c r="HO439" s="55"/>
      <c r="HP439" s="55"/>
      <c r="HQ439" s="55"/>
      <c r="HR439" s="55"/>
      <c r="HS439" s="55"/>
      <c r="HT439" s="55"/>
      <c r="HU439" s="55"/>
      <c r="HV439" s="55"/>
      <c r="HW439" s="55"/>
      <c r="HX439" s="55"/>
      <c r="HY439" s="55"/>
      <c r="HZ439" s="55"/>
      <c r="IA439" s="55"/>
      <c r="IB439" s="55"/>
      <c r="IC439" s="55"/>
      <c r="ID439" s="55"/>
      <c r="IE439" s="55"/>
      <c r="IF439" s="55"/>
      <c r="IG439" s="55"/>
      <c r="IH439" s="55"/>
      <c r="II439" s="55"/>
      <c r="IJ439" s="55"/>
      <c r="IK439" s="55"/>
      <c r="IL439" s="55"/>
      <c r="IM439" s="55"/>
      <c r="IN439" s="55"/>
      <c r="IO439" s="55"/>
      <c r="IP439" s="55"/>
      <c r="IQ439" s="55"/>
      <c r="IR439" s="55"/>
      <c r="IS439" s="55"/>
      <c r="IT439" s="55"/>
      <c r="IU439" s="55"/>
      <c r="IV439" s="55"/>
      <c r="IW439" s="55"/>
    </row>
    <row r="440" spans="1:257" s="22" customFormat="1" x14ac:dyDescent="0.2">
      <c r="A440" s="36" t="s">
        <v>1367</v>
      </c>
      <c r="B440" s="57">
        <f t="shared" si="19"/>
        <v>44636.374120370368</v>
      </c>
      <c r="C440" s="27">
        <v>2022</v>
      </c>
      <c r="D440" s="27">
        <v>3</v>
      </c>
      <c r="E440" s="27">
        <v>16</v>
      </c>
      <c r="F440" s="27">
        <v>8</v>
      </c>
      <c r="G440" s="28">
        <v>58</v>
      </c>
      <c r="H440" s="29">
        <v>44.51</v>
      </c>
      <c r="I440" s="30">
        <v>54.045000000000002</v>
      </c>
      <c r="J440" s="30">
        <v>86.486999999999995</v>
      </c>
      <c r="K440" s="27">
        <v>0</v>
      </c>
      <c r="L440" s="68" t="s">
        <v>3</v>
      </c>
      <c r="M440" s="23">
        <v>1.7</v>
      </c>
      <c r="N440" s="23">
        <f t="shared" si="21"/>
        <v>2</v>
      </c>
      <c r="O440" s="23">
        <v>2</v>
      </c>
      <c r="P440" s="68" t="s">
        <v>4</v>
      </c>
      <c r="Q440" s="68" t="s">
        <v>923</v>
      </c>
      <c r="R440" s="19" t="s">
        <v>18</v>
      </c>
      <c r="S440" s="68" t="s">
        <v>925</v>
      </c>
      <c r="T440" s="68" t="s">
        <v>21</v>
      </c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D440" s="55"/>
      <c r="EE440" s="55"/>
      <c r="EF440" s="55"/>
      <c r="EG440" s="55"/>
      <c r="EH440" s="55"/>
      <c r="EI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K440" s="55"/>
      <c r="FL440" s="55"/>
      <c r="FM440" s="55"/>
      <c r="FN440" s="55"/>
      <c r="FO440" s="55"/>
      <c r="FP440" s="55"/>
      <c r="FQ440" s="55"/>
      <c r="FR440" s="55"/>
      <c r="FS440" s="55"/>
      <c r="FT440" s="55"/>
      <c r="FU440" s="55"/>
      <c r="FV440" s="55"/>
      <c r="FW440" s="55"/>
      <c r="FX440" s="55"/>
      <c r="FY440" s="55"/>
      <c r="FZ440" s="55"/>
      <c r="GA440" s="55"/>
      <c r="GB440" s="55"/>
      <c r="GC440" s="55"/>
      <c r="GD440" s="55"/>
      <c r="GE440" s="55"/>
      <c r="GF440" s="55"/>
      <c r="GG440" s="55"/>
      <c r="GH440" s="55"/>
      <c r="GI440" s="55"/>
      <c r="GJ440" s="55"/>
      <c r="GK440" s="55"/>
      <c r="GL440" s="55"/>
      <c r="GM440" s="55"/>
      <c r="GN440" s="55"/>
      <c r="GO440" s="55"/>
      <c r="GP440" s="55"/>
      <c r="GQ440" s="55"/>
      <c r="GR440" s="55"/>
      <c r="GS440" s="55"/>
      <c r="GT440" s="55"/>
      <c r="GU440" s="55"/>
      <c r="GV440" s="55"/>
      <c r="GW440" s="55"/>
      <c r="GX440" s="55"/>
      <c r="GY440" s="55"/>
      <c r="GZ440" s="55"/>
      <c r="HA440" s="55"/>
      <c r="HB440" s="55"/>
      <c r="HC440" s="55"/>
      <c r="HD440" s="55"/>
      <c r="HE440" s="55"/>
      <c r="HF440" s="55"/>
      <c r="HG440" s="55"/>
      <c r="HH440" s="55"/>
      <c r="HI440" s="55"/>
      <c r="HJ440" s="55"/>
      <c r="HK440" s="55"/>
      <c r="HL440" s="55"/>
      <c r="HM440" s="55"/>
      <c r="HN440" s="55"/>
      <c r="HO440" s="55"/>
      <c r="HP440" s="55"/>
      <c r="HQ440" s="55"/>
      <c r="HR440" s="55"/>
      <c r="HS440" s="55"/>
      <c r="HT440" s="55"/>
      <c r="HU440" s="55"/>
      <c r="HV440" s="55"/>
      <c r="HW440" s="55"/>
      <c r="HX440" s="55"/>
      <c r="HY440" s="55"/>
      <c r="HZ440" s="55"/>
      <c r="IA440" s="55"/>
      <c r="IB440" s="55"/>
      <c r="IC440" s="55"/>
      <c r="ID440" s="55"/>
      <c r="IE440" s="55"/>
      <c r="IF440" s="55"/>
      <c r="IG440" s="55"/>
      <c r="IH440" s="55"/>
      <c r="II440" s="55"/>
      <c r="IJ440" s="55"/>
      <c r="IK440" s="55"/>
      <c r="IL440" s="55"/>
      <c r="IM440" s="55"/>
      <c r="IN440" s="55"/>
      <c r="IO440" s="55"/>
      <c r="IP440" s="55"/>
      <c r="IQ440" s="55"/>
      <c r="IR440" s="55"/>
      <c r="IS440" s="55"/>
      <c r="IT440" s="55"/>
      <c r="IU440" s="55"/>
      <c r="IV440" s="55"/>
      <c r="IW440" s="55"/>
    </row>
    <row r="441" spans="1:257" s="22" customFormat="1" x14ac:dyDescent="0.2">
      <c r="A441" s="36" t="s">
        <v>1368</v>
      </c>
      <c r="B441" s="57">
        <f t="shared" si="19"/>
        <v>44636.378645833334</v>
      </c>
      <c r="C441" s="27">
        <v>2022</v>
      </c>
      <c r="D441" s="27">
        <v>3</v>
      </c>
      <c r="E441" s="27">
        <v>16</v>
      </c>
      <c r="F441" s="27">
        <v>9</v>
      </c>
      <c r="G441" s="28">
        <v>5</v>
      </c>
      <c r="H441" s="29">
        <v>15.15</v>
      </c>
      <c r="I441" s="30">
        <v>54.27</v>
      </c>
      <c r="J441" s="30">
        <v>86.119</v>
      </c>
      <c r="K441" s="27">
        <v>0</v>
      </c>
      <c r="L441" s="68" t="s">
        <v>3</v>
      </c>
      <c r="M441" s="23">
        <v>2.6</v>
      </c>
      <c r="N441" s="23">
        <f t="shared" si="21"/>
        <v>2.7</v>
      </c>
      <c r="O441" s="23">
        <v>2.7</v>
      </c>
      <c r="P441" s="68" t="s">
        <v>4</v>
      </c>
      <c r="Q441" s="68" t="s">
        <v>923</v>
      </c>
      <c r="R441" s="19" t="s">
        <v>18</v>
      </c>
      <c r="S441" s="68" t="s">
        <v>925</v>
      </c>
      <c r="T441" s="68" t="s">
        <v>21</v>
      </c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55"/>
      <c r="FU441" s="55"/>
      <c r="FV441" s="55"/>
      <c r="FW441" s="55"/>
      <c r="FX441" s="55"/>
      <c r="FY441" s="55"/>
      <c r="FZ441" s="55"/>
      <c r="GA441" s="55"/>
      <c r="GB441" s="55"/>
      <c r="GC441" s="55"/>
      <c r="GD441" s="55"/>
      <c r="GE441" s="55"/>
      <c r="GF441" s="55"/>
      <c r="GG441" s="55"/>
      <c r="GH441" s="55"/>
      <c r="GI441" s="55"/>
      <c r="GJ441" s="55"/>
      <c r="GK441" s="55"/>
      <c r="GL441" s="55"/>
      <c r="GM441" s="55"/>
      <c r="GN441" s="55"/>
      <c r="GO441" s="55"/>
      <c r="GP441" s="55"/>
      <c r="GQ441" s="55"/>
      <c r="GR441" s="55"/>
      <c r="GS441" s="55"/>
      <c r="GT441" s="55"/>
      <c r="GU441" s="55"/>
      <c r="GV441" s="55"/>
      <c r="GW441" s="55"/>
      <c r="GX441" s="55"/>
      <c r="GY441" s="55"/>
      <c r="GZ441" s="55"/>
      <c r="HA441" s="55"/>
      <c r="HB441" s="55"/>
      <c r="HC441" s="55"/>
      <c r="HD441" s="55"/>
      <c r="HE441" s="55"/>
      <c r="HF441" s="55"/>
      <c r="HG441" s="55"/>
      <c r="HH441" s="55"/>
      <c r="HI441" s="55"/>
      <c r="HJ441" s="55"/>
      <c r="HK441" s="55"/>
      <c r="HL441" s="55"/>
      <c r="HM441" s="55"/>
      <c r="HN441" s="55"/>
      <c r="HO441" s="55"/>
      <c r="HP441" s="55"/>
      <c r="HQ441" s="55"/>
      <c r="HR441" s="55"/>
      <c r="HS441" s="55"/>
      <c r="HT441" s="55"/>
      <c r="HU441" s="55"/>
      <c r="HV441" s="55"/>
      <c r="HW441" s="55"/>
      <c r="HX441" s="55"/>
      <c r="HY441" s="55"/>
      <c r="HZ441" s="55"/>
      <c r="IA441" s="55"/>
      <c r="IB441" s="55"/>
      <c r="IC441" s="55"/>
      <c r="ID441" s="55"/>
      <c r="IE441" s="55"/>
      <c r="IF441" s="55"/>
      <c r="IG441" s="55"/>
      <c r="IH441" s="55"/>
      <c r="II441" s="55"/>
      <c r="IJ441" s="55"/>
      <c r="IK441" s="55"/>
      <c r="IL441" s="55"/>
      <c r="IM441" s="55"/>
      <c r="IN441" s="55"/>
      <c r="IO441" s="55"/>
      <c r="IP441" s="55"/>
      <c r="IQ441" s="55"/>
      <c r="IR441" s="55"/>
      <c r="IS441" s="55"/>
      <c r="IT441" s="55"/>
      <c r="IU441" s="55"/>
      <c r="IV441" s="55"/>
      <c r="IW441" s="55"/>
    </row>
    <row r="442" spans="1:257" s="22" customFormat="1" x14ac:dyDescent="0.2">
      <c r="A442" s="36" t="s">
        <v>1369</v>
      </c>
      <c r="B442" s="57">
        <f t="shared" si="19"/>
        <v>44636.397326388891</v>
      </c>
      <c r="C442" s="27">
        <v>2022</v>
      </c>
      <c r="D442" s="27">
        <v>3</v>
      </c>
      <c r="E442" s="27">
        <v>16</v>
      </c>
      <c r="F442" s="27">
        <v>9</v>
      </c>
      <c r="G442" s="28">
        <v>32</v>
      </c>
      <c r="H442" s="29">
        <v>9.02</v>
      </c>
      <c r="I442" s="30">
        <v>54.030999999999999</v>
      </c>
      <c r="J442" s="30">
        <v>86.578000000000003</v>
      </c>
      <c r="K442" s="27">
        <v>0</v>
      </c>
      <c r="L442" s="68" t="s">
        <v>3</v>
      </c>
      <c r="M442" s="23">
        <v>1.9</v>
      </c>
      <c r="N442" s="23">
        <f t="shared" si="21"/>
        <v>2.2000000000000002</v>
      </c>
      <c r="O442" s="23">
        <v>2.2000000000000002</v>
      </c>
      <c r="P442" s="68" t="s">
        <v>4</v>
      </c>
      <c r="Q442" s="68" t="s">
        <v>923</v>
      </c>
      <c r="R442" s="19" t="s">
        <v>18</v>
      </c>
      <c r="S442" s="68" t="s">
        <v>925</v>
      </c>
      <c r="T442" s="68" t="s">
        <v>21</v>
      </c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D442" s="55"/>
      <c r="EE442" s="55"/>
      <c r="EF442" s="55"/>
      <c r="EG442" s="55"/>
      <c r="EH442" s="55"/>
      <c r="EI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K442" s="55"/>
      <c r="FL442" s="55"/>
      <c r="FM442" s="55"/>
      <c r="FN442" s="55"/>
      <c r="FO442" s="55"/>
      <c r="FP442" s="55"/>
      <c r="FQ442" s="55"/>
      <c r="FR442" s="55"/>
      <c r="FS442" s="55"/>
      <c r="FT442" s="55"/>
      <c r="FU442" s="55"/>
      <c r="FV442" s="55"/>
      <c r="FW442" s="55"/>
      <c r="FX442" s="55"/>
      <c r="FY442" s="55"/>
      <c r="FZ442" s="55"/>
      <c r="GA442" s="55"/>
      <c r="GB442" s="55"/>
      <c r="GC442" s="55"/>
      <c r="GD442" s="55"/>
      <c r="GE442" s="55"/>
      <c r="GF442" s="55"/>
      <c r="GG442" s="55"/>
      <c r="GH442" s="55"/>
      <c r="GI442" s="55"/>
      <c r="GJ442" s="55"/>
      <c r="GK442" s="55"/>
      <c r="GL442" s="55"/>
      <c r="GM442" s="55"/>
      <c r="GN442" s="55"/>
      <c r="GO442" s="55"/>
      <c r="GP442" s="55"/>
      <c r="GQ442" s="55"/>
      <c r="GR442" s="55"/>
      <c r="GS442" s="55"/>
      <c r="GT442" s="55"/>
      <c r="GU442" s="55"/>
      <c r="GV442" s="55"/>
      <c r="GW442" s="55"/>
      <c r="GX442" s="55"/>
      <c r="GY442" s="55"/>
      <c r="GZ442" s="55"/>
      <c r="HA442" s="55"/>
      <c r="HB442" s="55"/>
      <c r="HC442" s="55"/>
      <c r="HD442" s="55"/>
      <c r="HE442" s="55"/>
      <c r="HF442" s="55"/>
      <c r="HG442" s="55"/>
      <c r="HH442" s="55"/>
      <c r="HI442" s="55"/>
      <c r="HJ442" s="55"/>
      <c r="HK442" s="55"/>
      <c r="HL442" s="55"/>
      <c r="HM442" s="55"/>
      <c r="HN442" s="55"/>
      <c r="HO442" s="55"/>
      <c r="HP442" s="55"/>
      <c r="HQ442" s="55"/>
      <c r="HR442" s="55"/>
      <c r="HS442" s="55"/>
      <c r="HT442" s="55"/>
      <c r="HU442" s="55"/>
      <c r="HV442" s="55"/>
      <c r="HW442" s="55"/>
      <c r="HX442" s="55"/>
      <c r="HY442" s="55"/>
      <c r="HZ442" s="55"/>
      <c r="IA442" s="55"/>
      <c r="IB442" s="55"/>
      <c r="IC442" s="55"/>
      <c r="ID442" s="55"/>
      <c r="IE442" s="55"/>
      <c r="IF442" s="55"/>
      <c r="IG442" s="55"/>
      <c r="IH442" s="55"/>
      <c r="II442" s="55"/>
      <c r="IJ442" s="55"/>
      <c r="IK442" s="55"/>
      <c r="IL442" s="55"/>
      <c r="IM442" s="55"/>
      <c r="IN442" s="55"/>
      <c r="IO442" s="55"/>
      <c r="IP442" s="55"/>
      <c r="IQ442" s="55"/>
      <c r="IR442" s="55"/>
      <c r="IS442" s="55"/>
      <c r="IT442" s="55"/>
      <c r="IU442" s="55"/>
      <c r="IV442" s="55"/>
      <c r="IW442" s="55"/>
    </row>
    <row r="443" spans="1:257" s="22" customFormat="1" x14ac:dyDescent="0.2">
      <c r="A443" s="36" t="s">
        <v>1370</v>
      </c>
      <c r="B443" s="57">
        <f t="shared" si="19"/>
        <v>44636.404374999998</v>
      </c>
      <c r="C443" s="27">
        <v>2022</v>
      </c>
      <c r="D443" s="27">
        <v>3</v>
      </c>
      <c r="E443" s="27">
        <v>16</v>
      </c>
      <c r="F443" s="27">
        <v>9</v>
      </c>
      <c r="G443" s="28">
        <v>42</v>
      </c>
      <c r="H443" s="29">
        <v>18.95</v>
      </c>
      <c r="I443" s="30">
        <v>54.017000000000003</v>
      </c>
      <c r="J443" s="30">
        <v>86.611999999999995</v>
      </c>
      <c r="K443" s="27">
        <v>0</v>
      </c>
      <c r="L443" s="68" t="s">
        <v>3</v>
      </c>
      <c r="M443" s="23">
        <v>1.9</v>
      </c>
      <c r="N443" s="23">
        <f t="shared" si="21"/>
        <v>2.2000000000000002</v>
      </c>
      <c r="O443" s="23">
        <v>2.2000000000000002</v>
      </c>
      <c r="P443" s="68" t="s">
        <v>4</v>
      </c>
      <c r="Q443" s="68" t="s">
        <v>923</v>
      </c>
      <c r="R443" s="19" t="s">
        <v>18</v>
      </c>
      <c r="S443" s="68" t="s">
        <v>925</v>
      </c>
      <c r="T443" s="68" t="s">
        <v>21</v>
      </c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  <c r="IQ443" s="55"/>
      <c r="IR443" s="55"/>
      <c r="IS443" s="55"/>
      <c r="IT443" s="55"/>
      <c r="IU443" s="55"/>
      <c r="IV443" s="55"/>
      <c r="IW443" s="55"/>
    </row>
    <row r="444" spans="1:257" s="22" customFormat="1" x14ac:dyDescent="0.2">
      <c r="A444" s="36" t="s">
        <v>1371</v>
      </c>
      <c r="B444" s="57">
        <f t="shared" si="19"/>
        <v>44636.412928240738</v>
      </c>
      <c r="C444" s="27">
        <v>2022</v>
      </c>
      <c r="D444" s="27">
        <v>3</v>
      </c>
      <c r="E444" s="27">
        <v>16</v>
      </c>
      <c r="F444" s="27">
        <v>9</v>
      </c>
      <c r="G444" s="28">
        <v>54</v>
      </c>
      <c r="H444" s="29">
        <v>37.79</v>
      </c>
      <c r="I444" s="30">
        <v>54.292000000000002</v>
      </c>
      <c r="J444" s="30">
        <v>86.004000000000005</v>
      </c>
      <c r="K444" s="27">
        <v>0</v>
      </c>
      <c r="L444" s="68" t="s">
        <v>3</v>
      </c>
      <c r="M444" s="23">
        <v>2.2999999999999998</v>
      </c>
      <c r="N444" s="23">
        <f t="shared" si="21"/>
        <v>2.5</v>
      </c>
      <c r="O444" s="23">
        <v>2.5</v>
      </c>
      <c r="P444" s="68" t="s">
        <v>4</v>
      </c>
      <c r="Q444" s="68" t="s">
        <v>923</v>
      </c>
      <c r="R444" s="19" t="s">
        <v>18</v>
      </c>
      <c r="S444" s="68" t="s">
        <v>925</v>
      </c>
      <c r="T444" s="68" t="s">
        <v>21</v>
      </c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D444" s="55"/>
      <c r="EE444" s="55"/>
      <c r="EF444" s="55"/>
      <c r="EG444" s="55"/>
      <c r="EH444" s="55"/>
      <c r="EI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K444" s="55"/>
      <c r="FL444" s="55"/>
      <c r="FM444" s="55"/>
      <c r="FN444" s="55"/>
      <c r="FO444" s="55"/>
      <c r="FP444" s="55"/>
      <c r="FQ444" s="55"/>
      <c r="FR444" s="55"/>
      <c r="FS444" s="55"/>
      <c r="FT444" s="55"/>
      <c r="FU444" s="55"/>
      <c r="FV444" s="55"/>
      <c r="FW444" s="55"/>
      <c r="FX444" s="55"/>
      <c r="FY444" s="55"/>
      <c r="FZ444" s="55"/>
      <c r="GA444" s="55"/>
      <c r="GB444" s="55"/>
      <c r="GC444" s="55"/>
      <c r="GD444" s="55"/>
      <c r="GE444" s="55"/>
      <c r="GF444" s="55"/>
      <c r="GG444" s="55"/>
      <c r="GH444" s="55"/>
      <c r="GI444" s="55"/>
      <c r="GJ444" s="55"/>
      <c r="GK444" s="55"/>
      <c r="GL444" s="55"/>
      <c r="GM444" s="55"/>
      <c r="GN444" s="55"/>
      <c r="GO444" s="55"/>
      <c r="GP444" s="55"/>
      <c r="GQ444" s="55"/>
      <c r="GR444" s="55"/>
      <c r="GS444" s="55"/>
      <c r="GT444" s="55"/>
      <c r="GU444" s="55"/>
      <c r="GV444" s="55"/>
      <c r="GW444" s="55"/>
      <c r="GX444" s="55"/>
      <c r="GY444" s="55"/>
      <c r="GZ444" s="55"/>
      <c r="HA444" s="55"/>
      <c r="HB444" s="55"/>
      <c r="HC444" s="55"/>
      <c r="HD444" s="55"/>
      <c r="HE444" s="55"/>
      <c r="HF444" s="55"/>
      <c r="HG444" s="55"/>
      <c r="HH444" s="55"/>
      <c r="HI444" s="55"/>
      <c r="HJ444" s="55"/>
      <c r="HK444" s="55"/>
      <c r="HL444" s="55"/>
      <c r="HM444" s="55"/>
      <c r="HN444" s="55"/>
      <c r="HO444" s="55"/>
      <c r="HP444" s="55"/>
      <c r="HQ444" s="55"/>
      <c r="HR444" s="55"/>
      <c r="HS444" s="55"/>
      <c r="HT444" s="55"/>
      <c r="HU444" s="55"/>
      <c r="HV444" s="55"/>
      <c r="HW444" s="55"/>
      <c r="HX444" s="55"/>
      <c r="HY444" s="55"/>
      <c r="HZ444" s="55"/>
      <c r="IA444" s="55"/>
      <c r="IB444" s="55"/>
      <c r="IC444" s="55"/>
      <c r="ID444" s="55"/>
      <c r="IE444" s="55"/>
      <c r="IF444" s="55"/>
      <c r="IG444" s="55"/>
      <c r="IH444" s="55"/>
      <c r="II444" s="55"/>
      <c r="IJ444" s="55"/>
      <c r="IK444" s="55"/>
      <c r="IL444" s="55"/>
      <c r="IM444" s="55"/>
      <c r="IN444" s="55"/>
      <c r="IO444" s="55"/>
      <c r="IP444" s="55"/>
      <c r="IQ444" s="55"/>
      <c r="IR444" s="55"/>
      <c r="IS444" s="55"/>
      <c r="IT444" s="55"/>
      <c r="IU444" s="55"/>
      <c r="IV444" s="55"/>
      <c r="IW444" s="55"/>
    </row>
    <row r="445" spans="1:257" s="22" customFormat="1" x14ac:dyDescent="0.2">
      <c r="A445" s="36" t="s">
        <v>1372</v>
      </c>
      <c r="B445" s="57">
        <f t="shared" si="19"/>
        <v>44637.270601851851</v>
      </c>
      <c r="C445" s="27">
        <v>2022</v>
      </c>
      <c r="D445" s="27">
        <v>3</v>
      </c>
      <c r="E445" s="27">
        <v>17</v>
      </c>
      <c r="F445" s="27">
        <v>6</v>
      </c>
      <c r="G445" s="28">
        <v>29</v>
      </c>
      <c r="H445" s="29">
        <v>40.64</v>
      </c>
      <c r="I445" s="30">
        <v>54.18</v>
      </c>
      <c r="J445" s="30">
        <v>86.358000000000004</v>
      </c>
      <c r="K445" s="27">
        <v>0</v>
      </c>
      <c r="L445" s="68" t="s">
        <v>3</v>
      </c>
      <c r="M445" s="23">
        <v>2.2000000000000002</v>
      </c>
      <c r="N445" s="23">
        <f t="shared" si="21"/>
        <v>2.4</v>
      </c>
      <c r="O445" s="23">
        <v>2.4</v>
      </c>
      <c r="P445" s="68" t="s">
        <v>4</v>
      </c>
      <c r="Q445" s="68" t="s">
        <v>923</v>
      </c>
      <c r="R445" s="19" t="s">
        <v>18</v>
      </c>
      <c r="S445" s="68" t="s">
        <v>925</v>
      </c>
      <c r="T445" s="68" t="s">
        <v>21</v>
      </c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D445" s="55"/>
      <c r="EE445" s="55"/>
      <c r="EF445" s="55"/>
      <c r="EG445" s="55"/>
      <c r="EH445" s="55"/>
      <c r="EI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K445" s="55"/>
      <c r="FL445" s="55"/>
      <c r="FM445" s="55"/>
      <c r="FN445" s="55"/>
      <c r="FO445" s="55"/>
      <c r="FP445" s="55"/>
      <c r="FQ445" s="55"/>
      <c r="FR445" s="55"/>
      <c r="FS445" s="55"/>
      <c r="FT445" s="55"/>
      <c r="FU445" s="55"/>
      <c r="FV445" s="55"/>
      <c r="FW445" s="55"/>
      <c r="FX445" s="55"/>
      <c r="FY445" s="55"/>
      <c r="FZ445" s="55"/>
      <c r="GA445" s="55"/>
      <c r="GB445" s="55"/>
      <c r="GC445" s="55"/>
      <c r="GD445" s="55"/>
      <c r="GE445" s="55"/>
      <c r="GF445" s="55"/>
      <c r="GG445" s="55"/>
      <c r="GH445" s="55"/>
      <c r="GI445" s="55"/>
      <c r="GJ445" s="55"/>
      <c r="GK445" s="55"/>
      <c r="GL445" s="55"/>
      <c r="GM445" s="55"/>
      <c r="GN445" s="55"/>
      <c r="GO445" s="55"/>
      <c r="GP445" s="55"/>
      <c r="GQ445" s="55"/>
      <c r="GR445" s="55"/>
      <c r="GS445" s="55"/>
      <c r="GT445" s="55"/>
      <c r="GU445" s="55"/>
      <c r="GV445" s="55"/>
      <c r="GW445" s="55"/>
      <c r="GX445" s="55"/>
      <c r="GY445" s="55"/>
      <c r="GZ445" s="55"/>
      <c r="HA445" s="55"/>
      <c r="HB445" s="55"/>
      <c r="HC445" s="55"/>
      <c r="HD445" s="55"/>
      <c r="HE445" s="55"/>
      <c r="HF445" s="55"/>
      <c r="HG445" s="55"/>
      <c r="HH445" s="55"/>
      <c r="HI445" s="55"/>
      <c r="HJ445" s="55"/>
      <c r="HK445" s="55"/>
      <c r="HL445" s="55"/>
      <c r="HM445" s="55"/>
      <c r="HN445" s="55"/>
      <c r="HO445" s="55"/>
      <c r="HP445" s="55"/>
      <c r="HQ445" s="55"/>
      <c r="HR445" s="55"/>
      <c r="HS445" s="55"/>
      <c r="HT445" s="55"/>
      <c r="HU445" s="55"/>
      <c r="HV445" s="55"/>
      <c r="HW445" s="55"/>
      <c r="HX445" s="55"/>
      <c r="HY445" s="55"/>
      <c r="HZ445" s="55"/>
      <c r="IA445" s="55"/>
      <c r="IB445" s="55"/>
      <c r="IC445" s="55"/>
      <c r="ID445" s="55"/>
      <c r="IE445" s="55"/>
      <c r="IF445" s="55"/>
      <c r="IG445" s="55"/>
      <c r="IH445" s="55"/>
      <c r="II445" s="55"/>
      <c r="IJ445" s="55"/>
      <c r="IK445" s="55"/>
      <c r="IL445" s="55"/>
      <c r="IM445" s="55"/>
      <c r="IN445" s="55"/>
      <c r="IO445" s="55"/>
      <c r="IP445" s="55"/>
      <c r="IQ445" s="55"/>
      <c r="IR445" s="55"/>
      <c r="IS445" s="55"/>
      <c r="IT445" s="55"/>
      <c r="IU445" s="55"/>
      <c r="IV445" s="55"/>
      <c r="IW445" s="55"/>
    </row>
    <row r="446" spans="1:257" s="22" customFormat="1" x14ac:dyDescent="0.2">
      <c r="A446" s="36" t="s">
        <v>1373</v>
      </c>
      <c r="B446" s="57">
        <f t="shared" si="19"/>
        <v>44637.315925925926</v>
      </c>
      <c r="C446" s="27">
        <v>2022</v>
      </c>
      <c r="D446" s="27">
        <v>3</v>
      </c>
      <c r="E446" s="27">
        <v>17</v>
      </c>
      <c r="F446" s="27">
        <v>7</v>
      </c>
      <c r="G446" s="28">
        <v>34</v>
      </c>
      <c r="H446" s="29">
        <v>56.36</v>
      </c>
      <c r="I446" s="30">
        <v>54.276000000000003</v>
      </c>
      <c r="J446" s="30">
        <v>86.698999999999998</v>
      </c>
      <c r="K446" s="27">
        <v>0</v>
      </c>
      <c r="L446" s="68" t="s">
        <v>3</v>
      </c>
      <c r="M446" s="23">
        <v>2.6</v>
      </c>
      <c r="N446" s="23">
        <f t="shared" si="21"/>
        <v>2.7</v>
      </c>
      <c r="O446" s="23">
        <v>2.7</v>
      </c>
      <c r="P446" s="68" t="s">
        <v>4</v>
      </c>
      <c r="Q446" s="68" t="s">
        <v>923</v>
      </c>
      <c r="R446" s="19" t="s">
        <v>18</v>
      </c>
      <c r="S446" s="68" t="s">
        <v>925</v>
      </c>
      <c r="T446" s="68" t="s">
        <v>21</v>
      </c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D446" s="55"/>
      <c r="EE446" s="55"/>
      <c r="EF446" s="55"/>
      <c r="EG446" s="55"/>
      <c r="EH446" s="55"/>
      <c r="EI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K446" s="55"/>
      <c r="FL446" s="55"/>
      <c r="FM446" s="55"/>
      <c r="FN446" s="55"/>
      <c r="FO446" s="55"/>
      <c r="FP446" s="55"/>
      <c r="FQ446" s="55"/>
      <c r="FR446" s="55"/>
      <c r="FS446" s="55"/>
      <c r="FT446" s="55"/>
      <c r="FU446" s="55"/>
      <c r="FV446" s="55"/>
      <c r="FW446" s="55"/>
      <c r="FX446" s="55"/>
      <c r="FY446" s="55"/>
      <c r="FZ446" s="55"/>
      <c r="GA446" s="55"/>
      <c r="GB446" s="55"/>
      <c r="GC446" s="55"/>
      <c r="GD446" s="55"/>
      <c r="GE446" s="55"/>
      <c r="GF446" s="55"/>
      <c r="GG446" s="55"/>
      <c r="GH446" s="55"/>
      <c r="GI446" s="55"/>
      <c r="GJ446" s="55"/>
      <c r="GK446" s="55"/>
      <c r="GL446" s="55"/>
      <c r="GM446" s="55"/>
      <c r="GN446" s="55"/>
      <c r="GO446" s="55"/>
      <c r="GP446" s="55"/>
      <c r="GQ446" s="55"/>
      <c r="GR446" s="55"/>
      <c r="GS446" s="55"/>
      <c r="GT446" s="55"/>
      <c r="GU446" s="55"/>
      <c r="GV446" s="55"/>
      <c r="GW446" s="55"/>
      <c r="GX446" s="55"/>
      <c r="GY446" s="55"/>
      <c r="GZ446" s="55"/>
      <c r="HA446" s="55"/>
      <c r="HB446" s="55"/>
      <c r="HC446" s="55"/>
      <c r="HD446" s="55"/>
      <c r="HE446" s="55"/>
      <c r="HF446" s="55"/>
      <c r="HG446" s="55"/>
      <c r="HH446" s="55"/>
      <c r="HI446" s="55"/>
      <c r="HJ446" s="55"/>
      <c r="HK446" s="55"/>
      <c r="HL446" s="55"/>
      <c r="HM446" s="55"/>
      <c r="HN446" s="55"/>
      <c r="HO446" s="55"/>
      <c r="HP446" s="55"/>
      <c r="HQ446" s="55"/>
      <c r="HR446" s="55"/>
      <c r="HS446" s="55"/>
      <c r="HT446" s="55"/>
      <c r="HU446" s="55"/>
      <c r="HV446" s="55"/>
      <c r="HW446" s="55"/>
      <c r="HX446" s="55"/>
      <c r="HY446" s="55"/>
      <c r="HZ446" s="55"/>
      <c r="IA446" s="55"/>
      <c r="IB446" s="55"/>
      <c r="IC446" s="55"/>
      <c r="ID446" s="55"/>
      <c r="IE446" s="55"/>
      <c r="IF446" s="55"/>
      <c r="IG446" s="55"/>
      <c r="IH446" s="55"/>
      <c r="II446" s="55"/>
      <c r="IJ446" s="55"/>
      <c r="IK446" s="55"/>
      <c r="IL446" s="55"/>
      <c r="IM446" s="55"/>
      <c r="IN446" s="55"/>
      <c r="IO446" s="55"/>
      <c r="IP446" s="55"/>
      <c r="IQ446" s="55"/>
      <c r="IR446" s="55"/>
      <c r="IS446" s="55"/>
      <c r="IT446" s="55"/>
      <c r="IU446" s="55"/>
      <c r="IV446" s="55"/>
      <c r="IW446" s="55"/>
    </row>
    <row r="447" spans="1:257" s="22" customFormat="1" x14ac:dyDescent="0.2">
      <c r="A447" s="36" t="s">
        <v>1374</v>
      </c>
      <c r="B447" s="57">
        <f t="shared" si="19"/>
        <v>44637.333425925928</v>
      </c>
      <c r="C447" s="27">
        <v>2022</v>
      </c>
      <c r="D447" s="27">
        <v>3</v>
      </c>
      <c r="E447" s="27">
        <v>17</v>
      </c>
      <c r="F447" s="27">
        <v>8</v>
      </c>
      <c r="G447" s="28">
        <v>0</v>
      </c>
      <c r="H447" s="29">
        <v>8.91</v>
      </c>
      <c r="I447" s="30">
        <v>54.293999999999997</v>
      </c>
      <c r="J447" s="30">
        <v>86.135000000000005</v>
      </c>
      <c r="K447" s="27">
        <v>0</v>
      </c>
      <c r="L447" s="68" t="s">
        <v>3</v>
      </c>
      <c r="M447" s="23">
        <v>1.7</v>
      </c>
      <c r="N447" s="23">
        <f t="shared" si="21"/>
        <v>2</v>
      </c>
      <c r="O447" s="23">
        <v>2</v>
      </c>
      <c r="P447" s="68" t="s">
        <v>4</v>
      </c>
      <c r="Q447" s="68" t="s">
        <v>923</v>
      </c>
      <c r="R447" s="19" t="s">
        <v>18</v>
      </c>
      <c r="S447" s="68" t="s">
        <v>925</v>
      </c>
      <c r="T447" s="68" t="s">
        <v>21</v>
      </c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D447" s="55"/>
      <c r="EE447" s="55"/>
      <c r="EF447" s="55"/>
      <c r="EG447" s="55"/>
      <c r="EH447" s="55"/>
      <c r="EI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K447" s="55"/>
      <c r="FL447" s="55"/>
      <c r="FM447" s="55"/>
      <c r="FN447" s="55"/>
      <c r="FO447" s="55"/>
      <c r="FP447" s="55"/>
      <c r="FQ447" s="55"/>
      <c r="FR447" s="55"/>
      <c r="FS447" s="55"/>
      <c r="FT447" s="55"/>
      <c r="FU447" s="55"/>
      <c r="FV447" s="55"/>
      <c r="FW447" s="55"/>
      <c r="FX447" s="55"/>
      <c r="FY447" s="55"/>
      <c r="FZ447" s="55"/>
      <c r="GA447" s="55"/>
      <c r="GB447" s="55"/>
      <c r="GC447" s="55"/>
      <c r="GD447" s="55"/>
      <c r="GE447" s="55"/>
      <c r="GF447" s="55"/>
      <c r="GG447" s="55"/>
      <c r="GH447" s="55"/>
      <c r="GI447" s="55"/>
      <c r="GJ447" s="55"/>
      <c r="GK447" s="55"/>
      <c r="GL447" s="55"/>
      <c r="GM447" s="55"/>
      <c r="GN447" s="55"/>
      <c r="GO447" s="55"/>
      <c r="GP447" s="55"/>
      <c r="GQ447" s="55"/>
      <c r="GR447" s="55"/>
      <c r="GS447" s="55"/>
      <c r="GT447" s="55"/>
      <c r="GU447" s="55"/>
      <c r="GV447" s="55"/>
      <c r="GW447" s="55"/>
      <c r="GX447" s="55"/>
      <c r="GY447" s="55"/>
      <c r="GZ447" s="55"/>
      <c r="HA447" s="55"/>
      <c r="HB447" s="55"/>
      <c r="HC447" s="55"/>
      <c r="HD447" s="55"/>
      <c r="HE447" s="55"/>
      <c r="HF447" s="55"/>
      <c r="HG447" s="55"/>
      <c r="HH447" s="55"/>
      <c r="HI447" s="55"/>
      <c r="HJ447" s="55"/>
      <c r="HK447" s="55"/>
      <c r="HL447" s="55"/>
      <c r="HM447" s="55"/>
      <c r="HN447" s="55"/>
      <c r="HO447" s="55"/>
      <c r="HP447" s="55"/>
      <c r="HQ447" s="55"/>
      <c r="HR447" s="55"/>
      <c r="HS447" s="55"/>
      <c r="HT447" s="55"/>
      <c r="HU447" s="55"/>
      <c r="HV447" s="55"/>
      <c r="HW447" s="55"/>
      <c r="HX447" s="55"/>
      <c r="HY447" s="55"/>
      <c r="HZ447" s="55"/>
      <c r="IA447" s="55"/>
      <c r="IB447" s="55"/>
      <c r="IC447" s="55"/>
      <c r="ID447" s="55"/>
      <c r="IE447" s="55"/>
      <c r="IF447" s="55"/>
      <c r="IG447" s="55"/>
      <c r="IH447" s="55"/>
      <c r="II447" s="55"/>
      <c r="IJ447" s="55"/>
      <c r="IK447" s="55"/>
      <c r="IL447" s="55"/>
      <c r="IM447" s="55"/>
      <c r="IN447" s="55"/>
      <c r="IO447" s="55"/>
      <c r="IP447" s="55"/>
      <c r="IQ447" s="55"/>
      <c r="IR447" s="55"/>
      <c r="IS447" s="55"/>
      <c r="IT447" s="55"/>
      <c r="IU447" s="55"/>
      <c r="IV447" s="55"/>
      <c r="IW447" s="55"/>
    </row>
    <row r="448" spans="1:257" s="22" customFormat="1" x14ac:dyDescent="0.2">
      <c r="A448" s="36" t="s">
        <v>1375</v>
      </c>
      <c r="B448" s="57">
        <f t="shared" si="19"/>
        <v>44638.291886574072</v>
      </c>
      <c r="C448" s="27">
        <v>2022</v>
      </c>
      <c r="D448" s="27">
        <v>3</v>
      </c>
      <c r="E448" s="27">
        <v>18</v>
      </c>
      <c r="F448" s="27">
        <v>7</v>
      </c>
      <c r="G448" s="28">
        <v>0</v>
      </c>
      <c r="H448" s="29">
        <v>19.05</v>
      </c>
      <c r="I448" s="30">
        <v>54.363999999999997</v>
      </c>
      <c r="J448" s="30">
        <v>86.63</v>
      </c>
      <c r="K448" s="27">
        <v>0</v>
      </c>
      <c r="L448" s="68" t="s">
        <v>3</v>
      </c>
      <c r="M448" s="23">
        <v>1.7</v>
      </c>
      <c r="N448" s="23">
        <f t="shared" si="21"/>
        <v>2</v>
      </c>
      <c r="O448" s="23">
        <v>2</v>
      </c>
      <c r="P448" s="68" t="s">
        <v>4</v>
      </c>
      <c r="Q448" s="68" t="s">
        <v>923</v>
      </c>
      <c r="R448" s="19" t="s">
        <v>18</v>
      </c>
      <c r="S448" s="68" t="s">
        <v>925</v>
      </c>
      <c r="T448" s="68" t="s">
        <v>21</v>
      </c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  <c r="IW448" s="55"/>
    </row>
    <row r="449" spans="1:257" s="22" customFormat="1" x14ac:dyDescent="0.2">
      <c r="A449" s="36" t="s">
        <v>1376</v>
      </c>
      <c r="B449" s="57">
        <f t="shared" si="19"/>
        <v>44638.302152777775</v>
      </c>
      <c r="C449" s="27">
        <v>2022</v>
      </c>
      <c r="D449" s="27">
        <v>3</v>
      </c>
      <c r="E449" s="27">
        <v>18</v>
      </c>
      <c r="F449" s="27">
        <v>7</v>
      </c>
      <c r="G449" s="28">
        <v>15</v>
      </c>
      <c r="H449" s="29">
        <v>6.31</v>
      </c>
      <c r="I449" s="30">
        <v>54.298999999999999</v>
      </c>
      <c r="J449" s="30">
        <v>86.149000000000001</v>
      </c>
      <c r="K449" s="27">
        <v>0</v>
      </c>
      <c r="L449" s="68" t="s">
        <v>3</v>
      </c>
      <c r="M449" s="23">
        <v>2.5</v>
      </c>
      <c r="N449" s="23">
        <f t="shared" si="21"/>
        <v>2.7</v>
      </c>
      <c r="O449" s="23">
        <v>2.7</v>
      </c>
      <c r="P449" s="68" t="s">
        <v>4</v>
      </c>
      <c r="Q449" s="68" t="s">
        <v>923</v>
      </c>
      <c r="R449" s="19" t="s">
        <v>18</v>
      </c>
      <c r="S449" s="68" t="s">
        <v>925</v>
      </c>
      <c r="T449" s="68" t="s">
        <v>21</v>
      </c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D449" s="55"/>
      <c r="EE449" s="55"/>
      <c r="EF449" s="55"/>
      <c r="EG449" s="55"/>
      <c r="EH449" s="55"/>
      <c r="EI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K449" s="55"/>
      <c r="FL449" s="55"/>
      <c r="FM449" s="55"/>
      <c r="FN449" s="55"/>
      <c r="FO449" s="55"/>
      <c r="FP449" s="55"/>
      <c r="FQ449" s="55"/>
      <c r="FR449" s="55"/>
      <c r="FS449" s="55"/>
      <c r="FT449" s="55"/>
      <c r="FU449" s="55"/>
      <c r="FV449" s="55"/>
      <c r="FW449" s="55"/>
      <c r="FX449" s="55"/>
      <c r="FY449" s="55"/>
      <c r="FZ449" s="55"/>
      <c r="GA449" s="55"/>
      <c r="GB449" s="55"/>
      <c r="GC449" s="55"/>
      <c r="GD449" s="55"/>
      <c r="GE449" s="55"/>
      <c r="GF449" s="55"/>
      <c r="GG449" s="55"/>
      <c r="GH449" s="55"/>
      <c r="GI449" s="55"/>
      <c r="GJ449" s="55"/>
      <c r="GK449" s="55"/>
      <c r="GL449" s="55"/>
      <c r="GM449" s="55"/>
      <c r="GN449" s="55"/>
      <c r="GO449" s="55"/>
      <c r="GP449" s="55"/>
      <c r="GQ449" s="55"/>
      <c r="GR449" s="55"/>
      <c r="GS449" s="55"/>
      <c r="GT449" s="55"/>
      <c r="GU449" s="55"/>
      <c r="GV449" s="55"/>
      <c r="GW449" s="55"/>
      <c r="GX449" s="55"/>
      <c r="GY449" s="55"/>
      <c r="GZ449" s="55"/>
      <c r="HA449" s="55"/>
      <c r="HB449" s="55"/>
      <c r="HC449" s="55"/>
      <c r="HD449" s="55"/>
      <c r="HE449" s="55"/>
      <c r="HF449" s="55"/>
      <c r="HG449" s="55"/>
      <c r="HH449" s="55"/>
      <c r="HI449" s="55"/>
      <c r="HJ449" s="55"/>
      <c r="HK449" s="55"/>
      <c r="HL449" s="55"/>
      <c r="HM449" s="55"/>
      <c r="HN449" s="55"/>
      <c r="HO449" s="55"/>
      <c r="HP449" s="55"/>
      <c r="HQ449" s="55"/>
      <c r="HR449" s="55"/>
      <c r="HS449" s="55"/>
      <c r="HT449" s="55"/>
      <c r="HU449" s="55"/>
      <c r="HV449" s="55"/>
      <c r="HW449" s="55"/>
      <c r="HX449" s="55"/>
      <c r="HY449" s="55"/>
      <c r="HZ449" s="55"/>
      <c r="IA449" s="55"/>
      <c r="IB449" s="55"/>
      <c r="IC449" s="55"/>
      <c r="ID449" s="55"/>
      <c r="IE449" s="55"/>
      <c r="IF449" s="55"/>
      <c r="IG449" s="55"/>
      <c r="IH449" s="55"/>
      <c r="II449" s="55"/>
      <c r="IJ449" s="55"/>
      <c r="IK449" s="55"/>
      <c r="IL449" s="55"/>
      <c r="IM449" s="55"/>
      <c r="IN449" s="55"/>
      <c r="IO449" s="55"/>
      <c r="IP449" s="55"/>
      <c r="IQ449" s="55"/>
      <c r="IR449" s="55"/>
      <c r="IS449" s="55"/>
      <c r="IT449" s="55"/>
      <c r="IU449" s="55"/>
      <c r="IV449" s="55"/>
      <c r="IW449" s="55"/>
    </row>
    <row r="450" spans="1:257" s="22" customFormat="1" x14ac:dyDescent="0.2">
      <c r="A450" s="36" t="s">
        <v>1377</v>
      </c>
      <c r="B450" s="57">
        <f t="shared" si="19"/>
        <v>44638.343819444446</v>
      </c>
      <c r="C450" s="27">
        <v>2022</v>
      </c>
      <c r="D450" s="27">
        <v>3</v>
      </c>
      <c r="E450" s="27">
        <v>18</v>
      </c>
      <c r="F450" s="27">
        <v>8</v>
      </c>
      <c r="G450" s="28">
        <v>15</v>
      </c>
      <c r="H450" s="29">
        <v>6.04</v>
      </c>
      <c r="I450" s="30">
        <v>54.136000000000003</v>
      </c>
      <c r="J450" s="30">
        <v>86.421000000000006</v>
      </c>
      <c r="K450" s="27">
        <v>0</v>
      </c>
      <c r="L450" s="68" t="s">
        <v>3</v>
      </c>
      <c r="M450" s="23">
        <v>2.2999999999999998</v>
      </c>
      <c r="N450" s="23">
        <f t="shared" si="21"/>
        <v>2.5</v>
      </c>
      <c r="O450" s="23">
        <v>2.5</v>
      </c>
      <c r="P450" s="68" t="s">
        <v>4</v>
      </c>
      <c r="Q450" s="68" t="s">
        <v>923</v>
      </c>
      <c r="R450" s="19" t="s">
        <v>18</v>
      </c>
      <c r="S450" s="68" t="s">
        <v>925</v>
      </c>
      <c r="T450" s="68" t="s">
        <v>21</v>
      </c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  <c r="IK450" s="55"/>
      <c r="IL450" s="55"/>
      <c r="IM450" s="55"/>
      <c r="IN450" s="55"/>
      <c r="IO450" s="55"/>
      <c r="IP450" s="55"/>
      <c r="IQ450" s="55"/>
      <c r="IR450" s="55"/>
      <c r="IS450" s="55"/>
      <c r="IT450" s="55"/>
      <c r="IU450" s="55"/>
      <c r="IV450" s="55"/>
      <c r="IW450" s="55"/>
    </row>
    <row r="451" spans="1:257" s="22" customFormat="1" x14ac:dyDescent="0.2">
      <c r="A451" s="36" t="s">
        <v>1378</v>
      </c>
      <c r="B451" s="57">
        <f t="shared" si="19"/>
        <v>44638.368136574078</v>
      </c>
      <c r="C451" s="27">
        <v>2022</v>
      </c>
      <c r="D451" s="27">
        <v>3</v>
      </c>
      <c r="E451" s="27">
        <v>18</v>
      </c>
      <c r="F451" s="27">
        <v>8</v>
      </c>
      <c r="G451" s="28">
        <v>50</v>
      </c>
      <c r="H451" s="29">
        <v>7.39</v>
      </c>
      <c r="I451" s="30">
        <v>54.186999999999998</v>
      </c>
      <c r="J451" s="30">
        <v>86.245000000000005</v>
      </c>
      <c r="K451" s="27">
        <v>0</v>
      </c>
      <c r="L451" s="68" t="s">
        <v>3</v>
      </c>
      <c r="M451" s="23">
        <v>2.2000000000000002</v>
      </c>
      <c r="N451" s="23">
        <f t="shared" si="21"/>
        <v>2.4</v>
      </c>
      <c r="O451" s="23">
        <v>2.4</v>
      </c>
      <c r="P451" s="68" t="s">
        <v>4</v>
      </c>
      <c r="Q451" s="68" t="s">
        <v>923</v>
      </c>
      <c r="R451" s="19" t="s">
        <v>18</v>
      </c>
      <c r="S451" s="68" t="s">
        <v>925</v>
      </c>
      <c r="T451" s="68" t="s">
        <v>21</v>
      </c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D451" s="55"/>
      <c r="EE451" s="55"/>
      <c r="EF451" s="55"/>
      <c r="EG451" s="55"/>
      <c r="EH451" s="55"/>
      <c r="EI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K451" s="55"/>
      <c r="FL451" s="55"/>
      <c r="FM451" s="55"/>
      <c r="FN451" s="55"/>
      <c r="FO451" s="55"/>
      <c r="FP451" s="55"/>
      <c r="FQ451" s="55"/>
      <c r="FR451" s="55"/>
      <c r="FS451" s="55"/>
      <c r="FT451" s="55"/>
      <c r="FU451" s="55"/>
      <c r="FV451" s="55"/>
      <c r="FW451" s="55"/>
      <c r="FX451" s="55"/>
      <c r="FY451" s="55"/>
      <c r="FZ451" s="55"/>
      <c r="GA451" s="55"/>
      <c r="GB451" s="55"/>
      <c r="GC451" s="55"/>
      <c r="GD451" s="55"/>
      <c r="GE451" s="55"/>
      <c r="GF451" s="55"/>
      <c r="GG451" s="55"/>
      <c r="GH451" s="55"/>
      <c r="GI451" s="55"/>
      <c r="GJ451" s="55"/>
      <c r="GK451" s="55"/>
      <c r="GL451" s="55"/>
      <c r="GM451" s="55"/>
      <c r="GN451" s="55"/>
      <c r="GO451" s="55"/>
      <c r="GP451" s="55"/>
      <c r="GQ451" s="55"/>
      <c r="GR451" s="55"/>
      <c r="GS451" s="55"/>
      <c r="GT451" s="55"/>
      <c r="GU451" s="55"/>
      <c r="GV451" s="55"/>
      <c r="GW451" s="55"/>
      <c r="GX451" s="55"/>
      <c r="GY451" s="55"/>
      <c r="GZ451" s="55"/>
      <c r="HA451" s="55"/>
      <c r="HB451" s="55"/>
      <c r="HC451" s="55"/>
      <c r="HD451" s="55"/>
      <c r="HE451" s="55"/>
      <c r="HF451" s="55"/>
      <c r="HG451" s="55"/>
      <c r="HH451" s="55"/>
      <c r="HI451" s="55"/>
      <c r="HJ451" s="55"/>
      <c r="HK451" s="55"/>
      <c r="HL451" s="55"/>
      <c r="HM451" s="55"/>
      <c r="HN451" s="55"/>
      <c r="HO451" s="55"/>
      <c r="HP451" s="55"/>
      <c r="HQ451" s="55"/>
      <c r="HR451" s="55"/>
      <c r="HS451" s="55"/>
      <c r="HT451" s="55"/>
      <c r="HU451" s="55"/>
      <c r="HV451" s="55"/>
      <c r="HW451" s="55"/>
      <c r="HX451" s="55"/>
      <c r="HY451" s="55"/>
      <c r="HZ451" s="55"/>
      <c r="IA451" s="55"/>
      <c r="IB451" s="55"/>
      <c r="IC451" s="55"/>
      <c r="ID451" s="55"/>
      <c r="IE451" s="55"/>
      <c r="IF451" s="55"/>
      <c r="IG451" s="55"/>
      <c r="IH451" s="55"/>
      <c r="II451" s="55"/>
      <c r="IJ451" s="55"/>
      <c r="IK451" s="55"/>
      <c r="IL451" s="55"/>
      <c r="IM451" s="55"/>
      <c r="IN451" s="55"/>
      <c r="IO451" s="55"/>
      <c r="IP451" s="55"/>
      <c r="IQ451" s="55"/>
      <c r="IR451" s="55"/>
      <c r="IS451" s="55"/>
      <c r="IT451" s="55"/>
      <c r="IU451" s="55"/>
      <c r="IV451" s="55"/>
      <c r="IW451" s="55"/>
    </row>
    <row r="452" spans="1:257" s="22" customFormat="1" x14ac:dyDescent="0.2">
      <c r="A452" s="36" t="s">
        <v>1379</v>
      </c>
      <c r="B452" s="57">
        <f t="shared" si="19"/>
        <v>44638.397789351853</v>
      </c>
      <c r="C452" s="27">
        <v>2022</v>
      </c>
      <c r="D452" s="27">
        <v>3</v>
      </c>
      <c r="E452" s="27">
        <v>18</v>
      </c>
      <c r="F452" s="27">
        <v>9</v>
      </c>
      <c r="G452" s="28">
        <v>32</v>
      </c>
      <c r="H452" s="29">
        <v>49.63</v>
      </c>
      <c r="I452" s="30">
        <v>54.28</v>
      </c>
      <c r="J452" s="30">
        <v>86.17</v>
      </c>
      <c r="K452" s="27">
        <v>1</v>
      </c>
      <c r="L452" s="68" t="s">
        <v>3</v>
      </c>
      <c r="M452" s="23">
        <v>0.6</v>
      </c>
      <c r="N452" s="23">
        <f t="shared" si="21"/>
        <v>1.1000000000000001</v>
      </c>
      <c r="O452" s="23">
        <v>1.1000000000000001</v>
      </c>
      <c r="P452" s="68" t="s">
        <v>4</v>
      </c>
      <c r="Q452" s="68" t="s">
        <v>923</v>
      </c>
      <c r="R452" s="19" t="s">
        <v>18</v>
      </c>
      <c r="S452" s="68" t="s">
        <v>924</v>
      </c>
      <c r="T452" s="68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D452" s="55"/>
      <c r="EE452" s="55"/>
      <c r="EF452" s="55"/>
      <c r="EG452" s="55"/>
      <c r="EH452" s="55"/>
      <c r="EI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K452" s="55"/>
      <c r="FL452" s="55"/>
      <c r="FM452" s="55"/>
      <c r="FN452" s="55"/>
      <c r="FO452" s="55"/>
      <c r="FP452" s="55"/>
      <c r="FQ452" s="55"/>
      <c r="FR452" s="55"/>
      <c r="FS452" s="55"/>
      <c r="FT452" s="55"/>
      <c r="FU452" s="55"/>
      <c r="FV452" s="55"/>
      <c r="FW452" s="55"/>
      <c r="FX452" s="55"/>
      <c r="FY452" s="55"/>
      <c r="FZ452" s="55"/>
      <c r="GA452" s="55"/>
      <c r="GB452" s="55"/>
      <c r="GC452" s="55"/>
      <c r="GD452" s="55"/>
      <c r="GE452" s="55"/>
      <c r="GF452" s="55"/>
      <c r="GG452" s="55"/>
      <c r="GH452" s="55"/>
      <c r="GI452" s="55"/>
      <c r="GJ452" s="55"/>
      <c r="GK452" s="55"/>
      <c r="GL452" s="55"/>
      <c r="GM452" s="55"/>
      <c r="GN452" s="55"/>
      <c r="GO452" s="55"/>
      <c r="GP452" s="55"/>
      <c r="GQ452" s="55"/>
      <c r="GR452" s="55"/>
      <c r="GS452" s="55"/>
      <c r="GT452" s="55"/>
      <c r="GU452" s="55"/>
      <c r="GV452" s="55"/>
      <c r="GW452" s="55"/>
      <c r="GX452" s="55"/>
      <c r="GY452" s="55"/>
      <c r="GZ452" s="55"/>
      <c r="HA452" s="55"/>
      <c r="HB452" s="55"/>
      <c r="HC452" s="55"/>
      <c r="HD452" s="55"/>
      <c r="HE452" s="55"/>
      <c r="HF452" s="55"/>
      <c r="HG452" s="55"/>
      <c r="HH452" s="55"/>
      <c r="HI452" s="55"/>
      <c r="HJ452" s="55"/>
      <c r="HK452" s="55"/>
      <c r="HL452" s="55"/>
      <c r="HM452" s="55"/>
      <c r="HN452" s="55"/>
      <c r="HO452" s="55"/>
      <c r="HP452" s="55"/>
      <c r="HQ452" s="55"/>
      <c r="HR452" s="55"/>
      <c r="HS452" s="55"/>
      <c r="HT452" s="55"/>
      <c r="HU452" s="55"/>
      <c r="HV452" s="55"/>
      <c r="HW452" s="55"/>
      <c r="HX452" s="55"/>
      <c r="HY452" s="55"/>
      <c r="HZ452" s="55"/>
      <c r="IA452" s="55"/>
      <c r="IB452" s="55"/>
      <c r="IC452" s="55"/>
      <c r="ID452" s="55"/>
      <c r="IE452" s="55"/>
      <c r="IF452" s="55"/>
      <c r="IG452" s="55"/>
      <c r="IH452" s="55"/>
      <c r="II452" s="55"/>
      <c r="IJ452" s="55"/>
      <c r="IK452" s="55"/>
      <c r="IL452" s="55"/>
      <c r="IM452" s="55"/>
      <c r="IN452" s="55"/>
      <c r="IO452" s="55"/>
      <c r="IP452" s="55"/>
      <c r="IQ452" s="55"/>
      <c r="IR452" s="55"/>
      <c r="IS452" s="55"/>
      <c r="IT452" s="55"/>
      <c r="IU452" s="55"/>
      <c r="IV452" s="55"/>
      <c r="IW452" s="55"/>
    </row>
    <row r="453" spans="1:257" s="22" customFormat="1" x14ac:dyDescent="0.2">
      <c r="A453" s="36" t="s">
        <v>1380</v>
      </c>
      <c r="B453" s="57">
        <f t="shared" ref="B453:B516" si="22">DATE(C453,D453,E453)+TIME(F453,G453,H453)</f>
        <v>44638.397962962961</v>
      </c>
      <c r="C453" s="27">
        <v>2022</v>
      </c>
      <c r="D453" s="27">
        <v>3</v>
      </c>
      <c r="E453" s="27">
        <v>18</v>
      </c>
      <c r="F453" s="27">
        <v>9</v>
      </c>
      <c r="G453" s="28">
        <v>33</v>
      </c>
      <c r="H453" s="29">
        <v>4.55</v>
      </c>
      <c r="I453" s="30">
        <v>54.276000000000003</v>
      </c>
      <c r="J453" s="30">
        <v>86.12</v>
      </c>
      <c r="K453" s="27">
        <v>1</v>
      </c>
      <c r="L453" s="68" t="s">
        <v>3</v>
      </c>
      <c r="M453" s="23">
        <v>0.2</v>
      </c>
      <c r="N453" s="23">
        <f t="shared" si="21"/>
        <v>0.8</v>
      </c>
      <c r="O453" s="23">
        <v>0.8</v>
      </c>
      <c r="P453" s="68" t="s">
        <v>4</v>
      </c>
      <c r="Q453" s="68" t="s">
        <v>923</v>
      </c>
      <c r="R453" s="19" t="s">
        <v>18</v>
      </c>
      <c r="S453" s="68" t="s">
        <v>924</v>
      </c>
      <c r="T453" s="68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D453" s="55"/>
      <c r="EE453" s="55"/>
      <c r="EF453" s="55"/>
      <c r="EG453" s="55"/>
      <c r="EH453" s="55"/>
      <c r="EI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K453" s="55"/>
      <c r="FL453" s="55"/>
      <c r="FM453" s="55"/>
      <c r="FN453" s="55"/>
      <c r="FO453" s="55"/>
      <c r="FP453" s="55"/>
      <c r="FQ453" s="55"/>
      <c r="FR453" s="55"/>
      <c r="FS453" s="55"/>
      <c r="FT453" s="55"/>
      <c r="FU453" s="55"/>
      <c r="FV453" s="55"/>
      <c r="FW453" s="55"/>
      <c r="FX453" s="55"/>
      <c r="FY453" s="55"/>
      <c r="FZ453" s="55"/>
      <c r="GA453" s="55"/>
      <c r="GB453" s="55"/>
      <c r="GC453" s="55"/>
      <c r="GD453" s="55"/>
      <c r="GE453" s="55"/>
      <c r="GF453" s="55"/>
      <c r="GG453" s="55"/>
      <c r="GH453" s="55"/>
      <c r="GI453" s="55"/>
      <c r="GJ453" s="55"/>
      <c r="GK453" s="55"/>
      <c r="GL453" s="55"/>
      <c r="GM453" s="55"/>
      <c r="GN453" s="55"/>
      <c r="GO453" s="55"/>
      <c r="GP453" s="55"/>
      <c r="GQ453" s="55"/>
      <c r="GR453" s="55"/>
      <c r="GS453" s="55"/>
      <c r="GT453" s="55"/>
      <c r="GU453" s="55"/>
      <c r="GV453" s="55"/>
      <c r="GW453" s="55"/>
      <c r="GX453" s="55"/>
      <c r="GY453" s="55"/>
      <c r="GZ453" s="55"/>
      <c r="HA453" s="55"/>
      <c r="HB453" s="55"/>
      <c r="HC453" s="55"/>
      <c r="HD453" s="55"/>
      <c r="HE453" s="55"/>
      <c r="HF453" s="55"/>
      <c r="HG453" s="55"/>
      <c r="HH453" s="55"/>
      <c r="HI453" s="55"/>
      <c r="HJ453" s="55"/>
      <c r="HK453" s="55"/>
      <c r="HL453" s="55"/>
      <c r="HM453" s="55"/>
      <c r="HN453" s="55"/>
      <c r="HO453" s="55"/>
      <c r="HP453" s="55"/>
      <c r="HQ453" s="55"/>
      <c r="HR453" s="55"/>
      <c r="HS453" s="55"/>
      <c r="HT453" s="55"/>
      <c r="HU453" s="55"/>
      <c r="HV453" s="55"/>
      <c r="HW453" s="55"/>
      <c r="HX453" s="55"/>
      <c r="HY453" s="55"/>
      <c r="HZ453" s="55"/>
      <c r="IA453" s="55"/>
      <c r="IB453" s="55"/>
      <c r="IC453" s="55"/>
      <c r="ID453" s="55"/>
      <c r="IE453" s="55"/>
      <c r="IF453" s="55"/>
      <c r="IG453" s="55"/>
      <c r="IH453" s="55"/>
      <c r="II453" s="55"/>
      <c r="IJ453" s="55"/>
      <c r="IK453" s="55"/>
      <c r="IL453" s="55"/>
      <c r="IM453" s="55"/>
      <c r="IN453" s="55"/>
      <c r="IO453" s="55"/>
      <c r="IP453" s="55"/>
      <c r="IQ453" s="55"/>
      <c r="IR453" s="55"/>
      <c r="IS453" s="55"/>
      <c r="IT453" s="55"/>
      <c r="IU453" s="55"/>
      <c r="IV453" s="55"/>
      <c r="IW453" s="55"/>
    </row>
    <row r="454" spans="1:257" s="22" customFormat="1" x14ac:dyDescent="0.2">
      <c r="A454" s="36" t="s">
        <v>1381</v>
      </c>
      <c r="B454" s="57">
        <f t="shared" si="22"/>
        <v>44638.406331018516</v>
      </c>
      <c r="C454" s="27">
        <v>2022</v>
      </c>
      <c r="D454" s="27">
        <v>3</v>
      </c>
      <c r="E454" s="27">
        <v>18</v>
      </c>
      <c r="F454" s="27">
        <v>9</v>
      </c>
      <c r="G454" s="28">
        <v>45</v>
      </c>
      <c r="H454" s="29">
        <v>7.56</v>
      </c>
      <c r="I454" s="30">
        <v>54.363999999999997</v>
      </c>
      <c r="J454" s="30">
        <v>86.141999999999996</v>
      </c>
      <c r="K454" s="27">
        <v>0</v>
      </c>
      <c r="L454" s="68" t="s">
        <v>3</v>
      </c>
      <c r="M454" s="23">
        <v>2.1</v>
      </c>
      <c r="N454" s="23">
        <f t="shared" si="21"/>
        <v>2.2999999999999998</v>
      </c>
      <c r="O454" s="23">
        <v>2.2999999999999998</v>
      </c>
      <c r="P454" s="68" t="s">
        <v>4</v>
      </c>
      <c r="Q454" s="68" t="s">
        <v>923</v>
      </c>
      <c r="R454" s="19" t="s">
        <v>18</v>
      </c>
      <c r="S454" s="68" t="s">
        <v>925</v>
      </c>
      <c r="T454" s="68" t="s">
        <v>21</v>
      </c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  <c r="IQ454" s="55"/>
      <c r="IR454" s="55"/>
      <c r="IS454" s="55"/>
      <c r="IT454" s="55"/>
      <c r="IU454" s="55"/>
      <c r="IV454" s="55"/>
      <c r="IW454" s="55"/>
    </row>
    <row r="455" spans="1:257" s="22" customFormat="1" x14ac:dyDescent="0.2">
      <c r="A455" s="36" t="s">
        <v>1382</v>
      </c>
      <c r="B455" s="57">
        <f t="shared" si="22"/>
        <v>44638.411678240744</v>
      </c>
      <c r="C455" s="27">
        <v>2022</v>
      </c>
      <c r="D455" s="27">
        <v>3</v>
      </c>
      <c r="E455" s="27">
        <v>18</v>
      </c>
      <c r="F455" s="27">
        <v>9</v>
      </c>
      <c r="G455" s="28">
        <v>52</v>
      </c>
      <c r="H455" s="29">
        <v>49.37</v>
      </c>
      <c r="I455" s="30">
        <v>54.295999999999999</v>
      </c>
      <c r="J455" s="30">
        <v>86.12</v>
      </c>
      <c r="K455" s="27">
        <v>0</v>
      </c>
      <c r="L455" s="68" t="s">
        <v>3</v>
      </c>
      <c r="M455" s="23">
        <v>2.1</v>
      </c>
      <c r="N455" s="23">
        <f t="shared" si="21"/>
        <v>2.2999999999999998</v>
      </c>
      <c r="O455" s="23">
        <v>2.2999999999999998</v>
      </c>
      <c r="P455" s="68" t="s">
        <v>4</v>
      </c>
      <c r="Q455" s="68" t="s">
        <v>923</v>
      </c>
      <c r="R455" s="19" t="s">
        <v>18</v>
      </c>
      <c r="S455" s="68" t="s">
        <v>925</v>
      </c>
      <c r="T455" s="68" t="s">
        <v>21</v>
      </c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D455" s="55"/>
      <c r="EE455" s="55"/>
      <c r="EF455" s="55"/>
      <c r="EG455" s="55"/>
      <c r="EH455" s="55"/>
      <c r="EI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K455" s="55"/>
      <c r="FL455" s="55"/>
      <c r="FM455" s="55"/>
      <c r="FN455" s="55"/>
      <c r="FO455" s="55"/>
      <c r="FP455" s="55"/>
      <c r="FQ455" s="55"/>
      <c r="FR455" s="55"/>
      <c r="FS455" s="55"/>
      <c r="FT455" s="55"/>
      <c r="FU455" s="55"/>
      <c r="FV455" s="55"/>
      <c r="FW455" s="55"/>
      <c r="FX455" s="55"/>
      <c r="FY455" s="55"/>
      <c r="FZ455" s="55"/>
      <c r="GA455" s="55"/>
      <c r="GB455" s="55"/>
      <c r="GC455" s="55"/>
      <c r="GD455" s="55"/>
      <c r="GE455" s="55"/>
      <c r="GF455" s="55"/>
      <c r="GG455" s="55"/>
      <c r="GH455" s="55"/>
      <c r="GI455" s="55"/>
      <c r="GJ455" s="55"/>
      <c r="GK455" s="55"/>
      <c r="GL455" s="55"/>
      <c r="GM455" s="55"/>
      <c r="GN455" s="55"/>
      <c r="GO455" s="55"/>
      <c r="GP455" s="55"/>
      <c r="GQ455" s="55"/>
      <c r="GR455" s="55"/>
      <c r="GS455" s="55"/>
      <c r="GT455" s="55"/>
      <c r="GU455" s="55"/>
      <c r="GV455" s="55"/>
      <c r="GW455" s="55"/>
      <c r="GX455" s="55"/>
      <c r="GY455" s="55"/>
      <c r="GZ455" s="55"/>
      <c r="HA455" s="55"/>
      <c r="HB455" s="55"/>
      <c r="HC455" s="55"/>
      <c r="HD455" s="55"/>
      <c r="HE455" s="55"/>
      <c r="HF455" s="55"/>
      <c r="HG455" s="55"/>
      <c r="HH455" s="55"/>
      <c r="HI455" s="55"/>
      <c r="HJ455" s="55"/>
      <c r="HK455" s="55"/>
      <c r="HL455" s="55"/>
      <c r="HM455" s="55"/>
      <c r="HN455" s="55"/>
      <c r="HO455" s="55"/>
      <c r="HP455" s="55"/>
      <c r="HQ455" s="55"/>
      <c r="HR455" s="55"/>
      <c r="HS455" s="55"/>
      <c r="HT455" s="55"/>
      <c r="HU455" s="55"/>
      <c r="HV455" s="55"/>
      <c r="HW455" s="55"/>
      <c r="HX455" s="55"/>
      <c r="HY455" s="55"/>
      <c r="HZ455" s="55"/>
      <c r="IA455" s="55"/>
      <c r="IB455" s="55"/>
      <c r="IC455" s="55"/>
      <c r="ID455" s="55"/>
      <c r="IE455" s="55"/>
      <c r="IF455" s="55"/>
      <c r="IG455" s="55"/>
      <c r="IH455" s="55"/>
      <c r="II455" s="55"/>
      <c r="IJ455" s="55"/>
      <c r="IK455" s="55"/>
      <c r="IL455" s="55"/>
      <c r="IM455" s="55"/>
      <c r="IN455" s="55"/>
      <c r="IO455" s="55"/>
      <c r="IP455" s="55"/>
      <c r="IQ455" s="55"/>
      <c r="IR455" s="55"/>
      <c r="IS455" s="55"/>
      <c r="IT455" s="55"/>
      <c r="IU455" s="55"/>
      <c r="IV455" s="55"/>
      <c r="IW455" s="55"/>
    </row>
    <row r="456" spans="1:257" s="22" customFormat="1" x14ac:dyDescent="0.2">
      <c r="A456" s="36" t="s">
        <v>1383</v>
      </c>
      <c r="B456" s="57">
        <f t="shared" si="22"/>
        <v>44638.741307870368</v>
      </c>
      <c r="C456" s="27">
        <v>2022</v>
      </c>
      <c r="D456" s="27">
        <v>3</v>
      </c>
      <c r="E456" s="27">
        <v>18</v>
      </c>
      <c r="F456" s="27">
        <v>17</v>
      </c>
      <c r="G456" s="28">
        <v>47</v>
      </c>
      <c r="H456" s="29">
        <v>29.48</v>
      </c>
      <c r="I456" s="30">
        <v>54.289000000000001</v>
      </c>
      <c r="J456" s="30">
        <v>86.128</v>
      </c>
      <c r="K456" s="27">
        <v>6</v>
      </c>
      <c r="L456" s="68" t="s">
        <v>3</v>
      </c>
      <c r="M456" s="23">
        <v>0.5</v>
      </c>
      <c r="N456" s="23">
        <f t="shared" si="21"/>
        <v>1.1000000000000001</v>
      </c>
      <c r="O456" s="23">
        <v>1.1000000000000001</v>
      </c>
      <c r="P456" s="68" t="s">
        <v>4</v>
      </c>
      <c r="Q456" s="68" t="s">
        <v>923</v>
      </c>
      <c r="R456" s="19" t="s">
        <v>18</v>
      </c>
      <c r="S456" s="68" t="s">
        <v>924</v>
      </c>
      <c r="T456" s="68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D456" s="55"/>
      <c r="EE456" s="55"/>
      <c r="EF456" s="55"/>
      <c r="EG456" s="55"/>
      <c r="EH456" s="55"/>
      <c r="EI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K456" s="55"/>
      <c r="FL456" s="55"/>
      <c r="FM456" s="55"/>
      <c r="FN456" s="55"/>
      <c r="FO456" s="55"/>
      <c r="FP456" s="55"/>
      <c r="FQ456" s="55"/>
      <c r="FR456" s="55"/>
      <c r="FS456" s="55"/>
      <c r="FT456" s="55"/>
      <c r="FU456" s="55"/>
      <c r="FV456" s="55"/>
      <c r="FW456" s="55"/>
      <c r="FX456" s="55"/>
      <c r="FY456" s="55"/>
      <c r="FZ456" s="55"/>
      <c r="GA456" s="55"/>
      <c r="GB456" s="55"/>
      <c r="GC456" s="55"/>
      <c r="GD456" s="55"/>
      <c r="GE456" s="55"/>
      <c r="GF456" s="55"/>
      <c r="GG456" s="55"/>
      <c r="GH456" s="55"/>
      <c r="GI456" s="55"/>
      <c r="GJ456" s="55"/>
      <c r="GK456" s="55"/>
      <c r="GL456" s="55"/>
      <c r="GM456" s="55"/>
      <c r="GN456" s="55"/>
      <c r="GO456" s="55"/>
      <c r="GP456" s="55"/>
      <c r="GQ456" s="55"/>
      <c r="GR456" s="55"/>
      <c r="GS456" s="55"/>
      <c r="GT456" s="55"/>
      <c r="GU456" s="55"/>
      <c r="GV456" s="55"/>
      <c r="GW456" s="55"/>
      <c r="GX456" s="55"/>
      <c r="GY456" s="55"/>
      <c r="GZ456" s="55"/>
      <c r="HA456" s="55"/>
      <c r="HB456" s="55"/>
      <c r="HC456" s="55"/>
      <c r="HD456" s="55"/>
      <c r="HE456" s="55"/>
      <c r="HF456" s="55"/>
      <c r="HG456" s="55"/>
      <c r="HH456" s="55"/>
      <c r="HI456" s="55"/>
      <c r="HJ456" s="55"/>
      <c r="HK456" s="55"/>
      <c r="HL456" s="55"/>
      <c r="HM456" s="55"/>
      <c r="HN456" s="55"/>
      <c r="HO456" s="55"/>
      <c r="HP456" s="55"/>
      <c r="HQ456" s="55"/>
      <c r="HR456" s="55"/>
      <c r="HS456" s="55"/>
      <c r="HT456" s="55"/>
      <c r="HU456" s="55"/>
      <c r="HV456" s="55"/>
      <c r="HW456" s="55"/>
      <c r="HX456" s="55"/>
      <c r="HY456" s="55"/>
      <c r="HZ456" s="55"/>
      <c r="IA456" s="55"/>
      <c r="IB456" s="55"/>
      <c r="IC456" s="55"/>
      <c r="ID456" s="55"/>
      <c r="IE456" s="55"/>
      <c r="IF456" s="55"/>
      <c r="IG456" s="55"/>
      <c r="IH456" s="55"/>
      <c r="II456" s="55"/>
      <c r="IJ456" s="55"/>
      <c r="IK456" s="55"/>
      <c r="IL456" s="55"/>
      <c r="IM456" s="55"/>
      <c r="IN456" s="55"/>
      <c r="IO456" s="55"/>
      <c r="IP456" s="55"/>
      <c r="IQ456" s="55"/>
      <c r="IR456" s="55"/>
      <c r="IS456" s="55"/>
      <c r="IT456" s="55"/>
      <c r="IU456" s="55"/>
      <c r="IV456" s="55"/>
      <c r="IW456" s="55"/>
    </row>
    <row r="457" spans="1:257" s="22" customFormat="1" x14ac:dyDescent="0.2">
      <c r="A457" s="36" t="s">
        <v>1384</v>
      </c>
      <c r="B457" s="57">
        <f t="shared" si="22"/>
        <v>44639.827303240738</v>
      </c>
      <c r="C457" s="27">
        <v>2022</v>
      </c>
      <c r="D457" s="27">
        <v>3</v>
      </c>
      <c r="E457" s="27">
        <v>19</v>
      </c>
      <c r="F457" s="27">
        <v>19</v>
      </c>
      <c r="G457" s="28">
        <v>51</v>
      </c>
      <c r="H457" s="29">
        <v>19.899999999999999</v>
      </c>
      <c r="I457" s="30">
        <v>54.262</v>
      </c>
      <c r="J457" s="30">
        <v>86.122</v>
      </c>
      <c r="K457" s="27">
        <v>2</v>
      </c>
      <c r="L457" s="68" t="s">
        <v>3</v>
      </c>
      <c r="M457" s="23">
        <v>0.7</v>
      </c>
      <c r="N457" s="23">
        <f t="shared" si="21"/>
        <v>1.2</v>
      </c>
      <c r="O457" s="23">
        <v>1.2</v>
      </c>
      <c r="P457" s="68" t="s">
        <v>4</v>
      </c>
      <c r="Q457" s="68" t="s">
        <v>923</v>
      </c>
      <c r="R457" s="19" t="s">
        <v>18</v>
      </c>
      <c r="S457" s="68" t="s">
        <v>924</v>
      </c>
      <c r="T457" s="68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D457" s="55"/>
      <c r="EE457" s="55"/>
      <c r="EF457" s="55"/>
      <c r="EG457" s="55"/>
      <c r="EH457" s="55"/>
      <c r="EI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K457" s="55"/>
      <c r="FL457" s="55"/>
      <c r="FM457" s="55"/>
      <c r="FN457" s="55"/>
      <c r="FO457" s="55"/>
      <c r="FP457" s="55"/>
      <c r="FQ457" s="55"/>
      <c r="FR457" s="55"/>
      <c r="FS457" s="55"/>
      <c r="FT457" s="55"/>
      <c r="FU457" s="55"/>
      <c r="FV457" s="55"/>
      <c r="FW457" s="55"/>
      <c r="FX457" s="55"/>
      <c r="FY457" s="55"/>
      <c r="FZ457" s="55"/>
      <c r="GA457" s="55"/>
      <c r="GB457" s="55"/>
      <c r="GC457" s="55"/>
      <c r="GD457" s="55"/>
      <c r="GE457" s="55"/>
      <c r="GF457" s="55"/>
      <c r="GG457" s="55"/>
      <c r="GH457" s="55"/>
      <c r="GI457" s="55"/>
      <c r="GJ457" s="55"/>
      <c r="GK457" s="55"/>
      <c r="GL457" s="55"/>
      <c r="GM457" s="55"/>
      <c r="GN457" s="55"/>
      <c r="GO457" s="55"/>
      <c r="GP457" s="55"/>
      <c r="GQ457" s="55"/>
      <c r="GR457" s="55"/>
      <c r="GS457" s="55"/>
      <c r="GT457" s="55"/>
      <c r="GU457" s="55"/>
      <c r="GV457" s="55"/>
      <c r="GW457" s="55"/>
      <c r="GX457" s="55"/>
      <c r="GY457" s="55"/>
      <c r="GZ457" s="55"/>
      <c r="HA457" s="55"/>
      <c r="HB457" s="55"/>
      <c r="HC457" s="55"/>
      <c r="HD457" s="55"/>
      <c r="HE457" s="55"/>
      <c r="HF457" s="55"/>
      <c r="HG457" s="55"/>
      <c r="HH457" s="55"/>
      <c r="HI457" s="55"/>
      <c r="HJ457" s="55"/>
      <c r="HK457" s="55"/>
      <c r="HL457" s="55"/>
      <c r="HM457" s="55"/>
      <c r="HN457" s="55"/>
      <c r="HO457" s="55"/>
      <c r="HP457" s="55"/>
      <c r="HQ457" s="55"/>
      <c r="HR457" s="55"/>
      <c r="HS457" s="55"/>
      <c r="HT457" s="55"/>
      <c r="HU457" s="55"/>
      <c r="HV457" s="55"/>
      <c r="HW457" s="55"/>
      <c r="HX457" s="55"/>
      <c r="HY457" s="55"/>
      <c r="HZ457" s="55"/>
      <c r="IA457" s="55"/>
      <c r="IB457" s="55"/>
      <c r="IC457" s="55"/>
      <c r="ID457" s="55"/>
      <c r="IE457" s="55"/>
      <c r="IF457" s="55"/>
      <c r="IG457" s="55"/>
      <c r="IH457" s="55"/>
      <c r="II457" s="55"/>
      <c r="IJ457" s="55"/>
      <c r="IK457" s="55"/>
      <c r="IL457" s="55"/>
      <c r="IM457" s="55"/>
      <c r="IN457" s="55"/>
      <c r="IO457" s="55"/>
      <c r="IP457" s="55"/>
      <c r="IQ457" s="55"/>
      <c r="IR457" s="55"/>
      <c r="IS457" s="55"/>
      <c r="IT457" s="55"/>
      <c r="IU457" s="55"/>
      <c r="IV457" s="55"/>
      <c r="IW457" s="55"/>
    </row>
    <row r="458" spans="1:257" s="22" customFormat="1" x14ac:dyDescent="0.2">
      <c r="A458" s="36" t="s">
        <v>1385</v>
      </c>
      <c r="B458" s="57">
        <f t="shared" si="22"/>
        <v>44640.030115740738</v>
      </c>
      <c r="C458" s="27">
        <v>2022</v>
      </c>
      <c r="D458" s="27">
        <v>3</v>
      </c>
      <c r="E458" s="27">
        <v>20</v>
      </c>
      <c r="F458" s="27">
        <v>0</v>
      </c>
      <c r="G458" s="28">
        <v>43</v>
      </c>
      <c r="H458" s="29">
        <v>22.47</v>
      </c>
      <c r="I458" s="30">
        <v>54.3</v>
      </c>
      <c r="J458" s="30">
        <v>86.120999999999995</v>
      </c>
      <c r="K458" s="27">
        <v>6</v>
      </c>
      <c r="L458" s="35">
        <v>2</v>
      </c>
      <c r="M458" s="23">
        <v>0.4</v>
      </c>
      <c r="N458" s="23">
        <f t="shared" si="21"/>
        <v>1</v>
      </c>
      <c r="O458" s="23">
        <v>1</v>
      </c>
      <c r="P458" s="68" t="s">
        <v>4</v>
      </c>
      <c r="Q458" s="68" t="s">
        <v>923</v>
      </c>
      <c r="R458" s="19" t="s">
        <v>18</v>
      </c>
      <c r="S458" s="68" t="s">
        <v>924</v>
      </c>
      <c r="T458" s="68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D458" s="55"/>
      <c r="EE458" s="55"/>
      <c r="EF458" s="55"/>
      <c r="EG458" s="55"/>
      <c r="EH458" s="55"/>
      <c r="EI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K458" s="55"/>
      <c r="FL458" s="55"/>
      <c r="FM458" s="55"/>
      <c r="FN458" s="55"/>
      <c r="FO458" s="55"/>
      <c r="FP458" s="55"/>
      <c r="FQ458" s="55"/>
      <c r="FR458" s="55"/>
      <c r="FS458" s="55"/>
      <c r="FT458" s="55"/>
      <c r="FU458" s="55"/>
      <c r="FV458" s="55"/>
      <c r="FW458" s="55"/>
      <c r="FX458" s="55"/>
      <c r="FY458" s="55"/>
      <c r="FZ458" s="55"/>
      <c r="GA458" s="55"/>
      <c r="GB458" s="55"/>
      <c r="GC458" s="55"/>
      <c r="GD458" s="55"/>
      <c r="GE458" s="55"/>
      <c r="GF458" s="55"/>
      <c r="GG458" s="55"/>
      <c r="GH458" s="55"/>
      <c r="GI458" s="55"/>
      <c r="GJ458" s="55"/>
      <c r="GK458" s="55"/>
      <c r="GL458" s="55"/>
      <c r="GM458" s="55"/>
      <c r="GN458" s="55"/>
      <c r="GO458" s="55"/>
      <c r="GP458" s="55"/>
      <c r="GQ458" s="55"/>
      <c r="GR458" s="55"/>
      <c r="GS458" s="55"/>
      <c r="GT458" s="55"/>
      <c r="GU458" s="55"/>
      <c r="GV458" s="55"/>
      <c r="GW458" s="55"/>
      <c r="GX458" s="55"/>
      <c r="GY458" s="55"/>
      <c r="GZ458" s="55"/>
      <c r="HA458" s="55"/>
      <c r="HB458" s="55"/>
      <c r="HC458" s="55"/>
      <c r="HD458" s="55"/>
      <c r="HE458" s="55"/>
      <c r="HF458" s="55"/>
      <c r="HG458" s="55"/>
      <c r="HH458" s="55"/>
      <c r="HI458" s="55"/>
      <c r="HJ458" s="55"/>
      <c r="HK458" s="55"/>
      <c r="HL458" s="55"/>
      <c r="HM458" s="55"/>
      <c r="HN458" s="55"/>
      <c r="HO458" s="55"/>
      <c r="HP458" s="55"/>
      <c r="HQ458" s="55"/>
      <c r="HR458" s="55"/>
      <c r="HS458" s="55"/>
      <c r="HT458" s="55"/>
      <c r="HU458" s="55"/>
      <c r="HV458" s="55"/>
      <c r="HW458" s="55"/>
      <c r="HX458" s="55"/>
      <c r="HY458" s="55"/>
      <c r="HZ458" s="55"/>
      <c r="IA458" s="55"/>
      <c r="IB458" s="55"/>
      <c r="IC458" s="55"/>
      <c r="ID458" s="55"/>
      <c r="IE458" s="55"/>
      <c r="IF458" s="55"/>
      <c r="IG458" s="55"/>
      <c r="IH458" s="55"/>
      <c r="II458" s="55"/>
      <c r="IJ458" s="55"/>
      <c r="IK458" s="55"/>
      <c r="IL458" s="55"/>
      <c r="IM458" s="55"/>
      <c r="IN458" s="55"/>
      <c r="IO458" s="55"/>
      <c r="IP458" s="55"/>
      <c r="IQ458" s="55"/>
      <c r="IR458" s="55"/>
      <c r="IS458" s="55"/>
      <c r="IT458" s="55"/>
      <c r="IU458" s="55"/>
      <c r="IV458" s="55"/>
      <c r="IW458" s="55"/>
    </row>
    <row r="459" spans="1:257" s="22" customFormat="1" x14ac:dyDescent="0.2">
      <c r="A459" s="36" t="s">
        <v>1386</v>
      </c>
      <c r="B459" s="57">
        <f t="shared" si="22"/>
        <v>44640.333935185183</v>
      </c>
      <c r="C459" s="27">
        <v>2022</v>
      </c>
      <c r="D459" s="27">
        <v>3</v>
      </c>
      <c r="E459" s="27">
        <v>20</v>
      </c>
      <c r="F459" s="27">
        <v>8</v>
      </c>
      <c r="G459" s="28">
        <v>0</v>
      </c>
      <c r="H459" s="29">
        <v>52.85</v>
      </c>
      <c r="I459" s="30">
        <v>54.298999999999999</v>
      </c>
      <c r="J459" s="30">
        <v>86.128</v>
      </c>
      <c r="K459" s="27">
        <v>5</v>
      </c>
      <c r="L459" s="35">
        <v>1</v>
      </c>
      <c r="M459" s="23">
        <v>0.8</v>
      </c>
      <c r="N459" s="23">
        <f t="shared" si="21"/>
        <v>1.3</v>
      </c>
      <c r="O459" s="23">
        <v>1.3</v>
      </c>
      <c r="P459" s="68" t="s">
        <v>4</v>
      </c>
      <c r="Q459" s="68" t="s">
        <v>923</v>
      </c>
      <c r="R459" s="19" t="s">
        <v>18</v>
      </c>
      <c r="S459" s="68" t="s">
        <v>924</v>
      </c>
      <c r="T459" s="68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  <c r="IU459" s="55"/>
      <c r="IV459" s="55"/>
      <c r="IW459" s="55"/>
    </row>
    <row r="460" spans="1:257" s="22" customFormat="1" x14ac:dyDescent="0.2">
      <c r="A460" s="36" t="s">
        <v>1387</v>
      </c>
      <c r="B460" s="57">
        <f t="shared" si="22"/>
        <v>44641.179907407408</v>
      </c>
      <c r="C460" s="27">
        <v>2022</v>
      </c>
      <c r="D460" s="27">
        <v>3</v>
      </c>
      <c r="E460" s="27">
        <v>21</v>
      </c>
      <c r="F460" s="27">
        <v>4</v>
      </c>
      <c r="G460" s="28">
        <v>19</v>
      </c>
      <c r="H460" s="29">
        <v>4.17</v>
      </c>
      <c r="I460" s="30">
        <v>54.031999999999996</v>
      </c>
      <c r="J460" s="30">
        <v>86.563999999999993</v>
      </c>
      <c r="K460" s="27">
        <v>0</v>
      </c>
      <c r="L460" s="68" t="s">
        <v>3</v>
      </c>
      <c r="M460" s="23">
        <v>2.1</v>
      </c>
      <c r="N460" s="23">
        <f t="shared" si="21"/>
        <v>2.2999999999999998</v>
      </c>
      <c r="O460" s="23">
        <v>2.2999999999999998</v>
      </c>
      <c r="P460" s="68" t="s">
        <v>4</v>
      </c>
      <c r="Q460" s="68" t="s">
        <v>923</v>
      </c>
      <c r="R460" s="19" t="s">
        <v>18</v>
      </c>
      <c r="S460" s="68" t="s">
        <v>925</v>
      </c>
      <c r="T460" s="68" t="s">
        <v>21</v>
      </c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55"/>
      <c r="GK460" s="55"/>
      <c r="GL460" s="55"/>
      <c r="GM460" s="55"/>
      <c r="GN460" s="55"/>
      <c r="GO460" s="55"/>
      <c r="GP460" s="55"/>
      <c r="GQ460" s="55"/>
      <c r="GR460" s="55"/>
      <c r="GS460" s="55"/>
      <c r="GT460" s="55"/>
      <c r="GU460" s="55"/>
      <c r="GV460" s="55"/>
      <c r="GW460" s="55"/>
      <c r="GX460" s="55"/>
      <c r="GY460" s="55"/>
      <c r="GZ460" s="55"/>
      <c r="HA460" s="55"/>
      <c r="HB460" s="55"/>
      <c r="HC460" s="55"/>
      <c r="HD460" s="55"/>
      <c r="HE460" s="55"/>
      <c r="HF460" s="55"/>
      <c r="HG460" s="55"/>
      <c r="HH460" s="55"/>
      <c r="HI460" s="55"/>
      <c r="HJ460" s="55"/>
      <c r="HK460" s="55"/>
      <c r="HL460" s="55"/>
      <c r="HM460" s="55"/>
      <c r="HN460" s="55"/>
      <c r="HO460" s="55"/>
      <c r="HP460" s="55"/>
      <c r="HQ460" s="55"/>
      <c r="HR460" s="55"/>
      <c r="HS460" s="55"/>
      <c r="HT460" s="55"/>
      <c r="HU460" s="55"/>
      <c r="HV460" s="55"/>
      <c r="HW460" s="55"/>
      <c r="HX460" s="55"/>
      <c r="HY460" s="55"/>
      <c r="HZ460" s="55"/>
      <c r="IA460" s="55"/>
      <c r="IB460" s="55"/>
      <c r="IC460" s="55"/>
      <c r="ID460" s="55"/>
      <c r="IE460" s="55"/>
      <c r="IF460" s="55"/>
      <c r="IG460" s="55"/>
      <c r="IH460" s="55"/>
      <c r="II460" s="55"/>
      <c r="IJ460" s="55"/>
      <c r="IK460" s="55"/>
      <c r="IL460" s="55"/>
      <c r="IM460" s="55"/>
      <c r="IN460" s="55"/>
      <c r="IO460" s="55"/>
      <c r="IP460" s="55"/>
      <c r="IQ460" s="55"/>
      <c r="IR460" s="55"/>
      <c r="IS460" s="55"/>
      <c r="IT460" s="55"/>
      <c r="IU460" s="55"/>
      <c r="IV460" s="55"/>
      <c r="IW460" s="55"/>
    </row>
    <row r="461" spans="1:257" s="22" customFormat="1" x14ac:dyDescent="0.2">
      <c r="A461" s="36" t="s">
        <v>1388</v>
      </c>
      <c r="B461" s="57">
        <f t="shared" si="22"/>
        <v>44641.246782407405</v>
      </c>
      <c r="C461" s="27">
        <v>2022</v>
      </c>
      <c r="D461" s="27">
        <v>3</v>
      </c>
      <c r="E461" s="27">
        <v>21</v>
      </c>
      <c r="F461" s="27">
        <v>5</v>
      </c>
      <c r="G461" s="28">
        <v>55</v>
      </c>
      <c r="H461" s="29">
        <v>22.7</v>
      </c>
      <c r="I461" s="30">
        <v>54.201999999999998</v>
      </c>
      <c r="J461" s="30">
        <v>86.379000000000005</v>
      </c>
      <c r="K461" s="27">
        <v>0</v>
      </c>
      <c r="L461" s="68" t="s">
        <v>3</v>
      </c>
      <c r="M461" s="23">
        <v>1.6</v>
      </c>
      <c r="N461" s="23">
        <f t="shared" si="21"/>
        <v>1.9</v>
      </c>
      <c r="O461" s="23">
        <v>1.9</v>
      </c>
      <c r="P461" s="68" t="s">
        <v>4</v>
      </c>
      <c r="Q461" s="68" t="s">
        <v>923</v>
      </c>
      <c r="R461" s="19" t="s">
        <v>18</v>
      </c>
      <c r="S461" s="68" t="s">
        <v>925</v>
      </c>
      <c r="T461" s="68" t="s">
        <v>21</v>
      </c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  <c r="IU461" s="55"/>
      <c r="IV461" s="55"/>
      <c r="IW461" s="55"/>
    </row>
    <row r="462" spans="1:257" s="22" customFormat="1" x14ac:dyDescent="0.2">
      <c r="A462" s="36" t="s">
        <v>1389</v>
      </c>
      <c r="B462" s="57">
        <f t="shared" si="22"/>
        <v>44641.246967592589</v>
      </c>
      <c r="C462" s="27">
        <v>2022</v>
      </c>
      <c r="D462" s="27">
        <v>3</v>
      </c>
      <c r="E462" s="27">
        <v>21</v>
      </c>
      <c r="F462" s="27">
        <v>5</v>
      </c>
      <c r="G462" s="28">
        <v>55</v>
      </c>
      <c r="H462" s="29">
        <v>38.159999999999997</v>
      </c>
      <c r="I462" s="30">
        <v>54.192</v>
      </c>
      <c r="J462" s="30">
        <v>86.394999999999996</v>
      </c>
      <c r="K462" s="27">
        <v>0</v>
      </c>
      <c r="L462" s="68" t="s">
        <v>3</v>
      </c>
      <c r="M462" s="23">
        <v>2.4</v>
      </c>
      <c r="N462" s="23">
        <f t="shared" si="21"/>
        <v>2.6</v>
      </c>
      <c r="O462" s="23">
        <v>2.6</v>
      </c>
      <c r="P462" s="68" t="s">
        <v>4</v>
      </c>
      <c r="Q462" s="68" t="s">
        <v>923</v>
      </c>
      <c r="R462" s="19" t="s">
        <v>18</v>
      </c>
      <c r="S462" s="68" t="s">
        <v>925</v>
      </c>
      <c r="T462" s="68" t="s">
        <v>21</v>
      </c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D462" s="55"/>
      <c r="EE462" s="55"/>
      <c r="EF462" s="55"/>
      <c r="EG462" s="55"/>
      <c r="EH462" s="55"/>
      <c r="EI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K462" s="55"/>
      <c r="FL462" s="55"/>
      <c r="FM462" s="55"/>
      <c r="FN462" s="55"/>
      <c r="FO462" s="55"/>
      <c r="FP462" s="55"/>
      <c r="FQ462" s="55"/>
      <c r="FR462" s="55"/>
      <c r="FS462" s="55"/>
      <c r="FT462" s="55"/>
      <c r="FU462" s="55"/>
      <c r="FV462" s="55"/>
      <c r="FW462" s="55"/>
      <c r="FX462" s="55"/>
      <c r="FY462" s="55"/>
      <c r="FZ462" s="55"/>
      <c r="GA462" s="55"/>
      <c r="GB462" s="55"/>
      <c r="GC462" s="55"/>
      <c r="GD462" s="55"/>
      <c r="GE462" s="55"/>
      <c r="GF462" s="55"/>
      <c r="GG462" s="55"/>
      <c r="GH462" s="55"/>
      <c r="GI462" s="55"/>
      <c r="GJ462" s="55"/>
      <c r="GK462" s="55"/>
      <c r="GL462" s="55"/>
      <c r="GM462" s="55"/>
      <c r="GN462" s="55"/>
      <c r="GO462" s="55"/>
      <c r="GP462" s="55"/>
      <c r="GQ462" s="55"/>
      <c r="GR462" s="55"/>
      <c r="GS462" s="55"/>
      <c r="GT462" s="55"/>
      <c r="GU462" s="55"/>
      <c r="GV462" s="55"/>
      <c r="GW462" s="55"/>
      <c r="GX462" s="55"/>
      <c r="GY462" s="55"/>
      <c r="GZ462" s="55"/>
      <c r="HA462" s="55"/>
      <c r="HB462" s="55"/>
      <c r="HC462" s="55"/>
      <c r="HD462" s="55"/>
      <c r="HE462" s="55"/>
      <c r="HF462" s="55"/>
      <c r="HG462" s="55"/>
      <c r="HH462" s="55"/>
      <c r="HI462" s="55"/>
      <c r="HJ462" s="55"/>
      <c r="HK462" s="55"/>
      <c r="HL462" s="55"/>
      <c r="HM462" s="55"/>
      <c r="HN462" s="55"/>
      <c r="HO462" s="55"/>
      <c r="HP462" s="55"/>
      <c r="HQ462" s="55"/>
      <c r="HR462" s="55"/>
      <c r="HS462" s="55"/>
      <c r="HT462" s="55"/>
      <c r="HU462" s="55"/>
      <c r="HV462" s="55"/>
      <c r="HW462" s="55"/>
      <c r="HX462" s="55"/>
      <c r="HY462" s="55"/>
      <c r="HZ462" s="55"/>
      <c r="IA462" s="55"/>
      <c r="IB462" s="55"/>
      <c r="IC462" s="55"/>
      <c r="ID462" s="55"/>
      <c r="IE462" s="55"/>
      <c r="IF462" s="55"/>
      <c r="IG462" s="55"/>
      <c r="IH462" s="55"/>
      <c r="II462" s="55"/>
      <c r="IJ462" s="55"/>
      <c r="IK462" s="55"/>
      <c r="IL462" s="55"/>
      <c r="IM462" s="55"/>
      <c r="IN462" s="55"/>
      <c r="IO462" s="55"/>
      <c r="IP462" s="55"/>
      <c r="IQ462" s="55"/>
      <c r="IR462" s="55"/>
      <c r="IS462" s="55"/>
      <c r="IT462" s="55"/>
      <c r="IU462" s="55"/>
      <c r="IV462" s="55"/>
      <c r="IW462" s="55"/>
    </row>
    <row r="463" spans="1:257" s="22" customFormat="1" x14ac:dyDescent="0.2">
      <c r="A463" s="36" t="s">
        <v>1390</v>
      </c>
      <c r="B463" s="57">
        <f t="shared" si="22"/>
        <v>44641.291944444441</v>
      </c>
      <c r="C463" s="27">
        <v>2022</v>
      </c>
      <c r="D463" s="27">
        <v>3</v>
      </c>
      <c r="E463" s="27">
        <v>21</v>
      </c>
      <c r="F463" s="27">
        <v>7</v>
      </c>
      <c r="G463" s="28">
        <v>0</v>
      </c>
      <c r="H463" s="29">
        <v>24.87</v>
      </c>
      <c r="I463" s="30">
        <v>54.341000000000001</v>
      </c>
      <c r="J463" s="30">
        <v>86.67</v>
      </c>
      <c r="K463" s="27">
        <v>0</v>
      </c>
      <c r="L463" s="68" t="s">
        <v>3</v>
      </c>
      <c r="M463" s="23">
        <v>2.2000000000000002</v>
      </c>
      <c r="N463" s="23">
        <f t="shared" si="21"/>
        <v>2.4</v>
      </c>
      <c r="O463" s="23">
        <v>2.4</v>
      </c>
      <c r="P463" s="68" t="s">
        <v>4</v>
      </c>
      <c r="Q463" s="68" t="s">
        <v>923</v>
      </c>
      <c r="R463" s="19" t="s">
        <v>18</v>
      </c>
      <c r="S463" s="68" t="s">
        <v>925</v>
      </c>
      <c r="T463" s="68" t="s">
        <v>21</v>
      </c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  <c r="IU463" s="55"/>
      <c r="IV463" s="55"/>
      <c r="IW463" s="55"/>
    </row>
    <row r="464" spans="1:257" s="22" customFormat="1" x14ac:dyDescent="0.2">
      <c r="A464" s="36" t="s">
        <v>1391</v>
      </c>
      <c r="B464" s="57">
        <f t="shared" si="22"/>
        <v>44641.308854166666</v>
      </c>
      <c r="C464" s="27">
        <v>2022</v>
      </c>
      <c r="D464" s="27">
        <v>3</v>
      </c>
      <c r="E464" s="27">
        <v>21</v>
      </c>
      <c r="F464" s="27">
        <v>7</v>
      </c>
      <c r="G464" s="28">
        <v>24</v>
      </c>
      <c r="H464" s="29">
        <v>45.22</v>
      </c>
      <c r="I464" s="30">
        <v>54.158999999999999</v>
      </c>
      <c r="J464" s="30">
        <v>86.451999999999998</v>
      </c>
      <c r="K464" s="27">
        <v>0</v>
      </c>
      <c r="L464" s="68" t="s">
        <v>3</v>
      </c>
      <c r="M464" s="23">
        <v>2.5</v>
      </c>
      <c r="N464" s="23">
        <f t="shared" si="21"/>
        <v>2.7</v>
      </c>
      <c r="O464" s="23">
        <v>2.7</v>
      </c>
      <c r="P464" s="68" t="s">
        <v>4</v>
      </c>
      <c r="Q464" s="68" t="s">
        <v>923</v>
      </c>
      <c r="R464" s="19" t="s">
        <v>18</v>
      </c>
      <c r="S464" s="68" t="s">
        <v>925</v>
      </c>
      <c r="T464" s="68" t="s">
        <v>21</v>
      </c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D464" s="55"/>
      <c r="EE464" s="55"/>
      <c r="EF464" s="55"/>
      <c r="EG464" s="55"/>
      <c r="EH464" s="55"/>
      <c r="EI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K464" s="55"/>
      <c r="FL464" s="55"/>
      <c r="FM464" s="55"/>
      <c r="FN464" s="55"/>
      <c r="FO464" s="55"/>
      <c r="FP464" s="55"/>
      <c r="FQ464" s="55"/>
      <c r="FR464" s="55"/>
      <c r="FS464" s="55"/>
      <c r="FT464" s="55"/>
      <c r="FU464" s="55"/>
      <c r="FV464" s="55"/>
      <c r="FW464" s="55"/>
      <c r="FX464" s="55"/>
      <c r="FY464" s="55"/>
      <c r="FZ464" s="55"/>
      <c r="GA464" s="55"/>
      <c r="GB464" s="55"/>
      <c r="GC464" s="55"/>
      <c r="GD464" s="55"/>
      <c r="GE464" s="55"/>
      <c r="GF464" s="55"/>
      <c r="GG464" s="55"/>
      <c r="GH464" s="55"/>
      <c r="GI464" s="55"/>
      <c r="GJ464" s="55"/>
      <c r="GK464" s="55"/>
      <c r="GL464" s="55"/>
      <c r="GM464" s="55"/>
      <c r="GN464" s="55"/>
      <c r="GO464" s="55"/>
      <c r="GP464" s="55"/>
      <c r="GQ464" s="55"/>
      <c r="GR464" s="55"/>
      <c r="GS464" s="55"/>
      <c r="GT464" s="55"/>
      <c r="GU464" s="55"/>
      <c r="GV464" s="55"/>
      <c r="GW464" s="55"/>
      <c r="GX464" s="55"/>
      <c r="GY464" s="55"/>
      <c r="GZ464" s="55"/>
      <c r="HA464" s="55"/>
      <c r="HB464" s="55"/>
      <c r="HC464" s="55"/>
      <c r="HD464" s="55"/>
      <c r="HE464" s="55"/>
      <c r="HF464" s="55"/>
      <c r="HG464" s="55"/>
      <c r="HH464" s="55"/>
      <c r="HI464" s="55"/>
      <c r="HJ464" s="55"/>
      <c r="HK464" s="55"/>
      <c r="HL464" s="55"/>
      <c r="HM464" s="55"/>
      <c r="HN464" s="55"/>
      <c r="HO464" s="55"/>
      <c r="HP464" s="55"/>
      <c r="HQ464" s="55"/>
      <c r="HR464" s="55"/>
      <c r="HS464" s="55"/>
      <c r="HT464" s="55"/>
      <c r="HU464" s="55"/>
      <c r="HV464" s="55"/>
      <c r="HW464" s="55"/>
      <c r="HX464" s="55"/>
      <c r="HY464" s="55"/>
      <c r="HZ464" s="55"/>
      <c r="IA464" s="55"/>
      <c r="IB464" s="55"/>
      <c r="IC464" s="55"/>
      <c r="ID464" s="55"/>
      <c r="IE464" s="55"/>
      <c r="IF464" s="55"/>
      <c r="IG464" s="55"/>
      <c r="IH464" s="55"/>
      <c r="II464" s="55"/>
      <c r="IJ464" s="55"/>
      <c r="IK464" s="55"/>
      <c r="IL464" s="55"/>
      <c r="IM464" s="55"/>
      <c r="IN464" s="55"/>
      <c r="IO464" s="55"/>
      <c r="IP464" s="55"/>
      <c r="IQ464" s="55"/>
      <c r="IR464" s="55"/>
      <c r="IS464" s="55"/>
      <c r="IT464" s="55"/>
      <c r="IU464" s="55"/>
      <c r="IV464" s="55"/>
      <c r="IW464" s="55"/>
    </row>
    <row r="465" spans="1:257" s="22" customFormat="1" x14ac:dyDescent="0.2">
      <c r="A465" s="36" t="s">
        <v>1392</v>
      </c>
      <c r="B465" s="57">
        <f t="shared" si="22"/>
        <v>44641.348807870374</v>
      </c>
      <c r="C465" s="27">
        <v>2022</v>
      </c>
      <c r="D465" s="27">
        <v>3</v>
      </c>
      <c r="E465" s="27">
        <v>21</v>
      </c>
      <c r="F465" s="27">
        <v>8</v>
      </c>
      <c r="G465" s="28">
        <v>22</v>
      </c>
      <c r="H465" s="29">
        <v>17.57</v>
      </c>
      <c r="I465" s="30">
        <v>54.308999999999997</v>
      </c>
      <c r="J465" s="30">
        <v>86.131</v>
      </c>
      <c r="K465" s="27">
        <v>4</v>
      </c>
      <c r="L465" s="35">
        <v>2</v>
      </c>
      <c r="M465" s="23">
        <v>0.6</v>
      </c>
      <c r="N465" s="23">
        <f t="shared" si="21"/>
        <v>1.1000000000000001</v>
      </c>
      <c r="O465" s="23">
        <v>1.1000000000000001</v>
      </c>
      <c r="P465" s="68" t="s">
        <v>4</v>
      </c>
      <c r="Q465" s="68" t="s">
        <v>923</v>
      </c>
      <c r="R465" s="19" t="s">
        <v>18</v>
      </c>
      <c r="S465" s="68" t="s">
        <v>924</v>
      </c>
      <c r="T465" s="68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  <c r="IU465" s="55"/>
      <c r="IV465" s="55"/>
      <c r="IW465" s="55"/>
    </row>
    <row r="466" spans="1:257" s="22" customFormat="1" x14ac:dyDescent="0.2">
      <c r="A466" s="36" t="s">
        <v>1393</v>
      </c>
      <c r="B466" s="57">
        <f t="shared" si="22"/>
        <v>44641.37804398148</v>
      </c>
      <c r="C466" s="27">
        <v>2022</v>
      </c>
      <c r="D466" s="27">
        <v>3</v>
      </c>
      <c r="E466" s="27">
        <v>21</v>
      </c>
      <c r="F466" s="27">
        <v>9</v>
      </c>
      <c r="G466" s="28">
        <v>4</v>
      </c>
      <c r="H466" s="29">
        <v>23.04</v>
      </c>
      <c r="I466" s="30">
        <v>54.003999999999998</v>
      </c>
      <c r="J466" s="30">
        <v>86.569000000000003</v>
      </c>
      <c r="K466" s="27">
        <v>0</v>
      </c>
      <c r="L466" s="68" t="s">
        <v>3</v>
      </c>
      <c r="M466" s="23">
        <v>1.9</v>
      </c>
      <c r="N466" s="23">
        <f t="shared" si="21"/>
        <v>2.2000000000000002</v>
      </c>
      <c r="O466" s="23">
        <v>2.2000000000000002</v>
      </c>
      <c r="P466" s="68" t="s">
        <v>4</v>
      </c>
      <c r="Q466" s="68" t="s">
        <v>923</v>
      </c>
      <c r="R466" s="19" t="s">
        <v>18</v>
      </c>
      <c r="S466" s="68" t="s">
        <v>925</v>
      </c>
      <c r="T466" s="68" t="s">
        <v>21</v>
      </c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  <c r="IU466" s="55"/>
      <c r="IV466" s="55"/>
      <c r="IW466" s="55"/>
    </row>
    <row r="467" spans="1:257" s="22" customFormat="1" x14ac:dyDescent="0.2">
      <c r="A467" s="36" t="s">
        <v>1394</v>
      </c>
      <c r="B467" s="57">
        <f t="shared" si="22"/>
        <v>44642.218877314815</v>
      </c>
      <c r="C467" s="27">
        <v>2022</v>
      </c>
      <c r="D467" s="27">
        <v>3</v>
      </c>
      <c r="E467" s="27">
        <v>22</v>
      </c>
      <c r="F467" s="27">
        <v>5</v>
      </c>
      <c r="G467" s="28">
        <v>15</v>
      </c>
      <c r="H467" s="29">
        <v>11.83</v>
      </c>
      <c r="I467" s="30">
        <v>54.018000000000001</v>
      </c>
      <c r="J467" s="30">
        <v>86.644000000000005</v>
      </c>
      <c r="K467" s="27">
        <v>0</v>
      </c>
      <c r="L467" s="68" t="s">
        <v>3</v>
      </c>
      <c r="M467" s="23">
        <v>1.9</v>
      </c>
      <c r="N467" s="23">
        <f t="shared" si="21"/>
        <v>2.2000000000000002</v>
      </c>
      <c r="O467" s="23">
        <v>2.2000000000000002</v>
      </c>
      <c r="P467" s="68" t="s">
        <v>4</v>
      </c>
      <c r="Q467" s="68" t="s">
        <v>923</v>
      </c>
      <c r="R467" s="19" t="s">
        <v>18</v>
      </c>
      <c r="S467" s="68" t="s">
        <v>925</v>
      </c>
      <c r="T467" s="68" t="s">
        <v>21</v>
      </c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K467" s="55"/>
      <c r="FL467" s="55"/>
      <c r="FM467" s="55"/>
      <c r="FN467" s="55"/>
      <c r="FO467" s="55"/>
      <c r="FP467" s="55"/>
      <c r="FQ467" s="55"/>
      <c r="FR467" s="55"/>
      <c r="FS467" s="55"/>
      <c r="FT467" s="55"/>
      <c r="FU467" s="55"/>
      <c r="FV467" s="55"/>
      <c r="FW467" s="55"/>
      <c r="FX467" s="55"/>
      <c r="FY467" s="55"/>
      <c r="FZ467" s="55"/>
      <c r="GA467" s="55"/>
      <c r="GB467" s="55"/>
      <c r="GC467" s="55"/>
      <c r="GD467" s="55"/>
      <c r="GE467" s="55"/>
      <c r="GF467" s="55"/>
      <c r="GG467" s="55"/>
      <c r="GH467" s="55"/>
      <c r="GI467" s="55"/>
      <c r="GJ467" s="55"/>
      <c r="GK467" s="55"/>
      <c r="GL467" s="55"/>
      <c r="GM467" s="55"/>
      <c r="GN467" s="55"/>
      <c r="GO467" s="55"/>
      <c r="GP467" s="55"/>
      <c r="GQ467" s="55"/>
      <c r="GR467" s="55"/>
      <c r="GS467" s="55"/>
      <c r="GT467" s="55"/>
      <c r="GU467" s="55"/>
      <c r="GV467" s="55"/>
      <c r="GW467" s="55"/>
      <c r="GX467" s="55"/>
      <c r="GY467" s="55"/>
      <c r="GZ467" s="55"/>
      <c r="HA467" s="55"/>
      <c r="HB467" s="55"/>
      <c r="HC467" s="55"/>
      <c r="HD467" s="55"/>
      <c r="HE467" s="55"/>
      <c r="HF467" s="55"/>
      <c r="HG467" s="55"/>
      <c r="HH467" s="55"/>
      <c r="HI467" s="55"/>
      <c r="HJ467" s="55"/>
      <c r="HK467" s="55"/>
      <c r="HL467" s="55"/>
      <c r="HM467" s="55"/>
      <c r="HN467" s="55"/>
      <c r="HO467" s="55"/>
      <c r="HP467" s="55"/>
      <c r="HQ467" s="55"/>
      <c r="HR467" s="55"/>
      <c r="HS467" s="55"/>
      <c r="HT467" s="55"/>
      <c r="HU467" s="55"/>
      <c r="HV467" s="55"/>
      <c r="HW467" s="55"/>
      <c r="HX467" s="55"/>
      <c r="HY467" s="55"/>
      <c r="HZ467" s="55"/>
      <c r="IA467" s="55"/>
      <c r="IB467" s="55"/>
      <c r="IC467" s="55"/>
      <c r="ID467" s="55"/>
      <c r="IE467" s="55"/>
      <c r="IF467" s="55"/>
      <c r="IG467" s="55"/>
      <c r="IH467" s="55"/>
      <c r="II467" s="55"/>
      <c r="IJ467" s="55"/>
      <c r="IK467" s="55"/>
      <c r="IL467" s="55"/>
      <c r="IM467" s="55"/>
      <c r="IN467" s="55"/>
      <c r="IO467" s="55"/>
      <c r="IP467" s="55"/>
      <c r="IQ467" s="55"/>
      <c r="IR467" s="55"/>
      <c r="IS467" s="55"/>
      <c r="IT467" s="55"/>
      <c r="IU467" s="55"/>
      <c r="IV467" s="55"/>
      <c r="IW467" s="55"/>
    </row>
    <row r="468" spans="1:257" s="22" customFormat="1" x14ac:dyDescent="0.2">
      <c r="A468" s="36" t="s">
        <v>1395</v>
      </c>
      <c r="B468" s="57">
        <f t="shared" si="22"/>
        <v>44642.267708333333</v>
      </c>
      <c r="C468" s="27">
        <v>2022</v>
      </c>
      <c r="D468" s="27">
        <v>3</v>
      </c>
      <c r="E468" s="27">
        <v>22</v>
      </c>
      <c r="F468" s="27">
        <v>6</v>
      </c>
      <c r="G468" s="28">
        <v>25</v>
      </c>
      <c r="H468" s="29">
        <v>30.05</v>
      </c>
      <c r="I468" s="30">
        <v>54.031999999999996</v>
      </c>
      <c r="J468" s="30">
        <v>86.498999999999995</v>
      </c>
      <c r="K468" s="27">
        <v>0</v>
      </c>
      <c r="L468" s="68" t="s">
        <v>3</v>
      </c>
      <c r="M468" s="23">
        <v>2.2000000000000002</v>
      </c>
      <c r="N468" s="23">
        <f t="shared" si="21"/>
        <v>2.4</v>
      </c>
      <c r="O468" s="23">
        <v>2.4</v>
      </c>
      <c r="P468" s="68" t="s">
        <v>4</v>
      </c>
      <c r="Q468" s="68" t="s">
        <v>923</v>
      </c>
      <c r="R468" s="19" t="s">
        <v>18</v>
      </c>
      <c r="S468" s="68" t="s">
        <v>925</v>
      </c>
      <c r="T468" s="68" t="s">
        <v>21</v>
      </c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  <c r="IU468" s="55"/>
      <c r="IV468" s="55"/>
      <c r="IW468" s="55"/>
    </row>
    <row r="469" spans="1:257" s="22" customFormat="1" x14ac:dyDescent="0.2">
      <c r="A469" s="36" t="s">
        <v>1396</v>
      </c>
      <c r="B469" s="57">
        <f t="shared" si="22"/>
        <v>44642.3125462963</v>
      </c>
      <c r="C469" s="27">
        <v>2022</v>
      </c>
      <c r="D469" s="27">
        <v>3</v>
      </c>
      <c r="E469" s="27">
        <v>22</v>
      </c>
      <c r="F469" s="27">
        <v>7</v>
      </c>
      <c r="G469" s="28">
        <v>30</v>
      </c>
      <c r="H469" s="29">
        <v>4.8600000000000003</v>
      </c>
      <c r="I469" s="30">
        <v>54</v>
      </c>
      <c r="J469" s="30">
        <v>86.614999999999995</v>
      </c>
      <c r="K469" s="27">
        <v>0</v>
      </c>
      <c r="L469" s="68" t="s">
        <v>3</v>
      </c>
      <c r="M469" s="23">
        <v>1.8</v>
      </c>
      <c r="N469" s="23">
        <f t="shared" si="21"/>
        <v>2.1</v>
      </c>
      <c r="O469" s="23">
        <v>2.1</v>
      </c>
      <c r="P469" s="68" t="s">
        <v>4</v>
      </c>
      <c r="Q469" s="68" t="s">
        <v>923</v>
      </c>
      <c r="R469" s="19" t="s">
        <v>18</v>
      </c>
      <c r="S469" s="68" t="s">
        <v>925</v>
      </c>
      <c r="T469" s="68" t="s">
        <v>21</v>
      </c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D469" s="55"/>
      <c r="EE469" s="55"/>
      <c r="EF469" s="55"/>
      <c r="EG469" s="55"/>
      <c r="EH469" s="55"/>
      <c r="EI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K469" s="55"/>
      <c r="FL469" s="55"/>
      <c r="FM469" s="55"/>
      <c r="FN469" s="55"/>
      <c r="FO469" s="55"/>
      <c r="FP469" s="55"/>
      <c r="FQ469" s="55"/>
      <c r="FR469" s="55"/>
      <c r="FS469" s="55"/>
      <c r="FT469" s="55"/>
      <c r="FU469" s="55"/>
      <c r="FV469" s="55"/>
      <c r="FW469" s="55"/>
      <c r="FX469" s="55"/>
      <c r="FY469" s="55"/>
      <c r="FZ469" s="55"/>
      <c r="GA469" s="55"/>
      <c r="GB469" s="55"/>
      <c r="GC469" s="55"/>
      <c r="GD469" s="55"/>
      <c r="GE469" s="55"/>
      <c r="GF469" s="55"/>
      <c r="GG469" s="55"/>
      <c r="GH469" s="55"/>
      <c r="GI469" s="55"/>
      <c r="GJ469" s="55"/>
      <c r="GK469" s="55"/>
      <c r="GL469" s="55"/>
      <c r="GM469" s="55"/>
      <c r="GN469" s="55"/>
      <c r="GO469" s="55"/>
      <c r="GP469" s="55"/>
      <c r="GQ469" s="55"/>
      <c r="GR469" s="55"/>
      <c r="GS469" s="55"/>
      <c r="GT469" s="55"/>
      <c r="GU469" s="55"/>
      <c r="GV469" s="55"/>
      <c r="GW469" s="55"/>
      <c r="GX469" s="55"/>
      <c r="GY469" s="55"/>
      <c r="GZ469" s="55"/>
      <c r="HA469" s="55"/>
      <c r="HB469" s="55"/>
      <c r="HC469" s="55"/>
      <c r="HD469" s="55"/>
      <c r="HE469" s="55"/>
      <c r="HF469" s="55"/>
      <c r="HG469" s="55"/>
      <c r="HH469" s="55"/>
      <c r="HI469" s="55"/>
      <c r="HJ469" s="55"/>
      <c r="HK469" s="55"/>
      <c r="HL469" s="55"/>
      <c r="HM469" s="55"/>
      <c r="HN469" s="55"/>
      <c r="HO469" s="55"/>
      <c r="HP469" s="55"/>
      <c r="HQ469" s="55"/>
      <c r="HR469" s="55"/>
      <c r="HS469" s="55"/>
      <c r="HT469" s="55"/>
      <c r="HU469" s="55"/>
      <c r="HV469" s="55"/>
      <c r="HW469" s="55"/>
      <c r="HX469" s="55"/>
      <c r="HY469" s="55"/>
      <c r="HZ469" s="55"/>
      <c r="IA469" s="55"/>
      <c r="IB469" s="55"/>
      <c r="IC469" s="55"/>
      <c r="ID469" s="55"/>
      <c r="IE469" s="55"/>
      <c r="IF469" s="55"/>
      <c r="IG469" s="55"/>
      <c r="IH469" s="55"/>
      <c r="II469" s="55"/>
      <c r="IJ469" s="55"/>
      <c r="IK469" s="55"/>
      <c r="IL469" s="55"/>
      <c r="IM469" s="55"/>
      <c r="IN469" s="55"/>
      <c r="IO469" s="55"/>
      <c r="IP469" s="55"/>
      <c r="IQ469" s="55"/>
      <c r="IR469" s="55"/>
      <c r="IS469" s="55"/>
      <c r="IT469" s="55"/>
      <c r="IU469" s="55"/>
      <c r="IV469" s="55"/>
      <c r="IW469" s="55"/>
    </row>
    <row r="470" spans="1:257" s="22" customFormat="1" x14ac:dyDescent="0.2">
      <c r="A470" s="36" t="s">
        <v>1397</v>
      </c>
      <c r="B470" s="57">
        <f t="shared" si="22"/>
        <v>44642.313067129631</v>
      </c>
      <c r="C470" s="27">
        <v>2022</v>
      </c>
      <c r="D470" s="27">
        <v>3</v>
      </c>
      <c r="E470" s="27">
        <v>22</v>
      </c>
      <c r="F470" s="27">
        <v>7</v>
      </c>
      <c r="G470" s="28">
        <v>30</v>
      </c>
      <c r="H470" s="29">
        <v>49.36</v>
      </c>
      <c r="I470" s="30">
        <v>54.048000000000002</v>
      </c>
      <c r="J470" s="30">
        <v>86.552000000000007</v>
      </c>
      <c r="K470" s="27">
        <v>0</v>
      </c>
      <c r="L470" s="68" t="s">
        <v>3</v>
      </c>
      <c r="M470" s="23">
        <v>1.9</v>
      </c>
      <c r="N470" s="23">
        <f t="shared" si="21"/>
        <v>2.2000000000000002</v>
      </c>
      <c r="O470" s="23">
        <v>2.2000000000000002</v>
      </c>
      <c r="P470" s="68" t="s">
        <v>4</v>
      </c>
      <c r="Q470" s="68" t="s">
        <v>923</v>
      </c>
      <c r="R470" s="19" t="s">
        <v>18</v>
      </c>
      <c r="S470" s="68" t="s">
        <v>925</v>
      </c>
      <c r="T470" s="68" t="s">
        <v>21</v>
      </c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</row>
    <row r="471" spans="1:257" s="22" customFormat="1" x14ac:dyDescent="0.2">
      <c r="A471" s="36" t="s">
        <v>1398</v>
      </c>
      <c r="B471" s="57">
        <f t="shared" si="22"/>
        <v>44642.323148148149</v>
      </c>
      <c r="C471" s="27">
        <v>2022</v>
      </c>
      <c r="D471" s="27">
        <v>3</v>
      </c>
      <c r="E471" s="27">
        <v>22</v>
      </c>
      <c r="F471" s="27">
        <v>7</v>
      </c>
      <c r="G471" s="28">
        <v>45</v>
      </c>
      <c r="H471" s="29">
        <v>20.65</v>
      </c>
      <c r="I471" s="30">
        <v>54.058999999999997</v>
      </c>
      <c r="J471" s="30">
        <v>86.575999999999993</v>
      </c>
      <c r="K471" s="27">
        <v>0</v>
      </c>
      <c r="L471" s="68" t="s">
        <v>3</v>
      </c>
      <c r="M471" s="23">
        <v>1.9</v>
      </c>
      <c r="N471" s="23">
        <f t="shared" ref="N471:N502" si="23">ROUND(0.797*M471+0.67,1)</f>
        <v>2.2000000000000002</v>
      </c>
      <c r="O471" s="23">
        <v>2.2000000000000002</v>
      </c>
      <c r="P471" s="68" t="s">
        <v>4</v>
      </c>
      <c r="Q471" s="68" t="s">
        <v>923</v>
      </c>
      <c r="R471" s="19" t="s">
        <v>18</v>
      </c>
      <c r="S471" s="68" t="s">
        <v>925</v>
      </c>
      <c r="T471" s="68" t="s">
        <v>21</v>
      </c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D471" s="55"/>
      <c r="EE471" s="55"/>
      <c r="EF471" s="55"/>
      <c r="EG471" s="55"/>
      <c r="EH471" s="55"/>
      <c r="EI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K471" s="55"/>
      <c r="FL471" s="55"/>
      <c r="FM471" s="55"/>
      <c r="FN471" s="55"/>
      <c r="FO471" s="55"/>
      <c r="FP471" s="55"/>
      <c r="FQ471" s="55"/>
      <c r="FR471" s="55"/>
      <c r="FS471" s="55"/>
      <c r="FT471" s="55"/>
      <c r="FU471" s="55"/>
      <c r="FV471" s="55"/>
      <c r="FW471" s="55"/>
      <c r="FX471" s="55"/>
      <c r="FY471" s="55"/>
      <c r="FZ471" s="55"/>
      <c r="GA471" s="55"/>
      <c r="GB471" s="55"/>
      <c r="GC471" s="55"/>
      <c r="GD471" s="55"/>
      <c r="GE471" s="55"/>
      <c r="GF471" s="55"/>
      <c r="GG471" s="55"/>
      <c r="GH471" s="55"/>
      <c r="GI471" s="55"/>
      <c r="GJ471" s="55"/>
      <c r="GK471" s="55"/>
      <c r="GL471" s="55"/>
      <c r="GM471" s="55"/>
      <c r="GN471" s="55"/>
      <c r="GO471" s="55"/>
      <c r="GP471" s="55"/>
      <c r="GQ471" s="55"/>
      <c r="GR471" s="55"/>
      <c r="GS471" s="55"/>
      <c r="GT471" s="55"/>
      <c r="GU471" s="55"/>
      <c r="GV471" s="55"/>
      <c r="GW471" s="55"/>
      <c r="GX471" s="55"/>
      <c r="GY471" s="55"/>
      <c r="GZ471" s="55"/>
      <c r="HA471" s="55"/>
      <c r="HB471" s="55"/>
      <c r="HC471" s="55"/>
      <c r="HD471" s="55"/>
      <c r="HE471" s="55"/>
      <c r="HF471" s="55"/>
      <c r="HG471" s="55"/>
      <c r="HH471" s="55"/>
      <c r="HI471" s="55"/>
      <c r="HJ471" s="55"/>
      <c r="HK471" s="55"/>
      <c r="HL471" s="55"/>
      <c r="HM471" s="55"/>
      <c r="HN471" s="55"/>
      <c r="HO471" s="55"/>
      <c r="HP471" s="55"/>
      <c r="HQ471" s="55"/>
      <c r="HR471" s="55"/>
      <c r="HS471" s="55"/>
      <c r="HT471" s="55"/>
      <c r="HU471" s="55"/>
      <c r="HV471" s="55"/>
      <c r="HW471" s="55"/>
      <c r="HX471" s="55"/>
      <c r="HY471" s="55"/>
      <c r="HZ471" s="55"/>
      <c r="IA471" s="55"/>
      <c r="IB471" s="55"/>
      <c r="IC471" s="55"/>
      <c r="ID471" s="55"/>
      <c r="IE471" s="55"/>
      <c r="IF471" s="55"/>
      <c r="IG471" s="55"/>
      <c r="IH471" s="55"/>
      <c r="II471" s="55"/>
      <c r="IJ471" s="55"/>
      <c r="IK471" s="55"/>
      <c r="IL471" s="55"/>
      <c r="IM471" s="55"/>
      <c r="IN471" s="55"/>
      <c r="IO471" s="55"/>
      <c r="IP471" s="55"/>
      <c r="IQ471" s="55"/>
      <c r="IR471" s="55"/>
      <c r="IS471" s="55"/>
      <c r="IT471" s="55"/>
      <c r="IU471" s="55"/>
      <c r="IV471" s="55"/>
      <c r="IW471" s="55"/>
    </row>
    <row r="472" spans="1:257" s="22" customFormat="1" x14ac:dyDescent="0.2">
      <c r="A472" s="36" t="s">
        <v>1399</v>
      </c>
      <c r="B472" s="57">
        <f t="shared" si="22"/>
        <v>44642.32917824074</v>
      </c>
      <c r="C472" s="27">
        <v>2022</v>
      </c>
      <c r="D472" s="27">
        <v>3</v>
      </c>
      <c r="E472" s="27">
        <v>22</v>
      </c>
      <c r="F472" s="27">
        <v>7</v>
      </c>
      <c r="G472" s="28">
        <v>54</v>
      </c>
      <c r="H472" s="29">
        <v>1.23</v>
      </c>
      <c r="I472" s="30">
        <v>54.04</v>
      </c>
      <c r="J472" s="30">
        <v>86.638000000000005</v>
      </c>
      <c r="K472" s="27">
        <v>0</v>
      </c>
      <c r="L472" s="68" t="s">
        <v>3</v>
      </c>
      <c r="M472" s="23">
        <v>2</v>
      </c>
      <c r="N472" s="23">
        <f t="shared" si="23"/>
        <v>2.2999999999999998</v>
      </c>
      <c r="O472" s="23">
        <v>2.2999999999999998</v>
      </c>
      <c r="P472" s="68" t="s">
        <v>4</v>
      </c>
      <c r="Q472" s="68" t="s">
        <v>923</v>
      </c>
      <c r="R472" s="19" t="s">
        <v>18</v>
      </c>
      <c r="S472" s="68" t="s">
        <v>925</v>
      </c>
      <c r="T472" s="68" t="s">
        <v>21</v>
      </c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  <c r="IU472" s="55"/>
      <c r="IV472" s="55"/>
      <c r="IW472" s="55"/>
    </row>
    <row r="473" spans="1:257" s="22" customFormat="1" x14ac:dyDescent="0.2">
      <c r="A473" s="36" t="s">
        <v>1400</v>
      </c>
      <c r="B473" s="57">
        <f t="shared" si="22"/>
        <v>44643.24658564815</v>
      </c>
      <c r="C473" s="27">
        <v>2022</v>
      </c>
      <c r="D473" s="27">
        <v>3</v>
      </c>
      <c r="E473" s="27">
        <v>23</v>
      </c>
      <c r="F473" s="27">
        <v>5</v>
      </c>
      <c r="G473" s="28">
        <v>55</v>
      </c>
      <c r="H473" s="29">
        <v>5.33</v>
      </c>
      <c r="I473" s="30">
        <v>54.287999999999997</v>
      </c>
      <c r="J473" s="30">
        <v>86.156000000000006</v>
      </c>
      <c r="K473" s="27">
        <v>0</v>
      </c>
      <c r="L473" s="68" t="s">
        <v>3</v>
      </c>
      <c r="M473" s="23">
        <v>2.7</v>
      </c>
      <c r="N473" s="23">
        <f t="shared" si="23"/>
        <v>2.8</v>
      </c>
      <c r="O473" s="23">
        <v>2.8</v>
      </c>
      <c r="P473" s="68" t="s">
        <v>4</v>
      </c>
      <c r="Q473" s="68" t="s">
        <v>923</v>
      </c>
      <c r="R473" s="19" t="s">
        <v>18</v>
      </c>
      <c r="S473" s="68" t="s">
        <v>925</v>
      </c>
      <c r="T473" s="68" t="s">
        <v>21</v>
      </c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D473" s="55"/>
      <c r="EE473" s="55"/>
      <c r="EF473" s="55"/>
      <c r="EG473" s="55"/>
      <c r="EH473" s="55"/>
      <c r="EI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K473" s="55"/>
      <c r="FL473" s="55"/>
      <c r="FM473" s="55"/>
      <c r="FN473" s="55"/>
      <c r="FO473" s="55"/>
      <c r="FP473" s="55"/>
      <c r="FQ473" s="55"/>
      <c r="FR473" s="55"/>
      <c r="FS473" s="55"/>
      <c r="FT473" s="55"/>
      <c r="FU473" s="55"/>
      <c r="FV473" s="55"/>
      <c r="FW473" s="55"/>
      <c r="FX473" s="55"/>
      <c r="FY473" s="55"/>
      <c r="FZ473" s="55"/>
      <c r="GA473" s="55"/>
      <c r="GB473" s="55"/>
      <c r="GC473" s="55"/>
      <c r="GD473" s="55"/>
      <c r="GE473" s="55"/>
      <c r="GF473" s="55"/>
      <c r="GG473" s="55"/>
      <c r="GH473" s="55"/>
      <c r="GI473" s="55"/>
      <c r="GJ473" s="55"/>
      <c r="GK473" s="55"/>
      <c r="GL473" s="55"/>
      <c r="GM473" s="55"/>
      <c r="GN473" s="55"/>
      <c r="GO473" s="55"/>
      <c r="GP473" s="55"/>
      <c r="GQ473" s="55"/>
      <c r="GR473" s="55"/>
      <c r="GS473" s="55"/>
      <c r="GT473" s="55"/>
      <c r="GU473" s="55"/>
      <c r="GV473" s="55"/>
      <c r="GW473" s="55"/>
      <c r="GX473" s="55"/>
      <c r="GY473" s="55"/>
      <c r="GZ473" s="55"/>
      <c r="HA473" s="55"/>
      <c r="HB473" s="55"/>
      <c r="HC473" s="55"/>
      <c r="HD473" s="55"/>
      <c r="HE473" s="55"/>
      <c r="HF473" s="55"/>
      <c r="HG473" s="55"/>
      <c r="HH473" s="55"/>
      <c r="HI473" s="55"/>
      <c r="HJ473" s="55"/>
      <c r="HK473" s="55"/>
      <c r="HL473" s="55"/>
      <c r="HM473" s="55"/>
      <c r="HN473" s="55"/>
      <c r="HO473" s="55"/>
      <c r="HP473" s="55"/>
      <c r="HQ473" s="55"/>
      <c r="HR473" s="55"/>
      <c r="HS473" s="55"/>
      <c r="HT473" s="55"/>
      <c r="HU473" s="55"/>
      <c r="HV473" s="55"/>
      <c r="HW473" s="55"/>
      <c r="HX473" s="55"/>
      <c r="HY473" s="55"/>
      <c r="HZ473" s="55"/>
      <c r="IA473" s="55"/>
      <c r="IB473" s="55"/>
      <c r="IC473" s="55"/>
      <c r="ID473" s="55"/>
      <c r="IE473" s="55"/>
      <c r="IF473" s="55"/>
      <c r="IG473" s="55"/>
      <c r="IH473" s="55"/>
      <c r="II473" s="55"/>
      <c r="IJ473" s="55"/>
      <c r="IK473" s="55"/>
      <c r="IL473" s="55"/>
      <c r="IM473" s="55"/>
      <c r="IN473" s="55"/>
      <c r="IO473" s="55"/>
      <c r="IP473" s="55"/>
      <c r="IQ473" s="55"/>
      <c r="IR473" s="55"/>
      <c r="IS473" s="55"/>
      <c r="IT473" s="55"/>
      <c r="IU473" s="55"/>
      <c r="IV473" s="55"/>
      <c r="IW473" s="55"/>
    </row>
    <row r="474" spans="1:257" s="22" customFormat="1" x14ac:dyDescent="0.2">
      <c r="A474" s="36" t="s">
        <v>1401</v>
      </c>
      <c r="B474" s="57">
        <f t="shared" si="22"/>
        <v>44643.305381944447</v>
      </c>
      <c r="C474" s="27">
        <v>2022</v>
      </c>
      <c r="D474" s="27">
        <v>3</v>
      </c>
      <c r="E474" s="27">
        <v>23</v>
      </c>
      <c r="F474" s="27">
        <v>7</v>
      </c>
      <c r="G474" s="28">
        <v>19</v>
      </c>
      <c r="H474" s="29">
        <v>45.51</v>
      </c>
      <c r="I474" s="30">
        <v>54.115000000000002</v>
      </c>
      <c r="J474" s="30">
        <v>86.43</v>
      </c>
      <c r="K474" s="27">
        <v>0</v>
      </c>
      <c r="L474" s="68" t="s">
        <v>3</v>
      </c>
      <c r="M474" s="23">
        <v>2.4</v>
      </c>
      <c r="N474" s="23">
        <f t="shared" si="23"/>
        <v>2.6</v>
      </c>
      <c r="O474" s="23">
        <v>2.6</v>
      </c>
      <c r="P474" s="68" t="s">
        <v>4</v>
      </c>
      <c r="Q474" s="68" t="s">
        <v>923</v>
      </c>
      <c r="R474" s="19" t="s">
        <v>18</v>
      </c>
      <c r="S474" s="68" t="s">
        <v>925</v>
      </c>
      <c r="T474" s="68" t="s">
        <v>21</v>
      </c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  <c r="IU474" s="55"/>
      <c r="IV474" s="55"/>
      <c r="IW474" s="55"/>
    </row>
    <row r="475" spans="1:257" s="22" customFormat="1" x14ac:dyDescent="0.2">
      <c r="A475" s="36" t="s">
        <v>1402</v>
      </c>
      <c r="B475" s="57">
        <f t="shared" si="22"/>
        <v>44643.318773148145</v>
      </c>
      <c r="C475" s="27">
        <v>2022</v>
      </c>
      <c r="D475" s="27">
        <v>3</v>
      </c>
      <c r="E475" s="27">
        <v>23</v>
      </c>
      <c r="F475" s="27">
        <v>7</v>
      </c>
      <c r="G475" s="28">
        <v>39</v>
      </c>
      <c r="H475" s="29">
        <v>2.92</v>
      </c>
      <c r="I475" s="30">
        <v>54.037999999999997</v>
      </c>
      <c r="J475" s="30">
        <v>86.575999999999993</v>
      </c>
      <c r="K475" s="27">
        <v>0</v>
      </c>
      <c r="L475" s="68" t="s">
        <v>3</v>
      </c>
      <c r="M475" s="23">
        <v>1.8</v>
      </c>
      <c r="N475" s="23">
        <f t="shared" si="23"/>
        <v>2.1</v>
      </c>
      <c r="O475" s="23">
        <v>2.1</v>
      </c>
      <c r="P475" s="68" t="s">
        <v>4</v>
      </c>
      <c r="Q475" s="68" t="s">
        <v>923</v>
      </c>
      <c r="R475" s="19" t="s">
        <v>18</v>
      </c>
      <c r="S475" s="68" t="s">
        <v>925</v>
      </c>
      <c r="T475" s="68" t="s">
        <v>21</v>
      </c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  <c r="IU475" s="55"/>
      <c r="IV475" s="55"/>
      <c r="IW475" s="55"/>
    </row>
    <row r="476" spans="1:257" s="22" customFormat="1" x14ac:dyDescent="0.2">
      <c r="A476" s="36" t="s">
        <v>1403</v>
      </c>
      <c r="B476" s="57">
        <f t="shared" si="22"/>
        <v>44643.34002314815</v>
      </c>
      <c r="C476" s="27">
        <v>2022</v>
      </c>
      <c r="D476" s="27">
        <v>3</v>
      </c>
      <c r="E476" s="27">
        <v>23</v>
      </c>
      <c r="F476" s="27">
        <v>8</v>
      </c>
      <c r="G476" s="28">
        <v>9</v>
      </c>
      <c r="H476" s="29">
        <v>38</v>
      </c>
      <c r="I476" s="30">
        <v>54.011000000000003</v>
      </c>
      <c r="J476" s="30">
        <v>86.558000000000007</v>
      </c>
      <c r="K476" s="27">
        <v>0</v>
      </c>
      <c r="L476" s="68" t="s">
        <v>3</v>
      </c>
      <c r="M476" s="23">
        <v>2.2999999999999998</v>
      </c>
      <c r="N476" s="23">
        <f t="shared" si="23"/>
        <v>2.5</v>
      </c>
      <c r="O476" s="23">
        <v>2.5</v>
      </c>
      <c r="P476" s="68" t="s">
        <v>4</v>
      </c>
      <c r="Q476" s="68" t="s">
        <v>923</v>
      </c>
      <c r="R476" s="19" t="s">
        <v>18</v>
      </c>
      <c r="S476" s="68" t="s">
        <v>925</v>
      </c>
      <c r="T476" s="68" t="s">
        <v>21</v>
      </c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D476" s="55"/>
      <c r="EE476" s="55"/>
      <c r="EF476" s="55"/>
      <c r="EG476" s="55"/>
      <c r="EH476" s="55"/>
      <c r="EI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K476" s="55"/>
      <c r="FL476" s="55"/>
      <c r="FM476" s="55"/>
      <c r="FN476" s="55"/>
      <c r="FO476" s="55"/>
      <c r="FP476" s="55"/>
      <c r="FQ476" s="55"/>
      <c r="FR476" s="55"/>
      <c r="FS476" s="55"/>
      <c r="FT476" s="55"/>
      <c r="FU476" s="55"/>
      <c r="FV476" s="55"/>
      <c r="FW476" s="55"/>
      <c r="FX476" s="55"/>
      <c r="FY476" s="55"/>
      <c r="FZ476" s="55"/>
      <c r="GA476" s="55"/>
      <c r="GB476" s="55"/>
      <c r="GC476" s="55"/>
      <c r="GD476" s="55"/>
      <c r="GE476" s="55"/>
      <c r="GF476" s="55"/>
      <c r="GG476" s="55"/>
      <c r="GH476" s="55"/>
      <c r="GI476" s="55"/>
      <c r="GJ476" s="55"/>
      <c r="GK476" s="55"/>
      <c r="GL476" s="55"/>
      <c r="GM476" s="55"/>
      <c r="GN476" s="55"/>
      <c r="GO476" s="55"/>
      <c r="GP476" s="55"/>
      <c r="GQ476" s="55"/>
      <c r="GR476" s="55"/>
      <c r="GS476" s="55"/>
      <c r="GT476" s="55"/>
      <c r="GU476" s="55"/>
      <c r="GV476" s="55"/>
      <c r="GW476" s="55"/>
      <c r="GX476" s="55"/>
      <c r="GY476" s="55"/>
      <c r="GZ476" s="55"/>
      <c r="HA476" s="55"/>
      <c r="HB476" s="55"/>
      <c r="HC476" s="55"/>
      <c r="HD476" s="55"/>
      <c r="HE476" s="55"/>
      <c r="HF476" s="55"/>
      <c r="HG476" s="55"/>
      <c r="HH476" s="55"/>
      <c r="HI476" s="55"/>
      <c r="HJ476" s="55"/>
      <c r="HK476" s="55"/>
      <c r="HL476" s="55"/>
      <c r="HM476" s="55"/>
      <c r="HN476" s="55"/>
      <c r="HO476" s="55"/>
      <c r="HP476" s="55"/>
      <c r="HQ476" s="55"/>
      <c r="HR476" s="55"/>
      <c r="HS476" s="55"/>
      <c r="HT476" s="55"/>
      <c r="HU476" s="55"/>
      <c r="HV476" s="55"/>
      <c r="HW476" s="55"/>
      <c r="HX476" s="55"/>
      <c r="HY476" s="55"/>
      <c r="HZ476" s="55"/>
      <c r="IA476" s="55"/>
      <c r="IB476" s="55"/>
      <c r="IC476" s="55"/>
      <c r="ID476" s="55"/>
      <c r="IE476" s="55"/>
      <c r="IF476" s="55"/>
      <c r="IG476" s="55"/>
      <c r="IH476" s="55"/>
      <c r="II476" s="55"/>
      <c r="IJ476" s="55"/>
      <c r="IK476" s="55"/>
      <c r="IL476" s="55"/>
      <c r="IM476" s="55"/>
      <c r="IN476" s="55"/>
      <c r="IO476" s="55"/>
      <c r="IP476" s="55"/>
      <c r="IQ476" s="55"/>
      <c r="IR476" s="55"/>
      <c r="IS476" s="55"/>
      <c r="IT476" s="55"/>
      <c r="IU476" s="55"/>
      <c r="IV476" s="55"/>
      <c r="IW476" s="55"/>
    </row>
    <row r="477" spans="1:257" s="22" customFormat="1" x14ac:dyDescent="0.2">
      <c r="A477" s="36" t="s">
        <v>1404</v>
      </c>
      <c r="B477" s="57">
        <f t="shared" si="22"/>
        <v>44643.385196759256</v>
      </c>
      <c r="C477" s="27">
        <v>2022</v>
      </c>
      <c r="D477" s="27">
        <v>3</v>
      </c>
      <c r="E477" s="27">
        <v>23</v>
      </c>
      <c r="F477" s="27">
        <v>9</v>
      </c>
      <c r="G477" s="28">
        <v>14</v>
      </c>
      <c r="H477" s="29">
        <v>41.9</v>
      </c>
      <c r="I477" s="30">
        <v>54.305999999999997</v>
      </c>
      <c r="J477" s="30">
        <v>86.674000000000007</v>
      </c>
      <c r="K477" s="27">
        <v>0</v>
      </c>
      <c r="L477" s="68" t="s">
        <v>3</v>
      </c>
      <c r="M477" s="23">
        <v>2.1</v>
      </c>
      <c r="N477" s="23">
        <f t="shared" si="23"/>
        <v>2.2999999999999998</v>
      </c>
      <c r="O477" s="23">
        <v>2.2999999999999998</v>
      </c>
      <c r="P477" s="68" t="s">
        <v>4</v>
      </c>
      <c r="Q477" s="68" t="s">
        <v>923</v>
      </c>
      <c r="R477" s="19" t="s">
        <v>18</v>
      </c>
      <c r="S477" s="68" t="s">
        <v>925</v>
      </c>
      <c r="T477" s="68" t="s">
        <v>21</v>
      </c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D477" s="55"/>
      <c r="EE477" s="55"/>
      <c r="EF477" s="55"/>
      <c r="EG477" s="55"/>
      <c r="EH477" s="55"/>
      <c r="EI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K477" s="55"/>
      <c r="FL477" s="55"/>
      <c r="FM477" s="55"/>
      <c r="FN477" s="55"/>
      <c r="FO477" s="55"/>
      <c r="FP477" s="55"/>
      <c r="FQ477" s="55"/>
      <c r="FR477" s="55"/>
      <c r="FS477" s="55"/>
      <c r="FT477" s="55"/>
      <c r="FU477" s="55"/>
      <c r="FV477" s="55"/>
      <c r="FW477" s="55"/>
      <c r="FX477" s="55"/>
      <c r="FY477" s="55"/>
      <c r="FZ477" s="55"/>
      <c r="GA477" s="55"/>
      <c r="GB477" s="55"/>
      <c r="GC477" s="55"/>
      <c r="GD477" s="55"/>
      <c r="GE477" s="55"/>
      <c r="GF477" s="55"/>
      <c r="GG477" s="55"/>
      <c r="GH477" s="55"/>
      <c r="GI477" s="55"/>
      <c r="GJ477" s="55"/>
      <c r="GK477" s="55"/>
      <c r="GL477" s="55"/>
      <c r="GM477" s="55"/>
      <c r="GN477" s="55"/>
      <c r="GO477" s="55"/>
      <c r="GP477" s="55"/>
      <c r="GQ477" s="55"/>
      <c r="GR477" s="55"/>
      <c r="GS477" s="55"/>
      <c r="GT477" s="55"/>
      <c r="GU477" s="55"/>
      <c r="GV477" s="55"/>
      <c r="GW477" s="55"/>
      <c r="GX477" s="55"/>
      <c r="GY477" s="55"/>
      <c r="GZ477" s="55"/>
      <c r="HA477" s="55"/>
      <c r="HB477" s="55"/>
      <c r="HC477" s="55"/>
      <c r="HD477" s="55"/>
      <c r="HE477" s="55"/>
      <c r="HF477" s="55"/>
      <c r="HG477" s="55"/>
      <c r="HH477" s="55"/>
      <c r="HI477" s="55"/>
      <c r="HJ477" s="55"/>
      <c r="HK477" s="55"/>
      <c r="HL477" s="55"/>
      <c r="HM477" s="55"/>
      <c r="HN477" s="55"/>
      <c r="HO477" s="55"/>
      <c r="HP477" s="55"/>
      <c r="HQ477" s="55"/>
      <c r="HR477" s="55"/>
      <c r="HS477" s="55"/>
      <c r="HT477" s="55"/>
      <c r="HU477" s="55"/>
      <c r="HV477" s="55"/>
      <c r="HW477" s="55"/>
      <c r="HX477" s="55"/>
      <c r="HY477" s="55"/>
      <c r="HZ477" s="55"/>
      <c r="IA477" s="55"/>
      <c r="IB477" s="55"/>
      <c r="IC477" s="55"/>
      <c r="ID477" s="55"/>
      <c r="IE477" s="55"/>
      <c r="IF477" s="55"/>
      <c r="IG477" s="55"/>
      <c r="IH477" s="55"/>
      <c r="II477" s="55"/>
      <c r="IJ477" s="55"/>
      <c r="IK477" s="55"/>
      <c r="IL477" s="55"/>
      <c r="IM477" s="55"/>
      <c r="IN477" s="55"/>
      <c r="IO477" s="55"/>
      <c r="IP477" s="55"/>
      <c r="IQ477" s="55"/>
      <c r="IR477" s="55"/>
      <c r="IS477" s="55"/>
      <c r="IT477" s="55"/>
      <c r="IU477" s="55"/>
      <c r="IV477" s="55"/>
      <c r="IW477" s="55"/>
    </row>
    <row r="478" spans="1:257" s="22" customFormat="1" x14ac:dyDescent="0.2">
      <c r="A478" s="36" t="s">
        <v>1405</v>
      </c>
      <c r="B478" s="57">
        <f t="shared" si="22"/>
        <v>44643.388912037037</v>
      </c>
      <c r="C478" s="27">
        <v>2022</v>
      </c>
      <c r="D478" s="27">
        <v>3</v>
      </c>
      <c r="E478" s="27">
        <v>23</v>
      </c>
      <c r="F478" s="27">
        <v>9</v>
      </c>
      <c r="G478" s="28">
        <v>20</v>
      </c>
      <c r="H478" s="29">
        <v>2.58</v>
      </c>
      <c r="I478" s="30">
        <v>54.368000000000002</v>
      </c>
      <c r="J478" s="30">
        <v>86.644000000000005</v>
      </c>
      <c r="K478" s="27">
        <v>0</v>
      </c>
      <c r="L478" s="68" t="s">
        <v>3</v>
      </c>
      <c r="M478" s="23">
        <v>2.2000000000000002</v>
      </c>
      <c r="N478" s="23">
        <f t="shared" si="23"/>
        <v>2.4</v>
      </c>
      <c r="O478" s="23">
        <v>2.4</v>
      </c>
      <c r="P478" s="68" t="s">
        <v>4</v>
      </c>
      <c r="Q478" s="68" t="s">
        <v>923</v>
      </c>
      <c r="R478" s="19" t="s">
        <v>18</v>
      </c>
      <c r="S478" s="68" t="s">
        <v>925</v>
      </c>
      <c r="T478" s="68" t="s">
        <v>21</v>
      </c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D478" s="55"/>
      <c r="EE478" s="55"/>
      <c r="EF478" s="55"/>
      <c r="EG478" s="55"/>
      <c r="EH478" s="55"/>
      <c r="EI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K478" s="55"/>
      <c r="FL478" s="55"/>
      <c r="FM478" s="55"/>
      <c r="FN478" s="55"/>
      <c r="FO478" s="55"/>
      <c r="FP478" s="55"/>
      <c r="FQ478" s="55"/>
      <c r="FR478" s="55"/>
      <c r="FS478" s="55"/>
      <c r="FT478" s="55"/>
      <c r="FU478" s="55"/>
      <c r="FV478" s="55"/>
      <c r="FW478" s="55"/>
      <c r="FX478" s="55"/>
      <c r="FY478" s="55"/>
      <c r="FZ478" s="55"/>
      <c r="GA478" s="55"/>
      <c r="GB478" s="55"/>
      <c r="GC478" s="55"/>
      <c r="GD478" s="55"/>
      <c r="GE478" s="55"/>
      <c r="GF478" s="55"/>
      <c r="GG478" s="55"/>
      <c r="GH478" s="55"/>
      <c r="GI478" s="55"/>
      <c r="GJ478" s="55"/>
      <c r="GK478" s="55"/>
      <c r="GL478" s="55"/>
      <c r="GM478" s="55"/>
      <c r="GN478" s="55"/>
      <c r="GO478" s="55"/>
      <c r="GP478" s="55"/>
      <c r="GQ478" s="55"/>
      <c r="GR478" s="55"/>
      <c r="GS478" s="55"/>
      <c r="GT478" s="55"/>
      <c r="GU478" s="55"/>
      <c r="GV478" s="55"/>
      <c r="GW478" s="55"/>
      <c r="GX478" s="55"/>
      <c r="GY478" s="55"/>
      <c r="GZ478" s="55"/>
      <c r="HA478" s="55"/>
      <c r="HB478" s="55"/>
      <c r="HC478" s="55"/>
      <c r="HD478" s="55"/>
      <c r="HE478" s="55"/>
      <c r="HF478" s="55"/>
      <c r="HG478" s="55"/>
      <c r="HH478" s="55"/>
      <c r="HI478" s="55"/>
      <c r="HJ478" s="55"/>
      <c r="HK478" s="55"/>
      <c r="HL478" s="55"/>
      <c r="HM478" s="55"/>
      <c r="HN478" s="55"/>
      <c r="HO478" s="55"/>
      <c r="HP478" s="55"/>
      <c r="HQ478" s="55"/>
      <c r="HR478" s="55"/>
      <c r="HS478" s="55"/>
      <c r="HT478" s="55"/>
      <c r="HU478" s="55"/>
      <c r="HV478" s="55"/>
      <c r="HW478" s="55"/>
      <c r="HX478" s="55"/>
      <c r="HY478" s="55"/>
      <c r="HZ478" s="55"/>
      <c r="IA478" s="55"/>
      <c r="IB478" s="55"/>
      <c r="IC478" s="55"/>
      <c r="ID478" s="55"/>
      <c r="IE478" s="55"/>
      <c r="IF478" s="55"/>
      <c r="IG478" s="55"/>
      <c r="IH478" s="55"/>
      <c r="II478" s="55"/>
      <c r="IJ478" s="55"/>
      <c r="IK478" s="55"/>
      <c r="IL478" s="55"/>
      <c r="IM478" s="55"/>
      <c r="IN478" s="55"/>
      <c r="IO478" s="55"/>
      <c r="IP478" s="55"/>
      <c r="IQ478" s="55"/>
      <c r="IR478" s="55"/>
      <c r="IS478" s="55"/>
      <c r="IT478" s="55"/>
      <c r="IU478" s="55"/>
      <c r="IV478" s="55"/>
      <c r="IW478" s="55"/>
    </row>
    <row r="479" spans="1:257" s="22" customFormat="1" x14ac:dyDescent="0.2">
      <c r="A479" s="36" t="s">
        <v>1406</v>
      </c>
      <c r="B479" s="57">
        <f t="shared" si="22"/>
        <v>44644.316168981481</v>
      </c>
      <c r="C479" s="27">
        <v>2022</v>
      </c>
      <c r="D479" s="27">
        <v>3</v>
      </c>
      <c r="E479" s="27">
        <v>24</v>
      </c>
      <c r="F479" s="27">
        <v>7</v>
      </c>
      <c r="G479" s="28">
        <v>35</v>
      </c>
      <c r="H479" s="29">
        <v>17.32</v>
      </c>
      <c r="I479" s="30">
        <v>54.253999999999998</v>
      </c>
      <c r="J479" s="30">
        <v>86.191000000000003</v>
      </c>
      <c r="K479" s="27">
        <v>0</v>
      </c>
      <c r="L479" s="68" t="s">
        <v>3</v>
      </c>
      <c r="M479" s="23">
        <v>2.5</v>
      </c>
      <c r="N479" s="23">
        <f t="shared" si="23"/>
        <v>2.7</v>
      </c>
      <c r="O479" s="23">
        <v>2.7</v>
      </c>
      <c r="P479" s="68" t="s">
        <v>4</v>
      </c>
      <c r="Q479" s="68" t="s">
        <v>923</v>
      </c>
      <c r="R479" s="19" t="s">
        <v>18</v>
      </c>
      <c r="S479" s="68" t="s">
        <v>925</v>
      </c>
      <c r="T479" s="68" t="s">
        <v>21</v>
      </c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</row>
    <row r="480" spans="1:257" s="22" customFormat="1" x14ac:dyDescent="0.2">
      <c r="A480" s="36" t="s">
        <v>1407</v>
      </c>
      <c r="B480" s="57">
        <f t="shared" si="22"/>
        <v>44644.413402777776</v>
      </c>
      <c r="C480" s="27">
        <v>2022</v>
      </c>
      <c r="D480" s="27">
        <v>3</v>
      </c>
      <c r="E480" s="27">
        <v>24</v>
      </c>
      <c r="F480" s="27">
        <v>9</v>
      </c>
      <c r="G480" s="28">
        <v>55</v>
      </c>
      <c r="H480" s="29">
        <v>18.43</v>
      </c>
      <c r="I480" s="30">
        <v>54.375999999999998</v>
      </c>
      <c r="J480" s="30">
        <v>86.647999999999996</v>
      </c>
      <c r="K480" s="27">
        <v>0</v>
      </c>
      <c r="L480" s="68" t="s">
        <v>3</v>
      </c>
      <c r="M480" s="23">
        <v>2.1</v>
      </c>
      <c r="N480" s="23">
        <f t="shared" si="23"/>
        <v>2.2999999999999998</v>
      </c>
      <c r="O480" s="23">
        <v>2.2999999999999998</v>
      </c>
      <c r="P480" s="68" t="s">
        <v>4</v>
      </c>
      <c r="Q480" s="68" t="s">
        <v>923</v>
      </c>
      <c r="R480" s="19" t="s">
        <v>18</v>
      </c>
      <c r="S480" s="68" t="s">
        <v>925</v>
      </c>
      <c r="T480" s="68" t="s">
        <v>21</v>
      </c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</row>
    <row r="481" spans="1:257" s="22" customFormat="1" x14ac:dyDescent="0.2">
      <c r="A481" s="36" t="s">
        <v>1408</v>
      </c>
      <c r="B481" s="57">
        <f t="shared" si="22"/>
        <v>44645.25712962963</v>
      </c>
      <c r="C481" s="27">
        <v>2022</v>
      </c>
      <c r="D481" s="27">
        <v>3</v>
      </c>
      <c r="E481" s="27">
        <v>25</v>
      </c>
      <c r="F481" s="27">
        <v>6</v>
      </c>
      <c r="G481" s="28">
        <v>10</v>
      </c>
      <c r="H481" s="29">
        <v>16.760000000000002</v>
      </c>
      <c r="I481" s="30">
        <v>54.045999999999999</v>
      </c>
      <c r="J481" s="30">
        <v>86.578000000000003</v>
      </c>
      <c r="K481" s="27">
        <v>0</v>
      </c>
      <c r="L481" s="68" t="s">
        <v>3</v>
      </c>
      <c r="M481" s="23">
        <v>1.6</v>
      </c>
      <c r="N481" s="23">
        <f t="shared" si="23"/>
        <v>1.9</v>
      </c>
      <c r="O481" s="23">
        <v>1.9</v>
      </c>
      <c r="P481" s="68" t="s">
        <v>4</v>
      </c>
      <c r="Q481" s="68" t="s">
        <v>923</v>
      </c>
      <c r="R481" s="19" t="s">
        <v>18</v>
      </c>
      <c r="S481" s="68" t="s">
        <v>925</v>
      </c>
      <c r="T481" s="68" t="s">
        <v>21</v>
      </c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55"/>
      <c r="FU481" s="55"/>
      <c r="FV481" s="55"/>
      <c r="FW481" s="55"/>
      <c r="FX481" s="55"/>
      <c r="FY481" s="55"/>
      <c r="FZ481" s="55"/>
      <c r="GA481" s="55"/>
      <c r="GB481" s="55"/>
      <c r="GC481" s="55"/>
      <c r="GD481" s="55"/>
      <c r="GE481" s="55"/>
      <c r="GF481" s="55"/>
      <c r="GG481" s="55"/>
      <c r="GH481" s="55"/>
      <c r="GI481" s="55"/>
      <c r="GJ481" s="55"/>
      <c r="GK481" s="55"/>
      <c r="GL481" s="55"/>
      <c r="GM481" s="55"/>
      <c r="GN481" s="55"/>
      <c r="GO481" s="55"/>
      <c r="GP481" s="55"/>
      <c r="GQ481" s="55"/>
      <c r="GR481" s="55"/>
      <c r="GS481" s="55"/>
      <c r="GT481" s="55"/>
      <c r="GU481" s="55"/>
      <c r="GV481" s="55"/>
      <c r="GW481" s="55"/>
      <c r="GX481" s="55"/>
      <c r="GY481" s="55"/>
      <c r="GZ481" s="55"/>
      <c r="HA481" s="55"/>
      <c r="HB481" s="55"/>
      <c r="HC481" s="55"/>
      <c r="HD481" s="55"/>
      <c r="HE481" s="55"/>
      <c r="HF481" s="55"/>
      <c r="HG481" s="55"/>
      <c r="HH481" s="55"/>
      <c r="HI481" s="55"/>
      <c r="HJ481" s="55"/>
      <c r="HK481" s="55"/>
      <c r="HL481" s="55"/>
      <c r="HM481" s="55"/>
      <c r="HN481" s="55"/>
      <c r="HO481" s="55"/>
      <c r="HP481" s="55"/>
      <c r="HQ481" s="55"/>
      <c r="HR481" s="55"/>
      <c r="HS481" s="55"/>
      <c r="HT481" s="55"/>
      <c r="HU481" s="55"/>
      <c r="HV481" s="55"/>
      <c r="HW481" s="55"/>
      <c r="HX481" s="55"/>
      <c r="HY481" s="55"/>
      <c r="HZ481" s="55"/>
      <c r="IA481" s="55"/>
      <c r="IB481" s="55"/>
      <c r="IC481" s="55"/>
      <c r="ID481" s="55"/>
      <c r="IE481" s="55"/>
      <c r="IF481" s="55"/>
      <c r="IG481" s="55"/>
      <c r="IH481" s="55"/>
      <c r="II481" s="55"/>
      <c r="IJ481" s="55"/>
      <c r="IK481" s="55"/>
      <c r="IL481" s="55"/>
      <c r="IM481" s="55"/>
      <c r="IN481" s="55"/>
      <c r="IO481" s="55"/>
      <c r="IP481" s="55"/>
      <c r="IQ481" s="55"/>
      <c r="IR481" s="55"/>
      <c r="IS481" s="55"/>
      <c r="IT481" s="55"/>
      <c r="IU481" s="55"/>
      <c r="IV481" s="55"/>
      <c r="IW481" s="55"/>
    </row>
    <row r="482" spans="1:257" s="22" customFormat="1" x14ac:dyDescent="0.2">
      <c r="A482" s="36" t="s">
        <v>1409</v>
      </c>
      <c r="B482" s="57">
        <f t="shared" si="22"/>
        <v>44645.263425925928</v>
      </c>
      <c r="C482" s="27">
        <v>2022</v>
      </c>
      <c r="D482" s="27">
        <v>3</v>
      </c>
      <c r="E482" s="27">
        <v>25</v>
      </c>
      <c r="F482" s="27">
        <v>6</v>
      </c>
      <c r="G482" s="28">
        <v>19</v>
      </c>
      <c r="H482" s="29">
        <v>20.16</v>
      </c>
      <c r="I482" s="30">
        <v>54.063000000000002</v>
      </c>
      <c r="J482" s="30">
        <v>86.561000000000007</v>
      </c>
      <c r="K482" s="27">
        <v>0</v>
      </c>
      <c r="L482" s="68" t="s">
        <v>3</v>
      </c>
      <c r="M482" s="23">
        <v>1.8</v>
      </c>
      <c r="N482" s="23">
        <f t="shared" si="23"/>
        <v>2.1</v>
      </c>
      <c r="O482" s="23">
        <v>2.1</v>
      </c>
      <c r="P482" s="68" t="s">
        <v>4</v>
      </c>
      <c r="Q482" s="68" t="s">
        <v>923</v>
      </c>
      <c r="R482" s="19" t="s">
        <v>18</v>
      </c>
      <c r="S482" s="68" t="s">
        <v>925</v>
      </c>
      <c r="T482" s="68" t="s">
        <v>21</v>
      </c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</row>
    <row r="483" spans="1:257" s="22" customFormat="1" x14ac:dyDescent="0.2">
      <c r="A483" s="36" t="s">
        <v>1410</v>
      </c>
      <c r="B483" s="57">
        <f t="shared" si="22"/>
        <v>44645.270601851851</v>
      </c>
      <c r="C483" s="27">
        <v>2022</v>
      </c>
      <c r="D483" s="27">
        <v>3</v>
      </c>
      <c r="E483" s="27">
        <v>25</v>
      </c>
      <c r="F483" s="27">
        <v>6</v>
      </c>
      <c r="G483" s="28">
        <v>29</v>
      </c>
      <c r="H483" s="29">
        <v>40.25</v>
      </c>
      <c r="I483" s="30">
        <v>54.134999999999998</v>
      </c>
      <c r="J483" s="30">
        <v>86.427000000000007</v>
      </c>
      <c r="K483" s="27">
        <v>0</v>
      </c>
      <c r="L483" s="68" t="s">
        <v>3</v>
      </c>
      <c r="M483" s="23">
        <v>2.2000000000000002</v>
      </c>
      <c r="N483" s="23">
        <f t="shared" si="23"/>
        <v>2.4</v>
      </c>
      <c r="O483" s="23">
        <v>2.4</v>
      </c>
      <c r="P483" s="68" t="s">
        <v>4</v>
      </c>
      <c r="Q483" s="68" t="s">
        <v>923</v>
      </c>
      <c r="R483" s="19" t="s">
        <v>18</v>
      </c>
      <c r="S483" s="68" t="s">
        <v>925</v>
      </c>
      <c r="T483" s="68" t="s">
        <v>21</v>
      </c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K483" s="55"/>
      <c r="FL483" s="55"/>
      <c r="FM483" s="55"/>
      <c r="FN483" s="55"/>
      <c r="FO483" s="55"/>
      <c r="FP483" s="55"/>
      <c r="FQ483" s="55"/>
      <c r="FR483" s="55"/>
      <c r="FS483" s="55"/>
      <c r="FT483" s="55"/>
      <c r="FU483" s="55"/>
      <c r="FV483" s="55"/>
      <c r="FW483" s="55"/>
      <c r="FX483" s="55"/>
      <c r="FY483" s="55"/>
      <c r="FZ483" s="55"/>
      <c r="GA483" s="55"/>
      <c r="GB483" s="55"/>
      <c r="GC483" s="55"/>
      <c r="GD483" s="55"/>
      <c r="GE483" s="55"/>
      <c r="GF483" s="55"/>
      <c r="GG483" s="55"/>
      <c r="GH483" s="55"/>
      <c r="GI483" s="55"/>
      <c r="GJ483" s="55"/>
      <c r="GK483" s="55"/>
      <c r="GL483" s="55"/>
      <c r="GM483" s="55"/>
      <c r="GN483" s="55"/>
      <c r="GO483" s="55"/>
      <c r="GP483" s="55"/>
      <c r="GQ483" s="55"/>
      <c r="GR483" s="55"/>
      <c r="GS483" s="55"/>
      <c r="GT483" s="55"/>
      <c r="GU483" s="55"/>
      <c r="GV483" s="55"/>
      <c r="GW483" s="55"/>
      <c r="GX483" s="55"/>
      <c r="GY483" s="55"/>
      <c r="GZ483" s="55"/>
      <c r="HA483" s="55"/>
      <c r="HB483" s="55"/>
      <c r="HC483" s="55"/>
      <c r="HD483" s="55"/>
      <c r="HE483" s="55"/>
      <c r="HF483" s="55"/>
      <c r="HG483" s="55"/>
      <c r="HH483" s="55"/>
      <c r="HI483" s="55"/>
      <c r="HJ483" s="55"/>
      <c r="HK483" s="55"/>
      <c r="HL483" s="55"/>
      <c r="HM483" s="55"/>
      <c r="HN483" s="55"/>
      <c r="HO483" s="55"/>
      <c r="HP483" s="55"/>
      <c r="HQ483" s="55"/>
      <c r="HR483" s="55"/>
      <c r="HS483" s="55"/>
      <c r="HT483" s="55"/>
      <c r="HU483" s="55"/>
      <c r="HV483" s="55"/>
      <c r="HW483" s="55"/>
      <c r="HX483" s="55"/>
      <c r="HY483" s="55"/>
      <c r="HZ483" s="55"/>
      <c r="IA483" s="55"/>
      <c r="IB483" s="55"/>
      <c r="IC483" s="55"/>
      <c r="ID483" s="55"/>
      <c r="IE483" s="55"/>
      <c r="IF483" s="55"/>
      <c r="IG483" s="55"/>
      <c r="IH483" s="55"/>
      <c r="II483" s="55"/>
      <c r="IJ483" s="55"/>
      <c r="IK483" s="55"/>
      <c r="IL483" s="55"/>
      <c r="IM483" s="55"/>
      <c r="IN483" s="55"/>
      <c r="IO483" s="55"/>
      <c r="IP483" s="55"/>
      <c r="IQ483" s="55"/>
      <c r="IR483" s="55"/>
      <c r="IS483" s="55"/>
      <c r="IT483" s="55"/>
      <c r="IU483" s="55"/>
      <c r="IV483" s="55"/>
      <c r="IW483" s="55"/>
    </row>
    <row r="484" spans="1:257" s="22" customFormat="1" x14ac:dyDescent="0.2">
      <c r="A484" s="36" t="s">
        <v>1411</v>
      </c>
      <c r="B484" s="57">
        <f t="shared" si="22"/>
        <v>44645.367280092592</v>
      </c>
      <c r="C484" s="27">
        <v>2022</v>
      </c>
      <c r="D484" s="27">
        <v>3</v>
      </c>
      <c r="E484" s="27">
        <v>25</v>
      </c>
      <c r="F484" s="27">
        <v>8</v>
      </c>
      <c r="G484" s="28">
        <v>48</v>
      </c>
      <c r="H484" s="29">
        <v>53.69</v>
      </c>
      <c r="I484" s="30">
        <v>54.04</v>
      </c>
      <c r="J484" s="30">
        <v>86.54</v>
      </c>
      <c r="K484" s="27">
        <v>0</v>
      </c>
      <c r="L484" s="68" t="s">
        <v>3</v>
      </c>
      <c r="M484" s="23">
        <v>1.8</v>
      </c>
      <c r="N484" s="23">
        <f t="shared" si="23"/>
        <v>2.1</v>
      </c>
      <c r="O484" s="23">
        <v>2.1</v>
      </c>
      <c r="P484" s="68" t="s">
        <v>4</v>
      </c>
      <c r="Q484" s="68" t="s">
        <v>923</v>
      </c>
      <c r="R484" s="19" t="s">
        <v>18</v>
      </c>
      <c r="S484" s="68" t="s">
        <v>925</v>
      </c>
      <c r="T484" s="68" t="s">
        <v>21</v>
      </c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D484" s="55"/>
      <c r="EE484" s="55"/>
      <c r="EF484" s="55"/>
      <c r="EG484" s="55"/>
      <c r="EH484" s="55"/>
      <c r="EI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K484" s="55"/>
      <c r="FL484" s="55"/>
      <c r="FM484" s="55"/>
      <c r="FN484" s="55"/>
      <c r="FO484" s="55"/>
      <c r="FP484" s="55"/>
      <c r="FQ484" s="55"/>
      <c r="FR484" s="55"/>
      <c r="FS484" s="55"/>
      <c r="FT484" s="55"/>
      <c r="FU484" s="55"/>
      <c r="FV484" s="55"/>
      <c r="FW484" s="55"/>
      <c r="FX484" s="55"/>
      <c r="FY484" s="55"/>
      <c r="FZ484" s="55"/>
      <c r="GA484" s="55"/>
      <c r="GB484" s="55"/>
      <c r="GC484" s="55"/>
      <c r="GD484" s="55"/>
      <c r="GE484" s="55"/>
      <c r="GF484" s="55"/>
      <c r="GG484" s="55"/>
      <c r="GH484" s="55"/>
      <c r="GI484" s="55"/>
      <c r="GJ484" s="55"/>
      <c r="GK484" s="55"/>
      <c r="GL484" s="55"/>
      <c r="GM484" s="55"/>
      <c r="GN484" s="55"/>
      <c r="GO484" s="55"/>
      <c r="GP484" s="55"/>
      <c r="GQ484" s="55"/>
      <c r="GR484" s="55"/>
      <c r="GS484" s="55"/>
      <c r="GT484" s="55"/>
      <c r="GU484" s="55"/>
      <c r="GV484" s="55"/>
      <c r="GW484" s="55"/>
      <c r="GX484" s="55"/>
      <c r="GY484" s="55"/>
      <c r="GZ484" s="55"/>
      <c r="HA484" s="55"/>
      <c r="HB484" s="55"/>
      <c r="HC484" s="55"/>
      <c r="HD484" s="55"/>
      <c r="HE484" s="55"/>
      <c r="HF484" s="55"/>
      <c r="HG484" s="55"/>
      <c r="HH484" s="55"/>
      <c r="HI484" s="55"/>
      <c r="HJ484" s="55"/>
      <c r="HK484" s="55"/>
      <c r="HL484" s="55"/>
      <c r="HM484" s="55"/>
      <c r="HN484" s="55"/>
      <c r="HO484" s="55"/>
      <c r="HP484" s="55"/>
      <c r="HQ484" s="55"/>
      <c r="HR484" s="55"/>
      <c r="HS484" s="55"/>
      <c r="HT484" s="55"/>
      <c r="HU484" s="55"/>
      <c r="HV484" s="55"/>
      <c r="HW484" s="55"/>
      <c r="HX484" s="55"/>
      <c r="HY484" s="55"/>
      <c r="HZ484" s="55"/>
      <c r="IA484" s="55"/>
      <c r="IB484" s="55"/>
      <c r="IC484" s="55"/>
      <c r="ID484" s="55"/>
      <c r="IE484" s="55"/>
      <c r="IF484" s="55"/>
      <c r="IG484" s="55"/>
      <c r="IH484" s="55"/>
      <c r="II484" s="55"/>
      <c r="IJ484" s="55"/>
      <c r="IK484" s="55"/>
      <c r="IL484" s="55"/>
      <c r="IM484" s="55"/>
      <c r="IN484" s="55"/>
      <c r="IO484" s="55"/>
      <c r="IP484" s="55"/>
      <c r="IQ484" s="55"/>
      <c r="IR484" s="55"/>
      <c r="IS484" s="55"/>
      <c r="IT484" s="55"/>
      <c r="IU484" s="55"/>
      <c r="IV484" s="55"/>
      <c r="IW484" s="55"/>
    </row>
    <row r="485" spans="1:257" s="22" customFormat="1" x14ac:dyDescent="0.2">
      <c r="A485" s="36" t="s">
        <v>1412</v>
      </c>
      <c r="B485" s="57">
        <f t="shared" si="22"/>
        <v>44645.384675925925</v>
      </c>
      <c r="C485" s="27">
        <v>2022</v>
      </c>
      <c r="D485" s="27">
        <v>3</v>
      </c>
      <c r="E485" s="27">
        <v>25</v>
      </c>
      <c r="F485" s="27">
        <v>9</v>
      </c>
      <c r="G485" s="28">
        <v>13</v>
      </c>
      <c r="H485" s="29">
        <v>56.99</v>
      </c>
      <c r="I485" s="30">
        <v>54.280999999999999</v>
      </c>
      <c r="J485" s="30">
        <v>86.003</v>
      </c>
      <c r="K485" s="27">
        <v>0</v>
      </c>
      <c r="L485" s="68" t="s">
        <v>3</v>
      </c>
      <c r="M485" s="23">
        <v>2.1</v>
      </c>
      <c r="N485" s="23">
        <f t="shared" si="23"/>
        <v>2.2999999999999998</v>
      </c>
      <c r="O485" s="23">
        <v>2.2999999999999998</v>
      </c>
      <c r="P485" s="68" t="s">
        <v>4</v>
      </c>
      <c r="Q485" s="68" t="s">
        <v>923</v>
      </c>
      <c r="R485" s="19" t="s">
        <v>18</v>
      </c>
      <c r="S485" s="68" t="s">
        <v>925</v>
      </c>
      <c r="T485" s="68" t="s">
        <v>21</v>
      </c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D485" s="55"/>
      <c r="EE485" s="55"/>
      <c r="EF485" s="55"/>
      <c r="EG485" s="55"/>
      <c r="EH485" s="55"/>
      <c r="EI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K485" s="55"/>
      <c r="FL485" s="55"/>
      <c r="FM485" s="55"/>
      <c r="FN485" s="55"/>
      <c r="FO485" s="55"/>
      <c r="FP485" s="55"/>
      <c r="FQ485" s="55"/>
      <c r="FR485" s="55"/>
      <c r="FS485" s="55"/>
      <c r="FT485" s="55"/>
      <c r="FU485" s="55"/>
      <c r="FV485" s="55"/>
      <c r="FW485" s="55"/>
      <c r="FX485" s="55"/>
      <c r="FY485" s="55"/>
      <c r="FZ485" s="55"/>
      <c r="GA485" s="55"/>
      <c r="GB485" s="55"/>
      <c r="GC485" s="55"/>
      <c r="GD485" s="55"/>
      <c r="GE485" s="55"/>
      <c r="GF485" s="55"/>
      <c r="GG485" s="55"/>
      <c r="GH485" s="55"/>
      <c r="GI485" s="55"/>
      <c r="GJ485" s="55"/>
      <c r="GK485" s="55"/>
      <c r="GL485" s="55"/>
      <c r="GM485" s="55"/>
      <c r="GN485" s="55"/>
      <c r="GO485" s="55"/>
      <c r="GP485" s="55"/>
      <c r="GQ485" s="55"/>
      <c r="GR485" s="55"/>
      <c r="GS485" s="55"/>
      <c r="GT485" s="55"/>
      <c r="GU485" s="55"/>
      <c r="GV485" s="55"/>
      <c r="GW485" s="55"/>
      <c r="GX485" s="55"/>
      <c r="GY485" s="55"/>
      <c r="GZ485" s="55"/>
      <c r="HA485" s="55"/>
      <c r="HB485" s="55"/>
      <c r="HC485" s="55"/>
      <c r="HD485" s="55"/>
      <c r="HE485" s="55"/>
      <c r="HF485" s="55"/>
      <c r="HG485" s="55"/>
      <c r="HH485" s="55"/>
      <c r="HI485" s="55"/>
      <c r="HJ485" s="55"/>
      <c r="HK485" s="55"/>
      <c r="HL485" s="55"/>
      <c r="HM485" s="55"/>
      <c r="HN485" s="55"/>
      <c r="HO485" s="55"/>
      <c r="HP485" s="55"/>
      <c r="HQ485" s="55"/>
      <c r="HR485" s="55"/>
      <c r="HS485" s="55"/>
      <c r="HT485" s="55"/>
      <c r="HU485" s="55"/>
      <c r="HV485" s="55"/>
      <c r="HW485" s="55"/>
      <c r="HX485" s="55"/>
      <c r="HY485" s="55"/>
      <c r="HZ485" s="55"/>
      <c r="IA485" s="55"/>
      <c r="IB485" s="55"/>
      <c r="IC485" s="55"/>
      <c r="ID485" s="55"/>
      <c r="IE485" s="55"/>
      <c r="IF485" s="55"/>
      <c r="IG485" s="55"/>
      <c r="IH485" s="55"/>
      <c r="II485" s="55"/>
      <c r="IJ485" s="55"/>
      <c r="IK485" s="55"/>
      <c r="IL485" s="55"/>
      <c r="IM485" s="55"/>
      <c r="IN485" s="55"/>
      <c r="IO485" s="55"/>
      <c r="IP485" s="55"/>
      <c r="IQ485" s="55"/>
      <c r="IR485" s="55"/>
      <c r="IS485" s="55"/>
      <c r="IT485" s="55"/>
      <c r="IU485" s="55"/>
      <c r="IV485" s="55"/>
      <c r="IW485" s="55"/>
    </row>
    <row r="486" spans="1:257" s="22" customFormat="1" x14ac:dyDescent="0.2">
      <c r="A486" s="36" t="s">
        <v>1413</v>
      </c>
      <c r="B486" s="57">
        <f t="shared" si="22"/>
        <v>44645.407372685186</v>
      </c>
      <c r="C486" s="27">
        <v>2022</v>
      </c>
      <c r="D486" s="27">
        <v>3</v>
      </c>
      <c r="E486" s="27">
        <v>25</v>
      </c>
      <c r="F486" s="27">
        <v>9</v>
      </c>
      <c r="G486" s="28">
        <v>46</v>
      </c>
      <c r="H486" s="29">
        <v>37.81</v>
      </c>
      <c r="I486" s="30">
        <v>54.304000000000002</v>
      </c>
      <c r="J486" s="30">
        <v>86.69</v>
      </c>
      <c r="K486" s="27">
        <v>0</v>
      </c>
      <c r="L486" s="68" t="s">
        <v>3</v>
      </c>
      <c r="M486" s="23">
        <v>2.2999999999999998</v>
      </c>
      <c r="N486" s="23">
        <f t="shared" si="23"/>
        <v>2.5</v>
      </c>
      <c r="O486" s="23">
        <v>2.5</v>
      </c>
      <c r="P486" s="68" t="s">
        <v>4</v>
      </c>
      <c r="Q486" s="68" t="s">
        <v>923</v>
      </c>
      <c r="R486" s="19" t="s">
        <v>18</v>
      </c>
      <c r="S486" s="68" t="s">
        <v>925</v>
      </c>
      <c r="T486" s="68" t="s">
        <v>21</v>
      </c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D486" s="55"/>
      <c r="EE486" s="55"/>
      <c r="EF486" s="55"/>
      <c r="EG486" s="55"/>
      <c r="EH486" s="55"/>
      <c r="EI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K486" s="55"/>
      <c r="FL486" s="55"/>
      <c r="FM486" s="55"/>
      <c r="FN486" s="55"/>
      <c r="FO486" s="55"/>
      <c r="FP486" s="55"/>
      <c r="FQ486" s="55"/>
      <c r="FR486" s="55"/>
      <c r="FS486" s="55"/>
      <c r="FT486" s="55"/>
      <c r="FU486" s="55"/>
      <c r="FV486" s="55"/>
      <c r="FW486" s="55"/>
      <c r="FX486" s="55"/>
      <c r="FY486" s="55"/>
      <c r="FZ486" s="55"/>
      <c r="GA486" s="55"/>
      <c r="GB486" s="55"/>
      <c r="GC486" s="55"/>
      <c r="GD486" s="55"/>
      <c r="GE486" s="55"/>
      <c r="GF486" s="55"/>
      <c r="GG486" s="55"/>
      <c r="GH486" s="55"/>
      <c r="GI486" s="55"/>
      <c r="GJ486" s="55"/>
      <c r="GK486" s="55"/>
      <c r="GL486" s="55"/>
      <c r="GM486" s="55"/>
      <c r="GN486" s="55"/>
      <c r="GO486" s="55"/>
      <c r="GP486" s="55"/>
      <c r="GQ486" s="55"/>
      <c r="GR486" s="55"/>
      <c r="GS486" s="55"/>
      <c r="GT486" s="55"/>
      <c r="GU486" s="55"/>
      <c r="GV486" s="55"/>
      <c r="GW486" s="55"/>
      <c r="GX486" s="55"/>
      <c r="GY486" s="55"/>
      <c r="GZ486" s="55"/>
      <c r="HA486" s="55"/>
      <c r="HB486" s="55"/>
      <c r="HC486" s="55"/>
      <c r="HD486" s="55"/>
      <c r="HE486" s="55"/>
      <c r="HF486" s="55"/>
      <c r="HG486" s="55"/>
      <c r="HH486" s="55"/>
      <c r="HI486" s="55"/>
      <c r="HJ486" s="55"/>
      <c r="HK486" s="55"/>
      <c r="HL486" s="55"/>
      <c r="HM486" s="55"/>
      <c r="HN486" s="55"/>
      <c r="HO486" s="55"/>
      <c r="HP486" s="55"/>
      <c r="HQ486" s="55"/>
      <c r="HR486" s="55"/>
      <c r="HS486" s="55"/>
      <c r="HT486" s="55"/>
      <c r="HU486" s="55"/>
      <c r="HV486" s="55"/>
      <c r="HW486" s="55"/>
      <c r="HX486" s="55"/>
      <c r="HY486" s="55"/>
      <c r="HZ486" s="55"/>
      <c r="IA486" s="55"/>
      <c r="IB486" s="55"/>
      <c r="IC486" s="55"/>
      <c r="ID486" s="55"/>
      <c r="IE486" s="55"/>
      <c r="IF486" s="55"/>
      <c r="IG486" s="55"/>
      <c r="IH486" s="55"/>
      <c r="II486" s="55"/>
      <c r="IJ486" s="55"/>
      <c r="IK486" s="55"/>
      <c r="IL486" s="55"/>
      <c r="IM486" s="55"/>
      <c r="IN486" s="55"/>
      <c r="IO486" s="55"/>
      <c r="IP486" s="55"/>
      <c r="IQ486" s="55"/>
      <c r="IR486" s="55"/>
      <c r="IS486" s="55"/>
      <c r="IT486" s="55"/>
      <c r="IU486" s="55"/>
      <c r="IV486" s="55"/>
      <c r="IW486" s="55"/>
    </row>
    <row r="487" spans="1:257" s="22" customFormat="1" x14ac:dyDescent="0.2">
      <c r="A487" s="36" t="s">
        <v>1414</v>
      </c>
      <c r="B487" s="57">
        <f t="shared" si="22"/>
        <v>44645.410138888888</v>
      </c>
      <c r="C487" s="27">
        <v>2022</v>
      </c>
      <c r="D487" s="27">
        <v>3</v>
      </c>
      <c r="E487" s="27">
        <v>25</v>
      </c>
      <c r="F487" s="27">
        <v>9</v>
      </c>
      <c r="G487" s="28">
        <v>50</v>
      </c>
      <c r="H487" s="29">
        <v>36.64</v>
      </c>
      <c r="I487" s="30">
        <v>54.191000000000003</v>
      </c>
      <c r="J487" s="30">
        <v>86.412999999999997</v>
      </c>
      <c r="K487" s="27">
        <v>0</v>
      </c>
      <c r="L487" s="68" t="s">
        <v>3</v>
      </c>
      <c r="M487" s="23">
        <v>2.2000000000000002</v>
      </c>
      <c r="N487" s="23">
        <f t="shared" si="23"/>
        <v>2.4</v>
      </c>
      <c r="O487" s="23">
        <v>2.4</v>
      </c>
      <c r="P487" s="68" t="s">
        <v>4</v>
      </c>
      <c r="Q487" s="68" t="s">
        <v>923</v>
      </c>
      <c r="R487" s="19" t="s">
        <v>18</v>
      </c>
      <c r="S487" s="68" t="s">
        <v>925</v>
      </c>
      <c r="T487" s="68" t="s">
        <v>21</v>
      </c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K487" s="55"/>
      <c r="FL487" s="55"/>
      <c r="FM487" s="55"/>
      <c r="FN487" s="55"/>
      <c r="FO487" s="55"/>
      <c r="FP487" s="55"/>
      <c r="FQ487" s="55"/>
      <c r="FR487" s="55"/>
      <c r="FS487" s="55"/>
      <c r="FT487" s="55"/>
      <c r="FU487" s="55"/>
      <c r="FV487" s="55"/>
      <c r="FW487" s="55"/>
      <c r="FX487" s="55"/>
      <c r="FY487" s="55"/>
      <c r="FZ487" s="55"/>
      <c r="GA487" s="55"/>
      <c r="GB487" s="55"/>
      <c r="GC487" s="55"/>
      <c r="GD487" s="55"/>
      <c r="GE487" s="55"/>
      <c r="GF487" s="55"/>
      <c r="GG487" s="55"/>
      <c r="GH487" s="55"/>
      <c r="GI487" s="55"/>
      <c r="GJ487" s="55"/>
      <c r="GK487" s="55"/>
      <c r="GL487" s="55"/>
      <c r="GM487" s="55"/>
      <c r="GN487" s="55"/>
      <c r="GO487" s="55"/>
      <c r="GP487" s="55"/>
      <c r="GQ487" s="55"/>
      <c r="GR487" s="55"/>
      <c r="GS487" s="55"/>
      <c r="GT487" s="55"/>
      <c r="GU487" s="55"/>
      <c r="GV487" s="55"/>
      <c r="GW487" s="55"/>
      <c r="GX487" s="55"/>
      <c r="GY487" s="55"/>
      <c r="GZ487" s="55"/>
      <c r="HA487" s="55"/>
      <c r="HB487" s="55"/>
      <c r="HC487" s="55"/>
      <c r="HD487" s="55"/>
      <c r="HE487" s="55"/>
      <c r="HF487" s="55"/>
      <c r="HG487" s="55"/>
      <c r="HH487" s="55"/>
      <c r="HI487" s="55"/>
      <c r="HJ487" s="55"/>
      <c r="HK487" s="55"/>
      <c r="HL487" s="55"/>
      <c r="HM487" s="55"/>
      <c r="HN487" s="55"/>
      <c r="HO487" s="55"/>
      <c r="HP487" s="55"/>
      <c r="HQ487" s="55"/>
      <c r="HR487" s="55"/>
      <c r="HS487" s="55"/>
      <c r="HT487" s="55"/>
      <c r="HU487" s="55"/>
      <c r="HV487" s="55"/>
      <c r="HW487" s="55"/>
      <c r="HX487" s="55"/>
      <c r="HY487" s="55"/>
      <c r="HZ487" s="55"/>
      <c r="IA487" s="55"/>
      <c r="IB487" s="55"/>
      <c r="IC487" s="55"/>
      <c r="ID487" s="55"/>
      <c r="IE487" s="55"/>
      <c r="IF487" s="55"/>
      <c r="IG487" s="55"/>
      <c r="IH487" s="55"/>
      <c r="II487" s="55"/>
      <c r="IJ487" s="55"/>
      <c r="IK487" s="55"/>
      <c r="IL487" s="55"/>
      <c r="IM487" s="55"/>
      <c r="IN487" s="55"/>
      <c r="IO487" s="55"/>
      <c r="IP487" s="55"/>
      <c r="IQ487" s="55"/>
      <c r="IR487" s="55"/>
      <c r="IS487" s="55"/>
      <c r="IT487" s="55"/>
      <c r="IU487" s="55"/>
      <c r="IV487" s="55"/>
      <c r="IW487" s="55"/>
    </row>
    <row r="488" spans="1:257" s="22" customFormat="1" x14ac:dyDescent="0.2">
      <c r="A488" s="36" t="s">
        <v>1415</v>
      </c>
      <c r="B488" s="57">
        <f t="shared" si="22"/>
        <v>44645.412002314813</v>
      </c>
      <c r="C488" s="27">
        <v>2022</v>
      </c>
      <c r="D488" s="27">
        <v>3</v>
      </c>
      <c r="E488" s="27">
        <v>25</v>
      </c>
      <c r="F488" s="27">
        <v>9</v>
      </c>
      <c r="G488" s="28">
        <v>53</v>
      </c>
      <c r="H488" s="29">
        <v>17.920000000000002</v>
      </c>
      <c r="I488" s="30">
        <v>54.256</v>
      </c>
      <c r="J488" s="30">
        <v>86.156000000000006</v>
      </c>
      <c r="K488" s="27">
        <v>0</v>
      </c>
      <c r="L488" s="68" t="s">
        <v>3</v>
      </c>
      <c r="M488" s="23">
        <v>2.6</v>
      </c>
      <c r="N488" s="23">
        <f t="shared" si="23"/>
        <v>2.7</v>
      </c>
      <c r="O488" s="23">
        <v>2.7</v>
      </c>
      <c r="P488" s="68" t="s">
        <v>4</v>
      </c>
      <c r="Q488" s="68" t="s">
        <v>923</v>
      </c>
      <c r="R488" s="19" t="s">
        <v>18</v>
      </c>
      <c r="S488" s="68" t="s">
        <v>925</v>
      </c>
      <c r="T488" s="68" t="s">
        <v>21</v>
      </c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  <c r="IW488" s="55"/>
    </row>
    <row r="489" spans="1:257" s="22" customFormat="1" x14ac:dyDescent="0.2">
      <c r="A489" s="36" t="s">
        <v>1416</v>
      </c>
      <c r="B489" s="57">
        <f t="shared" si="22"/>
        <v>44646.306342592594</v>
      </c>
      <c r="C489" s="27">
        <v>2022</v>
      </c>
      <c r="D489" s="27">
        <v>3</v>
      </c>
      <c r="E489" s="27">
        <v>26</v>
      </c>
      <c r="F489" s="27">
        <v>7</v>
      </c>
      <c r="G489" s="28">
        <v>21</v>
      </c>
      <c r="H489" s="29">
        <v>8.7200000000000006</v>
      </c>
      <c r="I489" s="30">
        <v>54.2</v>
      </c>
      <c r="J489" s="30">
        <v>86.409000000000006</v>
      </c>
      <c r="K489" s="27">
        <v>1</v>
      </c>
      <c r="L489" s="68" t="s">
        <v>3</v>
      </c>
      <c r="M489" s="23">
        <v>1.2</v>
      </c>
      <c r="N489" s="23">
        <f t="shared" si="23"/>
        <v>1.6</v>
      </c>
      <c r="O489" s="23">
        <v>1.6</v>
      </c>
      <c r="P489" s="68" t="s">
        <v>4</v>
      </c>
      <c r="Q489" s="68" t="s">
        <v>923</v>
      </c>
      <c r="R489" s="19" t="s">
        <v>18</v>
      </c>
      <c r="S489" s="68" t="s">
        <v>924</v>
      </c>
      <c r="T489" s="68" t="s">
        <v>21</v>
      </c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K489" s="55"/>
      <c r="FL489" s="55"/>
      <c r="FM489" s="55"/>
      <c r="FN489" s="55"/>
      <c r="FO489" s="55"/>
      <c r="FP489" s="55"/>
      <c r="FQ489" s="55"/>
      <c r="FR489" s="55"/>
      <c r="FS489" s="55"/>
      <c r="FT489" s="55"/>
      <c r="FU489" s="55"/>
      <c r="FV489" s="55"/>
      <c r="FW489" s="55"/>
      <c r="FX489" s="55"/>
      <c r="FY489" s="55"/>
      <c r="FZ489" s="55"/>
      <c r="GA489" s="55"/>
      <c r="GB489" s="55"/>
      <c r="GC489" s="55"/>
      <c r="GD489" s="55"/>
      <c r="GE489" s="55"/>
      <c r="GF489" s="55"/>
      <c r="GG489" s="55"/>
      <c r="GH489" s="55"/>
      <c r="GI489" s="55"/>
      <c r="GJ489" s="55"/>
      <c r="GK489" s="55"/>
      <c r="GL489" s="55"/>
      <c r="GM489" s="55"/>
      <c r="GN489" s="55"/>
      <c r="GO489" s="55"/>
      <c r="GP489" s="55"/>
      <c r="GQ489" s="55"/>
      <c r="GR489" s="55"/>
      <c r="GS489" s="55"/>
      <c r="GT489" s="55"/>
      <c r="GU489" s="55"/>
      <c r="GV489" s="55"/>
      <c r="GW489" s="55"/>
      <c r="GX489" s="55"/>
      <c r="GY489" s="55"/>
      <c r="GZ489" s="55"/>
      <c r="HA489" s="55"/>
      <c r="HB489" s="55"/>
      <c r="HC489" s="55"/>
      <c r="HD489" s="55"/>
      <c r="HE489" s="55"/>
      <c r="HF489" s="55"/>
      <c r="HG489" s="55"/>
      <c r="HH489" s="55"/>
      <c r="HI489" s="55"/>
      <c r="HJ489" s="55"/>
      <c r="HK489" s="55"/>
      <c r="HL489" s="55"/>
      <c r="HM489" s="55"/>
      <c r="HN489" s="55"/>
      <c r="HO489" s="55"/>
      <c r="HP489" s="55"/>
      <c r="HQ489" s="55"/>
      <c r="HR489" s="55"/>
      <c r="HS489" s="55"/>
      <c r="HT489" s="55"/>
      <c r="HU489" s="55"/>
      <c r="HV489" s="55"/>
      <c r="HW489" s="55"/>
      <c r="HX489" s="55"/>
      <c r="HY489" s="55"/>
      <c r="HZ489" s="55"/>
      <c r="IA489" s="55"/>
      <c r="IB489" s="55"/>
      <c r="IC489" s="55"/>
      <c r="ID489" s="55"/>
      <c r="IE489" s="55"/>
      <c r="IF489" s="55"/>
      <c r="IG489" s="55"/>
      <c r="IH489" s="55"/>
      <c r="II489" s="55"/>
      <c r="IJ489" s="55"/>
      <c r="IK489" s="55"/>
      <c r="IL489" s="55"/>
      <c r="IM489" s="55"/>
      <c r="IN489" s="55"/>
      <c r="IO489" s="55"/>
      <c r="IP489" s="55"/>
      <c r="IQ489" s="55"/>
      <c r="IR489" s="55"/>
      <c r="IS489" s="55"/>
      <c r="IT489" s="55"/>
      <c r="IU489" s="55"/>
      <c r="IV489" s="55"/>
      <c r="IW489" s="55"/>
    </row>
    <row r="490" spans="1:257" s="22" customFormat="1" x14ac:dyDescent="0.2">
      <c r="A490" s="36" t="s">
        <v>1417</v>
      </c>
      <c r="B490" s="57">
        <f t="shared" si="22"/>
        <v>44647.384930555556</v>
      </c>
      <c r="C490" s="27">
        <v>2022</v>
      </c>
      <c r="D490" s="27">
        <v>3</v>
      </c>
      <c r="E490" s="27">
        <v>27</v>
      </c>
      <c r="F490" s="27">
        <v>9</v>
      </c>
      <c r="G490" s="28">
        <v>14</v>
      </c>
      <c r="H490" s="29">
        <v>18.68</v>
      </c>
      <c r="I490" s="30">
        <v>54.287999999999997</v>
      </c>
      <c r="J490" s="30">
        <v>86.016999999999996</v>
      </c>
      <c r="K490" s="27">
        <v>1</v>
      </c>
      <c r="L490" s="68" t="s">
        <v>3</v>
      </c>
      <c r="M490" s="23">
        <v>1.2</v>
      </c>
      <c r="N490" s="23">
        <f t="shared" si="23"/>
        <v>1.6</v>
      </c>
      <c r="O490" s="23">
        <v>1.6</v>
      </c>
      <c r="P490" s="68" t="s">
        <v>4</v>
      </c>
      <c r="Q490" s="68" t="s">
        <v>923</v>
      </c>
      <c r="R490" s="19" t="s">
        <v>18</v>
      </c>
      <c r="S490" s="68" t="s">
        <v>924</v>
      </c>
      <c r="T490" s="68" t="s">
        <v>21</v>
      </c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K490" s="55"/>
      <c r="FL490" s="55"/>
      <c r="FM490" s="55"/>
      <c r="FN490" s="55"/>
      <c r="FO490" s="55"/>
      <c r="FP490" s="55"/>
      <c r="FQ490" s="55"/>
      <c r="FR490" s="55"/>
      <c r="FS490" s="55"/>
      <c r="FT490" s="55"/>
      <c r="FU490" s="55"/>
      <c r="FV490" s="55"/>
      <c r="FW490" s="55"/>
      <c r="FX490" s="55"/>
      <c r="FY490" s="55"/>
      <c r="FZ490" s="55"/>
      <c r="GA490" s="55"/>
      <c r="GB490" s="55"/>
      <c r="GC490" s="55"/>
      <c r="GD490" s="55"/>
      <c r="GE490" s="55"/>
      <c r="GF490" s="55"/>
      <c r="GG490" s="55"/>
      <c r="GH490" s="55"/>
      <c r="GI490" s="55"/>
      <c r="GJ490" s="55"/>
      <c r="GK490" s="55"/>
      <c r="GL490" s="55"/>
      <c r="GM490" s="55"/>
      <c r="GN490" s="55"/>
      <c r="GO490" s="55"/>
      <c r="GP490" s="55"/>
      <c r="GQ490" s="55"/>
      <c r="GR490" s="55"/>
      <c r="GS490" s="55"/>
      <c r="GT490" s="55"/>
      <c r="GU490" s="55"/>
      <c r="GV490" s="55"/>
      <c r="GW490" s="55"/>
      <c r="GX490" s="55"/>
      <c r="GY490" s="55"/>
      <c r="GZ490" s="55"/>
      <c r="HA490" s="55"/>
      <c r="HB490" s="55"/>
      <c r="HC490" s="55"/>
      <c r="HD490" s="55"/>
      <c r="HE490" s="55"/>
      <c r="HF490" s="55"/>
      <c r="HG490" s="55"/>
      <c r="HH490" s="55"/>
      <c r="HI490" s="55"/>
      <c r="HJ490" s="55"/>
      <c r="HK490" s="55"/>
      <c r="HL490" s="55"/>
      <c r="HM490" s="55"/>
      <c r="HN490" s="55"/>
      <c r="HO490" s="55"/>
      <c r="HP490" s="55"/>
      <c r="HQ490" s="55"/>
      <c r="HR490" s="55"/>
      <c r="HS490" s="55"/>
      <c r="HT490" s="55"/>
      <c r="HU490" s="55"/>
      <c r="HV490" s="55"/>
      <c r="HW490" s="55"/>
      <c r="HX490" s="55"/>
      <c r="HY490" s="55"/>
      <c r="HZ490" s="55"/>
      <c r="IA490" s="55"/>
      <c r="IB490" s="55"/>
      <c r="IC490" s="55"/>
      <c r="ID490" s="55"/>
      <c r="IE490" s="55"/>
      <c r="IF490" s="55"/>
      <c r="IG490" s="55"/>
      <c r="IH490" s="55"/>
      <c r="II490" s="55"/>
      <c r="IJ490" s="55"/>
      <c r="IK490" s="55"/>
      <c r="IL490" s="55"/>
      <c r="IM490" s="55"/>
      <c r="IN490" s="55"/>
      <c r="IO490" s="55"/>
      <c r="IP490" s="55"/>
      <c r="IQ490" s="55"/>
      <c r="IR490" s="55"/>
      <c r="IS490" s="55"/>
      <c r="IT490" s="55"/>
      <c r="IU490" s="55"/>
      <c r="IV490" s="55"/>
      <c r="IW490" s="55"/>
    </row>
    <row r="491" spans="1:257" s="22" customFormat="1" x14ac:dyDescent="0.2">
      <c r="A491" s="36" t="s">
        <v>1418</v>
      </c>
      <c r="B491" s="57">
        <f t="shared" si="22"/>
        <v>44647.671388888892</v>
      </c>
      <c r="C491" s="27">
        <v>2022</v>
      </c>
      <c r="D491" s="27">
        <v>3</v>
      </c>
      <c r="E491" s="27">
        <v>27</v>
      </c>
      <c r="F491" s="27">
        <v>16</v>
      </c>
      <c r="G491" s="28">
        <v>6</v>
      </c>
      <c r="H491" s="29">
        <v>48.89</v>
      </c>
      <c r="I491" s="30">
        <v>54.298999999999999</v>
      </c>
      <c r="J491" s="30">
        <v>86.063999999999993</v>
      </c>
      <c r="K491" s="27">
        <v>1</v>
      </c>
      <c r="L491" s="68" t="s">
        <v>3</v>
      </c>
      <c r="M491" s="23">
        <v>1</v>
      </c>
      <c r="N491" s="23">
        <f t="shared" si="23"/>
        <v>1.5</v>
      </c>
      <c r="O491" s="23">
        <v>1.5</v>
      </c>
      <c r="P491" s="68" t="s">
        <v>4</v>
      </c>
      <c r="Q491" s="68" t="s">
        <v>923</v>
      </c>
      <c r="R491" s="19" t="s">
        <v>18</v>
      </c>
      <c r="S491" s="68" t="s">
        <v>924</v>
      </c>
      <c r="T491" s="68" t="s">
        <v>21</v>
      </c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  <c r="IQ491" s="55"/>
      <c r="IR491" s="55"/>
      <c r="IS491" s="55"/>
      <c r="IT491" s="55"/>
      <c r="IU491" s="55"/>
      <c r="IV491" s="55"/>
      <c r="IW491" s="55"/>
    </row>
    <row r="492" spans="1:257" s="22" customFormat="1" x14ac:dyDescent="0.2">
      <c r="A492" s="36" t="s">
        <v>1419</v>
      </c>
      <c r="B492" s="57">
        <f t="shared" si="22"/>
        <v>44648.225810185184</v>
      </c>
      <c r="C492" s="27">
        <v>2022</v>
      </c>
      <c r="D492" s="27">
        <v>3</v>
      </c>
      <c r="E492" s="27">
        <v>28</v>
      </c>
      <c r="F492" s="27">
        <v>5</v>
      </c>
      <c r="G492" s="28">
        <v>25</v>
      </c>
      <c r="H492" s="29">
        <v>10.24</v>
      </c>
      <c r="I492" s="30">
        <v>54.357999999999997</v>
      </c>
      <c r="J492" s="30">
        <v>86.596000000000004</v>
      </c>
      <c r="K492" s="27">
        <v>0</v>
      </c>
      <c r="L492" s="68" t="s">
        <v>3</v>
      </c>
      <c r="M492" s="23">
        <v>2.1</v>
      </c>
      <c r="N492" s="23">
        <f t="shared" si="23"/>
        <v>2.2999999999999998</v>
      </c>
      <c r="O492" s="23">
        <v>2.2999999999999998</v>
      </c>
      <c r="P492" s="68" t="s">
        <v>4</v>
      </c>
      <c r="Q492" s="68" t="s">
        <v>923</v>
      </c>
      <c r="R492" s="19" t="s">
        <v>18</v>
      </c>
      <c r="S492" s="68" t="s">
        <v>925</v>
      </c>
      <c r="T492" s="68" t="s">
        <v>21</v>
      </c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D492" s="55"/>
      <c r="EE492" s="55"/>
      <c r="EF492" s="55"/>
      <c r="EG492" s="55"/>
      <c r="EH492" s="55"/>
      <c r="EI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K492" s="55"/>
      <c r="FL492" s="55"/>
      <c r="FM492" s="55"/>
      <c r="FN492" s="55"/>
      <c r="FO492" s="55"/>
      <c r="FP492" s="55"/>
      <c r="FQ492" s="55"/>
      <c r="FR492" s="55"/>
      <c r="FS492" s="55"/>
      <c r="FT492" s="55"/>
      <c r="FU492" s="55"/>
      <c r="FV492" s="55"/>
      <c r="FW492" s="55"/>
      <c r="FX492" s="55"/>
      <c r="FY492" s="55"/>
      <c r="FZ492" s="55"/>
      <c r="GA492" s="55"/>
      <c r="GB492" s="55"/>
      <c r="GC492" s="55"/>
      <c r="GD492" s="55"/>
      <c r="GE492" s="55"/>
      <c r="GF492" s="55"/>
      <c r="GG492" s="55"/>
      <c r="GH492" s="55"/>
      <c r="GI492" s="55"/>
      <c r="GJ492" s="55"/>
      <c r="GK492" s="55"/>
      <c r="GL492" s="55"/>
      <c r="GM492" s="55"/>
      <c r="GN492" s="55"/>
      <c r="GO492" s="55"/>
      <c r="GP492" s="55"/>
      <c r="GQ492" s="55"/>
      <c r="GR492" s="55"/>
      <c r="GS492" s="55"/>
      <c r="GT492" s="55"/>
      <c r="GU492" s="55"/>
      <c r="GV492" s="55"/>
      <c r="GW492" s="55"/>
      <c r="GX492" s="55"/>
      <c r="GY492" s="55"/>
      <c r="GZ492" s="55"/>
      <c r="HA492" s="55"/>
      <c r="HB492" s="55"/>
      <c r="HC492" s="55"/>
      <c r="HD492" s="55"/>
      <c r="HE492" s="55"/>
      <c r="HF492" s="55"/>
      <c r="HG492" s="55"/>
      <c r="HH492" s="55"/>
      <c r="HI492" s="55"/>
      <c r="HJ492" s="55"/>
      <c r="HK492" s="55"/>
      <c r="HL492" s="55"/>
      <c r="HM492" s="55"/>
      <c r="HN492" s="55"/>
      <c r="HO492" s="55"/>
      <c r="HP492" s="55"/>
      <c r="HQ492" s="55"/>
      <c r="HR492" s="55"/>
      <c r="HS492" s="55"/>
      <c r="HT492" s="55"/>
      <c r="HU492" s="55"/>
      <c r="HV492" s="55"/>
      <c r="HW492" s="55"/>
      <c r="HX492" s="55"/>
      <c r="HY492" s="55"/>
      <c r="HZ492" s="55"/>
      <c r="IA492" s="55"/>
      <c r="IB492" s="55"/>
      <c r="IC492" s="55"/>
      <c r="ID492" s="55"/>
      <c r="IE492" s="55"/>
      <c r="IF492" s="55"/>
      <c r="IG492" s="55"/>
      <c r="IH492" s="55"/>
      <c r="II492" s="55"/>
      <c r="IJ492" s="55"/>
      <c r="IK492" s="55"/>
      <c r="IL492" s="55"/>
      <c r="IM492" s="55"/>
      <c r="IN492" s="55"/>
      <c r="IO492" s="55"/>
      <c r="IP492" s="55"/>
      <c r="IQ492" s="55"/>
      <c r="IR492" s="55"/>
      <c r="IS492" s="55"/>
      <c r="IT492" s="55"/>
      <c r="IU492" s="55"/>
      <c r="IV492" s="55"/>
      <c r="IW492" s="55"/>
    </row>
    <row r="493" spans="1:257" s="22" customFormat="1" x14ac:dyDescent="0.2">
      <c r="A493" s="36" t="s">
        <v>1420</v>
      </c>
      <c r="B493" s="57">
        <f t="shared" si="22"/>
        <v>44648.270844907405</v>
      </c>
      <c r="C493" s="27">
        <v>2022</v>
      </c>
      <c r="D493" s="27">
        <v>3</v>
      </c>
      <c r="E493" s="27">
        <v>28</v>
      </c>
      <c r="F493" s="27">
        <v>6</v>
      </c>
      <c r="G493" s="28">
        <v>30</v>
      </c>
      <c r="H493" s="29">
        <v>1.61</v>
      </c>
      <c r="I493" s="30">
        <v>54.113999999999997</v>
      </c>
      <c r="J493" s="30">
        <v>86.444999999999993</v>
      </c>
      <c r="K493" s="27">
        <v>0</v>
      </c>
      <c r="L493" s="68" t="s">
        <v>3</v>
      </c>
      <c r="M493" s="23">
        <v>2.2999999999999998</v>
      </c>
      <c r="N493" s="23">
        <f t="shared" si="23"/>
        <v>2.5</v>
      </c>
      <c r="O493" s="23">
        <v>2.5</v>
      </c>
      <c r="P493" s="68" t="s">
        <v>4</v>
      </c>
      <c r="Q493" s="68" t="s">
        <v>923</v>
      </c>
      <c r="R493" s="19" t="s">
        <v>18</v>
      </c>
      <c r="S493" s="68" t="s">
        <v>925</v>
      </c>
      <c r="T493" s="68" t="s">
        <v>21</v>
      </c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D493" s="55"/>
      <c r="EE493" s="55"/>
      <c r="EF493" s="55"/>
      <c r="EG493" s="55"/>
      <c r="EH493" s="55"/>
      <c r="EI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K493" s="55"/>
      <c r="FL493" s="55"/>
      <c r="FM493" s="55"/>
      <c r="FN493" s="55"/>
      <c r="FO493" s="55"/>
      <c r="FP493" s="55"/>
      <c r="FQ493" s="55"/>
      <c r="FR493" s="55"/>
      <c r="FS493" s="55"/>
      <c r="FT493" s="55"/>
      <c r="FU493" s="55"/>
      <c r="FV493" s="55"/>
      <c r="FW493" s="55"/>
      <c r="FX493" s="55"/>
      <c r="FY493" s="55"/>
      <c r="FZ493" s="55"/>
      <c r="GA493" s="55"/>
      <c r="GB493" s="55"/>
      <c r="GC493" s="55"/>
      <c r="GD493" s="55"/>
      <c r="GE493" s="55"/>
      <c r="GF493" s="55"/>
      <c r="GG493" s="55"/>
      <c r="GH493" s="55"/>
      <c r="GI493" s="55"/>
      <c r="GJ493" s="55"/>
      <c r="GK493" s="55"/>
      <c r="GL493" s="55"/>
      <c r="GM493" s="55"/>
      <c r="GN493" s="55"/>
      <c r="GO493" s="55"/>
      <c r="GP493" s="55"/>
      <c r="GQ493" s="55"/>
      <c r="GR493" s="55"/>
      <c r="GS493" s="55"/>
      <c r="GT493" s="55"/>
      <c r="GU493" s="55"/>
      <c r="GV493" s="55"/>
      <c r="GW493" s="55"/>
      <c r="GX493" s="55"/>
      <c r="GY493" s="55"/>
      <c r="GZ493" s="55"/>
      <c r="HA493" s="55"/>
      <c r="HB493" s="55"/>
      <c r="HC493" s="55"/>
      <c r="HD493" s="55"/>
      <c r="HE493" s="55"/>
      <c r="HF493" s="55"/>
      <c r="HG493" s="55"/>
      <c r="HH493" s="55"/>
      <c r="HI493" s="55"/>
      <c r="HJ493" s="55"/>
      <c r="HK493" s="55"/>
      <c r="HL493" s="55"/>
      <c r="HM493" s="55"/>
      <c r="HN493" s="55"/>
      <c r="HO493" s="55"/>
      <c r="HP493" s="55"/>
      <c r="HQ493" s="55"/>
      <c r="HR493" s="55"/>
      <c r="HS493" s="55"/>
      <c r="HT493" s="55"/>
      <c r="HU493" s="55"/>
      <c r="HV493" s="55"/>
      <c r="HW493" s="55"/>
      <c r="HX493" s="55"/>
      <c r="HY493" s="55"/>
      <c r="HZ493" s="55"/>
      <c r="IA493" s="55"/>
      <c r="IB493" s="55"/>
      <c r="IC493" s="55"/>
      <c r="ID493" s="55"/>
      <c r="IE493" s="55"/>
      <c r="IF493" s="55"/>
      <c r="IG493" s="55"/>
      <c r="IH493" s="55"/>
      <c r="II493" s="55"/>
      <c r="IJ493" s="55"/>
      <c r="IK493" s="55"/>
      <c r="IL493" s="55"/>
      <c r="IM493" s="55"/>
      <c r="IN493" s="55"/>
      <c r="IO493" s="55"/>
      <c r="IP493" s="55"/>
      <c r="IQ493" s="55"/>
      <c r="IR493" s="55"/>
      <c r="IS493" s="55"/>
      <c r="IT493" s="55"/>
      <c r="IU493" s="55"/>
      <c r="IV493" s="55"/>
      <c r="IW493" s="55"/>
    </row>
    <row r="494" spans="1:257" s="22" customFormat="1" x14ac:dyDescent="0.2">
      <c r="A494" s="36" t="s">
        <v>1421</v>
      </c>
      <c r="B494" s="57">
        <f t="shared" si="22"/>
        <v>44648.29179398148</v>
      </c>
      <c r="C494" s="27">
        <v>2022</v>
      </c>
      <c r="D494" s="27">
        <v>3</v>
      </c>
      <c r="E494" s="27">
        <v>28</v>
      </c>
      <c r="F494" s="27">
        <v>7</v>
      </c>
      <c r="G494" s="28">
        <v>0</v>
      </c>
      <c r="H494" s="29">
        <v>11.75</v>
      </c>
      <c r="I494" s="30">
        <v>54.222000000000001</v>
      </c>
      <c r="J494" s="30">
        <v>86.41</v>
      </c>
      <c r="K494" s="27">
        <v>0</v>
      </c>
      <c r="L494" s="68" t="s">
        <v>3</v>
      </c>
      <c r="M494" s="23">
        <v>2.2999999999999998</v>
      </c>
      <c r="N494" s="23">
        <f t="shared" si="23"/>
        <v>2.5</v>
      </c>
      <c r="O494" s="23">
        <v>2.5</v>
      </c>
      <c r="P494" s="68" t="s">
        <v>4</v>
      </c>
      <c r="Q494" s="68" t="s">
        <v>923</v>
      </c>
      <c r="R494" s="19" t="s">
        <v>18</v>
      </c>
      <c r="S494" s="68" t="s">
        <v>925</v>
      </c>
      <c r="T494" s="68" t="s">
        <v>21</v>
      </c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D494" s="55"/>
      <c r="EE494" s="55"/>
      <c r="EF494" s="55"/>
      <c r="EG494" s="55"/>
      <c r="EH494" s="55"/>
      <c r="EI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K494" s="55"/>
      <c r="FL494" s="55"/>
      <c r="FM494" s="55"/>
      <c r="FN494" s="55"/>
      <c r="FO494" s="55"/>
      <c r="FP494" s="55"/>
      <c r="FQ494" s="55"/>
      <c r="FR494" s="55"/>
      <c r="FS494" s="55"/>
      <c r="FT494" s="55"/>
      <c r="FU494" s="55"/>
      <c r="FV494" s="55"/>
      <c r="FW494" s="55"/>
      <c r="FX494" s="55"/>
      <c r="FY494" s="55"/>
      <c r="FZ494" s="55"/>
      <c r="GA494" s="55"/>
      <c r="GB494" s="55"/>
      <c r="GC494" s="55"/>
      <c r="GD494" s="55"/>
      <c r="GE494" s="55"/>
      <c r="GF494" s="55"/>
      <c r="GG494" s="55"/>
      <c r="GH494" s="55"/>
      <c r="GI494" s="55"/>
      <c r="GJ494" s="55"/>
      <c r="GK494" s="55"/>
      <c r="GL494" s="55"/>
      <c r="GM494" s="55"/>
      <c r="GN494" s="55"/>
      <c r="GO494" s="55"/>
      <c r="GP494" s="55"/>
      <c r="GQ494" s="55"/>
      <c r="GR494" s="55"/>
      <c r="GS494" s="55"/>
      <c r="GT494" s="55"/>
      <c r="GU494" s="55"/>
      <c r="GV494" s="55"/>
      <c r="GW494" s="55"/>
      <c r="GX494" s="55"/>
      <c r="GY494" s="55"/>
      <c r="GZ494" s="55"/>
      <c r="HA494" s="55"/>
      <c r="HB494" s="55"/>
      <c r="HC494" s="55"/>
      <c r="HD494" s="55"/>
      <c r="HE494" s="55"/>
      <c r="HF494" s="55"/>
      <c r="HG494" s="55"/>
      <c r="HH494" s="55"/>
      <c r="HI494" s="55"/>
      <c r="HJ494" s="55"/>
      <c r="HK494" s="55"/>
      <c r="HL494" s="55"/>
      <c r="HM494" s="55"/>
      <c r="HN494" s="55"/>
      <c r="HO494" s="55"/>
      <c r="HP494" s="55"/>
      <c r="HQ494" s="55"/>
      <c r="HR494" s="55"/>
      <c r="HS494" s="55"/>
      <c r="HT494" s="55"/>
      <c r="HU494" s="55"/>
      <c r="HV494" s="55"/>
      <c r="HW494" s="55"/>
      <c r="HX494" s="55"/>
      <c r="HY494" s="55"/>
      <c r="HZ494" s="55"/>
      <c r="IA494" s="55"/>
      <c r="IB494" s="55"/>
      <c r="IC494" s="55"/>
      <c r="ID494" s="55"/>
      <c r="IE494" s="55"/>
      <c r="IF494" s="55"/>
      <c r="IG494" s="55"/>
      <c r="IH494" s="55"/>
      <c r="II494" s="55"/>
      <c r="IJ494" s="55"/>
      <c r="IK494" s="55"/>
      <c r="IL494" s="55"/>
      <c r="IM494" s="55"/>
      <c r="IN494" s="55"/>
      <c r="IO494" s="55"/>
      <c r="IP494" s="55"/>
      <c r="IQ494" s="55"/>
      <c r="IR494" s="55"/>
      <c r="IS494" s="55"/>
      <c r="IT494" s="55"/>
      <c r="IU494" s="55"/>
      <c r="IV494" s="55"/>
      <c r="IW494" s="55"/>
    </row>
    <row r="495" spans="1:257" s="22" customFormat="1" x14ac:dyDescent="0.2">
      <c r="A495" s="36" t="s">
        <v>1422</v>
      </c>
      <c r="B495" s="57">
        <f t="shared" si="22"/>
        <v>44648.319618055553</v>
      </c>
      <c r="C495" s="27">
        <v>2022</v>
      </c>
      <c r="D495" s="27">
        <v>3</v>
      </c>
      <c r="E495" s="27">
        <v>28</v>
      </c>
      <c r="F495" s="27">
        <v>7</v>
      </c>
      <c r="G495" s="28">
        <v>40</v>
      </c>
      <c r="H495" s="29">
        <v>15.61</v>
      </c>
      <c r="I495" s="30">
        <v>54.069000000000003</v>
      </c>
      <c r="J495" s="30">
        <v>86.558999999999997</v>
      </c>
      <c r="K495" s="27">
        <v>0</v>
      </c>
      <c r="L495" s="68" t="s">
        <v>3</v>
      </c>
      <c r="M495" s="23">
        <v>2.2000000000000002</v>
      </c>
      <c r="N495" s="23">
        <f t="shared" si="23"/>
        <v>2.4</v>
      </c>
      <c r="O495" s="23">
        <v>2.4</v>
      </c>
      <c r="P495" s="68" t="s">
        <v>4</v>
      </c>
      <c r="Q495" s="68" t="s">
        <v>923</v>
      </c>
      <c r="R495" s="19" t="s">
        <v>18</v>
      </c>
      <c r="S495" s="68" t="s">
        <v>925</v>
      </c>
      <c r="T495" s="68" t="s">
        <v>21</v>
      </c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D495" s="55"/>
      <c r="EE495" s="55"/>
      <c r="EF495" s="55"/>
      <c r="EG495" s="55"/>
      <c r="EH495" s="55"/>
      <c r="EI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K495" s="55"/>
      <c r="FL495" s="55"/>
      <c r="FM495" s="55"/>
      <c r="FN495" s="55"/>
      <c r="FO495" s="55"/>
      <c r="FP495" s="55"/>
      <c r="FQ495" s="55"/>
      <c r="FR495" s="55"/>
      <c r="FS495" s="55"/>
      <c r="FT495" s="55"/>
      <c r="FU495" s="55"/>
      <c r="FV495" s="55"/>
      <c r="FW495" s="55"/>
      <c r="FX495" s="55"/>
      <c r="FY495" s="55"/>
      <c r="FZ495" s="55"/>
      <c r="GA495" s="55"/>
      <c r="GB495" s="55"/>
      <c r="GC495" s="55"/>
      <c r="GD495" s="55"/>
      <c r="GE495" s="55"/>
      <c r="GF495" s="55"/>
      <c r="GG495" s="55"/>
      <c r="GH495" s="55"/>
      <c r="GI495" s="55"/>
      <c r="GJ495" s="55"/>
      <c r="GK495" s="55"/>
      <c r="GL495" s="55"/>
      <c r="GM495" s="55"/>
      <c r="GN495" s="55"/>
      <c r="GO495" s="55"/>
      <c r="GP495" s="55"/>
      <c r="GQ495" s="55"/>
      <c r="GR495" s="55"/>
      <c r="GS495" s="55"/>
      <c r="GT495" s="55"/>
      <c r="GU495" s="55"/>
      <c r="GV495" s="55"/>
      <c r="GW495" s="55"/>
      <c r="GX495" s="55"/>
      <c r="GY495" s="55"/>
      <c r="GZ495" s="55"/>
      <c r="HA495" s="55"/>
      <c r="HB495" s="55"/>
      <c r="HC495" s="55"/>
      <c r="HD495" s="55"/>
      <c r="HE495" s="55"/>
      <c r="HF495" s="55"/>
      <c r="HG495" s="55"/>
      <c r="HH495" s="55"/>
      <c r="HI495" s="55"/>
      <c r="HJ495" s="55"/>
      <c r="HK495" s="55"/>
      <c r="HL495" s="55"/>
      <c r="HM495" s="55"/>
      <c r="HN495" s="55"/>
      <c r="HO495" s="55"/>
      <c r="HP495" s="55"/>
      <c r="HQ495" s="55"/>
      <c r="HR495" s="55"/>
      <c r="HS495" s="55"/>
      <c r="HT495" s="55"/>
      <c r="HU495" s="55"/>
      <c r="HV495" s="55"/>
      <c r="HW495" s="55"/>
      <c r="HX495" s="55"/>
      <c r="HY495" s="55"/>
      <c r="HZ495" s="55"/>
      <c r="IA495" s="55"/>
      <c r="IB495" s="55"/>
      <c r="IC495" s="55"/>
      <c r="ID495" s="55"/>
      <c r="IE495" s="55"/>
      <c r="IF495" s="55"/>
      <c r="IG495" s="55"/>
      <c r="IH495" s="55"/>
      <c r="II495" s="55"/>
      <c r="IJ495" s="55"/>
      <c r="IK495" s="55"/>
      <c r="IL495" s="55"/>
      <c r="IM495" s="55"/>
      <c r="IN495" s="55"/>
      <c r="IO495" s="55"/>
      <c r="IP495" s="55"/>
      <c r="IQ495" s="55"/>
      <c r="IR495" s="55"/>
      <c r="IS495" s="55"/>
      <c r="IT495" s="55"/>
      <c r="IU495" s="55"/>
      <c r="IV495" s="55"/>
      <c r="IW495" s="55"/>
    </row>
    <row r="496" spans="1:257" s="22" customFormat="1" x14ac:dyDescent="0.2">
      <c r="A496" s="36" t="s">
        <v>1423</v>
      </c>
      <c r="B496" s="57">
        <f t="shared" si="22"/>
        <v>44648.395902777775</v>
      </c>
      <c r="C496" s="27">
        <v>2022</v>
      </c>
      <c r="D496" s="27">
        <v>3</v>
      </c>
      <c r="E496" s="27">
        <v>28</v>
      </c>
      <c r="F496" s="27">
        <v>9</v>
      </c>
      <c r="G496" s="28">
        <v>30</v>
      </c>
      <c r="H496" s="29">
        <v>6.78</v>
      </c>
      <c r="I496" s="30">
        <v>54.293999999999997</v>
      </c>
      <c r="J496" s="30">
        <v>86.122</v>
      </c>
      <c r="K496" s="27">
        <v>0</v>
      </c>
      <c r="L496" s="68" t="s">
        <v>3</v>
      </c>
      <c r="M496" s="23">
        <v>2.5</v>
      </c>
      <c r="N496" s="23">
        <f t="shared" si="23"/>
        <v>2.7</v>
      </c>
      <c r="O496" s="23">
        <v>2.7</v>
      </c>
      <c r="P496" s="68" t="s">
        <v>4</v>
      </c>
      <c r="Q496" s="68" t="s">
        <v>923</v>
      </c>
      <c r="R496" s="19" t="s">
        <v>18</v>
      </c>
      <c r="S496" s="68" t="s">
        <v>925</v>
      </c>
      <c r="T496" s="68" t="s">
        <v>21</v>
      </c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D496" s="55"/>
      <c r="EE496" s="55"/>
      <c r="EF496" s="55"/>
      <c r="EG496" s="55"/>
      <c r="EH496" s="55"/>
      <c r="EI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K496" s="55"/>
      <c r="FL496" s="55"/>
      <c r="FM496" s="55"/>
      <c r="FN496" s="55"/>
      <c r="FO496" s="55"/>
      <c r="FP496" s="55"/>
      <c r="FQ496" s="55"/>
      <c r="FR496" s="55"/>
      <c r="FS496" s="55"/>
      <c r="FT496" s="55"/>
      <c r="FU496" s="55"/>
      <c r="FV496" s="55"/>
      <c r="FW496" s="55"/>
      <c r="FX496" s="55"/>
      <c r="FY496" s="55"/>
      <c r="FZ496" s="55"/>
      <c r="GA496" s="55"/>
      <c r="GB496" s="55"/>
      <c r="GC496" s="55"/>
      <c r="GD496" s="55"/>
      <c r="GE496" s="55"/>
      <c r="GF496" s="55"/>
      <c r="GG496" s="55"/>
      <c r="GH496" s="55"/>
      <c r="GI496" s="55"/>
      <c r="GJ496" s="55"/>
      <c r="GK496" s="55"/>
      <c r="GL496" s="55"/>
      <c r="GM496" s="55"/>
      <c r="GN496" s="55"/>
      <c r="GO496" s="55"/>
      <c r="GP496" s="55"/>
      <c r="GQ496" s="55"/>
      <c r="GR496" s="55"/>
      <c r="GS496" s="55"/>
      <c r="GT496" s="55"/>
      <c r="GU496" s="55"/>
      <c r="GV496" s="55"/>
      <c r="GW496" s="55"/>
      <c r="GX496" s="55"/>
      <c r="GY496" s="55"/>
      <c r="GZ496" s="55"/>
      <c r="HA496" s="55"/>
      <c r="HB496" s="55"/>
      <c r="HC496" s="55"/>
      <c r="HD496" s="55"/>
      <c r="HE496" s="55"/>
      <c r="HF496" s="55"/>
      <c r="HG496" s="55"/>
      <c r="HH496" s="55"/>
      <c r="HI496" s="55"/>
      <c r="HJ496" s="55"/>
      <c r="HK496" s="55"/>
      <c r="HL496" s="55"/>
      <c r="HM496" s="55"/>
      <c r="HN496" s="55"/>
      <c r="HO496" s="55"/>
      <c r="HP496" s="55"/>
      <c r="HQ496" s="55"/>
      <c r="HR496" s="55"/>
      <c r="HS496" s="55"/>
      <c r="HT496" s="55"/>
      <c r="HU496" s="55"/>
      <c r="HV496" s="55"/>
      <c r="HW496" s="55"/>
      <c r="HX496" s="55"/>
      <c r="HY496" s="55"/>
      <c r="HZ496" s="55"/>
      <c r="IA496" s="55"/>
      <c r="IB496" s="55"/>
      <c r="IC496" s="55"/>
      <c r="ID496" s="55"/>
      <c r="IE496" s="55"/>
      <c r="IF496" s="55"/>
      <c r="IG496" s="55"/>
      <c r="IH496" s="55"/>
      <c r="II496" s="55"/>
      <c r="IJ496" s="55"/>
      <c r="IK496" s="55"/>
      <c r="IL496" s="55"/>
      <c r="IM496" s="55"/>
      <c r="IN496" s="55"/>
      <c r="IO496" s="55"/>
      <c r="IP496" s="55"/>
      <c r="IQ496" s="55"/>
      <c r="IR496" s="55"/>
      <c r="IS496" s="55"/>
      <c r="IT496" s="55"/>
      <c r="IU496" s="55"/>
      <c r="IV496" s="55"/>
      <c r="IW496" s="55"/>
    </row>
    <row r="497" spans="1:257" s="22" customFormat="1" x14ac:dyDescent="0.2">
      <c r="A497" s="36" t="s">
        <v>1424</v>
      </c>
      <c r="B497" s="57">
        <f t="shared" si="22"/>
        <v>44648.40289351852</v>
      </c>
      <c r="C497" s="27">
        <v>2022</v>
      </c>
      <c r="D497" s="27">
        <v>3</v>
      </c>
      <c r="E497" s="27">
        <v>28</v>
      </c>
      <c r="F497" s="27">
        <v>9</v>
      </c>
      <c r="G497" s="28">
        <v>40</v>
      </c>
      <c r="H497" s="29">
        <v>10.18</v>
      </c>
      <c r="I497" s="30">
        <v>54.366999999999997</v>
      </c>
      <c r="J497" s="30">
        <v>86.165999999999997</v>
      </c>
      <c r="K497" s="27">
        <v>0</v>
      </c>
      <c r="L497" s="68" t="s">
        <v>3</v>
      </c>
      <c r="M497" s="23">
        <v>2.5</v>
      </c>
      <c r="N497" s="23">
        <f t="shared" si="23"/>
        <v>2.7</v>
      </c>
      <c r="O497" s="23">
        <v>2.7</v>
      </c>
      <c r="P497" s="68" t="s">
        <v>4</v>
      </c>
      <c r="Q497" s="68" t="s">
        <v>923</v>
      </c>
      <c r="R497" s="19" t="s">
        <v>18</v>
      </c>
      <c r="S497" s="68" t="s">
        <v>925</v>
      </c>
      <c r="T497" s="68" t="s">
        <v>21</v>
      </c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D497" s="55"/>
      <c r="EE497" s="55"/>
      <c r="EF497" s="55"/>
      <c r="EG497" s="55"/>
      <c r="EH497" s="55"/>
      <c r="EI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K497" s="55"/>
      <c r="FL497" s="55"/>
      <c r="FM497" s="55"/>
      <c r="FN497" s="55"/>
      <c r="FO497" s="55"/>
      <c r="FP497" s="55"/>
      <c r="FQ497" s="55"/>
      <c r="FR497" s="55"/>
      <c r="FS497" s="55"/>
      <c r="FT497" s="55"/>
      <c r="FU497" s="55"/>
      <c r="FV497" s="55"/>
      <c r="FW497" s="55"/>
      <c r="FX497" s="55"/>
      <c r="FY497" s="55"/>
      <c r="FZ497" s="55"/>
      <c r="GA497" s="55"/>
      <c r="GB497" s="55"/>
      <c r="GC497" s="55"/>
      <c r="GD497" s="55"/>
      <c r="GE497" s="55"/>
      <c r="GF497" s="55"/>
      <c r="GG497" s="55"/>
      <c r="GH497" s="55"/>
      <c r="GI497" s="55"/>
      <c r="GJ497" s="55"/>
      <c r="GK497" s="55"/>
      <c r="GL497" s="55"/>
      <c r="GM497" s="55"/>
      <c r="GN497" s="55"/>
      <c r="GO497" s="55"/>
      <c r="GP497" s="55"/>
      <c r="GQ497" s="55"/>
      <c r="GR497" s="55"/>
      <c r="GS497" s="55"/>
      <c r="GT497" s="55"/>
      <c r="GU497" s="55"/>
      <c r="GV497" s="55"/>
      <c r="GW497" s="55"/>
      <c r="GX497" s="55"/>
      <c r="GY497" s="55"/>
      <c r="GZ497" s="55"/>
      <c r="HA497" s="55"/>
      <c r="HB497" s="55"/>
      <c r="HC497" s="55"/>
      <c r="HD497" s="55"/>
      <c r="HE497" s="55"/>
      <c r="HF497" s="55"/>
      <c r="HG497" s="55"/>
      <c r="HH497" s="55"/>
      <c r="HI497" s="55"/>
      <c r="HJ497" s="55"/>
      <c r="HK497" s="55"/>
      <c r="HL497" s="55"/>
      <c r="HM497" s="55"/>
      <c r="HN497" s="55"/>
      <c r="HO497" s="55"/>
      <c r="HP497" s="55"/>
      <c r="HQ497" s="55"/>
      <c r="HR497" s="55"/>
      <c r="HS497" s="55"/>
      <c r="HT497" s="55"/>
      <c r="HU497" s="55"/>
      <c r="HV497" s="55"/>
      <c r="HW497" s="55"/>
      <c r="HX497" s="55"/>
      <c r="HY497" s="55"/>
      <c r="HZ497" s="55"/>
      <c r="IA497" s="55"/>
      <c r="IB497" s="55"/>
      <c r="IC497" s="55"/>
      <c r="ID497" s="55"/>
      <c r="IE497" s="55"/>
      <c r="IF497" s="55"/>
      <c r="IG497" s="55"/>
      <c r="IH497" s="55"/>
      <c r="II497" s="55"/>
      <c r="IJ497" s="55"/>
      <c r="IK497" s="55"/>
      <c r="IL497" s="55"/>
      <c r="IM497" s="55"/>
      <c r="IN497" s="55"/>
      <c r="IO497" s="55"/>
      <c r="IP497" s="55"/>
      <c r="IQ497" s="55"/>
      <c r="IR497" s="55"/>
      <c r="IS497" s="55"/>
      <c r="IT497" s="55"/>
      <c r="IU497" s="55"/>
      <c r="IV497" s="55"/>
      <c r="IW497" s="55"/>
    </row>
    <row r="498" spans="1:257" s="22" customFormat="1" x14ac:dyDescent="0.2">
      <c r="A498" s="36" t="s">
        <v>1425</v>
      </c>
      <c r="B498" s="57">
        <f t="shared" si="22"/>
        <v>44648.604560185187</v>
      </c>
      <c r="C498" s="27">
        <v>2022</v>
      </c>
      <c r="D498" s="27">
        <v>3</v>
      </c>
      <c r="E498" s="27">
        <v>28</v>
      </c>
      <c r="F498" s="27">
        <v>14</v>
      </c>
      <c r="G498" s="28">
        <v>30</v>
      </c>
      <c r="H498" s="29">
        <v>34.79</v>
      </c>
      <c r="I498" s="30">
        <v>54.311</v>
      </c>
      <c r="J498" s="30">
        <v>86.144000000000005</v>
      </c>
      <c r="K498" s="27">
        <v>1</v>
      </c>
      <c r="L498" s="68" t="s">
        <v>3</v>
      </c>
      <c r="M498" s="23">
        <v>1.3</v>
      </c>
      <c r="N498" s="23">
        <f t="shared" si="23"/>
        <v>1.7</v>
      </c>
      <c r="O498" s="23">
        <v>1.7</v>
      </c>
      <c r="P498" s="68" t="s">
        <v>4</v>
      </c>
      <c r="Q498" s="68" t="s">
        <v>923</v>
      </c>
      <c r="R498" s="19" t="s">
        <v>18</v>
      </c>
      <c r="S498" s="68" t="s">
        <v>924</v>
      </c>
      <c r="T498" s="68" t="s">
        <v>21</v>
      </c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D498" s="55"/>
      <c r="EE498" s="55"/>
      <c r="EF498" s="55"/>
      <c r="EG498" s="55"/>
      <c r="EH498" s="55"/>
      <c r="EI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K498" s="55"/>
      <c r="FL498" s="55"/>
      <c r="FM498" s="55"/>
      <c r="FN498" s="55"/>
      <c r="FO498" s="55"/>
      <c r="FP498" s="55"/>
      <c r="FQ498" s="55"/>
      <c r="FR498" s="55"/>
      <c r="FS498" s="55"/>
      <c r="FT498" s="55"/>
      <c r="FU498" s="55"/>
      <c r="FV498" s="55"/>
      <c r="FW498" s="55"/>
      <c r="FX498" s="55"/>
      <c r="FY498" s="55"/>
      <c r="FZ498" s="55"/>
      <c r="GA498" s="55"/>
      <c r="GB498" s="55"/>
      <c r="GC498" s="55"/>
      <c r="GD498" s="55"/>
      <c r="GE498" s="55"/>
      <c r="GF498" s="55"/>
      <c r="GG498" s="55"/>
      <c r="GH498" s="55"/>
      <c r="GI498" s="55"/>
      <c r="GJ498" s="55"/>
      <c r="GK498" s="55"/>
      <c r="GL498" s="55"/>
      <c r="GM498" s="55"/>
      <c r="GN498" s="55"/>
      <c r="GO498" s="55"/>
      <c r="GP498" s="55"/>
      <c r="GQ498" s="55"/>
      <c r="GR498" s="55"/>
      <c r="GS498" s="55"/>
      <c r="GT498" s="55"/>
      <c r="GU498" s="55"/>
      <c r="GV498" s="55"/>
      <c r="GW498" s="55"/>
      <c r="GX498" s="55"/>
      <c r="GY498" s="55"/>
      <c r="GZ498" s="55"/>
      <c r="HA498" s="55"/>
      <c r="HB498" s="55"/>
      <c r="HC498" s="55"/>
      <c r="HD498" s="55"/>
      <c r="HE498" s="55"/>
      <c r="HF498" s="55"/>
      <c r="HG498" s="55"/>
      <c r="HH498" s="55"/>
      <c r="HI498" s="55"/>
      <c r="HJ498" s="55"/>
      <c r="HK498" s="55"/>
      <c r="HL498" s="55"/>
      <c r="HM498" s="55"/>
      <c r="HN498" s="55"/>
      <c r="HO498" s="55"/>
      <c r="HP498" s="55"/>
      <c r="HQ498" s="55"/>
      <c r="HR498" s="55"/>
      <c r="HS498" s="55"/>
      <c r="HT498" s="55"/>
      <c r="HU498" s="55"/>
      <c r="HV498" s="55"/>
      <c r="HW498" s="55"/>
      <c r="HX498" s="55"/>
      <c r="HY498" s="55"/>
      <c r="HZ498" s="55"/>
      <c r="IA498" s="55"/>
      <c r="IB498" s="55"/>
      <c r="IC498" s="55"/>
      <c r="ID498" s="55"/>
      <c r="IE498" s="55"/>
      <c r="IF498" s="55"/>
      <c r="IG498" s="55"/>
      <c r="IH498" s="55"/>
      <c r="II498" s="55"/>
      <c r="IJ498" s="55"/>
      <c r="IK498" s="55"/>
      <c r="IL498" s="55"/>
      <c r="IM498" s="55"/>
      <c r="IN498" s="55"/>
      <c r="IO498" s="55"/>
      <c r="IP498" s="55"/>
      <c r="IQ498" s="55"/>
      <c r="IR498" s="55"/>
      <c r="IS498" s="55"/>
      <c r="IT498" s="55"/>
      <c r="IU498" s="55"/>
      <c r="IV498" s="55"/>
      <c r="IW498" s="55"/>
    </row>
    <row r="499" spans="1:257" s="22" customFormat="1" x14ac:dyDescent="0.2">
      <c r="A499" s="36" t="s">
        <v>1426</v>
      </c>
      <c r="B499" s="57">
        <f t="shared" si="22"/>
        <v>44648.67528935185</v>
      </c>
      <c r="C499" s="27">
        <v>2022</v>
      </c>
      <c r="D499" s="27">
        <v>3</v>
      </c>
      <c r="E499" s="27">
        <v>28</v>
      </c>
      <c r="F499" s="27">
        <v>16</v>
      </c>
      <c r="G499" s="28">
        <v>12</v>
      </c>
      <c r="H499" s="29">
        <v>25.84</v>
      </c>
      <c r="I499" s="30">
        <v>54.195</v>
      </c>
      <c r="J499" s="30">
        <v>86.405000000000001</v>
      </c>
      <c r="K499" s="27">
        <v>1</v>
      </c>
      <c r="L499" s="68" t="s">
        <v>3</v>
      </c>
      <c r="M499" s="23">
        <v>3</v>
      </c>
      <c r="N499" s="23">
        <f t="shared" si="23"/>
        <v>3.1</v>
      </c>
      <c r="O499" s="23">
        <v>3.1</v>
      </c>
      <c r="P499" s="68" t="s">
        <v>4</v>
      </c>
      <c r="Q499" s="68" t="s">
        <v>923</v>
      </c>
      <c r="R499" s="19" t="s">
        <v>18</v>
      </c>
      <c r="S499" s="68" t="s">
        <v>924</v>
      </c>
      <c r="T499" s="68" t="s">
        <v>21</v>
      </c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D499" s="55"/>
      <c r="EE499" s="55"/>
      <c r="EF499" s="55"/>
      <c r="EG499" s="55"/>
      <c r="EH499" s="55"/>
      <c r="EI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K499" s="55"/>
      <c r="FL499" s="55"/>
      <c r="FM499" s="55"/>
      <c r="FN499" s="55"/>
      <c r="FO499" s="55"/>
      <c r="FP499" s="55"/>
      <c r="FQ499" s="55"/>
      <c r="FR499" s="55"/>
      <c r="FS499" s="55"/>
      <c r="FT499" s="55"/>
      <c r="FU499" s="55"/>
      <c r="FV499" s="55"/>
      <c r="FW499" s="55"/>
      <c r="FX499" s="55"/>
      <c r="FY499" s="55"/>
      <c r="FZ499" s="55"/>
      <c r="GA499" s="55"/>
      <c r="GB499" s="55"/>
      <c r="GC499" s="55"/>
      <c r="GD499" s="55"/>
      <c r="GE499" s="55"/>
      <c r="GF499" s="55"/>
      <c r="GG499" s="55"/>
      <c r="GH499" s="55"/>
      <c r="GI499" s="55"/>
      <c r="GJ499" s="55"/>
      <c r="GK499" s="55"/>
      <c r="GL499" s="55"/>
      <c r="GM499" s="55"/>
      <c r="GN499" s="55"/>
      <c r="GO499" s="55"/>
      <c r="GP499" s="55"/>
      <c r="GQ499" s="55"/>
      <c r="GR499" s="55"/>
      <c r="GS499" s="55"/>
      <c r="GT499" s="55"/>
      <c r="GU499" s="55"/>
      <c r="GV499" s="55"/>
      <c r="GW499" s="55"/>
      <c r="GX499" s="55"/>
      <c r="GY499" s="55"/>
      <c r="GZ499" s="55"/>
      <c r="HA499" s="55"/>
      <c r="HB499" s="55"/>
      <c r="HC499" s="55"/>
      <c r="HD499" s="55"/>
      <c r="HE499" s="55"/>
      <c r="HF499" s="55"/>
      <c r="HG499" s="55"/>
      <c r="HH499" s="55"/>
      <c r="HI499" s="55"/>
      <c r="HJ499" s="55"/>
      <c r="HK499" s="55"/>
      <c r="HL499" s="55"/>
      <c r="HM499" s="55"/>
      <c r="HN499" s="55"/>
      <c r="HO499" s="55"/>
      <c r="HP499" s="55"/>
      <c r="HQ499" s="55"/>
      <c r="HR499" s="55"/>
      <c r="HS499" s="55"/>
      <c r="HT499" s="55"/>
      <c r="HU499" s="55"/>
      <c r="HV499" s="55"/>
      <c r="HW499" s="55"/>
      <c r="HX499" s="55"/>
      <c r="HY499" s="55"/>
      <c r="HZ499" s="55"/>
      <c r="IA499" s="55"/>
      <c r="IB499" s="55"/>
      <c r="IC499" s="55"/>
      <c r="ID499" s="55"/>
      <c r="IE499" s="55"/>
      <c r="IF499" s="55"/>
      <c r="IG499" s="55"/>
      <c r="IH499" s="55"/>
      <c r="II499" s="55"/>
      <c r="IJ499" s="55"/>
      <c r="IK499" s="55"/>
      <c r="IL499" s="55"/>
      <c r="IM499" s="55"/>
      <c r="IN499" s="55"/>
      <c r="IO499" s="55"/>
      <c r="IP499" s="55"/>
      <c r="IQ499" s="55"/>
      <c r="IR499" s="55"/>
      <c r="IS499" s="55"/>
      <c r="IT499" s="55"/>
      <c r="IU499" s="55"/>
      <c r="IV499" s="55"/>
      <c r="IW499" s="55"/>
    </row>
    <row r="500" spans="1:257" s="22" customFormat="1" x14ac:dyDescent="0.2">
      <c r="A500" s="36" t="s">
        <v>1427</v>
      </c>
      <c r="B500" s="57">
        <f t="shared" si="22"/>
        <v>44648.752106481479</v>
      </c>
      <c r="C500" s="27">
        <v>2022</v>
      </c>
      <c r="D500" s="27">
        <v>3</v>
      </c>
      <c r="E500" s="27">
        <v>28</v>
      </c>
      <c r="F500" s="27">
        <v>18</v>
      </c>
      <c r="G500" s="28">
        <v>3</v>
      </c>
      <c r="H500" s="29">
        <v>2.21</v>
      </c>
      <c r="I500" s="30">
        <v>54.276000000000003</v>
      </c>
      <c r="J500" s="30">
        <v>86.128</v>
      </c>
      <c r="K500" s="27">
        <v>5</v>
      </c>
      <c r="L500" s="35">
        <v>1</v>
      </c>
      <c r="M500" s="23">
        <v>0.6</v>
      </c>
      <c r="N500" s="23">
        <f t="shared" si="23"/>
        <v>1.1000000000000001</v>
      </c>
      <c r="O500" s="23">
        <v>1.1000000000000001</v>
      </c>
      <c r="P500" s="68" t="s">
        <v>4</v>
      </c>
      <c r="Q500" s="68" t="s">
        <v>923</v>
      </c>
      <c r="R500" s="19" t="s">
        <v>18</v>
      </c>
      <c r="S500" s="68" t="s">
        <v>924</v>
      </c>
      <c r="T500" s="68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D500" s="55"/>
      <c r="EE500" s="55"/>
      <c r="EF500" s="55"/>
      <c r="EG500" s="55"/>
      <c r="EH500" s="55"/>
      <c r="EI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K500" s="55"/>
      <c r="FL500" s="55"/>
      <c r="FM500" s="55"/>
      <c r="FN500" s="55"/>
      <c r="FO500" s="55"/>
      <c r="FP500" s="55"/>
      <c r="FQ500" s="55"/>
      <c r="FR500" s="55"/>
      <c r="FS500" s="55"/>
      <c r="FT500" s="55"/>
      <c r="FU500" s="55"/>
      <c r="FV500" s="55"/>
      <c r="FW500" s="55"/>
      <c r="FX500" s="55"/>
      <c r="FY500" s="55"/>
      <c r="FZ500" s="55"/>
      <c r="GA500" s="55"/>
      <c r="GB500" s="55"/>
      <c r="GC500" s="55"/>
      <c r="GD500" s="55"/>
      <c r="GE500" s="55"/>
      <c r="GF500" s="55"/>
      <c r="GG500" s="55"/>
      <c r="GH500" s="55"/>
      <c r="GI500" s="55"/>
      <c r="GJ500" s="55"/>
      <c r="GK500" s="55"/>
      <c r="GL500" s="55"/>
      <c r="GM500" s="55"/>
      <c r="GN500" s="55"/>
      <c r="GO500" s="55"/>
      <c r="GP500" s="55"/>
      <c r="GQ500" s="55"/>
      <c r="GR500" s="55"/>
      <c r="GS500" s="55"/>
      <c r="GT500" s="55"/>
      <c r="GU500" s="55"/>
      <c r="GV500" s="55"/>
      <c r="GW500" s="55"/>
      <c r="GX500" s="55"/>
      <c r="GY500" s="55"/>
      <c r="GZ500" s="55"/>
      <c r="HA500" s="55"/>
      <c r="HB500" s="55"/>
      <c r="HC500" s="55"/>
      <c r="HD500" s="55"/>
      <c r="HE500" s="55"/>
      <c r="HF500" s="55"/>
      <c r="HG500" s="55"/>
      <c r="HH500" s="55"/>
      <c r="HI500" s="55"/>
      <c r="HJ500" s="55"/>
      <c r="HK500" s="55"/>
      <c r="HL500" s="55"/>
      <c r="HM500" s="55"/>
      <c r="HN500" s="55"/>
      <c r="HO500" s="55"/>
      <c r="HP500" s="55"/>
      <c r="HQ500" s="55"/>
      <c r="HR500" s="55"/>
      <c r="HS500" s="55"/>
      <c r="HT500" s="55"/>
      <c r="HU500" s="55"/>
      <c r="HV500" s="55"/>
      <c r="HW500" s="55"/>
      <c r="HX500" s="55"/>
      <c r="HY500" s="55"/>
      <c r="HZ500" s="55"/>
      <c r="IA500" s="55"/>
      <c r="IB500" s="55"/>
      <c r="IC500" s="55"/>
      <c r="ID500" s="55"/>
      <c r="IE500" s="55"/>
      <c r="IF500" s="55"/>
      <c r="IG500" s="55"/>
      <c r="IH500" s="55"/>
      <c r="II500" s="55"/>
      <c r="IJ500" s="55"/>
      <c r="IK500" s="55"/>
      <c r="IL500" s="55"/>
      <c r="IM500" s="55"/>
      <c r="IN500" s="55"/>
      <c r="IO500" s="55"/>
      <c r="IP500" s="55"/>
      <c r="IQ500" s="55"/>
      <c r="IR500" s="55"/>
      <c r="IS500" s="55"/>
      <c r="IT500" s="55"/>
      <c r="IU500" s="55"/>
      <c r="IV500" s="55"/>
      <c r="IW500" s="55"/>
    </row>
    <row r="501" spans="1:257" s="22" customFormat="1" x14ac:dyDescent="0.2">
      <c r="A501" s="36" t="s">
        <v>1428</v>
      </c>
      <c r="B501" s="57">
        <f t="shared" si="22"/>
        <v>44648.930474537039</v>
      </c>
      <c r="C501" s="27">
        <v>2022</v>
      </c>
      <c r="D501" s="27">
        <v>3</v>
      </c>
      <c r="E501" s="27">
        <v>28</v>
      </c>
      <c r="F501" s="27">
        <v>22</v>
      </c>
      <c r="G501" s="28">
        <v>19</v>
      </c>
      <c r="H501" s="29">
        <v>53.01</v>
      </c>
      <c r="I501" s="30">
        <v>54.11</v>
      </c>
      <c r="J501" s="30">
        <v>86.507999999999996</v>
      </c>
      <c r="K501" s="27">
        <v>1</v>
      </c>
      <c r="L501" s="68" t="s">
        <v>3</v>
      </c>
      <c r="M501" s="23">
        <v>1.1000000000000001</v>
      </c>
      <c r="N501" s="23">
        <f t="shared" si="23"/>
        <v>1.5</v>
      </c>
      <c r="O501" s="23">
        <v>1.5</v>
      </c>
      <c r="P501" s="68" t="s">
        <v>4</v>
      </c>
      <c r="Q501" s="68" t="s">
        <v>923</v>
      </c>
      <c r="R501" s="19" t="s">
        <v>18</v>
      </c>
      <c r="S501" s="68" t="s">
        <v>924</v>
      </c>
      <c r="T501" s="68" t="s">
        <v>21</v>
      </c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55"/>
      <c r="FU501" s="55"/>
      <c r="FV501" s="55"/>
      <c r="FW501" s="55"/>
      <c r="FX501" s="55"/>
      <c r="FY501" s="55"/>
      <c r="FZ501" s="55"/>
      <c r="GA501" s="55"/>
      <c r="GB501" s="55"/>
      <c r="GC501" s="55"/>
      <c r="GD501" s="55"/>
      <c r="GE501" s="55"/>
      <c r="GF501" s="55"/>
      <c r="GG501" s="55"/>
      <c r="GH501" s="55"/>
      <c r="GI501" s="55"/>
      <c r="GJ501" s="55"/>
      <c r="GK501" s="55"/>
      <c r="GL501" s="55"/>
      <c r="GM501" s="55"/>
      <c r="GN501" s="55"/>
      <c r="GO501" s="55"/>
      <c r="GP501" s="55"/>
      <c r="GQ501" s="55"/>
      <c r="GR501" s="55"/>
      <c r="GS501" s="55"/>
      <c r="GT501" s="55"/>
      <c r="GU501" s="55"/>
      <c r="GV501" s="55"/>
      <c r="GW501" s="55"/>
      <c r="GX501" s="55"/>
      <c r="GY501" s="55"/>
      <c r="GZ501" s="55"/>
      <c r="HA501" s="55"/>
      <c r="HB501" s="55"/>
      <c r="HC501" s="55"/>
      <c r="HD501" s="55"/>
      <c r="HE501" s="55"/>
      <c r="HF501" s="55"/>
      <c r="HG501" s="55"/>
      <c r="HH501" s="55"/>
      <c r="HI501" s="55"/>
      <c r="HJ501" s="55"/>
      <c r="HK501" s="55"/>
      <c r="HL501" s="55"/>
      <c r="HM501" s="55"/>
      <c r="HN501" s="55"/>
      <c r="HO501" s="55"/>
      <c r="HP501" s="55"/>
      <c r="HQ501" s="55"/>
      <c r="HR501" s="55"/>
      <c r="HS501" s="55"/>
      <c r="HT501" s="55"/>
      <c r="HU501" s="55"/>
      <c r="HV501" s="55"/>
      <c r="HW501" s="55"/>
      <c r="HX501" s="55"/>
      <c r="HY501" s="55"/>
      <c r="HZ501" s="55"/>
      <c r="IA501" s="55"/>
      <c r="IB501" s="55"/>
      <c r="IC501" s="55"/>
      <c r="ID501" s="55"/>
      <c r="IE501" s="55"/>
      <c r="IF501" s="55"/>
      <c r="IG501" s="55"/>
      <c r="IH501" s="55"/>
      <c r="II501" s="55"/>
      <c r="IJ501" s="55"/>
      <c r="IK501" s="55"/>
      <c r="IL501" s="55"/>
      <c r="IM501" s="55"/>
      <c r="IN501" s="55"/>
      <c r="IO501" s="55"/>
      <c r="IP501" s="55"/>
      <c r="IQ501" s="55"/>
      <c r="IR501" s="55"/>
      <c r="IS501" s="55"/>
      <c r="IT501" s="55"/>
      <c r="IU501" s="55"/>
      <c r="IV501" s="55"/>
      <c r="IW501" s="55"/>
    </row>
    <row r="502" spans="1:257" s="22" customFormat="1" x14ac:dyDescent="0.2">
      <c r="A502" s="36" t="s">
        <v>1429</v>
      </c>
      <c r="B502" s="57">
        <f t="shared" si="22"/>
        <v>44649.308310185188</v>
      </c>
      <c r="C502" s="27">
        <v>2022</v>
      </c>
      <c r="D502" s="27">
        <v>3</v>
      </c>
      <c r="E502" s="27">
        <v>29</v>
      </c>
      <c r="F502" s="27">
        <v>7</v>
      </c>
      <c r="G502" s="28">
        <v>23</v>
      </c>
      <c r="H502" s="29">
        <v>58.28</v>
      </c>
      <c r="I502" s="30">
        <v>54.189</v>
      </c>
      <c r="J502" s="30">
        <v>86.381</v>
      </c>
      <c r="K502" s="27">
        <v>0</v>
      </c>
      <c r="L502" s="68" t="s">
        <v>3</v>
      </c>
      <c r="M502" s="23">
        <v>1.5</v>
      </c>
      <c r="N502" s="23">
        <f t="shared" si="23"/>
        <v>1.9</v>
      </c>
      <c r="O502" s="23">
        <v>1.9</v>
      </c>
      <c r="P502" s="68" t="s">
        <v>4</v>
      </c>
      <c r="Q502" s="68" t="s">
        <v>923</v>
      </c>
      <c r="R502" s="19" t="s">
        <v>18</v>
      </c>
      <c r="S502" s="68" t="s">
        <v>925</v>
      </c>
      <c r="T502" s="68" t="s">
        <v>21</v>
      </c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D502" s="55"/>
      <c r="EE502" s="55"/>
      <c r="EF502" s="55"/>
      <c r="EG502" s="55"/>
      <c r="EH502" s="55"/>
      <c r="EI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K502" s="55"/>
      <c r="FL502" s="55"/>
      <c r="FM502" s="55"/>
      <c r="FN502" s="55"/>
      <c r="FO502" s="55"/>
      <c r="FP502" s="55"/>
      <c r="FQ502" s="55"/>
      <c r="FR502" s="55"/>
      <c r="FS502" s="55"/>
      <c r="FT502" s="55"/>
      <c r="FU502" s="55"/>
      <c r="FV502" s="55"/>
      <c r="FW502" s="55"/>
      <c r="FX502" s="55"/>
      <c r="FY502" s="55"/>
      <c r="FZ502" s="55"/>
      <c r="GA502" s="55"/>
      <c r="GB502" s="55"/>
      <c r="GC502" s="55"/>
      <c r="GD502" s="55"/>
      <c r="GE502" s="55"/>
      <c r="GF502" s="55"/>
      <c r="GG502" s="55"/>
      <c r="GH502" s="55"/>
      <c r="GI502" s="55"/>
      <c r="GJ502" s="55"/>
      <c r="GK502" s="55"/>
      <c r="GL502" s="55"/>
      <c r="GM502" s="55"/>
      <c r="GN502" s="55"/>
      <c r="GO502" s="55"/>
      <c r="GP502" s="55"/>
      <c r="GQ502" s="55"/>
      <c r="GR502" s="55"/>
      <c r="GS502" s="55"/>
      <c r="GT502" s="55"/>
      <c r="GU502" s="55"/>
      <c r="GV502" s="55"/>
      <c r="GW502" s="55"/>
      <c r="GX502" s="55"/>
      <c r="GY502" s="55"/>
      <c r="GZ502" s="55"/>
      <c r="HA502" s="55"/>
      <c r="HB502" s="55"/>
      <c r="HC502" s="55"/>
      <c r="HD502" s="55"/>
      <c r="HE502" s="55"/>
      <c r="HF502" s="55"/>
      <c r="HG502" s="55"/>
      <c r="HH502" s="55"/>
      <c r="HI502" s="55"/>
      <c r="HJ502" s="55"/>
      <c r="HK502" s="55"/>
      <c r="HL502" s="55"/>
      <c r="HM502" s="55"/>
      <c r="HN502" s="55"/>
      <c r="HO502" s="55"/>
      <c r="HP502" s="55"/>
      <c r="HQ502" s="55"/>
      <c r="HR502" s="55"/>
      <c r="HS502" s="55"/>
      <c r="HT502" s="55"/>
      <c r="HU502" s="55"/>
      <c r="HV502" s="55"/>
      <c r="HW502" s="55"/>
      <c r="HX502" s="55"/>
      <c r="HY502" s="55"/>
      <c r="HZ502" s="55"/>
      <c r="IA502" s="55"/>
      <c r="IB502" s="55"/>
      <c r="IC502" s="55"/>
      <c r="ID502" s="55"/>
      <c r="IE502" s="55"/>
      <c r="IF502" s="55"/>
      <c r="IG502" s="55"/>
      <c r="IH502" s="55"/>
      <c r="II502" s="55"/>
      <c r="IJ502" s="55"/>
      <c r="IK502" s="55"/>
      <c r="IL502" s="55"/>
      <c r="IM502" s="55"/>
      <c r="IN502" s="55"/>
      <c r="IO502" s="55"/>
      <c r="IP502" s="55"/>
      <c r="IQ502" s="55"/>
      <c r="IR502" s="55"/>
      <c r="IS502" s="55"/>
      <c r="IT502" s="55"/>
      <c r="IU502" s="55"/>
      <c r="IV502" s="55"/>
      <c r="IW502" s="55"/>
    </row>
    <row r="503" spans="1:257" s="22" customFormat="1" x14ac:dyDescent="0.2">
      <c r="A503" s="36" t="s">
        <v>1430</v>
      </c>
      <c r="B503" s="57">
        <f t="shared" si="22"/>
        <v>44649.30840277778</v>
      </c>
      <c r="C503" s="27">
        <v>2022</v>
      </c>
      <c r="D503" s="27">
        <v>3</v>
      </c>
      <c r="E503" s="27">
        <v>29</v>
      </c>
      <c r="F503" s="27">
        <v>7</v>
      </c>
      <c r="G503" s="28">
        <v>24</v>
      </c>
      <c r="H503" s="29">
        <v>6.55</v>
      </c>
      <c r="I503" s="30">
        <v>54.198</v>
      </c>
      <c r="J503" s="30">
        <v>86.44</v>
      </c>
      <c r="K503" s="27">
        <v>0</v>
      </c>
      <c r="L503" s="68" t="s">
        <v>3</v>
      </c>
      <c r="M503" s="23">
        <v>2.5</v>
      </c>
      <c r="N503" s="23">
        <f t="shared" ref="N503:N517" si="24">ROUND(0.797*M503+0.67,1)</f>
        <v>2.7</v>
      </c>
      <c r="O503" s="23">
        <v>2.7</v>
      </c>
      <c r="P503" s="68" t="s">
        <v>4</v>
      </c>
      <c r="Q503" s="68" t="s">
        <v>923</v>
      </c>
      <c r="R503" s="19" t="s">
        <v>18</v>
      </c>
      <c r="S503" s="68" t="s">
        <v>925</v>
      </c>
      <c r="T503" s="68" t="s">
        <v>21</v>
      </c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D503" s="55"/>
      <c r="EE503" s="55"/>
      <c r="EF503" s="55"/>
      <c r="EG503" s="55"/>
      <c r="EH503" s="55"/>
      <c r="EI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K503" s="55"/>
      <c r="FL503" s="55"/>
      <c r="FM503" s="55"/>
      <c r="FN503" s="55"/>
      <c r="FO503" s="55"/>
      <c r="FP503" s="55"/>
      <c r="FQ503" s="55"/>
      <c r="FR503" s="55"/>
      <c r="FS503" s="55"/>
      <c r="FT503" s="55"/>
      <c r="FU503" s="55"/>
      <c r="FV503" s="55"/>
      <c r="FW503" s="55"/>
      <c r="FX503" s="55"/>
      <c r="FY503" s="55"/>
      <c r="FZ503" s="55"/>
      <c r="GA503" s="55"/>
      <c r="GB503" s="55"/>
      <c r="GC503" s="55"/>
      <c r="GD503" s="55"/>
      <c r="GE503" s="55"/>
      <c r="GF503" s="55"/>
      <c r="GG503" s="55"/>
      <c r="GH503" s="55"/>
      <c r="GI503" s="55"/>
      <c r="GJ503" s="55"/>
      <c r="GK503" s="55"/>
      <c r="GL503" s="55"/>
      <c r="GM503" s="55"/>
      <c r="GN503" s="55"/>
      <c r="GO503" s="55"/>
      <c r="GP503" s="55"/>
      <c r="GQ503" s="55"/>
      <c r="GR503" s="55"/>
      <c r="GS503" s="55"/>
      <c r="GT503" s="55"/>
      <c r="GU503" s="55"/>
      <c r="GV503" s="55"/>
      <c r="GW503" s="55"/>
      <c r="GX503" s="55"/>
      <c r="GY503" s="55"/>
      <c r="GZ503" s="55"/>
      <c r="HA503" s="55"/>
      <c r="HB503" s="55"/>
      <c r="HC503" s="55"/>
      <c r="HD503" s="55"/>
      <c r="HE503" s="55"/>
      <c r="HF503" s="55"/>
      <c r="HG503" s="55"/>
      <c r="HH503" s="55"/>
      <c r="HI503" s="55"/>
      <c r="HJ503" s="55"/>
      <c r="HK503" s="55"/>
      <c r="HL503" s="55"/>
      <c r="HM503" s="55"/>
      <c r="HN503" s="55"/>
      <c r="HO503" s="55"/>
      <c r="HP503" s="55"/>
      <c r="HQ503" s="55"/>
      <c r="HR503" s="55"/>
      <c r="HS503" s="55"/>
      <c r="HT503" s="55"/>
      <c r="HU503" s="55"/>
      <c r="HV503" s="55"/>
      <c r="HW503" s="55"/>
      <c r="HX503" s="55"/>
      <c r="HY503" s="55"/>
      <c r="HZ503" s="55"/>
      <c r="IA503" s="55"/>
      <c r="IB503" s="55"/>
      <c r="IC503" s="55"/>
      <c r="ID503" s="55"/>
      <c r="IE503" s="55"/>
      <c r="IF503" s="55"/>
      <c r="IG503" s="55"/>
      <c r="IH503" s="55"/>
      <c r="II503" s="55"/>
      <c r="IJ503" s="55"/>
      <c r="IK503" s="55"/>
      <c r="IL503" s="55"/>
      <c r="IM503" s="55"/>
      <c r="IN503" s="55"/>
      <c r="IO503" s="55"/>
      <c r="IP503" s="55"/>
      <c r="IQ503" s="55"/>
      <c r="IR503" s="55"/>
      <c r="IS503" s="55"/>
      <c r="IT503" s="55"/>
      <c r="IU503" s="55"/>
      <c r="IV503" s="55"/>
      <c r="IW503" s="55"/>
    </row>
    <row r="504" spans="1:257" s="22" customFormat="1" x14ac:dyDescent="0.2">
      <c r="A504" s="36" t="s">
        <v>1431</v>
      </c>
      <c r="B504" s="57">
        <f t="shared" si="22"/>
        <v>44649.354270833333</v>
      </c>
      <c r="C504" s="27">
        <v>2022</v>
      </c>
      <c r="D504" s="27">
        <v>3</v>
      </c>
      <c r="E504" s="27">
        <v>29</v>
      </c>
      <c r="F504" s="27">
        <v>8</v>
      </c>
      <c r="G504" s="28">
        <v>30</v>
      </c>
      <c r="H504" s="29">
        <v>9.39</v>
      </c>
      <c r="I504" s="30">
        <v>54.262999999999998</v>
      </c>
      <c r="J504" s="30">
        <v>86.158000000000001</v>
      </c>
      <c r="K504" s="27">
        <v>0</v>
      </c>
      <c r="L504" s="68" t="s">
        <v>3</v>
      </c>
      <c r="M504" s="23">
        <v>2.4</v>
      </c>
      <c r="N504" s="23">
        <f t="shared" si="24"/>
        <v>2.6</v>
      </c>
      <c r="O504" s="23">
        <v>2.6</v>
      </c>
      <c r="P504" s="68" t="s">
        <v>4</v>
      </c>
      <c r="Q504" s="68" t="s">
        <v>923</v>
      </c>
      <c r="R504" s="19" t="s">
        <v>18</v>
      </c>
      <c r="S504" s="68" t="s">
        <v>925</v>
      </c>
      <c r="T504" s="68" t="s">
        <v>21</v>
      </c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K504" s="55"/>
      <c r="FL504" s="55"/>
      <c r="FM504" s="55"/>
      <c r="FN504" s="55"/>
      <c r="FO504" s="55"/>
      <c r="FP504" s="55"/>
      <c r="FQ504" s="55"/>
      <c r="FR504" s="55"/>
      <c r="FS504" s="55"/>
      <c r="FT504" s="55"/>
      <c r="FU504" s="55"/>
      <c r="FV504" s="55"/>
      <c r="FW504" s="55"/>
      <c r="FX504" s="55"/>
      <c r="FY504" s="55"/>
      <c r="FZ504" s="55"/>
      <c r="GA504" s="55"/>
      <c r="GB504" s="55"/>
      <c r="GC504" s="55"/>
      <c r="GD504" s="55"/>
      <c r="GE504" s="55"/>
      <c r="GF504" s="55"/>
      <c r="GG504" s="55"/>
      <c r="GH504" s="55"/>
      <c r="GI504" s="55"/>
      <c r="GJ504" s="55"/>
      <c r="GK504" s="55"/>
      <c r="GL504" s="55"/>
      <c r="GM504" s="55"/>
      <c r="GN504" s="55"/>
      <c r="GO504" s="55"/>
      <c r="GP504" s="55"/>
      <c r="GQ504" s="55"/>
      <c r="GR504" s="55"/>
      <c r="GS504" s="55"/>
      <c r="GT504" s="55"/>
      <c r="GU504" s="55"/>
      <c r="GV504" s="55"/>
      <c r="GW504" s="55"/>
      <c r="GX504" s="55"/>
      <c r="GY504" s="55"/>
      <c r="GZ504" s="55"/>
      <c r="HA504" s="55"/>
      <c r="HB504" s="55"/>
      <c r="HC504" s="55"/>
      <c r="HD504" s="55"/>
      <c r="HE504" s="55"/>
      <c r="HF504" s="55"/>
      <c r="HG504" s="55"/>
      <c r="HH504" s="55"/>
      <c r="HI504" s="55"/>
      <c r="HJ504" s="55"/>
      <c r="HK504" s="55"/>
      <c r="HL504" s="55"/>
      <c r="HM504" s="55"/>
      <c r="HN504" s="55"/>
      <c r="HO504" s="55"/>
      <c r="HP504" s="55"/>
      <c r="HQ504" s="55"/>
      <c r="HR504" s="55"/>
      <c r="HS504" s="55"/>
      <c r="HT504" s="55"/>
      <c r="HU504" s="55"/>
      <c r="HV504" s="55"/>
      <c r="HW504" s="55"/>
      <c r="HX504" s="55"/>
      <c r="HY504" s="55"/>
      <c r="HZ504" s="55"/>
      <c r="IA504" s="55"/>
      <c r="IB504" s="55"/>
      <c r="IC504" s="55"/>
      <c r="ID504" s="55"/>
      <c r="IE504" s="55"/>
      <c r="IF504" s="55"/>
      <c r="IG504" s="55"/>
      <c r="IH504" s="55"/>
      <c r="II504" s="55"/>
      <c r="IJ504" s="55"/>
      <c r="IK504" s="55"/>
      <c r="IL504" s="55"/>
      <c r="IM504" s="55"/>
      <c r="IN504" s="55"/>
      <c r="IO504" s="55"/>
      <c r="IP504" s="55"/>
      <c r="IQ504" s="55"/>
      <c r="IR504" s="55"/>
      <c r="IS504" s="55"/>
      <c r="IT504" s="55"/>
      <c r="IU504" s="55"/>
      <c r="IV504" s="55"/>
      <c r="IW504" s="55"/>
    </row>
    <row r="505" spans="1:257" s="22" customFormat="1" x14ac:dyDescent="0.2">
      <c r="A505" s="36" t="s">
        <v>1432</v>
      </c>
      <c r="B505" s="57">
        <f t="shared" si="22"/>
        <v>44649.3750462963</v>
      </c>
      <c r="C505" s="27">
        <v>2022</v>
      </c>
      <c r="D505" s="27">
        <v>3</v>
      </c>
      <c r="E505" s="27">
        <v>29</v>
      </c>
      <c r="F505" s="27">
        <v>9</v>
      </c>
      <c r="G505" s="28">
        <v>0</v>
      </c>
      <c r="H505" s="29">
        <v>4.8899999999999997</v>
      </c>
      <c r="I505" s="30">
        <v>54.295999999999999</v>
      </c>
      <c r="J505" s="30">
        <v>86.094999999999999</v>
      </c>
      <c r="K505" s="27">
        <v>0</v>
      </c>
      <c r="L505" s="68" t="s">
        <v>3</v>
      </c>
      <c r="M505" s="23">
        <v>2.6</v>
      </c>
      <c r="N505" s="23">
        <f t="shared" si="24"/>
        <v>2.7</v>
      </c>
      <c r="O505" s="23">
        <v>2.7</v>
      </c>
      <c r="P505" s="68" t="s">
        <v>4</v>
      </c>
      <c r="Q505" s="68" t="s">
        <v>923</v>
      </c>
      <c r="R505" s="19" t="s">
        <v>18</v>
      </c>
      <c r="S505" s="68" t="s">
        <v>925</v>
      </c>
      <c r="T505" s="68" t="s">
        <v>21</v>
      </c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K505" s="55"/>
      <c r="FL505" s="55"/>
      <c r="FM505" s="55"/>
      <c r="FN505" s="55"/>
      <c r="FO505" s="55"/>
      <c r="FP505" s="55"/>
      <c r="FQ505" s="55"/>
      <c r="FR505" s="55"/>
      <c r="FS505" s="55"/>
      <c r="FT505" s="55"/>
      <c r="FU505" s="55"/>
      <c r="FV505" s="55"/>
      <c r="FW505" s="55"/>
      <c r="FX505" s="55"/>
      <c r="FY505" s="55"/>
      <c r="FZ505" s="55"/>
      <c r="GA505" s="55"/>
      <c r="GB505" s="55"/>
      <c r="GC505" s="55"/>
      <c r="GD505" s="55"/>
      <c r="GE505" s="55"/>
      <c r="GF505" s="55"/>
      <c r="GG505" s="55"/>
      <c r="GH505" s="55"/>
      <c r="GI505" s="55"/>
      <c r="GJ505" s="55"/>
      <c r="GK505" s="55"/>
      <c r="GL505" s="55"/>
      <c r="GM505" s="55"/>
      <c r="GN505" s="55"/>
      <c r="GO505" s="55"/>
      <c r="GP505" s="55"/>
      <c r="GQ505" s="55"/>
      <c r="GR505" s="55"/>
      <c r="GS505" s="55"/>
      <c r="GT505" s="55"/>
      <c r="GU505" s="55"/>
      <c r="GV505" s="55"/>
      <c r="GW505" s="55"/>
      <c r="GX505" s="55"/>
      <c r="GY505" s="55"/>
      <c r="GZ505" s="55"/>
      <c r="HA505" s="55"/>
      <c r="HB505" s="55"/>
      <c r="HC505" s="55"/>
      <c r="HD505" s="55"/>
      <c r="HE505" s="55"/>
      <c r="HF505" s="55"/>
      <c r="HG505" s="55"/>
      <c r="HH505" s="55"/>
      <c r="HI505" s="55"/>
      <c r="HJ505" s="55"/>
      <c r="HK505" s="55"/>
      <c r="HL505" s="55"/>
      <c r="HM505" s="55"/>
      <c r="HN505" s="55"/>
      <c r="HO505" s="55"/>
      <c r="HP505" s="55"/>
      <c r="HQ505" s="55"/>
      <c r="HR505" s="55"/>
      <c r="HS505" s="55"/>
      <c r="HT505" s="55"/>
      <c r="HU505" s="55"/>
      <c r="HV505" s="55"/>
      <c r="HW505" s="55"/>
      <c r="HX505" s="55"/>
      <c r="HY505" s="55"/>
      <c r="HZ505" s="55"/>
      <c r="IA505" s="55"/>
      <c r="IB505" s="55"/>
      <c r="IC505" s="55"/>
      <c r="ID505" s="55"/>
      <c r="IE505" s="55"/>
      <c r="IF505" s="55"/>
      <c r="IG505" s="55"/>
      <c r="IH505" s="55"/>
      <c r="II505" s="55"/>
      <c r="IJ505" s="55"/>
      <c r="IK505" s="55"/>
      <c r="IL505" s="55"/>
      <c r="IM505" s="55"/>
      <c r="IN505" s="55"/>
      <c r="IO505" s="55"/>
      <c r="IP505" s="55"/>
      <c r="IQ505" s="55"/>
      <c r="IR505" s="55"/>
      <c r="IS505" s="55"/>
      <c r="IT505" s="55"/>
      <c r="IU505" s="55"/>
      <c r="IV505" s="55"/>
      <c r="IW505" s="55"/>
    </row>
    <row r="506" spans="1:257" s="22" customFormat="1" x14ac:dyDescent="0.2">
      <c r="A506" s="36" t="s">
        <v>1433</v>
      </c>
      <c r="B506" s="57">
        <f t="shared" si="22"/>
        <v>44649.398668981485</v>
      </c>
      <c r="C506" s="27">
        <v>2022</v>
      </c>
      <c r="D506" s="27">
        <v>3</v>
      </c>
      <c r="E506" s="27">
        <v>29</v>
      </c>
      <c r="F506" s="27">
        <v>9</v>
      </c>
      <c r="G506" s="28">
        <v>34</v>
      </c>
      <c r="H506" s="29">
        <v>5.32</v>
      </c>
      <c r="I506" s="30">
        <v>54.097000000000001</v>
      </c>
      <c r="J506" s="30">
        <v>86.635999999999996</v>
      </c>
      <c r="K506" s="27">
        <v>0</v>
      </c>
      <c r="L506" s="68" t="s">
        <v>3</v>
      </c>
      <c r="M506" s="23">
        <v>2.2000000000000002</v>
      </c>
      <c r="N506" s="23">
        <f t="shared" si="24"/>
        <v>2.4</v>
      </c>
      <c r="O506" s="23">
        <v>2.4</v>
      </c>
      <c r="P506" s="68" t="s">
        <v>4</v>
      </c>
      <c r="Q506" s="68" t="s">
        <v>923</v>
      </c>
      <c r="R506" s="19" t="s">
        <v>18</v>
      </c>
      <c r="S506" s="68" t="s">
        <v>925</v>
      </c>
      <c r="T506" s="68" t="s">
        <v>21</v>
      </c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K506" s="55"/>
      <c r="FL506" s="55"/>
      <c r="FM506" s="55"/>
      <c r="FN506" s="55"/>
      <c r="FO506" s="55"/>
      <c r="FP506" s="55"/>
      <c r="FQ506" s="55"/>
      <c r="FR506" s="55"/>
      <c r="FS506" s="55"/>
      <c r="FT506" s="55"/>
      <c r="FU506" s="55"/>
      <c r="FV506" s="55"/>
      <c r="FW506" s="55"/>
      <c r="FX506" s="55"/>
      <c r="FY506" s="55"/>
      <c r="FZ506" s="55"/>
      <c r="GA506" s="55"/>
      <c r="GB506" s="55"/>
      <c r="GC506" s="55"/>
      <c r="GD506" s="55"/>
      <c r="GE506" s="55"/>
      <c r="GF506" s="55"/>
      <c r="GG506" s="55"/>
      <c r="GH506" s="55"/>
      <c r="GI506" s="55"/>
      <c r="GJ506" s="55"/>
      <c r="GK506" s="55"/>
      <c r="GL506" s="55"/>
      <c r="GM506" s="55"/>
      <c r="GN506" s="55"/>
      <c r="GO506" s="55"/>
      <c r="GP506" s="55"/>
      <c r="GQ506" s="55"/>
      <c r="GR506" s="55"/>
      <c r="GS506" s="55"/>
      <c r="GT506" s="55"/>
      <c r="GU506" s="55"/>
      <c r="GV506" s="55"/>
      <c r="GW506" s="55"/>
      <c r="GX506" s="55"/>
      <c r="GY506" s="55"/>
      <c r="GZ506" s="55"/>
      <c r="HA506" s="55"/>
      <c r="HB506" s="55"/>
      <c r="HC506" s="55"/>
      <c r="HD506" s="55"/>
      <c r="HE506" s="55"/>
      <c r="HF506" s="55"/>
      <c r="HG506" s="55"/>
      <c r="HH506" s="55"/>
      <c r="HI506" s="55"/>
      <c r="HJ506" s="55"/>
      <c r="HK506" s="55"/>
      <c r="HL506" s="55"/>
      <c r="HM506" s="55"/>
      <c r="HN506" s="55"/>
      <c r="HO506" s="55"/>
      <c r="HP506" s="55"/>
      <c r="HQ506" s="55"/>
      <c r="HR506" s="55"/>
      <c r="HS506" s="55"/>
      <c r="HT506" s="55"/>
      <c r="HU506" s="55"/>
      <c r="HV506" s="55"/>
      <c r="HW506" s="55"/>
      <c r="HX506" s="55"/>
      <c r="HY506" s="55"/>
      <c r="HZ506" s="55"/>
      <c r="IA506" s="55"/>
      <c r="IB506" s="55"/>
      <c r="IC506" s="55"/>
      <c r="ID506" s="55"/>
      <c r="IE506" s="55"/>
      <c r="IF506" s="55"/>
      <c r="IG506" s="55"/>
      <c r="IH506" s="55"/>
      <c r="II506" s="55"/>
      <c r="IJ506" s="55"/>
      <c r="IK506" s="55"/>
      <c r="IL506" s="55"/>
      <c r="IM506" s="55"/>
      <c r="IN506" s="55"/>
      <c r="IO506" s="55"/>
      <c r="IP506" s="55"/>
      <c r="IQ506" s="55"/>
      <c r="IR506" s="55"/>
      <c r="IS506" s="55"/>
      <c r="IT506" s="55"/>
      <c r="IU506" s="55"/>
      <c r="IV506" s="55"/>
      <c r="IW506" s="55"/>
    </row>
    <row r="507" spans="1:257" s="22" customFormat="1" x14ac:dyDescent="0.2">
      <c r="A507" s="36" t="s">
        <v>1434</v>
      </c>
      <c r="B507" s="57">
        <f t="shared" si="22"/>
        <v>44649.402870370373</v>
      </c>
      <c r="C507" s="27">
        <v>2022</v>
      </c>
      <c r="D507" s="27">
        <v>3</v>
      </c>
      <c r="E507" s="27">
        <v>29</v>
      </c>
      <c r="F507" s="27">
        <v>9</v>
      </c>
      <c r="G507" s="28">
        <v>40</v>
      </c>
      <c r="H507" s="29">
        <v>8.69</v>
      </c>
      <c r="I507" s="30">
        <v>54.359000000000002</v>
      </c>
      <c r="J507" s="30">
        <v>86.653999999999996</v>
      </c>
      <c r="K507" s="27">
        <v>0</v>
      </c>
      <c r="L507" s="68" t="s">
        <v>3</v>
      </c>
      <c r="M507" s="23">
        <v>2.8</v>
      </c>
      <c r="N507" s="23">
        <f t="shared" si="24"/>
        <v>2.9</v>
      </c>
      <c r="O507" s="23">
        <v>2.9</v>
      </c>
      <c r="P507" s="68" t="s">
        <v>4</v>
      </c>
      <c r="Q507" s="68" t="s">
        <v>923</v>
      </c>
      <c r="R507" s="19" t="s">
        <v>18</v>
      </c>
      <c r="S507" s="68" t="s">
        <v>925</v>
      </c>
      <c r="T507" s="68" t="s">
        <v>21</v>
      </c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  <c r="IW507" s="55"/>
    </row>
    <row r="508" spans="1:257" s="22" customFormat="1" x14ac:dyDescent="0.2">
      <c r="A508" s="36" t="s">
        <v>1435</v>
      </c>
      <c r="B508" s="57">
        <f t="shared" si="22"/>
        <v>44649.405740740738</v>
      </c>
      <c r="C508" s="27">
        <v>2022</v>
      </c>
      <c r="D508" s="27">
        <v>3</v>
      </c>
      <c r="E508" s="27">
        <v>29</v>
      </c>
      <c r="F508" s="27">
        <v>9</v>
      </c>
      <c r="G508" s="28">
        <v>44</v>
      </c>
      <c r="H508" s="29">
        <v>16.28</v>
      </c>
      <c r="I508" s="30">
        <v>54.055</v>
      </c>
      <c r="J508" s="30">
        <v>86.552999999999997</v>
      </c>
      <c r="K508" s="27">
        <v>0</v>
      </c>
      <c r="L508" s="68" t="s">
        <v>3</v>
      </c>
      <c r="M508" s="23">
        <v>2.1</v>
      </c>
      <c r="N508" s="23">
        <f t="shared" si="24"/>
        <v>2.2999999999999998</v>
      </c>
      <c r="O508" s="23">
        <v>2.2999999999999998</v>
      </c>
      <c r="P508" s="68" t="s">
        <v>4</v>
      </c>
      <c r="Q508" s="68" t="s">
        <v>923</v>
      </c>
      <c r="R508" s="19" t="s">
        <v>18</v>
      </c>
      <c r="S508" s="68" t="s">
        <v>925</v>
      </c>
      <c r="T508" s="68" t="s">
        <v>21</v>
      </c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D508" s="55"/>
      <c r="EE508" s="55"/>
      <c r="EF508" s="55"/>
      <c r="EG508" s="55"/>
      <c r="EH508" s="55"/>
      <c r="EI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K508" s="55"/>
      <c r="FL508" s="55"/>
      <c r="FM508" s="55"/>
      <c r="FN508" s="55"/>
      <c r="FO508" s="55"/>
      <c r="FP508" s="55"/>
      <c r="FQ508" s="55"/>
      <c r="FR508" s="55"/>
      <c r="FS508" s="55"/>
      <c r="FT508" s="55"/>
      <c r="FU508" s="55"/>
      <c r="FV508" s="55"/>
      <c r="FW508" s="55"/>
      <c r="FX508" s="55"/>
      <c r="FY508" s="55"/>
      <c r="FZ508" s="55"/>
      <c r="GA508" s="55"/>
      <c r="GB508" s="55"/>
      <c r="GC508" s="55"/>
      <c r="GD508" s="55"/>
      <c r="GE508" s="55"/>
      <c r="GF508" s="55"/>
      <c r="GG508" s="55"/>
      <c r="GH508" s="55"/>
      <c r="GI508" s="55"/>
      <c r="GJ508" s="55"/>
      <c r="GK508" s="55"/>
      <c r="GL508" s="55"/>
      <c r="GM508" s="55"/>
      <c r="GN508" s="55"/>
      <c r="GO508" s="55"/>
      <c r="GP508" s="55"/>
      <c r="GQ508" s="55"/>
      <c r="GR508" s="55"/>
      <c r="GS508" s="55"/>
      <c r="GT508" s="55"/>
      <c r="GU508" s="55"/>
      <c r="GV508" s="55"/>
      <c r="GW508" s="55"/>
      <c r="GX508" s="55"/>
      <c r="GY508" s="55"/>
      <c r="GZ508" s="55"/>
      <c r="HA508" s="55"/>
      <c r="HB508" s="55"/>
      <c r="HC508" s="55"/>
      <c r="HD508" s="55"/>
      <c r="HE508" s="55"/>
      <c r="HF508" s="55"/>
      <c r="HG508" s="55"/>
      <c r="HH508" s="55"/>
      <c r="HI508" s="55"/>
      <c r="HJ508" s="55"/>
      <c r="HK508" s="55"/>
      <c r="HL508" s="55"/>
      <c r="HM508" s="55"/>
      <c r="HN508" s="55"/>
      <c r="HO508" s="55"/>
      <c r="HP508" s="55"/>
      <c r="HQ508" s="55"/>
      <c r="HR508" s="55"/>
      <c r="HS508" s="55"/>
      <c r="HT508" s="55"/>
      <c r="HU508" s="55"/>
      <c r="HV508" s="55"/>
      <c r="HW508" s="55"/>
      <c r="HX508" s="55"/>
      <c r="HY508" s="55"/>
      <c r="HZ508" s="55"/>
      <c r="IA508" s="55"/>
      <c r="IB508" s="55"/>
      <c r="IC508" s="55"/>
      <c r="ID508" s="55"/>
      <c r="IE508" s="55"/>
      <c r="IF508" s="55"/>
      <c r="IG508" s="55"/>
      <c r="IH508" s="55"/>
      <c r="II508" s="55"/>
      <c r="IJ508" s="55"/>
      <c r="IK508" s="55"/>
      <c r="IL508" s="55"/>
      <c r="IM508" s="55"/>
      <c r="IN508" s="55"/>
      <c r="IO508" s="55"/>
      <c r="IP508" s="55"/>
      <c r="IQ508" s="55"/>
      <c r="IR508" s="55"/>
      <c r="IS508" s="55"/>
      <c r="IT508" s="55"/>
      <c r="IU508" s="55"/>
      <c r="IV508" s="55"/>
      <c r="IW508" s="55"/>
    </row>
    <row r="509" spans="1:257" s="22" customFormat="1" x14ac:dyDescent="0.2">
      <c r="A509" s="36" t="s">
        <v>1436</v>
      </c>
      <c r="B509" s="57">
        <f t="shared" si="22"/>
        <v>44649.411863425928</v>
      </c>
      <c r="C509" s="27">
        <v>2022</v>
      </c>
      <c r="D509" s="27">
        <v>3</v>
      </c>
      <c r="E509" s="27">
        <v>29</v>
      </c>
      <c r="F509" s="27">
        <v>9</v>
      </c>
      <c r="G509" s="28">
        <v>53</v>
      </c>
      <c r="H509" s="29">
        <v>5.51</v>
      </c>
      <c r="I509" s="30">
        <v>54.378</v>
      </c>
      <c r="J509" s="30">
        <v>86.703000000000003</v>
      </c>
      <c r="K509" s="27">
        <v>0</v>
      </c>
      <c r="L509" s="68" t="s">
        <v>3</v>
      </c>
      <c r="M509" s="23">
        <v>2.4</v>
      </c>
      <c r="N509" s="23">
        <f t="shared" si="24"/>
        <v>2.6</v>
      </c>
      <c r="O509" s="23">
        <v>2.6</v>
      </c>
      <c r="P509" s="68" t="s">
        <v>4</v>
      </c>
      <c r="Q509" s="68" t="s">
        <v>923</v>
      </c>
      <c r="R509" s="19" t="s">
        <v>18</v>
      </c>
      <c r="S509" s="68" t="s">
        <v>925</v>
      </c>
      <c r="T509" s="68" t="s">
        <v>21</v>
      </c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D509" s="55"/>
      <c r="EE509" s="55"/>
      <c r="EF509" s="55"/>
      <c r="EG509" s="55"/>
      <c r="EH509" s="55"/>
      <c r="EI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K509" s="55"/>
      <c r="FL509" s="55"/>
      <c r="FM509" s="55"/>
      <c r="FN509" s="55"/>
      <c r="FO509" s="55"/>
      <c r="FP509" s="55"/>
      <c r="FQ509" s="55"/>
      <c r="FR509" s="55"/>
      <c r="FS509" s="55"/>
      <c r="FT509" s="55"/>
      <c r="FU509" s="55"/>
      <c r="FV509" s="55"/>
      <c r="FW509" s="55"/>
      <c r="FX509" s="55"/>
      <c r="FY509" s="55"/>
      <c r="FZ509" s="55"/>
      <c r="GA509" s="55"/>
      <c r="GB509" s="55"/>
      <c r="GC509" s="55"/>
      <c r="GD509" s="55"/>
      <c r="GE509" s="55"/>
      <c r="GF509" s="55"/>
      <c r="GG509" s="55"/>
      <c r="GH509" s="55"/>
      <c r="GI509" s="55"/>
      <c r="GJ509" s="55"/>
      <c r="GK509" s="55"/>
      <c r="GL509" s="55"/>
      <c r="GM509" s="55"/>
      <c r="GN509" s="55"/>
      <c r="GO509" s="55"/>
      <c r="GP509" s="55"/>
      <c r="GQ509" s="55"/>
      <c r="GR509" s="55"/>
      <c r="GS509" s="55"/>
      <c r="GT509" s="55"/>
      <c r="GU509" s="55"/>
      <c r="GV509" s="55"/>
      <c r="GW509" s="55"/>
      <c r="GX509" s="55"/>
      <c r="GY509" s="55"/>
      <c r="GZ509" s="55"/>
      <c r="HA509" s="55"/>
      <c r="HB509" s="55"/>
      <c r="HC509" s="55"/>
      <c r="HD509" s="55"/>
      <c r="HE509" s="55"/>
      <c r="HF509" s="55"/>
      <c r="HG509" s="55"/>
      <c r="HH509" s="55"/>
      <c r="HI509" s="55"/>
      <c r="HJ509" s="55"/>
      <c r="HK509" s="55"/>
      <c r="HL509" s="55"/>
      <c r="HM509" s="55"/>
      <c r="HN509" s="55"/>
      <c r="HO509" s="55"/>
      <c r="HP509" s="55"/>
      <c r="HQ509" s="55"/>
      <c r="HR509" s="55"/>
      <c r="HS509" s="55"/>
      <c r="HT509" s="55"/>
      <c r="HU509" s="55"/>
      <c r="HV509" s="55"/>
      <c r="HW509" s="55"/>
      <c r="HX509" s="55"/>
      <c r="HY509" s="55"/>
      <c r="HZ509" s="55"/>
      <c r="IA509" s="55"/>
      <c r="IB509" s="55"/>
      <c r="IC509" s="55"/>
      <c r="ID509" s="55"/>
      <c r="IE509" s="55"/>
      <c r="IF509" s="55"/>
      <c r="IG509" s="55"/>
      <c r="IH509" s="55"/>
      <c r="II509" s="55"/>
      <c r="IJ509" s="55"/>
      <c r="IK509" s="55"/>
      <c r="IL509" s="55"/>
      <c r="IM509" s="55"/>
      <c r="IN509" s="55"/>
      <c r="IO509" s="55"/>
      <c r="IP509" s="55"/>
      <c r="IQ509" s="55"/>
      <c r="IR509" s="55"/>
      <c r="IS509" s="55"/>
      <c r="IT509" s="55"/>
      <c r="IU509" s="55"/>
      <c r="IV509" s="55"/>
      <c r="IW509" s="55"/>
    </row>
    <row r="510" spans="1:257" s="22" customFormat="1" x14ac:dyDescent="0.2">
      <c r="A510" s="36" t="s">
        <v>1437</v>
      </c>
      <c r="B510" s="57">
        <f t="shared" si="22"/>
        <v>44650.252870370372</v>
      </c>
      <c r="C510" s="27">
        <v>2022</v>
      </c>
      <c r="D510" s="27">
        <v>3</v>
      </c>
      <c r="E510" s="27">
        <v>30</v>
      </c>
      <c r="F510" s="27">
        <v>6</v>
      </c>
      <c r="G510" s="28">
        <v>4</v>
      </c>
      <c r="H510" s="29">
        <v>8.68</v>
      </c>
      <c r="I510" s="30">
        <v>54.039000000000001</v>
      </c>
      <c r="J510" s="30">
        <v>86.497</v>
      </c>
      <c r="K510" s="27">
        <v>0</v>
      </c>
      <c r="L510" s="68" t="s">
        <v>3</v>
      </c>
      <c r="M510" s="23">
        <v>2.2999999999999998</v>
      </c>
      <c r="N510" s="23">
        <f t="shared" si="24"/>
        <v>2.5</v>
      </c>
      <c r="O510" s="23">
        <v>2.5</v>
      </c>
      <c r="P510" s="68" t="s">
        <v>4</v>
      </c>
      <c r="Q510" s="68" t="s">
        <v>923</v>
      </c>
      <c r="R510" s="19" t="s">
        <v>18</v>
      </c>
      <c r="S510" s="68" t="s">
        <v>925</v>
      </c>
      <c r="T510" s="68" t="s">
        <v>21</v>
      </c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D510" s="55"/>
      <c r="EE510" s="55"/>
      <c r="EF510" s="55"/>
      <c r="EG510" s="55"/>
      <c r="EH510" s="55"/>
      <c r="EI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K510" s="55"/>
      <c r="FL510" s="55"/>
      <c r="FM510" s="55"/>
      <c r="FN510" s="55"/>
      <c r="FO510" s="55"/>
      <c r="FP510" s="55"/>
      <c r="FQ510" s="55"/>
      <c r="FR510" s="55"/>
      <c r="FS510" s="55"/>
      <c r="FT510" s="55"/>
      <c r="FU510" s="55"/>
      <c r="FV510" s="55"/>
      <c r="FW510" s="55"/>
      <c r="FX510" s="55"/>
      <c r="FY510" s="55"/>
      <c r="FZ510" s="55"/>
      <c r="GA510" s="55"/>
      <c r="GB510" s="55"/>
      <c r="GC510" s="55"/>
      <c r="GD510" s="55"/>
      <c r="GE510" s="55"/>
      <c r="GF510" s="55"/>
      <c r="GG510" s="55"/>
      <c r="GH510" s="55"/>
      <c r="GI510" s="55"/>
      <c r="GJ510" s="55"/>
      <c r="GK510" s="55"/>
      <c r="GL510" s="55"/>
      <c r="GM510" s="55"/>
      <c r="GN510" s="55"/>
      <c r="GO510" s="55"/>
      <c r="GP510" s="55"/>
      <c r="GQ510" s="55"/>
      <c r="GR510" s="55"/>
      <c r="GS510" s="55"/>
      <c r="GT510" s="55"/>
      <c r="GU510" s="55"/>
      <c r="GV510" s="55"/>
      <c r="GW510" s="55"/>
      <c r="GX510" s="55"/>
      <c r="GY510" s="55"/>
      <c r="GZ510" s="55"/>
      <c r="HA510" s="55"/>
      <c r="HB510" s="55"/>
      <c r="HC510" s="55"/>
      <c r="HD510" s="55"/>
      <c r="HE510" s="55"/>
      <c r="HF510" s="55"/>
      <c r="HG510" s="55"/>
      <c r="HH510" s="55"/>
      <c r="HI510" s="55"/>
      <c r="HJ510" s="55"/>
      <c r="HK510" s="55"/>
      <c r="HL510" s="55"/>
      <c r="HM510" s="55"/>
      <c r="HN510" s="55"/>
      <c r="HO510" s="55"/>
      <c r="HP510" s="55"/>
      <c r="HQ510" s="55"/>
      <c r="HR510" s="55"/>
      <c r="HS510" s="55"/>
      <c r="HT510" s="55"/>
      <c r="HU510" s="55"/>
      <c r="HV510" s="55"/>
      <c r="HW510" s="55"/>
      <c r="HX510" s="55"/>
      <c r="HY510" s="55"/>
      <c r="HZ510" s="55"/>
      <c r="IA510" s="55"/>
      <c r="IB510" s="55"/>
      <c r="IC510" s="55"/>
      <c r="ID510" s="55"/>
      <c r="IE510" s="55"/>
      <c r="IF510" s="55"/>
      <c r="IG510" s="55"/>
      <c r="IH510" s="55"/>
      <c r="II510" s="55"/>
      <c r="IJ510" s="55"/>
      <c r="IK510" s="55"/>
      <c r="IL510" s="55"/>
      <c r="IM510" s="55"/>
      <c r="IN510" s="55"/>
      <c r="IO510" s="55"/>
      <c r="IP510" s="55"/>
      <c r="IQ510" s="55"/>
      <c r="IR510" s="55"/>
      <c r="IS510" s="55"/>
      <c r="IT510" s="55"/>
      <c r="IU510" s="55"/>
      <c r="IV510" s="55"/>
      <c r="IW510" s="55"/>
    </row>
    <row r="511" spans="1:257" s="22" customFormat="1" x14ac:dyDescent="0.2">
      <c r="A511" s="36" t="s">
        <v>1438</v>
      </c>
      <c r="B511" s="57">
        <f t="shared" si="22"/>
        <v>44650.326678240737</v>
      </c>
      <c r="C511" s="27">
        <v>2022</v>
      </c>
      <c r="D511" s="27">
        <v>3</v>
      </c>
      <c r="E511" s="27">
        <v>30</v>
      </c>
      <c r="F511" s="27">
        <v>7</v>
      </c>
      <c r="G511" s="28">
        <v>50</v>
      </c>
      <c r="H511" s="29">
        <v>25.28</v>
      </c>
      <c r="I511" s="30">
        <v>54.387999999999998</v>
      </c>
      <c r="J511" s="30">
        <v>86.646000000000001</v>
      </c>
      <c r="K511" s="27">
        <v>0</v>
      </c>
      <c r="L511" s="68" t="s">
        <v>3</v>
      </c>
      <c r="M511" s="23">
        <v>1.9</v>
      </c>
      <c r="N511" s="23">
        <f t="shared" si="24"/>
        <v>2.2000000000000002</v>
      </c>
      <c r="O511" s="23">
        <v>2.2000000000000002</v>
      </c>
      <c r="P511" s="68" t="s">
        <v>4</v>
      </c>
      <c r="Q511" s="68" t="s">
        <v>923</v>
      </c>
      <c r="R511" s="19" t="s">
        <v>18</v>
      </c>
      <c r="S511" s="68" t="s">
        <v>925</v>
      </c>
      <c r="T511" s="68" t="s">
        <v>21</v>
      </c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  <c r="IK511" s="55"/>
      <c r="IL511" s="55"/>
      <c r="IM511" s="55"/>
      <c r="IN511" s="55"/>
      <c r="IO511" s="55"/>
      <c r="IP511" s="55"/>
      <c r="IQ511" s="55"/>
      <c r="IR511" s="55"/>
      <c r="IS511" s="55"/>
      <c r="IT511" s="55"/>
      <c r="IU511" s="55"/>
      <c r="IV511" s="55"/>
      <c r="IW511" s="55"/>
    </row>
    <row r="512" spans="1:257" s="22" customFormat="1" x14ac:dyDescent="0.2">
      <c r="A512" s="36" t="s">
        <v>1439</v>
      </c>
      <c r="B512" s="57">
        <f t="shared" si="22"/>
        <v>44650.345312500001</v>
      </c>
      <c r="C512" s="27">
        <v>2022</v>
      </c>
      <c r="D512" s="27">
        <v>3</v>
      </c>
      <c r="E512" s="27">
        <v>30</v>
      </c>
      <c r="F512" s="27">
        <v>8</v>
      </c>
      <c r="G512" s="28">
        <v>17</v>
      </c>
      <c r="H512" s="29">
        <v>15.64</v>
      </c>
      <c r="I512" s="30">
        <v>54.133000000000003</v>
      </c>
      <c r="J512" s="30">
        <v>86.427000000000007</v>
      </c>
      <c r="K512" s="27">
        <v>0</v>
      </c>
      <c r="L512" s="68" t="s">
        <v>3</v>
      </c>
      <c r="M512" s="23">
        <v>2.2000000000000002</v>
      </c>
      <c r="N512" s="23">
        <f t="shared" si="24"/>
        <v>2.4</v>
      </c>
      <c r="O512" s="23">
        <v>2.4</v>
      </c>
      <c r="P512" s="68" t="s">
        <v>4</v>
      </c>
      <c r="Q512" s="68" t="s">
        <v>923</v>
      </c>
      <c r="R512" s="19" t="s">
        <v>18</v>
      </c>
      <c r="S512" s="68" t="s">
        <v>925</v>
      </c>
      <c r="T512" s="68" t="s">
        <v>21</v>
      </c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D512" s="55"/>
      <c r="EE512" s="55"/>
      <c r="EF512" s="55"/>
      <c r="EG512" s="55"/>
      <c r="EH512" s="55"/>
      <c r="EI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K512" s="55"/>
      <c r="FL512" s="55"/>
      <c r="FM512" s="55"/>
      <c r="FN512" s="55"/>
      <c r="FO512" s="55"/>
      <c r="FP512" s="55"/>
      <c r="FQ512" s="55"/>
      <c r="FR512" s="55"/>
      <c r="FS512" s="55"/>
      <c r="FT512" s="55"/>
      <c r="FU512" s="55"/>
      <c r="FV512" s="55"/>
      <c r="FW512" s="55"/>
      <c r="FX512" s="55"/>
      <c r="FY512" s="55"/>
      <c r="FZ512" s="55"/>
      <c r="GA512" s="55"/>
      <c r="GB512" s="55"/>
      <c r="GC512" s="55"/>
      <c r="GD512" s="55"/>
      <c r="GE512" s="55"/>
      <c r="GF512" s="55"/>
      <c r="GG512" s="55"/>
      <c r="GH512" s="55"/>
      <c r="GI512" s="55"/>
      <c r="GJ512" s="55"/>
      <c r="GK512" s="55"/>
      <c r="GL512" s="55"/>
      <c r="GM512" s="55"/>
      <c r="GN512" s="55"/>
      <c r="GO512" s="55"/>
      <c r="GP512" s="55"/>
      <c r="GQ512" s="55"/>
      <c r="GR512" s="55"/>
      <c r="GS512" s="55"/>
      <c r="GT512" s="55"/>
      <c r="GU512" s="55"/>
      <c r="GV512" s="55"/>
      <c r="GW512" s="55"/>
      <c r="GX512" s="55"/>
      <c r="GY512" s="55"/>
      <c r="GZ512" s="55"/>
      <c r="HA512" s="55"/>
      <c r="HB512" s="55"/>
      <c r="HC512" s="55"/>
      <c r="HD512" s="55"/>
      <c r="HE512" s="55"/>
      <c r="HF512" s="55"/>
      <c r="HG512" s="55"/>
      <c r="HH512" s="55"/>
      <c r="HI512" s="55"/>
      <c r="HJ512" s="55"/>
      <c r="HK512" s="55"/>
      <c r="HL512" s="55"/>
      <c r="HM512" s="55"/>
      <c r="HN512" s="55"/>
      <c r="HO512" s="55"/>
      <c r="HP512" s="55"/>
      <c r="HQ512" s="55"/>
      <c r="HR512" s="55"/>
      <c r="HS512" s="55"/>
      <c r="HT512" s="55"/>
      <c r="HU512" s="55"/>
      <c r="HV512" s="55"/>
      <c r="HW512" s="55"/>
      <c r="HX512" s="55"/>
      <c r="HY512" s="55"/>
      <c r="HZ512" s="55"/>
      <c r="IA512" s="55"/>
      <c r="IB512" s="55"/>
      <c r="IC512" s="55"/>
      <c r="ID512" s="55"/>
      <c r="IE512" s="55"/>
      <c r="IF512" s="55"/>
      <c r="IG512" s="55"/>
      <c r="IH512" s="55"/>
      <c r="II512" s="55"/>
      <c r="IJ512" s="55"/>
      <c r="IK512" s="55"/>
      <c r="IL512" s="55"/>
      <c r="IM512" s="55"/>
      <c r="IN512" s="55"/>
      <c r="IO512" s="55"/>
      <c r="IP512" s="55"/>
      <c r="IQ512" s="55"/>
      <c r="IR512" s="55"/>
      <c r="IS512" s="55"/>
      <c r="IT512" s="55"/>
      <c r="IU512" s="55"/>
      <c r="IV512" s="55"/>
      <c r="IW512" s="55"/>
    </row>
    <row r="513" spans="1:257" s="22" customFormat="1" x14ac:dyDescent="0.2">
      <c r="A513" s="36" t="s">
        <v>1440</v>
      </c>
      <c r="B513" s="57">
        <f t="shared" si="22"/>
        <v>44650.381608796299</v>
      </c>
      <c r="C513" s="27">
        <v>2022</v>
      </c>
      <c r="D513" s="27">
        <v>3</v>
      </c>
      <c r="E513" s="27">
        <v>30</v>
      </c>
      <c r="F513" s="27">
        <v>9</v>
      </c>
      <c r="G513" s="28">
        <v>9</v>
      </c>
      <c r="H513" s="29">
        <v>31.04</v>
      </c>
      <c r="I513" s="30">
        <v>54.201999999999998</v>
      </c>
      <c r="J513" s="30">
        <v>86.424999999999997</v>
      </c>
      <c r="K513" s="27">
        <v>0</v>
      </c>
      <c r="L513" s="68" t="s">
        <v>3</v>
      </c>
      <c r="M513" s="23">
        <v>1.6</v>
      </c>
      <c r="N513" s="23">
        <f t="shared" si="24"/>
        <v>1.9</v>
      </c>
      <c r="O513" s="23">
        <v>1.9</v>
      </c>
      <c r="P513" s="68" t="s">
        <v>4</v>
      </c>
      <c r="Q513" s="68" t="s">
        <v>923</v>
      </c>
      <c r="R513" s="19" t="s">
        <v>18</v>
      </c>
      <c r="S513" s="68" t="s">
        <v>925</v>
      </c>
      <c r="T513" s="68" t="s">
        <v>21</v>
      </c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D513" s="55"/>
      <c r="EE513" s="55"/>
      <c r="EF513" s="55"/>
      <c r="EG513" s="55"/>
      <c r="EH513" s="55"/>
      <c r="EI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K513" s="55"/>
      <c r="FL513" s="55"/>
      <c r="FM513" s="55"/>
      <c r="FN513" s="55"/>
      <c r="FO513" s="55"/>
      <c r="FP513" s="55"/>
      <c r="FQ513" s="55"/>
      <c r="FR513" s="55"/>
      <c r="FS513" s="55"/>
      <c r="FT513" s="55"/>
      <c r="FU513" s="55"/>
      <c r="FV513" s="55"/>
      <c r="FW513" s="55"/>
      <c r="FX513" s="55"/>
      <c r="FY513" s="55"/>
      <c r="FZ513" s="55"/>
      <c r="GA513" s="55"/>
      <c r="GB513" s="55"/>
      <c r="GC513" s="55"/>
      <c r="GD513" s="55"/>
      <c r="GE513" s="55"/>
      <c r="GF513" s="55"/>
      <c r="GG513" s="55"/>
      <c r="GH513" s="55"/>
      <c r="GI513" s="55"/>
      <c r="GJ513" s="55"/>
      <c r="GK513" s="55"/>
      <c r="GL513" s="55"/>
      <c r="GM513" s="55"/>
      <c r="GN513" s="55"/>
      <c r="GO513" s="55"/>
      <c r="GP513" s="55"/>
      <c r="GQ513" s="55"/>
      <c r="GR513" s="55"/>
      <c r="GS513" s="55"/>
      <c r="GT513" s="55"/>
      <c r="GU513" s="55"/>
      <c r="GV513" s="55"/>
      <c r="GW513" s="55"/>
      <c r="GX513" s="55"/>
      <c r="GY513" s="55"/>
      <c r="GZ513" s="55"/>
      <c r="HA513" s="55"/>
      <c r="HB513" s="55"/>
      <c r="HC513" s="55"/>
      <c r="HD513" s="55"/>
      <c r="HE513" s="55"/>
      <c r="HF513" s="55"/>
      <c r="HG513" s="55"/>
      <c r="HH513" s="55"/>
      <c r="HI513" s="55"/>
      <c r="HJ513" s="55"/>
      <c r="HK513" s="55"/>
      <c r="HL513" s="55"/>
      <c r="HM513" s="55"/>
      <c r="HN513" s="55"/>
      <c r="HO513" s="55"/>
      <c r="HP513" s="55"/>
      <c r="HQ513" s="55"/>
      <c r="HR513" s="55"/>
      <c r="HS513" s="55"/>
      <c r="HT513" s="55"/>
      <c r="HU513" s="55"/>
      <c r="HV513" s="55"/>
      <c r="HW513" s="55"/>
      <c r="HX513" s="55"/>
      <c r="HY513" s="55"/>
      <c r="HZ513" s="55"/>
      <c r="IA513" s="55"/>
      <c r="IB513" s="55"/>
      <c r="IC513" s="55"/>
      <c r="ID513" s="55"/>
      <c r="IE513" s="55"/>
      <c r="IF513" s="55"/>
      <c r="IG513" s="55"/>
      <c r="IH513" s="55"/>
      <c r="II513" s="55"/>
      <c r="IJ513" s="55"/>
      <c r="IK513" s="55"/>
      <c r="IL513" s="55"/>
      <c r="IM513" s="55"/>
      <c r="IN513" s="55"/>
      <c r="IO513" s="55"/>
      <c r="IP513" s="55"/>
      <c r="IQ513" s="55"/>
      <c r="IR513" s="55"/>
      <c r="IS513" s="55"/>
      <c r="IT513" s="55"/>
      <c r="IU513" s="55"/>
      <c r="IV513" s="55"/>
      <c r="IW513" s="55"/>
    </row>
    <row r="514" spans="1:257" s="22" customFormat="1" x14ac:dyDescent="0.2">
      <c r="A514" s="36" t="s">
        <v>1441</v>
      </c>
      <c r="B514" s="57">
        <f t="shared" si="22"/>
        <v>44650.414652777778</v>
      </c>
      <c r="C514" s="27">
        <v>2022</v>
      </c>
      <c r="D514" s="27">
        <v>3</v>
      </c>
      <c r="E514" s="27">
        <v>30</v>
      </c>
      <c r="F514" s="27">
        <v>9</v>
      </c>
      <c r="G514" s="28">
        <v>57</v>
      </c>
      <c r="H514" s="29">
        <v>6.39</v>
      </c>
      <c r="I514" s="30">
        <v>54.386000000000003</v>
      </c>
      <c r="J514" s="30">
        <v>86.07</v>
      </c>
      <c r="K514" s="27">
        <v>0</v>
      </c>
      <c r="L514" s="68" t="s">
        <v>3</v>
      </c>
      <c r="M514" s="23">
        <v>2.4</v>
      </c>
      <c r="N514" s="23">
        <f t="shared" si="24"/>
        <v>2.6</v>
      </c>
      <c r="O514" s="23">
        <v>2.6</v>
      </c>
      <c r="P514" s="68" t="s">
        <v>4</v>
      </c>
      <c r="Q514" s="68" t="s">
        <v>923</v>
      </c>
      <c r="R514" s="19" t="s">
        <v>18</v>
      </c>
      <c r="S514" s="68" t="s">
        <v>925</v>
      </c>
      <c r="T514" s="68" t="s">
        <v>21</v>
      </c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  <c r="IU514" s="55"/>
      <c r="IV514" s="55"/>
      <c r="IW514" s="55"/>
    </row>
    <row r="515" spans="1:257" s="22" customFormat="1" x14ac:dyDescent="0.2">
      <c r="A515" s="36" t="s">
        <v>1442</v>
      </c>
      <c r="B515" s="57">
        <f t="shared" si="22"/>
        <v>44651.195196759261</v>
      </c>
      <c r="C515" s="27">
        <v>2022</v>
      </c>
      <c r="D515" s="27">
        <v>3</v>
      </c>
      <c r="E515" s="27">
        <v>31</v>
      </c>
      <c r="F515" s="27">
        <v>4</v>
      </c>
      <c r="G515" s="28">
        <v>41</v>
      </c>
      <c r="H515" s="29">
        <v>5.85</v>
      </c>
      <c r="I515" s="30">
        <v>54.344000000000001</v>
      </c>
      <c r="J515" s="30">
        <v>86.256</v>
      </c>
      <c r="K515" s="27">
        <v>2</v>
      </c>
      <c r="L515" s="35">
        <v>1</v>
      </c>
      <c r="M515" s="23">
        <v>1.4</v>
      </c>
      <c r="N515" s="23">
        <f t="shared" si="24"/>
        <v>1.8</v>
      </c>
      <c r="O515" s="23">
        <v>1.8</v>
      </c>
      <c r="P515" s="68" t="s">
        <v>4</v>
      </c>
      <c r="Q515" s="68" t="s">
        <v>923</v>
      </c>
      <c r="R515" s="19" t="s">
        <v>18</v>
      </c>
      <c r="S515" s="68" t="s">
        <v>924</v>
      </c>
      <c r="T515" s="68" t="s">
        <v>21</v>
      </c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D515" s="55"/>
      <c r="EE515" s="55"/>
      <c r="EF515" s="55"/>
      <c r="EG515" s="55"/>
      <c r="EH515" s="55"/>
      <c r="EI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K515" s="55"/>
      <c r="FL515" s="55"/>
      <c r="FM515" s="55"/>
      <c r="FN515" s="55"/>
      <c r="FO515" s="55"/>
      <c r="FP515" s="55"/>
      <c r="FQ515" s="55"/>
      <c r="FR515" s="55"/>
      <c r="FS515" s="55"/>
      <c r="FT515" s="55"/>
      <c r="FU515" s="55"/>
      <c r="FV515" s="55"/>
      <c r="FW515" s="55"/>
      <c r="FX515" s="55"/>
      <c r="FY515" s="55"/>
      <c r="FZ515" s="55"/>
      <c r="GA515" s="55"/>
      <c r="GB515" s="55"/>
      <c r="GC515" s="55"/>
      <c r="GD515" s="55"/>
      <c r="GE515" s="55"/>
      <c r="GF515" s="55"/>
      <c r="GG515" s="55"/>
      <c r="GH515" s="55"/>
      <c r="GI515" s="55"/>
      <c r="GJ515" s="55"/>
      <c r="GK515" s="55"/>
      <c r="GL515" s="55"/>
      <c r="GM515" s="55"/>
      <c r="GN515" s="55"/>
      <c r="GO515" s="55"/>
      <c r="GP515" s="55"/>
      <c r="GQ515" s="55"/>
      <c r="GR515" s="55"/>
      <c r="GS515" s="55"/>
      <c r="GT515" s="55"/>
      <c r="GU515" s="55"/>
      <c r="GV515" s="55"/>
      <c r="GW515" s="55"/>
      <c r="GX515" s="55"/>
      <c r="GY515" s="55"/>
      <c r="GZ515" s="55"/>
      <c r="HA515" s="55"/>
      <c r="HB515" s="55"/>
      <c r="HC515" s="55"/>
      <c r="HD515" s="55"/>
      <c r="HE515" s="55"/>
      <c r="HF515" s="55"/>
      <c r="HG515" s="55"/>
      <c r="HH515" s="55"/>
      <c r="HI515" s="55"/>
      <c r="HJ515" s="55"/>
      <c r="HK515" s="55"/>
      <c r="HL515" s="55"/>
      <c r="HM515" s="55"/>
      <c r="HN515" s="55"/>
      <c r="HO515" s="55"/>
      <c r="HP515" s="55"/>
      <c r="HQ515" s="55"/>
      <c r="HR515" s="55"/>
      <c r="HS515" s="55"/>
      <c r="HT515" s="55"/>
      <c r="HU515" s="55"/>
      <c r="HV515" s="55"/>
      <c r="HW515" s="55"/>
      <c r="HX515" s="55"/>
      <c r="HY515" s="55"/>
      <c r="HZ515" s="55"/>
      <c r="IA515" s="55"/>
      <c r="IB515" s="55"/>
      <c r="IC515" s="55"/>
      <c r="ID515" s="55"/>
      <c r="IE515" s="55"/>
      <c r="IF515" s="55"/>
      <c r="IG515" s="55"/>
      <c r="IH515" s="55"/>
      <c r="II515" s="55"/>
      <c r="IJ515" s="55"/>
      <c r="IK515" s="55"/>
      <c r="IL515" s="55"/>
      <c r="IM515" s="55"/>
      <c r="IN515" s="55"/>
      <c r="IO515" s="55"/>
      <c r="IP515" s="55"/>
      <c r="IQ515" s="55"/>
      <c r="IR515" s="55"/>
      <c r="IS515" s="55"/>
      <c r="IT515" s="55"/>
      <c r="IU515" s="55"/>
      <c r="IV515" s="55"/>
      <c r="IW515" s="55"/>
    </row>
    <row r="516" spans="1:257" s="22" customFormat="1" x14ac:dyDescent="0.2">
      <c r="A516" s="36" t="s">
        <v>1443</v>
      </c>
      <c r="B516" s="57">
        <f t="shared" si="22"/>
        <v>44651.312372685185</v>
      </c>
      <c r="C516" s="27">
        <v>2022</v>
      </c>
      <c r="D516" s="27">
        <v>3</v>
      </c>
      <c r="E516" s="27">
        <v>31</v>
      </c>
      <c r="F516" s="27">
        <v>7</v>
      </c>
      <c r="G516" s="28">
        <v>29</v>
      </c>
      <c r="H516" s="29">
        <v>49.44</v>
      </c>
      <c r="I516" s="30">
        <v>54.152000000000001</v>
      </c>
      <c r="J516" s="30">
        <v>86.376000000000005</v>
      </c>
      <c r="K516" s="27">
        <v>0</v>
      </c>
      <c r="L516" s="68" t="s">
        <v>3</v>
      </c>
      <c r="M516" s="23">
        <v>2</v>
      </c>
      <c r="N516" s="23">
        <f t="shared" si="24"/>
        <v>2.2999999999999998</v>
      </c>
      <c r="O516" s="23">
        <v>2.2999999999999998</v>
      </c>
      <c r="P516" s="68" t="s">
        <v>4</v>
      </c>
      <c r="Q516" s="68" t="s">
        <v>923</v>
      </c>
      <c r="R516" s="19" t="s">
        <v>18</v>
      </c>
      <c r="S516" s="68" t="s">
        <v>925</v>
      </c>
      <c r="T516" s="68" t="s">
        <v>21</v>
      </c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  <c r="IU516" s="55"/>
      <c r="IV516" s="55"/>
      <c r="IW516" s="55"/>
    </row>
    <row r="517" spans="1:257" s="22" customFormat="1" x14ac:dyDescent="0.2">
      <c r="A517" s="36" t="s">
        <v>1444</v>
      </c>
      <c r="B517" s="57">
        <f t="shared" ref="B517:B580" si="25">DATE(C517,D517,E517)+TIME(F517,G517,H517)</f>
        <v>44651.312534722223</v>
      </c>
      <c r="C517" s="27">
        <v>2022</v>
      </c>
      <c r="D517" s="27">
        <v>3</v>
      </c>
      <c r="E517" s="27">
        <v>31</v>
      </c>
      <c r="F517" s="27">
        <v>7</v>
      </c>
      <c r="G517" s="28">
        <v>30</v>
      </c>
      <c r="H517" s="29">
        <v>3.84</v>
      </c>
      <c r="I517" s="30">
        <v>54.103999999999999</v>
      </c>
      <c r="J517" s="30">
        <v>86.494</v>
      </c>
      <c r="K517" s="27">
        <v>0</v>
      </c>
      <c r="L517" s="68" t="s">
        <v>3</v>
      </c>
      <c r="M517" s="23">
        <v>2.5</v>
      </c>
      <c r="N517" s="23">
        <f t="shared" si="24"/>
        <v>2.7</v>
      </c>
      <c r="O517" s="23">
        <v>2.7</v>
      </c>
      <c r="P517" s="68" t="s">
        <v>4</v>
      </c>
      <c r="Q517" s="68" t="s">
        <v>923</v>
      </c>
      <c r="R517" s="19" t="s">
        <v>18</v>
      </c>
      <c r="S517" s="68" t="s">
        <v>925</v>
      </c>
      <c r="T517" s="68" t="s">
        <v>21</v>
      </c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  <c r="IU517" s="55"/>
      <c r="IV517" s="55"/>
      <c r="IW517" s="55"/>
    </row>
    <row r="518" spans="1:257" s="22" customFormat="1" x14ac:dyDescent="0.2">
      <c r="A518" s="36" t="s">
        <v>1445</v>
      </c>
      <c r="B518" s="57">
        <f t="shared" si="25"/>
        <v>44651.364583333336</v>
      </c>
      <c r="C518" s="27">
        <v>2022</v>
      </c>
      <c r="D518" s="27">
        <v>3</v>
      </c>
      <c r="E518" s="27">
        <v>31</v>
      </c>
      <c r="F518" s="27">
        <v>8</v>
      </c>
      <c r="G518" s="28">
        <v>45</v>
      </c>
      <c r="H518" s="29">
        <v>0.28000000000000003</v>
      </c>
      <c r="I518" s="30">
        <v>54.228999999999999</v>
      </c>
      <c r="J518" s="30">
        <v>85.938000000000002</v>
      </c>
      <c r="K518" s="27">
        <v>0</v>
      </c>
      <c r="L518" s="68" t="s">
        <v>3</v>
      </c>
      <c r="M518" s="23">
        <v>2</v>
      </c>
      <c r="N518" s="23">
        <f>ROUND(0.746*M518+0.551,1)</f>
        <v>2</v>
      </c>
      <c r="O518" s="23">
        <v>2</v>
      </c>
      <c r="P518" s="68" t="s">
        <v>4</v>
      </c>
      <c r="Q518" s="68" t="s">
        <v>931</v>
      </c>
      <c r="R518" s="19" t="s">
        <v>18</v>
      </c>
      <c r="S518" s="68" t="s">
        <v>925</v>
      </c>
      <c r="T518" s="68" t="s">
        <v>21</v>
      </c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D518" s="55"/>
      <c r="EE518" s="55"/>
      <c r="EF518" s="55"/>
      <c r="EG518" s="55"/>
      <c r="EH518" s="55"/>
      <c r="EI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K518" s="55"/>
      <c r="FL518" s="55"/>
      <c r="FM518" s="55"/>
      <c r="FN518" s="55"/>
      <c r="FO518" s="55"/>
      <c r="FP518" s="55"/>
      <c r="FQ518" s="55"/>
      <c r="FR518" s="55"/>
      <c r="FS518" s="55"/>
      <c r="FT518" s="55"/>
      <c r="FU518" s="55"/>
      <c r="FV518" s="55"/>
      <c r="FW518" s="55"/>
      <c r="FX518" s="55"/>
      <c r="FY518" s="55"/>
      <c r="FZ518" s="55"/>
      <c r="GA518" s="55"/>
      <c r="GB518" s="55"/>
      <c r="GC518" s="55"/>
      <c r="GD518" s="55"/>
      <c r="GE518" s="55"/>
      <c r="GF518" s="55"/>
      <c r="GG518" s="55"/>
      <c r="GH518" s="55"/>
      <c r="GI518" s="55"/>
      <c r="GJ518" s="55"/>
      <c r="GK518" s="55"/>
      <c r="GL518" s="55"/>
      <c r="GM518" s="55"/>
      <c r="GN518" s="55"/>
      <c r="GO518" s="55"/>
      <c r="GP518" s="55"/>
      <c r="GQ518" s="55"/>
      <c r="GR518" s="55"/>
      <c r="GS518" s="55"/>
      <c r="GT518" s="55"/>
      <c r="GU518" s="55"/>
      <c r="GV518" s="55"/>
      <c r="GW518" s="55"/>
      <c r="GX518" s="55"/>
      <c r="GY518" s="55"/>
      <c r="GZ518" s="55"/>
      <c r="HA518" s="55"/>
      <c r="HB518" s="55"/>
      <c r="HC518" s="55"/>
      <c r="HD518" s="55"/>
      <c r="HE518" s="55"/>
      <c r="HF518" s="55"/>
      <c r="HG518" s="55"/>
      <c r="HH518" s="55"/>
      <c r="HI518" s="55"/>
      <c r="HJ518" s="55"/>
      <c r="HK518" s="55"/>
      <c r="HL518" s="55"/>
      <c r="HM518" s="55"/>
      <c r="HN518" s="55"/>
      <c r="HO518" s="55"/>
      <c r="HP518" s="55"/>
      <c r="HQ518" s="55"/>
      <c r="HR518" s="55"/>
      <c r="HS518" s="55"/>
      <c r="HT518" s="55"/>
      <c r="HU518" s="55"/>
      <c r="HV518" s="55"/>
      <c r="HW518" s="55"/>
      <c r="HX518" s="55"/>
      <c r="HY518" s="55"/>
      <c r="HZ518" s="55"/>
      <c r="IA518" s="55"/>
      <c r="IB518" s="55"/>
      <c r="IC518" s="55"/>
      <c r="ID518" s="55"/>
      <c r="IE518" s="55"/>
      <c r="IF518" s="55"/>
      <c r="IG518" s="55"/>
      <c r="IH518" s="55"/>
      <c r="II518" s="55"/>
      <c r="IJ518" s="55"/>
      <c r="IK518" s="55"/>
      <c r="IL518" s="55"/>
      <c r="IM518" s="55"/>
      <c r="IN518" s="55"/>
      <c r="IO518" s="55"/>
      <c r="IP518" s="55"/>
      <c r="IQ518" s="55"/>
      <c r="IR518" s="55"/>
      <c r="IS518" s="55"/>
      <c r="IT518" s="55"/>
      <c r="IU518" s="55"/>
      <c r="IV518" s="55"/>
      <c r="IW518" s="55"/>
    </row>
    <row r="519" spans="1:257" s="22" customFormat="1" x14ac:dyDescent="0.2">
      <c r="A519" s="36" t="s">
        <v>1446</v>
      </c>
      <c r="B519" s="57">
        <f t="shared" si="25"/>
        <v>44651.371793981481</v>
      </c>
      <c r="C519" s="27">
        <v>2022</v>
      </c>
      <c r="D519" s="27">
        <v>3</v>
      </c>
      <c r="E519" s="27">
        <v>31</v>
      </c>
      <c r="F519" s="27">
        <v>8</v>
      </c>
      <c r="G519" s="28">
        <v>55</v>
      </c>
      <c r="H519" s="29">
        <v>23.4</v>
      </c>
      <c r="I519" s="30">
        <v>54.301000000000002</v>
      </c>
      <c r="J519" s="30">
        <v>86.164000000000001</v>
      </c>
      <c r="K519" s="27">
        <v>0</v>
      </c>
      <c r="L519" s="68" t="s">
        <v>3</v>
      </c>
      <c r="M519" s="23">
        <v>2.2999999999999998</v>
      </c>
      <c r="N519" s="23">
        <f t="shared" ref="N519:N550" si="26">ROUND(0.797*M519+0.67,1)</f>
        <v>2.5</v>
      </c>
      <c r="O519" s="23">
        <v>2.5</v>
      </c>
      <c r="P519" s="68" t="s">
        <v>4</v>
      </c>
      <c r="Q519" s="68" t="s">
        <v>923</v>
      </c>
      <c r="R519" s="19" t="s">
        <v>18</v>
      </c>
      <c r="S519" s="68" t="s">
        <v>925</v>
      </c>
      <c r="T519" s="68" t="s">
        <v>21</v>
      </c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D519" s="55"/>
      <c r="EE519" s="55"/>
      <c r="EF519" s="55"/>
      <c r="EG519" s="55"/>
      <c r="EH519" s="55"/>
      <c r="EI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K519" s="55"/>
      <c r="FL519" s="55"/>
      <c r="FM519" s="55"/>
      <c r="FN519" s="55"/>
      <c r="FO519" s="55"/>
      <c r="FP519" s="55"/>
      <c r="FQ519" s="55"/>
      <c r="FR519" s="55"/>
      <c r="FS519" s="55"/>
      <c r="FT519" s="55"/>
      <c r="FU519" s="55"/>
      <c r="FV519" s="55"/>
      <c r="FW519" s="55"/>
      <c r="FX519" s="55"/>
      <c r="FY519" s="55"/>
      <c r="FZ519" s="55"/>
      <c r="GA519" s="55"/>
      <c r="GB519" s="55"/>
      <c r="GC519" s="55"/>
      <c r="GD519" s="55"/>
      <c r="GE519" s="55"/>
      <c r="GF519" s="55"/>
      <c r="GG519" s="55"/>
      <c r="GH519" s="55"/>
      <c r="GI519" s="55"/>
      <c r="GJ519" s="55"/>
      <c r="GK519" s="55"/>
      <c r="GL519" s="55"/>
      <c r="GM519" s="55"/>
      <c r="GN519" s="55"/>
      <c r="GO519" s="55"/>
      <c r="GP519" s="55"/>
      <c r="GQ519" s="55"/>
      <c r="GR519" s="55"/>
      <c r="GS519" s="55"/>
      <c r="GT519" s="55"/>
      <c r="GU519" s="55"/>
      <c r="GV519" s="55"/>
      <c r="GW519" s="55"/>
      <c r="GX519" s="55"/>
      <c r="GY519" s="55"/>
      <c r="GZ519" s="55"/>
      <c r="HA519" s="55"/>
      <c r="HB519" s="55"/>
      <c r="HC519" s="55"/>
      <c r="HD519" s="55"/>
      <c r="HE519" s="55"/>
      <c r="HF519" s="55"/>
      <c r="HG519" s="55"/>
      <c r="HH519" s="55"/>
      <c r="HI519" s="55"/>
      <c r="HJ519" s="55"/>
      <c r="HK519" s="55"/>
      <c r="HL519" s="55"/>
      <c r="HM519" s="55"/>
      <c r="HN519" s="55"/>
      <c r="HO519" s="55"/>
      <c r="HP519" s="55"/>
      <c r="HQ519" s="55"/>
      <c r="HR519" s="55"/>
      <c r="HS519" s="55"/>
      <c r="HT519" s="55"/>
      <c r="HU519" s="55"/>
      <c r="HV519" s="55"/>
      <c r="HW519" s="55"/>
      <c r="HX519" s="55"/>
      <c r="HY519" s="55"/>
      <c r="HZ519" s="55"/>
      <c r="IA519" s="55"/>
      <c r="IB519" s="55"/>
      <c r="IC519" s="55"/>
      <c r="ID519" s="55"/>
      <c r="IE519" s="55"/>
      <c r="IF519" s="55"/>
      <c r="IG519" s="55"/>
      <c r="IH519" s="55"/>
      <c r="II519" s="55"/>
      <c r="IJ519" s="55"/>
      <c r="IK519" s="55"/>
      <c r="IL519" s="55"/>
      <c r="IM519" s="55"/>
      <c r="IN519" s="55"/>
      <c r="IO519" s="55"/>
      <c r="IP519" s="55"/>
      <c r="IQ519" s="55"/>
      <c r="IR519" s="55"/>
      <c r="IS519" s="55"/>
      <c r="IT519" s="55"/>
      <c r="IU519" s="55"/>
      <c r="IV519" s="55"/>
      <c r="IW519" s="55"/>
    </row>
    <row r="520" spans="1:257" s="22" customFormat="1" x14ac:dyDescent="0.2">
      <c r="A520" s="36" t="s">
        <v>1447</v>
      </c>
      <c r="B520" s="57">
        <f t="shared" si="25"/>
        <v>44651.392476851855</v>
      </c>
      <c r="C520" s="27">
        <v>2022</v>
      </c>
      <c r="D520" s="27">
        <v>3</v>
      </c>
      <c r="E520" s="27">
        <v>31</v>
      </c>
      <c r="F520" s="27">
        <v>9</v>
      </c>
      <c r="G520" s="28">
        <v>25</v>
      </c>
      <c r="H520" s="29">
        <v>10.32</v>
      </c>
      <c r="I520" s="30">
        <v>54.064999999999998</v>
      </c>
      <c r="J520" s="30">
        <v>86.575999999999993</v>
      </c>
      <c r="K520" s="27">
        <v>0</v>
      </c>
      <c r="L520" s="68" t="s">
        <v>3</v>
      </c>
      <c r="M520" s="23">
        <v>1.8</v>
      </c>
      <c r="N520" s="23">
        <f t="shared" si="26"/>
        <v>2.1</v>
      </c>
      <c r="O520" s="23">
        <v>2.1</v>
      </c>
      <c r="P520" s="68" t="s">
        <v>4</v>
      </c>
      <c r="Q520" s="68" t="s">
        <v>923</v>
      </c>
      <c r="R520" s="19" t="s">
        <v>18</v>
      </c>
      <c r="S520" s="68" t="s">
        <v>925</v>
      </c>
      <c r="T520" s="68" t="s">
        <v>21</v>
      </c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D520" s="55"/>
      <c r="EE520" s="55"/>
      <c r="EF520" s="55"/>
      <c r="EG520" s="55"/>
      <c r="EH520" s="55"/>
      <c r="EI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K520" s="55"/>
      <c r="FL520" s="55"/>
      <c r="FM520" s="55"/>
      <c r="FN520" s="55"/>
      <c r="FO520" s="55"/>
      <c r="FP520" s="55"/>
      <c r="FQ520" s="55"/>
      <c r="FR520" s="55"/>
      <c r="FS520" s="55"/>
      <c r="FT520" s="55"/>
      <c r="FU520" s="55"/>
      <c r="FV520" s="55"/>
      <c r="FW520" s="55"/>
      <c r="FX520" s="55"/>
      <c r="FY520" s="55"/>
      <c r="FZ520" s="55"/>
      <c r="GA520" s="55"/>
      <c r="GB520" s="55"/>
      <c r="GC520" s="55"/>
      <c r="GD520" s="55"/>
      <c r="GE520" s="55"/>
      <c r="GF520" s="55"/>
      <c r="GG520" s="55"/>
      <c r="GH520" s="55"/>
      <c r="GI520" s="55"/>
      <c r="GJ520" s="55"/>
      <c r="GK520" s="55"/>
      <c r="GL520" s="55"/>
      <c r="GM520" s="55"/>
      <c r="GN520" s="55"/>
      <c r="GO520" s="55"/>
      <c r="GP520" s="55"/>
      <c r="GQ520" s="55"/>
      <c r="GR520" s="55"/>
      <c r="GS520" s="55"/>
      <c r="GT520" s="55"/>
      <c r="GU520" s="55"/>
      <c r="GV520" s="55"/>
      <c r="GW520" s="55"/>
      <c r="GX520" s="55"/>
      <c r="GY520" s="55"/>
      <c r="GZ520" s="55"/>
      <c r="HA520" s="55"/>
      <c r="HB520" s="55"/>
      <c r="HC520" s="55"/>
      <c r="HD520" s="55"/>
      <c r="HE520" s="55"/>
      <c r="HF520" s="55"/>
      <c r="HG520" s="55"/>
      <c r="HH520" s="55"/>
      <c r="HI520" s="55"/>
      <c r="HJ520" s="55"/>
      <c r="HK520" s="55"/>
      <c r="HL520" s="55"/>
      <c r="HM520" s="55"/>
      <c r="HN520" s="55"/>
      <c r="HO520" s="55"/>
      <c r="HP520" s="55"/>
      <c r="HQ520" s="55"/>
      <c r="HR520" s="55"/>
      <c r="HS520" s="55"/>
      <c r="HT520" s="55"/>
      <c r="HU520" s="55"/>
      <c r="HV520" s="55"/>
      <c r="HW520" s="55"/>
      <c r="HX520" s="55"/>
      <c r="HY520" s="55"/>
      <c r="HZ520" s="55"/>
      <c r="IA520" s="55"/>
      <c r="IB520" s="55"/>
      <c r="IC520" s="55"/>
      <c r="ID520" s="55"/>
      <c r="IE520" s="55"/>
      <c r="IF520" s="55"/>
      <c r="IG520" s="55"/>
      <c r="IH520" s="55"/>
      <c r="II520" s="55"/>
      <c r="IJ520" s="55"/>
      <c r="IK520" s="55"/>
      <c r="IL520" s="55"/>
      <c r="IM520" s="55"/>
      <c r="IN520" s="55"/>
      <c r="IO520" s="55"/>
      <c r="IP520" s="55"/>
      <c r="IQ520" s="55"/>
      <c r="IR520" s="55"/>
      <c r="IS520" s="55"/>
      <c r="IT520" s="55"/>
      <c r="IU520" s="55"/>
      <c r="IV520" s="55"/>
      <c r="IW520" s="55"/>
    </row>
    <row r="521" spans="1:257" s="22" customFormat="1" x14ac:dyDescent="0.2">
      <c r="A521" s="36" t="s">
        <v>1448</v>
      </c>
      <c r="B521" s="57">
        <f t="shared" si="25"/>
        <v>44652.270509259259</v>
      </c>
      <c r="C521" s="27">
        <v>2022</v>
      </c>
      <c r="D521" s="27">
        <v>4</v>
      </c>
      <c r="E521" s="27">
        <v>1</v>
      </c>
      <c r="F521" s="27">
        <v>6</v>
      </c>
      <c r="G521" s="28">
        <v>29</v>
      </c>
      <c r="H521" s="29">
        <v>32.35</v>
      </c>
      <c r="I521" s="30">
        <v>54.122</v>
      </c>
      <c r="J521" s="30">
        <v>86.441000000000003</v>
      </c>
      <c r="K521" s="27">
        <v>0</v>
      </c>
      <c r="L521" s="68" t="s">
        <v>3</v>
      </c>
      <c r="M521" s="23">
        <v>1.6</v>
      </c>
      <c r="N521" s="23">
        <f t="shared" si="26"/>
        <v>1.9</v>
      </c>
      <c r="O521" s="23">
        <v>1.9</v>
      </c>
      <c r="P521" s="68" t="s">
        <v>4</v>
      </c>
      <c r="Q521" s="68" t="s">
        <v>923</v>
      </c>
      <c r="R521" s="19" t="s">
        <v>18</v>
      </c>
      <c r="S521" s="68" t="s">
        <v>925</v>
      </c>
      <c r="T521" s="68" t="s">
        <v>21</v>
      </c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55"/>
      <c r="FU521" s="55"/>
      <c r="FV521" s="55"/>
      <c r="FW521" s="55"/>
      <c r="FX521" s="55"/>
      <c r="FY521" s="55"/>
      <c r="FZ521" s="55"/>
      <c r="GA521" s="55"/>
      <c r="GB521" s="55"/>
      <c r="GC521" s="55"/>
      <c r="GD521" s="55"/>
      <c r="GE521" s="55"/>
      <c r="GF521" s="55"/>
      <c r="GG521" s="55"/>
      <c r="GH521" s="55"/>
      <c r="GI521" s="55"/>
      <c r="GJ521" s="55"/>
      <c r="GK521" s="55"/>
      <c r="GL521" s="55"/>
      <c r="GM521" s="55"/>
      <c r="GN521" s="55"/>
      <c r="GO521" s="55"/>
      <c r="GP521" s="55"/>
      <c r="GQ521" s="55"/>
      <c r="GR521" s="55"/>
      <c r="GS521" s="55"/>
      <c r="GT521" s="55"/>
      <c r="GU521" s="55"/>
      <c r="GV521" s="55"/>
      <c r="GW521" s="55"/>
      <c r="GX521" s="55"/>
      <c r="GY521" s="55"/>
      <c r="GZ521" s="55"/>
      <c r="HA521" s="55"/>
      <c r="HB521" s="55"/>
      <c r="HC521" s="55"/>
      <c r="HD521" s="55"/>
      <c r="HE521" s="55"/>
      <c r="HF521" s="55"/>
      <c r="HG521" s="55"/>
      <c r="HH521" s="55"/>
      <c r="HI521" s="55"/>
      <c r="HJ521" s="55"/>
      <c r="HK521" s="55"/>
      <c r="HL521" s="55"/>
      <c r="HM521" s="55"/>
      <c r="HN521" s="55"/>
      <c r="HO521" s="55"/>
      <c r="HP521" s="55"/>
      <c r="HQ521" s="55"/>
      <c r="HR521" s="55"/>
      <c r="HS521" s="55"/>
      <c r="HT521" s="55"/>
      <c r="HU521" s="55"/>
      <c r="HV521" s="55"/>
      <c r="HW521" s="55"/>
      <c r="HX521" s="55"/>
      <c r="HY521" s="55"/>
      <c r="HZ521" s="55"/>
      <c r="IA521" s="55"/>
      <c r="IB521" s="55"/>
      <c r="IC521" s="55"/>
      <c r="ID521" s="55"/>
      <c r="IE521" s="55"/>
      <c r="IF521" s="55"/>
      <c r="IG521" s="55"/>
      <c r="IH521" s="55"/>
      <c r="II521" s="55"/>
      <c r="IJ521" s="55"/>
      <c r="IK521" s="55"/>
      <c r="IL521" s="55"/>
      <c r="IM521" s="55"/>
      <c r="IN521" s="55"/>
      <c r="IO521" s="55"/>
      <c r="IP521" s="55"/>
      <c r="IQ521" s="55"/>
      <c r="IR521" s="55"/>
      <c r="IS521" s="55"/>
      <c r="IT521" s="55"/>
      <c r="IU521" s="55"/>
      <c r="IV521" s="55"/>
      <c r="IW521" s="55"/>
    </row>
    <row r="522" spans="1:257" s="22" customFormat="1" x14ac:dyDescent="0.2">
      <c r="A522" s="36" t="s">
        <v>1449</v>
      </c>
      <c r="B522" s="57">
        <f t="shared" si="25"/>
        <v>44652.35628472222</v>
      </c>
      <c r="C522" s="27">
        <v>2022</v>
      </c>
      <c r="D522" s="27">
        <v>4</v>
      </c>
      <c r="E522" s="27">
        <v>1</v>
      </c>
      <c r="F522" s="27">
        <v>8</v>
      </c>
      <c r="G522" s="28">
        <v>33</v>
      </c>
      <c r="H522" s="29">
        <v>3.78</v>
      </c>
      <c r="I522" s="30">
        <v>54.345999999999997</v>
      </c>
      <c r="J522" s="30">
        <v>86.665000000000006</v>
      </c>
      <c r="K522" s="27">
        <v>0</v>
      </c>
      <c r="L522" s="68" t="s">
        <v>3</v>
      </c>
      <c r="M522" s="23">
        <v>2.4</v>
      </c>
      <c r="N522" s="23">
        <f t="shared" si="26"/>
        <v>2.6</v>
      </c>
      <c r="O522" s="23">
        <v>2.6</v>
      </c>
      <c r="P522" s="68" t="s">
        <v>4</v>
      </c>
      <c r="Q522" s="68" t="s">
        <v>923</v>
      </c>
      <c r="R522" s="19" t="s">
        <v>18</v>
      </c>
      <c r="S522" s="68" t="s">
        <v>925</v>
      </c>
      <c r="T522" s="68" t="s">
        <v>21</v>
      </c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  <c r="IW522" s="55"/>
    </row>
    <row r="523" spans="1:257" s="22" customFormat="1" x14ac:dyDescent="0.2">
      <c r="A523" s="36" t="s">
        <v>1450</v>
      </c>
      <c r="B523" s="57">
        <f t="shared" si="25"/>
        <v>44652.365023148152</v>
      </c>
      <c r="C523" s="27">
        <v>2022</v>
      </c>
      <c r="D523" s="27">
        <v>4</v>
      </c>
      <c r="E523" s="27">
        <v>1</v>
      </c>
      <c r="F523" s="27">
        <v>8</v>
      </c>
      <c r="G523" s="28">
        <v>45</v>
      </c>
      <c r="H523" s="29">
        <v>38.020000000000003</v>
      </c>
      <c r="I523" s="30">
        <v>54.076000000000001</v>
      </c>
      <c r="J523" s="30">
        <v>86.448999999999998</v>
      </c>
      <c r="K523" s="27">
        <v>0</v>
      </c>
      <c r="L523" s="68" t="s">
        <v>3</v>
      </c>
      <c r="M523" s="23">
        <v>2.5</v>
      </c>
      <c r="N523" s="23">
        <f t="shared" si="26"/>
        <v>2.7</v>
      </c>
      <c r="O523" s="23">
        <v>2.7</v>
      </c>
      <c r="P523" s="68" t="s">
        <v>4</v>
      </c>
      <c r="Q523" s="68" t="s">
        <v>923</v>
      </c>
      <c r="R523" s="19" t="s">
        <v>18</v>
      </c>
      <c r="S523" s="68" t="s">
        <v>925</v>
      </c>
      <c r="T523" s="68" t="s">
        <v>21</v>
      </c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  <c r="IU523" s="55"/>
      <c r="IV523" s="55"/>
      <c r="IW523" s="55"/>
    </row>
    <row r="524" spans="1:257" s="22" customFormat="1" x14ac:dyDescent="0.2">
      <c r="A524" s="36" t="s">
        <v>1451</v>
      </c>
      <c r="B524" s="57">
        <f t="shared" si="25"/>
        <v>44652.371608796297</v>
      </c>
      <c r="C524" s="27">
        <v>2022</v>
      </c>
      <c r="D524" s="27">
        <v>4</v>
      </c>
      <c r="E524" s="27">
        <v>1</v>
      </c>
      <c r="F524" s="27">
        <v>8</v>
      </c>
      <c r="G524" s="28">
        <v>55</v>
      </c>
      <c r="H524" s="29">
        <v>7.53</v>
      </c>
      <c r="I524" s="30">
        <v>54.277999999999999</v>
      </c>
      <c r="J524" s="30">
        <v>86.155000000000001</v>
      </c>
      <c r="K524" s="27">
        <v>0</v>
      </c>
      <c r="L524" s="68" t="s">
        <v>3</v>
      </c>
      <c r="M524" s="23">
        <v>2.4</v>
      </c>
      <c r="N524" s="23">
        <f t="shared" si="26"/>
        <v>2.6</v>
      </c>
      <c r="O524" s="23">
        <v>2.6</v>
      </c>
      <c r="P524" s="68" t="s">
        <v>4</v>
      </c>
      <c r="Q524" s="68" t="s">
        <v>923</v>
      </c>
      <c r="R524" s="19" t="s">
        <v>18</v>
      </c>
      <c r="S524" s="68" t="s">
        <v>925</v>
      </c>
      <c r="T524" s="68" t="s">
        <v>21</v>
      </c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D524" s="55"/>
      <c r="EE524" s="55"/>
      <c r="EF524" s="55"/>
      <c r="EG524" s="55"/>
      <c r="EH524" s="55"/>
      <c r="EI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K524" s="55"/>
      <c r="FL524" s="55"/>
      <c r="FM524" s="55"/>
      <c r="FN524" s="55"/>
      <c r="FO524" s="55"/>
      <c r="FP524" s="55"/>
      <c r="FQ524" s="55"/>
      <c r="FR524" s="55"/>
      <c r="FS524" s="55"/>
      <c r="FT524" s="55"/>
      <c r="FU524" s="55"/>
      <c r="FV524" s="55"/>
      <c r="FW524" s="55"/>
      <c r="FX524" s="55"/>
      <c r="FY524" s="55"/>
      <c r="FZ524" s="55"/>
      <c r="GA524" s="55"/>
      <c r="GB524" s="55"/>
      <c r="GC524" s="55"/>
      <c r="GD524" s="55"/>
      <c r="GE524" s="55"/>
      <c r="GF524" s="55"/>
      <c r="GG524" s="55"/>
      <c r="GH524" s="55"/>
      <c r="GI524" s="55"/>
      <c r="GJ524" s="55"/>
      <c r="GK524" s="55"/>
      <c r="GL524" s="55"/>
      <c r="GM524" s="55"/>
      <c r="GN524" s="55"/>
      <c r="GO524" s="55"/>
      <c r="GP524" s="55"/>
      <c r="GQ524" s="55"/>
      <c r="GR524" s="55"/>
      <c r="GS524" s="55"/>
      <c r="GT524" s="55"/>
      <c r="GU524" s="55"/>
      <c r="GV524" s="55"/>
      <c r="GW524" s="55"/>
      <c r="GX524" s="55"/>
      <c r="GY524" s="55"/>
      <c r="GZ524" s="55"/>
      <c r="HA524" s="55"/>
      <c r="HB524" s="55"/>
      <c r="HC524" s="55"/>
      <c r="HD524" s="55"/>
      <c r="HE524" s="55"/>
      <c r="HF524" s="55"/>
      <c r="HG524" s="55"/>
      <c r="HH524" s="55"/>
      <c r="HI524" s="55"/>
      <c r="HJ524" s="55"/>
      <c r="HK524" s="55"/>
      <c r="HL524" s="55"/>
      <c r="HM524" s="55"/>
      <c r="HN524" s="55"/>
      <c r="HO524" s="55"/>
      <c r="HP524" s="55"/>
      <c r="HQ524" s="55"/>
      <c r="HR524" s="55"/>
      <c r="HS524" s="55"/>
      <c r="HT524" s="55"/>
      <c r="HU524" s="55"/>
      <c r="HV524" s="55"/>
      <c r="HW524" s="55"/>
      <c r="HX524" s="55"/>
      <c r="HY524" s="55"/>
      <c r="HZ524" s="55"/>
      <c r="IA524" s="55"/>
      <c r="IB524" s="55"/>
      <c r="IC524" s="55"/>
      <c r="ID524" s="55"/>
      <c r="IE524" s="55"/>
      <c r="IF524" s="55"/>
      <c r="IG524" s="55"/>
      <c r="IH524" s="55"/>
      <c r="II524" s="55"/>
      <c r="IJ524" s="55"/>
      <c r="IK524" s="55"/>
      <c r="IL524" s="55"/>
      <c r="IM524" s="55"/>
      <c r="IN524" s="55"/>
      <c r="IO524" s="55"/>
      <c r="IP524" s="55"/>
      <c r="IQ524" s="55"/>
      <c r="IR524" s="55"/>
      <c r="IS524" s="55"/>
      <c r="IT524" s="55"/>
      <c r="IU524" s="55"/>
      <c r="IV524" s="55"/>
      <c r="IW524" s="55"/>
    </row>
    <row r="525" spans="1:257" s="22" customFormat="1" x14ac:dyDescent="0.2">
      <c r="A525" s="36" t="s">
        <v>1452</v>
      </c>
      <c r="B525" s="57">
        <f t="shared" si="25"/>
        <v>44652.405821759261</v>
      </c>
      <c r="C525" s="27">
        <v>2022</v>
      </c>
      <c r="D525" s="27">
        <v>4</v>
      </c>
      <c r="E525" s="27">
        <v>1</v>
      </c>
      <c r="F525" s="27">
        <v>9</v>
      </c>
      <c r="G525" s="28">
        <v>44</v>
      </c>
      <c r="H525" s="29">
        <v>23.85</v>
      </c>
      <c r="I525" s="30">
        <v>54.046999999999997</v>
      </c>
      <c r="J525" s="30">
        <v>86.558000000000007</v>
      </c>
      <c r="K525" s="27">
        <v>0</v>
      </c>
      <c r="L525" s="68" t="s">
        <v>3</v>
      </c>
      <c r="M525" s="23">
        <v>2</v>
      </c>
      <c r="N525" s="23">
        <f t="shared" si="26"/>
        <v>2.2999999999999998</v>
      </c>
      <c r="O525" s="23">
        <v>2.2999999999999998</v>
      </c>
      <c r="P525" s="68" t="s">
        <v>4</v>
      </c>
      <c r="Q525" s="68" t="s">
        <v>923</v>
      </c>
      <c r="R525" s="19" t="s">
        <v>18</v>
      </c>
      <c r="S525" s="68" t="s">
        <v>925</v>
      </c>
      <c r="T525" s="68" t="s">
        <v>21</v>
      </c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  <c r="IU525" s="55"/>
      <c r="IV525" s="55"/>
      <c r="IW525" s="55"/>
    </row>
    <row r="526" spans="1:257" s="22" customFormat="1" x14ac:dyDescent="0.2">
      <c r="A526" s="36" t="s">
        <v>1453</v>
      </c>
      <c r="B526" s="57">
        <f t="shared" si="25"/>
        <v>44652.411249999997</v>
      </c>
      <c r="C526" s="27">
        <v>2022</v>
      </c>
      <c r="D526" s="27">
        <v>4</v>
      </c>
      <c r="E526" s="27">
        <v>1</v>
      </c>
      <c r="F526" s="27">
        <v>9</v>
      </c>
      <c r="G526" s="28">
        <v>52</v>
      </c>
      <c r="H526" s="29">
        <v>12.64</v>
      </c>
      <c r="I526" s="30">
        <v>54.061</v>
      </c>
      <c r="J526" s="30">
        <v>86.593999999999994</v>
      </c>
      <c r="K526" s="27">
        <v>0</v>
      </c>
      <c r="L526" s="68" t="s">
        <v>3</v>
      </c>
      <c r="M526" s="23">
        <v>1.7</v>
      </c>
      <c r="N526" s="23">
        <f t="shared" si="26"/>
        <v>2</v>
      </c>
      <c r="O526" s="23">
        <v>2</v>
      </c>
      <c r="P526" s="68" t="s">
        <v>4</v>
      </c>
      <c r="Q526" s="68" t="s">
        <v>923</v>
      </c>
      <c r="R526" s="19" t="s">
        <v>18</v>
      </c>
      <c r="S526" s="68" t="s">
        <v>925</v>
      </c>
      <c r="T526" s="68" t="s">
        <v>21</v>
      </c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  <c r="IU526" s="55"/>
      <c r="IV526" s="55"/>
      <c r="IW526" s="55"/>
    </row>
    <row r="527" spans="1:257" s="22" customFormat="1" x14ac:dyDescent="0.2">
      <c r="A527" s="36" t="s">
        <v>1454</v>
      </c>
      <c r="B527" s="57">
        <f t="shared" si="25"/>
        <v>44652.416342592594</v>
      </c>
      <c r="C527" s="27">
        <v>2022</v>
      </c>
      <c r="D527" s="27">
        <v>4</v>
      </c>
      <c r="E527" s="27">
        <v>1</v>
      </c>
      <c r="F527" s="27">
        <v>9</v>
      </c>
      <c r="G527" s="28">
        <v>59</v>
      </c>
      <c r="H527" s="29">
        <v>32.15</v>
      </c>
      <c r="I527" s="30">
        <v>54.048000000000002</v>
      </c>
      <c r="J527" s="30">
        <v>86.543999999999997</v>
      </c>
      <c r="K527" s="27">
        <v>0</v>
      </c>
      <c r="L527" s="68" t="s">
        <v>3</v>
      </c>
      <c r="M527" s="23">
        <v>2.1</v>
      </c>
      <c r="N527" s="23">
        <f t="shared" si="26"/>
        <v>2.2999999999999998</v>
      </c>
      <c r="O527" s="23">
        <v>2.2999999999999998</v>
      </c>
      <c r="P527" s="68" t="s">
        <v>4</v>
      </c>
      <c r="Q527" s="68" t="s">
        <v>923</v>
      </c>
      <c r="R527" s="19" t="s">
        <v>18</v>
      </c>
      <c r="S527" s="68" t="s">
        <v>925</v>
      </c>
      <c r="T527" s="68" t="s">
        <v>21</v>
      </c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D527" s="55"/>
      <c r="EE527" s="55"/>
      <c r="EF527" s="55"/>
      <c r="EG527" s="55"/>
      <c r="EH527" s="55"/>
      <c r="EI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K527" s="55"/>
      <c r="FL527" s="55"/>
      <c r="FM527" s="55"/>
      <c r="FN527" s="55"/>
      <c r="FO527" s="55"/>
      <c r="FP527" s="55"/>
      <c r="FQ527" s="55"/>
      <c r="FR527" s="55"/>
      <c r="FS527" s="55"/>
      <c r="FT527" s="55"/>
      <c r="FU527" s="55"/>
      <c r="FV527" s="55"/>
      <c r="FW527" s="55"/>
      <c r="FX527" s="55"/>
      <c r="FY527" s="55"/>
      <c r="FZ527" s="55"/>
      <c r="GA527" s="55"/>
      <c r="GB527" s="55"/>
      <c r="GC527" s="55"/>
      <c r="GD527" s="55"/>
      <c r="GE527" s="55"/>
      <c r="GF527" s="55"/>
      <c r="GG527" s="55"/>
      <c r="GH527" s="55"/>
      <c r="GI527" s="55"/>
      <c r="GJ527" s="55"/>
      <c r="GK527" s="55"/>
      <c r="GL527" s="55"/>
      <c r="GM527" s="55"/>
      <c r="GN527" s="55"/>
      <c r="GO527" s="55"/>
      <c r="GP527" s="55"/>
      <c r="GQ527" s="55"/>
      <c r="GR527" s="55"/>
      <c r="GS527" s="55"/>
      <c r="GT527" s="55"/>
      <c r="GU527" s="55"/>
      <c r="GV527" s="55"/>
      <c r="GW527" s="55"/>
      <c r="GX527" s="55"/>
      <c r="GY527" s="55"/>
      <c r="GZ527" s="55"/>
      <c r="HA527" s="55"/>
      <c r="HB527" s="55"/>
      <c r="HC527" s="55"/>
      <c r="HD527" s="55"/>
      <c r="HE527" s="55"/>
      <c r="HF527" s="55"/>
      <c r="HG527" s="55"/>
      <c r="HH527" s="55"/>
      <c r="HI527" s="55"/>
      <c r="HJ527" s="55"/>
      <c r="HK527" s="55"/>
      <c r="HL527" s="55"/>
      <c r="HM527" s="55"/>
      <c r="HN527" s="55"/>
      <c r="HO527" s="55"/>
      <c r="HP527" s="55"/>
      <c r="HQ527" s="55"/>
      <c r="HR527" s="55"/>
      <c r="HS527" s="55"/>
      <c r="HT527" s="55"/>
      <c r="HU527" s="55"/>
      <c r="HV527" s="55"/>
      <c r="HW527" s="55"/>
      <c r="HX527" s="55"/>
      <c r="HY527" s="55"/>
      <c r="HZ527" s="55"/>
      <c r="IA527" s="55"/>
      <c r="IB527" s="55"/>
      <c r="IC527" s="55"/>
      <c r="ID527" s="55"/>
      <c r="IE527" s="55"/>
      <c r="IF527" s="55"/>
      <c r="IG527" s="55"/>
      <c r="IH527" s="55"/>
      <c r="II527" s="55"/>
      <c r="IJ527" s="55"/>
      <c r="IK527" s="55"/>
      <c r="IL527" s="55"/>
      <c r="IM527" s="55"/>
      <c r="IN527" s="55"/>
      <c r="IO527" s="55"/>
      <c r="IP527" s="55"/>
      <c r="IQ527" s="55"/>
      <c r="IR527" s="55"/>
      <c r="IS527" s="55"/>
      <c r="IT527" s="55"/>
      <c r="IU527" s="55"/>
      <c r="IV527" s="55"/>
      <c r="IW527" s="55"/>
    </row>
    <row r="528" spans="1:257" s="22" customFormat="1" x14ac:dyDescent="0.2">
      <c r="A528" s="36" t="s">
        <v>1455</v>
      </c>
      <c r="B528" s="57">
        <f t="shared" si="25"/>
        <v>44653.009641203702</v>
      </c>
      <c r="C528" s="27">
        <v>2022</v>
      </c>
      <c r="D528" s="27">
        <v>4</v>
      </c>
      <c r="E528" s="27">
        <v>2</v>
      </c>
      <c r="F528" s="27">
        <v>0</v>
      </c>
      <c r="G528" s="28">
        <v>13</v>
      </c>
      <c r="H528" s="29">
        <v>53.54</v>
      </c>
      <c r="I528" s="30">
        <v>54.295999999999999</v>
      </c>
      <c r="J528" s="30">
        <v>86.116</v>
      </c>
      <c r="K528" s="27">
        <v>4</v>
      </c>
      <c r="L528" s="35">
        <v>1</v>
      </c>
      <c r="M528" s="23">
        <v>0.6</v>
      </c>
      <c r="N528" s="23">
        <f t="shared" si="26"/>
        <v>1.1000000000000001</v>
      </c>
      <c r="O528" s="23">
        <v>1.1000000000000001</v>
      </c>
      <c r="P528" s="68" t="s">
        <v>4</v>
      </c>
      <c r="Q528" s="68" t="s">
        <v>923</v>
      </c>
      <c r="R528" s="19" t="s">
        <v>18</v>
      </c>
      <c r="S528" s="68" t="s">
        <v>924</v>
      </c>
      <c r="T528" s="68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  <c r="HS528" s="55"/>
      <c r="HT528" s="55"/>
      <c r="HU528" s="55"/>
      <c r="HV528" s="55"/>
      <c r="HW528" s="55"/>
      <c r="HX528" s="55"/>
      <c r="HY528" s="55"/>
      <c r="HZ528" s="55"/>
      <c r="IA528" s="55"/>
      <c r="IB528" s="55"/>
      <c r="IC528" s="55"/>
      <c r="ID528" s="55"/>
      <c r="IE528" s="55"/>
      <c r="IF528" s="55"/>
      <c r="IG528" s="55"/>
      <c r="IH528" s="55"/>
      <c r="II528" s="55"/>
      <c r="IJ528" s="55"/>
      <c r="IK528" s="55"/>
      <c r="IL528" s="55"/>
      <c r="IM528" s="55"/>
      <c r="IN528" s="55"/>
      <c r="IO528" s="55"/>
      <c r="IP528" s="55"/>
      <c r="IQ528" s="55"/>
      <c r="IR528" s="55"/>
      <c r="IS528" s="55"/>
      <c r="IT528" s="55"/>
      <c r="IU528" s="55"/>
      <c r="IV528" s="55"/>
      <c r="IW528" s="55"/>
    </row>
    <row r="529" spans="1:257" s="22" customFormat="1" x14ac:dyDescent="0.2">
      <c r="A529" s="36" t="s">
        <v>1456</v>
      </c>
      <c r="B529" s="57">
        <f t="shared" si="25"/>
        <v>44653.735312500001</v>
      </c>
      <c r="C529" s="27">
        <v>2022</v>
      </c>
      <c r="D529" s="27">
        <v>4</v>
      </c>
      <c r="E529" s="27">
        <v>2</v>
      </c>
      <c r="F529" s="27">
        <v>17</v>
      </c>
      <c r="G529" s="28">
        <v>38</v>
      </c>
      <c r="H529" s="29">
        <v>51.02</v>
      </c>
      <c r="I529" s="30">
        <v>54.292999999999999</v>
      </c>
      <c r="J529" s="30">
        <v>86.11</v>
      </c>
      <c r="K529" s="27">
        <v>4</v>
      </c>
      <c r="L529" s="35">
        <v>1</v>
      </c>
      <c r="M529" s="23">
        <v>0.8</v>
      </c>
      <c r="N529" s="23">
        <f t="shared" si="26"/>
        <v>1.3</v>
      </c>
      <c r="O529" s="23">
        <v>1.3</v>
      </c>
      <c r="P529" s="68" t="s">
        <v>4</v>
      </c>
      <c r="Q529" s="68" t="s">
        <v>923</v>
      </c>
      <c r="R529" s="19" t="s">
        <v>18</v>
      </c>
      <c r="S529" s="68" t="s">
        <v>924</v>
      </c>
      <c r="T529" s="68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D529" s="55"/>
      <c r="EE529" s="55"/>
      <c r="EF529" s="55"/>
      <c r="EG529" s="55"/>
      <c r="EH529" s="55"/>
      <c r="EI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K529" s="55"/>
      <c r="FL529" s="55"/>
      <c r="FM529" s="55"/>
      <c r="FN529" s="55"/>
      <c r="FO529" s="55"/>
      <c r="FP529" s="55"/>
      <c r="FQ529" s="55"/>
      <c r="FR529" s="55"/>
      <c r="FS529" s="55"/>
      <c r="FT529" s="55"/>
      <c r="FU529" s="55"/>
      <c r="FV529" s="55"/>
      <c r="FW529" s="55"/>
      <c r="FX529" s="55"/>
      <c r="FY529" s="55"/>
      <c r="FZ529" s="55"/>
      <c r="GA529" s="55"/>
      <c r="GB529" s="55"/>
      <c r="GC529" s="55"/>
      <c r="GD529" s="55"/>
      <c r="GE529" s="55"/>
      <c r="GF529" s="55"/>
      <c r="GG529" s="55"/>
      <c r="GH529" s="55"/>
      <c r="GI529" s="55"/>
      <c r="GJ529" s="55"/>
      <c r="GK529" s="55"/>
      <c r="GL529" s="55"/>
      <c r="GM529" s="55"/>
      <c r="GN529" s="55"/>
      <c r="GO529" s="55"/>
      <c r="GP529" s="55"/>
      <c r="GQ529" s="55"/>
      <c r="GR529" s="55"/>
      <c r="GS529" s="55"/>
      <c r="GT529" s="55"/>
      <c r="GU529" s="55"/>
      <c r="GV529" s="55"/>
      <c r="GW529" s="55"/>
      <c r="GX529" s="55"/>
      <c r="GY529" s="55"/>
      <c r="GZ529" s="55"/>
      <c r="HA529" s="55"/>
      <c r="HB529" s="55"/>
      <c r="HC529" s="55"/>
      <c r="HD529" s="55"/>
      <c r="HE529" s="55"/>
      <c r="HF529" s="55"/>
      <c r="HG529" s="55"/>
      <c r="HH529" s="55"/>
      <c r="HI529" s="55"/>
      <c r="HJ529" s="55"/>
      <c r="HK529" s="55"/>
      <c r="HL529" s="55"/>
      <c r="HM529" s="55"/>
      <c r="HN529" s="55"/>
      <c r="HO529" s="55"/>
      <c r="HP529" s="55"/>
      <c r="HQ529" s="55"/>
      <c r="HR529" s="55"/>
      <c r="HS529" s="55"/>
      <c r="HT529" s="55"/>
      <c r="HU529" s="55"/>
      <c r="HV529" s="55"/>
      <c r="HW529" s="55"/>
      <c r="HX529" s="55"/>
      <c r="HY529" s="55"/>
      <c r="HZ529" s="55"/>
      <c r="IA529" s="55"/>
      <c r="IB529" s="55"/>
      <c r="IC529" s="55"/>
      <c r="ID529" s="55"/>
      <c r="IE529" s="55"/>
      <c r="IF529" s="55"/>
      <c r="IG529" s="55"/>
      <c r="IH529" s="55"/>
      <c r="II529" s="55"/>
      <c r="IJ529" s="55"/>
      <c r="IK529" s="55"/>
      <c r="IL529" s="55"/>
      <c r="IM529" s="55"/>
      <c r="IN529" s="55"/>
      <c r="IO529" s="55"/>
      <c r="IP529" s="55"/>
      <c r="IQ529" s="55"/>
      <c r="IR529" s="55"/>
      <c r="IS529" s="55"/>
      <c r="IT529" s="55"/>
      <c r="IU529" s="55"/>
      <c r="IV529" s="55"/>
      <c r="IW529" s="55"/>
    </row>
    <row r="530" spans="1:257" s="22" customFormat="1" x14ac:dyDescent="0.2">
      <c r="A530" s="36" t="s">
        <v>1457</v>
      </c>
      <c r="B530" s="57">
        <f t="shared" si="25"/>
        <v>44654.125844907408</v>
      </c>
      <c r="C530" s="27">
        <v>2022</v>
      </c>
      <c r="D530" s="27">
        <v>4</v>
      </c>
      <c r="E530" s="27">
        <v>3</v>
      </c>
      <c r="F530" s="27">
        <v>3</v>
      </c>
      <c r="G530" s="28">
        <v>1</v>
      </c>
      <c r="H530" s="29">
        <v>13.6</v>
      </c>
      <c r="I530" s="30">
        <v>54.311999999999998</v>
      </c>
      <c r="J530" s="30">
        <v>86.11</v>
      </c>
      <c r="K530" s="27">
        <v>5</v>
      </c>
      <c r="L530" s="35">
        <v>1</v>
      </c>
      <c r="M530" s="23">
        <v>2.1</v>
      </c>
      <c r="N530" s="23">
        <f t="shared" si="26"/>
        <v>2.2999999999999998</v>
      </c>
      <c r="O530" s="23">
        <v>2.2999999999999998</v>
      </c>
      <c r="P530" s="68" t="s">
        <v>4</v>
      </c>
      <c r="Q530" s="68" t="s">
        <v>923</v>
      </c>
      <c r="R530" s="19" t="s">
        <v>18</v>
      </c>
      <c r="S530" s="68" t="s">
        <v>924</v>
      </c>
      <c r="T530" s="68" t="s">
        <v>21</v>
      </c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D530" s="55"/>
      <c r="EE530" s="55"/>
      <c r="EF530" s="55"/>
      <c r="EG530" s="55"/>
      <c r="EH530" s="55"/>
      <c r="EI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K530" s="55"/>
      <c r="FL530" s="55"/>
      <c r="FM530" s="55"/>
      <c r="FN530" s="55"/>
      <c r="FO530" s="55"/>
      <c r="FP530" s="55"/>
      <c r="FQ530" s="55"/>
      <c r="FR530" s="55"/>
      <c r="FS530" s="55"/>
      <c r="FT530" s="55"/>
      <c r="FU530" s="55"/>
      <c r="FV530" s="55"/>
      <c r="FW530" s="55"/>
      <c r="FX530" s="55"/>
      <c r="FY530" s="55"/>
      <c r="FZ530" s="55"/>
      <c r="GA530" s="55"/>
      <c r="GB530" s="55"/>
      <c r="GC530" s="55"/>
      <c r="GD530" s="55"/>
      <c r="GE530" s="55"/>
      <c r="GF530" s="55"/>
      <c r="GG530" s="55"/>
      <c r="GH530" s="55"/>
      <c r="GI530" s="55"/>
      <c r="GJ530" s="55"/>
      <c r="GK530" s="55"/>
      <c r="GL530" s="55"/>
      <c r="GM530" s="55"/>
      <c r="GN530" s="55"/>
      <c r="GO530" s="55"/>
      <c r="GP530" s="55"/>
      <c r="GQ530" s="55"/>
      <c r="GR530" s="55"/>
      <c r="GS530" s="55"/>
      <c r="GT530" s="55"/>
      <c r="GU530" s="55"/>
      <c r="GV530" s="55"/>
      <c r="GW530" s="55"/>
      <c r="GX530" s="55"/>
      <c r="GY530" s="55"/>
      <c r="GZ530" s="55"/>
      <c r="HA530" s="55"/>
      <c r="HB530" s="55"/>
      <c r="HC530" s="55"/>
      <c r="HD530" s="55"/>
      <c r="HE530" s="55"/>
      <c r="HF530" s="55"/>
      <c r="HG530" s="55"/>
      <c r="HH530" s="55"/>
      <c r="HI530" s="55"/>
      <c r="HJ530" s="55"/>
      <c r="HK530" s="55"/>
      <c r="HL530" s="55"/>
      <c r="HM530" s="55"/>
      <c r="HN530" s="55"/>
      <c r="HO530" s="55"/>
      <c r="HP530" s="55"/>
      <c r="HQ530" s="55"/>
      <c r="HR530" s="55"/>
      <c r="HS530" s="55"/>
      <c r="HT530" s="55"/>
      <c r="HU530" s="55"/>
      <c r="HV530" s="55"/>
      <c r="HW530" s="55"/>
      <c r="HX530" s="55"/>
      <c r="HY530" s="55"/>
      <c r="HZ530" s="55"/>
      <c r="IA530" s="55"/>
      <c r="IB530" s="55"/>
      <c r="IC530" s="55"/>
      <c r="ID530" s="55"/>
      <c r="IE530" s="55"/>
      <c r="IF530" s="55"/>
      <c r="IG530" s="55"/>
      <c r="IH530" s="55"/>
      <c r="II530" s="55"/>
      <c r="IJ530" s="55"/>
      <c r="IK530" s="55"/>
      <c r="IL530" s="55"/>
      <c r="IM530" s="55"/>
      <c r="IN530" s="55"/>
      <c r="IO530" s="55"/>
      <c r="IP530" s="55"/>
      <c r="IQ530" s="55"/>
      <c r="IR530" s="55"/>
      <c r="IS530" s="55"/>
      <c r="IT530" s="55"/>
      <c r="IU530" s="55"/>
      <c r="IV530" s="55"/>
      <c r="IW530" s="55"/>
    </row>
    <row r="531" spans="1:257" s="22" customFormat="1" x14ac:dyDescent="0.2">
      <c r="A531" s="36" t="s">
        <v>1458</v>
      </c>
      <c r="B531" s="57">
        <f t="shared" si="25"/>
        <v>44654.443506944444</v>
      </c>
      <c r="C531" s="27">
        <v>2022</v>
      </c>
      <c r="D531" s="27">
        <v>4</v>
      </c>
      <c r="E531" s="27">
        <v>3</v>
      </c>
      <c r="F531" s="27">
        <v>10</v>
      </c>
      <c r="G531" s="28">
        <v>38</v>
      </c>
      <c r="H531" s="29">
        <v>39.53</v>
      </c>
      <c r="I531" s="30">
        <v>54.255000000000003</v>
      </c>
      <c r="J531" s="30">
        <v>86.126000000000005</v>
      </c>
      <c r="K531" s="27">
        <v>1</v>
      </c>
      <c r="L531" s="68" t="s">
        <v>3</v>
      </c>
      <c r="M531" s="23">
        <v>0.4</v>
      </c>
      <c r="N531" s="23">
        <f t="shared" si="26"/>
        <v>1</v>
      </c>
      <c r="O531" s="23">
        <v>1</v>
      </c>
      <c r="P531" s="68" t="s">
        <v>4</v>
      </c>
      <c r="Q531" s="68" t="s">
        <v>923</v>
      </c>
      <c r="R531" s="19" t="s">
        <v>18</v>
      </c>
      <c r="S531" s="68" t="s">
        <v>924</v>
      </c>
      <c r="T531" s="68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D531" s="55"/>
      <c r="EE531" s="55"/>
      <c r="EF531" s="55"/>
      <c r="EG531" s="55"/>
      <c r="EH531" s="55"/>
      <c r="EI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K531" s="55"/>
      <c r="FL531" s="55"/>
      <c r="FM531" s="55"/>
      <c r="FN531" s="55"/>
      <c r="FO531" s="55"/>
      <c r="FP531" s="55"/>
      <c r="FQ531" s="55"/>
      <c r="FR531" s="55"/>
      <c r="FS531" s="55"/>
      <c r="FT531" s="55"/>
      <c r="FU531" s="55"/>
      <c r="FV531" s="55"/>
      <c r="FW531" s="55"/>
      <c r="FX531" s="55"/>
      <c r="FY531" s="55"/>
      <c r="FZ531" s="55"/>
      <c r="GA531" s="55"/>
      <c r="GB531" s="55"/>
      <c r="GC531" s="55"/>
      <c r="GD531" s="55"/>
      <c r="GE531" s="55"/>
      <c r="GF531" s="55"/>
      <c r="GG531" s="55"/>
      <c r="GH531" s="55"/>
      <c r="GI531" s="55"/>
      <c r="GJ531" s="55"/>
      <c r="GK531" s="55"/>
      <c r="GL531" s="55"/>
      <c r="GM531" s="55"/>
      <c r="GN531" s="55"/>
      <c r="GO531" s="55"/>
      <c r="GP531" s="55"/>
      <c r="GQ531" s="55"/>
      <c r="GR531" s="55"/>
      <c r="GS531" s="55"/>
      <c r="GT531" s="55"/>
      <c r="GU531" s="55"/>
      <c r="GV531" s="55"/>
      <c r="GW531" s="55"/>
      <c r="GX531" s="55"/>
      <c r="GY531" s="55"/>
      <c r="GZ531" s="55"/>
      <c r="HA531" s="55"/>
      <c r="HB531" s="55"/>
      <c r="HC531" s="55"/>
      <c r="HD531" s="55"/>
      <c r="HE531" s="55"/>
      <c r="HF531" s="55"/>
      <c r="HG531" s="55"/>
      <c r="HH531" s="55"/>
      <c r="HI531" s="55"/>
      <c r="HJ531" s="55"/>
      <c r="HK531" s="55"/>
      <c r="HL531" s="55"/>
      <c r="HM531" s="55"/>
      <c r="HN531" s="55"/>
      <c r="HO531" s="55"/>
      <c r="HP531" s="55"/>
      <c r="HQ531" s="55"/>
      <c r="HR531" s="55"/>
      <c r="HS531" s="55"/>
      <c r="HT531" s="55"/>
      <c r="HU531" s="55"/>
      <c r="HV531" s="55"/>
      <c r="HW531" s="55"/>
      <c r="HX531" s="55"/>
      <c r="HY531" s="55"/>
      <c r="HZ531" s="55"/>
      <c r="IA531" s="55"/>
      <c r="IB531" s="55"/>
      <c r="IC531" s="55"/>
      <c r="ID531" s="55"/>
      <c r="IE531" s="55"/>
      <c r="IF531" s="55"/>
      <c r="IG531" s="55"/>
      <c r="IH531" s="55"/>
      <c r="II531" s="55"/>
      <c r="IJ531" s="55"/>
      <c r="IK531" s="55"/>
      <c r="IL531" s="55"/>
      <c r="IM531" s="55"/>
      <c r="IN531" s="55"/>
      <c r="IO531" s="55"/>
      <c r="IP531" s="55"/>
      <c r="IQ531" s="55"/>
      <c r="IR531" s="55"/>
      <c r="IS531" s="55"/>
      <c r="IT531" s="55"/>
      <c r="IU531" s="55"/>
      <c r="IV531" s="55"/>
      <c r="IW531" s="55"/>
    </row>
    <row r="532" spans="1:257" s="22" customFormat="1" x14ac:dyDescent="0.2">
      <c r="A532" s="36" t="s">
        <v>1459</v>
      </c>
      <c r="B532" s="57">
        <f t="shared" si="25"/>
        <v>44654.513912037037</v>
      </c>
      <c r="C532" s="27">
        <v>2022</v>
      </c>
      <c r="D532" s="27">
        <v>4</v>
      </c>
      <c r="E532" s="27">
        <v>3</v>
      </c>
      <c r="F532" s="27">
        <v>12</v>
      </c>
      <c r="G532" s="28">
        <v>20</v>
      </c>
      <c r="H532" s="29">
        <v>2.41</v>
      </c>
      <c r="I532" s="30">
        <v>54.302</v>
      </c>
      <c r="J532" s="30">
        <v>86.097999999999999</v>
      </c>
      <c r="K532" s="27">
        <v>4</v>
      </c>
      <c r="L532" s="35">
        <v>1</v>
      </c>
      <c r="M532" s="23">
        <v>0.5</v>
      </c>
      <c r="N532" s="23">
        <f t="shared" si="26"/>
        <v>1.1000000000000001</v>
      </c>
      <c r="O532" s="23">
        <v>1.1000000000000001</v>
      </c>
      <c r="P532" s="68" t="s">
        <v>4</v>
      </c>
      <c r="Q532" s="68" t="s">
        <v>923</v>
      </c>
      <c r="R532" s="19" t="s">
        <v>18</v>
      </c>
      <c r="S532" s="68" t="s">
        <v>924</v>
      </c>
      <c r="T532" s="68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  <c r="IU532" s="55"/>
      <c r="IV532" s="55"/>
      <c r="IW532" s="55"/>
    </row>
    <row r="533" spans="1:257" s="22" customFormat="1" x14ac:dyDescent="0.2">
      <c r="A533" s="36" t="s">
        <v>1460</v>
      </c>
      <c r="B533" s="57">
        <f t="shared" si="25"/>
        <v>44654.766203703701</v>
      </c>
      <c r="C533" s="27">
        <v>2022</v>
      </c>
      <c r="D533" s="27">
        <v>4</v>
      </c>
      <c r="E533" s="27">
        <v>3</v>
      </c>
      <c r="F533" s="27">
        <v>18</v>
      </c>
      <c r="G533" s="28">
        <v>23</v>
      </c>
      <c r="H533" s="29">
        <v>20.309999999999999</v>
      </c>
      <c r="I533" s="30">
        <v>54.341000000000001</v>
      </c>
      <c r="J533" s="30">
        <v>86.263000000000005</v>
      </c>
      <c r="K533" s="27">
        <v>4</v>
      </c>
      <c r="L533" s="35">
        <v>0</v>
      </c>
      <c r="M533" s="23">
        <v>1.2</v>
      </c>
      <c r="N533" s="23">
        <f t="shared" si="26"/>
        <v>1.6</v>
      </c>
      <c r="O533" s="23">
        <v>1.6</v>
      </c>
      <c r="P533" s="68" t="s">
        <v>4</v>
      </c>
      <c r="Q533" s="68" t="s">
        <v>923</v>
      </c>
      <c r="R533" s="19" t="s">
        <v>18</v>
      </c>
      <c r="S533" s="68" t="s">
        <v>924</v>
      </c>
      <c r="T533" s="68" t="s">
        <v>21</v>
      </c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D533" s="55"/>
      <c r="EE533" s="55"/>
      <c r="EF533" s="55"/>
      <c r="EG533" s="55"/>
      <c r="EH533" s="55"/>
      <c r="EI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K533" s="55"/>
      <c r="FL533" s="55"/>
      <c r="FM533" s="55"/>
      <c r="FN533" s="55"/>
      <c r="FO533" s="55"/>
      <c r="FP533" s="55"/>
      <c r="FQ533" s="55"/>
      <c r="FR533" s="55"/>
      <c r="FS533" s="55"/>
      <c r="FT533" s="55"/>
      <c r="FU533" s="55"/>
      <c r="FV533" s="55"/>
      <c r="FW533" s="55"/>
      <c r="FX533" s="55"/>
      <c r="FY533" s="55"/>
      <c r="FZ533" s="55"/>
      <c r="GA533" s="55"/>
      <c r="GB533" s="55"/>
      <c r="GC533" s="55"/>
      <c r="GD533" s="55"/>
      <c r="GE533" s="55"/>
      <c r="GF533" s="55"/>
      <c r="GG533" s="55"/>
      <c r="GH533" s="55"/>
      <c r="GI533" s="55"/>
      <c r="GJ533" s="55"/>
      <c r="GK533" s="55"/>
      <c r="GL533" s="55"/>
      <c r="GM533" s="55"/>
      <c r="GN533" s="55"/>
      <c r="GO533" s="55"/>
      <c r="GP533" s="55"/>
      <c r="GQ533" s="55"/>
      <c r="GR533" s="55"/>
      <c r="GS533" s="55"/>
      <c r="GT533" s="55"/>
      <c r="GU533" s="55"/>
      <c r="GV533" s="55"/>
      <c r="GW533" s="55"/>
      <c r="GX533" s="55"/>
      <c r="GY533" s="55"/>
      <c r="GZ533" s="55"/>
      <c r="HA533" s="55"/>
      <c r="HB533" s="55"/>
      <c r="HC533" s="55"/>
      <c r="HD533" s="55"/>
      <c r="HE533" s="55"/>
      <c r="HF533" s="55"/>
      <c r="HG533" s="55"/>
      <c r="HH533" s="55"/>
      <c r="HI533" s="55"/>
      <c r="HJ533" s="55"/>
      <c r="HK533" s="55"/>
      <c r="HL533" s="55"/>
      <c r="HM533" s="55"/>
      <c r="HN533" s="55"/>
      <c r="HO533" s="55"/>
      <c r="HP533" s="55"/>
      <c r="HQ533" s="55"/>
      <c r="HR533" s="55"/>
      <c r="HS533" s="55"/>
      <c r="HT533" s="55"/>
      <c r="HU533" s="55"/>
      <c r="HV533" s="55"/>
      <c r="HW533" s="55"/>
      <c r="HX533" s="55"/>
      <c r="HY533" s="55"/>
      <c r="HZ533" s="55"/>
      <c r="IA533" s="55"/>
      <c r="IB533" s="55"/>
      <c r="IC533" s="55"/>
      <c r="ID533" s="55"/>
      <c r="IE533" s="55"/>
      <c r="IF533" s="55"/>
      <c r="IG533" s="55"/>
      <c r="IH533" s="55"/>
      <c r="II533" s="55"/>
      <c r="IJ533" s="55"/>
      <c r="IK533" s="55"/>
      <c r="IL533" s="55"/>
      <c r="IM533" s="55"/>
      <c r="IN533" s="55"/>
      <c r="IO533" s="55"/>
      <c r="IP533" s="55"/>
      <c r="IQ533" s="55"/>
      <c r="IR533" s="55"/>
      <c r="IS533" s="55"/>
      <c r="IT533" s="55"/>
      <c r="IU533" s="55"/>
      <c r="IV533" s="55"/>
      <c r="IW533" s="55"/>
    </row>
    <row r="534" spans="1:257" s="22" customFormat="1" x14ac:dyDescent="0.2">
      <c r="A534" s="36" t="s">
        <v>1461</v>
      </c>
      <c r="B534" s="57">
        <f t="shared" si="25"/>
        <v>44655.256967592592</v>
      </c>
      <c r="C534" s="27">
        <v>2022</v>
      </c>
      <c r="D534" s="27">
        <v>4</v>
      </c>
      <c r="E534" s="27">
        <v>4</v>
      </c>
      <c r="F534" s="27">
        <v>6</v>
      </c>
      <c r="G534" s="28">
        <v>10</v>
      </c>
      <c r="H534" s="29">
        <v>2.85</v>
      </c>
      <c r="I534" s="30">
        <v>54.079000000000001</v>
      </c>
      <c r="J534" s="30">
        <v>86.457999999999998</v>
      </c>
      <c r="K534" s="27">
        <v>0</v>
      </c>
      <c r="L534" s="68" t="s">
        <v>3</v>
      </c>
      <c r="M534" s="23">
        <v>2.2000000000000002</v>
      </c>
      <c r="N534" s="23">
        <f t="shared" si="26"/>
        <v>2.4</v>
      </c>
      <c r="O534" s="23">
        <v>2.4</v>
      </c>
      <c r="P534" s="68" t="s">
        <v>4</v>
      </c>
      <c r="Q534" s="68" t="s">
        <v>923</v>
      </c>
      <c r="R534" s="19" t="s">
        <v>18</v>
      </c>
      <c r="S534" s="68" t="s">
        <v>925</v>
      </c>
      <c r="T534" s="68" t="s">
        <v>21</v>
      </c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D534" s="55"/>
      <c r="EE534" s="55"/>
      <c r="EF534" s="55"/>
      <c r="EG534" s="55"/>
      <c r="EH534" s="55"/>
      <c r="EI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K534" s="55"/>
      <c r="FL534" s="55"/>
      <c r="FM534" s="55"/>
      <c r="FN534" s="55"/>
      <c r="FO534" s="55"/>
      <c r="FP534" s="55"/>
      <c r="FQ534" s="55"/>
      <c r="FR534" s="55"/>
      <c r="FS534" s="55"/>
      <c r="FT534" s="55"/>
      <c r="FU534" s="55"/>
      <c r="FV534" s="55"/>
      <c r="FW534" s="55"/>
      <c r="FX534" s="55"/>
      <c r="FY534" s="55"/>
      <c r="FZ534" s="55"/>
      <c r="GA534" s="55"/>
      <c r="GB534" s="55"/>
      <c r="GC534" s="55"/>
      <c r="GD534" s="55"/>
      <c r="GE534" s="55"/>
      <c r="GF534" s="55"/>
      <c r="GG534" s="55"/>
      <c r="GH534" s="55"/>
      <c r="GI534" s="55"/>
      <c r="GJ534" s="55"/>
      <c r="GK534" s="55"/>
      <c r="GL534" s="55"/>
      <c r="GM534" s="55"/>
      <c r="GN534" s="55"/>
      <c r="GO534" s="55"/>
      <c r="GP534" s="55"/>
      <c r="GQ534" s="55"/>
      <c r="GR534" s="55"/>
      <c r="GS534" s="55"/>
      <c r="GT534" s="55"/>
      <c r="GU534" s="55"/>
      <c r="GV534" s="55"/>
      <c r="GW534" s="55"/>
      <c r="GX534" s="55"/>
      <c r="GY534" s="55"/>
      <c r="GZ534" s="55"/>
      <c r="HA534" s="55"/>
      <c r="HB534" s="55"/>
      <c r="HC534" s="55"/>
      <c r="HD534" s="55"/>
      <c r="HE534" s="55"/>
      <c r="HF534" s="55"/>
      <c r="HG534" s="55"/>
      <c r="HH534" s="55"/>
      <c r="HI534" s="55"/>
      <c r="HJ534" s="55"/>
      <c r="HK534" s="55"/>
      <c r="HL534" s="55"/>
      <c r="HM534" s="55"/>
      <c r="HN534" s="55"/>
      <c r="HO534" s="55"/>
      <c r="HP534" s="55"/>
      <c r="HQ534" s="55"/>
      <c r="HR534" s="55"/>
      <c r="HS534" s="55"/>
      <c r="HT534" s="55"/>
      <c r="HU534" s="55"/>
      <c r="HV534" s="55"/>
      <c r="HW534" s="55"/>
      <c r="HX534" s="55"/>
      <c r="HY534" s="55"/>
      <c r="HZ534" s="55"/>
      <c r="IA534" s="55"/>
      <c r="IB534" s="55"/>
      <c r="IC534" s="55"/>
      <c r="ID534" s="55"/>
      <c r="IE534" s="55"/>
      <c r="IF534" s="55"/>
      <c r="IG534" s="55"/>
      <c r="IH534" s="55"/>
      <c r="II534" s="55"/>
      <c r="IJ534" s="55"/>
      <c r="IK534" s="55"/>
      <c r="IL534" s="55"/>
      <c r="IM534" s="55"/>
      <c r="IN534" s="55"/>
      <c r="IO534" s="55"/>
      <c r="IP534" s="55"/>
      <c r="IQ534" s="55"/>
      <c r="IR534" s="55"/>
      <c r="IS534" s="55"/>
      <c r="IT534" s="55"/>
      <c r="IU534" s="55"/>
      <c r="IV534" s="55"/>
      <c r="IW534" s="55"/>
    </row>
    <row r="535" spans="1:257" s="22" customFormat="1" x14ac:dyDescent="0.2">
      <c r="A535" s="36" t="s">
        <v>1462</v>
      </c>
      <c r="B535" s="57">
        <f t="shared" si="25"/>
        <v>44655.295208333337</v>
      </c>
      <c r="C535" s="27">
        <v>2022</v>
      </c>
      <c r="D535" s="27">
        <v>4</v>
      </c>
      <c r="E535" s="27">
        <v>4</v>
      </c>
      <c r="F535" s="27">
        <v>7</v>
      </c>
      <c r="G535" s="28">
        <v>5</v>
      </c>
      <c r="H535" s="29">
        <v>6.82</v>
      </c>
      <c r="I535" s="30">
        <v>54.155000000000001</v>
      </c>
      <c r="J535" s="30">
        <v>86.432000000000002</v>
      </c>
      <c r="K535" s="27">
        <v>0</v>
      </c>
      <c r="L535" s="68" t="s">
        <v>3</v>
      </c>
      <c r="M535" s="23">
        <v>2.2999999999999998</v>
      </c>
      <c r="N535" s="23">
        <f t="shared" si="26"/>
        <v>2.5</v>
      </c>
      <c r="O535" s="23">
        <v>2.5</v>
      </c>
      <c r="P535" s="68" t="s">
        <v>4</v>
      </c>
      <c r="Q535" s="68" t="s">
        <v>923</v>
      </c>
      <c r="R535" s="19" t="s">
        <v>18</v>
      </c>
      <c r="S535" s="68" t="s">
        <v>925</v>
      </c>
      <c r="T535" s="68" t="s">
        <v>21</v>
      </c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D535" s="55"/>
      <c r="EE535" s="55"/>
      <c r="EF535" s="55"/>
      <c r="EG535" s="55"/>
      <c r="EH535" s="55"/>
      <c r="EI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K535" s="55"/>
      <c r="FL535" s="55"/>
      <c r="FM535" s="55"/>
      <c r="FN535" s="55"/>
      <c r="FO535" s="55"/>
      <c r="FP535" s="55"/>
      <c r="FQ535" s="55"/>
      <c r="FR535" s="55"/>
      <c r="FS535" s="55"/>
      <c r="FT535" s="55"/>
      <c r="FU535" s="55"/>
      <c r="FV535" s="55"/>
      <c r="FW535" s="55"/>
      <c r="FX535" s="55"/>
      <c r="FY535" s="55"/>
      <c r="FZ535" s="55"/>
      <c r="GA535" s="55"/>
      <c r="GB535" s="55"/>
      <c r="GC535" s="55"/>
      <c r="GD535" s="55"/>
      <c r="GE535" s="55"/>
      <c r="GF535" s="55"/>
      <c r="GG535" s="55"/>
      <c r="GH535" s="55"/>
      <c r="GI535" s="55"/>
      <c r="GJ535" s="55"/>
      <c r="GK535" s="55"/>
      <c r="GL535" s="55"/>
      <c r="GM535" s="55"/>
      <c r="GN535" s="55"/>
      <c r="GO535" s="55"/>
      <c r="GP535" s="55"/>
      <c r="GQ535" s="55"/>
      <c r="GR535" s="55"/>
      <c r="GS535" s="55"/>
      <c r="GT535" s="55"/>
      <c r="GU535" s="55"/>
      <c r="GV535" s="55"/>
      <c r="GW535" s="55"/>
      <c r="GX535" s="55"/>
      <c r="GY535" s="55"/>
      <c r="GZ535" s="55"/>
      <c r="HA535" s="55"/>
      <c r="HB535" s="55"/>
      <c r="HC535" s="55"/>
      <c r="HD535" s="55"/>
      <c r="HE535" s="55"/>
      <c r="HF535" s="55"/>
      <c r="HG535" s="55"/>
      <c r="HH535" s="55"/>
      <c r="HI535" s="55"/>
      <c r="HJ535" s="55"/>
      <c r="HK535" s="55"/>
      <c r="HL535" s="55"/>
      <c r="HM535" s="55"/>
      <c r="HN535" s="55"/>
      <c r="HO535" s="55"/>
      <c r="HP535" s="55"/>
      <c r="HQ535" s="55"/>
      <c r="HR535" s="55"/>
      <c r="HS535" s="55"/>
      <c r="HT535" s="55"/>
      <c r="HU535" s="55"/>
      <c r="HV535" s="55"/>
      <c r="HW535" s="55"/>
      <c r="HX535" s="55"/>
      <c r="HY535" s="55"/>
      <c r="HZ535" s="55"/>
      <c r="IA535" s="55"/>
      <c r="IB535" s="55"/>
      <c r="IC535" s="55"/>
      <c r="ID535" s="55"/>
      <c r="IE535" s="55"/>
      <c r="IF535" s="55"/>
      <c r="IG535" s="55"/>
      <c r="IH535" s="55"/>
      <c r="II535" s="55"/>
      <c r="IJ535" s="55"/>
      <c r="IK535" s="55"/>
      <c r="IL535" s="55"/>
      <c r="IM535" s="55"/>
      <c r="IN535" s="55"/>
      <c r="IO535" s="55"/>
      <c r="IP535" s="55"/>
      <c r="IQ535" s="55"/>
      <c r="IR535" s="55"/>
      <c r="IS535" s="55"/>
      <c r="IT535" s="55"/>
      <c r="IU535" s="55"/>
      <c r="IV535" s="55"/>
      <c r="IW535" s="55"/>
    </row>
    <row r="536" spans="1:257" s="22" customFormat="1" x14ac:dyDescent="0.2">
      <c r="A536" s="36" t="s">
        <v>1463</v>
      </c>
      <c r="B536" s="57">
        <f t="shared" si="25"/>
        <v>44655.322905092595</v>
      </c>
      <c r="C536" s="27">
        <v>2022</v>
      </c>
      <c r="D536" s="27">
        <v>4</v>
      </c>
      <c r="E536" s="27">
        <v>4</v>
      </c>
      <c r="F536" s="27">
        <v>7</v>
      </c>
      <c r="G536" s="28">
        <v>44</v>
      </c>
      <c r="H536" s="29">
        <v>59.86</v>
      </c>
      <c r="I536" s="30">
        <v>54.054000000000002</v>
      </c>
      <c r="J536" s="30">
        <v>86.471999999999994</v>
      </c>
      <c r="K536" s="27">
        <v>0</v>
      </c>
      <c r="L536" s="68" t="s">
        <v>3</v>
      </c>
      <c r="M536" s="23">
        <v>2</v>
      </c>
      <c r="N536" s="23">
        <f t="shared" si="26"/>
        <v>2.2999999999999998</v>
      </c>
      <c r="O536" s="23">
        <v>2.2999999999999998</v>
      </c>
      <c r="P536" s="68" t="s">
        <v>4</v>
      </c>
      <c r="Q536" s="68" t="s">
        <v>923</v>
      </c>
      <c r="R536" s="19" t="s">
        <v>18</v>
      </c>
      <c r="S536" s="68" t="s">
        <v>925</v>
      </c>
      <c r="T536" s="68" t="s">
        <v>21</v>
      </c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  <c r="IQ536" s="55"/>
      <c r="IR536" s="55"/>
      <c r="IS536" s="55"/>
      <c r="IT536" s="55"/>
      <c r="IU536" s="55"/>
      <c r="IV536" s="55"/>
      <c r="IW536" s="55"/>
    </row>
    <row r="537" spans="1:257" s="22" customFormat="1" x14ac:dyDescent="0.2">
      <c r="A537" s="36" t="s">
        <v>1464</v>
      </c>
      <c r="B537" s="57">
        <f t="shared" si="25"/>
        <v>44655.332025462965</v>
      </c>
      <c r="C537" s="27">
        <v>2022</v>
      </c>
      <c r="D537" s="27">
        <v>4</v>
      </c>
      <c r="E537" s="27">
        <v>4</v>
      </c>
      <c r="F537" s="27">
        <v>7</v>
      </c>
      <c r="G537" s="28">
        <v>58</v>
      </c>
      <c r="H537" s="29">
        <v>7.85</v>
      </c>
      <c r="I537" s="30">
        <v>54.064</v>
      </c>
      <c r="J537" s="30">
        <v>86.47</v>
      </c>
      <c r="K537" s="27">
        <v>0</v>
      </c>
      <c r="L537" s="68" t="s">
        <v>3</v>
      </c>
      <c r="M537" s="23">
        <v>2</v>
      </c>
      <c r="N537" s="23">
        <f t="shared" si="26"/>
        <v>2.2999999999999998</v>
      </c>
      <c r="O537" s="23">
        <v>2.2999999999999998</v>
      </c>
      <c r="P537" s="68" t="s">
        <v>4</v>
      </c>
      <c r="Q537" s="68" t="s">
        <v>923</v>
      </c>
      <c r="R537" s="19" t="s">
        <v>18</v>
      </c>
      <c r="S537" s="68" t="s">
        <v>925</v>
      </c>
      <c r="T537" s="68" t="s">
        <v>21</v>
      </c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D537" s="55"/>
      <c r="EE537" s="55"/>
      <c r="EF537" s="55"/>
      <c r="EG537" s="55"/>
      <c r="EH537" s="55"/>
      <c r="EI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K537" s="55"/>
      <c r="FL537" s="55"/>
      <c r="FM537" s="55"/>
      <c r="FN537" s="55"/>
      <c r="FO537" s="55"/>
      <c r="FP537" s="55"/>
      <c r="FQ537" s="55"/>
      <c r="FR537" s="55"/>
      <c r="FS537" s="55"/>
      <c r="FT537" s="55"/>
      <c r="FU537" s="55"/>
      <c r="FV537" s="55"/>
      <c r="FW537" s="55"/>
      <c r="FX537" s="55"/>
      <c r="FY537" s="55"/>
      <c r="FZ537" s="55"/>
      <c r="GA537" s="55"/>
      <c r="GB537" s="55"/>
      <c r="GC537" s="55"/>
      <c r="GD537" s="55"/>
      <c r="GE537" s="55"/>
      <c r="GF537" s="55"/>
      <c r="GG537" s="55"/>
      <c r="GH537" s="55"/>
      <c r="GI537" s="55"/>
      <c r="GJ537" s="55"/>
      <c r="GK537" s="55"/>
      <c r="GL537" s="55"/>
      <c r="GM537" s="55"/>
      <c r="GN537" s="55"/>
      <c r="GO537" s="55"/>
      <c r="GP537" s="55"/>
      <c r="GQ537" s="55"/>
      <c r="GR537" s="55"/>
      <c r="GS537" s="55"/>
      <c r="GT537" s="55"/>
      <c r="GU537" s="55"/>
      <c r="GV537" s="55"/>
      <c r="GW537" s="55"/>
      <c r="GX537" s="55"/>
      <c r="GY537" s="55"/>
      <c r="GZ537" s="55"/>
      <c r="HA537" s="55"/>
      <c r="HB537" s="55"/>
      <c r="HC537" s="55"/>
      <c r="HD537" s="55"/>
      <c r="HE537" s="55"/>
      <c r="HF537" s="55"/>
      <c r="HG537" s="55"/>
      <c r="HH537" s="55"/>
      <c r="HI537" s="55"/>
      <c r="HJ537" s="55"/>
      <c r="HK537" s="55"/>
      <c r="HL537" s="55"/>
      <c r="HM537" s="55"/>
      <c r="HN537" s="55"/>
      <c r="HO537" s="55"/>
      <c r="HP537" s="55"/>
      <c r="HQ537" s="55"/>
      <c r="HR537" s="55"/>
      <c r="HS537" s="55"/>
      <c r="HT537" s="55"/>
      <c r="HU537" s="55"/>
      <c r="HV537" s="55"/>
      <c r="HW537" s="55"/>
      <c r="HX537" s="55"/>
      <c r="HY537" s="55"/>
      <c r="HZ537" s="55"/>
      <c r="IA537" s="55"/>
      <c r="IB537" s="55"/>
      <c r="IC537" s="55"/>
      <c r="ID537" s="55"/>
      <c r="IE537" s="55"/>
      <c r="IF537" s="55"/>
      <c r="IG537" s="55"/>
      <c r="IH537" s="55"/>
      <c r="II537" s="55"/>
      <c r="IJ537" s="55"/>
      <c r="IK537" s="55"/>
      <c r="IL537" s="55"/>
      <c r="IM537" s="55"/>
      <c r="IN537" s="55"/>
      <c r="IO537" s="55"/>
      <c r="IP537" s="55"/>
      <c r="IQ537" s="55"/>
      <c r="IR537" s="55"/>
      <c r="IS537" s="55"/>
      <c r="IT537" s="55"/>
      <c r="IU537" s="55"/>
      <c r="IV537" s="55"/>
      <c r="IW537" s="55"/>
    </row>
    <row r="538" spans="1:257" s="22" customFormat="1" x14ac:dyDescent="0.2">
      <c r="A538" s="36" t="s">
        <v>1465</v>
      </c>
      <c r="B538" s="57">
        <f t="shared" si="25"/>
        <v>44655.357210648152</v>
      </c>
      <c r="C538" s="27">
        <v>2022</v>
      </c>
      <c r="D538" s="27">
        <v>4</v>
      </c>
      <c r="E538" s="27">
        <v>4</v>
      </c>
      <c r="F538" s="27">
        <v>8</v>
      </c>
      <c r="G538" s="28">
        <v>34</v>
      </c>
      <c r="H538" s="29">
        <v>23.07</v>
      </c>
      <c r="I538" s="30">
        <v>54.002000000000002</v>
      </c>
      <c r="J538" s="30">
        <v>86.478999999999999</v>
      </c>
      <c r="K538" s="27">
        <v>0</v>
      </c>
      <c r="L538" s="68" t="s">
        <v>3</v>
      </c>
      <c r="M538" s="23">
        <v>2.1</v>
      </c>
      <c r="N538" s="23">
        <f t="shared" si="26"/>
        <v>2.2999999999999998</v>
      </c>
      <c r="O538" s="23">
        <v>2.2999999999999998</v>
      </c>
      <c r="P538" s="68" t="s">
        <v>4</v>
      </c>
      <c r="Q538" s="68" t="s">
        <v>923</v>
      </c>
      <c r="R538" s="19" t="s">
        <v>18</v>
      </c>
      <c r="S538" s="68" t="s">
        <v>925</v>
      </c>
      <c r="T538" s="68" t="s">
        <v>21</v>
      </c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D538" s="55"/>
      <c r="EE538" s="55"/>
      <c r="EF538" s="55"/>
      <c r="EG538" s="55"/>
      <c r="EH538" s="55"/>
      <c r="EI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K538" s="55"/>
      <c r="FL538" s="55"/>
      <c r="FM538" s="55"/>
      <c r="FN538" s="55"/>
      <c r="FO538" s="55"/>
      <c r="FP538" s="55"/>
      <c r="FQ538" s="55"/>
      <c r="FR538" s="55"/>
      <c r="FS538" s="55"/>
      <c r="FT538" s="55"/>
      <c r="FU538" s="55"/>
      <c r="FV538" s="55"/>
      <c r="FW538" s="55"/>
      <c r="FX538" s="55"/>
      <c r="FY538" s="55"/>
      <c r="FZ538" s="55"/>
      <c r="GA538" s="55"/>
      <c r="GB538" s="55"/>
      <c r="GC538" s="55"/>
      <c r="GD538" s="55"/>
      <c r="GE538" s="55"/>
      <c r="GF538" s="55"/>
      <c r="GG538" s="55"/>
      <c r="GH538" s="55"/>
      <c r="GI538" s="55"/>
      <c r="GJ538" s="55"/>
      <c r="GK538" s="55"/>
      <c r="GL538" s="55"/>
      <c r="GM538" s="55"/>
      <c r="GN538" s="55"/>
      <c r="GO538" s="55"/>
      <c r="GP538" s="55"/>
      <c r="GQ538" s="55"/>
      <c r="GR538" s="55"/>
      <c r="GS538" s="55"/>
      <c r="GT538" s="55"/>
      <c r="GU538" s="55"/>
      <c r="GV538" s="55"/>
      <c r="GW538" s="55"/>
      <c r="GX538" s="55"/>
      <c r="GY538" s="55"/>
      <c r="GZ538" s="55"/>
      <c r="HA538" s="55"/>
      <c r="HB538" s="55"/>
      <c r="HC538" s="55"/>
      <c r="HD538" s="55"/>
      <c r="HE538" s="55"/>
      <c r="HF538" s="55"/>
      <c r="HG538" s="55"/>
      <c r="HH538" s="55"/>
      <c r="HI538" s="55"/>
      <c r="HJ538" s="55"/>
      <c r="HK538" s="55"/>
      <c r="HL538" s="55"/>
      <c r="HM538" s="55"/>
      <c r="HN538" s="55"/>
      <c r="HO538" s="55"/>
      <c r="HP538" s="55"/>
      <c r="HQ538" s="55"/>
      <c r="HR538" s="55"/>
      <c r="HS538" s="55"/>
      <c r="HT538" s="55"/>
      <c r="HU538" s="55"/>
      <c r="HV538" s="55"/>
      <c r="HW538" s="55"/>
      <c r="HX538" s="55"/>
      <c r="HY538" s="55"/>
      <c r="HZ538" s="55"/>
      <c r="IA538" s="55"/>
      <c r="IB538" s="55"/>
      <c r="IC538" s="55"/>
      <c r="ID538" s="55"/>
      <c r="IE538" s="55"/>
      <c r="IF538" s="55"/>
      <c r="IG538" s="55"/>
      <c r="IH538" s="55"/>
      <c r="II538" s="55"/>
      <c r="IJ538" s="55"/>
      <c r="IK538" s="55"/>
      <c r="IL538" s="55"/>
      <c r="IM538" s="55"/>
      <c r="IN538" s="55"/>
      <c r="IO538" s="55"/>
      <c r="IP538" s="55"/>
      <c r="IQ538" s="55"/>
      <c r="IR538" s="55"/>
      <c r="IS538" s="55"/>
      <c r="IT538" s="55"/>
      <c r="IU538" s="55"/>
      <c r="IV538" s="55"/>
      <c r="IW538" s="55"/>
    </row>
    <row r="539" spans="1:257" s="22" customFormat="1" x14ac:dyDescent="0.2">
      <c r="A539" s="36" t="s">
        <v>1466</v>
      </c>
      <c r="B539" s="57">
        <f t="shared" si="25"/>
        <v>44655.369687500002</v>
      </c>
      <c r="C539" s="27">
        <v>2022</v>
      </c>
      <c r="D539" s="27">
        <v>4</v>
      </c>
      <c r="E539" s="27">
        <v>4</v>
      </c>
      <c r="F539" s="27">
        <v>8</v>
      </c>
      <c r="G539" s="28">
        <v>52</v>
      </c>
      <c r="H539" s="29">
        <v>21.09</v>
      </c>
      <c r="I539" s="30">
        <v>54.292999999999999</v>
      </c>
      <c r="J539" s="30">
        <v>86.697999999999993</v>
      </c>
      <c r="K539" s="27">
        <v>0</v>
      </c>
      <c r="L539" s="68" t="s">
        <v>3</v>
      </c>
      <c r="M539" s="23">
        <v>2.4</v>
      </c>
      <c r="N539" s="23">
        <f t="shared" si="26"/>
        <v>2.6</v>
      </c>
      <c r="O539" s="23">
        <v>2.6</v>
      </c>
      <c r="P539" s="68" t="s">
        <v>4</v>
      </c>
      <c r="Q539" s="68" t="s">
        <v>923</v>
      </c>
      <c r="R539" s="19" t="s">
        <v>18</v>
      </c>
      <c r="S539" s="68" t="s">
        <v>925</v>
      </c>
      <c r="T539" s="68" t="s">
        <v>21</v>
      </c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D539" s="55"/>
      <c r="EE539" s="55"/>
      <c r="EF539" s="55"/>
      <c r="EG539" s="55"/>
      <c r="EH539" s="55"/>
      <c r="EI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K539" s="55"/>
      <c r="FL539" s="55"/>
      <c r="FM539" s="55"/>
      <c r="FN539" s="55"/>
      <c r="FO539" s="55"/>
      <c r="FP539" s="55"/>
      <c r="FQ539" s="55"/>
      <c r="FR539" s="55"/>
      <c r="FS539" s="55"/>
      <c r="FT539" s="55"/>
      <c r="FU539" s="55"/>
      <c r="FV539" s="55"/>
      <c r="FW539" s="55"/>
      <c r="FX539" s="55"/>
      <c r="FY539" s="55"/>
      <c r="FZ539" s="55"/>
      <c r="GA539" s="55"/>
      <c r="GB539" s="55"/>
      <c r="GC539" s="55"/>
      <c r="GD539" s="55"/>
      <c r="GE539" s="55"/>
      <c r="GF539" s="55"/>
      <c r="GG539" s="55"/>
      <c r="GH539" s="55"/>
      <c r="GI539" s="55"/>
      <c r="GJ539" s="55"/>
      <c r="GK539" s="55"/>
      <c r="GL539" s="55"/>
      <c r="GM539" s="55"/>
      <c r="GN539" s="55"/>
      <c r="GO539" s="55"/>
      <c r="GP539" s="55"/>
      <c r="GQ539" s="55"/>
      <c r="GR539" s="55"/>
      <c r="GS539" s="55"/>
      <c r="GT539" s="55"/>
      <c r="GU539" s="55"/>
      <c r="GV539" s="55"/>
      <c r="GW539" s="55"/>
      <c r="GX539" s="55"/>
      <c r="GY539" s="55"/>
      <c r="GZ539" s="55"/>
      <c r="HA539" s="55"/>
      <c r="HB539" s="55"/>
      <c r="HC539" s="55"/>
      <c r="HD539" s="55"/>
      <c r="HE539" s="55"/>
      <c r="HF539" s="55"/>
      <c r="HG539" s="55"/>
      <c r="HH539" s="55"/>
      <c r="HI539" s="55"/>
      <c r="HJ539" s="55"/>
      <c r="HK539" s="55"/>
      <c r="HL539" s="55"/>
      <c r="HM539" s="55"/>
      <c r="HN539" s="55"/>
      <c r="HO539" s="55"/>
      <c r="HP539" s="55"/>
      <c r="HQ539" s="55"/>
      <c r="HR539" s="55"/>
      <c r="HS539" s="55"/>
      <c r="HT539" s="55"/>
      <c r="HU539" s="55"/>
      <c r="HV539" s="55"/>
      <c r="HW539" s="55"/>
      <c r="HX539" s="55"/>
      <c r="HY539" s="55"/>
      <c r="HZ539" s="55"/>
      <c r="IA539" s="55"/>
      <c r="IB539" s="55"/>
      <c r="IC539" s="55"/>
      <c r="ID539" s="55"/>
      <c r="IE539" s="55"/>
      <c r="IF539" s="55"/>
      <c r="IG539" s="55"/>
      <c r="IH539" s="55"/>
      <c r="II539" s="55"/>
      <c r="IJ539" s="55"/>
      <c r="IK539" s="55"/>
      <c r="IL539" s="55"/>
      <c r="IM539" s="55"/>
      <c r="IN539" s="55"/>
      <c r="IO539" s="55"/>
      <c r="IP539" s="55"/>
      <c r="IQ539" s="55"/>
      <c r="IR539" s="55"/>
      <c r="IS539" s="55"/>
      <c r="IT539" s="55"/>
      <c r="IU539" s="55"/>
      <c r="IV539" s="55"/>
      <c r="IW539" s="55"/>
    </row>
    <row r="540" spans="1:257" s="22" customFormat="1" x14ac:dyDescent="0.2">
      <c r="A540" s="36" t="s">
        <v>1467</v>
      </c>
      <c r="B540" s="57">
        <f t="shared" si="25"/>
        <v>44656.180578703701</v>
      </c>
      <c r="C540" s="27">
        <v>2022</v>
      </c>
      <c r="D540" s="27">
        <v>4</v>
      </c>
      <c r="E540" s="27">
        <v>5</v>
      </c>
      <c r="F540" s="27">
        <v>4</v>
      </c>
      <c r="G540" s="28">
        <v>20</v>
      </c>
      <c r="H540" s="29">
        <v>2.3199999999999998</v>
      </c>
      <c r="I540" s="30">
        <v>54.033999999999999</v>
      </c>
      <c r="J540" s="30">
        <v>86.534999999999997</v>
      </c>
      <c r="K540" s="27">
        <v>0</v>
      </c>
      <c r="L540" s="68" t="s">
        <v>3</v>
      </c>
      <c r="M540" s="23">
        <v>2.1</v>
      </c>
      <c r="N540" s="23">
        <f t="shared" si="26"/>
        <v>2.2999999999999998</v>
      </c>
      <c r="O540" s="23">
        <v>2.2999999999999998</v>
      </c>
      <c r="P540" s="68" t="s">
        <v>4</v>
      </c>
      <c r="Q540" s="68" t="s">
        <v>923</v>
      </c>
      <c r="R540" s="19" t="s">
        <v>18</v>
      </c>
      <c r="S540" s="68" t="s">
        <v>925</v>
      </c>
      <c r="T540" s="68" t="s">
        <v>21</v>
      </c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D540" s="55"/>
      <c r="EE540" s="55"/>
      <c r="EF540" s="55"/>
      <c r="EG540" s="55"/>
      <c r="EH540" s="55"/>
      <c r="EI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K540" s="55"/>
      <c r="FL540" s="55"/>
      <c r="FM540" s="55"/>
      <c r="FN540" s="55"/>
      <c r="FO540" s="55"/>
      <c r="FP540" s="55"/>
      <c r="FQ540" s="55"/>
      <c r="FR540" s="55"/>
      <c r="FS540" s="55"/>
      <c r="FT540" s="55"/>
      <c r="FU540" s="55"/>
      <c r="FV540" s="55"/>
      <c r="FW540" s="55"/>
      <c r="FX540" s="55"/>
      <c r="FY540" s="55"/>
      <c r="FZ540" s="55"/>
      <c r="GA540" s="55"/>
      <c r="GB540" s="55"/>
      <c r="GC540" s="55"/>
      <c r="GD540" s="55"/>
      <c r="GE540" s="55"/>
      <c r="GF540" s="55"/>
      <c r="GG540" s="55"/>
      <c r="GH540" s="55"/>
      <c r="GI540" s="55"/>
      <c r="GJ540" s="55"/>
      <c r="GK540" s="55"/>
      <c r="GL540" s="55"/>
      <c r="GM540" s="55"/>
      <c r="GN540" s="55"/>
      <c r="GO540" s="55"/>
      <c r="GP540" s="55"/>
      <c r="GQ540" s="55"/>
      <c r="GR540" s="55"/>
      <c r="GS540" s="55"/>
      <c r="GT540" s="55"/>
      <c r="GU540" s="55"/>
      <c r="GV540" s="55"/>
      <c r="GW540" s="55"/>
      <c r="GX540" s="55"/>
      <c r="GY540" s="55"/>
      <c r="GZ540" s="55"/>
      <c r="HA540" s="55"/>
      <c r="HB540" s="55"/>
      <c r="HC540" s="55"/>
      <c r="HD540" s="55"/>
      <c r="HE540" s="55"/>
      <c r="HF540" s="55"/>
      <c r="HG540" s="55"/>
      <c r="HH540" s="55"/>
      <c r="HI540" s="55"/>
      <c r="HJ540" s="55"/>
      <c r="HK540" s="55"/>
      <c r="HL540" s="55"/>
      <c r="HM540" s="55"/>
      <c r="HN540" s="55"/>
      <c r="HO540" s="55"/>
      <c r="HP540" s="55"/>
      <c r="HQ540" s="55"/>
      <c r="HR540" s="55"/>
      <c r="HS540" s="55"/>
      <c r="HT540" s="55"/>
      <c r="HU540" s="55"/>
      <c r="HV540" s="55"/>
      <c r="HW540" s="55"/>
      <c r="HX540" s="55"/>
      <c r="HY540" s="55"/>
      <c r="HZ540" s="55"/>
      <c r="IA540" s="55"/>
      <c r="IB540" s="55"/>
      <c r="IC540" s="55"/>
      <c r="ID540" s="55"/>
      <c r="IE540" s="55"/>
      <c r="IF540" s="55"/>
      <c r="IG540" s="55"/>
      <c r="IH540" s="55"/>
      <c r="II540" s="55"/>
      <c r="IJ540" s="55"/>
      <c r="IK540" s="55"/>
      <c r="IL540" s="55"/>
      <c r="IM540" s="55"/>
      <c r="IN540" s="55"/>
      <c r="IO540" s="55"/>
      <c r="IP540" s="55"/>
      <c r="IQ540" s="55"/>
      <c r="IR540" s="55"/>
      <c r="IS540" s="55"/>
      <c r="IT540" s="55"/>
      <c r="IU540" s="55"/>
      <c r="IV540" s="55"/>
      <c r="IW540" s="55"/>
    </row>
    <row r="541" spans="1:257" s="22" customFormat="1" x14ac:dyDescent="0.2">
      <c r="A541" s="36" t="s">
        <v>1468</v>
      </c>
      <c r="B541" s="57">
        <f t="shared" si="25"/>
        <v>44656.249837962961</v>
      </c>
      <c r="C541" s="27">
        <v>2022</v>
      </c>
      <c r="D541" s="27">
        <v>4</v>
      </c>
      <c r="E541" s="27">
        <v>5</v>
      </c>
      <c r="F541" s="27">
        <v>5</v>
      </c>
      <c r="G541" s="28">
        <v>59</v>
      </c>
      <c r="H541" s="29">
        <v>46.79</v>
      </c>
      <c r="I541" s="30">
        <v>54.189</v>
      </c>
      <c r="J541" s="30">
        <v>86.411000000000001</v>
      </c>
      <c r="K541" s="27">
        <v>0</v>
      </c>
      <c r="L541" s="68" t="s">
        <v>3</v>
      </c>
      <c r="M541" s="23">
        <v>2.4</v>
      </c>
      <c r="N541" s="23">
        <f t="shared" si="26"/>
        <v>2.6</v>
      </c>
      <c r="O541" s="23">
        <v>2.6</v>
      </c>
      <c r="P541" s="68" t="s">
        <v>4</v>
      </c>
      <c r="Q541" s="68" t="s">
        <v>923</v>
      </c>
      <c r="R541" s="19" t="s">
        <v>18</v>
      </c>
      <c r="S541" s="68" t="s">
        <v>925</v>
      </c>
      <c r="T541" s="68" t="s">
        <v>21</v>
      </c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55"/>
      <c r="FU541" s="55"/>
      <c r="FV541" s="55"/>
      <c r="FW541" s="55"/>
      <c r="FX541" s="55"/>
      <c r="FY541" s="55"/>
      <c r="FZ541" s="55"/>
      <c r="GA541" s="55"/>
      <c r="GB541" s="55"/>
      <c r="GC541" s="55"/>
      <c r="GD541" s="55"/>
      <c r="GE541" s="55"/>
      <c r="GF541" s="55"/>
      <c r="GG541" s="55"/>
      <c r="GH541" s="55"/>
      <c r="GI541" s="55"/>
      <c r="GJ541" s="55"/>
      <c r="GK541" s="55"/>
      <c r="GL541" s="55"/>
      <c r="GM541" s="55"/>
      <c r="GN541" s="55"/>
      <c r="GO541" s="55"/>
      <c r="GP541" s="55"/>
      <c r="GQ541" s="55"/>
      <c r="GR541" s="55"/>
      <c r="GS541" s="55"/>
      <c r="GT541" s="55"/>
      <c r="GU541" s="55"/>
      <c r="GV541" s="55"/>
      <c r="GW541" s="55"/>
      <c r="GX541" s="55"/>
      <c r="GY541" s="55"/>
      <c r="GZ541" s="55"/>
      <c r="HA541" s="55"/>
      <c r="HB541" s="55"/>
      <c r="HC541" s="55"/>
      <c r="HD541" s="55"/>
      <c r="HE541" s="55"/>
      <c r="HF541" s="55"/>
      <c r="HG541" s="55"/>
      <c r="HH541" s="55"/>
      <c r="HI541" s="55"/>
      <c r="HJ541" s="55"/>
      <c r="HK541" s="55"/>
      <c r="HL541" s="55"/>
      <c r="HM541" s="55"/>
      <c r="HN541" s="55"/>
      <c r="HO541" s="55"/>
      <c r="HP541" s="55"/>
      <c r="HQ541" s="55"/>
      <c r="HR541" s="55"/>
      <c r="HS541" s="55"/>
      <c r="HT541" s="55"/>
      <c r="HU541" s="55"/>
      <c r="HV541" s="55"/>
      <c r="HW541" s="55"/>
      <c r="HX541" s="55"/>
      <c r="HY541" s="55"/>
      <c r="HZ541" s="55"/>
      <c r="IA541" s="55"/>
      <c r="IB541" s="55"/>
      <c r="IC541" s="55"/>
      <c r="ID541" s="55"/>
      <c r="IE541" s="55"/>
      <c r="IF541" s="55"/>
      <c r="IG541" s="55"/>
      <c r="IH541" s="55"/>
      <c r="II541" s="55"/>
      <c r="IJ541" s="55"/>
      <c r="IK541" s="55"/>
      <c r="IL541" s="55"/>
      <c r="IM541" s="55"/>
      <c r="IN541" s="55"/>
      <c r="IO541" s="55"/>
      <c r="IP541" s="55"/>
      <c r="IQ541" s="55"/>
      <c r="IR541" s="55"/>
      <c r="IS541" s="55"/>
      <c r="IT541" s="55"/>
      <c r="IU541" s="55"/>
      <c r="IV541" s="55"/>
      <c r="IW541" s="55"/>
    </row>
    <row r="542" spans="1:257" s="22" customFormat="1" x14ac:dyDescent="0.2">
      <c r="A542" s="36" t="s">
        <v>1469</v>
      </c>
      <c r="B542" s="57">
        <f t="shared" si="25"/>
        <v>44656.302199074074</v>
      </c>
      <c r="C542" s="27">
        <v>2022</v>
      </c>
      <c r="D542" s="27">
        <v>4</v>
      </c>
      <c r="E542" s="27">
        <v>5</v>
      </c>
      <c r="F542" s="27">
        <v>7</v>
      </c>
      <c r="G542" s="28">
        <v>15</v>
      </c>
      <c r="H542" s="29">
        <v>10.89</v>
      </c>
      <c r="I542" s="30">
        <v>54.38</v>
      </c>
      <c r="J542" s="30">
        <v>86.16</v>
      </c>
      <c r="K542" s="27">
        <v>0</v>
      </c>
      <c r="L542" s="68" t="s">
        <v>3</v>
      </c>
      <c r="M542" s="23">
        <v>2.4</v>
      </c>
      <c r="N542" s="23">
        <f t="shared" si="26"/>
        <v>2.6</v>
      </c>
      <c r="O542" s="23">
        <v>2.6</v>
      </c>
      <c r="P542" s="68" t="s">
        <v>4</v>
      </c>
      <c r="Q542" s="68" t="s">
        <v>923</v>
      </c>
      <c r="R542" s="19" t="s">
        <v>18</v>
      </c>
      <c r="S542" s="68" t="s">
        <v>925</v>
      </c>
      <c r="T542" s="68" t="s">
        <v>21</v>
      </c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D542" s="55"/>
      <c r="EE542" s="55"/>
      <c r="EF542" s="55"/>
      <c r="EG542" s="55"/>
      <c r="EH542" s="55"/>
      <c r="EI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K542" s="55"/>
      <c r="FL542" s="55"/>
      <c r="FM542" s="55"/>
      <c r="FN542" s="55"/>
      <c r="FO542" s="55"/>
      <c r="FP542" s="55"/>
      <c r="FQ542" s="55"/>
      <c r="FR542" s="55"/>
      <c r="FS542" s="55"/>
      <c r="FT542" s="55"/>
      <c r="FU542" s="55"/>
      <c r="FV542" s="55"/>
      <c r="FW542" s="55"/>
      <c r="FX542" s="55"/>
      <c r="FY542" s="55"/>
      <c r="FZ542" s="55"/>
      <c r="GA542" s="55"/>
      <c r="GB542" s="55"/>
      <c r="GC542" s="55"/>
      <c r="GD542" s="55"/>
      <c r="GE542" s="55"/>
      <c r="GF542" s="55"/>
      <c r="GG542" s="55"/>
      <c r="GH542" s="55"/>
      <c r="GI542" s="55"/>
      <c r="GJ542" s="55"/>
      <c r="GK542" s="55"/>
      <c r="GL542" s="55"/>
      <c r="GM542" s="55"/>
      <c r="GN542" s="55"/>
      <c r="GO542" s="55"/>
      <c r="GP542" s="55"/>
      <c r="GQ542" s="55"/>
      <c r="GR542" s="55"/>
      <c r="GS542" s="55"/>
      <c r="GT542" s="55"/>
      <c r="GU542" s="55"/>
      <c r="GV542" s="55"/>
      <c r="GW542" s="55"/>
      <c r="GX542" s="55"/>
      <c r="GY542" s="55"/>
      <c r="GZ542" s="55"/>
      <c r="HA542" s="55"/>
      <c r="HB542" s="55"/>
      <c r="HC542" s="55"/>
      <c r="HD542" s="55"/>
      <c r="HE542" s="55"/>
      <c r="HF542" s="55"/>
      <c r="HG542" s="55"/>
      <c r="HH542" s="55"/>
      <c r="HI542" s="55"/>
      <c r="HJ542" s="55"/>
      <c r="HK542" s="55"/>
      <c r="HL542" s="55"/>
      <c r="HM542" s="55"/>
      <c r="HN542" s="55"/>
      <c r="HO542" s="55"/>
      <c r="HP542" s="55"/>
      <c r="HQ542" s="55"/>
      <c r="HR542" s="55"/>
      <c r="HS542" s="55"/>
      <c r="HT542" s="55"/>
      <c r="HU542" s="55"/>
      <c r="HV542" s="55"/>
      <c r="HW542" s="55"/>
      <c r="HX542" s="55"/>
      <c r="HY542" s="55"/>
      <c r="HZ542" s="55"/>
      <c r="IA542" s="55"/>
      <c r="IB542" s="55"/>
      <c r="IC542" s="55"/>
      <c r="ID542" s="55"/>
      <c r="IE542" s="55"/>
      <c r="IF542" s="55"/>
      <c r="IG542" s="55"/>
      <c r="IH542" s="55"/>
      <c r="II542" s="55"/>
      <c r="IJ542" s="55"/>
      <c r="IK542" s="55"/>
      <c r="IL542" s="55"/>
      <c r="IM542" s="55"/>
      <c r="IN542" s="55"/>
      <c r="IO542" s="55"/>
      <c r="IP542" s="55"/>
      <c r="IQ542" s="55"/>
      <c r="IR542" s="55"/>
      <c r="IS542" s="55"/>
      <c r="IT542" s="55"/>
      <c r="IU542" s="55"/>
      <c r="IV542" s="55"/>
      <c r="IW542" s="55"/>
    </row>
    <row r="543" spans="1:257" s="22" customFormat="1" x14ac:dyDescent="0.2">
      <c r="A543" s="36" t="s">
        <v>1470</v>
      </c>
      <c r="B543" s="57">
        <f t="shared" si="25"/>
        <v>44656.316087962965</v>
      </c>
      <c r="C543" s="27">
        <v>2022</v>
      </c>
      <c r="D543" s="27">
        <v>4</v>
      </c>
      <c r="E543" s="27">
        <v>5</v>
      </c>
      <c r="F543" s="27">
        <v>7</v>
      </c>
      <c r="G543" s="28">
        <v>35</v>
      </c>
      <c r="H543" s="29">
        <v>10.108000000000001</v>
      </c>
      <c r="I543" s="30">
        <v>54.274999999999999</v>
      </c>
      <c r="J543" s="30">
        <v>86.162000000000006</v>
      </c>
      <c r="K543" s="27">
        <v>4</v>
      </c>
      <c r="L543" s="35">
        <v>4</v>
      </c>
      <c r="M543" s="23">
        <v>0.9</v>
      </c>
      <c r="N543" s="23">
        <f t="shared" si="26"/>
        <v>1.4</v>
      </c>
      <c r="O543" s="23">
        <v>1.4</v>
      </c>
      <c r="P543" s="68" t="s">
        <v>4</v>
      </c>
      <c r="Q543" s="68" t="s">
        <v>923</v>
      </c>
      <c r="R543" s="19" t="s">
        <v>18</v>
      </c>
      <c r="S543" s="68" t="s">
        <v>924</v>
      </c>
      <c r="T543" s="68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D543" s="55"/>
      <c r="EE543" s="55"/>
      <c r="EF543" s="55"/>
      <c r="EG543" s="55"/>
      <c r="EH543" s="55"/>
      <c r="EI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K543" s="55"/>
      <c r="FL543" s="55"/>
      <c r="FM543" s="55"/>
      <c r="FN543" s="55"/>
      <c r="FO543" s="55"/>
      <c r="FP543" s="55"/>
      <c r="FQ543" s="55"/>
      <c r="FR543" s="55"/>
      <c r="FS543" s="55"/>
      <c r="FT543" s="55"/>
      <c r="FU543" s="55"/>
      <c r="FV543" s="55"/>
      <c r="FW543" s="55"/>
      <c r="FX543" s="55"/>
      <c r="FY543" s="55"/>
      <c r="FZ543" s="55"/>
      <c r="GA543" s="55"/>
      <c r="GB543" s="55"/>
      <c r="GC543" s="55"/>
      <c r="GD543" s="55"/>
      <c r="GE543" s="55"/>
      <c r="GF543" s="55"/>
      <c r="GG543" s="55"/>
      <c r="GH543" s="55"/>
      <c r="GI543" s="55"/>
      <c r="GJ543" s="55"/>
      <c r="GK543" s="55"/>
      <c r="GL543" s="55"/>
      <c r="GM543" s="55"/>
      <c r="GN543" s="55"/>
      <c r="GO543" s="55"/>
      <c r="GP543" s="55"/>
      <c r="GQ543" s="55"/>
      <c r="GR543" s="55"/>
      <c r="GS543" s="55"/>
      <c r="GT543" s="55"/>
      <c r="GU543" s="55"/>
      <c r="GV543" s="55"/>
      <c r="GW543" s="55"/>
      <c r="GX543" s="55"/>
      <c r="GY543" s="55"/>
      <c r="GZ543" s="55"/>
      <c r="HA543" s="55"/>
      <c r="HB543" s="55"/>
      <c r="HC543" s="55"/>
      <c r="HD543" s="55"/>
      <c r="HE543" s="55"/>
      <c r="HF543" s="55"/>
      <c r="HG543" s="55"/>
      <c r="HH543" s="55"/>
      <c r="HI543" s="55"/>
      <c r="HJ543" s="55"/>
      <c r="HK543" s="55"/>
      <c r="HL543" s="55"/>
      <c r="HM543" s="55"/>
      <c r="HN543" s="55"/>
      <c r="HO543" s="55"/>
      <c r="HP543" s="55"/>
      <c r="HQ543" s="55"/>
      <c r="HR543" s="55"/>
      <c r="HS543" s="55"/>
      <c r="HT543" s="55"/>
      <c r="HU543" s="55"/>
      <c r="HV543" s="55"/>
      <c r="HW543" s="55"/>
      <c r="HX543" s="55"/>
      <c r="HY543" s="55"/>
      <c r="HZ543" s="55"/>
      <c r="IA543" s="55"/>
      <c r="IB543" s="55"/>
      <c r="IC543" s="55"/>
      <c r="ID543" s="55"/>
      <c r="IE543" s="55"/>
      <c r="IF543" s="55"/>
      <c r="IG543" s="55"/>
      <c r="IH543" s="55"/>
      <c r="II543" s="55"/>
      <c r="IJ543" s="55"/>
      <c r="IK543" s="55"/>
      <c r="IL543" s="55"/>
      <c r="IM543" s="55"/>
      <c r="IN543" s="55"/>
      <c r="IO543" s="55"/>
      <c r="IP543" s="55"/>
      <c r="IQ543" s="55"/>
      <c r="IR543" s="55"/>
      <c r="IS543" s="55"/>
      <c r="IT543" s="55"/>
      <c r="IU543" s="55"/>
      <c r="IV543" s="55"/>
      <c r="IW543" s="55"/>
    </row>
    <row r="544" spans="1:257" s="22" customFormat="1" x14ac:dyDescent="0.2">
      <c r="A544" s="36" t="s">
        <v>1471</v>
      </c>
      <c r="B544" s="57">
        <f t="shared" si="25"/>
        <v>44656.369212962964</v>
      </c>
      <c r="C544" s="27">
        <v>2022</v>
      </c>
      <c r="D544" s="27">
        <v>4</v>
      </c>
      <c r="E544" s="27">
        <v>5</v>
      </c>
      <c r="F544" s="27">
        <v>8</v>
      </c>
      <c r="G544" s="28">
        <v>51</v>
      </c>
      <c r="H544" s="29">
        <v>40.83</v>
      </c>
      <c r="I544" s="30">
        <v>54.027000000000001</v>
      </c>
      <c r="J544" s="30">
        <v>86.590999999999994</v>
      </c>
      <c r="K544" s="27">
        <v>0</v>
      </c>
      <c r="L544" s="68" t="s">
        <v>3</v>
      </c>
      <c r="M544" s="23">
        <v>1.8</v>
      </c>
      <c r="N544" s="23">
        <f t="shared" si="26"/>
        <v>2.1</v>
      </c>
      <c r="O544" s="23">
        <v>2.1</v>
      </c>
      <c r="P544" s="68" t="s">
        <v>4</v>
      </c>
      <c r="Q544" s="68" t="s">
        <v>923</v>
      </c>
      <c r="R544" s="19" t="s">
        <v>18</v>
      </c>
      <c r="S544" s="68" t="s">
        <v>925</v>
      </c>
      <c r="T544" s="68" t="s">
        <v>21</v>
      </c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D544" s="55"/>
      <c r="EE544" s="55"/>
      <c r="EF544" s="55"/>
      <c r="EG544" s="55"/>
      <c r="EH544" s="55"/>
      <c r="EI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K544" s="55"/>
      <c r="FL544" s="55"/>
      <c r="FM544" s="55"/>
      <c r="FN544" s="55"/>
      <c r="FO544" s="55"/>
      <c r="FP544" s="55"/>
      <c r="FQ544" s="55"/>
      <c r="FR544" s="55"/>
      <c r="FS544" s="55"/>
      <c r="FT544" s="55"/>
      <c r="FU544" s="55"/>
      <c r="FV544" s="55"/>
      <c r="FW544" s="55"/>
      <c r="FX544" s="55"/>
      <c r="FY544" s="55"/>
      <c r="FZ544" s="55"/>
      <c r="GA544" s="55"/>
      <c r="GB544" s="55"/>
      <c r="GC544" s="55"/>
      <c r="GD544" s="55"/>
      <c r="GE544" s="55"/>
      <c r="GF544" s="55"/>
      <c r="GG544" s="55"/>
      <c r="GH544" s="55"/>
      <c r="GI544" s="55"/>
      <c r="GJ544" s="55"/>
      <c r="GK544" s="55"/>
      <c r="GL544" s="55"/>
      <c r="GM544" s="55"/>
      <c r="GN544" s="55"/>
      <c r="GO544" s="55"/>
      <c r="GP544" s="55"/>
      <c r="GQ544" s="55"/>
      <c r="GR544" s="55"/>
      <c r="GS544" s="55"/>
      <c r="GT544" s="55"/>
      <c r="GU544" s="55"/>
      <c r="GV544" s="55"/>
      <c r="GW544" s="55"/>
      <c r="GX544" s="55"/>
      <c r="GY544" s="55"/>
      <c r="GZ544" s="55"/>
      <c r="HA544" s="55"/>
      <c r="HB544" s="55"/>
      <c r="HC544" s="55"/>
      <c r="HD544" s="55"/>
      <c r="HE544" s="55"/>
      <c r="HF544" s="55"/>
      <c r="HG544" s="55"/>
      <c r="HH544" s="55"/>
      <c r="HI544" s="55"/>
      <c r="HJ544" s="55"/>
      <c r="HK544" s="55"/>
      <c r="HL544" s="55"/>
      <c r="HM544" s="55"/>
      <c r="HN544" s="55"/>
      <c r="HO544" s="55"/>
      <c r="HP544" s="55"/>
      <c r="HQ544" s="55"/>
      <c r="HR544" s="55"/>
      <c r="HS544" s="55"/>
      <c r="HT544" s="55"/>
      <c r="HU544" s="55"/>
      <c r="HV544" s="55"/>
      <c r="HW544" s="55"/>
      <c r="HX544" s="55"/>
      <c r="HY544" s="55"/>
      <c r="HZ544" s="55"/>
      <c r="IA544" s="55"/>
      <c r="IB544" s="55"/>
      <c r="IC544" s="55"/>
      <c r="ID544" s="55"/>
      <c r="IE544" s="55"/>
      <c r="IF544" s="55"/>
      <c r="IG544" s="55"/>
      <c r="IH544" s="55"/>
      <c r="II544" s="55"/>
      <c r="IJ544" s="55"/>
      <c r="IK544" s="55"/>
      <c r="IL544" s="55"/>
      <c r="IM544" s="55"/>
      <c r="IN544" s="55"/>
      <c r="IO544" s="55"/>
      <c r="IP544" s="55"/>
      <c r="IQ544" s="55"/>
      <c r="IR544" s="55"/>
      <c r="IS544" s="55"/>
      <c r="IT544" s="55"/>
      <c r="IU544" s="55"/>
      <c r="IV544" s="55"/>
      <c r="IW544" s="55"/>
    </row>
    <row r="545" spans="1:257" s="22" customFormat="1" x14ac:dyDescent="0.2">
      <c r="A545" s="36" t="s">
        <v>1472</v>
      </c>
      <c r="B545" s="57">
        <f t="shared" si="25"/>
        <v>44656.375069444446</v>
      </c>
      <c r="C545" s="27">
        <v>2022</v>
      </c>
      <c r="D545" s="27">
        <v>4</v>
      </c>
      <c r="E545" s="27">
        <v>5</v>
      </c>
      <c r="F545" s="27">
        <v>9</v>
      </c>
      <c r="G545" s="28">
        <v>0</v>
      </c>
      <c r="H545" s="29">
        <v>6.7</v>
      </c>
      <c r="I545" s="30">
        <v>54.374000000000002</v>
      </c>
      <c r="J545" s="30">
        <v>86.629000000000005</v>
      </c>
      <c r="K545" s="27">
        <v>0</v>
      </c>
      <c r="L545" s="68" t="s">
        <v>3</v>
      </c>
      <c r="M545" s="23">
        <v>2.1</v>
      </c>
      <c r="N545" s="23">
        <f t="shared" si="26"/>
        <v>2.2999999999999998</v>
      </c>
      <c r="O545" s="23">
        <v>2.2999999999999998</v>
      </c>
      <c r="P545" s="68" t="s">
        <v>4</v>
      </c>
      <c r="Q545" s="68" t="s">
        <v>923</v>
      </c>
      <c r="R545" s="19" t="s">
        <v>18</v>
      </c>
      <c r="S545" s="68" t="s">
        <v>925</v>
      </c>
      <c r="T545" s="68" t="s">
        <v>21</v>
      </c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</row>
    <row r="546" spans="1:257" s="22" customFormat="1" x14ac:dyDescent="0.2">
      <c r="A546" s="36" t="s">
        <v>1473</v>
      </c>
      <c r="B546" s="57">
        <f t="shared" si="25"/>
        <v>44656.406435185185</v>
      </c>
      <c r="C546" s="27">
        <v>2022</v>
      </c>
      <c r="D546" s="27">
        <v>4</v>
      </c>
      <c r="E546" s="27">
        <v>5</v>
      </c>
      <c r="F546" s="27">
        <v>9</v>
      </c>
      <c r="G546" s="28">
        <v>45</v>
      </c>
      <c r="H546" s="29">
        <v>16.52</v>
      </c>
      <c r="I546" s="30">
        <v>54.375</v>
      </c>
      <c r="J546" s="30">
        <v>86.661000000000001</v>
      </c>
      <c r="K546" s="27">
        <v>0</v>
      </c>
      <c r="L546" s="68" t="s">
        <v>3</v>
      </c>
      <c r="M546" s="23">
        <v>2.2999999999999998</v>
      </c>
      <c r="N546" s="23">
        <f t="shared" si="26"/>
        <v>2.5</v>
      </c>
      <c r="O546" s="23">
        <v>2.5</v>
      </c>
      <c r="P546" s="68" t="s">
        <v>4</v>
      </c>
      <c r="Q546" s="68" t="s">
        <v>923</v>
      </c>
      <c r="R546" s="19" t="s">
        <v>18</v>
      </c>
      <c r="S546" s="68" t="s">
        <v>925</v>
      </c>
      <c r="T546" s="68" t="s">
        <v>21</v>
      </c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</row>
    <row r="547" spans="1:257" s="22" customFormat="1" x14ac:dyDescent="0.2">
      <c r="A547" s="36" t="s">
        <v>1474</v>
      </c>
      <c r="B547" s="57">
        <f t="shared" si="25"/>
        <v>44656.410208333335</v>
      </c>
      <c r="C547" s="27">
        <v>2022</v>
      </c>
      <c r="D547" s="27">
        <v>4</v>
      </c>
      <c r="E547" s="27">
        <v>5</v>
      </c>
      <c r="F547" s="27">
        <v>9</v>
      </c>
      <c r="G547" s="28">
        <v>50</v>
      </c>
      <c r="H547" s="29">
        <v>42.39</v>
      </c>
      <c r="I547" s="30">
        <v>54.274000000000001</v>
      </c>
      <c r="J547" s="30">
        <v>86.113</v>
      </c>
      <c r="K547" s="27">
        <v>0</v>
      </c>
      <c r="L547" s="68" t="s">
        <v>3</v>
      </c>
      <c r="M547" s="23">
        <v>2.2999999999999998</v>
      </c>
      <c r="N547" s="23">
        <f t="shared" si="26"/>
        <v>2.5</v>
      </c>
      <c r="O547" s="23">
        <v>2.5</v>
      </c>
      <c r="P547" s="68" t="s">
        <v>4</v>
      </c>
      <c r="Q547" s="68" t="s">
        <v>923</v>
      </c>
      <c r="R547" s="19" t="s">
        <v>18</v>
      </c>
      <c r="S547" s="68" t="s">
        <v>925</v>
      </c>
      <c r="T547" s="68" t="s">
        <v>21</v>
      </c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D547" s="55"/>
      <c r="EE547" s="55"/>
      <c r="EF547" s="55"/>
      <c r="EG547" s="55"/>
      <c r="EH547" s="55"/>
      <c r="EI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K547" s="55"/>
      <c r="FL547" s="55"/>
      <c r="FM547" s="55"/>
      <c r="FN547" s="55"/>
      <c r="FO547" s="55"/>
      <c r="FP547" s="55"/>
      <c r="FQ547" s="55"/>
      <c r="FR547" s="55"/>
      <c r="FS547" s="55"/>
      <c r="FT547" s="55"/>
      <c r="FU547" s="55"/>
      <c r="FV547" s="55"/>
      <c r="FW547" s="55"/>
      <c r="FX547" s="55"/>
      <c r="FY547" s="55"/>
      <c r="FZ547" s="55"/>
      <c r="GA547" s="55"/>
      <c r="GB547" s="55"/>
      <c r="GC547" s="55"/>
      <c r="GD547" s="55"/>
      <c r="GE547" s="55"/>
      <c r="GF547" s="55"/>
      <c r="GG547" s="55"/>
      <c r="GH547" s="55"/>
      <c r="GI547" s="55"/>
      <c r="GJ547" s="55"/>
      <c r="GK547" s="55"/>
      <c r="GL547" s="55"/>
      <c r="GM547" s="55"/>
      <c r="GN547" s="55"/>
      <c r="GO547" s="55"/>
      <c r="GP547" s="55"/>
      <c r="GQ547" s="55"/>
      <c r="GR547" s="55"/>
      <c r="GS547" s="55"/>
      <c r="GT547" s="55"/>
      <c r="GU547" s="55"/>
      <c r="GV547" s="55"/>
      <c r="GW547" s="55"/>
      <c r="GX547" s="55"/>
      <c r="GY547" s="55"/>
      <c r="GZ547" s="55"/>
      <c r="HA547" s="55"/>
      <c r="HB547" s="55"/>
      <c r="HC547" s="55"/>
      <c r="HD547" s="55"/>
      <c r="HE547" s="55"/>
      <c r="HF547" s="55"/>
      <c r="HG547" s="55"/>
      <c r="HH547" s="55"/>
      <c r="HI547" s="55"/>
      <c r="HJ547" s="55"/>
      <c r="HK547" s="55"/>
      <c r="HL547" s="55"/>
      <c r="HM547" s="55"/>
      <c r="HN547" s="55"/>
      <c r="HO547" s="55"/>
      <c r="HP547" s="55"/>
      <c r="HQ547" s="55"/>
      <c r="HR547" s="55"/>
      <c r="HS547" s="55"/>
      <c r="HT547" s="55"/>
      <c r="HU547" s="55"/>
      <c r="HV547" s="55"/>
      <c r="HW547" s="55"/>
      <c r="HX547" s="55"/>
      <c r="HY547" s="55"/>
      <c r="HZ547" s="55"/>
      <c r="IA547" s="55"/>
      <c r="IB547" s="55"/>
      <c r="IC547" s="55"/>
      <c r="ID547" s="55"/>
      <c r="IE547" s="55"/>
      <c r="IF547" s="55"/>
      <c r="IG547" s="55"/>
      <c r="IH547" s="55"/>
      <c r="II547" s="55"/>
      <c r="IJ547" s="55"/>
      <c r="IK547" s="55"/>
      <c r="IL547" s="55"/>
      <c r="IM547" s="55"/>
      <c r="IN547" s="55"/>
      <c r="IO547" s="55"/>
      <c r="IP547" s="55"/>
      <c r="IQ547" s="55"/>
      <c r="IR547" s="55"/>
      <c r="IS547" s="55"/>
      <c r="IT547" s="55"/>
      <c r="IU547" s="55"/>
      <c r="IV547" s="55"/>
      <c r="IW547" s="55"/>
    </row>
    <row r="548" spans="1:257" s="22" customFormat="1" x14ac:dyDescent="0.2">
      <c r="A548" s="36" t="s">
        <v>1475</v>
      </c>
      <c r="B548" s="57">
        <f t="shared" si="25"/>
        <v>44656.522557870368</v>
      </c>
      <c r="C548" s="27">
        <v>2022</v>
      </c>
      <c r="D548" s="27">
        <v>4</v>
      </c>
      <c r="E548" s="27">
        <v>5</v>
      </c>
      <c r="F548" s="27">
        <v>12</v>
      </c>
      <c r="G548" s="28">
        <v>32</v>
      </c>
      <c r="H548" s="29">
        <v>29.02</v>
      </c>
      <c r="I548" s="30">
        <v>54.27</v>
      </c>
      <c r="J548" s="30">
        <v>86.119</v>
      </c>
      <c r="K548" s="27">
        <v>7</v>
      </c>
      <c r="L548" s="35">
        <v>1</v>
      </c>
      <c r="M548" s="23">
        <v>1.1000000000000001</v>
      </c>
      <c r="N548" s="23">
        <f t="shared" si="26"/>
        <v>1.5</v>
      </c>
      <c r="O548" s="23">
        <v>1.5</v>
      </c>
      <c r="P548" s="68" t="s">
        <v>4</v>
      </c>
      <c r="Q548" s="68" t="s">
        <v>923</v>
      </c>
      <c r="R548" s="19" t="s">
        <v>18</v>
      </c>
      <c r="S548" s="68" t="s">
        <v>924</v>
      </c>
      <c r="T548" s="68" t="s">
        <v>21</v>
      </c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  <c r="IQ548" s="55"/>
      <c r="IR548" s="55"/>
      <c r="IS548" s="55"/>
      <c r="IT548" s="55"/>
      <c r="IU548" s="55"/>
      <c r="IV548" s="55"/>
      <c r="IW548" s="55"/>
    </row>
    <row r="549" spans="1:257" s="22" customFormat="1" x14ac:dyDescent="0.2">
      <c r="A549" s="36" t="s">
        <v>1476</v>
      </c>
      <c r="B549" s="57">
        <f t="shared" si="25"/>
        <v>44657.270902777775</v>
      </c>
      <c r="C549" s="27">
        <v>2022</v>
      </c>
      <c r="D549" s="27">
        <v>4</v>
      </c>
      <c r="E549" s="27">
        <v>6</v>
      </c>
      <c r="F549" s="27">
        <v>6</v>
      </c>
      <c r="G549" s="28">
        <v>30</v>
      </c>
      <c r="H549" s="29">
        <v>6.93</v>
      </c>
      <c r="I549" s="30">
        <v>54.146000000000001</v>
      </c>
      <c r="J549" s="30">
        <v>86.444000000000003</v>
      </c>
      <c r="K549" s="27">
        <v>0</v>
      </c>
      <c r="L549" s="68" t="s">
        <v>3</v>
      </c>
      <c r="M549" s="23">
        <v>2.5</v>
      </c>
      <c r="N549" s="23">
        <f t="shared" si="26"/>
        <v>2.7</v>
      </c>
      <c r="O549" s="23">
        <v>2.7</v>
      </c>
      <c r="P549" s="68" t="s">
        <v>4</v>
      </c>
      <c r="Q549" s="68" t="s">
        <v>923</v>
      </c>
      <c r="R549" s="19" t="s">
        <v>18</v>
      </c>
      <c r="S549" s="68" t="s">
        <v>925</v>
      </c>
      <c r="T549" s="68" t="s">
        <v>21</v>
      </c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D549" s="55"/>
      <c r="EE549" s="55"/>
      <c r="EF549" s="55"/>
      <c r="EG549" s="55"/>
      <c r="EH549" s="55"/>
      <c r="EI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K549" s="55"/>
      <c r="FL549" s="55"/>
      <c r="FM549" s="55"/>
      <c r="FN549" s="55"/>
      <c r="FO549" s="55"/>
      <c r="FP549" s="55"/>
      <c r="FQ549" s="55"/>
      <c r="FR549" s="55"/>
      <c r="FS549" s="55"/>
      <c r="FT549" s="55"/>
      <c r="FU549" s="55"/>
      <c r="FV549" s="55"/>
      <c r="FW549" s="55"/>
      <c r="FX549" s="55"/>
      <c r="FY549" s="55"/>
      <c r="FZ549" s="55"/>
      <c r="GA549" s="55"/>
      <c r="GB549" s="55"/>
      <c r="GC549" s="55"/>
      <c r="GD549" s="55"/>
      <c r="GE549" s="55"/>
      <c r="GF549" s="55"/>
      <c r="GG549" s="55"/>
      <c r="GH549" s="55"/>
      <c r="GI549" s="55"/>
      <c r="GJ549" s="55"/>
      <c r="GK549" s="55"/>
      <c r="GL549" s="55"/>
      <c r="GM549" s="55"/>
      <c r="GN549" s="55"/>
      <c r="GO549" s="55"/>
      <c r="GP549" s="55"/>
      <c r="GQ549" s="55"/>
      <c r="GR549" s="55"/>
      <c r="GS549" s="55"/>
      <c r="GT549" s="55"/>
      <c r="GU549" s="55"/>
      <c r="GV549" s="55"/>
      <c r="GW549" s="55"/>
      <c r="GX549" s="55"/>
      <c r="GY549" s="55"/>
      <c r="GZ549" s="55"/>
      <c r="HA549" s="55"/>
      <c r="HB549" s="55"/>
      <c r="HC549" s="55"/>
      <c r="HD549" s="55"/>
      <c r="HE549" s="55"/>
      <c r="HF549" s="55"/>
      <c r="HG549" s="55"/>
      <c r="HH549" s="55"/>
      <c r="HI549" s="55"/>
      <c r="HJ549" s="55"/>
      <c r="HK549" s="55"/>
      <c r="HL549" s="55"/>
      <c r="HM549" s="55"/>
      <c r="HN549" s="55"/>
      <c r="HO549" s="55"/>
      <c r="HP549" s="55"/>
      <c r="HQ549" s="55"/>
      <c r="HR549" s="55"/>
      <c r="HS549" s="55"/>
      <c r="HT549" s="55"/>
      <c r="HU549" s="55"/>
      <c r="HV549" s="55"/>
      <c r="HW549" s="55"/>
      <c r="HX549" s="55"/>
      <c r="HY549" s="55"/>
      <c r="HZ549" s="55"/>
      <c r="IA549" s="55"/>
      <c r="IB549" s="55"/>
      <c r="IC549" s="55"/>
      <c r="ID549" s="55"/>
      <c r="IE549" s="55"/>
      <c r="IF549" s="55"/>
      <c r="IG549" s="55"/>
      <c r="IH549" s="55"/>
      <c r="II549" s="55"/>
      <c r="IJ549" s="55"/>
      <c r="IK549" s="55"/>
      <c r="IL549" s="55"/>
      <c r="IM549" s="55"/>
      <c r="IN549" s="55"/>
      <c r="IO549" s="55"/>
      <c r="IP549" s="55"/>
      <c r="IQ549" s="55"/>
      <c r="IR549" s="55"/>
      <c r="IS549" s="55"/>
      <c r="IT549" s="55"/>
      <c r="IU549" s="55"/>
      <c r="IV549" s="55"/>
      <c r="IW549" s="55"/>
    </row>
    <row r="550" spans="1:257" s="22" customFormat="1" x14ac:dyDescent="0.2">
      <c r="A550" s="36" t="s">
        <v>1477</v>
      </c>
      <c r="B550" s="57">
        <f t="shared" si="25"/>
        <v>44657.364537037036</v>
      </c>
      <c r="C550" s="27">
        <v>2022</v>
      </c>
      <c r="D550" s="27">
        <v>4</v>
      </c>
      <c r="E550" s="27">
        <v>6</v>
      </c>
      <c r="F550" s="27">
        <v>8</v>
      </c>
      <c r="G550" s="28">
        <v>44</v>
      </c>
      <c r="H550" s="29">
        <v>56.36</v>
      </c>
      <c r="I550" s="30">
        <v>54.042000000000002</v>
      </c>
      <c r="J550" s="30">
        <v>86.680999999999997</v>
      </c>
      <c r="K550" s="27">
        <v>0</v>
      </c>
      <c r="L550" s="68" t="s">
        <v>3</v>
      </c>
      <c r="M550" s="23">
        <v>2</v>
      </c>
      <c r="N550" s="23">
        <f t="shared" si="26"/>
        <v>2.2999999999999998</v>
      </c>
      <c r="O550" s="23">
        <v>2.2999999999999998</v>
      </c>
      <c r="P550" s="68" t="s">
        <v>4</v>
      </c>
      <c r="Q550" s="68" t="s">
        <v>923</v>
      </c>
      <c r="R550" s="19" t="s">
        <v>18</v>
      </c>
      <c r="S550" s="68" t="s">
        <v>925</v>
      </c>
      <c r="T550" s="68" t="s">
        <v>21</v>
      </c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D550" s="55"/>
      <c r="EE550" s="55"/>
      <c r="EF550" s="55"/>
      <c r="EG550" s="55"/>
      <c r="EH550" s="55"/>
      <c r="EI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K550" s="55"/>
      <c r="FL550" s="55"/>
      <c r="FM550" s="55"/>
      <c r="FN550" s="55"/>
      <c r="FO550" s="55"/>
      <c r="FP550" s="55"/>
      <c r="FQ550" s="55"/>
      <c r="FR550" s="55"/>
      <c r="FS550" s="55"/>
      <c r="FT550" s="55"/>
      <c r="FU550" s="55"/>
      <c r="FV550" s="55"/>
      <c r="FW550" s="55"/>
      <c r="FX550" s="55"/>
      <c r="FY550" s="55"/>
      <c r="FZ550" s="55"/>
      <c r="GA550" s="55"/>
      <c r="GB550" s="55"/>
      <c r="GC550" s="55"/>
      <c r="GD550" s="55"/>
      <c r="GE550" s="55"/>
      <c r="GF550" s="55"/>
      <c r="GG550" s="55"/>
      <c r="GH550" s="55"/>
      <c r="GI550" s="55"/>
      <c r="GJ550" s="55"/>
      <c r="GK550" s="55"/>
      <c r="GL550" s="55"/>
      <c r="GM550" s="55"/>
      <c r="GN550" s="55"/>
      <c r="GO550" s="55"/>
      <c r="GP550" s="55"/>
      <c r="GQ550" s="55"/>
      <c r="GR550" s="55"/>
      <c r="GS550" s="55"/>
      <c r="GT550" s="55"/>
      <c r="GU550" s="55"/>
      <c r="GV550" s="55"/>
      <c r="GW550" s="55"/>
      <c r="GX550" s="55"/>
      <c r="GY550" s="55"/>
      <c r="GZ550" s="55"/>
      <c r="HA550" s="55"/>
      <c r="HB550" s="55"/>
      <c r="HC550" s="55"/>
      <c r="HD550" s="55"/>
      <c r="HE550" s="55"/>
      <c r="HF550" s="55"/>
      <c r="HG550" s="55"/>
      <c r="HH550" s="55"/>
      <c r="HI550" s="55"/>
      <c r="HJ550" s="55"/>
      <c r="HK550" s="55"/>
      <c r="HL550" s="55"/>
      <c r="HM550" s="55"/>
      <c r="HN550" s="55"/>
      <c r="HO550" s="55"/>
      <c r="HP550" s="55"/>
      <c r="HQ550" s="55"/>
      <c r="HR550" s="55"/>
      <c r="HS550" s="55"/>
      <c r="HT550" s="55"/>
      <c r="HU550" s="55"/>
      <c r="HV550" s="55"/>
      <c r="HW550" s="55"/>
      <c r="HX550" s="55"/>
      <c r="HY550" s="55"/>
      <c r="HZ550" s="55"/>
      <c r="IA550" s="55"/>
      <c r="IB550" s="55"/>
      <c r="IC550" s="55"/>
      <c r="ID550" s="55"/>
      <c r="IE550" s="55"/>
      <c r="IF550" s="55"/>
      <c r="IG550" s="55"/>
      <c r="IH550" s="55"/>
      <c r="II550" s="55"/>
      <c r="IJ550" s="55"/>
      <c r="IK550" s="55"/>
      <c r="IL550" s="55"/>
      <c r="IM550" s="55"/>
      <c r="IN550" s="55"/>
      <c r="IO550" s="55"/>
      <c r="IP550" s="55"/>
      <c r="IQ550" s="55"/>
      <c r="IR550" s="55"/>
      <c r="IS550" s="55"/>
      <c r="IT550" s="55"/>
      <c r="IU550" s="55"/>
      <c r="IV550" s="55"/>
      <c r="IW550" s="55"/>
    </row>
    <row r="551" spans="1:257" s="22" customFormat="1" x14ac:dyDescent="0.2">
      <c r="A551" s="36" t="s">
        <v>1478</v>
      </c>
      <c r="B551" s="57">
        <f t="shared" si="25"/>
        <v>44657.365833333337</v>
      </c>
      <c r="C551" s="27">
        <v>2022</v>
      </c>
      <c r="D551" s="27">
        <v>4</v>
      </c>
      <c r="E551" s="27">
        <v>6</v>
      </c>
      <c r="F551" s="27">
        <v>8</v>
      </c>
      <c r="G551" s="28">
        <v>46</v>
      </c>
      <c r="H551" s="29">
        <v>48.17</v>
      </c>
      <c r="I551" s="30">
        <v>54.012</v>
      </c>
      <c r="J551" s="30">
        <v>86.522999999999996</v>
      </c>
      <c r="K551" s="27">
        <v>0</v>
      </c>
      <c r="L551" s="68" t="s">
        <v>3</v>
      </c>
      <c r="M551" s="23">
        <v>2.2000000000000002</v>
      </c>
      <c r="N551" s="23">
        <f t="shared" ref="N551:N582" si="27">ROUND(0.797*M551+0.67,1)</f>
        <v>2.4</v>
      </c>
      <c r="O551" s="23">
        <v>2.4</v>
      </c>
      <c r="P551" s="68" t="s">
        <v>4</v>
      </c>
      <c r="Q551" s="68" t="s">
        <v>923</v>
      </c>
      <c r="R551" s="19" t="s">
        <v>18</v>
      </c>
      <c r="S551" s="68" t="s">
        <v>925</v>
      </c>
      <c r="T551" s="68" t="s">
        <v>21</v>
      </c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D551" s="55"/>
      <c r="EE551" s="55"/>
      <c r="EF551" s="55"/>
      <c r="EG551" s="55"/>
      <c r="EH551" s="55"/>
      <c r="EI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K551" s="55"/>
      <c r="FL551" s="55"/>
      <c r="FM551" s="55"/>
      <c r="FN551" s="55"/>
      <c r="FO551" s="55"/>
      <c r="FP551" s="55"/>
      <c r="FQ551" s="55"/>
      <c r="FR551" s="55"/>
      <c r="FS551" s="55"/>
      <c r="FT551" s="55"/>
      <c r="FU551" s="55"/>
      <c r="FV551" s="55"/>
      <c r="FW551" s="55"/>
      <c r="FX551" s="55"/>
      <c r="FY551" s="55"/>
      <c r="FZ551" s="55"/>
      <c r="GA551" s="55"/>
      <c r="GB551" s="55"/>
      <c r="GC551" s="55"/>
      <c r="GD551" s="55"/>
      <c r="GE551" s="55"/>
      <c r="GF551" s="55"/>
      <c r="GG551" s="55"/>
      <c r="GH551" s="55"/>
      <c r="GI551" s="55"/>
      <c r="GJ551" s="55"/>
      <c r="GK551" s="55"/>
      <c r="GL551" s="55"/>
      <c r="GM551" s="55"/>
      <c r="GN551" s="55"/>
      <c r="GO551" s="55"/>
      <c r="GP551" s="55"/>
      <c r="GQ551" s="55"/>
      <c r="GR551" s="55"/>
      <c r="GS551" s="55"/>
      <c r="GT551" s="55"/>
      <c r="GU551" s="55"/>
      <c r="GV551" s="55"/>
      <c r="GW551" s="55"/>
      <c r="GX551" s="55"/>
      <c r="GY551" s="55"/>
      <c r="GZ551" s="55"/>
      <c r="HA551" s="55"/>
      <c r="HB551" s="55"/>
      <c r="HC551" s="55"/>
      <c r="HD551" s="55"/>
      <c r="HE551" s="55"/>
      <c r="HF551" s="55"/>
      <c r="HG551" s="55"/>
      <c r="HH551" s="55"/>
      <c r="HI551" s="55"/>
      <c r="HJ551" s="55"/>
      <c r="HK551" s="55"/>
      <c r="HL551" s="55"/>
      <c r="HM551" s="55"/>
      <c r="HN551" s="55"/>
      <c r="HO551" s="55"/>
      <c r="HP551" s="55"/>
      <c r="HQ551" s="55"/>
      <c r="HR551" s="55"/>
      <c r="HS551" s="55"/>
      <c r="HT551" s="55"/>
      <c r="HU551" s="55"/>
      <c r="HV551" s="55"/>
      <c r="HW551" s="55"/>
      <c r="HX551" s="55"/>
      <c r="HY551" s="55"/>
      <c r="HZ551" s="55"/>
      <c r="IA551" s="55"/>
      <c r="IB551" s="55"/>
      <c r="IC551" s="55"/>
      <c r="ID551" s="55"/>
      <c r="IE551" s="55"/>
      <c r="IF551" s="55"/>
      <c r="IG551" s="55"/>
      <c r="IH551" s="55"/>
      <c r="II551" s="55"/>
      <c r="IJ551" s="55"/>
      <c r="IK551" s="55"/>
      <c r="IL551" s="55"/>
      <c r="IM551" s="55"/>
      <c r="IN551" s="55"/>
      <c r="IO551" s="55"/>
      <c r="IP551" s="55"/>
      <c r="IQ551" s="55"/>
      <c r="IR551" s="55"/>
      <c r="IS551" s="55"/>
      <c r="IT551" s="55"/>
      <c r="IU551" s="55"/>
      <c r="IV551" s="55"/>
      <c r="IW551" s="55"/>
    </row>
    <row r="552" spans="1:257" s="22" customFormat="1" x14ac:dyDescent="0.2">
      <c r="A552" s="36" t="s">
        <v>1479</v>
      </c>
      <c r="B552" s="57">
        <f t="shared" si="25"/>
        <v>44657.385405092595</v>
      </c>
      <c r="C552" s="27">
        <v>2022</v>
      </c>
      <c r="D552" s="27">
        <v>4</v>
      </c>
      <c r="E552" s="27">
        <v>6</v>
      </c>
      <c r="F552" s="27">
        <v>9</v>
      </c>
      <c r="G552" s="28">
        <v>14</v>
      </c>
      <c r="H552" s="29">
        <v>59.96</v>
      </c>
      <c r="I552" s="30">
        <v>54</v>
      </c>
      <c r="J552" s="30">
        <v>86.513999999999996</v>
      </c>
      <c r="K552" s="27">
        <v>0</v>
      </c>
      <c r="L552" s="68" t="s">
        <v>3</v>
      </c>
      <c r="M552" s="23">
        <v>1.8</v>
      </c>
      <c r="N552" s="23">
        <f t="shared" si="27"/>
        <v>2.1</v>
      </c>
      <c r="O552" s="23">
        <v>2.1</v>
      </c>
      <c r="P552" s="68" t="s">
        <v>4</v>
      </c>
      <c r="Q552" s="68" t="s">
        <v>923</v>
      </c>
      <c r="R552" s="19" t="s">
        <v>18</v>
      </c>
      <c r="S552" s="68" t="s">
        <v>925</v>
      </c>
      <c r="T552" s="68" t="s">
        <v>21</v>
      </c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D552" s="55"/>
      <c r="EE552" s="55"/>
      <c r="EF552" s="55"/>
      <c r="EG552" s="55"/>
      <c r="EH552" s="55"/>
      <c r="EI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K552" s="55"/>
      <c r="FL552" s="55"/>
      <c r="FM552" s="55"/>
      <c r="FN552" s="55"/>
      <c r="FO552" s="55"/>
      <c r="FP552" s="55"/>
      <c r="FQ552" s="55"/>
      <c r="FR552" s="55"/>
      <c r="FS552" s="55"/>
      <c r="FT552" s="55"/>
      <c r="FU552" s="55"/>
      <c r="FV552" s="55"/>
      <c r="FW552" s="55"/>
      <c r="FX552" s="55"/>
      <c r="FY552" s="55"/>
      <c r="FZ552" s="55"/>
      <c r="GA552" s="55"/>
      <c r="GB552" s="55"/>
      <c r="GC552" s="55"/>
      <c r="GD552" s="55"/>
      <c r="GE552" s="55"/>
      <c r="GF552" s="55"/>
      <c r="GG552" s="55"/>
      <c r="GH552" s="55"/>
      <c r="GI552" s="55"/>
      <c r="GJ552" s="55"/>
      <c r="GK552" s="55"/>
      <c r="GL552" s="55"/>
      <c r="GM552" s="55"/>
      <c r="GN552" s="55"/>
      <c r="GO552" s="55"/>
      <c r="GP552" s="55"/>
      <c r="GQ552" s="55"/>
      <c r="GR552" s="55"/>
      <c r="GS552" s="55"/>
      <c r="GT552" s="55"/>
      <c r="GU552" s="55"/>
      <c r="GV552" s="55"/>
      <c r="GW552" s="55"/>
      <c r="GX552" s="55"/>
      <c r="GY552" s="55"/>
      <c r="GZ552" s="55"/>
      <c r="HA552" s="55"/>
      <c r="HB552" s="55"/>
      <c r="HC552" s="55"/>
      <c r="HD552" s="55"/>
      <c r="HE552" s="55"/>
      <c r="HF552" s="55"/>
      <c r="HG552" s="55"/>
      <c r="HH552" s="55"/>
      <c r="HI552" s="55"/>
      <c r="HJ552" s="55"/>
      <c r="HK552" s="55"/>
      <c r="HL552" s="55"/>
      <c r="HM552" s="55"/>
      <c r="HN552" s="55"/>
      <c r="HO552" s="55"/>
      <c r="HP552" s="55"/>
      <c r="HQ552" s="55"/>
      <c r="HR552" s="55"/>
      <c r="HS552" s="55"/>
      <c r="HT552" s="55"/>
      <c r="HU552" s="55"/>
      <c r="HV552" s="55"/>
      <c r="HW552" s="55"/>
      <c r="HX552" s="55"/>
      <c r="HY552" s="55"/>
      <c r="HZ552" s="55"/>
      <c r="IA552" s="55"/>
      <c r="IB552" s="55"/>
      <c r="IC552" s="55"/>
      <c r="ID552" s="55"/>
      <c r="IE552" s="55"/>
      <c r="IF552" s="55"/>
      <c r="IG552" s="55"/>
      <c r="IH552" s="55"/>
      <c r="II552" s="55"/>
      <c r="IJ552" s="55"/>
      <c r="IK552" s="55"/>
      <c r="IL552" s="55"/>
      <c r="IM552" s="55"/>
      <c r="IN552" s="55"/>
      <c r="IO552" s="55"/>
      <c r="IP552" s="55"/>
      <c r="IQ552" s="55"/>
      <c r="IR552" s="55"/>
      <c r="IS552" s="55"/>
      <c r="IT552" s="55"/>
      <c r="IU552" s="55"/>
      <c r="IV552" s="55"/>
      <c r="IW552" s="55"/>
    </row>
    <row r="553" spans="1:257" s="22" customFormat="1" x14ac:dyDescent="0.2">
      <c r="A553" s="36" t="s">
        <v>1480</v>
      </c>
      <c r="B553" s="57">
        <f t="shared" si="25"/>
        <v>44657.668969907405</v>
      </c>
      <c r="C553" s="27">
        <v>2022</v>
      </c>
      <c r="D553" s="27">
        <v>4</v>
      </c>
      <c r="E553" s="27">
        <v>6</v>
      </c>
      <c r="F553" s="27">
        <v>16</v>
      </c>
      <c r="G553" s="28">
        <v>3</v>
      </c>
      <c r="H553" s="29">
        <v>19.62</v>
      </c>
      <c r="I553" s="30">
        <v>54.28</v>
      </c>
      <c r="J553" s="30">
        <v>86.116</v>
      </c>
      <c r="K553" s="27">
        <v>3</v>
      </c>
      <c r="L553" s="35">
        <v>0</v>
      </c>
      <c r="M553" s="23">
        <v>0.5</v>
      </c>
      <c r="N553" s="23">
        <f t="shared" si="27"/>
        <v>1.1000000000000001</v>
      </c>
      <c r="O553" s="23">
        <v>1.1000000000000001</v>
      </c>
      <c r="P553" s="68" t="s">
        <v>4</v>
      </c>
      <c r="Q553" s="68" t="s">
        <v>923</v>
      </c>
      <c r="R553" s="19" t="s">
        <v>18</v>
      </c>
      <c r="S553" s="68" t="s">
        <v>924</v>
      </c>
      <c r="T553" s="68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D553" s="55"/>
      <c r="EE553" s="55"/>
      <c r="EF553" s="55"/>
      <c r="EG553" s="55"/>
      <c r="EH553" s="55"/>
      <c r="EI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K553" s="55"/>
      <c r="FL553" s="55"/>
      <c r="FM553" s="55"/>
      <c r="FN553" s="55"/>
      <c r="FO553" s="55"/>
      <c r="FP553" s="55"/>
      <c r="FQ553" s="55"/>
      <c r="FR553" s="55"/>
      <c r="FS553" s="55"/>
      <c r="FT553" s="55"/>
      <c r="FU553" s="55"/>
      <c r="FV553" s="55"/>
      <c r="FW553" s="55"/>
      <c r="FX553" s="55"/>
      <c r="FY553" s="55"/>
      <c r="FZ553" s="55"/>
      <c r="GA553" s="55"/>
      <c r="GB553" s="55"/>
      <c r="GC553" s="55"/>
      <c r="GD553" s="55"/>
      <c r="GE553" s="55"/>
      <c r="GF553" s="55"/>
      <c r="GG553" s="55"/>
      <c r="GH553" s="55"/>
      <c r="GI553" s="55"/>
      <c r="GJ553" s="55"/>
      <c r="GK553" s="55"/>
      <c r="GL553" s="55"/>
      <c r="GM553" s="55"/>
      <c r="GN553" s="55"/>
      <c r="GO553" s="55"/>
      <c r="GP553" s="55"/>
      <c r="GQ553" s="55"/>
      <c r="GR553" s="55"/>
      <c r="GS553" s="55"/>
      <c r="GT553" s="55"/>
      <c r="GU553" s="55"/>
      <c r="GV553" s="55"/>
      <c r="GW553" s="55"/>
      <c r="GX553" s="55"/>
      <c r="GY553" s="55"/>
      <c r="GZ553" s="55"/>
      <c r="HA553" s="55"/>
      <c r="HB553" s="55"/>
      <c r="HC553" s="55"/>
      <c r="HD553" s="55"/>
      <c r="HE553" s="55"/>
      <c r="HF553" s="55"/>
      <c r="HG553" s="55"/>
      <c r="HH553" s="55"/>
      <c r="HI553" s="55"/>
      <c r="HJ553" s="55"/>
      <c r="HK553" s="55"/>
      <c r="HL553" s="55"/>
      <c r="HM553" s="55"/>
      <c r="HN553" s="55"/>
      <c r="HO553" s="55"/>
      <c r="HP553" s="55"/>
      <c r="HQ553" s="55"/>
      <c r="HR553" s="55"/>
      <c r="HS553" s="55"/>
      <c r="HT553" s="55"/>
      <c r="HU553" s="55"/>
      <c r="HV553" s="55"/>
      <c r="HW553" s="55"/>
      <c r="HX553" s="55"/>
      <c r="HY553" s="55"/>
      <c r="HZ553" s="55"/>
      <c r="IA553" s="55"/>
      <c r="IB553" s="55"/>
      <c r="IC553" s="55"/>
      <c r="ID553" s="55"/>
      <c r="IE553" s="55"/>
      <c r="IF553" s="55"/>
      <c r="IG553" s="55"/>
      <c r="IH553" s="55"/>
      <c r="II553" s="55"/>
      <c r="IJ553" s="55"/>
      <c r="IK553" s="55"/>
      <c r="IL553" s="55"/>
      <c r="IM553" s="55"/>
      <c r="IN553" s="55"/>
      <c r="IO553" s="55"/>
      <c r="IP553" s="55"/>
      <c r="IQ553" s="55"/>
      <c r="IR553" s="55"/>
      <c r="IS553" s="55"/>
      <c r="IT553" s="55"/>
      <c r="IU553" s="55"/>
      <c r="IV553" s="55"/>
      <c r="IW553" s="55"/>
    </row>
    <row r="554" spans="1:257" s="22" customFormat="1" x14ac:dyDescent="0.2">
      <c r="A554" s="36" t="s">
        <v>1481</v>
      </c>
      <c r="B554" s="57">
        <f t="shared" si="25"/>
        <v>44658.375115740739</v>
      </c>
      <c r="C554" s="27">
        <v>2022</v>
      </c>
      <c r="D554" s="27">
        <v>4</v>
      </c>
      <c r="E554" s="27">
        <v>7</v>
      </c>
      <c r="F554" s="27">
        <v>9</v>
      </c>
      <c r="G554" s="28">
        <v>0</v>
      </c>
      <c r="H554" s="29">
        <v>10.69</v>
      </c>
      <c r="I554" s="30">
        <v>54.29</v>
      </c>
      <c r="J554" s="30">
        <v>86.143000000000001</v>
      </c>
      <c r="K554" s="27">
        <v>0</v>
      </c>
      <c r="L554" s="68" t="s">
        <v>3</v>
      </c>
      <c r="M554" s="23">
        <v>2.2000000000000002</v>
      </c>
      <c r="N554" s="23">
        <f t="shared" si="27"/>
        <v>2.4</v>
      </c>
      <c r="O554" s="23">
        <v>2.4</v>
      </c>
      <c r="P554" s="68" t="s">
        <v>4</v>
      </c>
      <c r="Q554" s="68" t="s">
        <v>923</v>
      </c>
      <c r="R554" s="19" t="s">
        <v>18</v>
      </c>
      <c r="S554" s="68" t="s">
        <v>925</v>
      </c>
      <c r="T554" s="68" t="s">
        <v>21</v>
      </c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D554" s="55"/>
      <c r="EE554" s="55"/>
      <c r="EF554" s="55"/>
      <c r="EG554" s="55"/>
      <c r="EH554" s="55"/>
      <c r="EI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K554" s="55"/>
      <c r="FL554" s="55"/>
      <c r="FM554" s="55"/>
      <c r="FN554" s="55"/>
      <c r="FO554" s="55"/>
      <c r="FP554" s="55"/>
      <c r="FQ554" s="55"/>
      <c r="FR554" s="55"/>
      <c r="FS554" s="55"/>
      <c r="FT554" s="55"/>
      <c r="FU554" s="55"/>
      <c r="FV554" s="55"/>
      <c r="FW554" s="55"/>
      <c r="FX554" s="55"/>
      <c r="FY554" s="55"/>
      <c r="FZ554" s="55"/>
      <c r="GA554" s="55"/>
      <c r="GB554" s="55"/>
      <c r="GC554" s="55"/>
      <c r="GD554" s="55"/>
      <c r="GE554" s="55"/>
      <c r="GF554" s="55"/>
      <c r="GG554" s="55"/>
      <c r="GH554" s="55"/>
      <c r="GI554" s="55"/>
      <c r="GJ554" s="55"/>
      <c r="GK554" s="55"/>
      <c r="GL554" s="55"/>
      <c r="GM554" s="55"/>
      <c r="GN554" s="55"/>
      <c r="GO554" s="55"/>
      <c r="GP554" s="55"/>
      <c r="GQ554" s="55"/>
      <c r="GR554" s="55"/>
      <c r="GS554" s="55"/>
      <c r="GT554" s="55"/>
      <c r="GU554" s="55"/>
      <c r="GV554" s="55"/>
      <c r="GW554" s="55"/>
      <c r="GX554" s="55"/>
      <c r="GY554" s="55"/>
      <c r="GZ554" s="55"/>
      <c r="HA554" s="55"/>
      <c r="HB554" s="55"/>
      <c r="HC554" s="55"/>
      <c r="HD554" s="55"/>
      <c r="HE554" s="55"/>
      <c r="HF554" s="55"/>
      <c r="HG554" s="55"/>
      <c r="HH554" s="55"/>
      <c r="HI554" s="55"/>
      <c r="HJ554" s="55"/>
      <c r="HK554" s="55"/>
      <c r="HL554" s="55"/>
      <c r="HM554" s="55"/>
      <c r="HN554" s="55"/>
      <c r="HO554" s="55"/>
      <c r="HP554" s="55"/>
      <c r="HQ554" s="55"/>
      <c r="HR554" s="55"/>
      <c r="HS554" s="55"/>
      <c r="HT554" s="55"/>
      <c r="HU554" s="55"/>
      <c r="HV554" s="55"/>
      <c r="HW554" s="55"/>
      <c r="HX554" s="55"/>
      <c r="HY554" s="55"/>
      <c r="HZ554" s="55"/>
      <c r="IA554" s="55"/>
      <c r="IB554" s="55"/>
      <c r="IC554" s="55"/>
      <c r="ID554" s="55"/>
      <c r="IE554" s="55"/>
      <c r="IF554" s="55"/>
      <c r="IG554" s="55"/>
      <c r="IH554" s="55"/>
      <c r="II554" s="55"/>
      <c r="IJ554" s="55"/>
      <c r="IK554" s="55"/>
      <c r="IL554" s="55"/>
      <c r="IM554" s="55"/>
      <c r="IN554" s="55"/>
      <c r="IO554" s="55"/>
      <c r="IP554" s="55"/>
      <c r="IQ554" s="55"/>
      <c r="IR554" s="55"/>
      <c r="IS554" s="55"/>
      <c r="IT554" s="55"/>
      <c r="IU554" s="55"/>
      <c r="IV554" s="55"/>
      <c r="IW554" s="55"/>
    </row>
    <row r="555" spans="1:257" s="22" customFormat="1" x14ac:dyDescent="0.2">
      <c r="A555" s="36" t="s">
        <v>1482</v>
      </c>
      <c r="B555" s="57">
        <f t="shared" si="25"/>
        <v>44658.402905092589</v>
      </c>
      <c r="C555" s="27">
        <v>2022</v>
      </c>
      <c r="D555" s="27">
        <v>4</v>
      </c>
      <c r="E555" s="27">
        <v>7</v>
      </c>
      <c r="F555" s="27">
        <v>9</v>
      </c>
      <c r="G555" s="28">
        <v>40</v>
      </c>
      <c r="H555" s="29">
        <v>11.72</v>
      </c>
      <c r="I555" s="30">
        <v>54.274000000000001</v>
      </c>
      <c r="J555" s="30">
        <v>86.173000000000002</v>
      </c>
      <c r="K555" s="27">
        <v>0</v>
      </c>
      <c r="L555" s="68" t="s">
        <v>3</v>
      </c>
      <c r="M555" s="23">
        <v>2.5</v>
      </c>
      <c r="N555" s="23">
        <f t="shared" si="27"/>
        <v>2.7</v>
      </c>
      <c r="O555" s="23">
        <v>2.7</v>
      </c>
      <c r="P555" s="68" t="s">
        <v>4</v>
      </c>
      <c r="Q555" s="68" t="s">
        <v>923</v>
      </c>
      <c r="R555" s="19" t="s">
        <v>18</v>
      </c>
      <c r="S555" s="68" t="s">
        <v>925</v>
      </c>
      <c r="T555" s="68" t="s">
        <v>21</v>
      </c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D555" s="55"/>
      <c r="EE555" s="55"/>
      <c r="EF555" s="55"/>
      <c r="EG555" s="55"/>
      <c r="EH555" s="55"/>
      <c r="EI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K555" s="55"/>
      <c r="FL555" s="55"/>
      <c r="FM555" s="55"/>
      <c r="FN555" s="55"/>
      <c r="FO555" s="55"/>
      <c r="FP555" s="55"/>
      <c r="FQ555" s="55"/>
      <c r="FR555" s="55"/>
      <c r="FS555" s="55"/>
      <c r="FT555" s="55"/>
      <c r="FU555" s="55"/>
      <c r="FV555" s="55"/>
      <c r="FW555" s="55"/>
      <c r="FX555" s="55"/>
      <c r="FY555" s="55"/>
      <c r="FZ555" s="55"/>
      <c r="GA555" s="55"/>
      <c r="GB555" s="55"/>
      <c r="GC555" s="55"/>
      <c r="GD555" s="55"/>
      <c r="GE555" s="55"/>
      <c r="GF555" s="55"/>
      <c r="GG555" s="55"/>
      <c r="GH555" s="55"/>
      <c r="GI555" s="55"/>
      <c r="GJ555" s="55"/>
      <c r="GK555" s="55"/>
      <c r="GL555" s="55"/>
      <c r="GM555" s="55"/>
      <c r="GN555" s="55"/>
      <c r="GO555" s="55"/>
      <c r="GP555" s="55"/>
      <c r="GQ555" s="55"/>
      <c r="GR555" s="55"/>
      <c r="GS555" s="55"/>
      <c r="GT555" s="55"/>
      <c r="GU555" s="55"/>
      <c r="GV555" s="55"/>
      <c r="GW555" s="55"/>
      <c r="GX555" s="55"/>
      <c r="GY555" s="55"/>
      <c r="GZ555" s="55"/>
      <c r="HA555" s="55"/>
      <c r="HB555" s="55"/>
      <c r="HC555" s="55"/>
      <c r="HD555" s="55"/>
      <c r="HE555" s="55"/>
      <c r="HF555" s="55"/>
      <c r="HG555" s="55"/>
      <c r="HH555" s="55"/>
      <c r="HI555" s="55"/>
      <c r="HJ555" s="55"/>
      <c r="HK555" s="55"/>
      <c r="HL555" s="55"/>
      <c r="HM555" s="55"/>
      <c r="HN555" s="55"/>
      <c r="HO555" s="55"/>
      <c r="HP555" s="55"/>
      <c r="HQ555" s="55"/>
      <c r="HR555" s="55"/>
      <c r="HS555" s="55"/>
      <c r="HT555" s="55"/>
      <c r="HU555" s="55"/>
      <c r="HV555" s="55"/>
      <c r="HW555" s="55"/>
      <c r="HX555" s="55"/>
      <c r="HY555" s="55"/>
      <c r="HZ555" s="55"/>
      <c r="IA555" s="55"/>
      <c r="IB555" s="55"/>
      <c r="IC555" s="55"/>
      <c r="ID555" s="55"/>
      <c r="IE555" s="55"/>
      <c r="IF555" s="55"/>
      <c r="IG555" s="55"/>
      <c r="IH555" s="55"/>
      <c r="II555" s="55"/>
      <c r="IJ555" s="55"/>
      <c r="IK555" s="55"/>
      <c r="IL555" s="55"/>
      <c r="IM555" s="55"/>
      <c r="IN555" s="55"/>
      <c r="IO555" s="55"/>
      <c r="IP555" s="55"/>
      <c r="IQ555" s="55"/>
      <c r="IR555" s="55"/>
      <c r="IS555" s="55"/>
      <c r="IT555" s="55"/>
      <c r="IU555" s="55"/>
      <c r="IV555" s="55"/>
      <c r="IW555" s="55"/>
    </row>
    <row r="556" spans="1:257" s="22" customFormat="1" x14ac:dyDescent="0.2">
      <c r="A556" s="36" t="s">
        <v>1483</v>
      </c>
      <c r="B556" s="57">
        <f t="shared" si="25"/>
        <v>44658.406631944446</v>
      </c>
      <c r="C556" s="27">
        <v>2022</v>
      </c>
      <c r="D556" s="27">
        <v>4</v>
      </c>
      <c r="E556" s="27">
        <v>7</v>
      </c>
      <c r="F556" s="27">
        <v>9</v>
      </c>
      <c r="G556" s="28">
        <v>45</v>
      </c>
      <c r="H556" s="29">
        <v>33.67</v>
      </c>
      <c r="I556" s="30">
        <v>54.046999999999997</v>
      </c>
      <c r="J556" s="30">
        <v>86.516000000000005</v>
      </c>
      <c r="K556" s="27">
        <v>0</v>
      </c>
      <c r="L556" s="68" t="s">
        <v>3</v>
      </c>
      <c r="M556" s="23">
        <v>1.8</v>
      </c>
      <c r="N556" s="23">
        <f t="shared" si="27"/>
        <v>2.1</v>
      </c>
      <c r="O556" s="23">
        <v>2.1</v>
      </c>
      <c r="P556" s="68" t="s">
        <v>4</v>
      </c>
      <c r="Q556" s="68" t="s">
        <v>923</v>
      </c>
      <c r="R556" s="19" t="s">
        <v>18</v>
      </c>
      <c r="S556" s="68" t="s">
        <v>925</v>
      </c>
      <c r="T556" s="68" t="s">
        <v>21</v>
      </c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D556" s="55"/>
      <c r="EE556" s="55"/>
      <c r="EF556" s="55"/>
      <c r="EG556" s="55"/>
      <c r="EH556" s="55"/>
      <c r="EI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K556" s="55"/>
      <c r="FL556" s="55"/>
      <c r="FM556" s="55"/>
      <c r="FN556" s="55"/>
      <c r="FO556" s="55"/>
      <c r="FP556" s="55"/>
      <c r="FQ556" s="55"/>
      <c r="FR556" s="55"/>
      <c r="FS556" s="55"/>
      <c r="FT556" s="55"/>
      <c r="FU556" s="55"/>
      <c r="FV556" s="55"/>
      <c r="FW556" s="55"/>
      <c r="FX556" s="55"/>
      <c r="FY556" s="55"/>
      <c r="FZ556" s="55"/>
      <c r="GA556" s="55"/>
      <c r="GB556" s="55"/>
      <c r="GC556" s="55"/>
      <c r="GD556" s="55"/>
      <c r="GE556" s="55"/>
      <c r="GF556" s="55"/>
      <c r="GG556" s="55"/>
      <c r="GH556" s="55"/>
      <c r="GI556" s="55"/>
      <c r="GJ556" s="55"/>
      <c r="GK556" s="55"/>
      <c r="GL556" s="55"/>
      <c r="GM556" s="55"/>
      <c r="GN556" s="55"/>
      <c r="GO556" s="55"/>
      <c r="GP556" s="55"/>
      <c r="GQ556" s="55"/>
      <c r="GR556" s="55"/>
      <c r="GS556" s="55"/>
      <c r="GT556" s="55"/>
      <c r="GU556" s="55"/>
      <c r="GV556" s="55"/>
      <c r="GW556" s="55"/>
      <c r="GX556" s="55"/>
      <c r="GY556" s="55"/>
      <c r="GZ556" s="55"/>
      <c r="HA556" s="55"/>
      <c r="HB556" s="55"/>
      <c r="HC556" s="55"/>
      <c r="HD556" s="55"/>
      <c r="HE556" s="55"/>
      <c r="HF556" s="55"/>
      <c r="HG556" s="55"/>
      <c r="HH556" s="55"/>
      <c r="HI556" s="55"/>
      <c r="HJ556" s="55"/>
      <c r="HK556" s="55"/>
      <c r="HL556" s="55"/>
      <c r="HM556" s="55"/>
      <c r="HN556" s="55"/>
      <c r="HO556" s="55"/>
      <c r="HP556" s="55"/>
      <c r="HQ556" s="55"/>
      <c r="HR556" s="55"/>
      <c r="HS556" s="55"/>
      <c r="HT556" s="55"/>
      <c r="HU556" s="55"/>
      <c r="HV556" s="55"/>
      <c r="HW556" s="55"/>
      <c r="HX556" s="55"/>
      <c r="HY556" s="55"/>
      <c r="HZ556" s="55"/>
      <c r="IA556" s="55"/>
      <c r="IB556" s="55"/>
      <c r="IC556" s="55"/>
      <c r="ID556" s="55"/>
      <c r="IE556" s="55"/>
      <c r="IF556" s="55"/>
      <c r="IG556" s="55"/>
      <c r="IH556" s="55"/>
      <c r="II556" s="55"/>
      <c r="IJ556" s="55"/>
      <c r="IK556" s="55"/>
      <c r="IL556" s="55"/>
      <c r="IM556" s="55"/>
      <c r="IN556" s="55"/>
      <c r="IO556" s="55"/>
      <c r="IP556" s="55"/>
      <c r="IQ556" s="55"/>
      <c r="IR556" s="55"/>
      <c r="IS556" s="55"/>
      <c r="IT556" s="55"/>
      <c r="IU556" s="55"/>
      <c r="IV556" s="55"/>
      <c r="IW556" s="55"/>
    </row>
    <row r="557" spans="1:257" s="22" customFormat="1" x14ac:dyDescent="0.2">
      <c r="A557" s="36" t="s">
        <v>1484</v>
      </c>
      <c r="B557" s="57">
        <f t="shared" si="25"/>
        <v>44658.640277777777</v>
      </c>
      <c r="C557" s="27">
        <v>2022</v>
      </c>
      <c r="D557" s="27">
        <v>4</v>
      </c>
      <c r="E557" s="27">
        <v>7</v>
      </c>
      <c r="F557" s="27">
        <v>15</v>
      </c>
      <c r="G557" s="28">
        <v>22</v>
      </c>
      <c r="H557" s="29">
        <v>0.86</v>
      </c>
      <c r="I557" s="30">
        <v>54.292000000000002</v>
      </c>
      <c r="J557" s="30">
        <v>86.116</v>
      </c>
      <c r="K557" s="27">
        <v>3</v>
      </c>
      <c r="L557" s="35">
        <v>1</v>
      </c>
      <c r="M557" s="23">
        <v>0.5</v>
      </c>
      <c r="N557" s="23">
        <f t="shared" si="27"/>
        <v>1.1000000000000001</v>
      </c>
      <c r="O557" s="23">
        <v>1.1000000000000001</v>
      </c>
      <c r="P557" s="68" t="s">
        <v>4</v>
      </c>
      <c r="Q557" s="68" t="s">
        <v>923</v>
      </c>
      <c r="R557" s="19" t="s">
        <v>18</v>
      </c>
      <c r="S557" s="68" t="s">
        <v>924</v>
      </c>
      <c r="T557" s="68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D557" s="55"/>
      <c r="EE557" s="55"/>
      <c r="EF557" s="55"/>
      <c r="EG557" s="55"/>
      <c r="EH557" s="55"/>
      <c r="EI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K557" s="55"/>
      <c r="FL557" s="55"/>
      <c r="FM557" s="55"/>
      <c r="FN557" s="55"/>
      <c r="FO557" s="55"/>
      <c r="FP557" s="55"/>
      <c r="FQ557" s="55"/>
      <c r="FR557" s="55"/>
      <c r="FS557" s="55"/>
      <c r="FT557" s="55"/>
      <c r="FU557" s="55"/>
      <c r="FV557" s="55"/>
      <c r="FW557" s="55"/>
      <c r="FX557" s="55"/>
      <c r="FY557" s="55"/>
      <c r="FZ557" s="55"/>
      <c r="GA557" s="55"/>
      <c r="GB557" s="55"/>
      <c r="GC557" s="55"/>
      <c r="GD557" s="55"/>
      <c r="GE557" s="55"/>
      <c r="GF557" s="55"/>
      <c r="GG557" s="55"/>
      <c r="GH557" s="55"/>
      <c r="GI557" s="55"/>
      <c r="GJ557" s="55"/>
      <c r="GK557" s="55"/>
      <c r="GL557" s="55"/>
      <c r="GM557" s="55"/>
      <c r="GN557" s="55"/>
      <c r="GO557" s="55"/>
      <c r="GP557" s="55"/>
      <c r="GQ557" s="55"/>
      <c r="GR557" s="55"/>
      <c r="GS557" s="55"/>
      <c r="GT557" s="55"/>
      <c r="GU557" s="55"/>
      <c r="GV557" s="55"/>
      <c r="GW557" s="55"/>
      <c r="GX557" s="55"/>
      <c r="GY557" s="55"/>
      <c r="GZ557" s="55"/>
      <c r="HA557" s="55"/>
      <c r="HB557" s="55"/>
      <c r="HC557" s="55"/>
      <c r="HD557" s="55"/>
      <c r="HE557" s="55"/>
      <c r="HF557" s="55"/>
      <c r="HG557" s="55"/>
      <c r="HH557" s="55"/>
      <c r="HI557" s="55"/>
      <c r="HJ557" s="55"/>
      <c r="HK557" s="55"/>
      <c r="HL557" s="55"/>
      <c r="HM557" s="55"/>
      <c r="HN557" s="55"/>
      <c r="HO557" s="55"/>
      <c r="HP557" s="55"/>
      <c r="HQ557" s="55"/>
      <c r="HR557" s="55"/>
      <c r="HS557" s="55"/>
      <c r="HT557" s="55"/>
      <c r="HU557" s="55"/>
      <c r="HV557" s="55"/>
      <c r="HW557" s="55"/>
      <c r="HX557" s="55"/>
      <c r="HY557" s="55"/>
      <c r="HZ557" s="55"/>
      <c r="IA557" s="55"/>
      <c r="IB557" s="55"/>
      <c r="IC557" s="55"/>
      <c r="ID557" s="55"/>
      <c r="IE557" s="55"/>
      <c r="IF557" s="55"/>
      <c r="IG557" s="55"/>
      <c r="IH557" s="55"/>
      <c r="II557" s="55"/>
      <c r="IJ557" s="55"/>
      <c r="IK557" s="55"/>
      <c r="IL557" s="55"/>
      <c r="IM557" s="55"/>
      <c r="IN557" s="55"/>
      <c r="IO557" s="55"/>
      <c r="IP557" s="55"/>
      <c r="IQ557" s="55"/>
      <c r="IR557" s="55"/>
      <c r="IS557" s="55"/>
      <c r="IT557" s="55"/>
      <c r="IU557" s="55"/>
      <c r="IV557" s="55"/>
      <c r="IW557" s="55"/>
    </row>
    <row r="558" spans="1:257" s="22" customFormat="1" x14ac:dyDescent="0.2">
      <c r="A558" s="36" t="s">
        <v>1485</v>
      </c>
      <c r="B558" s="57">
        <f t="shared" si="25"/>
        <v>44658.891643518517</v>
      </c>
      <c r="C558" s="27">
        <v>2022</v>
      </c>
      <c r="D558" s="27">
        <v>4</v>
      </c>
      <c r="E558" s="27">
        <v>7</v>
      </c>
      <c r="F558" s="27">
        <v>21</v>
      </c>
      <c r="G558" s="28">
        <v>23</v>
      </c>
      <c r="H558" s="29">
        <v>58.93</v>
      </c>
      <c r="I558" s="30">
        <v>54.283000000000001</v>
      </c>
      <c r="J558" s="30">
        <v>86.135000000000005</v>
      </c>
      <c r="K558" s="27">
        <v>3</v>
      </c>
      <c r="L558" s="35">
        <v>1</v>
      </c>
      <c r="M558" s="23">
        <v>0.3</v>
      </c>
      <c r="N558" s="23">
        <f t="shared" si="27"/>
        <v>0.9</v>
      </c>
      <c r="O558" s="23">
        <v>0.9</v>
      </c>
      <c r="P558" s="68" t="s">
        <v>4</v>
      </c>
      <c r="Q558" s="68" t="s">
        <v>923</v>
      </c>
      <c r="R558" s="19" t="s">
        <v>18</v>
      </c>
      <c r="S558" s="68" t="s">
        <v>924</v>
      </c>
      <c r="T558" s="68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D558" s="55"/>
      <c r="EE558" s="55"/>
      <c r="EF558" s="55"/>
      <c r="EG558" s="55"/>
      <c r="EH558" s="55"/>
      <c r="EI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K558" s="55"/>
      <c r="FL558" s="55"/>
      <c r="FM558" s="55"/>
      <c r="FN558" s="55"/>
      <c r="FO558" s="55"/>
      <c r="FP558" s="55"/>
      <c r="FQ558" s="55"/>
      <c r="FR558" s="55"/>
      <c r="FS558" s="55"/>
      <c r="FT558" s="55"/>
      <c r="FU558" s="55"/>
      <c r="FV558" s="55"/>
      <c r="FW558" s="55"/>
      <c r="FX558" s="55"/>
      <c r="FY558" s="55"/>
      <c r="FZ558" s="55"/>
      <c r="GA558" s="55"/>
      <c r="GB558" s="55"/>
      <c r="GC558" s="55"/>
      <c r="GD558" s="55"/>
      <c r="GE558" s="55"/>
      <c r="GF558" s="55"/>
      <c r="GG558" s="55"/>
      <c r="GH558" s="55"/>
      <c r="GI558" s="55"/>
      <c r="GJ558" s="55"/>
      <c r="GK558" s="55"/>
      <c r="GL558" s="55"/>
      <c r="GM558" s="55"/>
      <c r="GN558" s="55"/>
      <c r="GO558" s="55"/>
      <c r="GP558" s="55"/>
      <c r="GQ558" s="55"/>
      <c r="GR558" s="55"/>
      <c r="GS558" s="55"/>
      <c r="GT558" s="55"/>
      <c r="GU558" s="55"/>
      <c r="GV558" s="55"/>
      <c r="GW558" s="55"/>
      <c r="GX558" s="55"/>
      <c r="GY558" s="55"/>
      <c r="GZ558" s="55"/>
      <c r="HA558" s="55"/>
      <c r="HB558" s="55"/>
      <c r="HC558" s="55"/>
      <c r="HD558" s="55"/>
      <c r="HE558" s="55"/>
      <c r="HF558" s="55"/>
      <c r="HG558" s="55"/>
      <c r="HH558" s="55"/>
      <c r="HI558" s="55"/>
      <c r="HJ558" s="55"/>
      <c r="HK558" s="55"/>
      <c r="HL558" s="55"/>
      <c r="HM558" s="55"/>
      <c r="HN558" s="55"/>
      <c r="HO558" s="55"/>
      <c r="HP558" s="55"/>
      <c r="HQ558" s="55"/>
      <c r="HR558" s="55"/>
      <c r="HS558" s="55"/>
      <c r="HT558" s="55"/>
      <c r="HU558" s="55"/>
      <c r="HV558" s="55"/>
      <c r="HW558" s="55"/>
      <c r="HX558" s="55"/>
      <c r="HY558" s="55"/>
      <c r="HZ558" s="55"/>
      <c r="IA558" s="55"/>
      <c r="IB558" s="55"/>
      <c r="IC558" s="55"/>
      <c r="ID558" s="55"/>
      <c r="IE558" s="55"/>
      <c r="IF558" s="55"/>
      <c r="IG558" s="55"/>
      <c r="IH558" s="55"/>
      <c r="II558" s="55"/>
      <c r="IJ558" s="55"/>
      <c r="IK558" s="55"/>
      <c r="IL558" s="55"/>
      <c r="IM558" s="55"/>
      <c r="IN558" s="55"/>
      <c r="IO558" s="55"/>
      <c r="IP558" s="55"/>
      <c r="IQ558" s="55"/>
      <c r="IR558" s="55"/>
      <c r="IS558" s="55"/>
      <c r="IT558" s="55"/>
      <c r="IU558" s="55"/>
      <c r="IV558" s="55"/>
      <c r="IW558" s="55"/>
    </row>
    <row r="559" spans="1:257" s="22" customFormat="1" x14ac:dyDescent="0.2">
      <c r="A559" s="36" t="s">
        <v>1486</v>
      </c>
      <c r="B559" s="57">
        <f t="shared" si="25"/>
        <v>44659.26761574074</v>
      </c>
      <c r="C559" s="27">
        <v>2022</v>
      </c>
      <c r="D559" s="27">
        <v>4</v>
      </c>
      <c r="E559" s="27">
        <v>8</v>
      </c>
      <c r="F559" s="27">
        <v>6</v>
      </c>
      <c r="G559" s="28">
        <v>25</v>
      </c>
      <c r="H559" s="29">
        <v>22.39</v>
      </c>
      <c r="I559" s="30">
        <v>54.281999999999996</v>
      </c>
      <c r="J559" s="30">
        <v>86.14</v>
      </c>
      <c r="K559" s="27">
        <v>0</v>
      </c>
      <c r="L559" s="68" t="s">
        <v>3</v>
      </c>
      <c r="M559" s="23">
        <v>2.5</v>
      </c>
      <c r="N559" s="23">
        <f t="shared" si="27"/>
        <v>2.7</v>
      </c>
      <c r="O559" s="23">
        <v>2.7</v>
      </c>
      <c r="P559" s="68" t="s">
        <v>4</v>
      </c>
      <c r="Q559" s="68" t="s">
        <v>923</v>
      </c>
      <c r="R559" s="19" t="s">
        <v>18</v>
      </c>
      <c r="S559" s="68" t="s">
        <v>925</v>
      </c>
      <c r="T559" s="68" t="s">
        <v>21</v>
      </c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D559" s="55"/>
      <c r="EE559" s="55"/>
      <c r="EF559" s="55"/>
      <c r="EG559" s="55"/>
      <c r="EH559" s="55"/>
      <c r="EI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K559" s="55"/>
      <c r="FL559" s="55"/>
      <c r="FM559" s="55"/>
      <c r="FN559" s="55"/>
      <c r="FO559" s="55"/>
      <c r="FP559" s="55"/>
      <c r="FQ559" s="55"/>
      <c r="FR559" s="55"/>
      <c r="FS559" s="55"/>
      <c r="FT559" s="55"/>
      <c r="FU559" s="55"/>
      <c r="FV559" s="55"/>
      <c r="FW559" s="55"/>
      <c r="FX559" s="55"/>
      <c r="FY559" s="55"/>
      <c r="FZ559" s="55"/>
      <c r="GA559" s="55"/>
      <c r="GB559" s="55"/>
      <c r="GC559" s="55"/>
      <c r="GD559" s="55"/>
      <c r="GE559" s="55"/>
      <c r="GF559" s="55"/>
      <c r="GG559" s="55"/>
      <c r="GH559" s="55"/>
      <c r="GI559" s="55"/>
      <c r="GJ559" s="55"/>
      <c r="GK559" s="55"/>
      <c r="GL559" s="55"/>
      <c r="GM559" s="55"/>
      <c r="GN559" s="55"/>
      <c r="GO559" s="55"/>
      <c r="GP559" s="55"/>
      <c r="GQ559" s="55"/>
      <c r="GR559" s="55"/>
      <c r="GS559" s="55"/>
      <c r="GT559" s="55"/>
      <c r="GU559" s="55"/>
      <c r="GV559" s="55"/>
      <c r="GW559" s="55"/>
      <c r="GX559" s="55"/>
      <c r="GY559" s="55"/>
      <c r="GZ559" s="55"/>
      <c r="HA559" s="55"/>
      <c r="HB559" s="55"/>
      <c r="HC559" s="55"/>
      <c r="HD559" s="55"/>
      <c r="HE559" s="55"/>
      <c r="HF559" s="55"/>
      <c r="HG559" s="55"/>
      <c r="HH559" s="55"/>
      <c r="HI559" s="55"/>
      <c r="HJ559" s="55"/>
      <c r="HK559" s="55"/>
      <c r="HL559" s="55"/>
      <c r="HM559" s="55"/>
      <c r="HN559" s="55"/>
      <c r="HO559" s="55"/>
      <c r="HP559" s="55"/>
      <c r="HQ559" s="55"/>
      <c r="HR559" s="55"/>
      <c r="HS559" s="55"/>
      <c r="HT559" s="55"/>
      <c r="HU559" s="55"/>
      <c r="HV559" s="55"/>
      <c r="HW559" s="55"/>
      <c r="HX559" s="55"/>
      <c r="HY559" s="55"/>
      <c r="HZ559" s="55"/>
      <c r="IA559" s="55"/>
      <c r="IB559" s="55"/>
      <c r="IC559" s="55"/>
      <c r="ID559" s="55"/>
      <c r="IE559" s="55"/>
      <c r="IF559" s="55"/>
      <c r="IG559" s="55"/>
      <c r="IH559" s="55"/>
      <c r="II559" s="55"/>
      <c r="IJ559" s="55"/>
      <c r="IK559" s="55"/>
      <c r="IL559" s="55"/>
      <c r="IM559" s="55"/>
      <c r="IN559" s="55"/>
      <c r="IO559" s="55"/>
      <c r="IP559" s="55"/>
      <c r="IQ559" s="55"/>
      <c r="IR559" s="55"/>
      <c r="IS559" s="55"/>
      <c r="IT559" s="55"/>
      <c r="IU559" s="55"/>
      <c r="IV559" s="55"/>
      <c r="IW559" s="55"/>
    </row>
    <row r="560" spans="1:257" s="22" customFormat="1" x14ac:dyDescent="0.2">
      <c r="A560" s="36" t="s">
        <v>1487</v>
      </c>
      <c r="B560" s="57">
        <f t="shared" si="25"/>
        <v>44659.284236111111</v>
      </c>
      <c r="C560" s="27">
        <v>2022</v>
      </c>
      <c r="D560" s="27">
        <v>4</v>
      </c>
      <c r="E560" s="27">
        <v>8</v>
      </c>
      <c r="F560" s="27">
        <v>6</v>
      </c>
      <c r="G560" s="28">
        <v>49</v>
      </c>
      <c r="H560" s="29">
        <v>18.37</v>
      </c>
      <c r="I560" s="30">
        <v>54.305999999999997</v>
      </c>
      <c r="J560" s="30">
        <v>86.117999999999995</v>
      </c>
      <c r="K560" s="27">
        <v>5</v>
      </c>
      <c r="L560" s="35">
        <v>1</v>
      </c>
      <c r="M560" s="23">
        <v>1.1000000000000001</v>
      </c>
      <c r="N560" s="23">
        <f t="shared" si="27"/>
        <v>1.5</v>
      </c>
      <c r="O560" s="23">
        <v>1.5</v>
      </c>
      <c r="P560" s="68" t="s">
        <v>4</v>
      </c>
      <c r="Q560" s="68" t="s">
        <v>923</v>
      </c>
      <c r="R560" s="19" t="s">
        <v>18</v>
      </c>
      <c r="S560" s="68" t="s">
        <v>924</v>
      </c>
      <c r="T560" s="68" t="s">
        <v>21</v>
      </c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D560" s="55"/>
      <c r="EE560" s="55"/>
      <c r="EF560" s="55"/>
      <c r="EG560" s="55"/>
      <c r="EH560" s="55"/>
      <c r="EI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K560" s="55"/>
      <c r="FL560" s="55"/>
      <c r="FM560" s="55"/>
      <c r="FN560" s="55"/>
      <c r="FO560" s="55"/>
      <c r="FP560" s="55"/>
      <c r="FQ560" s="55"/>
      <c r="FR560" s="55"/>
      <c r="FS560" s="55"/>
      <c r="FT560" s="55"/>
      <c r="FU560" s="55"/>
      <c r="FV560" s="55"/>
      <c r="FW560" s="55"/>
      <c r="FX560" s="55"/>
      <c r="FY560" s="55"/>
      <c r="FZ560" s="55"/>
      <c r="GA560" s="55"/>
      <c r="GB560" s="55"/>
      <c r="GC560" s="55"/>
      <c r="GD560" s="55"/>
      <c r="GE560" s="55"/>
      <c r="GF560" s="55"/>
      <c r="GG560" s="55"/>
      <c r="GH560" s="55"/>
      <c r="GI560" s="55"/>
      <c r="GJ560" s="55"/>
      <c r="GK560" s="55"/>
      <c r="GL560" s="55"/>
      <c r="GM560" s="55"/>
      <c r="GN560" s="55"/>
      <c r="GO560" s="55"/>
      <c r="GP560" s="55"/>
      <c r="GQ560" s="55"/>
      <c r="GR560" s="55"/>
      <c r="GS560" s="55"/>
      <c r="GT560" s="55"/>
      <c r="GU560" s="55"/>
      <c r="GV560" s="55"/>
      <c r="GW560" s="55"/>
      <c r="GX560" s="55"/>
      <c r="GY560" s="55"/>
      <c r="GZ560" s="55"/>
      <c r="HA560" s="55"/>
      <c r="HB560" s="55"/>
      <c r="HC560" s="55"/>
      <c r="HD560" s="55"/>
      <c r="HE560" s="55"/>
      <c r="HF560" s="55"/>
      <c r="HG560" s="55"/>
      <c r="HH560" s="55"/>
      <c r="HI560" s="55"/>
      <c r="HJ560" s="55"/>
      <c r="HK560" s="55"/>
      <c r="HL560" s="55"/>
      <c r="HM560" s="55"/>
      <c r="HN560" s="55"/>
      <c r="HO560" s="55"/>
      <c r="HP560" s="55"/>
      <c r="HQ560" s="55"/>
      <c r="HR560" s="55"/>
      <c r="HS560" s="55"/>
      <c r="HT560" s="55"/>
      <c r="HU560" s="55"/>
      <c r="HV560" s="55"/>
      <c r="HW560" s="55"/>
      <c r="HX560" s="55"/>
      <c r="HY560" s="55"/>
      <c r="HZ560" s="55"/>
      <c r="IA560" s="55"/>
      <c r="IB560" s="55"/>
      <c r="IC560" s="55"/>
      <c r="ID560" s="55"/>
      <c r="IE560" s="55"/>
      <c r="IF560" s="55"/>
      <c r="IG560" s="55"/>
      <c r="IH560" s="55"/>
      <c r="II560" s="55"/>
      <c r="IJ560" s="55"/>
      <c r="IK560" s="55"/>
      <c r="IL560" s="55"/>
      <c r="IM560" s="55"/>
      <c r="IN560" s="55"/>
      <c r="IO560" s="55"/>
      <c r="IP560" s="55"/>
      <c r="IQ560" s="55"/>
      <c r="IR560" s="55"/>
      <c r="IS560" s="55"/>
      <c r="IT560" s="55"/>
      <c r="IU560" s="55"/>
      <c r="IV560" s="55"/>
      <c r="IW560" s="55"/>
    </row>
    <row r="561" spans="1:257" s="22" customFormat="1" x14ac:dyDescent="0.2">
      <c r="A561" s="36" t="s">
        <v>1488</v>
      </c>
      <c r="B561" s="57">
        <f t="shared" si="25"/>
        <v>44659.284537037034</v>
      </c>
      <c r="C561" s="27">
        <v>2022</v>
      </c>
      <c r="D561" s="27">
        <v>4</v>
      </c>
      <c r="E561" s="27">
        <v>8</v>
      </c>
      <c r="F561" s="27">
        <v>6</v>
      </c>
      <c r="G561" s="28">
        <v>49</v>
      </c>
      <c r="H561" s="29">
        <v>44.75</v>
      </c>
      <c r="I561" s="30">
        <v>54.139000000000003</v>
      </c>
      <c r="J561" s="30">
        <v>86.441999999999993</v>
      </c>
      <c r="K561" s="27">
        <v>0</v>
      </c>
      <c r="L561" s="68" t="s">
        <v>3</v>
      </c>
      <c r="M561" s="23">
        <v>2.2999999999999998</v>
      </c>
      <c r="N561" s="23">
        <f t="shared" si="27"/>
        <v>2.5</v>
      </c>
      <c r="O561" s="23">
        <v>2.5</v>
      </c>
      <c r="P561" s="68" t="s">
        <v>4</v>
      </c>
      <c r="Q561" s="68" t="s">
        <v>923</v>
      </c>
      <c r="R561" s="19" t="s">
        <v>18</v>
      </c>
      <c r="S561" s="68" t="s">
        <v>925</v>
      </c>
      <c r="T561" s="68" t="s">
        <v>21</v>
      </c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55"/>
      <c r="FU561" s="55"/>
      <c r="FV561" s="55"/>
      <c r="FW561" s="55"/>
      <c r="FX561" s="55"/>
      <c r="FY561" s="55"/>
      <c r="FZ561" s="55"/>
      <c r="GA561" s="55"/>
      <c r="GB561" s="55"/>
      <c r="GC561" s="55"/>
      <c r="GD561" s="55"/>
      <c r="GE561" s="55"/>
      <c r="GF561" s="55"/>
      <c r="GG561" s="55"/>
      <c r="GH561" s="55"/>
      <c r="GI561" s="55"/>
      <c r="GJ561" s="55"/>
      <c r="GK561" s="55"/>
      <c r="GL561" s="55"/>
      <c r="GM561" s="55"/>
      <c r="GN561" s="55"/>
      <c r="GO561" s="55"/>
      <c r="GP561" s="55"/>
      <c r="GQ561" s="55"/>
      <c r="GR561" s="55"/>
      <c r="GS561" s="55"/>
      <c r="GT561" s="55"/>
      <c r="GU561" s="55"/>
      <c r="GV561" s="55"/>
      <c r="GW561" s="55"/>
      <c r="GX561" s="55"/>
      <c r="GY561" s="55"/>
      <c r="GZ561" s="55"/>
      <c r="HA561" s="55"/>
      <c r="HB561" s="55"/>
      <c r="HC561" s="55"/>
      <c r="HD561" s="55"/>
      <c r="HE561" s="55"/>
      <c r="HF561" s="55"/>
      <c r="HG561" s="55"/>
      <c r="HH561" s="55"/>
      <c r="HI561" s="55"/>
      <c r="HJ561" s="55"/>
      <c r="HK561" s="55"/>
      <c r="HL561" s="55"/>
      <c r="HM561" s="55"/>
      <c r="HN561" s="55"/>
      <c r="HO561" s="55"/>
      <c r="HP561" s="55"/>
      <c r="HQ561" s="55"/>
      <c r="HR561" s="55"/>
      <c r="HS561" s="55"/>
      <c r="HT561" s="55"/>
      <c r="HU561" s="55"/>
      <c r="HV561" s="55"/>
      <c r="HW561" s="55"/>
      <c r="HX561" s="55"/>
      <c r="HY561" s="55"/>
      <c r="HZ561" s="55"/>
      <c r="IA561" s="55"/>
      <c r="IB561" s="55"/>
      <c r="IC561" s="55"/>
      <c r="ID561" s="55"/>
      <c r="IE561" s="55"/>
      <c r="IF561" s="55"/>
      <c r="IG561" s="55"/>
      <c r="IH561" s="55"/>
      <c r="II561" s="55"/>
      <c r="IJ561" s="55"/>
      <c r="IK561" s="55"/>
      <c r="IL561" s="55"/>
      <c r="IM561" s="55"/>
      <c r="IN561" s="55"/>
      <c r="IO561" s="55"/>
      <c r="IP561" s="55"/>
      <c r="IQ561" s="55"/>
      <c r="IR561" s="55"/>
      <c r="IS561" s="55"/>
      <c r="IT561" s="55"/>
      <c r="IU561" s="55"/>
      <c r="IV561" s="55"/>
      <c r="IW561" s="55"/>
    </row>
    <row r="562" spans="1:257" s="22" customFormat="1" x14ac:dyDescent="0.2">
      <c r="A562" s="36" t="s">
        <v>1489</v>
      </c>
      <c r="B562" s="57">
        <f t="shared" si="25"/>
        <v>44659.288136574076</v>
      </c>
      <c r="C562" s="27">
        <v>2022</v>
      </c>
      <c r="D562" s="27">
        <v>4</v>
      </c>
      <c r="E562" s="27">
        <v>8</v>
      </c>
      <c r="F562" s="27">
        <v>6</v>
      </c>
      <c r="G562" s="28">
        <v>54</v>
      </c>
      <c r="H562" s="29">
        <v>55.13</v>
      </c>
      <c r="I562" s="30">
        <v>54.063000000000002</v>
      </c>
      <c r="J562" s="30">
        <v>86.518000000000001</v>
      </c>
      <c r="K562" s="27">
        <v>0</v>
      </c>
      <c r="L562" s="68" t="s">
        <v>3</v>
      </c>
      <c r="M562" s="23">
        <v>2.2999999999999998</v>
      </c>
      <c r="N562" s="23">
        <f t="shared" si="27"/>
        <v>2.5</v>
      </c>
      <c r="O562" s="23">
        <v>2.5</v>
      </c>
      <c r="P562" s="68" t="s">
        <v>4</v>
      </c>
      <c r="Q562" s="68" t="s">
        <v>923</v>
      </c>
      <c r="R562" s="19" t="s">
        <v>18</v>
      </c>
      <c r="S562" s="68" t="s">
        <v>925</v>
      </c>
      <c r="T562" s="68" t="s">
        <v>21</v>
      </c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D562" s="55"/>
      <c r="EE562" s="55"/>
      <c r="EF562" s="55"/>
      <c r="EG562" s="55"/>
      <c r="EH562" s="55"/>
      <c r="EI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K562" s="55"/>
      <c r="FL562" s="55"/>
      <c r="FM562" s="55"/>
      <c r="FN562" s="55"/>
      <c r="FO562" s="55"/>
      <c r="FP562" s="55"/>
      <c r="FQ562" s="55"/>
      <c r="FR562" s="55"/>
      <c r="FS562" s="55"/>
      <c r="FT562" s="55"/>
      <c r="FU562" s="55"/>
      <c r="FV562" s="55"/>
      <c r="FW562" s="55"/>
      <c r="FX562" s="55"/>
      <c r="FY562" s="55"/>
      <c r="FZ562" s="55"/>
      <c r="GA562" s="55"/>
      <c r="GB562" s="55"/>
      <c r="GC562" s="55"/>
      <c r="GD562" s="55"/>
      <c r="GE562" s="55"/>
      <c r="GF562" s="55"/>
      <c r="GG562" s="55"/>
      <c r="GH562" s="55"/>
      <c r="GI562" s="55"/>
      <c r="GJ562" s="55"/>
      <c r="GK562" s="55"/>
      <c r="GL562" s="55"/>
      <c r="GM562" s="55"/>
      <c r="GN562" s="55"/>
      <c r="GO562" s="55"/>
      <c r="GP562" s="55"/>
      <c r="GQ562" s="55"/>
      <c r="GR562" s="55"/>
      <c r="GS562" s="55"/>
      <c r="GT562" s="55"/>
      <c r="GU562" s="55"/>
      <c r="GV562" s="55"/>
      <c r="GW562" s="55"/>
      <c r="GX562" s="55"/>
      <c r="GY562" s="55"/>
      <c r="GZ562" s="55"/>
      <c r="HA562" s="55"/>
      <c r="HB562" s="55"/>
      <c r="HC562" s="55"/>
      <c r="HD562" s="55"/>
      <c r="HE562" s="55"/>
      <c r="HF562" s="55"/>
      <c r="HG562" s="55"/>
      <c r="HH562" s="55"/>
      <c r="HI562" s="55"/>
      <c r="HJ562" s="55"/>
      <c r="HK562" s="55"/>
      <c r="HL562" s="55"/>
      <c r="HM562" s="55"/>
      <c r="HN562" s="55"/>
      <c r="HO562" s="55"/>
      <c r="HP562" s="55"/>
      <c r="HQ562" s="55"/>
      <c r="HR562" s="55"/>
      <c r="HS562" s="55"/>
      <c r="HT562" s="55"/>
      <c r="HU562" s="55"/>
      <c r="HV562" s="55"/>
      <c r="HW562" s="55"/>
      <c r="HX562" s="55"/>
      <c r="HY562" s="55"/>
      <c r="HZ562" s="55"/>
      <c r="IA562" s="55"/>
      <c r="IB562" s="55"/>
      <c r="IC562" s="55"/>
      <c r="ID562" s="55"/>
      <c r="IE562" s="55"/>
      <c r="IF562" s="55"/>
      <c r="IG562" s="55"/>
      <c r="IH562" s="55"/>
      <c r="II562" s="55"/>
      <c r="IJ562" s="55"/>
      <c r="IK562" s="55"/>
      <c r="IL562" s="55"/>
      <c r="IM562" s="55"/>
      <c r="IN562" s="55"/>
      <c r="IO562" s="55"/>
      <c r="IP562" s="55"/>
      <c r="IQ562" s="55"/>
      <c r="IR562" s="55"/>
      <c r="IS562" s="55"/>
      <c r="IT562" s="55"/>
      <c r="IU562" s="55"/>
      <c r="IV562" s="55"/>
      <c r="IW562" s="55"/>
    </row>
    <row r="563" spans="1:257" s="22" customFormat="1" x14ac:dyDescent="0.2">
      <c r="A563" s="36" t="s">
        <v>1490</v>
      </c>
      <c r="B563" s="57">
        <f t="shared" si="25"/>
        <v>44659.291770833333</v>
      </c>
      <c r="C563" s="27">
        <v>2022</v>
      </c>
      <c r="D563" s="27">
        <v>4</v>
      </c>
      <c r="E563" s="27">
        <v>8</v>
      </c>
      <c r="F563" s="27">
        <v>7</v>
      </c>
      <c r="G563" s="28">
        <v>0</v>
      </c>
      <c r="H563" s="29">
        <v>9.56</v>
      </c>
      <c r="I563" s="30">
        <v>54.067999999999998</v>
      </c>
      <c r="J563" s="30">
        <v>86.554000000000002</v>
      </c>
      <c r="K563" s="27">
        <v>0</v>
      </c>
      <c r="L563" s="68" t="s">
        <v>3</v>
      </c>
      <c r="M563" s="23">
        <v>1.7</v>
      </c>
      <c r="N563" s="23">
        <f t="shared" si="27"/>
        <v>2</v>
      </c>
      <c r="O563" s="23">
        <v>2</v>
      </c>
      <c r="P563" s="68" t="s">
        <v>4</v>
      </c>
      <c r="Q563" s="68" t="s">
        <v>923</v>
      </c>
      <c r="R563" s="19" t="s">
        <v>18</v>
      </c>
      <c r="S563" s="68" t="s">
        <v>925</v>
      </c>
      <c r="T563" s="68" t="s">
        <v>21</v>
      </c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D563" s="55"/>
      <c r="EE563" s="55"/>
      <c r="EF563" s="55"/>
      <c r="EG563" s="55"/>
      <c r="EH563" s="55"/>
      <c r="EI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K563" s="55"/>
      <c r="FL563" s="55"/>
      <c r="FM563" s="55"/>
      <c r="FN563" s="55"/>
      <c r="FO563" s="55"/>
      <c r="FP563" s="55"/>
      <c r="FQ563" s="55"/>
      <c r="FR563" s="55"/>
      <c r="FS563" s="55"/>
      <c r="FT563" s="55"/>
      <c r="FU563" s="55"/>
      <c r="FV563" s="55"/>
      <c r="FW563" s="55"/>
      <c r="FX563" s="55"/>
      <c r="FY563" s="55"/>
      <c r="FZ563" s="55"/>
      <c r="GA563" s="55"/>
      <c r="GB563" s="55"/>
      <c r="GC563" s="55"/>
      <c r="GD563" s="55"/>
      <c r="GE563" s="55"/>
      <c r="GF563" s="55"/>
      <c r="GG563" s="55"/>
      <c r="GH563" s="55"/>
      <c r="GI563" s="55"/>
      <c r="GJ563" s="55"/>
      <c r="GK563" s="55"/>
      <c r="GL563" s="55"/>
      <c r="GM563" s="55"/>
      <c r="GN563" s="55"/>
      <c r="GO563" s="55"/>
      <c r="GP563" s="55"/>
      <c r="GQ563" s="55"/>
      <c r="GR563" s="55"/>
      <c r="GS563" s="55"/>
      <c r="GT563" s="55"/>
      <c r="GU563" s="55"/>
      <c r="GV563" s="55"/>
      <c r="GW563" s="55"/>
      <c r="GX563" s="55"/>
      <c r="GY563" s="55"/>
      <c r="GZ563" s="55"/>
      <c r="HA563" s="55"/>
      <c r="HB563" s="55"/>
      <c r="HC563" s="55"/>
      <c r="HD563" s="55"/>
      <c r="HE563" s="55"/>
      <c r="HF563" s="55"/>
      <c r="HG563" s="55"/>
      <c r="HH563" s="55"/>
      <c r="HI563" s="55"/>
      <c r="HJ563" s="55"/>
      <c r="HK563" s="55"/>
      <c r="HL563" s="55"/>
      <c r="HM563" s="55"/>
      <c r="HN563" s="55"/>
      <c r="HO563" s="55"/>
      <c r="HP563" s="55"/>
      <c r="HQ563" s="55"/>
      <c r="HR563" s="55"/>
      <c r="HS563" s="55"/>
      <c r="HT563" s="55"/>
      <c r="HU563" s="55"/>
      <c r="HV563" s="55"/>
      <c r="HW563" s="55"/>
      <c r="HX563" s="55"/>
      <c r="HY563" s="55"/>
      <c r="HZ563" s="55"/>
      <c r="IA563" s="55"/>
      <c r="IB563" s="55"/>
      <c r="IC563" s="55"/>
      <c r="ID563" s="55"/>
      <c r="IE563" s="55"/>
      <c r="IF563" s="55"/>
      <c r="IG563" s="55"/>
      <c r="IH563" s="55"/>
      <c r="II563" s="55"/>
      <c r="IJ563" s="55"/>
      <c r="IK563" s="55"/>
      <c r="IL563" s="55"/>
      <c r="IM563" s="55"/>
      <c r="IN563" s="55"/>
      <c r="IO563" s="55"/>
      <c r="IP563" s="55"/>
      <c r="IQ563" s="55"/>
      <c r="IR563" s="55"/>
      <c r="IS563" s="55"/>
      <c r="IT563" s="55"/>
      <c r="IU563" s="55"/>
      <c r="IV563" s="55"/>
      <c r="IW563" s="55"/>
    </row>
    <row r="564" spans="1:257" s="22" customFormat="1" x14ac:dyDescent="0.2">
      <c r="A564" s="36" t="s">
        <v>1491</v>
      </c>
      <c r="B564" s="57">
        <f t="shared" si="25"/>
        <v>44659.31417824074</v>
      </c>
      <c r="C564" s="27">
        <v>2022</v>
      </c>
      <c r="D564" s="27">
        <v>4</v>
      </c>
      <c r="E564" s="27">
        <v>8</v>
      </c>
      <c r="F564" s="27">
        <v>7</v>
      </c>
      <c r="G564" s="28">
        <v>32</v>
      </c>
      <c r="H564" s="29">
        <v>25.22</v>
      </c>
      <c r="I564" s="30">
        <v>54.277000000000001</v>
      </c>
      <c r="J564" s="30">
        <v>86.161000000000001</v>
      </c>
      <c r="K564" s="27">
        <v>7</v>
      </c>
      <c r="L564" s="35">
        <v>2</v>
      </c>
      <c r="M564" s="23">
        <v>1.3</v>
      </c>
      <c r="N564" s="23">
        <f t="shared" si="27"/>
        <v>1.7</v>
      </c>
      <c r="O564" s="23">
        <v>1.7</v>
      </c>
      <c r="P564" s="68" t="s">
        <v>4</v>
      </c>
      <c r="Q564" s="68" t="s">
        <v>923</v>
      </c>
      <c r="R564" s="19" t="s">
        <v>18</v>
      </c>
      <c r="S564" s="68" t="s">
        <v>924</v>
      </c>
      <c r="T564" s="68" t="s">
        <v>21</v>
      </c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D564" s="55"/>
      <c r="EE564" s="55"/>
      <c r="EF564" s="55"/>
      <c r="EG564" s="55"/>
      <c r="EH564" s="55"/>
      <c r="EI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K564" s="55"/>
      <c r="FL564" s="55"/>
      <c r="FM564" s="55"/>
      <c r="FN564" s="55"/>
      <c r="FO564" s="55"/>
      <c r="FP564" s="55"/>
      <c r="FQ564" s="55"/>
      <c r="FR564" s="55"/>
      <c r="FS564" s="55"/>
      <c r="FT564" s="55"/>
      <c r="FU564" s="55"/>
      <c r="FV564" s="55"/>
      <c r="FW564" s="55"/>
      <c r="FX564" s="55"/>
      <c r="FY564" s="55"/>
      <c r="FZ564" s="55"/>
      <c r="GA564" s="55"/>
      <c r="GB564" s="55"/>
      <c r="GC564" s="55"/>
      <c r="GD564" s="55"/>
      <c r="GE564" s="55"/>
      <c r="GF564" s="55"/>
      <c r="GG564" s="55"/>
      <c r="GH564" s="55"/>
      <c r="GI564" s="55"/>
      <c r="GJ564" s="55"/>
      <c r="GK564" s="55"/>
      <c r="GL564" s="55"/>
      <c r="GM564" s="55"/>
      <c r="GN564" s="55"/>
      <c r="GO564" s="55"/>
      <c r="GP564" s="55"/>
      <c r="GQ564" s="55"/>
      <c r="GR564" s="55"/>
      <c r="GS564" s="55"/>
      <c r="GT564" s="55"/>
      <c r="GU564" s="55"/>
      <c r="GV564" s="55"/>
      <c r="GW564" s="55"/>
      <c r="GX564" s="55"/>
      <c r="GY564" s="55"/>
      <c r="GZ564" s="55"/>
      <c r="HA564" s="55"/>
      <c r="HB564" s="55"/>
      <c r="HC564" s="55"/>
      <c r="HD564" s="55"/>
      <c r="HE564" s="55"/>
      <c r="HF564" s="55"/>
      <c r="HG564" s="55"/>
      <c r="HH564" s="55"/>
      <c r="HI564" s="55"/>
      <c r="HJ564" s="55"/>
      <c r="HK564" s="55"/>
      <c r="HL564" s="55"/>
      <c r="HM564" s="55"/>
      <c r="HN564" s="55"/>
      <c r="HO564" s="55"/>
      <c r="HP564" s="55"/>
      <c r="HQ564" s="55"/>
      <c r="HR564" s="55"/>
      <c r="HS564" s="55"/>
      <c r="HT564" s="55"/>
      <c r="HU564" s="55"/>
      <c r="HV564" s="55"/>
      <c r="HW564" s="55"/>
      <c r="HX564" s="55"/>
      <c r="HY564" s="55"/>
      <c r="HZ564" s="55"/>
      <c r="IA564" s="55"/>
      <c r="IB564" s="55"/>
      <c r="IC564" s="55"/>
      <c r="ID564" s="55"/>
      <c r="IE564" s="55"/>
      <c r="IF564" s="55"/>
      <c r="IG564" s="55"/>
      <c r="IH564" s="55"/>
      <c r="II564" s="55"/>
      <c r="IJ564" s="55"/>
      <c r="IK564" s="55"/>
      <c r="IL564" s="55"/>
      <c r="IM564" s="55"/>
      <c r="IN564" s="55"/>
      <c r="IO564" s="55"/>
      <c r="IP564" s="55"/>
      <c r="IQ564" s="55"/>
      <c r="IR564" s="55"/>
      <c r="IS564" s="55"/>
      <c r="IT564" s="55"/>
      <c r="IU564" s="55"/>
      <c r="IV564" s="55"/>
      <c r="IW564" s="55"/>
    </row>
    <row r="565" spans="1:257" s="22" customFormat="1" x14ac:dyDescent="0.2">
      <c r="A565" s="36" t="s">
        <v>1492</v>
      </c>
      <c r="B565" s="57">
        <f t="shared" si="25"/>
        <v>44659.326527777775</v>
      </c>
      <c r="C565" s="27">
        <v>2022</v>
      </c>
      <c r="D565" s="27">
        <v>4</v>
      </c>
      <c r="E565" s="27">
        <v>8</v>
      </c>
      <c r="F565" s="27">
        <v>7</v>
      </c>
      <c r="G565" s="28">
        <v>50</v>
      </c>
      <c r="H565" s="29">
        <v>12.59</v>
      </c>
      <c r="I565" s="30">
        <v>54.393999999999998</v>
      </c>
      <c r="J565" s="30">
        <v>86.626000000000005</v>
      </c>
      <c r="K565" s="27">
        <v>0</v>
      </c>
      <c r="L565" s="68" t="s">
        <v>3</v>
      </c>
      <c r="M565" s="23">
        <v>2.2000000000000002</v>
      </c>
      <c r="N565" s="23">
        <f t="shared" si="27"/>
        <v>2.4</v>
      </c>
      <c r="O565" s="23">
        <v>2.4</v>
      </c>
      <c r="P565" s="68" t="s">
        <v>4</v>
      </c>
      <c r="Q565" s="68" t="s">
        <v>923</v>
      </c>
      <c r="R565" s="19" t="s">
        <v>18</v>
      </c>
      <c r="S565" s="68" t="s">
        <v>925</v>
      </c>
      <c r="T565" s="68" t="s">
        <v>21</v>
      </c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D565" s="55"/>
      <c r="EE565" s="55"/>
      <c r="EF565" s="55"/>
      <c r="EG565" s="55"/>
      <c r="EH565" s="55"/>
      <c r="EI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K565" s="55"/>
      <c r="FL565" s="55"/>
      <c r="FM565" s="55"/>
      <c r="FN565" s="55"/>
      <c r="FO565" s="55"/>
      <c r="FP565" s="55"/>
      <c r="FQ565" s="55"/>
      <c r="FR565" s="55"/>
      <c r="FS565" s="55"/>
      <c r="FT565" s="55"/>
      <c r="FU565" s="55"/>
      <c r="FV565" s="55"/>
      <c r="FW565" s="55"/>
      <c r="FX565" s="55"/>
      <c r="FY565" s="55"/>
      <c r="FZ565" s="55"/>
      <c r="GA565" s="55"/>
      <c r="GB565" s="55"/>
      <c r="GC565" s="55"/>
      <c r="GD565" s="55"/>
      <c r="GE565" s="55"/>
      <c r="GF565" s="55"/>
      <c r="GG565" s="55"/>
      <c r="GH565" s="55"/>
      <c r="GI565" s="55"/>
      <c r="GJ565" s="55"/>
      <c r="GK565" s="55"/>
      <c r="GL565" s="55"/>
      <c r="GM565" s="55"/>
      <c r="GN565" s="55"/>
      <c r="GO565" s="55"/>
      <c r="GP565" s="55"/>
      <c r="GQ565" s="55"/>
      <c r="GR565" s="55"/>
      <c r="GS565" s="55"/>
      <c r="GT565" s="55"/>
      <c r="GU565" s="55"/>
      <c r="GV565" s="55"/>
      <c r="GW565" s="55"/>
      <c r="GX565" s="55"/>
      <c r="GY565" s="55"/>
      <c r="GZ565" s="55"/>
      <c r="HA565" s="55"/>
      <c r="HB565" s="55"/>
      <c r="HC565" s="55"/>
      <c r="HD565" s="55"/>
      <c r="HE565" s="55"/>
      <c r="HF565" s="55"/>
      <c r="HG565" s="55"/>
      <c r="HH565" s="55"/>
      <c r="HI565" s="55"/>
      <c r="HJ565" s="55"/>
      <c r="HK565" s="55"/>
      <c r="HL565" s="55"/>
      <c r="HM565" s="55"/>
      <c r="HN565" s="55"/>
      <c r="HO565" s="55"/>
      <c r="HP565" s="55"/>
      <c r="HQ565" s="55"/>
      <c r="HR565" s="55"/>
      <c r="HS565" s="55"/>
      <c r="HT565" s="55"/>
      <c r="HU565" s="55"/>
      <c r="HV565" s="55"/>
      <c r="HW565" s="55"/>
      <c r="HX565" s="55"/>
      <c r="HY565" s="55"/>
      <c r="HZ565" s="55"/>
      <c r="IA565" s="55"/>
      <c r="IB565" s="55"/>
      <c r="IC565" s="55"/>
      <c r="ID565" s="55"/>
      <c r="IE565" s="55"/>
      <c r="IF565" s="55"/>
      <c r="IG565" s="55"/>
      <c r="IH565" s="55"/>
      <c r="II565" s="55"/>
      <c r="IJ565" s="55"/>
      <c r="IK565" s="55"/>
      <c r="IL565" s="55"/>
      <c r="IM565" s="55"/>
      <c r="IN565" s="55"/>
      <c r="IO565" s="55"/>
      <c r="IP565" s="55"/>
      <c r="IQ565" s="55"/>
      <c r="IR565" s="55"/>
      <c r="IS565" s="55"/>
      <c r="IT565" s="55"/>
      <c r="IU565" s="55"/>
      <c r="IV565" s="55"/>
      <c r="IW565" s="55"/>
    </row>
    <row r="566" spans="1:257" s="22" customFormat="1" x14ac:dyDescent="0.2">
      <c r="A566" s="36" t="s">
        <v>1493</v>
      </c>
      <c r="B566" s="57">
        <f t="shared" si="25"/>
        <v>44659.329942129632</v>
      </c>
      <c r="C566" s="27">
        <v>2022</v>
      </c>
      <c r="D566" s="27">
        <v>4</v>
      </c>
      <c r="E566" s="27">
        <v>8</v>
      </c>
      <c r="F566" s="27">
        <v>7</v>
      </c>
      <c r="G566" s="28">
        <v>55</v>
      </c>
      <c r="H566" s="29">
        <v>7.55</v>
      </c>
      <c r="I566" s="30">
        <v>54.271000000000001</v>
      </c>
      <c r="J566" s="30">
        <v>86.186000000000007</v>
      </c>
      <c r="K566" s="27">
        <v>0</v>
      </c>
      <c r="L566" s="68" t="s">
        <v>3</v>
      </c>
      <c r="M566" s="23">
        <v>2.5</v>
      </c>
      <c r="N566" s="23">
        <f t="shared" si="27"/>
        <v>2.7</v>
      </c>
      <c r="O566" s="23">
        <v>2.7</v>
      </c>
      <c r="P566" s="68" t="s">
        <v>4</v>
      </c>
      <c r="Q566" s="68" t="s">
        <v>923</v>
      </c>
      <c r="R566" s="19" t="s">
        <v>18</v>
      </c>
      <c r="S566" s="68" t="s">
        <v>925</v>
      </c>
      <c r="T566" s="68" t="s">
        <v>21</v>
      </c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D566" s="55"/>
      <c r="EE566" s="55"/>
      <c r="EF566" s="55"/>
      <c r="EG566" s="55"/>
      <c r="EH566" s="55"/>
      <c r="EI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K566" s="55"/>
      <c r="FL566" s="55"/>
      <c r="FM566" s="55"/>
      <c r="FN566" s="55"/>
      <c r="FO566" s="55"/>
      <c r="FP566" s="55"/>
      <c r="FQ566" s="55"/>
      <c r="FR566" s="55"/>
      <c r="FS566" s="55"/>
      <c r="FT566" s="55"/>
      <c r="FU566" s="55"/>
      <c r="FV566" s="55"/>
      <c r="FW566" s="55"/>
      <c r="FX566" s="55"/>
      <c r="FY566" s="55"/>
      <c r="FZ566" s="55"/>
      <c r="GA566" s="55"/>
      <c r="GB566" s="55"/>
      <c r="GC566" s="55"/>
      <c r="GD566" s="55"/>
      <c r="GE566" s="55"/>
      <c r="GF566" s="55"/>
      <c r="GG566" s="55"/>
      <c r="GH566" s="55"/>
      <c r="GI566" s="55"/>
      <c r="GJ566" s="55"/>
      <c r="GK566" s="55"/>
      <c r="GL566" s="55"/>
      <c r="GM566" s="55"/>
      <c r="GN566" s="55"/>
      <c r="GO566" s="55"/>
      <c r="GP566" s="55"/>
      <c r="GQ566" s="55"/>
      <c r="GR566" s="55"/>
      <c r="GS566" s="55"/>
      <c r="GT566" s="55"/>
      <c r="GU566" s="55"/>
      <c r="GV566" s="55"/>
      <c r="GW566" s="55"/>
      <c r="GX566" s="55"/>
      <c r="GY566" s="55"/>
      <c r="GZ566" s="55"/>
      <c r="HA566" s="55"/>
      <c r="HB566" s="55"/>
      <c r="HC566" s="55"/>
      <c r="HD566" s="55"/>
      <c r="HE566" s="55"/>
      <c r="HF566" s="55"/>
      <c r="HG566" s="55"/>
      <c r="HH566" s="55"/>
      <c r="HI566" s="55"/>
      <c r="HJ566" s="55"/>
      <c r="HK566" s="55"/>
      <c r="HL566" s="55"/>
      <c r="HM566" s="55"/>
      <c r="HN566" s="55"/>
      <c r="HO566" s="55"/>
      <c r="HP566" s="55"/>
      <c r="HQ566" s="55"/>
      <c r="HR566" s="55"/>
      <c r="HS566" s="55"/>
      <c r="HT566" s="55"/>
      <c r="HU566" s="55"/>
      <c r="HV566" s="55"/>
      <c r="HW566" s="55"/>
      <c r="HX566" s="55"/>
      <c r="HY566" s="55"/>
      <c r="HZ566" s="55"/>
      <c r="IA566" s="55"/>
      <c r="IB566" s="55"/>
      <c r="IC566" s="55"/>
      <c r="ID566" s="55"/>
      <c r="IE566" s="55"/>
      <c r="IF566" s="55"/>
      <c r="IG566" s="55"/>
      <c r="IH566" s="55"/>
      <c r="II566" s="55"/>
      <c r="IJ566" s="55"/>
      <c r="IK566" s="55"/>
      <c r="IL566" s="55"/>
      <c r="IM566" s="55"/>
      <c r="IN566" s="55"/>
      <c r="IO566" s="55"/>
      <c r="IP566" s="55"/>
      <c r="IQ566" s="55"/>
      <c r="IR566" s="55"/>
      <c r="IS566" s="55"/>
      <c r="IT566" s="55"/>
      <c r="IU566" s="55"/>
      <c r="IV566" s="55"/>
      <c r="IW566" s="55"/>
    </row>
    <row r="567" spans="1:257" s="22" customFormat="1" x14ac:dyDescent="0.2">
      <c r="A567" s="36" t="s">
        <v>1494</v>
      </c>
      <c r="B567" s="57">
        <f t="shared" si="25"/>
        <v>44659.413553240738</v>
      </c>
      <c r="C567" s="27">
        <v>2022</v>
      </c>
      <c r="D567" s="27">
        <v>4</v>
      </c>
      <c r="E567" s="27">
        <v>8</v>
      </c>
      <c r="F567" s="27">
        <v>9</v>
      </c>
      <c r="G567" s="28">
        <v>55</v>
      </c>
      <c r="H567" s="29">
        <v>31.57</v>
      </c>
      <c r="I567" s="30">
        <v>54.3</v>
      </c>
      <c r="J567" s="30">
        <v>86.123999999999995</v>
      </c>
      <c r="K567" s="27">
        <v>0</v>
      </c>
      <c r="L567" s="68" t="s">
        <v>3</v>
      </c>
      <c r="M567" s="23">
        <v>2.5</v>
      </c>
      <c r="N567" s="23">
        <f t="shared" si="27"/>
        <v>2.7</v>
      </c>
      <c r="O567" s="23">
        <v>2.7</v>
      </c>
      <c r="P567" s="68" t="s">
        <v>4</v>
      </c>
      <c r="Q567" s="68" t="s">
        <v>923</v>
      </c>
      <c r="R567" s="19" t="s">
        <v>18</v>
      </c>
      <c r="S567" s="68" t="s">
        <v>925</v>
      </c>
      <c r="T567" s="68" t="s">
        <v>21</v>
      </c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D567" s="55"/>
      <c r="EE567" s="55"/>
      <c r="EF567" s="55"/>
      <c r="EG567" s="55"/>
      <c r="EH567" s="55"/>
      <c r="EI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K567" s="55"/>
      <c r="FL567" s="55"/>
      <c r="FM567" s="55"/>
      <c r="FN567" s="55"/>
      <c r="FO567" s="55"/>
      <c r="FP567" s="55"/>
      <c r="FQ567" s="55"/>
      <c r="FR567" s="55"/>
      <c r="FS567" s="55"/>
      <c r="FT567" s="55"/>
      <c r="FU567" s="55"/>
      <c r="FV567" s="55"/>
      <c r="FW567" s="55"/>
      <c r="FX567" s="55"/>
      <c r="FY567" s="55"/>
      <c r="FZ567" s="55"/>
      <c r="GA567" s="55"/>
      <c r="GB567" s="55"/>
      <c r="GC567" s="55"/>
      <c r="GD567" s="55"/>
      <c r="GE567" s="55"/>
      <c r="GF567" s="55"/>
      <c r="GG567" s="55"/>
      <c r="GH567" s="55"/>
      <c r="GI567" s="55"/>
      <c r="GJ567" s="55"/>
      <c r="GK567" s="55"/>
      <c r="GL567" s="55"/>
      <c r="GM567" s="55"/>
      <c r="GN567" s="55"/>
      <c r="GO567" s="55"/>
      <c r="GP567" s="55"/>
      <c r="GQ567" s="55"/>
      <c r="GR567" s="55"/>
      <c r="GS567" s="55"/>
      <c r="GT567" s="55"/>
      <c r="GU567" s="55"/>
      <c r="GV567" s="55"/>
      <c r="GW567" s="55"/>
      <c r="GX567" s="55"/>
      <c r="GY567" s="55"/>
      <c r="GZ567" s="55"/>
      <c r="HA567" s="55"/>
      <c r="HB567" s="55"/>
      <c r="HC567" s="55"/>
      <c r="HD567" s="55"/>
      <c r="HE567" s="55"/>
      <c r="HF567" s="55"/>
      <c r="HG567" s="55"/>
      <c r="HH567" s="55"/>
      <c r="HI567" s="55"/>
      <c r="HJ567" s="55"/>
      <c r="HK567" s="55"/>
      <c r="HL567" s="55"/>
      <c r="HM567" s="55"/>
      <c r="HN567" s="55"/>
      <c r="HO567" s="55"/>
      <c r="HP567" s="55"/>
      <c r="HQ567" s="55"/>
      <c r="HR567" s="55"/>
      <c r="HS567" s="55"/>
      <c r="HT567" s="55"/>
      <c r="HU567" s="55"/>
      <c r="HV567" s="55"/>
      <c r="HW567" s="55"/>
      <c r="HX567" s="55"/>
      <c r="HY567" s="55"/>
      <c r="HZ567" s="55"/>
      <c r="IA567" s="55"/>
      <c r="IB567" s="55"/>
      <c r="IC567" s="55"/>
      <c r="ID567" s="55"/>
      <c r="IE567" s="55"/>
      <c r="IF567" s="55"/>
      <c r="IG567" s="55"/>
      <c r="IH567" s="55"/>
      <c r="II567" s="55"/>
      <c r="IJ567" s="55"/>
      <c r="IK567" s="55"/>
      <c r="IL567" s="55"/>
      <c r="IM567" s="55"/>
      <c r="IN567" s="55"/>
      <c r="IO567" s="55"/>
      <c r="IP567" s="55"/>
      <c r="IQ567" s="55"/>
      <c r="IR567" s="55"/>
      <c r="IS567" s="55"/>
      <c r="IT567" s="55"/>
      <c r="IU567" s="55"/>
      <c r="IV567" s="55"/>
      <c r="IW567" s="55"/>
    </row>
    <row r="568" spans="1:257" s="22" customFormat="1" x14ac:dyDescent="0.2">
      <c r="A568" s="36" t="s">
        <v>1495</v>
      </c>
      <c r="B568" s="57">
        <f t="shared" si="25"/>
        <v>44660.517129629632</v>
      </c>
      <c r="C568" s="27">
        <v>2022</v>
      </c>
      <c r="D568" s="27">
        <v>4</v>
      </c>
      <c r="E568" s="27">
        <v>9</v>
      </c>
      <c r="F568" s="27">
        <v>12</v>
      </c>
      <c r="G568" s="28">
        <v>24</v>
      </c>
      <c r="H568" s="29">
        <v>40.020000000000003</v>
      </c>
      <c r="I568" s="30">
        <v>54.314</v>
      </c>
      <c r="J568" s="30">
        <v>86.097999999999999</v>
      </c>
      <c r="K568" s="27">
        <v>1</v>
      </c>
      <c r="L568" s="68" t="s">
        <v>3</v>
      </c>
      <c r="M568" s="23">
        <v>0.7</v>
      </c>
      <c r="N568" s="23">
        <f t="shared" si="27"/>
        <v>1.2</v>
      </c>
      <c r="O568" s="23">
        <v>1.2</v>
      </c>
      <c r="P568" s="68" t="s">
        <v>4</v>
      </c>
      <c r="Q568" s="68" t="s">
        <v>923</v>
      </c>
      <c r="R568" s="19" t="s">
        <v>18</v>
      </c>
      <c r="S568" s="68" t="s">
        <v>924</v>
      </c>
      <c r="T568" s="68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D568" s="55"/>
      <c r="EE568" s="55"/>
      <c r="EF568" s="55"/>
      <c r="EG568" s="55"/>
      <c r="EH568" s="55"/>
      <c r="EI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K568" s="55"/>
      <c r="FL568" s="55"/>
      <c r="FM568" s="55"/>
      <c r="FN568" s="55"/>
      <c r="FO568" s="55"/>
      <c r="FP568" s="55"/>
      <c r="FQ568" s="55"/>
      <c r="FR568" s="55"/>
      <c r="FS568" s="55"/>
      <c r="FT568" s="55"/>
      <c r="FU568" s="55"/>
      <c r="FV568" s="55"/>
      <c r="FW568" s="55"/>
      <c r="FX568" s="55"/>
      <c r="FY568" s="55"/>
      <c r="FZ568" s="55"/>
      <c r="GA568" s="55"/>
      <c r="GB568" s="55"/>
      <c r="GC568" s="55"/>
      <c r="GD568" s="55"/>
      <c r="GE568" s="55"/>
      <c r="GF568" s="55"/>
      <c r="GG568" s="55"/>
      <c r="GH568" s="55"/>
      <c r="GI568" s="55"/>
      <c r="GJ568" s="55"/>
      <c r="GK568" s="55"/>
      <c r="GL568" s="55"/>
      <c r="GM568" s="55"/>
      <c r="GN568" s="55"/>
      <c r="GO568" s="55"/>
      <c r="GP568" s="55"/>
      <c r="GQ568" s="55"/>
      <c r="GR568" s="55"/>
      <c r="GS568" s="55"/>
      <c r="GT568" s="55"/>
      <c r="GU568" s="55"/>
      <c r="GV568" s="55"/>
      <c r="GW568" s="55"/>
      <c r="GX568" s="55"/>
      <c r="GY568" s="55"/>
      <c r="GZ568" s="55"/>
      <c r="HA568" s="55"/>
      <c r="HB568" s="55"/>
      <c r="HC568" s="55"/>
      <c r="HD568" s="55"/>
      <c r="HE568" s="55"/>
      <c r="HF568" s="55"/>
      <c r="HG568" s="55"/>
      <c r="HH568" s="55"/>
      <c r="HI568" s="55"/>
      <c r="HJ568" s="55"/>
      <c r="HK568" s="55"/>
      <c r="HL568" s="55"/>
      <c r="HM568" s="55"/>
      <c r="HN568" s="55"/>
      <c r="HO568" s="55"/>
      <c r="HP568" s="55"/>
      <c r="HQ568" s="55"/>
      <c r="HR568" s="55"/>
      <c r="HS568" s="55"/>
      <c r="HT568" s="55"/>
      <c r="HU568" s="55"/>
      <c r="HV568" s="55"/>
      <c r="HW568" s="55"/>
      <c r="HX568" s="55"/>
      <c r="HY568" s="55"/>
      <c r="HZ568" s="55"/>
      <c r="IA568" s="55"/>
      <c r="IB568" s="55"/>
      <c r="IC568" s="55"/>
      <c r="ID568" s="55"/>
      <c r="IE568" s="55"/>
      <c r="IF568" s="55"/>
      <c r="IG568" s="55"/>
      <c r="IH568" s="55"/>
      <c r="II568" s="55"/>
      <c r="IJ568" s="55"/>
      <c r="IK568" s="55"/>
      <c r="IL568" s="55"/>
      <c r="IM568" s="55"/>
      <c r="IN568" s="55"/>
      <c r="IO568" s="55"/>
      <c r="IP568" s="55"/>
      <c r="IQ568" s="55"/>
      <c r="IR568" s="55"/>
      <c r="IS568" s="55"/>
      <c r="IT568" s="55"/>
      <c r="IU568" s="55"/>
      <c r="IV568" s="55"/>
      <c r="IW568" s="55"/>
    </row>
    <row r="569" spans="1:257" s="22" customFormat="1" x14ac:dyDescent="0.2">
      <c r="A569" s="36" t="s">
        <v>1496</v>
      </c>
      <c r="B569" s="57">
        <f t="shared" si="25"/>
        <v>44660.799525462964</v>
      </c>
      <c r="C569" s="27">
        <v>2022</v>
      </c>
      <c r="D569" s="27">
        <v>4</v>
      </c>
      <c r="E569" s="27">
        <v>9</v>
      </c>
      <c r="F569" s="27">
        <v>19</v>
      </c>
      <c r="G569" s="28">
        <v>11</v>
      </c>
      <c r="H569" s="29">
        <v>19.78</v>
      </c>
      <c r="I569" s="30">
        <v>54.271999999999998</v>
      </c>
      <c r="J569" s="30">
        <v>86.126000000000005</v>
      </c>
      <c r="K569" s="27">
        <v>1</v>
      </c>
      <c r="L569" s="35">
        <v>0</v>
      </c>
      <c r="M569" s="23">
        <v>0.8</v>
      </c>
      <c r="N569" s="23">
        <f t="shared" si="27"/>
        <v>1.3</v>
      </c>
      <c r="O569" s="23">
        <v>1.3</v>
      </c>
      <c r="P569" s="68" t="s">
        <v>4</v>
      </c>
      <c r="Q569" s="68" t="s">
        <v>923</v>
      </c>
      <c r="R569" s="19" t="s">
        <v>18</v>
      </c>
      <c r="S569" s="68" t="s">
        <v>924</v>
      </c>
      <c r="T569" s="68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D569" s="55"/>
      <c r="EE569" s="55"/>
      <c r="EF569" s="55"/>
      <c r="EG569" s="55"/>
      <c r="EH569" s="55"/>
      <c r="EI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K569" s="55"/>
      <c r="FL569" s="55"/>
      <c r="FM569" s="55"/>
      <c r="FN569" s="55"/>
      <c r="FO569" s="55"/>
      <c r="FP569" s="55"/>
      <c r="FQ569" s="55"/>
      <c r="FR569" s="55"/>
      <c r="FS569" s="55"/>
      <c r="FT569" s="55"/>
      <c r="FU569" s="55"/>
      <c r="FV569" s="55"/>
      <c r="FW569" s="55"/>
      <c r="FX569" s="55"/>
      <c r="FY569" s="55"/>
      <c r="FZ569" s="55"/>
      <c r="GA569" s="55"/>
      <c r="GB569" s="55"/>
      <c r="GC569" s="55"/>
      <c r="GD569" s="55"/>
      <c r="GE569" s="55"/>
      <c r="GF569" s="55"/>
      <c r="GG569" s="55"/>
      <c r="GH569" s="55"/>
      <c r="GI569" s="55"/>
      <c r="GJ569" s="55"/>
      <c r="GK569" s="55"/>
      <c r="GL569" s="55"/>
      <c r="GM569" s="55"/>
      <c r="GN569" s="55"/>
      <c r="GO569" s="55"/>
      <c r="GP569" s="55"/>
      <c r="GQ569" s="55"/>
      <c r="GR569" s="55"/>
      <c r="GS569" s="55"/>
      <c r="GT569" s="55"/>
      <c r="GU569" s="55"/>
      <c r="GV569" s="55"/>
      <c r="GW569" s="55"/>
      <c r="GX569" s="55"/>
      <c r="GY569" s="55"/>
      <c r="GZ569" s="55"/>
      <c r="HA569" s="55"/>
      <c r="HB569" s="55"/>
      <c r="HC569" s="55"/>
      <c r="HD569" s="55"/>
      <c r="HE569" s="55"/>
      <c r="HF569" s="55"/>
      <c r="HG569" s="55"/>
      <c r="HH569" s="55"/>
      <c r="HI569" s="55"/>
      <c r="HJ569" s="55"/>
      <c r="HK569" s="55"/>
      <c r="HL569" s="55"/>
      <c r="HM569" s="55"/>
      <c r="HN569" s="55"/>
      <c r="HO569" s="55"/>
      <c r="HP569" s="55"/>
      <c r="HQ569" s="55"/>
      <c r="HR569" s="55"/>
      <c r="HS569" s="55"/>
      <c r="HT569" s="55"/>
      <c r="HU569" s="55"/>
      <c r="HV569" s="55"/>
      <c r="HW569" s="55"/>
      <c r="HX569" s="55"/>
      <c r="HY569" s="55"/>
      <c r="HZ569" s="55"/>
      <c r="IA569" s="55"/>
      <c r="IB569" s="55"/>
      <c r="IC569" s="55"/>
      <c r="ID569" s="55"/>
      <c r="IE569" s="55"/>
      <c r="IF569" s="55"/>
      <c r="IG569" s="55"/>
      <c r="IH569" s="55"/>
      <c r="II569" s="55"/>
      <c r="IJ569" s="55"/>
      <c r="IK569" s="55"/>
      <c r="IL569" s="55"/>
      <c r="IM569" s="55"/>
      <c r="IN569" s="55"/>
      <c r="IO569" s="55"/>
      <c r="IP569" s="55"/>
      <c r="IQ569" s="55"/>
      <c r="IR569" s="55"/>
      <c r="IS569" s="55"/>
      <c r="IT569" s="55"/>
      <c r="IU569" s="55"/>
      <c r="IV569" s="55"/>
      <c r="IW569" s="55"/>
    </row>
    <row r="570" spans="1:257" s="22" customFormat="1" x14ac:dyDescent="0.2">
      <c r="A570" s="36" t="s">
        <v>1497</v>
      </c>
      <c r="B570" s="57">
        <f t="shared" si="25"/>
        <v>44661.401944444442</v>
      </c>
      <c r="C570" s="27">
        <v>2022</v>
      </c>
      <c r="D570" s="27">
        <v>4</v>
      </c>
      <c r="E570" s="27">
        <v>10</v>
      </c>
      <c r="F570" s="27">
        <v>9</v>
      </c>
      <c r="G570" s="28">
        <v>38</v>
      </c>
      <c r="H570" s="29">
        <v>48.12</v>
      </c>
      <c r="I570" s="30">
        <v>54.267000000000003</v>
      </c>
      <c r="J570" s="30">
        <v>86.171000000000006</v>
      </c>
      <c r="K570" s="27">
        <v>6</v>
      </c>
      <c r="L570" s="35">
        <v>2</v>
      </c>
      <c r="M570" s="23">
        <v>1</v>
      </c>
      <c r="N570" s="23">
        <f t="shared" si="27"/>
        <v>1.5</v>
      </c>
      <c r="O570" s="23">
        <v>1.5</v>
      </c>
      <c r="P570" s="68" t="s">
        <v>4</v>
      </c>
      <c r="Q570" s="68" t="s">
        <v>923</v>
      </c>
      <c r="R570" s="19" t="s">
        <v>18</v>
      </c>
      <c r="S570" s="68" t="s">
        <v>924</v>
      </c>
      <c r="T570" s="68" t="s">
        <v>21</v>
      </c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D570" s="55"/>
      <c r="EE570" s="55"/>
      <c r="EF570" s="55"/>
      <c r="EG570" s="55"/>
      <c r="EH570" s="55"/>
      <c r="EI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K570" s="55"/>
      <c r="FL570" s="55"/>
      <c r="FM570" s="55"/>
      <c r="FN570" s="55"/>
      <c r="FO570" s="55"/>
      <c r="FP570" s="55"/>
      <c r="FQ570" s="55"/>
      <c r="FR570" s="55"/>
      <c r="FS570" s="55"/>
      <c r="FT570" s="55"/>
      <c r="FU570" s="55"/>
      <c r="FV570" s="55"/>
      <c r="FW570" s="55"/>
      <c r="FX570" s="55"/>
      <c r="FY570" s="55"/>
      <c r="FZ570" s="55"/>
      <c r="GA570" s="55"/>
      <c r="GB570" s="55"/>
      <c r="GC570" s="55"/>
      <c r="GD570" s="55"/>
      <c r="GE570" s="55"/>
      <c r="GF570" s="55"/>
      <c r="GG570" s="55"/>
      <c r="GH570" s="55"/>
      <c r="GI570" s="55"/>
      <c r="GJ570" s="55"/>
      <c r="GK570" s="55"/>
      <c r="GL570" s="55"/>
      <c r="GM570" s="55"/>
      <c r="GN570" s="55"/>
      <c r="GO570" s="55"/>
      <c r="GP570" s="55"/>
      <c r="GQ570" s="55"/>
      <c r="GR570" s="55"/>
      <c r="GS570" s="55"/>
      <c r="GT570" s="55"/>
      <c r="GU570" s="55"/>
      <c r="GV570" s="55"/>
      <c r="GW570" s="55"/>
      <c r="GX570" s="55"/>
      <c r="GY570" s="55"/>
      <c r="GZ570" s="55"/>
      <c r="HA570" s="55"/>
      <c r="HB570" s="55"/>
      <c r="HC570" s="55"/>
      <c r="HD570" s="55"/>
      <c r="HE570" s="55"/>
      <c r="HF570" s="55"/>
      <c r="HG570" s="55"/>
      <c r="HH570" s="55"/>
      <c r="HI570" s="55"/>
      <c r="HJ570" s="55"/>
      <c r="HK570" s="55"/>
      <c r="HL570" s="55"/>
      <c r="HM570" s="55"/>
      <c r="HN570" s="55"/>
      <c r="HO570" s="55"/>
      <c r="HP570" s="55"/>
      <c r="HQ570" s="55"/>
      <c r="HR570" s="55"/>
      <c r="HS570" s="55"/>
      <c r="HT570" s="55"/>
      <c r="HU570" s="55"/>
      <c r="HV570" s="55"/>
      <c r="HW570" s="55"/>
      <c r="HX570" s="55"/>
      <c r="HY570" s="55"/>
      <c r="HZ570" s="55"/>
      <c r="IA570" s="55"/>
      <c r="IB570" s="55"/>
      <c r="IC570" s="55"/>
      <c r="ID570" s="55"/>
      <c r="IE570" s="55"/>
      <c r="IF570" s="55"/>
      <c r="IG570" s="55"/>
      <c r="IH570" s="55"/>
      <c r="II570" s="55"/>
      <c r="IJ570" s="55"/>
      <c r="IK570" s="55"/>
      <c r="IL570" s="55"/>
      <c r="IM570" s="55"/>
      <c r="IN570" s="55"/>
      <c r="IO570" s="55"/>
      <c r="IP570" s="55"/>
      <c r="IQ570" s="55"/>
      <c r="IR570" s="55"/>
      <c r="IS570" s="55"/>
      <c r="IT570" s="55"/>
      <c r="IU570" s="55"/>
      <c r="IV570" s="55"/>
      <c r="IW570" s="55"/>
    </row>
    <row r="571" spans="1:257" s="22" customFormat="1" x14ac:dyDescent="0.2">
      <c r="A571" s="36" t="s">
        <v>1498</v>
      </c>
      <c r="B571" s="57">
        <f t="shared" si="25"/>
        <v>44662.22928240741</v>
      </c>
      <c r="C571" s="27">
        <v>2022</v>
      </c>
      <c r="D571" s="27">
        <v>4</v>
      </c>
      <c r="E571" s="27">
        <v>11</v>
      </c>
      <c r="F571" s="27">
        <v>5</v>
      </c>
      <c r="G571" s="28">
        <v>30</v>
      </c>
      <c r="H571" s="29">
        <v>10.220000000000001</v>
      </c>
      <c r="I571" s="30">
        <v>54.37</v>
      </c>
      <c r="J571" s="30">
        <v>86.602000000000004</v>
      </c>
      <c r="K571" s="27">
        <v>0</v>
      </c>
      <c r="L571" s="68" t="s">
        <v>3</v>
      </c>
      <c r="M571" s="23">
        <v>2.2000000000000002</v>
      </c>
      <c r="N571" s="23">
        <f t="shared" si="27"/>
        <v>2.4</v>
      </c>
      <c r="O571" s="23">
        <v>2.4</v>
      </c>
      <c r="P571" s="68" t="s">
        <v>4</v>
      </c>
      <c r="Q571" s="68" t="s">
        <v>923</v>
      </c>
      <c r="R571" s="19" t="s">
        <v>18</v>
      </c>
      <c r="S571" s="68" t="s">
        <v>925</v>
      </c>
      <c r="T571" s="68" t="s">
        <v>21</v>
      </c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D571" s="55"/>
      <c r="EE571" s="55"/>
      <c r="EF571" s="55"/>
      <c r="EG571" s="55"/>
      <c r="EH571" s="55"/>
      <c r="EI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K571" s="55"/>
      <c r="FL571" s="55"/>
      <c r="FM571" s="55"/>
      <c r="FN571" s="55"/>
      <c r="FO571" s="55"/>
      <c r="FP571" s="55"/>
      <c r="FQ571" s="55"/>
      <c r="FR571" s="55"/>
      <c r="FS571" s="55"/>
      <c r="FT571" s="55"/>
      <c r="FU571" s="55"/>
      <c r="FV571" s="55"/>
      <c r="FW571" s="55"/>
      <c r="FX571" s="55"/>
      <c r="FY571" s="55"/>
      <c r="FZ571" s="55"/>
      <c r="GA571" s="55"/>
      <c r="GB571" s="55"/>
      <c r="GC571" s="55"/>
      <c r="GD571" s="55"/>
      <c r="GE571" s="55"/>
      <c r="GF571" s="55"/>
      <c r="GG571" s="55"/>
      <c r="GH571" s="55"/>
      <c r="GI571" s="55"/>
      <c r="GJ571" s="55"/>
      <c r="GK571" s="55"/>
      <c r="GL571" s="55"/>
      <c r="GM571" s="55"/>
      <c r="GN571" s="55"/>
      <c r="GO571" s="55"/>
      <c r="GP571" s="55"/>
      <c r="GQ571" s="55"/>
      <c r="GR571" s="55"/>
      <c r="GS571" s="55"/>
      <c r="GT571" s="55"/>
      <c r="GU571" s="55"/>
      <c r="GV571" s="55"/>
      <c r="GW571" s="55"/>
      <c r="GX571" s="55"/>
      <c r="GY571" s="55"/>
      <c r="GZ571" s="55"/>
      <c r="HA571" s="55"/>
      <c r="HB571" s="55"/>
      <c r="HC571" s="55"/>
      <c r="HD571" s="55"/>
      <c r="HE571" s="55"/>
      <c r="HF571" s="55"/>
      <c r="HG571" s="55"/>
      <c r="HH571" s="55"/>
      <c r="HI571" s="55"/>
      <c r="HJ571" s="55"/>
      <c r="HK571" s="55"/>
      <c r="HL571" s="55"/>
      <c r="HM571" s="55"/>
      <c r="HN571" s="55"/>
      <c r="HO571" s="55"/>
      <c r="HP571" s="55"/>
      <c r="HQ571" s="55"/>
      <c r="HR571" s="55"/>
      <c r="HS571" s="55"/>
      <c r="HT571" s="55"/>
      <c r="HU571" s="55"/>
      <c r="HV571" s="55"/>
      <c r="HW571" s="55"/>
      <c r="HX571" s="55"/>
      <c r="HY571" s="55"/>
      <c r="HZ571" s="55"/>
      <c r="IA571" s="55"/>
      <c r="IB571" s="55"/>
      <c r="IC571" s="55"/>
      <c r="ID571" s="55"/>
      <c r="IE571" s="55"/>
      <c r="IF571" s="55"/>
      <c r="IG571" s="55"/>
      <c r="IH571" s="55"/>
      <c r="II571" s="55"/>
      <c r="IJ571" s="55"/>
      <c r="IK571" s="55"/>
      <c r="IL571" s="55"/>
      <c r="IM571" s="55"/>
      <c r="IN571" s="55"/>
      <c r="IO571" s="55"/>
      <c r="IP571" s="55"/>
      <c r="IQ571" s="55"/>
      <c r="IR571" s="55"/>
      <c r="IS571" s="55"/>
      <c r="IT571" s="55"/>
      <c r="IU571" s="55"/>
      <c r="IV571" s="55"/>
      <c r="IW571" s="55"/>
    </row>
    <row r="572" spans="1:257" s="22" customFormat="1" x14ac:dyDescent="0.2">
      <c r="A572" s="36" t="s">
        <v>1499</v>
      </c>
      <c r="B572" s="57">
        <f t="shared" si="25"/>
        <v>44662.249826388892</v>
      </c>
      <c r="C572" s="27">
        <v>2022</v>
      </c>
      <c r="D572" s="27">
        <v>4</v>
      </c>
      <c r="E572" s="27">
        <v>11</v>
      </c>
      <c r="F572" s="27">
        <v>5</v>
      </c>
      <c r="G572" s="28">
        <v>59</v>
      </c>
      <c r="H572" s="29">
        <v>45.98</v>
      </c>
      <c r="I572" s="30">
        <v>54.188000000000002</v>
      </c>
      <c r="J572" s="30">
        <v>86.394000000000005</v>
      </c>
      <c r="K572" s="27">
        <v>0</v>
      </c>
      <c r="L572" s="68" t="s">
        <v>3</v>
      </c>
      <c r="M572" s="23">
        <v>2.2000000000000002</v>
      </c>
      <c r="N572" s="23">
        <f t="shared" si="27"/>
        <v>2.4</v>
      </c>
      <c r="O572" s="23">
        <v>2.4</v>
      </c>
      <c r="P572" s="68" t="s">
        <v>4</v>
      </c>
      <c r="Q572" s="68" t="s">
        <v>923</v>
      </c>
      <c r="R572" s="19" t="s">
        <v>18</v>
      </c>
      <c r="S572" s="68" t="s">
        <v>925</v>
      </c>
      <c r="T572" s="68" t="s">
        <v>21</v>
      </c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D572" s="55"/>
      <c r="EE572" s="55"/>
      <c r="EF572" s="55"/>
      <c r="EG572" s="55"/>
      <c r="EH572" s="55"/>
      <c r="EI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K572" s="55"/>
      <c r="FL572" s="55"/>
      <c r="FM572" s="55"/>
      <c r="FN572" s="55"/>
      <c r="FO572" s="55"/>
      <c r="FP572" s="55"/>
      <c r="FQ572" s="55"/>
      <c r="FR572" s="55"/>
      <c r="FS572" s="55"/>
      <c r="FT572" s="55"/>
      <c r="FU572" s="55"/>
      <c r="FV572" s="55"/>
      <c r="FW572" s="55"/>
      <c r="FX572" s="55"/>
      <c r="FY572" s="55"/>
      <c r="FZ572" s="55"/>
      <c r="GA572" s="55"/>
      <c r="GB572" s="55"/>
      <c r="GC572" s="55"/>
      <c r="GD572" s="55"/>
      <c r="GE572" s="55"/>
      <c r="GF572" s="55"/>
      <c r="GG572" s="55"/>
      <c r="GH572" s="55"/>
      <c r="GI572" s="55"/>
      <c r="GJ572" s="55"/>
      <c r="GK572" s="55"/>
      <c r="GL572" s="55"/>
      <c r="GM572" s="55"/>
      <c r="GN572" s="55"/>
      <c r="GO572" s="55"/>
      <c r="GP572" s="55"/>
      <c r="GQ572" s="55"/>
      <c r="GR572" s="55"/>
      <c r="GS572" s="55"/>
      <c r="GT572" s="55"/>
      <c r="GU572" s="55"/>
      <c r="GV572" s="55"/>
      <c r="GW572" s="55"/>
      <c r="GX572" s="55"/>
      <c r="GY572" s="55"/>
      <c r="GZ572" s="55"/>
      <c r="HA572" s="55"/>
      <c r="HB572" s="55"/>
      <c r="HC572" s="55"/>
      <c r="HD572" s="55"/>
      <c r="HE572" s="55"/>
      <c r="HF572" s="55"/>
      <c r="HG572" s="55"/>
      <c r="HH572" s="55"/>
      <c r="HI572" s="55"/>
      <c r="HJ572" s="55"/>
      <c r="HK572" s="55"/>
      <c r="HL572" s="55"/>
      <c r="HM572" s="55"/>
      <c r="HN572" s="55"/>
      <c r="HO572" s="55"/>
      <c r="HP572" s="55"/>
      <c r="HQ572" s="55"/>
      <c r="HR572" s="55"/>
      <c r="HS572" s="55"/>
      <c r="HT572" s="55"/>
      <c r="HU572" s="55"/>
      <c r="HV572" s="55"/>
      <c r="HW572" s="55"/>
      <c r="HX572" s="55"/>
      <c r="HY572" s="55"/>
      <c r="HZ572" s="55"/>
      <c r="IA572" s="55"/>
      <c r="IB572" s="55"/>
      <c r="IC572" s="55"/>
      <c r="ID572" s="55"/>
      <c r="IE572" s="55"/>
      <c r="IF572" s="55"/>
      <c r="IG572" s="55"/>
      <c r="IH572" s="55"/>
      <c r="II572" s="55"/>
      <c r="IJ572" s="55"/>
      <c r="IK572" s="55"/>
      <c r="IL572" s="55"/>
      <c r="IM572" s="55"/>
      <c r="IN572" s="55"/>
      <c r="IO572" s="55"/>
      <c r="IP572" s="55"/>
      <c r="IQ572" s="55"/>
      <c r="IR572" s="55"/>
      <c r="IS572" s="55"/>
      <c r="IT572" s="55"/>
      <c r="IU572" s="55"/>
      <c r="IV572" s="55"/>
      <c r="IW572" s="55"/>
    </row>
    <row r="573" spans="1:257" s="22" customFormat="1" x14ac:dyDescent="0.2">
      <c r="A573" s="36" t="s">
        <v>1500</v>
      </c>
      <c r="B573" s="57">
        <f t="shared" si="25"/>
        <v>44662.270995370367</v>
      </c>
      <c r="C573" s="27">
        <v>2022</v>
      </c>
      <c r="D573" s="27">
        <v>4</v>
      </c>
      <c r="E573" s="27">
        <v>11</v>
      </c>
      <c r="F573" s="27">
        <v>6</v>
      </c>
      <c r="G573" s="28">
        <v>30</v>
      </c>
      <c r="H573" s="29">
        <v>14.15</v>
      </c>
      <c r="I573" s="30">
        <v>54.134999999999998</v>
      </c>
      <c r="J573" s="30">
        <v>86.433999999999997</v>
      </c>
      <c r="K573" s="27">
        <v>0</v>
      </c>
      <c r="L573" s="68" t="s">
        <v>3</v>
      </c>
      <c r="M573" s="23">
        <v>2.1</v>
      </c>
      <c r="N573" s="23">
        <f t="shared" si="27"/>
        <v>2.2999999999999998</v>
      </c>
      <c r="O573" s="23">
        <v>2.2999999999999998</v>
      </c>
      <c r="P573" s="68" t="s">
        <v>4</v>
      </c>
      <c r="Q573" s="68" t="s">
        <v>923</v>
      </c>
      <c r="R573" s="19" t="s">
        <v>18</v>
      </c>
      <c r="S573" s="68" t="s">
        <v>925</v>
      </c>
      <c r="T573" s="68" t="s">
        <v>21</v>
      </c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D573" s="55"/>
      <c r="EE573" s="55"/>
      <c r="EF573" s="55"/>
      <c r="EG573" s="55"/>
      <c r="EH573" s="55"/>
      <c r="EI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K573" s="55"/>
      <c r="FL573" s="55"/>
      <c r="FM573" s="55"/>
      <c r="FN573" s="55"/>
      <c r="FO573" s="55"/>
      <c r="FP573" s="55"/>
      <c r="FQ573" s="55"/>
      <c r="FR573" s="55"/>
      <c r="FS573" s="55"/>
      <c r="FT573" s="55"/>
      <c r="FU573" s="55"/>
      <c r="FV573" s="55"/>
      <c r="FW573" s="55"/>
      <c r="FX573" s="55"/>
      <c r="FY573" s="55"/>
      <c r="FZ573" s="55"/>
      <c r="GA573" s="55"/>
      <c r="GB573" s="55"/>
      <c r="GC573" s="55"/>
      <c r="GD573" s="55"/>
      <c r="GE573" s="55"/>
      <c r="GF573" s="55"/>
      <c r="GG573" s="55"/>
      <c r="GH573" s="55"/>
      <c r="GI573" s="55"/>
      <c r="GJ573" s="55"/>
      <c r="GK573" s="55"/>
      <c r="GL573" s="55"/>
      <c r="GM573" s="55"/>
      <c r="GN573" s="55"/>
      <c r="GO573" s="55"/>
      <c r="GP573" s="55"/>
      <c r="GQ573" s="55"/>
      <c r="GR573" s="55"/>
      <c r="GS573" s="55"/>
      <c r="GT573" s="55"/>
      <c r="GU573" s="55"/>
      <c r="GV573" s="55"/>
      <c r="GW573" s="55"/>
      <c r="GX573" s="55"/>
      <c r="GY573" s="55"/>
      <c r="GZ573" s="55"/>
      <c r="HA573" s="55"/>
      <c r="HB573" s="55"/>
      <c r="HC573" s="55"/>
      <c r="HD573" s="55"/>
      <c r="HE573" s="55"/>
      <c r="HF573" s="55"/>
      <c r="HG573" s="55"/>
      <c r="HH573" s="55"/>
      <c r="HI573" s="55"/>
      <c r="HJ573" s="55"/>
      <c r="HK573" s="55"/>
      <c r="HL573" s="55"/>
      <c r="HM573" s="55"/>
      <c r="HN573" s="55"/>
      <c r="HO573" s="55"/>
      <c r="HP573" s="55"/>
      <c r="HQ573" s="55"/>
      <c r="HR573" s="55"/>
      <c r="HS573" s="55"/>
      <c r="HT573" s="55"/>
      <c r="HU573" s="55"/>
      <c r="HV573" s="55"/>
      <c r="HW573" s="55"/>
      <c r="HX573" s="55"/>
      <c r="HY573" s="55"/>
      <c r="HZ573" s="55"/>
      <c r="IA573" s="55"/>
      <c r="IB573" s="55"/>
      <c r="IC573" s="55"/>
      <c r="ID573" s="55"/>
      <c r="IE573" s="55"/>
      <c r="IF573" s="55"/>
      <c r="IG573" s="55"/>
      <c r="IH573" s="55"/>
      <c r="II573" s="55"/>
      <c r="IJ573" s="55"/>
      <c r="IK573" s="55"/>
      <c r="IL573" s="55"/>
      <c r="IM573" s="55"/>
      <c r="IN573" s="55"/>
      <c r="IO573" s="55"/>
      <c r="IP573" s="55"/>
      <c r="IQ573" s="55"/>
      <c r="IR573" s="55"/>
      <c r="IS573" s="55"/>
      <c r="IT573" s="55"/>
      <c r="IU573" s="55"/>
      <c r="IV573" s="55"/>
      <c r="IW573" s="55"/>
    </row>
    <row r="574" spans="1:257" s="22" customFormat="1" x14ac:dyDescent="0.2">
      <c r="A574" s="36" t="s">
        <v>1501</v>
      </c>
      <c r="B574" s="57">
        <f t="shared" si="25"/>
        <v>44662.288229166668</v>
      </c>
      <c r="C574" s="27">
        <v>2022</v>
      </c>
      <c r="D574" s="27">
        <v>4</v>
      </c>
      <c r="E574" s="27">
        <v>11</v>
      </c>
      <c r="F574" s="27">
        <v>6</v>
      </c>
      <c r="G574" s="28">
        <v>55</v>
      </c>
      <c r="H574" s="29">
        <v>3.72</v>
      </c>
      <c r="I574" s="30">
        <v>54.255000000000003</v>
      </c>
      <c r="J574" s="30">
        <v>86.141999999999996</v>
      </c>
      <c r="K574" s="27">
        <v>0</v>
      </c>
      <c r="L574" s="68" t="s">
        <v>3</v>
      </c>
      <c r="M574" s="23">
        <v>2.5</v>
      </c>
      <c r="N574" s="23">
        <f t="shared" si="27"/>
        <v>2.7</v>
      </c>
      <c r="O574" s="23">
        <v>2.7</v>
      </c>
      <c r="P574" s="68" t="s">
        <v>4</v>
      </c>
      <c r="Q574" s="68" t="s">
        <v>923</v>
      </c>
      <c r="R574" s="19" t="s">
        <v>18</v>
      </c>
      <c r="S574" s="68" t="s">
        <v>925</v>
      </c>
      <c r="T574" s="68" t="s">
        <v>21</v>
      </c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D574" s="55"/>
      <c r="EE574" s="55"/>
      <c r="EF574" s="55"/>
      <c r="EG574" s="55"/>
      <c r="EH574" s="55"/>
      <c r="EI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K574" s="55"/>
      <c r="FL574" s="55"/>
      <c r="FM574" s="55"/>
      <c r="FN574" s="55"/>
      <c r="FO574" s="55"/>
      <c r="FP574" s="55"/>
      <c r="FQ574" s="55"/>
      <c r="FR574" s="55"/>
      <c r="FS574" s="55"/>
      <c r="FT574" s="55"/>
      <c r="FU574" s="55"/>
      <c r="FV574" s="55"/>
      <c r="FW574" s="55"/>
      <c r="FX574" s="55"/>
      <c r="FY574" s="55"/>
      <c r="FZ574" s="55"/>
      <c r="GA574" s="55"/>
      <c r="GB574" s="55"/>
      <c r="GC574" s="55"/>
      <c r="GD574" s="55"/>
      <c r="GE574" s="55"/>
      <c r="GF574" s="55"/>
      <c r="GG574" s="55"/>
      <c r="GH574" s="55"/>
      <c r="GI574" s="55"/>
      <c r="GJ574" s="55"/>
      <c r="GK574" s="55"/>
      <c r="GL574" s="55"/>
      <c r="GM574" s="55"/>
      <c r="GN574" s="55"/>
      <c r="GO574" s="55"/>
      <c r="GP574" s="55"/>
      <c r="GQ574" s="55"/>
      <c r="GR574" s="55"/>
      <c r="GS574" s="55"/>
      <c r="GT574" s="55"/>
      <c r="GU574" s="55"/>
      <c r="GV574" s="55"/>
      <c r="GW574" s="55"/>
      <c r="GX574" s="55"/>
      <c r="GY574" s="55"/>
      <c r="GZ574" s="55"/>
      <c r="HA574" s="55"/>
      <c r="HB574" s="55"/>
      <c r="HC574" s="55"/>
      <c r="HD574" s="55"/>
      <c r="HE574" s="55"/>
      <c r="HF574" s="55"/>
      <c r="HG574" s="55"/>
      <c r="HH574" s="55"/>
      <c r="HI574" s="55"/>
      <c r="HJ574" s="55"/>
      <c r="HK574" s="55"/>
      <c r="HL574" s="55"/>
      <c r="HM574" s="55"/>
      <c r="HN574" s="55"/>
      <c r="HO574" s="55"/>
      <c r="HP574" s="55"/>
      <c r="HQ574" s="55"/>
      <c r="HR574" s="55"/>
      <c r="HS574" s="55"/>
      <c r="HT574" s="55"/>
      <c r="HU574" s="55"/>
      <c r="HV574" s="55"/>
      <c r="HW574" s="55"/>
      <c r="HX574" s="55"/>
      <c r="HY574" s="55"/>
      <c r="HZ574" s="55"/>
      <c r="IA574" s="55"/>
      <c r="IB574" s="55"/>
      <c r="IC574" s="55"/>
      <c r="ID574" s="55"/>
      <c r="IE574" s="55"/>
      <c r="IF574" s="55"/>
      <c r="IG574" s="55"/>
      <c r="IH574" s="55"/>
      <c r="II574" s="55"/>
      <c r="IJ574" s="55"/>
      <c r="IK574" s="55"/>
      <c r="IL574" s="55"/>
      <c r="IM574" s="55"/>
      <c r="IN574" s="55"/>
      <c r="IO574" s="55"/>
      <c r="IP574" s="55"/>
      <c r="IQ574" s="55"/>
      <c r="IR574" s="55"/>
      <c r="IS574" s="55"/>
      <c r="IT574" s="55"/>
      <c r="IU574" s="55"/>
      <c r="IV574" s="55"/>
      <c r="IW574" s="55"/>
    </row>
    <row r="575" spans="1:257" s="22" customFormat="1" x14ac:dyDescent="0.2">
      <c r="A575" s="36" t="s">
        <v>1502</v>
      </c>
      <c r="B575" s="57">
        <f t="shared" si="25"/>
        <v>44662.343611111108</v>
      </c>
      <c r="C575" s="27">
        <v>2022</v>
      </c>
      <c r="D575" s="27">
        <v>4</v>
      </c>
      <c r="E575" s="27">
        <v>11</v>
      </c>
      <c r="F575" s="27">
        <v>8</v>
      </c>
      <c r="G575" s="28">
        <v>14</v>
      </c>
      <c r="H575" s="29">
        <v>48.01</v>
      </c>
      <c r="I575" s="30">
        <v>54.009</v>
      </c>
      <c r="J575" s="30">
        <v>86.55</v>
      </c>
      <c r="K575" s="27">
        <v>0</v>
      </c>
      <c r="L575" s="68" t="s">
        <v>3</v>
      </c>
      <c r="M575" s="23">
        <v>2.1</v>
      </c>
      <c r="N575" s="23">
        <f t="shared" si="27"/>
        <v>2.2999999999999998</v>
      </c>
      <c r="O575" s="23">
        <v>2.2999999999999998</v>
      </c>
      <c r="P575" s="68" t="s">
        <v>4</v>
      </c>
      <c r="Q575" s="68" t="s">
        <v>923</v>
      </c>
      <c r="R575" s="19" t="s">
        <v>18</v>
      </c>
      <c r="S575" s="68" t="s">
        <v>925</v>
      </c>
      <c r="T575" s="68" t="s">
        <v>21</v>
      </c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D575" s="55"/>
      <c r="EE575" s="55"/>
      <c r="EF575" s="55"/>
      <c r="EG575" s="55"/>
      <c r="EH575" s="55"/>
      <c r="EI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K575" s="55"/>
      <c r="FL575" s="55"/>
      <c r="FM575" s="55"/>
      <c r="FN575" s="55"/>
      <c r="FO575" s="55"/>
      <c r="FP575" s="55"/>
      <c r="FQ575" s="55"/>
      <c r="FR575" s="55"/>
      <c r="FS575" s="55"/>
      <c r="FT575" s="55"/>
      <c r="FU575" s="55"/>
      <c r="FV575" s="55"/>
      <c r="FW575" s="55"/>
      <c r="FX575" s="55"/>
      <c r="FY575" s="55"/>
      <c r="FZ575" s="55"/>
      <c r="GA575" s="55"/>
      <c r="GB575" s="55"/>
      <c r="GC575" s="55"/>
      <c r="GD575" s="55"/>
      <c r="GE575" s="55"/>
      <c r="GF575" s="55"/>
      <c r="GG575" s="55"/>
      <c r="GH575" s="55"/>
      <c r="GI575" s="55"/>
      <c r="GJ575" s="55"/>
      <c r="GK575" s="55"/>
      <c r="GL575" s="55"/>
      <c r="GM575" s="55"/>
      <c r="GN575" s="55"/>
      <c r="GO575" s="55"/>
      <c r="GP575" s="55"/>
      <c r="GQ575" s="55"/>
      <c r="GR575" s="55"/>
      <c r="GS575" s="55"/>
      <c r="GT575" s="55"/>
      <c r="GU575" s="55"/>
      <c r="GV575" s="55"/>
      <c r="GW575" s="55"/>
      <c r="GX575" s="55"/>
      <c r="GY575" s="55"/>
      <c r="GZ575" s="55"/>
      <c r="HA575" s="55"/>
      <c r="HB575" s="55"/>
      <c r="HC575" s="55"/>
      <c r="HD575" s="55"/>
      <c r="HE575" s="55"/>
      <c r="HF575" s="55"/>
      <c r="HG575" s="55"/>
      <c r="HH575" s="55"/>
      <c r="HI575" s="55"/>
      <c r="HJ575" s="55"/>
      <c r="HK575" s="55"/>
      <c r="HL575" s="55"/>
      <c r="HM575" s="55"/>
      <c r="HN575" s="55"/>
      <c r="HO575" s="55"/>
      <c r="HP575" s="55"/>
      <c r="HQ575" s="55"/>
      <c r="HR575" s="55"/>
      <c r="HS575" s="55"/>
      <c r="HT575" s="55"/>
      <c r="HU575" s="55"/>
      <c r="HV575" s="55"/>
      <c r="HW575" s="55"/>
      <c r="HX575" s="55"/>
      <c r="HY575" s="55"/>
      <c r="HZ575" s="55"/>
      <c r="IA575" s="55"/>
      <c r="IB575" s="55"/>
      <c r="IC575" s="55"/>
      <c r="ID575" s="55"/>
      <c r="IE575" s="55"/>
      <c r="IF575" s="55"/>
      <c r="IG575" s="55"/>
      <c r="IH575" s="55"/>
      <c r="II575" s="55"/>
      <c r="IJ575" s="55"/>
      <c r="IK575" s="55"/>
      <c r="IL575" s="55"/>
      <c r="IM575" s="55"/>
      <c r="IN575" s="55"/>
      <c r="IO575" s="55"/>
      <c r="IP575" s="55"/>
      <c r="IQ575" s="55"/>
      <c r="IR575" s="55"/>
      <c r="IS575" s="55"/>
      <c r="IT575" s="55"/>
      <c r="IU575" s="55"/>
      <c r="IV575" s="55"/>
      <c r="IW575" s="55"/>
    </row>
    <row r="576" spans="1:257" s="22" customFormat="1" x14ac:dyDescent="0.2">
      <c r="A576" s="36" t="s">
        <v>1503</v>
      </c>
      <c r="B576" s="57">
        <f t="shared" si="25"/>
        <v>44662.395775462966</v>
      </c>
      <c r="C576" s="27">
        <v>2022</v>
      </c>
      <c r="D576" s="27">
        <v>4</v>
      </c>
      <c r="E576" s="27">
        <v>11</v>
      </c>
      <c r="F576" s="27">
        <v>9</v>
      </c>
      <c r="G576" s="28">
        <v>29</v>
      </c>
      <c r="H576" s="29">
        <v>55.5</v>
      </c>
      <c r="I576" s="30">
        <v>54.317999999999998</v>
      </c>
      <c r="J576" s="30">
        <v>86.67</v>
      </c>
      <c r="K576" s="27">
        <v>0</v>
      </c>
      <c r="L576" s="68" t="s">
        <v>3</v>
      </c>
      <c r="M576" s="23">
        <v>2.2000000000000002</v>
      </c>
      <c r="N576" s="23">
        <f t="shared" si="27"/>
        <v>2.4</v>
      </c>
      <c r="O576" s="23">
        <v>2.4</v>
      </c>
      <c r="P576" s="68" t="s">
        <v>4</v>
      </c>
      <c r="Q576" s="68" t="s">
        <v>923</v>
      </c>
      <c r="R576" s="19" t="s">
        <v>18</v>
      </c>
      <c r="S576" s="68" t="s">
        <v>925</v>
      </c>
      <c r="T576" s="68" t="s">
        <v>21</v>
      </c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D576" s="55"/>
      <c r="EE576" s="55"/>
      <c r="EF576" s="55"/>
      <c r="EG576" s="55"/>
      <c r="EH576" s="55"/>
      <c r="EI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K576" s="55"/>
      <c r="FL576" s="55"/>
      <c r="FM576" s="55"/>
      <c r="FN576" s="55"/>
      <c r="FO576" s="55"/>
      <c r="FP576" s="55"/>
      <c r="FQ576" s="55"/>
      <c r="FR576" s="55"/>
      <c r="FS576" s="55"/>
      <c r="FT576" s="55"/>
      <c r="FU576" s="55"/>
      <c r="FV576" s="55"/>
      <c r="FW576" s="55"/>
      <c r="FX576" s="55"/>
      <c r="FY576" s="55"/>
      <c r="FZ576" s="55"/>
      <c r="GA576" s="55"/>
      <c r="GB576" s="55"/>
      <c r="GC576" s="55"/>
      <c r="GD576" s="55"/>
      <c r="GE576" s="55"/>
      <c r="GF576" s="55"/>
      <c r="GG576" s="55"/>
      <c r="GH576" s="55"/>
      <c r="GI576" s="55"/>
      <c r="GJ576" s="55"/>
      <c r="GK576" s="55"/>
      <c r="GL576" s="55"/>
      <c r="GM576" s="55"/>
      <c r="GN576" s="55"/>
      <c r="GO576" s="55"/>
      <c r="GP576" s="55"/>
      <c r="GQ576" s="55"/>
      <c r="GR576" s="55"/>
      <c r="GS576" s="55"/>
      <c r="GT576" s="55"/>
      <c r="GU576" s="55"/>
      <c r="GV576" s="55"/>
      <c r="GW576" s="55"/>
      <c r="GX576" s="55"/>
      <c r="GY576" s="55"/>
      <c r="GZ576" s="55"/>
      <c r="HA576" s="55"/>
      <c r="HB576" s="55"/>
      <c r="HC576" s="55"/>
      <c r="HD576" s="55"/>
      <c r="HE576" s="55"/>
      <c r="HF576" s="55"/>
      <c r="HG576" s="55"/>
      <c r="HH576" s="55"/>
      <c r="HI576" s="55"/>
      <c r="HJ576" s="55"/>
      <c r="HK576" s="55"/>
      <c r="HL576" s="55"/>
      <c r="HM576" s="55"/>
      <c r="HN576" s="55"/>
      <c r="HO576" s="55"/>
      <c r="HP576" s="55"/>
      <c r="HQ576" s="55"/>
      <c r="HR576" s="55"/>
      <c r="HS576" s="55"/>
      <c r="HT576" s="55"/>
      <c r="HU576" s="55"/>
      <c r="HV576" s="55"/>
      <c r="HW576" s="55"/>
      <c r="HX576" s="55"/>
      <c r="HY576" s="55"/>
      <c r="HZ576" s="55"/>
      <c r="IA576" s="55"/>
      <c r="IB576" s="55"/>
      <c r="IC576" s="55"/>
      <c r="ID576" s="55"/>
      <c r="IE576" s="55"/>
      <c r="IF576" s="55"/>
      <c r="IG576" s="55"/>
      <c r="IH576" s="55"/>
      <c r="II576" s="55"/>
      <c r="IJ576" s="55"/>
      <c r="IK576" s="55"/>
      <c r="IL576" s="55"/>
      <c r="IM576" s="55"/>
      <c r="IN576" s="55"/>
      <c r="IO576" s="55"/>
      <c r="IP576" s="55"/>
      <c r="IQ576" s="55"/>
      <c r="IR576" s="55"/>
      <c r="IS576" s="55"/>
      <c r="IT576" s="55"/>
      <c r="IU576" s="55"/>
      <c r="IV576" s="55"/>
      <c r="IW576" s="55"/>
    </row>
    <row r="577" spans="1:257" s="22" customFormat="1" x14ac:dyDescent="0.2">
      <c r="A577" s="36" t="s">
        <v>1504</v>
      </c>
      <c r="B577" s="57">
        <f t="shared" si="25"/>
        <v>44663.273912037039</v>
      </c>
      <c r="C577" s="27">
        <v>2022</v>
      </c>
      <c r="D577" s="27">
        <v>4</v>
      </c>
      <c r="E577" s="27">
        <v>12</v>
      </c>
      <c r="F577" s="27">
        <v>6</v>
      </c>
      <c r="G577" s="28">
        <v>34</v>
      </c>
      <c r="H577" s="29">
        <v>26.1</v>
      </c>
      <c r="I577" s="30">
        <v>54.107999999999997</v>
      </c>
      <c r="J577" s="30">
        <v>86.46</v>
      </c>
      <c r="K577" s="27">
        <v>0</v>
      </c>
      <c r="L577" s="68" t="s">
        <v>3</v>
      </c>
      <c r="M577" s="23">
        <v>2.5</v>
      </c>
      <c r="N577" s="23">
        <f t="shared" si="27"/>
        <v>2.7</v>
      </c>
      <c r="O577" s="23">
        <v>2.7</v>
      </c>
      <c r="P577" s="68" t="s">
        <v>4</v>
      </c>
      <c r="Q577" s="68" t="s">
        <v>923</v>
      </c>
      <c r="R577" s="19" t="s">
        <v>18</v>
      </c>
      <c r="S577" s="68" t="s">
        <v>925</v>
      </c>
      <c r="T577" s="68" t="s">
        <v>21</v>
      </c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D577" s="55"/>
      <c r="EE577" s="55"/>
      <c r="EF577" s="55"/>
      <c r="EG577" s="55"/>
      <c r="EH577" s="55"/>
      <c r="EI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K577" s="55"/>
      <c r="FL577" s="55"/>
      <c r="FM577" s="55"/>
      <c r="FN577" s="55"/>
      <c r="FO577" s="55"/>
      <c r="FP577" s="55"/>
      <c r="FQ577" s="55"/>
      <c r="FR577" s="55"/>
      <c r="FS577" s="55"/>
      <c r="FT577" s="55"/>
      <c r="FU577" s="55"/>
      <c r="FV577" s="55"/>
      <c r="FW577" s="55"/>
      <c r="FX577" s="55"/>
      <c r="FY577" s="55"/>
      <c r="FZ577" s="55"/>
      <c r="GA577" s="55"/>
      <c r="GB577" s="55"/>
      <c r="GC577" s="55"/>
      <c r="GD577" s="55"/>
      <c r="GE577" s="55"/>
      <c r="GF577" s="55"/>
      <c r="GG577" s="55"/>
      <c r="GH577" s="55"/>
      <c r="GI577" s="55"/>
      <c r="GJ577" s="55"/>
      <c r="GK577" s="55"/>
      <c r="GL577" s="55"/>
      <c r="GM577" s="55"/>
      <c r="GN577" s="55"/>
      <c r="GO577" s="55"/>
      <c r="GP577" s="55"/>
      <c r="GQ577" s="55"/>
      <c r="GR577" s="55"/>
      <c r="GS577" s="55"/>
      <c r="GT577" s="55"/>
      <c r="GU577" s="55"/>
      <c r="GV577" s="55"/>
      <c r="GW577" s="55"/>
      <c r="GX577" s="55"/>
      <c r="GY577" s="55"/>
      <c r="GZ577" s="55"/>
      <c r="HA577" s="55"/>
      <c r="HB577" s="55"/>
      <c r="HC577" s="55"/>
      <c r="HD577" s="55"/>
      <c r="HE577" s="55"/>
      <c r="HF577" s="55"/>
      <c r="HG577" s="55"/>
      <c r="HH577" s="55"/>
      <c r="HI577" s="55"/>
      <c r="HJ577" s="55"/>
      <c r="HK577" s="55"/>
      <c r="HL577" s="55"/>
      <c r="HM577" s="55"/>
      <c r="HN577" s="55"/>
      <c r="HO577" s="55"/>
      <c r="HP577" s="55"/>
      <c r="HQ577" s="55"/>
      <c r="HR577" s="55"/>
      <c r="HS577" s="55"/>
      <c r="HT577" s="55"/>
      <c r="HU577" s="55"/>
      <c r="HV577" s="55"/>
      <c r="HW577" s="55"/>
      <c r="HX577" s="55"/>
      <c r="HY577" s="55"/>
      <c r="HZ577" s="55"/>
      <c r="IA577" s="55"/>
      <c r="IB577" s="55"/>
      <c r="IC577" s="55"/>
      <c r="ID577" s="55"/>
      <c r="IE577" s="55"/>
      <c r="IF577" s="55"/>
      <c r="IG577" s="55"/>
      <c r="IH577" s="55"/>
      <c r="II577" s="55"/>
      <c r="IJ577" s="55"/>
      <c r="IK577" s="55"/>
      <c r="IL577" s="55"/>
      <c r="IM577" s="55"/>
      <c r="IN577" s="55"/>
      <c r="IO577" s="55"/>
      <c r="IP577" s="55"/>
      <c r="IQ577" s="55"/>
      <c r="IR577" s="55"/>
      <c r="IS577" s="55"/>
      <c r="IT577" s="55"/>
      <c r="IU577" s="55"/>
      <c r="IV577" s="55"/>
      <c r="IW577" s="55"/>
    </row>
    <row r="578" spans="1:257" s="22" customFormat="1" x14ac:dyDescent="0.2">
      <c r="A578" s="36" t="s">
        <v>1505</v>
      </c>
      <c r="B578" s="57">
        <f t="shared" si="25"/>
        <v>44663.329930555556</v>
      </c>
      <c r="C578" s="27">
        <v>2022</v>
      </c>
      <c r="D578" s="27">
        <v>4</v>
      </c>
      <c r="E578" s="27">
        <v>12</v>
      </c>
      <c r="F578" s="27">
        <v>7</v>
      </c>
      <c r="G578" s="28">
        <v>55</v>
      </c>
      <c r="H578" s="29">
        <v>6.48</v>
      </c>
      <c r="I578" s="30">
        <v>54.286000000000001</v>
      </c>
      <c r="J578" s="30">
        <v>86.132000000000005</v>
      </c>
      <c r="K578" s="27">
        <v>0</v>
      </c>
      <c r="L578" s="68" t="s">
        <v>3</v>
      </c>
      <c r="M578" s="23">
        <v>2.5</v>
      </c>
      <c r="N578" s="23">
        <f t="shared" si="27"/>
        <v>2.7</v>
      </c>
      <c r="O578" s="23">
        <v>2.7</v>
      </c>
      <c r="P578" s="68" t="s">
        <v>4</v>
      </c>
      <c r="Q578" s="68" t="s">
        <v>923</v>
      </c>
      <c r="R578" s="19" t="s">
        <v>18</v>
      </c>
      <c r="S578" s="68" t="s">
        <v>925</v>
      </c>
      <c r="T578" s="68" t="s">
        <v>21</v>
      </c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D578" s="55"/>
      <c r="EE578" s="55"/>
      <c r="EF578" s="55"/>
      <c r="EG578" s="55"/>
      <c r="EH578" s="55"/>
      <c r="EI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K578" s="55"/>
      <c r="FL578" s="55"/>
      <c r="FM578" s="55"/>
      <c r="FN578" s="55"/>
      <c r="FO578" s="55"/>
      <c r="FP578" s="55"/>
      <c r="FQ578" s="55"/>
      <c r="FR578" s="55"/>
      <c r="FS578" s="55"/>
      <c r="FT578" s="55"/>
      <c r="FU578" s="55"/>
      <c r="FV578" s="55"/>
      <c r="FW578" s="55"/>
      <c r="FX578" s="55"/>
      <c r="FY578" s="55"/>
      <c r="FZ578" s="55"/>
      <c r="GA578" s="55"/>
      <c r="GB578" s="55"/>
      <c r="GC578" s="55"/>
      <c r="GD578" s="55"/>
      <c r="GE578" s="55"/>
      <c r="GF578" s="55"/>
      <c r="GG578" s="55"/>
      <c r="GH578" s="55"/>
      <c r="GI578" s="55"/>
      <c r="GJ578" s="55"/>
      <c r="GK578" s="55"/>
      <c r="GL578" s="55"/>
      <c r="GM578" s="55"/>
      <c r="GN578" s="55"/>
      <c r="GO578" s="55"/>
      <c r="GP578" s="55"/>
      <c r="GQ578" s="55"/>
      <c r="GR578" s="55"/>
      <c r="GS578" s="55"/>
      <c r="GT578" s="55"/>
      <c r="GU578" s="55"/>
      <c r="GV578" s="55"/>
      <c r="GW578" s="55"/>
      <c r="GX578" s="55"/>
      <c r="GY578" s="55"/>
      <c r="GZ578" s="55"/>
      <c r="HA578" s="55"/>
      <c r="HB578" s="55"/>
      <c r="HC578" s="55"/>
      <c r="HD578" s="55"/>
      <c r="HE578" s="55"/>
      <c r="HF578" s="55"/>
      <c r="HG578" s="55"/>
      <c r="HH578" s="55"/>
      <c r="HI578" s="55"/>
      <c r="HJ578" s="55"/>
      <c r="HK578" s="55"/>
      <c r="HL578" s="55"/>
      <c r="HM578" s="55"/>
      <c r="HN578" s="55"/>
      <c r="HO578" s="55"/>
      <c r="HP578" s="55"/>
      <c r="HQ578" s="55"/>
      <c r="HR578" s="55"/>
      <c r="HS578" s="55"/>
      <c r="HT578" s="55"/>
      <c r="HU578" s="55"/>
      <c r="HV578" s="55"/>
      <c r="HW578" s="55"/>
      <c r="HX578" s="55"/>
      <c r="HY578" s="55"/>
      <c r="HZ578" s="55"/>
      <c r="IA578" s="55"/>
      <c r="IB578" s="55"/>
      <c r="IC578" s="55"/>
      <c r="ID578" s="55"/>
      <c r="IE578" s="55"/>
      <c r="IF578" s="55"/>
      <c r="IG578" s="55"/>
      <c r="IH578" s="55"/>
      <c r="II578" s="55"/>
      <c r="IJ578" s="55"/>
      <c r="IK578" s="55"/>
      <c r="IL578" s="55"/>
      <c r="IM578" s="55"/>
      <c r="IN578" s="55"/>
      <c r="IO578" s="55"/>
      <c r="IP578" s="55"/>
      <c r="IQ578" s="55"/>
      <c r="IR578" s="55"/>
      <c r="IS578" s="55"/>
      <c r="IT578" s="55"/>
      <c r="IU578" s="55"/>
      <c r="IV578" s="55"/>
      <c r="IW578" s="55"/>
    </row>
    <row r="579" spans="1:257" s="22" customFormat="1" x14ac:dyDescent="0.2">
      <c r="A579" s="36" t="s">
        <v>1506</v>
      </c>
      <c r="B579" s="57">
        <f t="shared" si="25"/>
        <v>44663.371504629627</v>
      </c>
      <c r="C579" s="27">
        <v>2022</v>
      </c>
      <c r="D579" s="27">
        <v>4</v>
      </c>
      <c r="E579" s="27">
        <v>12</v>
      </c>
      <c r="F579" s="27">
        <v>8</v>
      </c>
      <c r="G579" s="28">
        <v>54</v>
      </c>
      <c r="H579" s="29">
        <v>58.95</v>
      </c>
      <c r="I579" s="30">
        <v>54.317999999999998</v>
      </c>
      <c r="J579" s="30">
        <v>86.182000000000002</v>
      </c>
      <c r="K579" s="27">
        <v>0</v>
      </c>
      <c r="L579" s="68" t="s">
        <v>3</v>
      </c>
      <c r="M579" s="23">
        <v>2.4</v>
      </c>
      <c r="N579" s="23">
        <f t="shared" si="27"/>
        <v>2.6</v>
      </c>
      <c r="O579" s="23">
        <v>2.6</v>
      </c>
      <c r="P579" s="68" t="s">
        <v>4</v>
      </c>
      <c r="Q579" s="68" t="s">
        <v>923</v>
      </c>
      <c r="R579" s="19" t="s">
        <v>18</v>
      </c>
      <c r="S579" s="68" t="s">
        <v>925</v>
      </c>
      <c r="T579" s="68" t="s">
        <v>21</v>
      </c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D579" s="55"/>
      <c r="EE579" s="55"/>
      <c r="EF579" s="55"/>
      <c r="EG579" s="55"/>
      <c r="EH579" s="55"/>
      <c r="EI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K579" s="55"/>
      <c r="FL579" s="55"/>
      <c r="FM579" s="55"/>
      <c r="FN579" s="55"/>
      <c r="FO579" s="55"/>
      <c r="FP579" s="55"/>
      <c r="FQ579" s="55"/>
      <c r="FR579" s="55"/>
      <c r="FS579" s="55"/>
      <c r="FT579" s="55"/>
      <c r="FU579" s="55"/>
      <c r="FV579" s="55"/>
      <c r="FW579" s="55"/>
      <c r="FX579" s="55"/>
      <c r="FY579" s="55"/>
      <c r="FZ579" s="55"/>
      <c r="GA579" s="55"/>
      <c r="GB579" s="55"/>
      <c r="GC579" s="55"/>
      <c r="GD579" s="55"/>
      <c r="GE579" s="55"/>
      <c r="GF579" s="55"/>
      <c r="GG579" s="55"/>
      <c r="GH579" s="55"/>
      <c r="GI579" s="55"/>
      <c r="GJ579" s="55"/>
      <c r="GK579" s="55"/>
      <c r="GL579" s="55"/>
      <c r="GM579" s="55"/>
      <c r="GN579" s="55"/>
      <c r="GO579" s="55"/>
      <c r="GP579" s="55"/>
      <c r="GQ579" s="55"/>
      <c r="GR579" s="55"/>
      <c r="GS579" s="55"/>
      <c r="GT579" s="55"/>
      <c r="GU579" s="55"/>
      <c r="GV579" s="55"/>
      <c r="GW579" s="55"/>
      <c r="GX579" s="55"/>
      <c r="GY579" s="55"/>
      <c r="GZ579" s="55"/>
      <c r="HA579" s="55"/>
      <c r="HB579" s="55"/>
      <c r="HC579" s="55"/>
      <c r="HD579" s="55"/>
      <c r="HE579" s="55"/>
      <c r="HF579" s="55"/>
      <c r="HG579" s="55"/>
      <c r="HH579" s="55"/>
      <c r="HI579" s="55"/>
      <c r="HJ579" s="55"/>
      <c r="HK579" s="55"/>
      <c r="HL579" s="55"/>
      <c r="HM579" s="55"/>
      <c r="HN579" s="55"/>
      <c r="HO579" s="55"/>
      <c r="HP579" s="55"/>
      <c r="HQ579" s="55"/>
      <c r="HR579" s="55"/>
      <c r="HS579" s="55"/>
      <c r="HT579" s="55"/>
      <c r="HU579" s="55"/>
      <c r="HV579" s="55"/>
      <c r="HW579" s="55"/>
      <c r="HX579" s="55"/>
      <c r="HY579" s="55"/>
      <c r="HZ579" s="55"/>
      <c r="IA579" s="55"/>
      <c r="IB579" s="55"/>
      <c r="IC579" s="55"/>
      <c r="ID579" s="55"/>
      <c r="IE579" s="55"/>
      <c r="IF579" s="55"/>
      <c r="IG579" s="55"/>
      <c r="IH579" s="55"/>
      <c r="II579" s="55"/>
      <c r="IJ579" s="55"/>
      <c r="IK579" s="55"/>
      <c r="IL579" s="55"/>
      <c r="IM579" s="55"/>
      <c r="IN579" s="55"/>
      <c r="IO579" s="55"/>
      <c r="IP579" s="55"/>
      <c r="IQ579" s="55"/>
      <c r="IR579" s="55"/>
      <c r="IS579" s="55"/>
      <c r="IT579" s="55"/>
      <c r="IU579" s="55"/>
      <c r="IV579" s="55"/>
      <c r="IW579" s="55"/>
    </row>
    <row r="580" spans="1:257" s="22" customFormat="1" x14ac:dyDescent="0.2">
      <c r="A580" s="36" t="s">
        <v>1507</v>
      </c>
      <c r="B580" s="57">
        <f t="shared" si="25"/>
        <v>44663.399143518516</v>
      </c>
      <c r="C580" s="27">
        <v>2022</v>
      </c>
      <c r="D580" s="27">
        <v>4</v>
      </c>
      <c r="E580" s="27">
        <v>12</v>
      </c>
      <c r="F580" s="27">
        <v>9</v>
      </c>
      <c r="G580" s="28">
        <v>34</v>
      </c>
      <c r="H580" s="29">
        <v>46.56</v>
      </c>
      <c r="I580" s="30">
        <v>54.055</v>
      </c>
      <c r="J580" s="30">
        <v>86.590999999999994</v>
      </c>
      <c r="K580" s="27">
        <v>0</v>
      </c>
      <c r="L580" s="68" t="s">
        <v>3</v>
      </c>
      <c r="M580" s="23">
        <v>2.1</v>
      </c>
      <c r="N580" s="23">
        <f t="shared" si="27"/>
        <v>2.2999999999999998</v>
      </c>
      <c r="O580" s="23">
        <v>2.2999999999999998</v>
      </c>
      <c r="P580" s="68" t="s">
        <v>4</v>
      </c>
      <c r="Q580" s="68" t="s">
        <v>923</v>
      </c>
      <c r="R580" s="19" t="s">
        <v>18</v>
      </c>
      <c r="S580" s="68" t="s">
        <v>925</v>
      </c>
      <c r="T580" s="68" t="s">
        <v>21</v>
      </c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D580" s="55"/>
      <c r="EE580" s="55"/>
      <c r="EF580" s="55"/>
      <c r="EG580" s="55"/>
      <c r="EH580" s="55"/>
      <c r="EI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K580" s="55"/>
      <c r="FL580" s="55"/>
      <c r="FM580" s="55"/>
      <c r="FN580" s="55"/>
      <c r="FO580" s="55"/>
      <c r="FP580" s="55"/>
      <c r="FQ580" s="55"/>
      <c r="FR580" s="55"/>
      <c r="FS580" s="55"/>
      <c r="FT580" s="55"/>
      <c r="FU580" s="55"/>
      <c r="FV580" s="55"/>
      <c r="FW580" s="55"/>
      <c r="FX580" s="55"/>
      <c r="FY580" s="55"/>
      <c r="FZ580" s="55"/>
      <c r="GA580" s="55"/>
      <c r="GB580" s="55"/>
      <c r="GC580" s="55"/>
      <c r="GD580" s="55"/>
      <c r="GE580" s="55"/>
      <c r="GF580" s="55"/>
      <c r="GG580" s="55"/>
      <c r="GH580" s="55"/>
      <c r="GI580" s="55"/>
      <c r="GJ580" s="55"/>
      <c r="GK580" s="55"/>
      <c r="GL580" s="55"/>
      <c r="GM580" s="55"/>
      <c r="GN580" s="55"/>
      <c r="GO580" s="55"/>
      <c r="GP580" s="55"/>
      <c r="GQ580" s="55"/>
      <c r="GR580" s="55"/>
      <c r="GS580" s="55"/>
      <c r="GT580" s="55"/>
      <c r="GU580" s="55"/>
      <c r="GV580" s="55"/>
      <c r="GW580" s="55"/>
      <c r="GX580" s="55"/>
      <c r="GY580" s="55"/>
      <c r="GZ580" s="55"/>
      <c r="HA580" s="55"/>
      <c r="HB580" s="55"/>
      <c r="HC580" s="55"/>
      <c r="HD580" s="55"/>
      <c r="HE580" s="55"/>
      <c r="HF580" s="55"/>
      <c r="HG580" s="55"/>
      <c r="HH580" s="55"/>
      <c r="HI580" s="55"/>
      <c r="HJ580" s="55"/>
      <c r="HK580" s="55"/>
      <c r="HL580" s="55"/>
      <c r="HM580" s="55"/>
      <c r="HN580" s="55"/>
      <c r="HO580" s="55"/>
      <c r="HP580" s="55"/>
      <c r="HQ580" s="55"/>
      <c r="HR580" s="55"/>
      <c r="HS580" s="55"/>
      <c r="HT580" s="55"/>
      <c r="HU580" s="55"/>
      <c r="HV580" s="55"/>
      <c r="HW580" s="55"/>
      <c r="HX580" s="55"/>
      <c r="HY580" s="55"/>
      <c r="HZ580" s="55"/>
      <c r="IA580" s="55"/>
      <c r="IB580" s="55"/>
      <c r="IC580" s="55"/>
      <c r="ID580" s="55"/>
      <c r="IE580" s="55"/>
      <c r="IF580" s="55"/>
      <c r="IG580" s="55"/>
      <c r="IH580" s="55"/>
      <c r="II580" s="55"/>
      <c r="IJ580" s="55"/>
      <c r="IK580" s="55"/>
      <c r="IL580" s="55"/>
      <c r="IM580" s="55"/>
      <c r="IN580" s="55"/>
      <c r="IO580" s="55"/>
      <c r="IP580" s="55"/>
      <c r="IQ580" s="55"/>
      <c r="IR580" s="55"/>
      <c r="IS580" s="55"/>
      <c r="IT580" s="55"/>
      <c r="IU580" s="55"/>
      <c r="IV580" s="55"/>
      <c r="IW580" s="55"/>
    </row>
    <row r="581" spans="1:257" s="22" customFormat="1" x14ac:dyDescent="0.2">
      <c r="A581" s="36" t="s">
        <v>1508</v>
      </c>
      <c r="B581" s="57">
        <f t="shared" ref="B581:B644" si="28">DATE(C581,D581,E581)+TIME(F581,G581,H581)</f>
        <v>44663.411122685182</v>
      </c>
      <c r="C581" s="27">
        <v>2022</v>
      </c>
      <c r="D581" s="27">
        <v>4</v>
      </c>
      <c r="E581" s="27">
        <v>12</v>
      </c>
      <c r="F581" s="27">
        <v>9</v>
      </c>
      <c r="G581" s="28">
        <v>52</v>
      </c>
      <c r="H581" s="29">
        <v>1.26</v>
      </c>
      <c r="I581" s="30">
        <v>54.276000000000003</v>
      </c>
      <c r="J581" s="30">
        <v>86.114999999999995</v>
      </c>
      <c r="K581" s="27">
        <v>1</v>
      </c>
      <c r="L581" s="35">
        <v>1</v>
      </c>
      <c r="M581" s="23">
        <v>1.1000000000000001</v>
      </c>
      <c r="N581" s="23">
        <f t="shared" si="27"/>
        <v>1.5</v>
      </c>
      <c r="O581" s="23">
        <v>1.5</v>
      </c>
      <c r="P581" s="68" t="s">
        <v>4</v>
      </c>
      <c r="Q581" s="68" t="s">
        <v>923</v>
      </c>
      <c r="R581" s="19" t="s">
        <v>18</v>
      </c>
      <c r="S581" s="68" t="s">
        <v>924</v>
      </c>
      <c r="T581" s="68" t="s">
        <v>21</v>
      </c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  <c r="IK581" s="55"/>
      <c r="IL581" s="55"/>
      <c r="IM581" s="55"/>
      <c r="IN581" s="55"/>
      <c r="IO581" s="55"/>
      <c r="IP581" s="55"/>
      <c r="IQ581" s="55"/>
      <c r="IR581" s="55"/>
      <c r="IS581" s="55"/>
      <c r="IT581" s="55"/>
      <c r="IU581" s="55"/>
      <c r="IV581" s="55"/>
      <c r="IW581" s="55"/>
    </row>
    <row r="582" spans="1:257" s="22" customFormat="1" x14ac:dyDescent="0.2">
      <c r="A582" s="36" t="s">
        <v>1509</v>
      </c>
      <c r="B582" s="57">
        <f t="shared" si="28"/>
        <v>44663.413368055553</v>
      </c>
      <c r="C582" s="27">
        <v>2022</v>
      </c>
      <c r="D582" s="27">
        <v>4</v>
      </c>
      <c r="E582" s="27">
        <v>12</v>
      </c>
      <c r="F582" s="27">
        <v>9</v>
      </c>
      <c r="G582" s="28">
        <v>55</v>
      </c>
      <c r="H582" s="29">
        <v>15.19</v>
      </c>
      <c r="I582" s="30">
        <v>54.267000000000003</v>
      </c>
      <c r="J582" s="30">
        <v>86.144000000000005</v>
      </c>
      <c r="K582" s="27">
        <v>0</v>
      </c>
      <c r="L582" s="68" t="s">
        <v>3</v>
      </c>
      <c r="M582" s="23">
        <v>2.2000000000000002</v>
      </c>
      <c r="N582" s="23">
        <f t="shared" si="27"/>
        <v>2.4</v>
      </c>
      <c r="O582" s="23">
        <v>2.4</v>
      </c>
      <c r="P582" s="68" t="s">
        <v>4</v>
      </c>
      <c r="Q582" s="68" t="s">
        <v>923</v>
      </c>
      <c r="R582" s="19" t="s">
        <v>18</v>
      </c>
      <c r="S582" s="68" t="s">
        <v>925</v>
      </c>
      <c r="T582" s="68" t="s">
        <v>21</v>
      </c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D582" s="55"/>
      <c r="EE582" s="55"/>
      <c r="EF582" s="55"/>
      <c r="EG582" s="55"/>
      <c r="EH582" s="55"/>
      <c r="EI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K582" s="55"/>
      <c r="FL582" s="55"/>
      <c r="FM582" s="55"/>
      <c r="FN582" s="55"/>
      <c r="FO582" s="55"/>
      <c r="FP582" s="55"/>
      <c r="FQ582" s="55"/>
      <c r="FR582" s="55"/>
      <c r="FS582" s="55"/>
      <c r="FT582" s="55"/>
      <c r="FU582" s="55"/>
      <c r="FV582" s="55"/>
      <c r="FW582" s="55"/>
      <c r="FX582" s="55"/>
      <c r="FY582" s="55"/>
      <c r="FZ582" s="55"/>
      <c r="GA582" s="55"/>
      <c r="GB582" s="55"/>
      <c r="GC582" s="55"/>
      <c r="GD582" s="55"/>
      <c r="GE582" s="55"/>
      <c r="GF582" s="55"/>
      <c r="GG582" s="55"/>
      <c r="GH582" s="55"/>
      <c r="GI582" s="55"/>
      <c r="GJ582" s="55"/>
      <c r="GK582" s="55"/>
      <c r="GL582" s="55"/>
      <c r="GM582" s="55"/>
      <c r="GN582" s="55"/>
      <c r="GO582" s="55"/>
      <c r="GP582" s="55"/>
      <c r="GQ582" s="55"/>
      <c r="GR582" s="55"/>
      <c r="GS582" s="55"/>
      <c r="GT582" s="55"/>
      <c r="GU582" s="55"/>
      <c r="GV582" s="55"/>
      <c r="GW582" s="55"/>
      <c r="GX582" s="55"/>
      <c r="GY582" s="55"/>
      <c r="GZ582" s="55"/>
      <c r="HA582" s="55"/>
      <c r="HB582" s="55"/>
      <c r="HC582" s="55"/>
      <c r="HD582" s="55"/>
      <c r="HE582" s="55"/>
      <c r="HF582" s="55"/>
      <c r="HG582" s="55"/>
      <c r="HH582" s="55"/>
      <c r="HI582" s="55"/>
      <c r="HJ582" s="55"/>
      <c r="HK582" s="55"/>
      <c r="HL582" s="55"/>
      <c r="HM582" s="55"/>
      <c r="HN582" s="55"/>
      <c r="HO582" s="55"/>
      <c r="HP582" s="55"/>
      <c r="HQ582" s="55"/>
      <c r="HR582" s="55"/>
      <c r="HS582" s="55"/>
      <c r="HT582" s="55"/>
      <c r="HU582" s="55"/>
      <c r="HV582" s="55"/>
      <c r="HW582" s="55"/>
      <c r="HX582" s="55"/>
      <c r="HY582" s="55"/>
      <c r="HZ582" s="55"/>
      <c r="IA582" s="55"/>
      <c r="IB582" s="55"/>
      <c r="IC582" s="55"/>
      <c r="ID582" s="55"/>
      <c r="IE582" s="55"/>
      <c r="IF582" s="55"/>
      <c r="IG582" s="55"/>
      <c r="IH582" s="55"/>
      <c r="II582" s="55"/>
      <c r="IJ582" s="55"/>
      <c r="IK582" s="55"/>
      <c r="IL582" s="55"/>
      <c r="IM582" s="55"/>
      <c r="IN582" s="55"/>
      <c r="IO582" s="55"/>
      <c r="IP582" s="55"/>
      <c r="IQ582" s="55"/>
      <c r="IR582" s="55"/>
      <c r="IS582" s="55"/>
      <c r="IT582" s="55"/>
      <c r="IU582" s="55"/>
      <c r="IV582" s="55"/>
      <c r="IW582" s="55"/>
    </row>
    <row r="583" spans="1:257" s="22" customFormat="1" x14ac:dyDescent="0.2">
      <c r="A583" s="36" t="s">
        <v>1510</v>
      </c>
      <c r="B583" s="57">
        <f t="shared" si="28"/>
        <v>44663.660694444443</v>
      </c>
      <c r="C583" s="27">
        <v>2022</v>
      </c>
      <c r="D583" s="27">
        <v>4</v>
      </c>
      <c r="E583" s="27">
        <v>12</v>
      </c>
      <c r="F583" s="27">
        <v>15</v>
      </c>
      <c r="G583" s="28">
        <v>51</v>
      </c>
      <c r="H583" s="29">
        <v>24.08</v>
      </c>
      <c r="I583" s="30">
        <v>54.302999999999997</v>
      </c>
      <c r="J583" s="30">
        <v>86.122</v>
      </c>
      <c r="K583" s="27">
        <v>6</v>
      </c>
      <c r="L583" s="35">
        <v>1</v>
      </c>
      <c r="M583" s="23">
        <v>1</v>
      </c>
      <c r="N583" s="23">
        <f t="shared" ref="N583:N587" si="29">ROUND(0.797*M583+0.67,1)</f>
        <v>1.5</v>
      </c>
      <c r="O583" s="23">
        <v>1.5</v>
      </c>
      <c r="P583" s="68" t="s">
        <v>4</v>
      </c>
      <c r="Q583" s="68" t="s">
        <v>923</v>
      </c>
      <c r="R583" s="19" t="s">
        <v>18</v>
      </c>
      <c r="S583" s="68" t="s">
        <v>924</v>
      </c>
      <c r="T583" s="68" t="s">
        <v>21</v>
      </c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D583" s="55"/>
      <c r="EE583" s="55"/>
      <c r="EF583" s="55"/>
      <c r="EG583" s="55"/>
      <c r="EH583" s="55"/>
      <c r="EI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K583" s="55"/>
      <c r="FL583" s="55"/>
      <c r="FM583" s="55"/>
      <c r="FN583" s="55"/>
      <c r="FO583" s="55"/>
      <c r="FP583" s="55"/>
      <c r="FQ583" s="55"/>
      <c r="FR583" s="55"/>
      <c r="FS583" s="55"/>
      <c r="FT583" s="55"/>
      <c r="FU583" s="55"/>
      <c r="FV583" s="55"/>
      <c r="FW583" s="55"/>
      <c r="FX583" s="55"/>
      <c r="FY583" s="55"/>
      <c r="FZ583" s="55"/>
      <c r="GA583" s="55"/>
      <c r="GB583" s="55"/>
      <c r="GC583" s="55"/>
      <c r="GD583" s="55"/>
      <c r="GE583" s="55"/>
      <c r="GF583" s="55"/>
      <c r="GG583" s="55"/>
      <c r="GH583" s="55"/>
      <c r="GI583" s="55"/>
      <c r="GJ583" s="55"/>
      <c r="GK583" s="55"/>
      <c r="GL583" s="55"/>
      <c r="GM583" s="55"/>
      <c r="GN583" s="55"/>
      <c r="GO583" s="55"/>
      <c r="GP583" s="55"/>
      <c r="GQ583" s="55"/>
      <c r="GR583" s="55"/>
      <c r="GS583" s="55"/>
      <c r="GT583" s="55"/>
      <c r="GU583" s="55"/>
      <c r="GV583" s="55"/>
      <c r="GW583" s="55"/>
      <c r="GX583" s="55"/>
      <c r="GY583" s="55"/>
      <c r="GZ583" s="55"/>
      <c r="HA583" s="55"/>
      <c r="HB583" s="55"/>
      <c r="HC583" s="55"/>
      <c r="HD583" s="55"/>
      <c r="HE583" s="55"/>
      <c r="HF583" s="55"/>
      <c r="HG583" s="55"/>
      <c r="HH583" s="55"/>
      <c r="HI583" s="55"/>
      <c r="HJ583" s="55"/>
      <c r="HK583" s="55"/>
      <c r="HL583" s="55"/>
      <c r="HM583" s="55"/>
      <c r="HN583" s="55"/>
      <c r="HO583" s="55"/>
      <c r="HP583" s="55"/>
      <c r="HQ583" s="55"/>
      <c r="HR583" s="55"/>
      <c r="HS583" s="55"/>
      <c r="HT583" s="55"/>
      <c r="HU583" s="55"/>
      <c r="HV583" s="55"/>
      <c r="HW583" s="55"/>
      <c r="HX583" s="55"/>
      <c r="HY583" s="55"/>
      <c r="HZ583" s="55"/>
      <c r="IA583" s="55"/>
      <c r="IB583" s="55"/>
      <c r="IC583" s="55"/>
      <c r="ID583" s="55"/>
      <c r="IE583" s="55"/>
      <c r="IF583" s="55"/>
      <c r="IG583" s="55"/>
      <c r="IH583" s="55"/>
      <c r="II583" s="55"/>
      <c r="IJ583" s="55"/>
      <c r="IK583" s="55"/>
      <c r="IL583" s="55"/>
      <c r="IM583" s="55"/>
      <c r="IN583" s="55"/>
      <c r="IO583" s="55"/>
      <c r="IP583" s="55"/>
      <c r="IQ583" s="55"/>
      <c r="IR583" s="55"/>
      <c r="IS583" s="55"/>
      <c r="IT583" s="55"/>
      <c r="IU583" s="55"/>
      <c r="IV583" s="55"/>
      <c r="IW583" s="55"/>
    </row>
    <row r="584" spans="1:257" s="22" customFormat="1" x14ac:dyDescent="0.2">
      <c r="A584" s="36" t="s">
        <v>1511</v>
      </c>
      <c r="B584" s="57">
        <f t="shared" si="28"/>
        <v>44664.08021990741</v>
      </c>
      <c r="C584" s="27">
        <v>2022</v>
      </c>
      <c r="D584" s="27">
        <v>4</v>
      </c>
      <c r="E584" s="27">
        <v>13</v>
      </c>
      <c r="F584" s="27">
        <v>1</v>
      </c>
      <c r="G584" s="28">
        <v>55</v>
      </c>
      <c r="H584" s="29">
        <v>31.45</v>
      </c>
      <c r="I584" s="30">
        <v>54.256</v>
      </c>
      <c r="J584" s="30">
        <v>86.14</v>
      </c>
      <c r="K584" s="27">
        <v>5</v>
      </c>
      <c r="L584" s="35">
        <v>1</v>
      </c>
      <c r="M584" s="23">
        <v>0.8</v>
      </c>
      <c r="N584" s="23">
        <f t="shared" si="29"/>
        <v>1.3</v>
      </c>
      <c r="O584" s="23">
        <v>1.3</v>
      </c>
      <c r="P584" s="68" t="s">
        <v>4</v>
      </c>
      <c r="Q584" s="68" t="s">
        <v>923</v>
      </c>
      <c r="R584" s="19" t="s">
        <v>18</v>
      </c>
      <c r="S584" s="68" t="s">
        <v>924</v>
      </c>
      <c r="T584" s="68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D584" s="55"/>
      <c r="EE584" s="55"/>
      <c r="EF584" s="55"/>
      <c r="EG584" s="55"/>
      <c r="EH584" s="55"/>
      <c r="EI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K584" s="55"/>
      <c r="FL584" s="55"/>
      <c r="FM584" s="55"/>
      <c r="FN584" s="55"/>
      <c r="FO584" s="55"/>
      <c r="FP584" s="55"/>
      <c r="FQ584" s="55"/>
      <c r="FR584" s="55"/>
      <c r="FS584" s="55"/>
      <c r="FT584" s="55"/>
      <c r="FU584" s="55"/>
      <c r="FV584" s="55"/>
      <c r="FW584" s="55"/>
      <c r="FX584" s="55"/>
      <c r="FY584" s="55"/>
      <c r="FZ584" s="55"/>
      <c r="GA584" s="55"/>
      <c r="GB584" s="55"/>
      <c r="GC584" s="55"/>
      <c r="GD584" s="55"/>
      <c r="GE584" s="55"/>
      <c r="GF584" s="55"/>
      <c r="GG584" s="55"/>
      <c r="GH584" s="55"/>
      <c r="GI584" s="55"/>
      <c r="GJ584" s="55"/>
      <c r="GK584" s="55"/>
      <c r="GL584" s="55"/>
      <c r="GM584" s="55"/>
      <c r="GN584" s="55"/>
      <c r="GO584" s="55"/>
      <c r="GP584" s="55"/>
      <c r="GQ584" s="55"/>
      <c r="GR584" s="55"/>
      <c r="GS584" s="55"/>
      <c r="GT584" s="55"/>
      <c r="GU584" s="55"/>
      <c r="GV584" s="55"/>
      <c r="GW584" s="55"/>
      <c r="GX584" s="55"/>
      <c r="GY584" s="55"/>
      <c r="GZ584" s="55"/>
      <c r="HA584" s="55"/>
      <c r="HB584" s="55"/>
      <c r="HC584" s="55"/>
      <c r="HD584" s="55"/>
      <c r="HE584" s="55"/>
      <c r="HF584" s="55"/>
      <c r="HG584" s="55"/>
      <c r="HH584" s="55"/>
      <c r="HI584" s="55"/>
      <c r="HJ584" s="55"/>
      <c r="HK584" s="55"/>
      <c r="HL584" s="55"/>
      <c r="HM584" s="55"/>
      <c r="HN584" s="55"/>
      <c r="HO584" s="55"/>
      <c r="HP584" s="55"/>
      <c r="HQ584" s="55"/>
      <c r="HR584" s="55"/>
      <c r="HS584" s="55"/>
      <c r="HT584" s="55"/>
      <c r="HU584" s="55"/>
      <c r="HV584" s="55"/>
      <c r="HW584" s="55"/>
      <c r="HX584" s="55"/>
      <c r="HY584" s="55"/>
      <c r="HZ584" s="55"/>
      <c r="IA584" s="55"/>
      <c r="IB584" s="55"/>
      <c r="IC584" s="55"/>
      <c r="ID584" s="55"/>
      <c r="IE584" s="55"/>
      <c r="IF584" s="55"/>
      <c r="IG584" s="55"/>
      <c r="IH584" s="55"/>
      <c r="II584" s="55"/>
      <c r="IJ584" s="55"/>
      <c r="IK584" s="55"/>
      <c r="IL584" s="55"/>
      <c r="IM584" s="55"/>
      <c r="IN584" s="55"/>
      <c r="IO584" s="55"/>
      <c r="IP584" s="55"/>
      <c r="IQ584" s="55"/>
      <c r="IR584" s="55"/>
      <c r="IS584" s="55"/>
      <c r="IT584" s="55"/>
      <c r="IU584" s="55"/>
      <c r="IV584" s="55"/>
      <c r="IW584" s="55"/>
    </row>
    <row r="585" spans="1:257" s="22" customFormat="1" x14ac:dyDescent="0.2">
      <c r="A585" s="36" t="s">
        <v>1512</v>
      </c>
      <c r="B585" s="57">
        <f t="shared" si="28"/>
        <v>44664.236180555556</v>
      </c>
      <c r="C585" s="27">
        <v>2022</v>
      </c>
      <c r="D585" s="27">
        <v>4</v>
      </c>
      <c r="E585" s="27">
        <v>13</v>
      </c>
      <c r="F585" s="27">
        <v>5</v>
      </c>
      <c r="G585" s="28">
        <v>40</v>
      </c>
      <c r="H585" s="29">
        <v>6.65</v>
      </c>
      <c r="I585" s="30">
        <v>54.088000000000001</v>
      </c>
      <c r="J585" s="30">
        <v>86.507999999999996</v>
      </c>
      <c r="K585" s="27">
        <v>0</v>
      </c>
      <c r="L585" s="68" t="s">
        <v>3</v>
      </c>
      <c r="M585" s="23">
        <v>2.2999999999999998</v>
      </c>
      <c r="N585" s="23">
        <f t="shared" si="29"/>
        <v>2.5</v>
      </c>
      <c r="O585" s="23">
        <v>2.5</v>
      </c>
      <c r="P585" s="68" t="s">
        <v>4</v>
      </c>
      <c r="Q585" s="68" t="s">
        <v>923</v>
      </c>
      <c r="R585" s="19" t="s">
        <v>18</v>
      </c>
      <c r="S585" s="68" t="s">
        <v>925</v>
      </c>
      <c r="T585" s="68" t="s">
        <v>21</v>
      </c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  <c r="IU585" s="55"/>
      <c r="IV585" s="55"/>
      <c r="IW585" s="55"/>
    </row>
    <row r="586" spans="1:257" s="22" customFormat="1" x14ac:dyDescent="0.2">
      <c r="A586" s="36" t="s">
        <v>1513</v>
      </c>
      <c r="B586" s="57">
        <f t="shared" si="28"/>
        <v>44664.269074074073</v>
      </c>
      <c r="C586" s="27">
        <v>2022</v>
      </c>
      <c r="D586" s="27">
        <v>4</v>
      </c>
      <c r="E586" s="27">
        <v>13</v>
      </c>
      <c r="F586" s="27">
        <v>6</v>
      </c>
      <c r="G586" s="28">
        <v>27</v>
      </c>
      <c r="H586" s="29">
        <v>28.88</v>
      </c>
      <c r="I586" s="30">
        <v>54.058</v>
      </c>
      <c r="J586" s="30">
        <v>86.537999999999997</v>
      </c>
      <c r="K586" s="27">
        <v>0</v>
      </c>
      <c r="L586" s="68" t="s">
        <v>3</v>
      </c>
      <c r="M586" s="23">
        <v>2.1</v>
      </c>
      <c r="N586" s="23">
        <f t="shared" si="29"/>
        <v>2.2999999999999998</v>
      </c>
      <c r="O586" s="23">
        <v>2.2999999999999998</v>
      </c>
      <c r="P586" s="68" t="s">
        <v>4</v>
      </c>
      <c r="Q586" s="68" t="s">
        <v>923</v>
      </c>
      <c r="R586" s="19" t="s">
        <v>18</v>
      </c>
      <c r="S586" s="68" t="s">
        <v>925</v>
      </c>
      <c r="T586" s="68" t="s">
        <v>21</v>
      </c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D586" s="55"/>
      <c r="EE586" s="55"/>
      <c r="EF586" s="55"/>
      <c r="EG586" s="55"/>
      <c r="EH586" s="55"/>
      <c r="EI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K586" s="55"/>
      <c r="FL586" s="55"/>
      <c r="FM586" s="55"/>
      <c r="FN586" s="55"/>
      <c r="FO586" s="55"/>
      <c r="FP586" s="55"/>
      <c r="FQ586" s="55"/>
      <c r="FR586" s="55"/>
      <c r="FS586" s="55"/>
      <c r="FT586" s="55"/>
      <c r="FU586" s="55"/>
      <c r="FV586" s="55"/>
      <c r="FW586" s="55"/>
      <c r="FX586" s="55"/>
      <c r="FY586" s="55"/>
      <c r="FZ586" s="55"/>
      <c r="GA586" s="55"/>
      <c r="GB586" s="55"/>
      <c r="GC586" s="55"/>
      <c r="GD586" s="55"/>
      <c r="GE586" s="55"/>
      <c r="GF586" s="55"/>
      <c r="GG586" s="55"/>
      <c r="GH586" s="55"/>
      <c r="GI586" s="55"/>
      <c r="GJ586" s="55"/>
      <c r="GK586" s="55"/>
      <c r="GL586" s="55"/>
      <c r="GM586" s="55"/>
      <c r="GN586" s="55"/>
      <c r="GO586" s="55"/>
      <c r="GP586" s="55"/>
      <c r="GQ586" s="55"/>
      <c r="GR586" s="55"/>
      <c r="GS586" s="55"/>
      <c r="GT586" s="55"/>
      <c r="GU586" s="55"/>
      <c r="GV586" s="55"/>
      <c r="GW586" s="55"/>
      <c r="GX586" s="55"/>
      <c r="GY586" s="55"/>
      <c r="GZ586" s="55"/>
      <c r="HA586" s="55"/>
      <c r="HB586" s="55"/>
      <c r="HC586" s="55"/>
      <c r="HD586" s="55"/>
      <c r="HE586" s="55"/>
      <c r="HF586" s="55"/>
      <c r="HG586" s="55"/>
      <c r="HH586" s="55"/>
      <c r="HI586" s="55"/>
      <c r="HJ586" s="55"/>
      <c r="HK586" s="55"/>
      <c r="HL586" s="55"/>
      <c r="HM586" s="55"/>
      <c r="HN586" s="55"/>
      <c r="HO586" s="55"/>
      <c r="HP586" s="55"/>
      <c r="HQ586" s="55"/>
      <c r="HR586" s="55"/>
      <c r="HS586" s="55"/>
      <c r="HT586" s="55"/>
      <c r="HU586" s="55"/>
      <c r="HV586" s="55"/>
      <c r="HW586" s="55"/>
      <c r="HX586" s="55"/>
      <c r="HY586" s="55"/>
      <c r="HZ586" s="55"/>
      <c r="IA586" s="55"/>
      <c r="IB586" s="55"/>
      <c r="IC586" s="55"/>
      <c r="ID586" s="55"/>
      <c r="IE586" s="55"/>
      <c r="IF586" s="55"/>
      <c r="IG586" s="55"/>
      <c r="IH586" s="55"/>
      <c r="II586" s="55"/>
      <c r="IJ586" s="55"/>
      <c r="IK586" s="55"/>
      <c r="IL586" s="55"/>
      <c r="IM586" s="55"/>
      <c r="IN586" s="55"/>
      <c r="IO586" s="55"/>
      <c r="IP586" s="55"/>
      <c r="IQ586" s="55"/>
      <c r="IR586" s="55"/>
      <c r="IS586" s="55"/>
      <c r="IT586" s="55"/>
      <c r="IU586" s="55"/>
      <c r="IV586" s="55"/>
      <c r="IW586" s="55"/>
    </row>
    <row r="587" spans="1:257" s="22" customFormat="1" x14ac:dyDescent="0.2">
      <c r="A587" s="36" t="s">
        <v>1514</v>
      </c>
      <c r="B587" s="57">
        <f t="shared" si="28"/>
        <v>44664.31287037037</v>
      </c>
      <c r="C587" s="27">
        <v>2022</v>
      </c>
      <c r="D587" s="27">
        <v>4</v>
      </c>
      <c r="E587" s="27">
        <v>13</v>
      </c>
      <c r="F587" s="27">
        <v>7</v>
      </c>
      <c r="G587" s="28">
        <v>30</v>
      </c>
      <c r="H587" s="29">
        <v>32.15</v>
      </c>
      <c r="I587" s="30">
        <v>54.298000000000002</v>
      </c>
      <c r="J587" s="30">
        <v>86.676000000000002</v>
      </c>
      <c r="K587" s="27">
        <v>0</v>
      </c>
      <c r="L587" s="68" t="s">
        <v>3</v>
      </c>
      <c r="M587" s="23">
        <v>2.4</v>
      </c>
      <c r="N587" s="23">
        <f t="shared" si="29"/>
        <v>2.6</v>
      </c>
      <c r="O587" s="23">
        <v>2.6</v>
      </c>
      <c r="P587" s="68" t="s">
        <v>4</v>
      </c>
      <c r="Q587" s="68" t="s">
        <v>923</v>
      </c>
      <c r="R587" s="19" t="s">
        <v>18</v>
      </c>
      <c r="S587" s="68" t="s">
        <v>925</v>
      </c>
      <c r="T587" s="68" t="s">
        <v>21</v>
      </c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D587" s="55"/>
      <c r="EE587" s="55"/>
      <c r="EF587" s="55"/>
      <c r="EG587" s="55"/>
      <c r="EH587" s="55"/>
      <c r="EI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K587" s="55"/>
      <c r="FL587" s="55"/>
      <c r="FM587" s="55"/>
      <c r="FN587" s="55"/>
      <c r="FO587" s="55"/>
      <c r="FP587" s="55"/>
      <c r="FQ587" s="55"/>
      <c r="FR587" s="55"/>
      <c r="FS587" s="55"/>
      <c r="FT587" s="55"/>
      <c r="FU587" s="55"/>
      <c r="FV587" s="55"/>
      <c r="FW587" s="55"/>
      <c r="FX587" s="55"/>
      <c r="FY587" s="55"/>
      <c r="FZ587" s="55"/>
      <c r="GA587" s="55"/>
      <c r="GB587" s="55"/>
      <c r="GC587" s="55"/>
      <c r="GD587" s="55"/>
      <c r="GE587" s="55"/>
      <c r="GF587" s="55"/>
      <c r="GG587" s="55"/>
      <c r="GH587" s="55"/>
      <c r="GI587" s="55"/>
      <c r="GJ587" s="55"/>
      <c r="GK587" s="55"/>
      <c r="GL587" s="55"/>
      <c r="GM587" s="55"/>
      <c r="GN587" s="55"/>
      <c r="GO587" s="55"/>
      <c r="GP587" s="55"/>
      <c r="GQ587" s="55"/>
      <c r="GR587" s="55"/>
      <c r="GS587" s="55"/>
      <c r="GT587" s="55"/>
      <c r="GU587" s="55"/>
      <c r="GV587" s="55"/>
      <c r="GW587" s="55"/>
      <c r="GX587" s="55"/>
      <c r="GY587" s="55"/>
      <c r="GZ587" s="55"/>
      <c r="HA587" s="55"/>
      <c r="HB587" s="55"/>
      <c r="HC587" s="55"/>
      <c r="HD587" s="55"/>
      <c r="HE587" s="55"/>
      <c r="HF587" s="55"/>
      <c r="HG587" s="55"/>
      <c r="HH587" s="55"/>
      <c r="HI587" s="55"/>
      <c r="HJ587" s="55"/>
      <c r="HK587" s="55"/>
      <c r="HL587" s="55"/>
      <c r="HM587" s="55"/>
      <c r="HN587" s="55"/>
      <c r="HO587" s="55"/>
      <c r="HP587" s="55"/>
      <c r="HQ587" s="55"/>
      <c r="HR587" s="55"/>
      <c r="HS587" s="55"/>
      <c r="HT587" s="55"/>
      <c r="HU587" s="55"/>
      <c r="HV587" s="55"/>
      <c r="HW587" s="55"/>
      <c r="HX587" s="55"/>
      <c r="HY587" s="55"/>
      <c r="HZ587" s="55"/>
      <c r="IA587" s="55"/>
      <c r="IB587" s="55"/>
      <c r="IC587" s="55"/>
      <c r="ID587" s="55"/>
      <c r="IE587" s="55"/>
      <c r="IF587" s="55"/>
      <c r="IG587" s="55"/>
      <c r="IH587" s="55"/>
      <c r="II587" s="55"/>
      <c r="IJ587" s="55"/>
      <c r="IK587" s="55"/>
      <c r="IL587" s="55"/>
      <c r="IM587" s="55"/>
      <c r="IN587" s="55"/>
      <c r="IO587" s="55"/>
      <c r="IP587" s="55"/>
      <c r="IQ587" s="55"/>
      <c r="IR587" s="55"/>
      <c r="IS587" s="55"/>
      <c r="IT587" s="55"/>
      <c r="IU587" s="55"/>
      <c r="IV587" s="55"/>
      <c r="IW587" s="55"/>
    </row>
    <row r="588" spans="1:257" s="22" customFormat="1" x14ac:dyDescent="0.2">
      <c r="A588" s="36" t="s">
        <v>1515</v>
      </c>
      <c r="B588" s="57">
        <f t="shared" si="28"/>
        <v>44664.351099537038</v>
      </c>
      <c r="C588" s="27">
        <v>2022</v>
      </c>
      <c r="D588" s="27">
        <v>4</v>
      </c>
      <c r="E588" s="27">
        <v>13</v>
      </c>
      <c r="F588" s="27">
        <v>8</v>
      </c>
      <c r="G588" s="28">
        <v>25</v>
      </c>
      <c r="H588" s="29">
        <v>35.85</v>
      </c>
      <c r="I588" s="30">
        <v>54.241999999999997</v>
      </c>
      <c r="J588" s="30">
        <v>85.941999999999993</v>
      </c>
      <c r="K588" s="27">
        <v>0</v>
      </c>
      <c r="L588" s="68" t="s">
        <v>3</v>
      </c>
      <c r="M588" s="23">
        <v>1.9</v>
      </c>
      <c r="N588" s="23">
        <f>ROUND(0.746*M588+0.551,1)</f>
        <v>2</v>
      </c>
      <c r="O588" s="23">
        <v>2</v>
      </c>
      <c r="P588" s="68" t="s">
        <v>4</v>
      </c>
      <c r="Q588" s="68" t="s">
        <v>931</v>
      </c>
      <c r="R588" s="19" t="s">
        <v>18</v>
      </c>
      <c r="S588" s="68" t="s">
        <v>925</v>
      </c>
      <c r="T588" s="68" t="s">
        <v>21</v>
      </c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55"/>
      <c r="IK588" s="55"/>
      <c r="IL588" s="55"/>
      <c r="IM588" s="55"/>
      <c r="IN588" s="55"/>
      <c r="IO588" s="55"/>
      <c r="IP588" s="55"/>
      <c r="IQ588" s="55"/>
      <c r="IR588" s="55"/>
      <c r="IS588" s="55"/>
      <c r="IT588" s="55"/>
      <c r="IU588" s="55"/>
      <c r="IV588" s="55"/>
      <c r="IW588" s="55"/>
    </row>
    <row r="589" spans="1:257" s="22" customFormat="1" x14ac:dyDescent="0.2">
      <c r="A589" s="36" t="s">
        <v>1516</v>
      </c>
      <c r="B589" s="57">
        <f t="shared" si="28"/>
        <v>44664.745520833334</v>
      </c>
      <c r="C589" s="27">
        <v>2022</v>
      </c>
      <c r="D589" s="27">
        <v>4</v>
      </c>
      <c r="E589" s="27">
        <v>13</v>
      </c>
      <c r="F589" s="27">
        <v>17</v>
      </c>
      <c r="G589" s="28">
        <v>53</v>
      </c>
      <c r="H589" s="29">
        <v>33.840000000000003</v>
      </c>
      <c r="I589" s="30">
        <v>54.264000000000003</v>
      </c>
      <c r="J589" s="30">
        <v>86.152000000000001</v>
      </c>
      <c r="K589" s="27">
        <v>3</v>
      </c>
      <c r="L589" s="35">
        <v>1</v>
      </c>
      <c r="M589" s="23">
        <v>1.9</v>
      </c>
      <c r="N589" s="23">
        <f t="shared" ref="N589:N602" si="30">ROUND(0.797*M589+0.67,1)</f>
        <v>2.2000000000000002</v>
      </c>
      <c r="O589" s="23">
        <v>2.2000000000000002</v>
      </c>
      <c r="P589" s="68" t="s">
        <v>4</v>
      </c>
      <c r="Q589" s="68" t="s">
        <v>923</v>
      </c>
      <c r="R589" s="19" t="s">
        <v>18</v>
      </c>
      <c r="S589" s="68" t="s">
        <v>924</v>
      </c>
      <c r="T589" s="68" t="s">
        <v>21</v>
      </c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D589" s="55"/>
      <c r="EE589" s="55"/>
      <c r="EF589" s="55"/>
      <c r="EG589" s="55"/>
      <c r="EH589" s="55"/>
      <c r="EI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K589" s="55"/>
      <c r="FL589" s="55"/>
      <c r="FM589" s="55"/>
      <c r="FN589" s="55"/>
      <c r="FO589" s="55"/>
      <c r="FP589" s="55"/>
      <c r="FQ589" s="55"/>
      <c r="FR589" s="55"/>
      <c r="FS589" s="55"/>
      <c r="FT589" s="55"/>
      <c r="FU589" s="55"/>
      <c r="FV589" s="55"/>
      <c r="FW589" s="55"/>
      <c r="FX589" s="55"/>
      <c r="FY589" s="55"/>
      <c r="FZ589" s="55"/>
      <c r="GA589" s="55"/>
      <c r="GB589" s="55"/>
      <c r="GC589" s="55"/>
      <c r="GD589" s="55"/>
      <c r="GE589" s="55"/>
      <c r="GF589" s="55"/>
      <c r="GG589" s="55"/>
      <c r="GH589" s="55"/>
      <c r="GI589" s="55"/>
      <c r="GJ589" s="55"/>
      <c r="GK589" s="55"/>
      <c r="GL589" s="55"/>
      <c r="GM589" s="55"/>
      <c r="GN589" s="55"/>
      <c r="GO589" s="55"/>
      <c r="GP589" s="55"/>
      <c r="GQ589" s="55"/>
      <c r="GR589" s="55"/>
      <c r="GS589" s="55"/>
      <c r="GT589" s="55"/>
      <c r="GU589" s="55"/>
      <c r="GV589" s="55"/>
      <c r="GW589" s="55"/>
      <c r="GX589" s="55"/>
      <c r="GY589" s="55"/>
      <c r="GZ589" s="55"/>
      <c r="HA589" s="55"/>
      <c r="HB589" s="55"/>
      <c r="HC589" s="55"/>
      <c r="HD589" s="55"/>
      <c r="HE589" s="55"/>
      <c r="HF589" s="55"/>
      <c r="HG589" s="55"/>
      <c r="HH589" s="55"/>
      <c r="HI589" s="55"/>
      <c r="HJ589" s="55"/>
      <c r="HK589" s="55"/>
      <c r="HL589" s="55"/>
      <c r="HM589" s="55"/>
      <c r="HN589" s="55"/>
      <c r="HO589" s="55"/>
      <c r="HP589" s="55"/>
      <c r="HQ589" s="55"/>
      <c r="HR589" s="55"/>
      <c r="HS589" s="55"/>
      <c r="HT589" s="55"/>
      <c r="HU589" s="55"/>
      <c r="HV589" s="55"/>
      <c r="HW589" s="55"/>
      <c r="HX589" s="55"/>
      <c r="HY589" s="55"/>
      <c r="HZ589" s="55"/>
      <c r="IA589" s="55"/>
      <c r="IB589" s="55"/>
      <c r="IC589" s="55"/>
      <c r="ID589" s="55"/>
      <c r="IE589" s="55"/>
      <c r="IF589" s="55"/>
      <c r="IG589" s="55"/>
      <c r="IH589" s="55"/>
      <c r="II589" s="55"/>
      <c r="IJ589" s="55"/>
      <c r="IK589" s="55"/>
      <c r="IL589" s="55"/>
      <c r="IM589" s="55"/>
      <c r="IN589" s="55"/>
      <c r="IO589" s="55"/>
      <c r="IP589" s="55"/>
      <c r="IQ589" s="55"/>
      <c r="IR589" s="55"/>
      <c r="IS589" s="55"/>
      <c r="IT589" s="55"/>
      <c r="IU589" s="55"/>
      <c r="IV589" s="55"/>
      <c r="IW589" s="55"/>
    </row>
    <row r="590" spans="1:257" s="22" customFormat="1" x14ac:dyDescent="0.2">
      <c r="A590" s="36" t="s">
        <v>1517</v>
      </c>
      <c r="B590" s="57">
        <f t="shared" si="28"/>
        <v>44665.22934027778</v>
      </c>
      <c r="C590" s="27">
        <v>2022</v>
      </c>
      <c r="D590" s="27">
        <v>4</v>
      </c>
      <c r="E590" s="27">
        <v>14</v>
      </c>
      <c r="F590" s="27">
        <v>5</v>
      </c>
      <c r="G590" s="28">
        <v>30</v>
      </c>
      <c r="H590" s="29">
        <v>15.9</v>
      </c>
      <c r="I590" s="30">
        <v>54.343000000000004</v>
      </c>
      <c r="J590" s="30">
        <v>86.64</v>
      </c>
      <c r="K590" s="27">
        <v>0</v>
      </c>
      <c r="L590" s="68" t="s">
        <v>3</v>
      </c>
      <c r="M590" s="23">
        <v>1.8</v>
      </c>
      <c r="N590" s="23">
        <f t="shared" si="30"/>
        <v>2.1</v>
      </c>
      <c r="O590" s="23">
        <v>2.1</v>
      </c>
      <c r="P590" s="68" t="s">
        <v>4</v>
      </c>
      <c r="Q590" s="68" t="s">
        <v>923</v>
      </c>
      <c r="R590" s="19" t="s">
        <v>18</v>
      </c>
      <c r="S590" s="68" t="s">
        <v>925</v>
      </c>
      <c r="T590" s="68" t="s">
        <v>21</v>
      </c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  <c r="IJ590" s="55"/>
      <c r="IK590" s="55"/>
      <c r="IL590" s="55"/>
      <c r="IM590" s="55"/>
      <c r="IN590" s="55"/>
      <c r="IO590" s="55"/>
      <c r="IP590" s="55"/>
      <c r="IQ590" s="55"/>
      <c r="IR590" s="55"/>
      <c r="IS590" s="55"/>
      <c r="IT590" s="55"/>
      <c r="IU590" s="55"/>
      <c r="IV590" s="55"/>
      <c r="IW590" s="55"/>
    </row>
    <row r="591" spans="1:257" s="22" customFormat="1" x14ac:dyDescent="0.2">
      <c r="A591" s="36" t="s">
        <v>1518</v>
      </c>
      <c r="B591" s="57">
        <f t="shared" si="28"/>
        <v>44665.249594907407</v>
      </c>
      <c r="C591" s="27">
        <v>2022</v>
      </c>
      <c r="D591" s="27">
        <v>4</v>
      </c>
      <c r="E591" s="27">
        <v>14</v>
      </c>
      <c r="F591" s="27">
        <v>5</v>
      </c>
      <c r="G591" s="28">
        <v>59</v>
      </c>
      <c r="H591" s="29">
        <v>25.88</v>
      </c>
      <c r="I591" s="30">
        <v>54.186</v>
      </c>
      <c r="J591" s="30">
        <v>86.418000000000006</v>
      </c>
      <c r="K591" s="27">
        <v>0</v>
      </c>
      <c r="L591" s="68" t="s">
        <v>3</v>
      </c>
      <c r="M591" s="23">
        <v>2.1</v>
      </c>
      <c r="N591" s="23">
        <f t="shared" si="30"/>
        <v>2.2999999999999998</v>
      </c>
      <c r="O591" s="23">
        <v>2.2999999999999998</v>
      </c>
      <c r="P591" s="68" t="s">
        <v>4</v>
      </c>
      <c r="Q591" s="68" t="s">
        <v>923</v>
      </c>
      <c r="R591" s="19" t="s">
        <v>18</v>
      </c>
      <c r="S591" s="68" t="s">
        <v>925</v>
      </c>
      <c r="T591" s="68" t="s">
        <v>21</v>
      </c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  <c r="IQ591" s="55"/>
      <c r="IR591" s="55"/>
      <c r="IS591" s="55"/>
      <c r="IT591" s="55"/>
      <c r="IU591" s="55"/>
      <c r="IV591" s="55"/>
      <c r="IW591" s="55"/>
    </row>
    <row r="592" spans="1:257" s="22" customFormat="1" x14ac:dyDescent="0.2">
      <c r="A592" s="36" t="s">
        <v>1519</v>
      </c>
      <c r="B592" s="57">
        <f t="shared" si="28"/>
        <v>44665.270891203705</v>
      </c>
      <c r="C592" s="27">
        <v>2022</v>
      </c>
      <c r="D592" s="27">
        <v>4</v>
      </c>
      <c r="E592" s="27">
        <v>14</v>
      </c>
      <c r="F592" s="27">
        <v>6</v>
      </c>
      <c r="G592" s="28">
        <v>30</v>
      </c>
      <c r="H592" s="29">
        <v>5.55</v>
      </c>
      <c r="I592" s="30">
        <v>54.143999999999998</v>
      </c>
      <c r="J592" s="30">
        <v>86.438999999999993</v>
      </c>
      <c r="K592" s="27">
        <v>0</v>
      </c>
      <c r="L592" s="68" t="s">
        <v>3</v>
      </c>
      <c r="M592" s="23">
        <v>2.1</v>
      </c>
      <c r="N592" s="23">
        <f t="shared" si="30"/>
        <v>2.2999999999999998</v>
      </c>
      <c r="O592" s="23">
        <v>2.2999999999999998</v>
      </c>
      <c r="P592" s="68" t="s">
        <v>4</v>
      </c>
      <c r="Q592" s="68" t="s">
        <v>923</v>
      </c>
      <c r="R592" s="19" t="s">
        <v>18</v>
      </c>
      <c r="S592" s="68" t="s">
        <v>925</v>
      </c>
      <c r="T592" s="68" t="s">
        <v>21</v>
      </c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D592" s="55"/>
      <c r="EE592" s="55"/>
      <c r="EF592" s="55"/>
      <c r="EG592" s="55"/>
      <c r="EH592" s="55"/>
      <c r="EI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K592" s="55"/>
      <c r="FL592" s="55"/>
      <c r="FM592" s="55"/>
      <c r="FN592" s="55"/>
      <c r="FO592" s="55"/>
      <c r="FP592" s="55"/>
      <c r="FQ592" s="55"/>
      <c r="FR592" s="55"/>
      <c r="FS592" s="55"/>
      <c r="FT592" s="55"/>
      <c r="FU592" s="55"/>
      <c r="FV592" s="55"/>
      <c r="FW592" s="55"/>
      <c r="FX592" s="55"/>
      <c r="FY592" s="55"/>
      <c r="FZ592" s="55"/>
      <c r="GA592" s="55"/>
      <c r="GB592" s="55"/>
      <c r="GC592" s="55"/>
      <c r="GD592" s="55"/>
      <c r="GE592" s="55"/>
      <c r="GF592" s="55"/>
      <c r="GG592" s="55"/>
      <c r="GH592" s="55"/>
      <c r="GI592" s="55"/>
      <c r="GJ592" s="55"/>
      <c r="GK592" s="55"/>
      <c r="GL592" s="55"/>
      <c r="GM592" s="55"/>
      <c r="GN592" s="55"/>
      <c r="GO592" s="55"/>
      <c r="GP592" s="55"/>
      <c r="GQ592" s="55"/>
      <c r="GR592" s="55"/>
      <c r="GS592" s="55"/>
      <c r="GT592" s="55"/>
      <c r="GU592" s="55"/>
      <c r="GV592" s="55"/>
      <c r="GW592" s="55"/>
      <c r="GX592" s="55"/>
      <c r="GY592" s="55"/>
      <c r="GZ592" s="55"/>
      <c r="HA592" s="55"/>
      <c r="HB592" s="55"/>
      <c r="HC592" s="55"/>
      <c r="HD592" s="55"/>
      <c r="HE592" s="55"/>
      <c r="HF592" s="55"/>
      <c r="HG592" s="55"/>
      <c r="HH592" s="55"/>
      <c r="HI592" s="55"/>
      <c r="HJ592" s="55"/>
      <c r="HK592" s="55"/>
      <c r="HL592" s="55"/>
      <c r="HM592" s="55"/>
      <c r="HN592" s="55"/>
      <c r="HO592" s="55"/>
      <c r="HP592" s="55"/>
      <c r="HQ592" s="55"/>
      <c r="HR592" s="55"/>
      <c r="HS592" s="55"/>
      <c r="HT592" s="55"/>
      <c r="HU592" s="55"/>
      <c r="HV592" s="55"/>
      <c r="HW592" s="55"/>
      <c r="HX592" s="55"/>
      <c r="HY592" s="55"/>
      <c r="HZ592" s="55"/>
      <c r="IA592" s="55"/>
      <c r="IB592" s="55"/>
      <c r="IC592" s="55"/>
      <c r="ID592" s="55"/>
      <c r="IE592" s="55"/>
      <c r="IF592" s="55"/>
      <c r="IG592" s="55"/>
      <c r="IH592" s="55"/>
      <c r="II592" s="55"/>
      <c r="IJ592" s="55"/>
      <c r="IK592" s="55"/>
      <c r="IL592" s="55"/>
      <c r="IM592" s="55"/>
      <c r="IN592" s="55"/>
      <c r="IO592" s="55"/>
      <c r="IP592" s="55"/>
      <c r="IQ592" s="55"/>
      <c r="IR592" s="55"/>
      <c r="IS592" s="55"/>
      <c r="IT592" s="55"/>
      <c r="IU592" s="55"/>
      <c r="IV592" s="55"/>
      <c r="IW592" s="55"/>
    </row>
    <row r="593" spans="1:257" s="22" customFormat="1" x14ac:dyDescent="0.2">
      <c r="A593" s="36" t="s">
        <v>1520</v>
      </c>
      <c r="B593" s="57">
        <f t="shared" si="28"/>
        <v>44665.882592592592</v>
      </c>
      <c r="C593" s="27">
        <v>2022</v>
      </c>
      <c r="D593" s="27">
        <v>4</v>
      </c>
      <c r="E593" s="27">
        <v>14</v>
      </c>
      <c r="F593" s="27">
        <v>21</v>
      </c>
      <c r="G593" s="28">
        <v>10</v>
      </c>
      <c r="H593" s="29">
        <v>56.43</v>
      </c>
      <c r="I593" s="30">
        <v>54.277000000000001</v>
      </c>
      <c r="J593" s="30">
        <v>86.137</v>
      </c>
      <c r="K593" s="27">
        <v>5</v>
      </c>
      <c r="L593" s="35">
        <v>2</v>
      </c>
      <c r="M593" s="23">
        <v>0.6</v>
      </c>
      <c r="N593" s="23">
        <f t="shared" si="30"/>
        <v>1.1000000000000001</v>
      </c>
      <c r="O593" s="23">
        <v>1.1000000000000001</v>
      </c>
      <c r="P593" s="68" t="s">
        <v>4</v>
      </c>
      <c r="Q593" s="68" t="s">
        <v>923</v>
      </c>
      <c r="R593" s="19" t="s">
        <v>18</v>
      </c>
      <c r="S593" s="68" t="s">
        <v>924</v>
      </c>
      <c r="T593" s="68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D593" s="55"/>
      <c r="EE593" s="55"/>
      <c r="EF593" s="55"/>
      <c r="EG593" s="55"/>
      <c r="EH593" s="55"/>
      <c r="EI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K593" s="55"/>
      <c r="FL593" s="55"/>
      <c r="FM593" s="55"/>
      <c r="FN593" s="55"/>
      <c r="FO593" s="55"/>
      <c r="FP593" s="55"/>
      <c r="FQ593" s="55"/>
      <c r="FR593" s="55"/>
      <c r="FS593" s="55"/>
      <c r="FT593" s="55"/>
      <c r="FU593" s="55"/>
      <c r="FV593" s="55"/>
      <c r="FW593" s="55"/>
      <c r="FX593" s="55"/>
      <c r="FY593" s="55"/>
      <c r="FZ593" s="55"/>
      <c r="GA593" s="55"/>
      <c r="GB593" s="55"/>
      <c r="GC593" s="55"/>
      <c r="GD593" s="55"/>
      <c r="GE593" s="55"/>
      <c r="GF593" s="55"/>
      <c r="GG593" s="55"/>
      <c r="GH593" s="55"/>
      <c r="GI593" s="55"/>
      <c r="GJ593" s="55"/>
      <c r="GK593" s="55"/>
      <c r="GL593" s="55"/>
      <c r="GM593" s="55"/>
      <c r="GN593" s="55"/>
      <c r="GO593" s="55"/>
      <c r="GP593" s="55"/>
      <c r="GQ593" s="55"/>
      <c r="GR593" s="55"/>
      <c r="GS593" s="55"/>
      <c r="GT593" s="55"/>
      <c r="GU593" s="55"/>
      <c r="GV593" s="55"/>
      <c r="GW593" s="55"/>
      <c r="GX593" s="55"/>
      <c r="GY593" s="55"/>
      <c r="GZ593" s="55"/>
      <c r="HA593" s="55"/>
      <c r="HB593" s="55"/>
      <c r="HC593" s="55"/>
      <c r="HD593" s="55"/>
      <c r="HE593" s="55"/>
      <c r="HF593" s="55"/>
      <c r="HG593" s="55"/>
      <c r="HH593" s="55"/>
      <c r="HI593" s="55"/>
      <c r="HJ593" s="55"/>
      <c r="HK593" s="55"/>
      <c r="HL593" s="55"/>
      <c r="HM593" s="55"/>
      <c r="HN593" s="55"/>
      <c r="HO593" s="55"/>
      <c r="HP593" s="55"/>
      <c r="HQ593" s="55"/>
      <c r="HR593" s="55"/>
      <c r="HS593" s="55"/>
      <c r="HT593" s="55"/>
      <c r="HU593" s="55"/>
      <c r="HV593" s="55"/>
      <c r="HW593" s="55"/>
      <c r="HX593" s="55"/>
      <c r="HY593" s="55"/>
      <c r="HZ593" s="55"/>
      <c r="IA593" s="55"/>
      <c r="IB593" s="55"/>
      <c r="IC593" s="55"/>
      <c r="ID593" s="55"/>
      <c r="IE593" s="55"/>
      <c r="IF593" s="55"/>
      <c r="IG593" s="55"/>
      <c r="IH593" s="55"/>
      <c r="II593" s="55"/>
      <c r="IJ593" s="55"/>
      <c r="IK593" s="55"/>
      <c r="IL593" s="55"/>
      <c r="IM593" s="55"/>
      <c r="IN593" s="55"/>
      <c r="IO593" s="55"/>
      <c r="IP593" s="55"/>
      <c r="IQ593" s="55"/>
      <c r="IR593" s="55"/>
      <c r="IS593" s="55"/>
      <c r="IT593" s="55"/>
      <c r="IU593" s="55"/>
      <c r="IV593" s="55"/>
      <c r="IW593" s="55"/>
    </row>
    <row r="594" spans="1:257" s="22" customFormat="1" x14ac:dyDescent="0.2">
      <c r="A594" s="36" t="s">
        <v>1521</v>
      </c>
      <c r="B594" s="57">
        <f t="shared" si="28"/>
        <v>44666.165833333333</v>
      </c>
      <c r="C594" s="27">
        <v>2022</v>
      </c>
      <c r="D594" s="27">
        <v>4</v>
      </c>
      <c r="E594" s="27">
        <v>15</v>
      </c>
      <c r="F594" s="27">
        <v>3</v>
      </c>
      <c r="G594" s="28">
        <v>58</v>
      </c>
      <c r="H594" s="29">
        <v>48.16</v>
      </c>
      <c r="I594" s="30">
        <v>54.012999999999998</v>
      </c>
      <c r="J594" s="30">
        <v>86.632000000000005</v>
      </c>
      <c r="K594" s="27">
        <v>0</v>
      </c>
      <c r="L594" s="68" t="s">
        <v>3</v>
      </c>
      <c r="M594" s="23">
        <v>2.2000000000000002</v>
      </c>
      <c r="N594" s="23">
        <f t="shared" si="30"/>
        <v>2.4</v>
      </c>
      <c r="O594" s="23">
        <v>2.4</v>
      </c>
      <c r="P594" s="68" t="s">
        <v>4</v>
      </c>
      <c r="Q594" s="68" t="s">
        <v>923</v>
      </c>
      <c r="R594" s="19" t="s">
        <v>18</v>
      </c>
      <c r="S594" s="68" t="s">
        <v>925</v>
      </c>
      <c r="T594" s="68" t="s">
        <v>21</v>
      </c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  <c r="IU594" s="55"/>
      <c r="IV594" s="55"/>
      <c r="IW594" s="55"/>
    </row>
    <row r="595" spans="1:257" s="22" customFormat="1" x14ac:dyDescent="0.2">
      <c r="A595" s="36" t="s">
        <v>1522</v>
      </c>
      <c r="B595" s="57">
        <f t="shared" si="28"/>
        <v>44666.285046296296</v>
      </c>
      <c r="C595" s="27">
        <v>2022</v>
      </c>
      <c r="D595" s="27">
        <v>4</v>
      </c>
      <c r="E595" s="27">
        <v>15</v>
      </c>
      <c r="F595" s="27">
        <v>6</v>
      </c>
      <c r="G595" s="28">
        <v>50</v>
      </c>
      <c r="H595" s="29">
        <v>28.2</v>
      </c>
      <c r="I595" s="30">
        <v>54.134</v>
      </c>
      <c r="J595" s="30">
        <v>86.42</v>
      </c>
      <c r="K595" s="27">
        <v>0</v>
      </c>
      <c r="L595" s="68" t="s">
        <v>3</v>
      </c>
      <c r="M595" s="23">
        <v>2.4</v>
      </c>
      <c r="N595" s="23">
        <f t="shared" si="30"/>
        <v>2.6</v>
      </c>
      <c r="O595" s="23">
        <v>2.6</v>
      </c>
      <c r="P595" s="68" t="s">
        <v>4</v>
      </c>
      <c r="Q595" s="68" t="s">
        <v>923</v>
      </c>
      <c r="R595" s="19" t="s">
        <v>18</v>
      </c>
      <c r="S595" s="68" t="s">
        <v>925</v>
      </c>
      <c r="T595" s="68" t="s">
        <v>21</v>
      </c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D595" s="55"/>
      <c r="EE595" s="55"/>
      <c r="EF595" s="55"/>
      <c r="EG595" s="55"/>
      <c r="EH595" s="55"/>
      <c r="EI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K595" s="55"/>
      <c r="FL595" s="55"/>
      <c r="FM595" s="55"/>
      <c r="FN595" s="55"/>
      <c r="FO595" s="55"/>
      <c r="FP595" s="55"/>
      <c r="FQ595" s="55"/>
      <c r="FR595" s="55"/>
      <c r="FS595" s="55"/>
      <c r="FT595" s="55"/>
      <c r="FU595" s="55"/>
      <c r="FV595" s="55"/>
      <c r="FW595" s="55"/>
      <c r="FX595" s="55"/>
      <c r="FY595" s="55"/>
      <c r="FZ595" s="55"/>
      <c r="GA595" s="55"/>
      <c r="GB595" s="55"/>
      <c r="GC595" s="55"/>
      <c r="GD595" s="55"/>
      <c r="GE595" s="55"/>
      <c r="GF595" s="55"/>
      <c r="GG595" s="55"/>
      <c r="GH595" s="55"/>
      <c r="GI595" s="55"/>
      <c r="GJ595" s="55"/>
      <c r="GK595" s="55"/>
      <c r="GL595" s="55"/>
      <c r="GM595" s="55"/>
      <c r="GN595" s="55"/>
      <c r="GO595" s="55"/>
      <c r="GP595" s="55"/>
      <c r="GQ595" s="55"/>
      <c r="GR595" s="55"/>
      <c r="GS595" s="55"/>
      <c r="GT595" s="55"/>
      <c r="GU595" s="55"/>
      <c r="GV595" s="55"/>
      <c r="GW595" s="55"/>
      <c r="GX595" s="55"/>
      <c r="GY595" s="55"/>
      <c r="GZ595" s="55"/>
      <c r="HA595" s="55"/>
      <c r="HB595" s="55"/>
      <c r="HC595" s="55"/>
      <c r="HD595" s="55"/>
      <c r="HE595" s="55"/>
      <c r="HF595" s="55"/>
      <c r="HG595" s="55"/>
      <c r="HH595" s="55"/>
      <c r="HI595" s="55"/>
      <c r="HJ595" s="55"/>
      <c r="HK595" s="55"/>
      <c r="HL595" s="55"/>
      <c r="HM595" s="55"/>
      <c r="HN595" s="55"/>
      <c r="HO595" s="55"/>
      <c r="HP595" s="55"/>
      <c r="HQ595" s="55"/>
      <c r="HR595" s="55"/>
      <c r="HS595" s="55"/>
      <c r="HT595" s="55"/>
      <c r="HU595" s="55"/>
      <c r="HV595" s="55"/>
      <c r="HW595" s="55"/>
      <c r="HX595" s="55"/>
      <c r="HY595" s="55"/>
      <c r="HZ595" s="55"/>
      <c r="IA595" s="55"/>
      <c r="IB595" s="55"/>
      <c r="IC595" s="55"/>
      <c r="ID595" s="55"/>
      <c r="IE595" s="55"/>
      <c r="IF595" s="55"/>
      <c r="IG595" s="55"/>
      <c r="IH595" s="55"/>
      <c r="II595" s="55"/>
      <c r="IJ595" s="55"/>
      <c r="IK595" s="55"/>
      <c r="IL595" s="55"/>
      <c r="IM595" s="55"/>
      <c r="IN595" s="55"/>
      <c r="IO595" s="55"/>
      <c r="IP595" s="55"/>
      <c r="IQ595" s="55"/>
      <c r="IR595" s="55"/>
      <c r="IS595" s="55"/>
      <c r="IT595" s="55"/>
      <c r="IU595" s="55"/>
      <c r="IV595" s="55"/>
      <c r="IW595" s="55"/>
    </row>
    <row r="596" spans="1:257" s="22" customFormat="1" x14ac:dyDescent="0.2">
      <c r="A596" s="36" t="s">
        <v>1523</v>
      </c>
      <c r="B596" s="57">
        <f t="shared" si="28"/>
        <v>44666.288263888891</v>
      </c>
      <c r="C596" s="27">
        <v>2022</v>
      </c>
      <c r="D596" s="27">
        <v>4</v>
      </c>
      <c r="E596" s="27">
        <v>15</v>
      </c>
      <c r="F596" s="27">
        <v>6</v>
      </c>
      <c r="G596" s="28">
        <v>55</v>
      </c>
      <c r="H596" s="29">
        <v>6.54</v>
      </c>
      <c r="I596" s="30">
        <v>54.289000000000001</v>
      </c>
      <c r="J596" s="30">
        <v>86.144000000000005</v>
      </c>
      <c r="K596" s="27">
        <v>0</v>
      </c>
      <c r="L596" s="68" t="s">
        <v>3</v>
      </c>
      <c r="M596" s="23">
        <v>2.5</v>
      </c>
      <c r="N596" s="23">
        <f t="shared" si="30"/>
        <v>2.7</v>
      </c>
      <c r="O596" s="23">
        <v>2.7</v>
      </c>
      <c r="P596" s="68" t="s">
        <v>4</v>
      </c>
      <c r="Q596" s="68" t="s">
        <v>923</v>
      </c>
      <c r="R596" s="19" t="s">
        <v>18</v>
      </c>
      <c r="S596" s="68" t="s">
        <v>925</v>
      </c>
      <c r="T596" s="68" t="s">
        <v>21</v>
      </c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D596" s="55"/>
      <c r="EE596" s="55"/>
      <c r="EF596" s="55"/>
      <c r="EG596" s="55"/>
      <c r="EH596" s="55"/>
      <c r="EI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K596" s="55"/>
      <c r="FL596" s="55"/>
      <c r="FM596" s="55"/>
      <c r="FN596" s="55"/>
      <c r="FO596" s="55"/>
      <c r="FP596" s="55"/>
      <c r="FQ596" s="55"/>
      <c r="FR596" s="55"/>
      <c r="FS596" s="55"/>
      <c r="FT596" s="55"/>
      <c r="FU596" s="55"/>
      <c r="FV596" s="55"/>
      <c r="FW596" s="55"/>
      <c r="FX596" s="55"/>
      <c r="FY596" s="55"/>
      <c r="FZ596" s="55"/>
      <c r="GA596" s="55"/>
      <c r="GB596" s="55"/>
      <c r="GC596" s="55"/>
      <c r="GD596" s="55"/>
      <c r="GE596" s="55"/>
      <c r="GF596" s="55"/>
      <c r="GG596" s="55"/>
      <c r="GH596" s="55"/>
      <c r="GI596" s="55"/>
      <c r="GJ596" s="55"/>
      <c r="GK596" s="55"/>
      <c r="GL596" s="55"/>
      <c r="GM596" s="55"/>
      <c r="GN596" s="55"/>
      <c r="GO596" s="55"/>
      <c r="GP596" s="55"/>
      <c r="GQ596" s="55"/>
      <c r="GR596" s="55"/>
      <c r="GS596" s="55"/>
      <c r="GT596" s="55"/>
      <c r="GU596" s="55"/>
      <c r="GV596" s="55"/>
      <c r="GW596" s="55"/>
      <c r="GX596" s="55"/>
      <c r="GY596" s="55"/>
      <c r="GZ596" s="55"/>
      <c r="HA596" s="55"/>
      <c r="HB596" s="55"/>
      <c r="HC596" s="55"/>
      <c r="HD596" s="55"/>
      <c r="HE596" s="55"/>
      <c r="HF596" s="55"/>
      <c r="HG596" s="55"/>
      <c r="HH596" s="55"/>
      <c r="HI596" s="55"/>
      <c r="HJ596" s="55"/>
      <c r="HK596" s="55"/>
      <c r="HL596" s="55"/>
      <c r="HM596" s="55"/>
      <c r="HN596" s="55"/>
      <c r="HO596" s="55"/>
      <c r="HP596" s="55"/>
      <c r="HQ596" s="55"/>
      <c r="HR596" s="55"/>
      <c r="HS596" s="55"/>
      <c r="HT596" s="55"/>
      <c r="HU596" s="55"/>
      <c r="HV596" s="55"/>
      <c r="HW596" s="55"/>
      <c r="HX596" s="55"/>
      <c r="HY596" s="55"/>
      <c r="HZ596" s="55"/>
      <c r="IA596" s="55"/>
      <c r="IB596" s="55"/>
      <c r="IC596" s="55"/>
      <c r="ID596" s="55"/>
      <c r="IE596" s="55"/>
      <c r="IF596" s="55"/>
      <c r="IG596" s="55"/>
      <c r="IH596" s="55"/>
      <c r="II596" s="55"/>
      <c r="IJ596" s="55"/>
      <c r="IK596" s="55"/>
      <c r="IL596" s="55"/>
      <c r="IM596" s="55"/>
      <c r="IN596" s="55"/>
      <c r="IO596" s="55"/>
      <c r="IP596" s="55"/>
      <c r="IQ596" s="55"/>
      <c r="IR596" s="55"/>
      <c r="IS596" s="55"/>
      <c r="IT596" s="55"/>
      <c r="IU596" s="55"/>
      <c r="IV596" s="55"/>
      <c r="IW596" s="55"/>
    </row>
    <row r="597" spans="1:257" s="22" customFormat="1" x14ac:dyDescent="0.2">
      <c r="A597" s="36" t="s">
        <v>1524</v>
      </c>
      <c r="B597" s="57">
        <f t="shared" si="28"/>
        <v>44666.319444444445</v>
      </c>
      <c r="C597" s="27">
        <v>2022</v>
      </c>
      <c r="D597" s="27">
        <v>4</v>
      </c>
      <c r="E597" s="27">
        <v>15</v>
      </c>
      <c r="F597" s="27">
        <v>7</v>
      </c>
      <c r="G597" s="28">
        <v>40</v>
      </c>
      <c r="H597" s="29">
        <v>0.09</v>
      </c>
      <c r="I597" s="30">
        <v>54.368000000000002</v>
      </c>
      <c r="J597" s="30">
        <v>86.653999999999996</v>
      </c>
      <c r="K597" s="27">
        <v>0</v>
      </c>
      <c r="L597" s="68" t="s">
        <v>3</v>
      </c>
      <c r="M597" s="23">
        <v>2.2000000000000002</v>
      </c>
      <c r="N597" s="23">
        <f t="shared" si="30"/>
        <v>2.4</v>
      </c>
      <c r="O597" s="23">
        <v>2.4</v>
      </c>
      <c r="P597" s="68" t="s">
        <v>4</v>
      </c>
      <c r="Q597" s="68" t="s">
        <v>923</v>
      </c>
      <c r="R597" s="19" t="s">
        <v>18</v>
      </c>
      <c r="S597" s="68" t="s">
        <v>925</v>
      </c>
      <c r="T597" s="68" t="s">
        <v>21</v>
      </c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D597" s="55"/>
      <c r="EE597" s="55"/>
      <c r="EF597" s="55"/>
      <c r="EG597" s="55"/>
      <c r="EH597" s="55"/>
      <c r="EI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  <c r="FE597" s="55"/>
      <c r="FF597" s="55"/>
      <c r="FG597" s="55"/>
      <c r="FH597" s="55"/>
      <c r="FI597" s="55"/>
      <c r="FJ597" s="55"/>
      <c r="FK597" s="55"/>
      <c r="FL597" s="55"/>
      <c r="FM597" s="55"/>
      <c r="FN597" s="55"/>
      <c r="FO597" s="55"/>
      <c r="FP597" s="55"/>
      <c r="FQ597" s="55"/>
      <c r="FR597" s="55"/>
      <c r="FS597" s="55"/>
      <c r="FT597" s="55"/>
      <c r="FU597" s="55"/>
      <c r="FV597" s="55"/>
      <c r="FW597" s="55"/>
      <c r="FX597" s="55"/>
      <c r="FY597" s="55"/>
      <c r="FZ597" s="55"/>
      <c r="GA597" s="55"/>
      <c r="GB597" s="55"/>
      <c r="GC597" s="55"/>
      <c r="GD597" s="55"/>
      <c r="GE597" s="55"/>
      <c r="GF597" s="55"/>
      <c r="GG597" s="55"/>
      <c r="GH597" s="55"/>
      <c r="GI597" s="55"/>
      <c r="GJ597" s="55"/>
      <c r="GK597" s="55"/>
      <c r="GL597" s="55"/>
      <c r="GM597" s="55"/>
      <c r="GN597" s="55"/>
      <c r="GO597" s="55"/>
      <c r="GP597" s="55"/>
      <c r="GQ597" s="55"/>
      <c r="GR597" s="55"/>
      <c r="GS597" s="55"/>
      <c r="GT597" s="55"/>
      <c r="GU597" s="55"/>
      <c r="GV597" s="55"/>
      <c r="GW597" s="55"/>
      <c r="GX597" s="55"/>
      <c r="GY597" s="55"/>
      <c r="GZ597" s="55"/>
      <c r="HA597" s="55"/>
      <c r="HB597" s="55"/>
      <c r="HC597" s="55"/>
      <c r="HD597" s="55"/>
      <c r="HE597" s="55"/>
      <c r="HF597" s="55"/>
      <c r="HG597" s="55"/>
      <c r="HH597" s="55"/>
      <c r="HI597" s="55"/>
      <c r="HJ597" s="55"/>
      <c r="HK597" s="55"/>
      <c r="HL597" s="55"/>
      <c r="HM597" s="55"/>
      <c r="HN597" s="55"/>
      <c r="HO597" s="55"/>
      <c r="HP597" s="55"/>
      <c r="HQ597" s="55"/>
      <c r="HR597" s="55"/>
      <c r="HS597" s="55"/>
      <c r="HT597" s="55"/>
      <c r="HU597" s="55"/>
      <c r="HV597" s="55"/>
      <c r="HW597" s="55"/>
      <c r="HX597" s="55"/>
      <c r="HY597" s="55"/>
      <c r="HZ597" s="55"/>
      <c r="IA597" s="55"/>
      <c r="IB597" s="55"/>
      <c r="IC597" s="55"/>
      <c r="ID597" s="55"/>
      <c r="IE597" s="55"/>
      <c r="IF597" s="55"/>
      <c r="IG597" s="55"/>
      <c r="IH597" s="55"/>
      <c r="II597" s="55"/>
      <c r="IJ597" s="55"/>
      <c r="IK597" s="55"/>
      <c r="IL597" s="55"/>
      <c r="IM597" s="55"/>
      <c r="IN597" s="55"/>
      <c r="IO597" s="55"/>
      <c r="IP597" s="55"/>
      <c r="IQ597" s="55"/>
      <c r="IR597" s="55"/>
      <c r="IS597" s="55"/>
      <c r="IT597" s="55"/>
      <c r="IU597" s="55"/>
      <c r="IV597" s="55"/>
      <c r="IW597" s="55"/>
    </row>
    <row r="598" spans="1:257" s="22" customFormat="1" x14ac:dyDescent="0.2">
      <c r="A598" s="36" t="s">
        <v>1525</v>
      </c>
      <c r="B598" s="57">
        <f t="shared" si="28"/>
        <v>44666.34033564815</v>
      </c>
      <c r="C598" s="27">
        <v>2022</v>
      </c>
      <c r="D598" s="27">
        <v>4</v>
      </c>
      <c r="E598" s="27">
        <v>15</v>
      </c>
      <c r="F598" s="27">
        <v>8</v>
      </c>
      <c r="G598" s="28">
        <v>10</v>
      </c>
      <c r="H598" s="29">
        <v>5.41</v>
      </c>
      <c r="I598" s="30">
        <v>54.063000000000002</v>
      </c>
      <c r="J598" s="30">
        <v>86.507999999999996</v>
      </c>
      <c r="K598" s="27">
        <v>0</v>
      </c>
      <c r="L598" s="68" t="s">
        <v>3</v>
      </c>
      <c r="M598" s="23">
        <v>2.2999999999999998</v>
      </c>
      <c r="N598" s="23">
        <f t="shared" si="30"/>
        <v>2.5</v>
      </c>
      <c r="O598" s="23">
        <v>2.5</v>
      </c>
      <c r="P598" s="68" t="s">
        <v>4</v>
      </c>
      <c r="Q598" s="68" t="s">
        <v>923</v>
      </c>
      <c r="R598" s="19" t="s">
        <v>18</v>
      </c>
      <c r="S598" s="68" t="s">
        <v>925</v>
      </c>
      <c r="T598" s="68" t="s">
        <v>21</v>
      </c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</row>
    <row r="599" spans="1:257" s="22" customFormat="1" x14ac:dyDescent="0.2">
      <c r="A599" s="36" t="s">
        <v>1526</v>
      </c>
      <c r="B599" s="57">
        <f t="shared" si="28"/>
        <v>44666.41333333333</v>
      </c>
      <c r="C599" s="27">
        <v>2022</v>
      </c>
      <c r="D599" s="27">
        <v>4</v>
      </c>
      <c r="E599" s="27">
        <v>15</v>
      </c>
      <c r="F599" s="27">
        <v>9</v>
      </c>
      <c r="G599" s="28">
        <v>55</v>
      </c>
      <c r="H599" s="29">
        <v>12.76</v>
      </c>
      <c r="I599" s="30">
        <v>54.276000000000003</v>
      </c>
      <c r="J599" s="30">
        <v>86.156999999999996</v>
      </c>
      <c r="K599" s="27">
        <v>0</v>
      </c>
      <c r="L599" s="68" t="s">
        <v>3</v>
      </c>
      <c r="M599" s="23">
        <v>2.2000000000000002</v>
      </c>
      <c r="N599" s="23">
        <f t="shared" si="30"/>
        <v>2.4</v>
      </c>
      <c r="O599" s="23">
        <v>2.4</v>
      </c>
      <c r="P599" s="68" t="s">
        <v>4</v>
      </c>
      <c r="Q599" s="68" t="s">
        <v>923</v>
      </c>
      <c r="R599" s="19" t="s">
        <v>18</v>
      </c>
      <c r="S599" s="68" t="s">
        <v>925</v>
      </c>
      <c r="T599" s="68" t="s">
        <v>21</v>
      </c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</row>
    <row r="600" spans="1:257" s="22" customFormat="1" x14ac:dyDescent="0.2">
      <c r="A600" s="36" t="s">
        <v>1527</v>
      </c>
      <c r="B600" s="57">
        <f t="shared" si="28"/>
        <v>44667.544756944444</v>
      </c>
      <c r="C600" s="27">
        <v>2022</v>
      </c>
      <c r="D600" s="27">
        <v>4</v>
      </c>
      <c r="E600" s="27">
        <v>16</v>
      </c>
      <c r="F600" s="27">
        <v>13</v>
      </c>
      <c r="G600" s="28">
        <v>4</v>
      </c>
      <c r="H600" s="29">
        <v>27.45</v>
      </c>
      <c r="I600" s="30">
        <v>54.277000000000001</v>
      </c>
      <c r="J600" s="30">
        <v>86.120999999999995</v>
      </c>
      <c r="K600" s="27">
        <v>1</v>
      </c>
      <c r="L600" s="35">
        <v>0</v>
      </c>
      <c r="M600" s="23">
        <v>1</v>
      </c>
      <c r="N600" s="23">
        <f t="shared" si="30"/>
        <v>1.5</v>
      </c>
      <c r="O600" s="23">
        <v>1.5</v>
      </c>
      <c r="P600" s="68" t="s">
        <v>4</v>
      </c>
      <c r="Q600" s="68" t="s">
        <v>923</v>
      </c>
      <c r="R600" s="19" t="s">
        <v>18</v>
      </c>
      <c r="S600" s="68" t="s">
        <v>924</v>
      </c>
      <c r="T600" s="68" t="s">
        <v>21</v>
      </c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</row>
    <row r="601" spans="1:257" s="22" customFormat="1" x14ac:dyDescent="0.2">
      <c r="A601" s="36" t="s">
        <v>1528</v>
      </c>
      <c r="B601" s="57">
        <f t="shared" si="28"/>
        <v>44668.567118055558</v>
      </c>
      <c r="C601" s="27">
        <v>2022</v>
      </c>
      <c r="D601" s="27">
        <v>4</v>
      </c>
      <c r="E601" s="27">
        <v>17</v>
      </c>
      <c r="F601" s="27">
        <v>13</v>
      </c>
      <c r="G601" s="28">
        <v>36</v>
      </c>
      <c r="H601" s="29">
        <v>39.799999999999997</v>
      </c>
      <c r="I601" s="30">
        <v>54.274999999999999</v>
      </c>
      <c r="J601" s="30">
        <v>86.123999999999995</v>
      </c>
      <c r="K601" s="27">
        <v>2</v>
      </c>
      <c r="L601" s="35">
        <v>0</v>
      </c>
      <c r="M601" s="23">
        <v>0.6</v>
      </c>
      <c r="N601" s="23">
        <f t="shared" si="30"/>
        <v>1.1000000000000001</v>
      </c>
      <c r="O601" s="23">
        <v>1.1000000000000001</v>
      </c>
      <c r="P601" s="68" t="s">
        <v>4</v>
      </c>
      <c r="Q601" s="68" t="s">
        <v>923</v>
      </c>
      <c r="R601" s="19" t="s">
        <v>18</v>
      </c>
      <c r="S601" s="68" t="s">
        <v>924</v>
      </c>
      <c r="T601" s="68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</row>
    <row r="602" spans="1:257" s="22" customFormat="1" x14ac:dyDescent="0.2">
      <c r="A602" s="36" t="s">
        <v>1529</v>
      </c>
      <c r="B602" s="57">
        <f t="shared" si="28"/>
        <v>44668.594756944447</v>
      </c>
      <c r="C602" s="27">
        <v>2022</v>
      </c>
      <c r="D602" s="27">
        <v>4</v>
      </c>
      <c r="E602" s="27">
        <v>17</v>
      </c>
      <c r="F602" s="27">
        <v>14</v>
      </c>
      <c r="G602" s="28">
        <v>16</v>
      </c>
      <c r="H602" s="29">
        <v>27.09</v>
      </c>
      <c r="I602" s="30">
        <v>54.276000000000003</v>
      </c>
      <c r="J602" s="30">
        <v>86.123999999999995</v>
      </c>
      <c r="K602" s="27">
        <v>2</v>
      </c>
      <c r="L602" s="35">
        <v>0</v>
      </c>
      <c r="M602" s="23">
        <v>0.8</v>
      </c>
      <c r="N602" s="23">
        <f t="shared" si="30"/>
        <v>1.3</v>
      </c>
      <c r="O602" s="23">
        <v>1.3</v>
      </c>
      <c r="P602" s="68" t="s">
        <v>4</v>
      </c>
      <c r="Q602" s="68" t="s">
        <v>923</v>
      </c>
      <c r="R602" s="19" t="s">
        <v>18</v>
      </c>
      <c r="S602" s="68" t="s">
        <v>924</v>
      </c>
      <c r="T602" s="68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</row>
    <row r="603" spans="1:257" s="22" customFormat="1" x14ac:dyDescent="0.2">
      <c r="A603" s="36" t="s">
        <v>1530</v>
      </c>
      <c r="B603" s="57">
        <f t="shared" si="28"/>
        <v>44669.233252314814</v>
      </c>
      <c r="C603" s="27">
        <v>2022</v>
      </c>
      <c r="D603" s="27">
        <v>4</v>
      </c>
      <c r="E603" s="27">
        <v>18</v>
      </c>
      <c r="F603" s="27">
        <v>5</v>
      </c>
      <c r="G603" s="28">
        <v>35</v>
      </c>
      <c r="H603" s="29">
        <v>53.52</v>
      </c>
      <c r="I603" s="30">
        <v>54.176000000000002</v>
      </c>
      <c r="J603" s="30">
        <v>86.17</v>
      </c>
      <c r="K603" s="27">
        <v>0</v>
      </c>
      <c r="L603" s="68" t="s">
        <v>3</v>
      </c>
      <c r="M603" s="23">
        <v>1.9</v>
      </c>
      <c r="N603" s="23">
        <f>ROUND(0.746*M603+0.551,1)</f>
        <v>2</v>
      </c>
      <c r="O603" s="23">
        <v>2</v>
      </c>
      <c r="P603" s="68" t="s">
        <v>4</v>
      </c>
      <c r="Q603" s="68" t="s">
        <v>931</v>
      </c>
      <c r="R603" s="19" t="s">
        <v>18</v>
      </c>
      <c r="S603" s="68" t="s">
        <v>925</v>
      </c>
      <c r="T603" s="68" t="s">
        <v>21</v>
      </c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</row>
    <row r="604" spans="1:257" s="22" customFormat="1" x14ac:dyDescent="0.2">
      <c r="A604" s="36" t="s">
        <v>1531</v>
      </c>
      <c r="B604" s="57">
        <f t="shared" si="28"/>
        <v>44669.253958333335</v>
      </c>
      <c r="C604" s="27">
        <v>2022</v>
      </c>
      <c r="D604" s="27">
        <v>4</v>
      </c>
      <c r="E604" s="27">
        <v>18</v>
      </c>
      <c r="F604" s="27">
        <v>6</v>
      </c>
      <c r="G604" s="28">
        <v>5</v>
      </c>
      <c r="H604" s="29">
        <v>42.87</v>
      </c>
      <c r="I604" s="30">
        <v>54.365000000000002</v>
      </c>
      <c r="J604" s="30">
        <v>86.58</v>
      </c>
      <c r="K604" s="27">
        <v>0</v>
      </c>
      <c r="L604" s="68" t="s">
        <v>3</v>
      </c>
      <c r="M604" s="23">
        <v>2</v>
      </c>
      <c r="N604" s="23">
        <f>ROUND(0.797*M604+0.67,1)</f>
        <v>2.2999999999999998</v>
      </c>
      <c r="O604" s="23">
        <v>2.2999999999999998</v>
      </c>
      <c r="P604" s="68" t="s">
        <v>4</v>
      </c>
      <c r="Q604" s="68" t="s">
        <v>923</v>
      </c>
      <c r="R604" s="19" t="s">
        <v>18</v>
      </c>
      <c r="S604" s="68" t="s">
        <v>925</v>
      </c>
      <c r="T604" s="68" t="s">
        <v>21</v>
      </c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</row>
    <row r="605" spans="1:257" s="22" customFormat="1" x14ac:dyDescent="0.2">
      <c r="A605" s="36" t="s">
        <v>1532</v>
      </c>
      <c r="B605" s="57">
        <f t="shared" si="28"/>
        <v>44669.257164351853</v>
      </c>
      <c r="C605" s="27">
        <v>2022</v>
      </c>
      <c r="D605" s="27">
        <v>4</v>
      </c>
      <c r="E605" s="27">
        <v>18</v>
      </c>
      <c r="F605" s="27">
        <v>6</v>
      </c>
      <c r="G605" s="28">
        <v>10</v>
      </c>
      <c r="H605" s="29">
        <v>19.05</v>
      </c>
      <c r="I605" s="30">
        <v>54.003</v>
      </c>
      <c r="J605" s="30">
        <v>86.623999999999995</v>
      </c>
      <c r="K605" s="27">
        <v>0</v>
      </c>
      <c r="L605" s="68" t="s">
        <v>3</v>
      </c>
      <c r="M605" s="23">
        <v>2.2000000000000002</v>
      </c>
      <c r="N605" s="23">
        <f>ROUND(0.797*M605+0.67,1)</f>
        <v>2.4</v>
      </c>
      <c r="O605" s="23">
        <v>2.4</v>
      </c>
      <c r="P605" s="68" t="s">
        <v>4</v>
      </c>
      <c r="Q605" s="68" t="s">
        <v>923</v>
      </c>
      <c r="R605" s="19" t="s">
        <v>18</v>
      </c>
      <c r="S605" s="68" t="s">
        <v>925</v>
      </c>
      <c r="T605" s="68" t="s">
        <v>21</v>
      </c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</row>
    <row r="606" spans="1:257" s="22" customFormat="1" x14ac:dyDescent="0.2">
      <c r="A606" s="36" t="s">
        <v>1533</v>
      </c>
      <c r="B606" s="57">
        <f t="shared" si="28"/>
        <v>44669.271284722221</v>
      </c>
      <c r="C606" s="27">
        <v>2022</v>
      </c>
      <c r="D606" s="27">
        <v>4</v>
      </c>
      <c r="E606" s="27">
        <v>18</v>
      </c>
      <c r="F606" s="27">
        <v>6</v>
      </c>
      <c r="G606" s="28">
        <v>30</v>
      </c>
      <c r="H606" s="29">
        <v>39.75</v>
      </c>
      <c r="I606" s="30">
        <v>54.1</v>
      </c>
      <c r="J606" s="30">
        <v>86.460999999999999</v>
      </c>
      <c r="K606" s="27">
        <v>0</v>
      </c>
      <c r="L606" s="68" t="s">
        <v>3</v>
      </c>
      <c r="M606" s="23">
        <v>2.2999999999999998</v>
      </c>
      <c r="N606" s="23">
        <f>ROUND(0.797*M606+0.67,1)</f>
        <v>2.5</v>
      </c>
      <c r="O606" s="23">
        <v>2.5</v>
      </c>
      <c r="P606" s="68" t="s">
        <v>4</v>
      </c>
      <c r="Q606" s="68" t="s">
        <v>923</v>
      </c>
      <c r="R606" s="19" t="s">
        <v>18</v>
      </c>
      <c r="S606" s="68" t="s">
        <v>925</v>
      </c>
      <c r="T606" s="68" t="s">
        <v>21</v>
      </c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</row>
    <row r="607" spans="1:257" s="22" customFormat="1" x14ac:dyDescent="0.2">
      <c r="A607" s="36" t="s">
        <v>1534</v>
      </c>
      <c r="B607" s="57">
        <f t="shared" si="28"/>
        <v>44669.27784722222</v>
      </c>
      <c r="C607" s="27">
        <v>2022</v>
      </c>
      <c r="D607" s="27">
        <v>4</v>
      </c>
      <c r="E607" s="27">
        <v>18</v>
      </c>
      <c r="F607" s="27">
        <v>6</v>
      </c>
      <c r="G607" s="28">
        <v>40</v>
      </c>
      <c r="H607" s="29">
        <v>6.67</v>
      </c>
      <c r="I607" s="30">
        <v>54.351999999999997</v>
      </c>
      <c r="J607" s="30">
        <v>86.506</v>
      </c>
      <c r="K607" s="27">
        <v>0</v>
      </c>
      <c r="L607" s="68" t="s">
        <v>3</v>
      </c>
      <c r="M607" s="23">
        <v>2.2000000000000002</v>
      </c>
      <c r="N607" s="23">
        <f>ROUND(0.797*M607+0.67,1)</f>
        <v>2.4</v>
      </c>
      <c r="O607" s="23">
        <v>2.4</v>
      </c>
      <c r="P607" s="68" t="s">
        <v>4</v>
      </c>
      <c r="Q607" s="68" t="s">
        <v>923</v>
      </c>
      <c r="R607" s="19" t="s">
        <v>18</v>
      </c>
      <c r="S607" s="68" t="s">
        <v>925</v>
      </c>
      <c r="T607" s="68" t="s">
        <v>21</v>
      </c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</row>
    <row r="608" spans="1:257" s="22" customFormat="1" x14ac:dyDescent="0.2">
      <c r="A608" s="36" t="s">
        <v>1535</v>
      </c>
      <c r="B608" s="57">
        <f t="shared" si="28"/>
        <v>44669.329953703702</v>
      </c>
      <c r="C608" s="27">
        <v>2022</v>
      </c>
      <c r="D608" s="27">
        <v>4</v>
      </c>
      <c r="E608" s="27">
        <v>18</v>
      </c>
      <c r="F608" s="27">
        <v>7</v>
      </c>
      <c r="G608" s="28">
        <v>55</v>
      </c>
      <c r="H608" s="29">
        <v>8.43</v>
      </c>
      <c r="I608" s="30">
        <v>54.362000000000002</v>
      </c>
      <c r="J608" s="30">
        <v>86.168000000000006</v>
      </c>
      <c r="K608" s="27">
        <v>0</v>
      </c>
      <c r="L608" s="68" t="s">
        <v>3</v>
      </c>
      <c r="M608" s="23">
        <v>1.6</v>
      </c>
      <c r="N608" s="23">
        <f>ROUND(0.797*M608+0.67,1)</f>
        <v>1.9</v>
      </c>
      <c r="O608" s="23">
        <v>1.9</v>
      </c>
      <c r="P608" s="68" t="s">
        <v>4</v>
      </c>
      <c r="Q608" s="68" t="s">
        <v>923</v>
      </c>
      <c r="R608" s="19" t="s">
        <v>18</v>
      </c>
      <c r="S608" s="68" t="s">
        <v>925</v>
      </c>
      <c r="T608" s="68" t="s">
        <v>21</v>
      </c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</row>
    <row r="609" spans="1:257" s="22" customFormat="1" x14ac:dyDescent="0.2">
      <c r="A609" s="36" t="s">
        <v>1536</v>
      </c>
      <c r="B609" s="57">
        <f t="shared" si="28"/>
        <v>44669.364918981482</v>
      </c>
      <c r="C609" s="27">
        <v>2022</v>
      </c>
      <c r="D609" s="27">
        <v>4</v>
      </c>
      <c r="E609" s="27">
        <v>18</v>
      </c>
      <c r="F609" s="27">
        <v>8</v>
      </c>
      <c r="G609" s="28">
        <v>45</v>
      </c>
      <c r="H609" s="29">
        <v>29.03</v>
      </c>
      <c r="I609" s="30">
        <v>54.16</v>
      </c>
      <c r="J609" s="30">
        <v>86.182000000000002</v>
      </c>
      <c r="K609" s="27">
        <v>0</v>
      </c>
      <c r="L609" s="68" t="s">
        <v>3</v>
      </c>
      <c r="M609" s="23">
        <v>1.7</v>
      </c>
      <c r="N609" s="23">
        <f>ROUND(0.746*M609+0.551,1)</f>
        <v>1.8</v>
      </c>
      <c r="O609" s="23">
        <v>1.8</v>
      </c>
      <c r="P609" s="68" t="s">
        <v>4</v>
      </c>
      <c r="Q609" s="68" t="s">
        <v>931</v>
      </c>
      <c r="R609" s="19" t="s">
        <v>18</v>
      </c>
      <c r="S609" s="68" t="s">
        <v>925</v>
      </c>
      <c r="T609" s="68" t="s">
        <v>21</v>
      </c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</row>
    <row r="610" spans="1:257" s="22" customFormat="1" x14ac:dyDescent="0.2">
      <c r="A610" s="36" t="s">
        <v>1537</v>
      </c>
      <c r="B610" s="57">
        <f t="shared" si="28"/>
        <v>44669.371608796297</v>
      </c>
      <c r="C610" s="27">
        <v>2022</v>
      </c>
      <c r="D610" s="27">
        <v>4</v>
      </c>
      <c r="E610" s="27">
        <v>18</v>
      </c>
      <c r="F610" s="27">
        <v>8</v>
      </c>
      <c r="G610" s="28">
        <v>55</v>
      </c>
      <c r="H610" s="29">
        <v>7.83</v>
      </c>
      <c r="I610" s="30">
        <v>54.287999999999997</v>
      </c>
      <c r="J610" s="30">
        <v>86.141000000000005</v>
      </c>
      <c r="K610" s="27">
        <v>0</v>
      </c>
      <c r="L610" s="68" t="s">
        <v>3</v>
      </c>
      <c r="M610" s="23">
        <v>2.2999999999999998</v>
      </c>
      <c r="N610" s="23">
        <f t="shared" ref="N610:N673" si="31">ROUND(0.797*M610+0.67,1)</f>
        <v>2.5</v>
      </c>
      <c r="O610" s="23">
        <v>2.5</v>
      </c>
      <c r="P610" s="68" t="s">
        <v>4</v>
      </c>
      <c r="Q610" s="68" t="s">
        <v>923</v>
      </c>
      <c r="R610" s="19" t="s">
        <v>18</v>
      </c>
      <c r="S610" s="68" t="s">
        <v>925</v>
      </c>
      <c r="T610" s="68" t="s">
        <v>21</v>
      </c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</row>
    <row r="611" spans="1:257" s="22" customFormat="1" x14ac:dyDescent="0.2">
      <c r="A611" s="36" t="s">
        <v>1538</v>
      </c>
      <c r="B611" s="57">
        <f t="shared" si="28"/>
        <v>44669.402824074074</v>
      </c>
      <c r="C611" s="27">
        <v>2022</v>
      </c>
      <c r="D611" s="27">
        <v>4</v>
      </c>
      <c r="E611" s="27">
        <v>18</v>
      </c>
      <c r="F611" s="27">
        <v>9</v>
      </c>
      <c r="G611" s="28">
        <v>40</v>
      </c>
      <c r="H611" s="29">
        <v>4.88</v>
      </c>
      <c r="I611" s="30">
        <v>54.308</v>
      </c>
      <c r="J611" s="30">
        <v>86.704999999999998</v>
      </c>
      <c r="K611" s="27">
        <v>0</v>
      </c>
      <c r="L611" s="68" t="s">
        <v>3</v>
      </c>
      <c r="M611" s="23">
        <v>2.2999999999999998</v>
      </c>
      <c r="N611" s="23">
        <f t="shared" si="31"/>
        <v>2.5</v>
      </c>
      <c r="O611" s="23">
        <v>2.5</v>
      </c>
      <c r="P611" s="68" t="s">
        <v>4</v>
      </c>
      <c r="Q611" s="68" t="s">
        <v>923</v>
      </c>
      <c r="R611" s="19" t="s">
        <v>18</v>
      </c>
      <c r="S611" s="68" t="s">
        <v>925</v>
      </c>
      <c r="T611" s="68" t="s">
        <v>21</v>
      </c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</row>
    <row r="612" spans="1:257" s="22" customFormat="1" x14ac:dyDescent="0.2">
      <c r="A612" s="36" t="s">
        <v>1539</v>
      </c>
      <c r="B612" s="57">
        <f t="shared" si="28"/>
        <v>44669.412812499999</v>
      </c>
      <c r="C612" s="27">
        <v>2022</v>
      </c>
      <c r="D612" s="27">
        <v>4</v>
      </c>
      <c r="E612" s="27">
        <v>18</v>
      </c>
      <c r="F612" s="27">
        <v>9</v>
      </c>
      <c r="G612" s="28">
        <v>54</v>
      </c>
      <c r="H612" s="29">
        <v>27.11</v>
      </c>
      <c r="I612" s="30">
        <v>54.292000000000002</v>
      </c>
      <c r="J612" s="30">
        <v>86.69</v>
      </c>
      <c r="K612" s="27">
        <v>0</v>
      </c>
      <c r="L612" s="68" t="s">
        <v>3</v>
      </c>
      <c r="M612" s="23">
        <v>2.2000000000000002</v>
      </c>
      <c r="N612" s="23">
        <f t="shared" si="31"/>
        <v>2.4</v>
      </c>
      <c r="O612" s="23">
        <v>2.4</v>
      </c>
      <c r="P612" s="68" t="s">
        <v>4</v>
      </c>
      <c r="Q612" s="68" t="s">
        <v>923</v>
      </c>
      <c r="R612" s="19" t="s">
        <v>18</v>
      </c>
      <c r="S612" s="68" t="s">
        <v>925</v>
      </c>
      <c r="T612" s="68" t="s">
        <v>21</v>
      </c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</row>
    <row r="613" spans="1:257" s="22" customFormat="1" x14ac:dyDescent="0.2">
      <c r="A613" s="36" t="s">
        <v>1540</v>
      </c>
      <c r="B613" s="57">
        <f t="shared" si="28"/>
        <v>44669.450069444443</v>
      </c>
      <c r="C613" s="27">
        <v>2022</v>
      </c>
      <c r="D613" s="27">
        <v>4</v>
      </c>
      <c r="E613" s="27">
        <v>18</v>
      </c>
      <c r="F613" s="27">
        <v>10</v>
      </c>
      <c r="G613" s="28">
        <v>48</v>
      </c>
      <c r="H613" s="29">
        <v>6.52</v>
      </c>
      <c r="I613" s="30">
        <v>54.274999999999999</v>
      </c>
      <c r="J613" s="30">
        <v>86.119</v>
      </c>
      <c r="K613" s="27">
        <v>1</v>
      </c>
      <c r="L613" s="35">
        <v>1</v>
      </c>
      <c r="M613" s="23">
        <v>0.7</v>
      </c>
      <c r="N613" s="23">
        <f t="shared" si="31"/>
        <v>1.2</v>
      </c>
      <c r="O613" s="23">
        <v>1.2</v>
      </c>
      <c r="P613" s="68" t="s">
        <v>4</v>
      </c>
      <c r="Q613" s="68" t="s">
        <v>923</v>
      </c>
      <c r="R613" s="19" t="s">
        <v>18</v>
      </c>
      <c r="S613" s="68" t="s">
        <v>924</v>
      </c>
      <c r="T613" s="68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D613" s="55"/>
      <c r="EE613" s="55"/>
      <c r="EF613" s="55"/>
      <c r="EG613" s="55"/>
      <c r="EH613" s="55"/>
      <c r="EI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K613" s="55"/>
      <c r="FL613" s="55"/>
      <c r="FM613" s="55"/>
      <c r="FN613" s="55"/>
      <c r="FO613" s="55"/>
      <c r="FP613" s="55"/>
      <c r="FQ613" s="55"/>
      <c r="FR613" s="55"/>
      <c r="FS613" s="55"/>
      <c r="FT613" s="55"/>
      <c r="FU613" s="55"/>
      <c r="FV613" s="55"/>
      <c r="FW613" s="55"/>
      <c r="FX613" s="55"/>
      <c r="FY613" s="55"/>
      <c r="FZ613" s="55"/>
      <c r="GA613" s="55"/>
      <c r="GB613" s="55"/>
      <c r="GC613" s="55"/>
      <c r="GD613" s="55"/>
      <c r="GE613" s="55"/>
      <c r="GF613" s="55"/>
      <c r="GG613" s="55"/>
      <c r="GH613" s="55"/>
      <c r="GI613" s="55"/>
      <c r="GJ613" s="55"/>
      <c r="GK613" s="55"/>
      <c r="GL613" s="55"/>
      <c r="GM613" s="55"/>
      <c r="GN613" s="55"/>
      <c r="GO613" s="55"/>
      <c r="GP613" s="55"/>
      <c r="GQ613" s="55"/>
      <c r="GR613" s="55"/>
      <c r="GS613" s="55"/>
      <c r="GT613" s="55"/>
      <c r="GU613" s="55"/>
      <c r="GV613" s="55"/>
      <c r="GW613" s="55"/>
      <c r="GX613" s="55"/>
      <c r="GY613" s="55"/>
      <c r="GZ613" s="55"/>
      <c r="HA613" s="55"/>
      <c r="HB613" s="55"/>
      <c r="HC613" s="55"/>
      <c r="HD613" s="55"/>
      <c r="HE613" s="55"/>
      <c r="HF613" s="55"/>
      <c r="HG613" s="55"/>
      <c r="HH613" s="55"/>
      <c r="HI613" s="55"/>
      <c r="HJ613" s="55"/>
      <c r="HK613" s="55"/>
      <c r="HL613" s="55"/>
      <c r="HM613" s="55"/>
      <c r="HN613" s="55"/>
      <c r="HO613" s="55"/>
      <c r="HP613" s="55"/>
      <c r="HQ613" s="55"/>
      <c r="HR613" s="55"/>
      <c r="HS613" s="55"/>
      <c r="HT613" s="55"/>
      <c r="HU613" s="55"/>
      <c r="HV613" s="55"/>
      <c r="HW613" s="55"/>
      <c r="HX613" s="55"/>
      <c r="HY613" s="55"/>
      <c r="HZ613" s="55"/>
      <c r="IA613" s="55"/>
      <c r="IB613" s="55"/>
      <c r="IC613" s="55"/>
      <c r="ID613" s="55"/>
      <c r="IE613" s="55"/>
      <c r="IF613" s="55"/>
      <c r="IG613" s="55"/>
      <c r="IH613" s="55"/>
      <c r="II613" s="55"/>
      <c r="IJ613" s="55"/>
      <c r="IK613" s="55"/>
      <c r="IL613" s="55"/>
      <c r="IM613" s="55"/>
      <c r="IN613" s="55"/>
      <c r="IO613" s="55"/>
      <c r="IP613" s="55"/>
      <c r="IQ613" s="55"/>
      <c r="IR613" s="55"/>
      <c r="IS613" s="55"/>
      <c r="IT613" s="55"/>
      <c r="IU613" s="55"/>
      <c r="IV613" s="55"/>
      <c r="IW613" s="55"/>
    </row>
    <row r="614" spans="1:257" s="22" customFormat="1" x14ac:dyDescent="0.2">
      <c r="A614" s="36" t="s">
        <v>1541</v>
      </c>
      <c r="B614" s="57">
        <f t="shared" si="28"/>
        <v>44669.999652777777</v>
      </c>
      <c r="C614" s="27">
        <v>2022</v>
      </c>
      <c r="D614" s="27">
        <v>4</v>
      </c>
      <c r="E614" s="27">
        <v>18</v>
      </c>
      <c r="F614" s="27">
        <v>23</v>
      </c>
      <c r="G614" s="28">
        <v>59</v>
      </c>
      <c r="H614" s="29">
        <v>30.54</v>
      </c>
      <c r="I614" s="30">
        <v>54.253999999999998</v>
      </c>
      <c r="J614" s="30">
        <v>86.14</v>
      </c>
      <c r="K614" s="27">
        <v>2</v>
      </c>
      <c r="L614" s="35">
        <v>0</v>
      </c>
      <c r="M614" s="23">
        <v>1</v>
      </c>
      <c r="N614" s="23">
        <f t="shared" si="31"/>
        <v>1.5</v>
      </c>
      <c r="O614" s="23">
        <v>1.5</v>
      </c>
      <c r="P614" s="68" t="s">
        <v>4</v>
      </c>
      <c r="Q614" s="68" t="s">
        <v>923</v>
      </c>
      <c r="R614" s="19" t="s">
        <v>18</v>
      </c>
      <c r="S614" s="68" t="s">
        <v>924</v>
      </c>
      <c r="T614" s="68" t="s">
        <v>21</v>
      </c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D614" s="55"/>
      <c r="EE614" s="55"/>
      <c r="EF614" s="55"/>
      <c r="EG614" s="55"/>
      <c r="EH614" s="55"/>
      <c r="EI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K614" s="55"/>
      <c r="FL614" s="55"/>
      <c r="FM614" s="55"/>
      <c r="FN614" s="55"/>
      <c r="FO614" s="55"/>
      <c r="FP614" s="55"/>
      <c r="FQ614" s="55"/>
      <c r="FR614" s="55"/>
      <c r="FS614" s="55"/>
      <c r="FT614" s="55"/>
      <c r="FU614" s="55"/>
      <c r="FV614" s="55"/>
      <c r="FW614" s="55"/>
      <c r="FX614" s="55"/>
      <c r="FY614" s="55"/>
      <c r="FZ614" s="55"/>
      <c r="GA614" s="55"/>
      <c r="GB614" s="55"/>
      <c r="GC614" s="55"/>
      <c r="GD614" s="55"/>
      <c r="GE614" s="55"/>
      <c r="GF614" s="55"/>
      <c r="GG614" s="55"/>
      <c r="GH614" s="55"/>
      <c r="GI614" s="55"/>
      <c r="GJ614" s="55"/>
      <c r="GK614" s="55"/>
      <c r="GL614" s="55"/>
      <c r="GM614" s="55"/>
      <c r="GN614" s="55"/>
      <c r="GO614" s="55"/>
      <c r="GP614" s="55"/>
      <c r="GQ614" s="55"/>
      <c r="GR614" s="55"/>
      <c r="GS614" s="55"/>
      <c r="GT614" s="55"/>
      <c r="GU614" s="55"/>
      <c r="GV614" s="55"/>
      <c r="GW614" s="55"/>
      <c r="GX614" s="55"/>
      <c r="GY614" s="55"/>
      <c r="GZ614" s="55"/>
      <c r="HA614" s="55"/>
      <c r="HB614" s="55"/>
      <c r="HC614" s="55"/>
      <c r="HD614" s="55"/>
      <c r="HE614" s="55"/>
      <c r="HF614" s="55"/>
      <c r="HG614" s="55"/>
      <c r="HH614" s="55"/>
      <c r="HI614" s="55"/>
      <c r="HJ614" s="55"/>
      <c r="HK614" s="55"/>
      <c r="HL614" s="55"/>
      <c r="HM614" s="55"/>
      <c r="HN614" s="55"/>
      <c r="HO614" s="55"/>
      <c r="HP614" s="55"/>
      <c r="HQ614" s="55"/>
      <c r="HR614" s="55"/>
      <c r="HS614" s="55"/>
      <c r="HT614" s="55"/>
      <c r="HU614" s="55"/>
      <c r="HV614" s="55"/>
      <c r="HW614" s="55"/>
      <c r="HX614" s="55"/>
      <c r="HY614" s="55"/>
      <c r="HZ614" s="55"/>
      <c r="IA614" s="55"/>
      <c r="IB614" s="55"/>
      <c r="IC614" s="55"/>
      <c r="ID614" s="55"/>
      <c r="IE614" s="55"/>
      <c r="IF614" s="55"/>
      <c r="IG614" s="55"/>
      <c r="IH614" s="55"/>
      <c r="II614" s="55"/>
      <c r="IJ614" s="55"/>
      <c r="IK614" s="55"/>
      <c r="IL614" s="55"/>
      <c r="IM614" s="55"/>
      <c r="IN614" s="55"/>
      <c r="IO614" s="55"/>
      <c r="IP614" s="55"/>
      <c r="IQ614" s="55"/>
      <c r="IR614" s="55"/>
      <c r="IS614" s="55"/>
      <c r="IT614" s="55"/>
      <c r="IU614" s="55"/>
      <c r="IV614" s="55"/>
      <c r="IW614" s="55"/>
    </row>
    <row r="615" spans="1:257" s="22" customFormat="1" x14ac:dyDescent="0.2">
      <c r="A615" s="36" t="s">
        <v>1542</v>
      </c>
      <c r="B615" s="57">
        <f t="shared" si="28"/>
        <v>44670.163437499999</v>
      </c>
      <c r="C615" s="27">
        <v>2022</v>
      </c>
      <c r="D615" s="27">
        <v>4</v>
      </c>
      <c r="E615" s="27">
        <v>19</v>
      </c>
      <c r="F615" s="27">
        <v>3</v>
      </c>
      <c r="G615" s="28">
        <v>55</v>
      </c>
      <c r="H615" s="29">
        <v>21.97</v>
      </c>
      <c r="I615" s="30">
        <v>54.039000000000001</v>
      </c>
      <c r="J615" s="30">
        <v>86.503</v>
      </c>
      <c r="K615" s="27">
        <v>0</v>
      </c>
      <c r="L615" s="68" t="s">
        <v>3</v>
      </c>
      <c r="M615" s="23">
        <v>2</v>
      </c>
      <c r="N615" s="23">
        <f t="shared" si="31"/>
        <v>2.2999999999999998</v>
      </c>
      <c r="O615" s="23">
        <v>2.2999999999999998</v>
      </c>
      <c r="P615" s="68" t="s">
        <v>4</v>
      </c>
      <c r="Q615" s="68" t="s">
        <v>923</v>
      </c>
      <c r="R615" s="19" t="s">
        <v>18</v>
      </c>
      <c r="S615" s="68" t="s">
        <v>925</v>
      </c>
      <c r="T615" s="68" t="s">
        <v>21</v>
      </c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  <c r="IP615" s="55"/>
      <c r="IQ615" s="55"/>
      <c r="IR615" s="55"/>
      <c r="IS615" s="55"/>
      <c r="IT615" s="55"/>
      <c r="IU615" s="55"/>
      <c r="IV615" s="55"/>
      <c r="IW615" s="55"/>
    </row>
    <row r="616" spans="1:257" s="22" customFormat="1" x14ac:dyDescent="0.2">
      <c r="A616" s="36" t="s">
        <v>1543</v>
      </c>
      <c r="B616" s="57">
        <f t="shared" si="28"/>
        <v>44670.301898148151</v>
      </c>
      <c r="C616" s="27">
        <v>2022</v>
      </c>
      <c r="D616" s="27">
        <v>4</v>
      </c>
      <c r="E616" s="27">
        <v>19</v>
      </c>
      <c r="F616" s="27">
        <v>7</v>
      </c>
      <c r="G616" s="28">
        <v>14</v>
      </c>
      <c r="H616" s="29">
        <v>44.52</v>
      </c>
      <c r="I616" s="30">
        <v>54.058999999999997</v>
      </c>
      <c r="J616" s="30">
        <v>86.489000000000004</v>
      </c>
      <c r="K616" s="27">
        <v>0</v>
      </c>
      <c r="L616" s="68" t="s">
        <v>3</v>
      </c>
      <c r="M616" s="23">
        <v>2.2000000000000002</v>
      </c>
      <c r="N616" s="23">
        <f t="shared" si="31"/>
        <v>2.4</v>
      </c>
      <c r="O616" s="23">
        <v>2.4</v>
      </c>
      <c r="P616" s="68" t="s">
        <v>4</v>
      </c>
      <c r="Q616" s="68" t="s">
        <v>923</v>
      </c>
      <c r="R616" s="19" t="s">
        <v>18</v>
      </c>
      <c r="S616" s="68" t="s">
        <v>925</v>
      </c>
      <c r="T616" s="68" t="s">
        <v>21</v>
      </c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D616" s="55"/>
      <c r="EE616" s="55"/>
      <c r="EF616" s="55"/>
      <c r="EG616" s="55"/>
      <c r="EH616" s="55"/>
      <c r="EI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K616" s="55"/>
      <c r="FL616" s="55"/>
      <c r="FM616" s="55"/>
      <c r="FN616" s="55"/>
      <c r="FO616" s="55"/>
      <c r="FP616" s="55"/>
      <c r="FQ616" s="55"/>
      <c r="FR616" s="55"/>
      <c r="FS616" s="55"/>
      <c r="FT616" s="55"/>
      <c r="FU616" s="55"/>
      <c r="FV616" s="55"/>
      <c r="FW616" s="55"/>
      <c r="FX616" s="55"/>
      <c r="FY616" s="55"/>
      <c r="FZ616" s="55"/>
      <c r="GA616" s="55"/>
      <c r="GB616" s="55"/>
      <c r="GC616" s="55"/>
      <c r="GD616" s="55"/>
      <c r="GE616" s="55"/>
      <c r="GF616" s="55"/>
      <c r="GG616" s="55"/>
      <c r="GH616" s="55"/>
      <c r="GI616" s="55"/>
      <c r="GJ616" s="55"/>
      <c r="GK616" s="55"/>
      <c r="GL616" s="55"/>
      <c r="GM616" s="55"/>
      <c r="GN616" s="55"/>
      <c r="GO616" s="55"/>
      <c r="GP616" s="55"/>
      <c r="GQ616" s="55"/>
      <c r="GR616" s="55"/>
      <c r="GS616" s="55"/>
      <c r="GT616" s="55"/>
      <c r="GU616" s="55"/>
      <c r="GV616" s="55"/>
      <c r="GW616" s="55"/>
      <c r="GX616" s="55"/>
      <c r="GY616" s="55"/>
      <c r="GZ616" s="55"/>
      <c r="HA616" s="55"/>
      <c r="HB616" s="55"/>
      <c r="HC616" s="55"/>
      <c r="HD616" s="55"/>
      <c r="HE616" s="55"/>
      <c r="HF616" s="55"/>
      <c r="HG616" s="55"/>
      <c r="HH616" s="55"/>
      <c r="HI616" s="55"/>
      <c r="HJ616" s="55"/>
      <c r="HK616" s="55"/>
      <c r="HL616" s="55"/>
      <c r="HM616" s="55"/>
      <c r="HN616" s="55"/>
      <c r="HO616" s="55"/>
      <c r="HP616" s="55"/>
      <c r="HQ616" s="55"/>
      <c r="HR616" s="55"/>
      <c r="HS616" s="55"/>
      <c r="HT616" s="55"/>
      <c r="HU616" s="55"/>
      <c r="HV616" s="55"/>
      <c r="HW616" s="55"/>
      <c r="HX616" s="55"/>
      <c r="HY616" s="55"/>
      <c r="HZ616" s="55"/>
      <c r="IA616" s="55"/>
      <c r="IB616" s="55"/>
      <c r="IC616" s="55"/>
      <c r="ID616" s="55"/>
      <c r="IE616" s="55"/>
      <c r="IF616" s="55"/>
      <c r="IG616" s="55"/>
      <c r="IH616" s="55"/>
      <c r="II616" s="55"/>
      <c r="IJ616" s="55"/>
      <c r="IK616" s="55"/>
      <c r="IL616" s="55"/>
      <c r="IM616" s="55"/>
      <c r="IN616" s="55"/>
      <c r="IO616" s="55"/>
      <c r="IP616" s="55"/>
      <c r="IQ616" s="55"/>
      <c r="IR616" s="55"/>
      <c r="IS616" s="55"/>
      <c r="IT616" s="55"/>
      <c r="IU616" s="55"/>
      <c r="IV616" s="55"/>
      <c r="IW616" s="55"/>
    </row>
    <row r="617" spans="1:257" s="22" customFormat="1" x14ac:dyDescent="0.2">
      <c r="A617" s="36" t="s">
        <v>1544</v>
      </c>
      <c r="B617" s="57">
        <f t="shared" si="28"/>
        <v>44670.515925925924</v>
      </c>
      <c r="C617" s="27">
        <v>2022</v>
      </c>
      <c r="D617" s="27">
        <v>4</v>
      </c>
      <c r="E617" s="27">
        <v>19</v>
      </c>
      <c r="F617" s="27">
        <v>12</v>
      </c>
      <c r="G617" s="28">
        <v>22</v>
      </c>
      <c r="H617" s="29">
        <v>56.17</v>
      </c>
      <c r="I617" s="30">
        <v>54.268000000000001</v>
      </c>
      <c r="J617" s="30">
        <v>86.123000000000005</v>
      </c>
      <c r="K617" s="27">
        <v>2</v>
      </c>
      <c r="L617" s="68" t="s">
        <v>3</v>
      </c>
      <c r="M617" s="23">
        <v>0.7</v>
      </c>
      <c r="N617" s="23">
        <f t="shared" si="31"/>
        <v>1.2</v>
      </c>
      <c r="O617" s="23">
        <v>1.2</v>
      </c>
      <c r="P617" s="68" t="s">
        <v>4</v>
      </c>
      <c r="Q617" s="68" t="s">
        <v>923</v>
      </c>
      <c r="R617" s="19" t="s">
        <v>18</v>
      </c>
      <c r="S617" s="68" t="s">
        <v>924</v>
      </c>
      <c r="T617" s="68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D617" s="55"/>
      <c r="EE617" s="55"/>
      <c r="EF617" s="55"/>
      <c r="EG617" s="55"/>
      <c r="EH617" s="55"/>
      <c r="EI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K617" s="55"/>
      <c r="FL617" s="55"/>
      <c r="FM617" s="55"/>
      <c r="FN617" s="55"/>
      <c r="FO617" s="55"/>
      <c r="FP617" s="55"/>
      <c r="FQ617" s="55"/>
      <c r="FR617" s="55"/>
      <c r="FS617" s="55"/>
      <c r="FT617" s="55"/>
      <c r="FU617" s="55"/>
      <c r="FV617" s="55"/>
      <c r="FW617" s="55"/>
      <c r="FX617" s="55"/>
      <c r="FY617" s="55"/>
      <c r="FZ617" s="55"/>
      <c r="GA617" s="55"/>
      <c r="GB617" s="55"/>
      <c r="GC617" s="55"/>
      <c r="GD617" s="55"/>
      <c r="GE617" s="55"/>
      <c r="GF617" s="55"/>
      <c r="GG617" s="55"/>
      <c r="GH617" s="55"/>
      <c r="GI617" s="55"/>
      <c r="GJ617" s="55"/>
      <c r="GK617" s="55"/>
      <c r="GL617" s="55"/>
      <c r="GM617" s="55"/>
      <c r="GN617" s="55"/>
      <c r="GO617" s="55"/>
      <c r="GP617" s="55"/>
      <c r="GQ617" s="55"/>
      <c r="GR617" s="55"/>
      <c r="GS617" s="55"/>
      <c r="GT617" s="55"/>
      <c r="GU617" s="55"/>
      <c r="GV617" s="55"/>
      <c r="GW617" s="55"/>
      <c r="GX617" s="55"/>
      <c r="GY617" s="55"/>
      <c r="GZ617" s="55"/>
      <c r="HA617" s="55"/>
      <c r="HB617" s="55"/>
      <c r="HC617" s="55"/>
      <c r="HD617" s="55"/>
      <c r="HE617" s="55"/>
      <c r="HF617" s="55"/>
      <c r="HG617" s="55"/>
      <c r="HH617" s="55"/>
      <c r="HI617" s="55"/>
      <c r="HJ617" s="55"/>
      <c r="HK617" s="55"/>
      <c r="HL617" s="55"/>
      <c r="HM617" s="55"/>
      <c r="HN617" s="55"/>
      <c r="HO617" s="55"/>
      <c r="HP617" s="55"/>
      <c r="HQ617" s="55"/>
      <c r="HR617" s="55"/>
      <c r="HS617" s="55"/>
      <c r="HT617" s="55"/>
      <c r="HU617" s="55"/>
      <c r="HV617" s="55"/>
      <c r="HW617" s="55"/>
      <c r="HX617" s="55"/>
      <c r="HY617" s="55"/>
      <c r="HZ617" s="55"/>
      <c r="IA617" s="55"/>
      <c r="IB617" s="55"/>
      <c r="IC617" s="55"/>
      <c r="ID617" s="55"/>
      <c r="IE617" s="55"/>
      <c r="IF617" s="55"/>
      <c r="IG617" s="55"/>
      <c r="IH617" s="55"/>
      <c r="II617" s="55"/>
      <c r="IJ617" s="55"/>
      <c r="IK617" s="55"/>
      <c r="IL617" s="55"/>
      <c r="IM617" s="55"/>
      <c r="IN617" s="55"/>
      <c r="IO617" s="55"/>
      <c r="IP617" s="55"/>
      <c r="IQ617" s="55"/>
      <c r="IR617" s="55"/>
      <c r="IS617" s="55"/>
      <c r="IT617" s="55"/>
      <c r="IU617" s="55"/>
      <c r="IV617" s="55"/>
      <c r="IW617" s="55"/>
    </row>
    <row r="618" spans="1:257" s="22" customFormat="1" x14ac:dyDescent="0.2">
      <c r="A618" s="36" t="s">
        <v>1545</v>
      </c>
      <c r="B618" s="57">
        <f t="shared" si="28"/>
        <v>44671.270798611113</v>
      </c>
      <c r="C618" s="27">
        <v>2022</v>
      </c>
      <c r="D618" s="27">
        <v>4</v>
      </c>
      <c r="E618" s="27">
        <v>20</v>
      </c>
      <c r="F618" s="27">
        <v>6</v>
      </c>
      <c r="G618" s="28">
        <v>29</v>
      </c>
      <c r="H618" s="29">
        <v>57.41</v>
      </c>
      <c r="I618" s="30">
        <v>54.12</v>
      </c>
      <c r="J618" s="30">
        <v>86.441999999999993</v>
      </c>
      <c r="K618" s="27">
        <v>0</v>
      </c>
      <c r="L618" s="68" t="s">
        <v>3</v>
      </c>
      <c r="M618" s="23">
        <v>2.2000000000000002</v>
      </c>
      <c r="N618" s="23">
        <f t="shared" si="31"/>
        <v>2.4</v>
      </c>
      <c r="O618" s="23">
        <v>2.4</v>
      </c>
      <c r="P618" s="68" t="s">
        <v>4</v>
      </c>
      <c r="Q618" s="68" t="s">
        <v>923</v>
      </c>
      <c r="R618" s="19" t="s">
        <v>18</v>
      </c>
      <c r="S618" s="68" t="s">
        <v>925</v>
      </c>
      <c r="T618" s="68" t="s">
        <v>21</v>
      </c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D618" s="55"/>
      <c r="EE618" s="55"/>
      <c r="EF618" s="55"/>
      <c r="EG618" s="55"/>
      <c r="EH618" s="55"/>
      <c r="EI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K618" s="55"/>
      <c r="FL618" s="55"/>
      <c r="FM618" s="55"/>
      <c r="FN618" s="55"/>
      <c r="FO618" s="55"/>
      <c r="FP618" s="55"/>
      <c r="FQ618" s="55"/>
      <c r="FR618" s="55"/>
      <c r="FS618" s="55"/>
      <c r="FT618" s="55"/>
      <c r="FU618" s="55"/>
      <c r="FV618" s="55"/>
      <c r="FW618" s="55"/>
      <c r="FX618" s="55"/>
      <c r="FY618" s="55"/>
      <c r="FZ618" s="55"/>
      <c r="GA618" s="55"/>
      <c r="GB618" s="55"/>
      <c r="GC618" s="55"/>
      <c r="GD618" s="55"/>
      <c r="GE618" s="55"/>
      <c r="GF618" s="55"/>
      <c r="GG618" s="55"/>
      <c r="GH618" s="55"/>
      <c r="GI618" s="55"/>
      <c r="GJ618" s="55"/>
      <c r="GK618" s="55"/>
      <c r="GL618" s="55"/>
      <c r="GM618" s="55"/>
      <c r="GN618" s="55"/>
      <c r="GO618" s="55"/>
      <c r="GP618" s="55"/>
      <c r="GQ618" s="55"/>
      <c r="GR618" s="55"/>
      <c r="GS618" s="55"/>
      <c r="GT618" s="55"/>
      <c r="GU618" s="55"/>
      <c r="GV618" s="55"/>
      <c r="GW618" s="55"/>
      <c r="GX618" s="55"/>
      <c r="GY618" s="55"/>
      <c r="GZ618" s="55"/>
      <c r="HA618" s="55"/>
      <c r="HB618" s="55"/>
      <c r="HC618" s="55"/>
      <c r="HD618" s="55"/>
      <c r="HE618" s="55"/>
      <c r="HF618" s="55"/>
      <c r="HG618" s="55"/>
      <c r="HH618" s="55"/>
      <c r="HI618" s="55"/>
      <c r="HJ618" s="55"/>
      <c r="HK618" s="55"/>
      <c r="HL618" s="55"/>
      <c r="HM618" s="55"/>
      <c r="HN618" s="55"/>
      <c r="HO618" s="55"/>
      <c r="HP618" s="55"/>
      <c r="HQ618" s="55"/>
      <c r="HR618" s="55"/>
      <c r="HS618" s="55"/>
      <c r="HT618" s="55"/>
      <c r="HU618" s="55"/>
      <c r="HV618" s="55"/>
      <c r="HW618" s="55"/>
      <c r="HX618" s="55"/>
      <c r="HY618" s="55"/>
      <c r="HZ618" s="55"/>
      <c r="IA618" s="55"/>
      <c r="IB618" s="55"/>
      <c r="IC618" s="55"/>
      <c r="ID618" s="55"/>
      <c r="IE618" s="55"/>
      <c r="IF618" s="55"/>
      <c r="IG618" s="55"/>
      <c r="IH618" s="55"/>
      <c r="II618" s="55"/>
      <c r="IJ618" s="55"/>
      <c r="IK618" s="55"/>
      <c r="IL618" s="55"/>
      <c r="IM618" s="55"/>
      <c r="IN618" s="55"/>
      <c r="IO618" s="55"/>
      <c r="IP618" s="55"/>
      <c r="IQ618" s="55"/>
      <c r="IR618" s="55"/>
      <c r="IS618" s="55"/>
      <c r="IT618" s="55"/>
      <c r="IU618" s="55"/>
      <c r="IV618" s="55"/>
      <c r="IW618" s="55"/>
    </row>
    <row r="619" spans="1:257" s="22" customFormat="1" x14ac:dyDescent="0.2">
      <c r="A619" s="36" t="s">
        <v>1546</v>
      </c>
      <c r="B619" s="57">
        <f t="shared" si="28"/>
        <v>44671.27784722222</v>
      </c>
      <c r="C619" s="27">
        <v>2022</v>
      </c>
      <c r="D619" s="27">
        <v>4</v>
      </c>
      <c r="E619" s="27">
        <v>20</v>
      </c>
      <c r="F619" s="27">
        <v>6</v>
      </c>
      <c r="G619" s="28">
        <v>40</v>
      </c>
      <c r="H619" s="29">
        <v>6.52</v>
      </c>
      <c r="I619" s="30">
        <v>54.366999999999997</v>
      </c>
      <c r="J619" s="30">
        <v>86.66</v>
      </c>
      <c r="K619" s="27">
        <v>0</v>
      </c>
      <c r="L619" s="68" t="s">
        <v>3</v>
      </c>
      <c r="M619" s="23">
        <v>2.1</v>
      </c>
      <c r="N619" s="23">
        <f t="shared" si="31"/>
        <v>2.2999999999999998</v>
      </c>
      <c r="O619" s="23">
        <v>2.2999999999999998</v>
      </c>
      <c r="P619" s="68" t="s">
        <v>4</v>
      </c>
      <c r="Q619" s="68" t="s">
        <v>923</v>
      </c>
      <c r="R619" s="19" t="s">
        <v>18</v>
      </c>
      <c r="S619" s="68" t="s">
        <v>925</v>
      </c>
      <c r="T619" s="68" t="s">
        <v>21</v>
      </c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D619" s="55"/>
      <c r="EE619" s="55"/>
      <c r="EF619" s="55"/>
      <c r="EG619" s="55"/>
      <c r="EH619" s="55"/>
      <c r="EI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K619" s="55"/>
      <c r="FL619" s="55"/>
      <c r="FM619" s="55"/>
      <c r="FN619" s="55"/>
      <c r="FO619" s="55"/>
      <c r="FP619" s="55"/>
      <c r="FQ619" s="55"/>
      <c r="FR619" s="55"/>
      <c r="FS619" s="55"/>
      <c r="FT619" s="55"/>
      <c r="FU619" s="55"/>
      <c r="FV619" s="55"/>
      <c r="FW619" s="55"/>
      <c r="FX619" s="55"/>
      <c r="FY619" s="55"/>
      <c r="FZ619" s="55"/>
      <c r="GA619" s="55"/>
      <c r="GB619" s="55"/>
      <c r="GC619" s="55"/>
      <c r="GD619" s="55"/>
      <c r="GE619" s="55"/>
      <c r="GF619" s="55"/>
      <c r="GG619" s="55"/>
      <c r="GH619" s="55"/>
      <c r="GI619" s="55"/>
      <c r="GJ619" s="55"/>
      <c r="GK619" s="55"/>
      <c r="GL619" s="55"/>
      <c r="GM619" s="55"/>
      <c r="GN619" s="55"/>
      <c r="GO619" s="55"/>
      <c r="GP619" s="55"/>
      <c r="GQ619" s="55"/>
      <c r="GR619" s="55"/>
      <c r="GS619" s="55"/>
      <c r="GT619" s="55"/>
      <c r="GU619" s="55"/>
      <c r="GV619" s="55"/>
      <c r="GW619" s="55"/>
      <c r="GX619" s="55"/>
      <c r="GY619" s="55"/>
      <c r="GZ619" s="55"/>
      <c r="HA619" s="55"/>
      <c r="HB619" s="55"/>
      <c r="HC619" s="55"/>
      <c r="HD619" s="55"/>
      <c r="HE619" s="55"/>
      <c r="HF619" s="55"/>
      <c r="HG619" s="55"/>
      <c r="HH619" s="55"/>
      <c r="HI619" s="55"/>
      <c r="HJ619" s="55"/>
      <c r="HK619" s="55"/>
      <c r="HL619" s="55"/>
      <c r="HM619" s="55"/>
      <c r="HN619" s="55"/>
      <c r="HO619" s="55"/>
      <c r="HP619" s="55"/>
      <c r="HQ619" s="55"/>
      <c r="HR619" s="55"/>
      <c r="HS619" s="55"/>
      <c r="HT619" s="55"/>
      <c r="HU619" s="55"/>
      <c r="HV619" s="55"/>
      <c r="HW619" s="55"/>
      <c r="HX619" s="55"/>
      <c r="HY619" s="55"/>
      <c r="HZ619" s="55"/>
      <c r="IA619" s="55"/>
      <c r="IB619" s="55"/>
      <c r="IC619" s="55"/>
      <c r="ID619" s="55"/>
      <c r="IE619" s="55"/>
      <c r="IF619" s="55"/>
      <c r="IG619" s="55"/>
      <c r="IH619" s="55"/>
      <c r="II619" s="55"/>
      <c r="IJ619" s="55"/>
      <c r="IK619" s="55"/>
      <c r="IL619" s="55"/>
      <c r="IM619" s="55"/>
      <c r="IN619" s="55"/>
      <c r="IO619" s="55"/>
      <c r="IP619" s="55"/>
      <c r="IQ619" s="55"/>
      <c r="IR619" s="55"/>
      <c r="IS619" s="55"/>
      <c r="IT619" s="55"/>
      <c r="IU619" s="55"/>
      <c r="IV619" s="55"/>
      <c r="IW619" s="55"/>
    </row>
    <row r="620" spans="1:257" s="22" customFormat="1" x14ac:dyDescent="0.2">
      <c r="A620" s="36" t="s">
        <v>1547</v>
      </c>
      <c r="B620" s="57">
        <f t="shared" si="28"/>
        <v>44671.333298611113</v>
      </c>
      <c r="C620" s="27">
        <v>2022</v>
      </c>
      <c r="D620" s="27">
        <v>4</v>
      </c>
      <c r="E620" s="27">
        <v>20</v>
      </c>
      <c r="F620" s="27">
        <v>7</v>
      </c>
      <c r="G620" s="28">
        <v>59</v>
      </c>
      <c r="H620" s="29">
        <v>57.07</v>
      </c>
      <c r="I620" s="30">
        <v>54.027000000000001</v>
      </c>
      <c r="J620" s="30">
        <v>86.56</v>
      </c>
      <c r="K620" s="27">
        <v>0</v>
      </c>
      <c r="L620" s="68" t="s">
        <v>3</v>
      </c>
      <c r="M620" s="23">
        <v>1.9</v>
      </c>
      <c r="N620" s="23">
        <f t="shared" si="31"/>
        <v>2.2000000000000002</v>
      </c>
      <c r="O620" s="23">
        <v>2.2000000000000002</v>
      </c>
      <c r="P620" s="68" t="s">
        <v>4</v>
      </c>
      <c r="Q620" s="68" t="s">
        <v>923</v>
      </c>
      <c r="R620" s="19" t="s">
        <v>18</v>
      </c>
      <c r="S620" s="68" t="s">
        <v>925</v>
      </c>
      <c r="T620" s="68" t="s">
        <v>21</v>
      </c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D620" s="55"/>
      <c r="EE620" s="55"/>
      <c r="EF620" s="55"/>
      <c r="EG620" s="55"/>
      <c r="EH620" s="55"/>
      <c r="EI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K620" s="55"/>
      <c r="FL620" s="55"/>
      <c r="FM620" s="55"/>
      <c r="FN620" s="55"/>
      <c r="FO620" s="55"/>
      <c r="FP620" s="55"/>
      <c r="FQ620" s="55"/>
      <c r="FR620" s="55"/>
      <c r="FS620" s="55"/>
      <c r="FT620" s="55"/>
      <c r="FU620" s="55"/>
      <c r="FV620" s="55"/>
      <c r="FW620" s="55"/>
      <c r="FX620" s="55"/>
      <c r="FY620" s="55"/>
      <c r="FZ620" s="55"/>
      <c r="GA620" s="55"/>
      <c r="GB620" s="55"/>
      <c r="GC620" s="55"/>
      <c r="GD620" s="55"/>
      <c r="GE620" s="55"/>
      <c r="GF620" s="55"/>
      <c r="GG620" s="55"/>
      <c r="GH620" s="55"/>
      <c r="GI620" s="55"/>
      <c r="GJ620" s="55"/>
      <c r="GK620" s="55"/>
      <c r="GL620" s="55"/>
      <c r="GM620" s="55"/>
      <c r="GN620" s="55"/>
      <c r="GO620" s="55"/>
      <c r="GP620" s="55"/>
      <c r="GQ620" s="55"/>
      <c r="GR620" s="55"/>
      <c r="GS620" s="55"/>
      <c r="GT620" s="55"/>
      <c r="GU620" s="55"/>
      <c r="GV620" s="55"/>
      <c r="GW620" s="55"/>
      <c r="GX620" s="55"/>
      <c r="GY620" s="55"/>
      <c r="GZ620" s="55"/>
      <c r="HA620" s="55"/>
      <c r="HB620" s="55"/>
      <c r="HC620" s="55"/>
      <c r="HD620" s="55"/>
      <c r="HE620" s="55"/>
      <c r="HF620" s="55"/>
      <c r="HG620" s="55"/>
      <c r="HH620" s="55"/>
      <c r="HI620" s="55"/>
      <c r="HJ620" s="55"/>
      <c r="HK620" s="55"/>
      <c r="HL620" s="55"/>
      <c r="HM620" s="55"/>
      <c r="HN620" s="55"/>
      <c r="HO620" s="55"/>
      <c r="HP620" s="55"/>
      <c r="HQ620" s="55"/>
      <c r="HR620" s="55"/>
      <c r="HS620" s="55"/>
      <c r="HT620" s="55"/>
      <c r="HU620" s="55"/>
      <c r="HV620" s="55"/>
      <c r="HW620" s="55"/>
      <c r="HX620" s="55"/>
      <c r="HY620" s="55"/>
      <c r="HZ620" s="55"/>
      <c r="IA620" s="55"/>
      <c r="IB620" s="55"/>
      <c r="IC620" s="55"/>
      <c r="ID620" s="55"/>
      <c r="IE620" s="55"/>
      <c r="IF620" s="55"/>
      <c r="IG620" s="55"/>
      <c r="IH620" s="55"/>
      <c r="II620" s="55"/>
      <c r="IJ620" s="55"/>
      <c r="IK620" s="55"/>
      <c r="IL620" s="55"/>
      <c r="IM620" s="55"/>
      <c r="IN620" s="55"/>
      <c r="IO620" s="55"/>
      <c r="IP620" s="55"/>
      <c r="IQ620" s="55"/>
      <c r="IR620" s="55"/>
      <c r="IS620" s="55"/>
      <c r="IT620" s="55"/>
      <c r="IU620" s="55"/>
      <c r="IV620" s="55"/>
      <c r="IW620" s="55"/>
    </row>
    <row r="621" spans="1:257" s="22" customFormat="1" x14ac:dyDescent="0.2">
      <c r="A621" s="36" t="s">
        <v>1548</v>
      </c>
      <c r="B621" s="57">
        <f t="shared" si="28"/>
        <v>44671.333935185183</v>
      </c>
      <c r="C621" s="27">
        <v>2022</v>
      </c>
      <c r="D621" s="27">
        <v>4</v>
      </c>
      <c r="E621" s="27">
        <v>20</v>
      </c>
      <c r="F621" s="27">
        <v>8</v>
      </c>
      <c r="G621" s="28">
        <v>0</v>
      </c>
      <c r="H621" s="29">
        <v>52.6</v>
      </c>
      <c r="I621" s="30">
        <v>54.048999999999999</v>
      </c>
      <c r="J621" s="30">
        <v>86.558000000000007</v>
      </c>
      <c r="K621" s="27">
        <v>0</v>
      </c>
      <c r="L621" s="68" t="s">
        <v>3</v>
      </c>
      <c r="M621" s="23">
        <v>1.9</v>
      </c>
      <c r="N621" s="23">
        <f t="shared" si="31"/>
        <v>2.2000000000000002</v>
      </c>
      <c r="O621" s="23">
        <v>2.2000000000000002</v>
      </c>
      <c r="P621" s="68" t="s">
        <v>4</v>
      </c>
      <c r="Q621" s="68" t="s">
        <v>923</v>
      </c>
      <c r="R621" s="19" t="s">
        <v>18</v>
      </c>
      <c r="S621" s="68" t="s">
        <v>925</v>
      </c>
      <c r="T621" s="68" t="s">
        <v>21</v>
      </c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D621" s="55"/>
      <c r="EE621" s="55"/>
      <c r="EF621" s="55"/>
      <c r="EG621" s="55"/>
      <c r="EH621" s="55"/>
      <c r="EI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K621" s="55"/>
      <c r="FL621" s="55"/>
      <c r="FM621" s="55"/>
      <c r="FN621" s="55"/>
      <c r="FO621" s="55"/>
      <c r="FP621" s="55"/>
      <c r="FQ621" s="55"/>
      <c r="FR621" s="55"/>
      <c r="FS621" s="55"/>
      <c r="FT621" s="55"/>
      <c r="FU621" s="55"/>
      <c r="FV621" s="55"/>
      <c r="FW621" s="55"/>
      <c r="FX621" s="55"/>
      <c r="FY621" s="55"/>
      <c r="FZ621" s="55"/>
      <c r="GA621" s="55"/>
      <c r="GB621" s="55"/>
      <c r="GC621" s="55"/>
      <c r="GD621" s="55"/>
      <c r="GE621" s="55"/>
      <c r="GF621" s="55"/>
      <c r="GG621" s="55"/>
      <c r="GH621" s="55"/>
      <c r="GI621" s="55"/>
      <c r="GJ621" s="55"/>
      <c r="GK621" s="55"/>
      <c r="GL621" s="55"/>
      <c r="GM621" s="55"/>
      <c r="GN621" s="55"/>
      <c r="GO621" s="55"/>
      <c r="GP621" s="55"/>
      <c r="GQ621" s="55"/>
      <c r="GR621" s="55"/>
      <c r="GS621" s="55"/>
      <c r="GT621" s="55"/>
      <c r="GU621" s="55"/>
      <c r="GV621" s="55"/>
      <c r="GW621" s="55"/>
      <c r="GX621" s="55"/>
      <c r="GY621" s="55"/>
      <c r="GZ621" s="55"/>
      <c r="HA621" s="55"/>
      <c r="HB621" s="55"/>
      <c r="HC621" s="55"/>
      <c r="HD621" s="55"/>
      <c r="HE621" s="55"/>
      <c r="HF621" s="55"/>
      <c r="HG621" s="55"/>
      <c r="HH621" s="55"/>
      <c r="HI621" s="55"/>
      <c r="HJ621" s="55"/>
      <c r="HK621" s="55"/>
      <c r="HL621" s="55"/>
      <c r="HM621" s="55"/>
      <c r="HN621" s="55"/>
      <c r="HO621" s="55"/>
      <c r="HP621" s="55"/>
      <c r="HQ621" s="55"/>
      <c r="HR621" s="55"/>
      <c r="HS621" s="55"/>
      <c r="HT621" s="55"/>
      <c r="HU621" s="55"/>
      <c r="HV621" s="55"/>
      <c r="HW621" s="55"/>
      <c r="HX621" s="55"/>
      <c r="HY621" s="55"/>
      <c r="HZ621" s="55"/>
      <c r="IA621" s="55"/>
      <c r="IB621" s="55"/>
      <c r="IC621" s="55"/>
      <c r="ID621" s="55"/>
      <c r="IE621" s="55"/>
      <c r="IF621" s="55"/>
      <c r="IG621" s="55"/>
      <c r="IH621" s="55"/>
      <c r="II621" s="55"/>
      <c r="IJ621" s="55"/>
      <c r="IK621" s="55"/>
      <c r="IL621" s="55"/>
      <c r="IM621" s="55"/>
      <c r="IN621" s="55"/>
      <c r="IO621" s="55"/>
      <c r="IP621" s="55"/>
      <c r="IQ621" s="55"/>
      <c r="IR621" s="55"/>
      <c r="IS621" s="55"/>
      <c r="IT621" s="55"/>
      <c r="IU621" s="55"/>
      <c r="IV621" s="55"/>
      <c r="IW621" s="55"/>
    </row>
    <row r="622" spans="1:257" s="22" customFormat="1" x14ac:dyDescent="0.2">
      <c r="A622" s="36" t="s">
        <v>1549</v>
      </c>
      <c r="B622" s="57">
        <f t="shared" si="28"/>
        <v>44671.334675925929</v>
      </c>
      <c r="C622" s="27">
        <v>2022</v>
      </c>
      <c r="D622" s="27">
        <v>4</v>
      </c>
      <c r="E622" s="27">
        <v>20</v>
      </c>
      <c r="F622" s="27">
        <v>8</v>
      </c>
      <c r="G622" s="28">
        <v>1</v>
      </c>
      <c r="H622" s="29">
        <v>56.8</v>
      </c>
      <c r="I622" s="30">
        <v>54.058</v>
      </c>
      <c r="J622" s="30">
        <v>86.426000000000002</v>
      </c>
      <c r="K622" s="27">
        <v>0</v>
      </c>
      <c r="L622" s="68" t="s">
        <v>3</v>
      </c>
      <c r="M622" s="23">
        <v>1.4</v>
      </c>
      <c r="N622" s="23">
        <f t="shared" si="31"/>
        <v>1.8</v>
      </c>
      <c r="O622" s="23">
        <v>1.8</v>
      </c>
      <c r="P622" s="68" t="s">
        <v>4</v>
      </c>
      <c r="Q622" s="68" t="s">
        <v>923</v>
      </c>
      <c r="R622" s="19" t="s">
        <v>18</v>
      </c>
      <c r="S622" s="68" t="s">
        <v>925</v>
      </c>
      <c r="T622" s="68" t="s">
        <v>21</v>
      </c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D622" s="55"/>
      <c r="EE622" s="55"/>
      <c r="EF622" s="55"/>
      <c r="EG622" s="55"/>
      <c r="EH622" s="55"/>
      <c r="EI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K622" s="55"/>
      <c r="FL622" s="55"/>
      <c r="FM622" s="55"/>
      <c r="FN622" s="55"/>
      <c r="FO622" s="55"/>
      <c r="FP622" s="55"/>
      <c r="FQ622" s="55"/>
      <c r="FR622" s="55"/>
      <c r="FS622" s="55"/>
      <c r="FT622" s="55"/>
      <c r="FU622" s="55"/>
      <c r="FV622" s="55"/>
      <c r="FW622" s="55"/>
      <c r="FX622" s="55"/>
      <c r="FY622" s="55"/>
      <c r="FZ622" s="55"/>
      <c r="GA622" s="55"/>
      <c r="GB622" s="55"/>
      <c r="GC622" s="55"/>
      <c r="GD622" s="55"/>
      <c r="GE622" s="55"/>
      <c r="GF622" s="55"/>
      <c r="GG622" s="55"/>
      <c r="GH622" s="55"/>
      <c r="GI622" s="55"/>
      <c r="GJ622" s="55"/>
      <c r="GK622" s="55"/>
      <c r="GL622" s="55"/>
      <c r="GM622" s="55"/>
      <c r="GN622" s="55"/>
      <c r="GO622" s="55"/>
      <c r="GP622" s="55"/>
      <c r="GQ622" s="55"/>
      <c r="GR622" s="55"/>
      <c r="GS622" s="55"/>
      <c r="GT622" s="55"/>
      <c r="GU622" s="55"/>
      <c r="GV622" s="55"/>
      <c r="GW622" s="55"/>
      <c r="GX622" s="55"/>
      <c r="GY622" s="55"/>
      <c r="GZ622" s="55"/>
      <c r="HA622" s="55"/>
      <c r="HB622" s="55"/>
      <c r="HC622" s="55"/>
      <c r="HD622" s="55"/>
      <c r="HE622" s="55"/>
      <c r="HF622" s="55"/>
      <c r="HG622" s="55"/>
      <c r="HH622" s="55"/>
      <c r="HI622" s="55"/>
      <c r="HJ622" s="55"/>
      <c r="HK622" s="55"/>
      <c r="HL622" s="55"/>
      <c r="HM622" s="55"/>
      <c r="HN622" s="55"/>
      <c r="HO622" s="55"/>
      <c r="HP622" s="55"/>
      <c r="HQ622" s="55"/>
      <c r="HR622" s="55"/>
      <c r="HS622" s="55"/>
      <c r="HT622" s="55"/>
      <c r="HU622" s="55"/>
      <c r="HV622" s="55"/>
      <c r="HW622" s="55"/>
      <c r="HX622" s="55"/>
      <c r="HY622" s="55"/>
      <c r="HZ622" s="55"/>
      <c r="IA622" s="55"/>
      <c r="IB622" s="55"/>
      <c r="IC622" s="55"/>
      <c r="ID622" s="55"/>
      <c r="IE622" s="55"/>
      <c r="IF622" s="55"/>
      <c r="IG622" s="55"/>
      <c r="IH622" s="55"/>
      <c r="II622" s="55"/>
      <c r="IJ622" s="55"/>
      <c r="IK622" s="55"/>
      <c r="IL622" s="55"/>
      <c r="IM622" s="55"/>
      <c r="IN622" s="55"/>
      <c r="IO622" s="55"/>
      <c r="IP622" s="55"/>
      <c r="IQ622" s="55"/>
      <c r="IR622" s="55"/>
      <c r="IS622" s="55"/>
      <c r="IT622" s="55"/>
      <c r="IU622" s="55"/>
      <c r="IV622" s="55"/>
      <c r="IW622" s="55"/>
    </row>
    <row r="623" spans="1:257" s="22" customFormat="1" x14ac:dyDescent="0.2">
      <c r="A623" s="36" t="s">
        <v>1550</v>
      </c>
      <c r="B623" s="57">
        <f t="shared" si="28"/>
        <v>44672.187615740739</v>
      </c>
      <c r="C623" s="27">
        <v>2022</v>
      </c>
      <c r="D623" s="27">
        <v>4</v>
      </c>
      <c r="E623" s="27">
        <v>21</v>
      </c>
      <c r="F623" s="27">
        <v>4</v>
      </c>
      <c r="G623" s="28">
        <v>30</v>
      </c>
      <c r="H623" s="29">
        <v>10.8</v>
      </c>
      <c r="I623" s="30">
        <v>54.302</v>
      </c>
      <c r="J623" s="30">
        <v>86.701999999999998</v>
      </c>
      <c r="K623" s="27">
        <v>0</v>
      </c>
      <c r="L623" s="68" t="s">
        <v>3</v>
      </c>
      <c r="M623" s="23">
        <v>1.8</v>
      </c>
      <c r="N623" s="23">
        <f t="shared" si="31"/>
        <v>2.1</v>
      </c>
      <c r="O623" s="23">
        <v>2.1</v>
      </c>
      <c r="P623" s="68" t="s">
        <v>4</v>
      </c>
      <c r="Q623" s="68" t="s">
        <v>923</v>
      </c>
      <c r="R623" s="19" t="s">
        <v>18</v>
      </c>
      <c r="S623" s="68" t="s">
        <v>925</v>
      </c>
      <c r="T623" s="68" t="s">
        <v>21</v>
      </c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D623" s="55"/>
      <c r="EE623" s="55"/>
      <c r="EF623" s="55"/>
      <c r="EG623" s="55"/>
      <c r="EH623" s="55"/>
      <c r="EI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K623" s="55"/>
      <c r="FL623" s="55"/>
      <c r="FM623" s="55"/>
      <c r="FN623" s="55"/>
      <c r="FO623" s="55"/>
      <c r="FP623" s="55"/>
      <c r="FQ623" s="55"/>
      <c r="FR623" s="55"/>
      <c r="FS623" s="55"/>
      <c r="FT623" s="55"/>
      <c r="FU623" s="55"/>
      <c r="FV623" s="55"/>
      <c r="FW623" s="55"/>
      <c r="FX623" s="55"/>
      <c r="FY623" s="55"/>
      <c r="FZ623" s="55"/>
      <c r="GA623" s="55"/>
      <c r="GB623" s="55"/>
      <c r="GC623" s="55"/>
      <c r="GD623" s="55"/>
      <c r="GE623" s="55"/>
      <c r="GF623" s="55"/>
      <c r="GG623" s="55"/>
      <c r="GH623" s="55"/>
      <c r="GI623" s="55"/>
      <c r="GJ623" s="55"/>
      <c r="GK623" s="55"/>
      <c r="GL623" s="55"/>
      <c r="GM623" s="55"/>
      <c r="GN623" s="55"/>
      <c r="GO623" s="55"/>
      <c r="GP623" s="55"/>
      <c r="GQ623" s="55"/>
      <c r="GR623" s="55"/>
      <c r="GS623" s="55"/>
      <c r="GT623" s="55"/>
      <c r="GU623" s="55"/>
      <c r="GV623" s="55"/>
      <c r="GW623" s="55"/>
      <c r="GX623" s="55"/>
      <c r="GY623" s="55"/>
      <c r="GZ623" s="55"/>
      <c r="HA623" s="55"/>
      <c r="HB623" s="55"/>
      <c r="HC623" s="55"/>
      <c r="HD623" s="55"/>
      <c r="HE623" s="55"/>
      <c r="HF623" s="55"/>
      <c r="HG623" s="55"/>
      <c r="HH623" s="55"/>
      <c r="HI623" s="55"/>
      <c r="HJ623" s="55"/>
      <c r="HK623" s="55"/>
      <c r="HL623" s="55"/>
      <c r="HM623" s="55"/>
      <c r="HN623" s="55"/>
      <c r="HO623" s="55"/>
      <c r="HP623" s="55"/>
      <c r="HQ623" s="55"/>
      <c r="HR623" s="55"/>
      <c r="HS623" s="55"/>
      <c r="HT623" s="55"/>
      <c r="HU623" s="55"/>
      <c r="HV623" s="55"/>
      <c r="HW623" s="55"/>
      <c r="HX623" s="55"/>
      <c r="HY623" s="55"/>
      <c r="HZ623" s="55"/>
      <c r="IA623" s="55"/>
      <c r="IB623" s="55"/>
      <c r="IC623" s="55"/>
      <c r="ID623" s="55"/>
      <c r="IE623" s="55"/>
      <c r="IF623" s="55"/>
      <c r="IG623" s="55"/>
      <c r="IH623" s="55"/>
      <c r="II623" s="55"/>
      <c r="IJ623" s="55"/>
      <c r="IK623" s="55"/>
      <c r="IL623" s="55"/>
      <c r="IM623" s="55"/>
      <c r="IN623" s="55"/>
      <c r="IO623" s="55"/>
      <c r="IP623" s="55"/>
      <c r="IQ623" s="55"/>
      <c r="IR623" s="55"/>
      <c r="IS623" s="55"/>
      <c r="IT623" s="55"/>
      <c r="IU623" s="55"/>
      <c r="IV623" s="55"/>
      <c r="IW623" s="55"/>
    </row>
    <row r="624" spans="1:257" s="22" customFormat="1" x14ac:dyDescent="0.2">
      <c r="A624" s="36" t="s">
        <v>1551</v>
      </c>
      <c r="B624" s="57">
        <f t="shared" si="28"/>
        <v>44672.270960648151</v>
      </c>
      <c r="C624" s="27">
        <v>2022</v>
      </c>
      <c r="D624" s="27">
        <v>4</v>
      </c>
      <c r="E624" s="27">
        <v>21</v>
      </c>
      <c r="F624" s="27">
        <v>6</v>
      </c>
      <c r="G624" s="28">
        <v>30</v>
      </c>
      <c r="H624" s="29">
        <v>11.48</v>
      </c>
      <c r="I624" s="30">
        <v>54.204999999999998</v>
      </c>
      <c r="J624" s="30">
        <v>86.426000000000002</v>
      </c>
      <c r="K624" s="27">
        <v>0</v>
      </c>
      <c r="L624" s="68" t="s">
        <v>3</v>
      </c>
      <c r="M624" s="23">
        <v>1.8</v>
      </c>
      <c r="N624" s="23">
        <f t="shared" si="31"/>
        <v>2.1</v>
      </c>
      <c r="O624" s="23">
        <v>2.1</v>
      </c>
      <c r="P624" s="68" t="s">
        <v>4</v>
      </c>
      <c r="Q624" s="68" t="s">
        <v>923</v>
      </c>
      <c r="R624" s="19" t="s">
        <v>18</v>
      </c>
      <c r="S624" s="68" t="s">
        <v>925</v>
      </c>
      <c r="T624" s="68" t="s">
        <v>21</v>
      </c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D624" s="55"/>
      <c r="EE624" s="55"/>
      <c r="EF624" s="55"/>
      <c r="EG624" s="55"/>
      <c r="EH624" s="55"/>
      <c r="EI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K624" s="55"/>
      <c r="FL624" s="55"/>
      <c r="FM624" s="55"/>
      <c r="FN624" s="55"/>
      <c r="FO624" s="55"/>
      <c r="FP624" s="55"/>
      <c r="FQ624" s="55"/>
      <c r="FR624" s="55"/>
      <c r="FS624" s="55"/>
      <c r="FT624" s="55"/>
      <c r="FU624" s="55"/>
      <c r="FV624" s="55"/>
      <c r="FW624" s="55"/>
      <c r="FX624" s="55"/>
      <c r="FY624" s="55"/>
      <c r="FZ624" s="55"/>
      <c r="GA624" s="55"/>
      <c r="GB624" s="55"/>
      <c r="GC624" s="55"/>
      <c r="GD624" s="55"/>
      <c r="GE624" s="55"/>
      <c r="GF624" s="55"/>
      <c r="GG624" s="55"/>
      <c r="GH624" s="55"/>
      <c r="GI624" s="55"/>
      <c r="GJ624" s="55"/>
      <c r="GK624" s="55"/>
      <c r="GL624" s="55"/>
      <c r="GM624" s="55"/>
      <c r="GN624" s="55"/>
      <c r="GO624" s="55"/>
      <c r="GP624" s="55"/>
      <c r="GQ624" s="55"/>
      <c r="GR624" s="55"/>
      <c r="GS624" s="55"/>
      <c r="GT624" s="55"/>
      <c r="GU624" s="55"/>
      <c r="GV624" s="55"/>
      <c r="GW624" s="55"/>
      <c r="GX624" s="55"/>
      <c r="GY624" s="55"/>
      <c r="GZ624" s="55"/>
      <c r="HA624" s="55"/>
      <c r="HB624" s="55"/>
      <c r="HC624" s="55"/>
      <c r="HD624" s="55"/>
      <c r="HE624" s="55"/>
      <c r="HF624" s="55"/>
      <c r="HG624" s="55"/>
      <c r="HH624" s="55"/>
      <c r="HI624" s="55"/>
      <c r="HJ624" s="55"/>
      <c r="HK624" s="55"/>
      <c r="HL624" s="55"/>
      <c r="HM624" s="55"/>
      <c r="HN624" s="55"/>
      <c r="HO624" s="55"/>
      <c r="HP624" s="55"/>
      <c r="HQ624" s="55"/>
      <c r="HR624" s="55"/>
      <c r="HS624" s="55"/>
      <c r="HT624" s="55"/>
      <c r="HU624" s="55"/>
      <c r="HV624" s="55"/>
      <c r="HW624" s="55"/>
      <c r="HX624" s="55"/>
      <c r="HY624" s="55"/>
      <c r="HZ624" s="55"/>
      <c r="IA624" s="55"/>
      <c r="IB624" s="55"/>
      <c r="IC624" s="55"/>
      <c r="ID624" s="55"/>
      <c r="IE624" s="55"/>
      <c r="IF624" s="55"/>
      <c r="IG624" s="55"/>
      <c r="IH624" s="55"/>
      <c r="II624" s="55"/>
      <c r="IJ624" s="55"/>
      <c r="IK624" s="55"/>
      <c r="IL624" s="55"/>
      <c r="IM624" s="55"/>
      <c r="IN624" s="55"/>
      <c r="IO624" s="55"/>
      <c r="IP624" s="55"/>
      <c r="IQ624" s="55"/>
      <c r="IR624" s="55"/>
      <c r="IS624" s="55"/>
      <c r="IT624" s="55"/>
      <c r="IU624" s="55"/>
      <c r="IV624" s="55"/>
      <c r="IW624" s="55"/>
    </row>
    <row r="625" spans="1:257" s="22" customFormat="1" x14ac:dyDescent="0.2">
      <c r="A625" s="36" t="s">
        <v>1552</v>
      </c>
      <c r="B625" s="57">
        <f t="shared" si="28"/>
        <v>44672.271157407406</v>
      </c>
      <c r="C625" s="27">
        <v>2022</v>
      </c>
      <c r="D625" s="27">
        <v>4</v>
      </c>
      <c r="E625" s="27">
        <v>21</v>
      </c>
      <c r="F625" s="27">
        <v>6</v>
      </c>
      <c r="G625" s="28">
        <v>30</v>
      </c>
      <c r="H625" s="29">
        <v>28.98</v>
      </c>
      <c r="I625" s="30">
        <v>54.19</v>
      </c>
      <c r="J625" s="30">
        <v>86.409000000000006</v>
      </c>
      <c r="K625" s="27">
        <v>0</v>
      </c>
      <c r="L625" s="68" t="s">
        <v>3</v>
      </c>
      <c r="M625" s="23">
        <v>2.2000000000000002</v>
      </c>
      <c r="N625" s="23">
        <f t="shared" si="31"/>
        <v>2.4</v>
      </c>
      <c r="O625" s="23">
        <v>2.4</v>
      </c>
      <c r="P625" s="68" t="s">
        <v>4</v>
      </c>
      <c r="Q625" s="68" t="s">
        <v>923</v>
      </c>
      <c r="R625" s="19" t="s">
        <v>18</v>
      </c>
      <c r="S625" s="68" t="s">
        <v>925</v>
      </c>
      <c r="T625" s="68" t="s">
        <v>21</v>
      </c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D625" s="55"/>
      <c r="EE625" s="55"/>
      <c r="EF625" s="55"/>
      <c r="EG625" s="55"/>
      <c r="EH625" s="55"/>
      <c r="EI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K625" s="55"/>
      <c r="FL625" s="55"/>
      <c r="FM625" s="55"/>
      <c r="FN625" s="55"/>
      <c r="FO625" s="55"/>
      <c r="FP625" s="55"/>
      <c r="FQ625" s="55"/>
      <c r="FR625" s="55"/>
      <c r="FS625" s="55"/>
      <c r="FT625" s="55"/>
      <c r="FU625" s="55"/>
      <c r="FV625" s="55"/>
      <c r="FW625" s="55"/>
      <c r="FX625" s="55"/>
      <c r="FY625" s="55"/>
      <c r="FZ625" s="55"/>
      <c r="GA625" s="55"/>
      <c r="GB625" s="55"/>
      <c r="GC625" s="55"/>
      <c r="GD625" s="55"/>
      <c r="GE625" s="55"/>
      <c r="GF625" s="55"/>
      <c r="GG625" s="55"/>
      <c r="GH625" s="55"/>
      <c r="GI625" s="55"/>
      <c r="GJ625" s="55"/>
      <c r="GK625" s="55"/>
      <c r="GL625" s="55"/>
      <c r="GM625" s="55"/>
      <c r="GN625" s="55"/>
      <c r="GO625" s="55"/>
      <c r="GP625" s="55"/>
      <c r="GQ625" s="55"/>
      <c r="GR625" s="55"/>
      <c r="GS625" s="55"/>
      <c r="GT625" s="55"/>
      <c r="GU625" s="55"/>
      <c r="GV625" s="55"/>
      <c r="GW625" s="55"/>
      <c r="GX625" s="55"/>
      <c r="GY625" s="55"/>
      <c r="GZ625" s="55"/>
      <c r="HA625" s="55"/>
      <c r="HB625" s="55"/>
      <c r="HC625" s="55"/>
      <c r="HD625" s="55"/>
      <c r="HE625" s="55"/>
      <c r="HF625" s="55"/>
      <c r="HG625" s="55"/>
      <c r="HH625" s="55"/>
      <c r="HI625" s="55"/>
      <c r="HJ625" s="55"/>
      <c r="HK625" s="55"/>
      <c r="HL625" s="55"/>
      <c r="HM625" s="55"/>
      <c r="HN625" s="55"/>
      <c r="HO625" s="55"/>
      <c r="HP625" s="55"/>
      <c r="HQ625" s="55"/>
      <c r="HR625" s="55"/>
      <c r="HS625" s="55"/>
      <c r="HT625" s="55"/>
      <c r="HU625" s="55"/>
      <c r="HV625" s="55"/>
      <c r="HW625" s="55"/>
      <c r="HX625" s="55"/>
      <c r="HY625" s="55"/>
      <c r="HZ625" s="55"/>
      <c r="IA625" s="55"/>
      <c r="IB625" s="55"/>
      <c r="IC625" s="55"/>
      <c r="ID625" s="55"/>
      <c r="IE625" s="55"/>
      <c r="IF625" s="55"/>
      <c r="IG625" s="55"/>
      <c r="IH625" s="55"/>
      <c r="II625" s="55"/>
      <c r="IJ625" s="55"/>
      <c r="IK625" s="55"/>
      <c r="IL625" s="55"/>
      <c r="IM625" s="55"/>
      <c r="IN625" s="55"/>
      <c r="IO625" s="55"/>
      <c r="IP625" s="55"/>
      <c r="IQ625" s="55"/>
      <c r="IR625" s="55"/>
      <c r="IS625" s="55"/>
      <c r="IT625" s="55"/>
      <c r="IU625" s="55"/>
      <c r="IV625" s="55"/>
      <c r="IW625" s="55"/>
    </row>
    <row r="626" spans="1:257" s="22" customFormat="1" x14ac:dyDescent="0.2">
      <c r="A626" s="36" t="s">
        <v>1553</v>
      </c>
      <c r="B626" s="57">
        <f t="shared" si="28"/>
        <v>44672.274085648147</v>
      </c>
      <c r="C626" s="27">
        <v>2022</v>
      </c>
      <c r="D626" s="27">
        <v>4</v>
      </c>
      <c r="E626" s="27">
        <v>21</v>
      </c>
      <c r="F626" s="27">
        <v>6</v>
      </c>
      <c r="G626" s="28">
        <v>34</v>
      </c>
      <c r="H626" s="29">
        <v>41.7</v>
      </c>
      <c r="I626" s="30">
        <v>54.006</v>
      </c>
      <c r="J626" s="30">
        <v>86.611000000000004</v>
      </c>
      <c r="K626" s="27">
        <v>0</v>
      </c>
      <c r="L626" s="68" t="s">
        <v>3</v>
      </c>
      <c r="M626" s="23">
        <v>1.9</v>
      </c>
      <c r="N626" s="23">
        <f t="shared" si="31"/>
        <v>2.2000000000000002</v>
      </c>
      <c r="O626" s="23">
        <v>2.2000000000000002</v>
      </c>
      <c r="P626" s="68" t="s">
        <v>4</v>
      </c>
      <c r="Q626" s="68" t="s">
        <v>923</v>
      </c>
      <c r="R626" s="19" t="s">
        <v>18</v>
      </c>
      <c r="S626" s="68" t="s">
        <v>925</v>
      </c>
      <c r="T626" s="68" t="s">
        <v>21</v>
      </c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</row>
    <row r="627" spans="1:257" s="22" customFormat="1" x14ac:dyDescent="0.2">
      <c r="A627" s="36" t="s">
        <v>1554</v>
      </c>
      <c r="B627" s="57">
        <f t="shared" si="28"/>
        <v>44672.318645833337</v>
      </c>
      <c r="C627" s="27">
        <v>2022</v>
      </c>
      <c r="D627" s="27">
        <v>4</v>
      </c>
      <c r="E627" s="27">
        <v>21</v>
      </c>
      <c r="F627" s="27">
        <v>7</v>
      </c>
      <c r="G627" s="28">
        <v>38</v>
      </c>
      <c r="H627" s="29">
        <v>51.48</v>
      </c>
      <c r="I627" s="30">
        <v>54.055999999999997</v>
      </c>
      <c r="J627" s="30">
        <v>86.468999999999994</v>
      </c>
      <c r="K627" s="27">
        <v>0</v>
      </c>
      <c r="L627" s="68" t="s">
        <v>3</v>
      </c>
      <c r="M627" s="23">
        <v>1.9</v>
      </c>
      <c r="N627" s="23">
        <f t="shared" si="31"/>
        <v>2.2000000000000002</v>
      </c>
      <c r="O627" s="23">
        <v>2.2000000000000002</v>
      </c>
      <c r="P627" s="68" t="s">
        <v>4</v>
      </c>
      <c r="Q627" s="68" t="s">
        <v>923</v>
      </c>
      <c r="R627" s="19" t="s">
        <v>18</v>
      </c>
      <c r="S627" s="68" t="s">
        <v>925</v>
      </c>
      <c r="T627" s="68" t="s">
        <v>21</v>
      </c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</row>
    <row r="628" spans="1:257" s="22" customFormat="1" x14ac:dyDescent="0.2">
      <c r="A628" s="36" t="s">
        <v>1555</v>
      </c>
      <c r="B628" s="57">
        <f t="shared" si="28"/>
        <v>44672.371631944443</v>
      </c>
      <c r="C628" s="27">
        <v>2022</v>
      </c>
      <c r="D628" s="27">
        <v>4</v>
      </c>
      <c r="E628" s="27">
        <v>21</v>
      </c>
      <c r="F628" s="27">
        <v>8</v>
      </c>
      <c r="G628" s="28">
        <v>55</v>
      </c>
      <c r="H628" s="29">
        <v>9.7100000000000009</v>
      </c>
      <c r="I628" s="30">
        <v>54.274000000000001</v>
      </c>
      <c r="J628" s="30">
        <v>86.186999999999998</v>
      </c>
      <c r="K628" s="27">
        <v>0</v>
      </c>
      <c r="L628" s="68" t="s">
        <v>3</v>
      </c>
      <c r="M628" s="23">
        <v>2.8</v>
      </c>
      <c r="N628" s="23">
        <f t="shared" si="31"/>
        <v>2.9</v>
      </c>
      <c r="O628" s="23">
        <v>2.9</v>
      </c>
      <c r="P628" s="68" t="s">
        <v>4</v>
      </c>
      <c r="Q628" s="68" t="s">
        <v>923</v>
      </c>
      <c r="R628" s="19" t="s">
        <v>18</v>
      </c>
      <c r="S628" s="68" t="s">
        <v>925</v>
      </c>
      <c r="T628" s="68" t="s">
        <v>21</v>
      </c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</row>
    <row r="629" spans="1:257" s="22" customFormat="1" x14ac:dyDescent="0.2">
      <c r="A629" s="36" t="s">
        <v>1556</v>
      </c>
      <c r="B629" s="57">
        <f t="shared" si="28"/>
        <v>44672.400543981479</v>
      </c>
      <c r="C629" s="27">
        <v>2022</v>
      </c>
      <c r="D629" s="27">
        <v>4</v>
      </c>
      <c r="E629" s="27">
        <v>21</v>
      </c>
      <c r="F629" s="27">
        <v>9</v>
      </c>
      <c r="G629" s="28">
        <v>36</v>
      </c>
      <c r="H629" s="29">
        <v>47.57</v>
      </c>
      <c r="I629" s="30">
        <v>54.283000000000001</v>
      </c>
      <c r="J629" s="30">
        <v>86.123999999999995</v>
      </c>
      <c r="K629" s="27">
        <v>4</v>
      </c>
      <c r="L629" s="35">
        <v>1</v>
      </c>
      <c r="M629" s="23">
        <v>0.9</v>
      </c>
      <c r="N629" s="23">
        <f t="shared" si="31"/>
        <v>1.4</v>
      </c>
      <c r="O629" s="23">
        <v>1.4</v>
      </c>
      <c r="P629" s="68" t="s">
        <v>4</v>
      </c>
      <c r="Q629" s="68" t="s">
        <v>923</v>
      </c>
      <c r="R629" s="19" t="s">
        <v>18</v>
      </c>
      <c r="S629" s="68" t="s">
        <v>924</v>
      </c>
      <c r="T629" s="68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</row>
    <row r="630" spans="1:257" s="22" customFormat="1" x14ac:dyDescent="0.2">
      <c r="A630" s="36" t="s">
        <v>1557</v>
      </c>
      <c r="B630" s="57">
        <f t="shared" si="28"/>
        <v>44672.413506944446</v>
      </c>
      <c r="C630" s="27">
        <v>2022</v>
      </c>
      <c r="D630" s="27">
        <v>4</v>
      </c>
      <c r="E630" s="27">
        <v>21</v>
      </c>
      <c r="F630" s="27">
        <v>9</v>
      </c>
      <c r="G630" s="28">
        <v>55</v>
      </c>
      <c r="H630" s="29">
        <v>27.48</v>
      </c>
      <c r="I630" s="30">
        <v>54.295999999999999</v>
      </c>
      <c r="J630" s="30">
        <v>86.126000000000005</v>
      </c>
      <c r="K630" s="27">
        <v>0</v>
      </c>
      <c r="L630" s="68" t="s">
        <v>3</v>
      </c>
      <c r="M630" s="23">
        <v>2.7</v>
      </c>
      <c r="N630" s="23">
        <f t="shared" si="31"/>
        <v>2.8</v>
      </c>
      <c r="O630" s="23">
        <v>2.8</v>
      </c>
      <c r="P630" s="68" t="s">
        <v>4</v>
      </c>
      <c r="Q630" s="68" t="s">
        <v>923</v>
      </c>
      <c r="R630" s="19" t="s">
        <v>18</v>
      </c>
      <c r="S630" s="68" t="s">
        <v>925</v>
      </c>
      <c r="T630" s="68" t="s">
        <v>21</v>
      </c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</row>
    <row r="631" spans="1:257" s="22" customFormat="1" x14ac:dyDescent="0.2">
      <c r="A631" s="36" t="s">
        <v>1558</v>
      </c>
      <c r="B631" s="57">
        <f t="shared" si="28"/>
        <v>44672.414201388892</v>
      </c>
      <c r="C631" s="27">
        <v>2022</v>
      </c>
      <c r="D631" s="27">
        <v>4</v>
      </c>
      <c r="E631" s="27">
        <v>21</v>
      </c>
      <c r="F631" s="27">
        <v>9</v>
      </c>
      <c r="G631" s="28">
        <v>56</v>
      </c>
      <c r="H631" s="29">
        <v>27.03</v>
      </c>
      <c r="I631" s="30">
        <v>54.274000000000001</v>
      </c>
      <c r="J631" s="30">
        <v>86.167000000000002</v>
      </c>
      <c r="K631" s="27">
        <v>0</v>
      </c>
      <c r="L631" s="68" t="s">
        <v>3</v>
      </c>
      <c r="M631" s="23">
        <v>2.2999999999999998</v>
      </c>
      <c r="N631" s="23">
        <f t="shared" si="31"/>
        <v>2.5</v>
      </c>
      <c r="O631" s="23">
        <v>2.5</v>
      </c>
      <c r="P631" s="68" t="s">
        <v>4</v>
      </c>
      <c r="Q631" s="68" t="s">
        <v>923</v>
      </c>
      <c r="R631" s="19" t="s">
        <v>18</v>
      </c>
      <c r="S631" s="68" t="s">
        <v>925</v>
      </c>
      <c r="T631" s="68" t="s">
        <v>21</v>
      </c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</row>
    <row r="632" spans="1:257" s="22" customFormat="1" x14ac:dyDescent="0.2">
      <c r="A632" s="36" t="s">
        <v>1559</v>
      </c>
      <c r="B632" s="57">
        <f t="shared" si="28"/>
        <v>44673.092731481483</v>
      </c>
      <c r="C632" s="27">
        <v>2022</v>
      </c>
      <c r="D632" s="27">
        <v>4</v>
      </c>
      <c r="E632" s="27">
        <v>22</v>
      </c>
      <c r="F632" s="27">
        <v>2</v>
      </c>
      <c r="G632" s="28">
        <v>13</v>
      </c>
      <c r="H632" s="29">
        <v>32.96</v>
      </c>
      <c r="I632" s="30">
        <v>54.281999999999996</v>
      </c>
      <c r="J632" s="30">
        <v>86.111999999999995</v>
      </c>
      <c r="K632" s="27">
        <v>2</v>
      </c>
      <c r="L632" s="35">
        <v>0</v>
      </c>
      <c r="M632" s="23">
        <v>0.6</v>
      </c>
      <c r="N632" s="23">
        <f t="shared" si="31"/>
        <v>1.1000000000000001</v>
      </c>
      <c r="O632" s="23">
        <v>1.1000000000000001</v>
      </c>
      <c r="P632" s="68" t="s">
        <v>4</v>
      </c>
      <c r="Q632" s="68" t="s">
        <v>923</v>
      </c>
      <c r="R632" s="19" t="s">
        <v>18</v>
      </c>
      <c r="S632" s="68" t="s">
        <v>924</v>
      </c>
      <c r="T632" s="68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</row>
    <row r="633" spans="1:257" s="22" customFormat="1" x14ac:dyDescent="0.2">
      <c r="A633" s="36" t="s">
        <v>1560</v>
      </c>
      <c r="B633" s="57">
        <f t="shared" si="28"/>
        <v>44673.208460648151</v>
      </c>
      <c r="C633" s="27">
        <v>2022</v>
      </c>
      <c r="D633" s="27">
        <v>4</v>
      </c>
      <c r="E633" s="27">
        <v>22</v>
      </c>
      <c r="F633" s="27">
        <v>5</v>
      </c>
      <c r="G633" s="28">
        <v>0</v>
      </c>
      <c r="H633" s="29">
        <v>11.44</v>
      </c>
      <c r="I633" s="30">
        <v>54.250999999999998</v>
      </c>
      <c r="J633" s="30">
        <v>86.082999999999998</v>
      </c>
      <c r="K633" s="27">
        <v>0</v>
      </c>
      <c r="L633" s="68" t="s">
        <v>3</v>
      </c>
      <c r="M633" s="23">
        <v>1.7</v>
      </c>
      <c r="N633" s="23">
        <f t="shared" si="31"/>
        <v>2</v>
      </c>
      <c r="O633" s="23">
        <v>2</v>
      </c>
      <c r="P633" s="68" t="s">
        <v>4</v>
      </c>
      <c r="Q633" s="68" t="s">
        <v>923</v>
      </c>
      <c r="R633" s="19" t="s">
        <v>18</v>
      </c>
      <c r="S633" s="68" t="s">
        <v>925</v>
      </c>
      <c r="T633" s="68" t="s">
        <v>21</v>
      </c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</row>
    <row r="634" spans="1:257" s="22" customFormat="1" x14ac:dyDescent="0.2">
      <c r="A634" s="36" t="s">
        <v>1561</v>
      </c>
      <c r="B634" s="57">
        <f t="shared" si="28"/>
        <v>44673.281585648147</v>
      </c>
      <c r="C634" s="27">
        <v>2022</v>
      </c>
      <c r="D634" s="27">
        <v>4</v>
      </c>
      <c r="E634" s="27">
        <v>22</v>
      </c>
      <c r="F634" s="27">
        <v>6</v>
      </c>
      <c r="G634" s="28">
        <v>45</v>
      </c>
      <c r="H634" s="29">
        <v>29.28</v>
      </c>
      <c r="I634" s="30">
        <v>54.328000000000003</v>
      </c>
      <c r="J634" s="30">
        <v>86.147000000000006</v>
      </c>
      <c r="K634" s="27">
        <v>0</v>
      </c>
      <c r="L634" s="68" t="s">
        <v>3</v>
      </c>
      <c r="M634" s="23">
        <v>2.2999999999999998</v>
      </c>
      <c r="N634" s="23">
        <f t="shared" si="31"/>
        <v>2.5</v>
      </c>
      <c r="O634" s="23">
        <v>2.5</v>
      </c>
      <c r="P634" s="68" t="s">
        <v>4</v>
      </c>
      <c r="Q634" s="68" t="s">
        <v>923</v>
      </c>
      <c r="R634" s="19" t="s">
        <v>18</v>
      </c>
      <c r="S634" s="68" t="s">
        <v>925</v>
      </c>
      <c r="T634" s="68" t="s">
        <v>21</v>
      </c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</row>
    <row r="635" spans="1:257" s="22" customFormat="1" x14ac:dyDescent="0.2">
      <c r="A635" s="36" t="s">
        <v>1562</v>
      </c>
      <c r="B635" s="57">
        <f t="shared" si="28"/>
        <v>44673.295451388891</v>
      </c>
      <c r="C635" s="27">
        <v>2022</v>
      </c>
      <c r="D635" s="27">
        <v>4</v>
      </c>
      <c r="E635" s="27">
        <v>22</v>
      </c>
      <c r="F635" s="27">
        <v>7</v>
      </c>
      <c r="G635" s="28">
        <v>5</v>
      </c>
      <c r="H635" s="29">
        <v>27.9</v>
      </c>
      <c r="I635" s="30">
        <v>54.119</v>
      </c>
      <c r="J635" s="30">
        <v>86.361999999999995</v>
      </c>
      <c r="K635" s="27">
        <v>0</v>
      </c>
      <c r="L635" s="68" t="s">
        <v>3</v>
      </c>
      <c r="M635" s="23">
        <v>2.2999999999999998</v>
      </c>
      <c r="N635" s="23">
        <f t="shared" si="31"/>
        <v>2.5</v>
      </c>
      <c r="O635" s="23">
        <v>2.5</v>
      </c>
      <c r="P635" s="68" t="s">
        <v>4</v>
      </c>
      <c r="Q635" s="68" t="s">
        <v>923</v>
      </c>
      <c r="R635" s="19" t="s">
        <v>18</v>
      </c>
      <c r="S635" s="68" t="s">
        <v>925</v>
      </c>
      <c r="T635" s="68" t="s">
        <v>21</v>
      </c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</row>
    <row r="636" spans="1:257" s="22" customFormat="1" x14ac:dyDescent="0.2">
      <c r="A636" s="36" t="s">
        <v>1563</v>
      </c>
      <c r="B636" s="57">
        <f t="shared" si="28"/>
        <v>44673.316180555557</v>
      </c>
      <c r="C636" s="27">
        <v>2022</v>
      </c>
      <c r="D636" s="27">
        <v>4</v>
      </c>
      <c r="E636" s="27">
        <v>22</v>
      </c>
      <c r="F636" s="27">
        <v>7</v>
      </c>
      <c r="G636" s="28">
        <v>35</v>
      </c>
      <c r="H636" s="29">
        <v>18.78</v>
      </c>
      <c r="I636" s="30">
        <v>54.156999999999996</v>
      </c>
      <c r="J636" s="30">
        <v>86.472999999999999</v>
      </c>
      <c r="K636" s="27">
        <v>0</v>
      </c>
      <c r="L636" s="68" t="s">
        <v>3</v>
      </c>
      <c r="M636" s="23">
        <v>2.4</v>
      </c>
      <c r="N636" s="23">
        <f t="shared" si="31"/>
        <v>2.6</v>
      </c>
      <c r="O636" s="23">
        <v>2.6</v>
      </c>
      <c r="P636" s="68" t="s">
        <v>4</v>
      </c>
      <c r="Q636" s="68" t="s">
        <v>923</v>
      </c>
      <c r="R636" s="19" t="s">
        <v>18</v>
      </c>
      <c r="S636" s="68" t="s">
        <v>925</v>
      </c>
      <c r="T636" s="68" t="s">
        <v>21</v>
      </c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</row>
    <row r="637" spans="1:257" s="22" customFormat="1" x14ac:dyDescent="0.2">
      <c r="A637" s="36" t="s">
        <v>1564</v>
      </c>
      <c r="B637" s="57">
        <f t="shared" si="28"/>
        <v>44673.35056712963</v>
      </c>
      <c r="C637" s="27">
        <v>2022</v>
      </c>
      <c r="D637" s="27">
        <v>4</v>
      </c>
      <c r="E637" s="27">
        <v>22</v>
      </c>
      <c r="F637" s="27">
        <v>8</v>
      </c>
      <c r="G637" s="28">
        <v>24</v>
      </c>
      <c r="H637" s="29">
        <v>49.21</v>
      </c>
      <c r="I637" s="30">
        <v>54.381999999999998</v>
      </c>
      <c r="J637" s="30">
        <v>86.674999999999997</v>
      </c>
      <c r="K637" s="27">
        <v>0</v>
      </c>
      <c r="L637" s="68" t="s">
        <v>3</v>
      </c>
      <c r="M637" s="23">
        <v>2</v>
      </c>
      <c r="N637" s="23">
        <f t="shared" si="31"/>
        <v>2.2999999999999998</v>
      </c>
      <c r="O637" s="23">
        <v>2.2999999999999998</v>
      </c>
      <c r="P637" s="68" t="s">
        <v>4</v>
      </c>
      <c r="Q637" s="68" t="s">
        <v>923</v>
      </c>
      <c r="R637" s="19" t="s">
        <v>18</v>
      </c>
      <c r="S637" s="68" t="s">
        <v>925</v>
      </c>
      <c r="T637" s="68" t="s">
        <v>21</v>
      </c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</row>
    <row r="638" spans="1:257" s="22" customFormat="1" x14ac:dyDescent="0.2">
      <c r="A638" s="36" t="s">
        <v>1565</v>
      </c>
      <c r="B638" s="57">
        <f t="shared" si="28"/>
        <v>44673.405902777777</v>
      </c>
      <c r="C638" s="27">
        <v>2022</v>
      </c>
      <c r="D638" s="27">
        <v>4</v>
      </c>
      <c r="E638" s="27">
        <v>22</v>
      </c>
      <c r="F638" s="27">
        <v>9</v>
      </c>
      <c r="G638" s="28">
        <v>44</v>
      </c>
      <c r="H638" s="29">
        <v>30.13</v>
      </c>
      <c r="I638" s="30">
        <v>54.398000000000003</v>
      </c>
      <c r="J638" s="30">
        <v>86.188000000000002</v>
      </c>
      <c r="K638" s="27">
        <v>0</v>
      </c>
      <c r="L638" s="68" t="s">
        <v>3</v>
      </c>
      <c r="M638" s="23">
        <v>2.1</v>
      </c>
      <c r="N638" s="23">
        <f t="shared" si="31"/>
        <v>2.2999999999999998</v>
      </c>
      <c r="O638" s="23">
        <v>2.2999999999999998</v>
      </c>
      <c r="P638" s="68" t="s">
        <v>4</v>
      </c>
      <c r="Q638" s="68" t="s">
        <v>923</v>
      </c>
      <c r="R638" s="19" t="s">
        <v>18</v>
      </c>
      <c r="S638" s="68" t="s">
        <v>925</v>
      </c>
      <c r="T638" s="68" t="s">
        <v>21</v>
      </c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</row>
    <row r="639" spans="1:257" s="22" customFormat="1" x14ac:dyDescent="0.2">
      <c r="A639" s="36" t="s">
        <v>1566</v>
      </c>
      <c r="B639" s="57">
        <f t="shared" si="28"/>
        <v>44673.415729166663</v>
      </c>
      <c r="C639" s="27">
        <v>2022</v>
      </c>
      <c r="D639" s="27">
        <v>4</v>
      </c>
      <c r="E639" s="27">
        <v>22</v>
      </c>
      <c r="F639" s="27">
        <v>9</v>
      </c>
      <c r="G639" s="28">
        <v>58</v>
      </c>
      <c r="H639" s="29">
        <v>39</v>
      </c>
      <c r="I639" s="30">
        <v>54.008000000000003</v>
      </c>
      <c r="J639" s="30">
        <v>86.606999999999999</v>
      </c>
      <c r="K639" s="27">
        <v>0</v>
      </c>
      <c r="L639" s="68" t="s">
        <v>3</v>
      </c>
      <c r="M639" s="23">
        <v>1.9</v>
      </c>
      <c r="N639" s="23">
        <f t="shared" si="31"/>
        <v>2.2000000000000002</v>
      </c>
      <c r="O639" s="23">
        <v>2.2000000000000002</v>
      </c>
      <c r="P639" s="68" t="s">
        <v>4</v>
      </c>
      <c r="Q639" s="68" t="s">
        <v>923</v>
      </c>
      <c r="R639" s="19" t="s">
        <v>18</v>
      </c>
      <c r="S639" s="68" t="s">
        <v>925</v>
      </c>
      <c r="T639" s="68" t="s">
        <v>21</v>
      </c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</row>
    <row r="640" spans="1:257" s="22" customFormat="1" x14ac:dyDescent="0.2">
      <c r="A640" s="36" t="s">
        <v>1567</v>
      </c>
      <c r="B640" s="57">
        <f t="shared" si="28"/>
        <v>44673.491608796299</v>
      </c>
      <c r="C640" s="27">
        <v>2022</v>
      </c>
      <c r="D640" s="27">
        <v>4</v>
      </c>
      <c r="E640" s="27">
        <v>22</v>
      </c>
      <c r="F640" s="27">
        <v>11</v>
      </c>
      <c r="G640" s="28">
        <v>47</v>
      </c>
      <c r="H640" s="29">
        <v>55.04</v>
      </c>
      <c r="I640" s="30">
        <v>54.265999999999998</v>
      </c>
      <c r="J640" s="30">
        <v>86.135999999999996</v>
      </c>
      <c r="K640" s="27">
        <v>5</v>
      </c>
      <c r="L640" s="35">
        <v>1</v>
      </c>
      <c r="M640" s="23">
        <v>1.5</v>
      </c>
      <c r="N640" s="23">
        <f t="shared" si="31"/>
        <v>1.9</v>
      </c>
      <c r="O640" s="23">
        <v>1.9</v>
      </c>
      <c r="P640" s="68" t="s">
        <v>4</v>
      </c>
      <c r="Q640" s="68" t="s">
        <v>923</v>
      </c>
      <c r="R640" s="19" t="s">
        <v>18</v>
      </c>
      <c r="S640" s="68" t="s">
        <v>924</v>
      </c>
      <c r="T640" s="68" t="s">
        <v>21</v>
      </c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</row>
    <row r="641" spans="1:257" s="22" customFormat="1" x14ac:dyDescent="0.2">
      <c r="A641" s="36" t="s">
        <v>1568</v>
      </c>
      <c r="B641" s="57">
        <f t="shared" si="28"/>
        <v>44673.983194444445</v>
      </c>
      <c r="C641" s="27">
        <v>2022</v>
      </c>
      <c r="D641" s="27">
        <v>4</v>
      </c>
      <c r="E641" s="27">
        <v>22</v>
      </c>
      <c r="F641" s="27">
        <v>23</v>
      </c>
      <c r="G641" s="28">
        <v>35</v>
      </c>
      <c r="H641" s="29">
        <v>48.3</v>
      </c>
      <c r="I641" s="30">
        <v>54.281999999999996</v>
      </c>
      <c r="J641" s="30">
        <v>86.123000000000005</v>
      </c>
      <c r="K641" s="27">
        <v>3</v>
      </c>
      <c r="L641" s="35">
        <v>0</v>
      </c>
      <c r="M641" s="23">
        <v>1.1000000000000001</v>
      </c>
      <c r="N641" s="23">
        <f t="shared" si="31"/>
        <v>1.5</v>
      </c>
      <c r="O641" s="23">
        <v>1.5</v>
      </c>
      <c r="P641" s="68" t="s">
        <v>4</v>
      </c>
      <c r="Q641" s="68" t="s">
        <v>923</v>
      </c>
      <c r="R641" s="19" t="s">
        <v>18</v>
      </c>
      <c r="S641" s="68" t="s">
        <v>924</v>
      </c>
      <c r="T641" s="68" t="s">
        <v>21</v>
      </c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</row>
    <row r="642" spans="1:257" s="22" customFormat="1" x14ac:dyDescent="0.2">
      <c r="A642" s="36" t="s">
        <v>1569</v>
      </c>
      <c r="B642" s="57">
        <f t="shared" si="28"/>
        <v>44674.100694444445</v>
      </c>
      <c r="C642" s="27">
        <v>2022</v>
      </c>
      <c r="D642" s="27">
        <v>4</v>
      </c>
      <c r="E642" s="27">
        <v>23</v>
      </c>
      <c r="F642" s="27">
        <v>2</v>
      </c>
      <c r="G642" s="28">
        <v>25</v>
      </c>
      <c r="H642" s="29">
        <v>0.01</v>
      </c>
      <c r="I642" s="30">
        <v>54.281999999999996</v>
      </c>
      <c r="J642" s="30">
        <v>86.114999999999995</v>
      </c>
      <c r="K642" s="27">
        <v>2</v>
      </c>
      <c r="L642" s="35">
        <v>0</v>
      </c>
      <c r="M642" s="23">
        <v>0.7</v>
      </c>
      <c r="N642" s="23">
        <f t="shared" si="31"/>
        <v>1.2</v>
      </c>
      <c r="O642" s="23">
        <v>1.2</v>
      </c>
      <c r="P642" s="68" t="s">
        <v>4</v>
      </c>
      <c r="Q642" s="68" t="s">
        <v>923</v>
      </c>
      <c r="R642" s="19" t="s">
        <v>18</v>
      </c>
      <c r="S642" s="68" t="s">
        <v>924</v>
      </c>
      <c r="T642" s="68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</row>
    <row r="643" spans="1:257" s="22" customFormat="1" x14ac:dyDescent="0.2">
      <c r="A643" s="36" t="s">
        <v>1570</v>
      </c>
      <c r="B643" s="57">
        <f t="shared" si="28"/>
        <v>44674.280914351853</v>
      </c>
      <c r="C643" s="27">
        <v>2022</v>
      </c>
      <c r="D643" s="27">
        <v>4</v>
      </c>
      <c r="E643" s="27">
        <v>23</v>
      </c>
      <c r="F643" s="27">
        <v>6</v>
      </c>
      <c r="G643" s="28">
        <v>44</v>
      </c>
      <c r="H643" s="29">
        <v>31.36</v>
      </c>
      <c r="I643" s="30">
        <v>54.265000000000001</v>
      </c>
      <c r="J643" s="30">
        <v>86.135999999999996</v>
      </c>
      <c r="K643" s="27">
        <v>2</v>
      </c>
      <c r="L643" s="68" t="s">
        <v>3</v>
      </c>
      <c r="M643" s="23">
        <v>1.5</v>
      </c>
      <c r="N643" s="23">
        <f t="shared" si="31"/>
        <v>1.9</v>
      </c>
      <c r="O643" s="23">
        <v>1.9</v>
      </c>
      <c r="P643" s="68" t="s">
        <v>4</v>
      </c>
      <c r="Q643" s="68" t="s">
        <v>923</v>
      </c>
      <c r="R643" s="19" t="s">
        <v>18</v>
      </c>
      <c r="S643" s="68" t="s">
        <v>924</v>
      </c>
      <c r="T643" s="68" t="s">
        <v>21</v>
      </c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  <c r="IW643" s="55"/>
    </row>
    <row r="644" spans="1:257" s="22" customFormat="1" x14ac:dyDescent="0.2">
      <c r="A644" s="36" t="s">
        <v>1571</v>
      </c>
      <c r="B644" s="57">
        <f t="shared" si="28"/>
        <v>44674.871516203704</v>
      </c>
      <c r="C644" s="27">
        <v>2022</v>
      </c>
      <c r="D644" s="27">
        <v>4</v>
      </c>
      <c r="E644" s="27">
        <v>23</v>
      </c>
      <c r="F644" s="27">
        <v>20</v>
      </c>
      <c r="G644" s="28">
        <v>54</v>
      </c>
      <c r="H644" s="29">
        <v>59.8</v>
      </c>
      <c r="I644" s="30">
        <v>54.279000000000003</v>
      </c>
      <c r="J644" s="30">
        <v>86.117999999999995</v>
      </c>
      <c r="K644" s="27">
        <v>1</v>
      </c>
      <c r="L644" s="68" t="s">
        <v>3</v>
      </c>
      <c r="M644" s="23">
        <v>0.9</v>
      </c>
      <c r="N644" s="23">
        <f t="shared" si="31"/>
        <v>1.4</v>
      </c>
      <c r="O644" s="23">
        <v>1.4</v>
      </c>
      <c r="P644" s="68" t="s">
        <v>4</v>
      </c>
      <c r="Q644" s="68" t="s">
        <v>923</v>
      </c>
      <c r="R644" s="19" t="s">
        <v>18</v>
      </c>
      <c r="S644" s="68" t="s">
        <v>924</v>
      </c>
      <c r="T644" s="68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D644" s="55"/>
      <c r="EE644" s="55"/>
      <c r="EF644" s="55"/>
      <c r="EG644" s="55"/>
      <c r="EH644" s="55"/>
      <c r="EI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K644" s="55"/>
      <c r="FL644" s="55"/>
      <c r="FM644" s="55"/>
      <c r="FN644" s="55"/>
      <c r="FO644" s="55"/>
      <c r="FP644" s="55"/>
      <c r="FQ644" s="55"/>
      <c r="FR644" s="55"/>
      <c r="FS644" s="55"/>
      <c r="FT644" s="55"/>
      <c r="FU644" s="55"/>
      <c r="FV644" s="55"/>
      <c r="FW644" s="55"/>
      <c r="FX644" s="55"/>
      <c r="FY644" s="55"/>
      <c r="FZ644" s="55"/>
      <c r="GA644" s="55"/>
      <c r="GB644" s="55"/>
      <c r="GC644" s="55"/>
      <c r="GD644" s="55"/>
      <c r="GE644" s="55"/>
      <c r="GF644" s="55"/>
      <c r="GG644" s="55"/>
      <c r="GH644" s="55"/>
      <c r="GI644" s="55"/>
      <c r="GJ644" s="55"/>
      <c r="GK644" s="55"/>
      <c r="GL644" s="55"/>
      <c r="GM644" s="55"/>
      <c r="GN644" s="55"/>
      <c r="GO644" s="55"/>
      <c r="GP644" s="55"/>
      <c r="GQ644" s="55"/>
      <c r="GR644" s="55"/>
      <c r="GS644" s="55"/>
      <c r="GT644" s="55"/>
      <c r="GU644" s="55"/>
      <c r="GV644" s="55"/>
      <c r="GW644" s="55"/>
      <c r="GX644" s="55"/>
      <c r="GY644" s="55"/>
      <c r="GZ644" s="55"/>
      <c r="HA644" s="55"/>
      <c r="HB644" s="55"/>
      <c r="HC644" s="55"/>
      <c r="HD644" s="55"/>
      <c r="HE644" s="55"/>
      <c r="HF644" s="55"/>
      <c r="HG644" s="55"/>
      <c r="HH644" s="55"/>
      <c r="HI644" s="55"/>
      <c r="HJ644" s="55"/>
      <c r="HK644" s="55"/>
      <c r="HL644" s="55"/>
      <c r="HM644" s="55"/>
      <c r="HN644" s="55"/>
      <c r="HO644" s="55"/>
      <c r="HP644" s="55"/>
      <c r="HQ644" s="55"/>
      <c r="HR644" s="55"/>
      <c r="HS644" s="55"/>
      <c r="HT644" s="55"/>
      <c r="HU644" s="55"/>
      <c r="HV644" s="55"/>
      <c r="HW644" s="55"/>
      <c r="HX644" s="55"/>
      <c r="HY644" s="55"/>
      <c r="HZ644" s="55"/>
      <c r="IA644" s="55"/>
      <c r="IB644" s="55"/>
      <c r="IC644" s="55"/>
      <c r="ID644" s="55"/>
      <c r="IE644" s="55"/>
      <c r="IF644" s="55"/>
      <c r="IG644" s="55"/>
      <c r="IH644" s="55"/>
      <c r="II644" s="55"/>
      <c r="IJ644" s="55"/>
      <c r="IK644" s="55"/>
      <c r="IL644" s="55"/>
      <c r="IM644" s="55"/>
      <c r="IN644" s="55"/>
      <c r="IO644" s="55"/>
      <c r="IP644" s="55"/>
      <c r="IQ644" s="55"/>
      <c r="IR644" s="55"/>
      <c r="IS644" s="55"/>
      <c r="IT644" s="55"/>
      <c r="IU644" s="55"/>
      <c r="IV644" s="55"/>
      <c r="IW644" s="55"/>
    </row>
    <row r="645" spans="1:257" s="22" customFormat="1" x14ac:dyDescent="0.2">
      <c r="A645" s="36" t="s">
        <v>1572</v>
      </c>
      <c r="B645" s="57">
        <f t="shared" ref="B645:B708" si="32">DATE(C645,D645,E645)+TIME(F645,G645,H645)</f>
        <v>44675.874942129631</v>
      </c>
      <c r="C645" s="27">
        <v>2022</v>
      </c>
      <c r="D645" s="27">
        <v>4</v>
      </c>
      <c r="E645" s="27">
        <v>24</v>
      </c>
      <c r="F645" s="27">
        <v>20</v>
      </c>
      <c r="G645" s="28">
        <v>59</v>
      </c>
      <c r="H645" s="29">
        <v>55.14</v>
      </c>
      <c r="I645" s="30">
        <v>54.268000000000001</v>
      </c>
      <c r="J645" s="30">
        <v>86.123000000000005</v>
      </c>
      <c r="K645" s="27">
        <v>1</v>
      </c>
      <c r="L645" s="68" t="s">
        <v>3</v>
      </c>
      <c r="M645" s="23">
        <v>0.6</v>
      </c>
      <c r="N645" s="23">
        <f t="shared" si="31"/>
        <v>1.1000000000000001</v>
      </c>
      <c r="O645" s="23">
        <v>1.1000000000000001</v>
      </c>
      <c r="P645" s="68" t="s">
        <v>4</v>
      </c>
      <c r="Q645" s="68" t="s">
        <v>923</v>
      </c>
      <c r="R645" s="19" t="s">
        <v>18</v>
      </c>
      <c r="S645" s="68" t="s">
        <v>924</v>
      </c>
      <c r="T645" s="68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D645" s="55"/>
      <c r="EE645" s="55"/>
      <c r="EF645" s="55"/>
      <c r="EG645" s="55"/>
      <c r="EH645" s="55"/>
      <c r="EI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K645" s="55"/>
      <c r="FL645" s="55"/>
      <c r="FM645" s="55"/>
      <c r="FN645" s="55"/>
      <c r="FO645" s="55"/>
      <c r="FP645" s="55"/>
      <c r="FQ645" s="55"/>
      <c r="FR645" s="55"/>
      <c r="FS645" s="55"/>
      <c r="FT645" s="55"/>
      <c r="FU645" s="55"/>
      <c r="FV645" s="55"/>
      <c r="FW645" s="55"/>
      <c r="FX645" s="55"/>
      <c r="FY645" s="55"/>
      <c r="FZ645" s="55"/>
      <c r="GA645" s="55"/>
      <c r="GB645" s="55"/>
      <c r="GC645" s="55"/>
      <c r="GD645" s="55"/>
      <c r="GE645" s="55"/>
      <c r="GF645" s="55"/>
      <c r="GG645" s="55"/>
      <c r="GH645" s="55"/>
      <c r="GI645" s="55"/>
      <c r="GJ645" s="55"/>
      <c r="GK645" s="55"/>
      <c r="GL645" s="55"/>
      <c r="GM645" s="55"/>
      <c r="GN645" s="55"/>
      <c r="GO645" s="55"/>
      <c r="GP645" s="55"/>
      <c r="GQ645" s="55"/>
      <c r="GR645" s="55"/>
      <c r="GS645" s="55"/>
      <c r="GT645" s="55"/>
      <c r="GU645" s="55"/>
      <c r="GV645" s="55"/>
      <c r="GW645" s="55"/>
      <c r="GX645" s="55"/>
      <c r="GY645" s="55"/>
      <c r="GZ645" s="55"/>
      <c r="HA645" s="55"/>
      <c r="HB645" s="55"/>
      <c r="HC645" s="55"/>
      <c r="HD645" s="55"/>
      <c r="HE645" s="55"/>
      <c r="HF645" s="55"/>
      <c r="HG645" s="55"/>
      <c r="HH645" s="55"/>
      <c r="HI645" s="55"/>
      <c r="HJ645" s="55"/>
      <c r="HK645" s="55"/>
      <c r="HL645" s="55"/>
      <c r="HM645" s="55"/>
      <c r="HN645" s="55"/>
      <c r="HO645" s="55"/>
      <c r="HP645" s="55"/>
      <c r="HQ645" s="55"/>
      <c r="HR645" s="55"/>
      <c r="HS645" s="55"/>
      <c r="HT645" s="55"/>
      <c r="HU645" s="55"/>
      <c r="HV645" s="55"/>
      <c r="HW645" s="55"/>
      <c r="HX645" s="55"/>
      <c r="HY645" s="55"/>
      <c r="HZ645" s="55"/>
      <c r="IA645" s="55"/>
      <c r="IB645" s="55"/>
      <c r="IC645" s="55"/>
      <c r="ID645" s="55"/>
      <c r="IE645" s="55"/>
      <c r="IF645" s="55"/>
      <c r="IG645" s="55"/>
      <c r="IH645" s="55"/>
      <c r="II645" s="55"/>
      <c r="IJ645" s="55"/>
      <c r="IK645" s="55"/>
      <c r="IL645" s="55"/>
      <c r="IM645" s="55"/>
      <c r="IN645" s="55"/>
      <c r="IO645" s="55"/>
      <c r="IP645" s="55"/>
      <c r="IQ645" s="55"/>
      <c r="IR645" s="55"/>
      <c r="IS645" s="55"/>
      <c r="IT645" s="55"/>
      <c r="IU645" s="55"/>
      <c r="IV645" s="55"/>
      <c r="IW645" s="55"/>
    </row>
    <row r="646" spans="1:257" s="22" customFormat="1" x14ac:dyDescent="0.2">
      <c r="A646" s="36" t="s">
        <v>1573</v>
      </c>
      <c r="B646" s="57">
        <f t="shared" si="32"/>
        <v>44676.201944444445</v>
      </c>
      <c r="C646" s="27">
        <v>2022</v>
      </c>
      <c r="D646" s="27">
        <v>4</v>
      </c>
      <c r="E646" s="27">
        <v>25</v>
      </c>
      <c r="F646" s="27">
        <v>4</v>
      </c>
      <c r="G646" s="28">
        <v>50</v>
      </c>
      <c r="H646" s="29">
        <v>48.7</v>
      </c>
      <c r="I646" s="30">
        <v>54.268000000000001</v>
      </c>
      <c r="J646" s="30">
        <v>86.123999999999995</v>
      </c>
      <c r="K646" s="27">
        <v>2</v>
      </c>
      <c r="L646" s="35">
        <v>1</v>
      </c>
      <c r="M646" s="23">
        <v>0.7</v>
      </c>
      <c r="N646" s="23">
        <f t="shared" si="31"/>
        <v>1.2</v>
      </c>
      <c r="O646" s="23">
        <v>1.2</v>
      </c>
      <c r="P646" s="68" t="s">
        <v>4</v>
      </c>
      <c r="Q646" s="68" t="s">
        <v>923</v>
      </c>
      <c r="R646" s="19" t="s">
        <v>18</v>
      </c>
      <c r="S646" s="68" t="s">
        <v>924</v>
      </c>
      <c r="T646" s="68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D646" s="55"/>
      <c r="EE646" s="55"/>
      <c r="EF646" s="55"/>
      <c r="EG646" s="55"/>
      <c r="EH646" s="55"/>
      <c r="EI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K646" s="55"/>
      <c r="FL646" s="55"/>
      <c r="FM646" s="55"/>
      <c r="FN646" s="55"/>
      <c r="FO646" s="55"/>
      <c r="FP646" s="55"/>
      <c r="FQ646" s="55"/>
      <c r="FR646" s="55"/>
      <c r="FS646" s="55"/>
      <c r="FT646" s="55"/>
      <c r="FU646" s="55"/>
      <c r="FV646" s="55"/>
      <c r="FW646" s="55"/>
      <c r="FX646" s="55"/>
      <c r="FY646" s="55"/>
      <c r="FZ646" s="55"/>
      <c r="GA646" s="55"/>
      <c r="GB646" s="55"/>
      <c r="GC646" s="55"/>
      <c r="GD646" s="55"/>
      <c r="GE646" s="55"/>
      <c r="GF646" s="55"/>
      <c r="GG646" s="55"/>
      <c r="GH646" s="55"/>
      <c r="GI646" s="55"/>
      <c r="GJ646" s="55"/>
      <c r="GK646" s="55"/>
      <c r="GL646" s="55"/>
      <c r="GM646" s="55"/>
      <c r="GN646" s="55"/>
      <c r="GO646" s="55"/>
      <c r="GP646" s="55"/>
      <c r="GQ646" s="55"/>
      <c r="GR646" s="55"/>
      <c r="GS646" s="55"/>
      <c r="GT646" s="55"/>
      <c r="GU646" s="55"/>
      <c r="GV646" s="55"/>
      <c r="GW646" s="55"/>
      <c r="GX646" s="55"/>
      <c r="GY646" s="55"/>
      <c r="GZ646" s="55"/>
      <c r="HA646" s="55"/>
      <c r="HB646" s="55"/>
      <c r="HC646" s="55"/>
      <c r="HD646" s="55"/>
      <c r="HE646" s="55"/>
      <c r="HF646" s="55"/>
      <c r="HG646" s="55"/>
      <c r="HH646" s="55"/>
      <c r="HI646" s="55"/>
      <c r="HJ646" s="55"/>
      <c r="HK646" s="55"/>
      <c r="HL646" s="55"/>
      <c r="HM646" s="55"/>
      <c r="HN646" s="55"/>
      <c r="HO646" s="55"/>
      <c r="HP646" s="55"/>
      <c r="HQ646" s="55"/>
      <c r="HR646" s="55"/>
      <c r="HS646" s="55"/>
      <c r="HT646" s="55"/>
      <c r="HU646" s="55"/>
      <c r="HV646" s="55"/>
      <c r="HW646" s="55"/>
      <c r="HX646" s="55"/>
      <c r="HY646" s="55"/>
      <c r="HZ646" s="55"/>
      <c r="IA646" s="55"/>
      <c r="IB646" s="55"/>
      <c r="IC646" s="55"/>
      <c r="ID646" s="55"/>
      <c r="IE646" s="55"/>
      <c r="IF646" s="55"/>
      <c r="IG646" s="55"/>
      <c r="IH646" s="55"/>
      <c r="II646" s="55"/>
      <c r="IJ646" s="55"/>
      <c r="IK646" s="55"/>
      <c r="IL646" s="55"/>
      <c r="IM646" s="55"/>
      <c r="IN646" s="55"/>
      <c r="IO646" s="55"/>
      <c r="IP646" s="55"/>
      <c r="IQ646" s="55"/>
      <c r="IR646" s="55"/>
      <c r="IS646" s="55"/>
      <c r="IT646" s="55"/>
      <c r="IU646" s="55"/>
      <c r="IV646" s="55"/>
      <c r="IW646" s="55"/>
    </row>
    <row r="647" spans="1:257" s="22" customFormat="1" x14ac:dyDescent="0.2">
      <c r="A647" s="36" t="s">
        <v>1574</v>
      </c>
      <c r="B647" s="57">
        <f t="shared" si="32"/>
        <v>44676.271157407406</v>
      </c>
      <c r="C647" s="27">
        <v>2022</v>
      </c>
      <c r="D647" s="27">
        <v>4</v>
      </c>
      <c r="E647" s="27">
        <v>25</v>
      </c>
      <c r="F647" s="27">
        <v>6</v>
      </c>
      <c r="G647" s="28">
        <v>30</v>
      </c>
      <c r="H647" s="29">
        <v>28.25</v>
      </c>
      <c r="I647" s="30">
        <v>54.131</v>
      </c>
      <c r="J647" s="30">
        <v>86.450999999999993</v>
      </c>
      <c r="K647" s="27">
        <v>0</v>
      </c>
      <c r="L647" s="68" t="s">
        <v>3</v>
      </c>
      <c r="M647" s="23">
        <v>2.4</v>
      </c>
      <c r="N647" s="23">
        <f t="shared" si="31"/>
        <v>2.6</v>
      </c>
      <c r="O647" s="23">
        <v>2.6</v>
      </c>
      <c r="P647" s="68" t="s">
        <v>4</v>
      </c>
      <c r="Q647" s="68" t="s">
        <v>923</v>
      </c>
      <c r="R647" s="19" t="s">
        <v>18</v>
      </c>
      <c r="S647" s="68" t="s">
        <v>925</v>
      </c>
      <c r="T647" s="68" t="s">
        <v>21</v>
      </c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D647" s="55"/>
      <c r="EE647" s="55"/>
      <c r="EF647" s="55"/>
      <c r="EG647" s="55"/>
      <c r="EH647" s="55"/>
      <c r="EI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K647" s="55"/>
      <c r="FL647" s="55"/>
      <c r="FM647" s="55"/>
      <c r="FN647" s="55"/>
      <c r="FO647" s="55"/>
      <c r="FP647" s="55"/>
      <c r="FQ647" s="55"/>
      <c r="FR647" s="55"/>
      <c r="FS647" s="55"/>
      <c r="FT647" s="55"/>
      <c r="FU647" s="55"/>
      <c r="FV647" s="55"/>
      <c r="FW647" s="55"/>
      <c r="FX647" s="55"/>
      <c r="FY647" s="55"/>
      <c r="FZ647" s="55"/>
      <c r="GA647" s="55"/>
      <c r="GB647" s="55"/>
      <c r="GC647" s="55"/>
      <c r="GD647" s="55"/>
      <c r="GE647" s="55"/>
      <c r="GF647" s="55"/>
      <c r="GG647" s="55"/>
      <c r="GH647" s="55"/>
      <c r="GI647" s="55"/>
      <c r="GJ647" s="55"/>
      <c r="GK647" s="55"/>
      <c r="GL647" s="55"/>
      <c r="GM647" s="55"/>
      <c r="GN647" s="55"/>
      <c r="GO647" s="55"/>
      <c r="GP647" s="55"/>
      <c r="GQ647" s="55"/>
      <c r="GR647" s="55"/>
      <c r="GS647" s="55"/>
      <c r="GT647" s="55"/>
      <c r="GU647" s="55"/>
      <c r="GV647" s="55"/>
      <c r="GW647" s="55"/>
      <c r="GX647" s="55"/>
      <c r="GY647" s="55"/>
      <c r="GZ647" s="55"/>
      <c r="HA647" s="55"/>
      <c r="HB647" s="55"/>
      <c r="HC647" s="55"/>
      <c r="HD647" s="55"/>
      <c r="HE647" s="55"/>
      <c r="HF647" s="55"/>
      <c r="HG647" s="55"/>
      <c r="HH647" s="55"/>
      <c r="HI647" s="55"/>
      <c r="HJ647" s="55"/>
      <c r="HK647" s="55"/>
      <c r="HL647" s="55"/>
      <c r="HM647" s="55"/>
      <c r="HN647" s="55"/>
      <c r="HO647" s="55"/>
      <c r="HP647" s="55"/>
      <c r="HQ647" s="55"/>
      <c r="HR647" s="55"/>
      <c r="HS647" s="55"/>
      <c r="HT647" s="55"/>
      <c r="HU647" s="55"/>
      <c r="HV647" s="55"/>
      <c r="HW647" s="55"/>
      <c r="HX647" s="55"/>
      <c r="HY647" s="55"/>
      <c r="HZ647" s="55"/>
      <c r="IA647" s="55"/>
      <c r="IB647" s="55"/>
      <c r="IC647" s="55"/>
      <c r="ID647" s="55"/>
      <c r="IE647" s="55"/>
      <c r="IF647" s="55"/>
      <c r="IG647" s="55"/>
      <c r="IH647" s="55"/>
      <c r="II647" s="55"/>
      <c r="IJ647" s="55"/>
      <c r="IK647" s="55"/>
      <c r="IL647" s="55"/>
      <c r="IM647" s="55"/>
      <c r="IN647" s="55"/>
      <c r="IO647" s="55"/>
      <c r="IP647" s="55"/>
      <c r="IQ647" s="55"/>
      <c r="IR647" s="55"/>
      <c r="IS647" s="55"/>
      <c r="IT647" s="55"/>
      <c r="IU647" s="55"/>
      <c r="IV647" s="55"/>
      <c r="IW647" s="55"/>
    </row>
    <row r="648" spans="1:257" s="22" customFormat="1" x14ac:dyDescent="0.2">
      <c r="A648" s="36" t="s">
        <v>1575</v>
      </c>
      <c r="B648" s="57">
        <f t="shared" si="32"/>
        <v>44676.28496527778</v>
      </c>
      <c r="C648" s="27">
        <v>2022</v>
      </c>
      <c r="D648" s="27">
        <v>4</v>
      </c>
      <c r="E648" s="27">
        <v>25</v>
      </c>
      <c r="F648" s="27">
        <v>6</v>
      </c>
      <c r="G648" s="28">
        <v>50</v>
      </c>
      <c r="H648" s="29">
        <v>21.34</v>
      </c>
      <c r="I648" s="30">
        <v>54.264000000000003</v>
      </c>
      <c r="J648" s="30">
        <v>86.128</v>
      </c>
      <c r="K648" s="27">
        <v>0</v>
      </c>
      <c r="L648" s="68" t="s">
        <v>3</v>
      </c>
      <c r="M648" s="23">
        <v>2.6</v>
      </c>
      <c r="N648" s="23">
        <f t="shared" si="31"/>
        <v>2.7</v>
      </c>
      <c r="O648" s="23">
        <v>2.7</v>
      </c>
      <c r="P648" s="68" t="s">
        <v>4</v>
      </c>
      <c r="Q648" s="68" t="s">
        <v>923</v>
      </c>
      <c r="R648" s="19" t="s">
        <v>18</v>
      </c>
      <c r="S648" s="68" t="s">
        <v>925</v>
      </c>
      <c r="T648" s="68" t="s">
        <v>21</v>
      </c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K648" s="55"/>
      <c r="FL648" s="55"/>
      <c r="FM648" s="55"/>
      <c r="FN648" s="55"/>
      <c r="FO648" s="55"/>
      <c r="FP648" s="55"/>
      <c r="FQ648" s="55"/>
      <c r="FR648" s="55"/>
      <c r="FS648" s="55"/>
      <c r="FT648" s="55"/>
      <c r="FU648" s="55"/>
      <c r="FV648" s="55"/>
      <c r="FW648" s="55"/>
      <c r="FX648" s="55"/>
      <c r="FY648" s="55"/>
      <c r="FZ648" s="55"/>
      <c r="GA648" s="55"/>
      <c r="GB648" s="55"/>
      <c r="GC648" s="55"/>
      <c r="GD648" s="55"/>
      <c r="GE648" s="55"/>
      <c r="GF648" s="55"/>
      <c r="GG648" s="55"/>
      <c r="GH648" s="55"/>
      <c r="GI648" s="55"/>
      <c r="GJ648" s="55"/>
      <c r="GK648" s="55"/>
      <c r="GL648" s="55"/>
      <c r="GM648" s="55"/>
      <c r="GN648" s="55"/>
      <c r="GO648" s="55"/>
      <c r="GP648" s="55"/>
      <c r="GQ648" s="55"/>
      <c r="GR648" s="55"/>
      <c r="GS648" s="55"/>
      <c r="GT648" s="55"/>
      <c r="GU648" s="55"/>
      <c r="GV648" s="55"/>
      <c r="GW648" s="55"/>
      <c r="GX648" s="55"/>
      <c r="GY648" s="55"/>
      <c r="GZ648" s="55"/>
      <c r="HA648" s="55"/>
      <c r="HB648" s="55"/>
      <c r="HC648" s="55"/>
      <c r="HD648" s="55"/>
      <c r="HE648" s="55"/>
      <c r="HF648" s="55"/>
      <c r="HG648" s="55"/>
      <c r="HH648" s="55"/>
      <c r="HI648" s="55"/>
      <c r="HJ648" s="55"/>
      <c r="HK648" s="55"/>
      <c r="HL648" s="55"/>
      <c r="HM648" s="55"/>
      <c r="HN648" s="55"/>
      <c r="HO648" s="55"/>
      <c r="HP648" s="55"/>
      <c r="HQ648" s="55"/>
      <c r="HR648" s="55"/>
      <c r="HS648" s="55"/>
      <c r="HT648" s="55"/>
      <c r="HU648" s="55"/>
      <c r="HV648" s="55"/>
      <c r="HW648" s="55"/>
      <c r="HX648" s="55"/>
      <c r="HY648" s="55"/>
      <c r="HZ648" s="55"/>
      <c r="IA648" s="55"/>
      <c r="IB648" s="55"/>
      <c r="IC648" s="55"/>
      <c r="ID648" s="55"/>
      <c r="IE648" s="55"/>
      <c r="IF648" s="55"/>
      <c r="IG648" s="55"/>
      <c r="IH648" s="55"/>
      <c r="II648" s="55"/>
      <c r="IJ648" s="55"/>
      <c r="IK648" s="55"/>
      <c r="IL648" s="55"/>
      <c r="IM648" s="55"/>
      <c r="IN648" s="55"/>
      <c r="IO648" s="55"/>
      <c r="IP648" s="55"/>
      <c r="IQ648" s="55"/>
      <c r="IR648" s="55"/>
      <c r="IS648" s="55"/>
      <c r="IT648" s="55"/>
      <c r="IU648" s="55"/>
      <c r="IV648" s="55"/>
      <c r="IW648" s="55"/>
    </row>
    <row r="649" spans="1:257" s="22" customFormat="1" x14ac:dyDescent="0.2">
      <c r="A649" s="36" t="s">
        <v>1576</v>
      </c>
      <c r="B649" s="57">
        <f t="shared" si="32"/>
        <v>44676.371608796297</v>
      </c>
      <c r="C649" s="27">
        <v>2022</v>
      </c>
      <c r="D649" s="27">
        <v>4</v>
      </c>
      <c r="E649" s="27">
        <v>25</v>
      </c>
      <c r="F649" s="27">
        <v>8</v>
      </c>
      <c r="G649" s="28">
        <v>55</v>
      </c>
      <c r="H649" s="29">
        <v>7.18</v>
      </c>
      <c r="I649" s="30">
        <v>54.274000000000001</v>
      </c>
      <c r="J649" s="30">
        <v>86.143000000000001</v>
      </c>
      <c r="K649" s="27">
        <v>0</v>
      </c>
      <c r="L649" s="68" t="s">
        <v>3</v>
      </c>
      <c r="M649" s="23">
        <v>2</v>
      </c>
      <c r="N649" s="23">
        <f t="shared" si="31"/>
        <v>2.2999999999999998</v>
      </c>
      <c r="O649" s="23">
        <v>2.2999999999999998</v>
      </c>
      <c r="P649" s="68" t="s">
        <v>4</v>
      </c>
      <c r="Q649" s="68" t="s">
        <v>923</v>
      </c>
      <c r="R649" s="19" t="s">
        <v>18</v>
      </c>
      <c r="S649" s="68" t="s">
        <v>925</v>
      </c>
      <c r="T649" s="68" t="s">
        <v>21</v>
      </c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K649" s="55"/>
      <c r="FL649" s="55"/>
      <c r="FM649" s="55"/>
      <c r="FN649" s="55"/>
      <c r="FO649" s="55"/>
      <c r="FP649" s="55"/>
      <c r="FQ649" s="55"/>
      <c r="FR649" s="55"/>
      <c r="FS649" s="55"/>
      <c r="FT649" s="55"/>
      <c r="FU649" s="55"/>
      <c r="FV649" s="55"/>
      <c r="FW649" s="55"/>
      <c r="FX649" s="55"/>
      <c r="FY649" s="55"/>
      <c r="FZ649" s="55"/>
      <c r="GA649" s="55"/>
      <c r="GB649" s="55"/>
      <c r="GC649" s="55"/>
      <c r="GD649" s="55"/>
      <c r="GE649" s="55"/>
      <c r="GF649" s="55"/>
      <c r="GG649" s="55"/>
      <c r="GH649" s="55"/>
      <c r="GI649" s="55"/>
      <c r="GJ649" s="55"/>
      <c r="GK649" s="55"/>
      <c r="GL649" s="55"/>
      <c r="GM649" s="55"/>
      <c r="GN649" s="55"/>
      <c r="GO649" s="55"/>
      <c r="GP649" s="55"/>
      <c r="GQ649" s="55"/>
      <c r="GR649" s="55"/>
      <c r="GS649" s="55"/>
      <c r="GT649" s="55"/>
      <c r="GU649" s="55"/>
      <c r="GV649" s="55"/>
      <c r="GW649" s="55"/>
      <c r="GX649" s="55"/>
      <c r="GY649" s="55"/>
      <c r="GZ649" s="55"/>
      <c r="HA649" s="55"/>
      <c r="HB649" s="55"/>
      <c r="HC649" s="55"/>
      <c r="HD649" s="55"/>
      <c r="HE649" s="55"/>
      <c r="HF649" s="55"/>
      <c r="HG649" s="55"/>
      <c r="HH649" s="55"/>
      <c r="HI649" s="55"/>
      <c r="HJ649" s="55"/>
      <c r="HK649" s="55"/>
      <c r="HL649" s="55"/>
      <c r="HM649" s="55"/>
      <c r="HN649" s="55"/>
      <c r="HO649" s="55"/>
      <c r="HP649" s="55"/>
      <c r="HQ649" s="55"/>
      <c r="HR649" s="55"/>
      <c r="HS649" s="55"/>
      <c r="HT649" s="55"/>
      <c r="HU649" s="55"/>
      <c r="HV649" s="55"/>
      <c r="HW649" s="55"/>
      <c r="HX649" s="55"/>
      <c r="HY649" s="55"/>
      <c r="HZ649" s="55"/>
      <c r="IA649" s="55"/>
      <c r="IB649" s="55"/>
      <c r="IC649" s="55"/>
      <c r="ID649" s="55"/>
      <c r="IE649" s="55"/>
      <c r="IF649" s="55"/>
      <c r="IG649" s="55"/>
      <c r="IH649" s="55"/>
      <c r="II649" s="55"/>
      <c r="IJ649" s="55"/>
      <c r="IK649" s="55"/>
      <c r="IL649" s="55"/>
      <c r="IM649" s="55"/>
      <c r="IN649" s="55"/>
      <c r="IO649" s="55"/>
      <c r="IP649" s="55"/>
      <c r="IQ649" s="55"/>
      <c r="IR649" s="55"/>
      <c r="IS649" s="55"/>
      <c r="IT649" s="55"/>
      <c r="IU649" s="55"/>
      <c r="IV649" s="55"/>
      <c r="IW649" s="55"/>
    </row>
    <row r="650" spans="1:257" s="22" customFormat="1" x14ac:dyDescent="0.2">
      <c r="A650" s="36" t="s">
        <v>1577</v>
      </c>
      <c r="B650" s="57">
        <f t="shared" si="32"/>
        <v>44676.487511574072</v>
      </c>
      <c r="C650" s="27">
        <v>2022</v>
      </c>
      <c r="D650" s="27">
        <v>4</v>
      </c>
      <c r="E650" s="27">
        <v>25</v>
      </c>
      <c r="F650" s="27">
        <v>11</v>
      </c>
      <c r="G650" s="28">
        <v>42</v>
      </c>
      <c r="H650" s="29">
        <v>1.86</v>
      </c>
      <c r="I650" s="30">
        <v>54.268999999999998</v>
      </c>
      <c r="J650" s="30">
        <v>86.135000000000005</v>
      </c>
      <c r="K650" s="27">
        <v>5</v>
      </c>
      <c r="L650" s="35">
        <v>1</v>
      </c>
      <c r="M650" s="23">
        <v>1.4</v>
      </c>
      <c r="N650" s="23">
        <f t="shared" si="31"/>
        <v>1.8</v>
      </c>
      <c r="O650" s="23">
        <v>1.8</v>
      </c>
      <c r="P650" s="68" t="s">
        <v>4</v>
      </c>
      <c r="Q650" s="68" t="s">
        <v>923</v>
      </c>
      <c r="R650" s="19" t="s">
        <v>18</v>
      </c>
      <c r="S650" s="68" t="s">
        <v>924</v>
      </c>
      <c r="T650" s="68" t="s">
        <v>21</v>
      </c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</row>
    <row r="651" spans="1:257" s="22" customFormat="1" x14ac:dyDescent="0.2">
      <c r="A651" s="36" t="s">
        <v>1578</v>
      </c>
      <c r="B651" s="57">
        <f t="shared" si="32"/>
        <v>44676.763449074075</v>
      </c>
      <c r="C651" s="27">
        <v>2022</v>
      </c>
      <c r="D651" s="27">
        <v>4</v>
      </c>
      <c r="E651" s="27">
        <v>25</v>
      </c>
      <c r="F651" s="27">
        <v>18</v>
      </c>
      <c r="G651" s="28">
        <v>19</v>
      </c>
      <c r="H651" s="29">
        <v>22.9</v>
      </c>
      <c r="I651" s="30">
        <v>54.274000000000001</v>
      </c>
      <c r="J651" s="30">
        <v>86.113</v>
      </c>
      <c r="K651" s="27">
        <v>1</v>
      </c>
      <c r="L651" s="35">
        <v>0</v>
      </c>
      <c r="M651" s="23">
        <v>0.7</v>
      </c>
      <c r="N651" s="23">
        <f t="shared" si="31"/>
        <v>1.2</v>
      </c>
      <c r="O651" s="23">
        <v>1.2</v>
      </c>
      <c r="P651" s="68" t="s">
        <v>4</v>
      </c>
      <c r="Q651" s="68" t="s">
        <v>923</v>
      </c>
      <c r="R651" s="19" t="s">
        <v>18</v>
      </c>
      <c r="S651" s="68" t="s">
        <v>924</v>
      </c>
      <c r="T651" s="68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</row>
    <row r="652" spans="1:257" s="22" customFormat="1" x14ac:dyDescent="0.2">
      <c r="A652" s="36" t="s">
        <v>1579</v>
      </c>
      <c r="B652" s="57">
        <f t="shared" si="32"/>
        <v>44677.098796296297</v>
      </c>
      <c r="C652" s="27">
        <v>2022</v>
      </c>
      <c r="D652" s="27">
        <v>4</v>
      </c>
      <c r="E652" s="27">
        <v>26</v>
      </c>
      <c r="F652" s="27">
        <v>2</v>
      </c>
      <c r="G652" s="28">
        <v>22</v>
      </c>
      <c r="H652" s="29">
        <v>16.95</v>
      </c>
      <c r="I652" s="30">
        <v>54.283000000000001</v>
      </c>
      <c r="J652" s="30">
        <v>86.105999999999995</v>
      </c>
      <c r="K652" s="27">
        <v>5</v>
      </c>
      <c r="L652" s="68" t="s">
        <v>3</v>
      </c>
      <c r="M652" s="23">
        <v>0.3</v>
      </c>
      <c r="N652" s="23">
        <f t="shared" si="31"/>
        <v>0.9</v>
      </c>
      <c r="O652" s="23">
        <v>0.9</v>
      </c>
      <c r="P652" s="68" t="s">
        <v>4</v>
      </c>
      <c r="Q652" s="68" t="s">
        <v>923</v>
      </c>
      <c r="R652" s="19" t="s">
        <v>18</v>
      </c>
      <c r="S652" s="68" t="s">
        <v>924</v>
      </c>
      <c r="T652" s="68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</row>
    <row r="653" spans="1:257" s="22" customFormat="1" x14ac:dyDescent="0.2">
      <c r="A653" s="36" t="s">
        <v>1580</v>
      </c>
      <c r="B653" s="57">
        <f t="shared" si="32"/>
        <v>44677.257222222222</v>
      </c>
      <c r="C653" s="27">
        <v>2022</v>
      </c>
      <c r="D653" s="27">
        <v>4</v>
      </c>
      <c r="E653" s="27">
        <v>26</v>
      </c>
      <c r="F653" s="27">
        <v>6</v>
      </c>
      <c r="G653" s="28">
        <v>10</v>
      </c>
      <c r="H653" s="29">
        <v>24.61</v>
      </c>
      <c r="I653" s="30">
        <v>54.372</v>
      </c>
      <c r="J653" s="30">
        <v>86.614000000000004</v>
      </c>
      <c r="K653" s="27">
        <v>0</v>
      </c>
      <c r="L653" s="68" t="s">
        <v>3</v>
      </c>
      <c r="M653" s="23">
        <v>2.2000000000000002</v>
      </c>
      <c r="N653" s="23">
        <f t="shared" si="31"/>
        <v>2.4</v>
      </c>
      <c r="O653" s="23">
        <v>2.4</v>
      </c>
      <c r="P653" s="68" t="s">
        <v>4</v>
      </c>
      <c r="Q653" s="68" t="s">
        <v>923</v>
      </c>
      <c r="R653" s="19" t="s">
        <v>18</v>
      </c>
      <c r="S653" s="68" t="s">
        <v>925</v>
      </c>
      <c r="T653" s="68" t="s">
        <v>21</v>
      </c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</row>
    <row r="654" spans="1:257" s="22" customFormat="1" x14ac:dyDescent="0.2">
      <c r="A654" s="36" t="s">
        <v>1581</v>
      </c>
      <c r="B654" s="57">
        <f t="shared" si="32"/>
        <v>44677.270405092589</v>
      </c>
      <c r="C654" s="27">
        <v>2022</v>
      </c>
      <c r="D654" s="27">
        <v>4</v>
      </c>
      <c r="E654" s="27">
        <v>26</v>
      </c>
      <c r="F654" s="27">
        <v>6</v>
      </c>
      <c r="G654" s="28">
        <v>29</v>
      </c>
      <c r="H654" s="29">
        <v>23.5</v>
      </c>
      <c r="I654" s="30">
        <v>54.137</v>
      </c>
      <c r="J654" s="30">
        <v>86.465999999999994</v>
      </c>
      <c r="K654" s="27">
        <v>0</v>
      </c>
      <c r="L654" s="68" t="s">
        <v>3</v>
      </c>
      <c r="M654" s="23">
        <v>1.9</v>
      </c>
      <c r="N654" s="23">
        <f t="shared" si="31"/>
        <v>2.2000000000000002</v>
      </c>
      <c r="O654" s="23">
        <v>2.2000000000000002</v>
      </c>
      <c r="P654" s="68" t="s">
        <v>4</v>
      </c>
      <c r="Q654" s="68" t="s">
        <v>923</v>
      </c>
      <c r="R654" s="19" t="s">
        <v>18</v>
      </c>
      <c r="S654" s="68" t="s">
        <v>925</v>
      </c>
      <c r="T654" s="68" t="s">
        <v>21</v>
      </c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D654" s="55"/>
      <c r="EE654" s="55"/>
      <c r="EF654" s="55"/>
      <c r="EG654" s="55"/>
      <c r="EH654" s="55"/>
      <c r="EI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K654" s="55"/>
      <c r="FL654" s="55"/>
      <c r="FM654" s="55"/>
      <c r="FN654" s="55"/>
      <c r="FO654" s="55"/>
      <c r="FP654" s="55"/>
      <c r="FQ654" s="55"/>
      <c r="FR654" s="55"/>
      <c r="FS654" s="55"/>
      <c r="FT654" s="55"/>
      <c r="FU654" s="55"/>
      <c r="FV654" s="55"/>
      <c r="FW654" s="55"/>
      <c r="FX654" s="55"/>
      <c r="FY654" s="55"/>
      <c r="FZ654" s="55"/>
      <c r="GA654" s="55"/>
      <c r="GB654" s="55"/>
      <c r="GC654" s="55"/>
      <c r="GD654" s="55"/>
      <c r="GE654" s="55"/>
      <c r="GF654" s="55"/>
      <c r="GG654" s="55"/>
      <c r="GH654" s="55"/>
      <c r="GI654" s="55"/>
      <c r="GJ654" s="55"/>
      <c r="GK654" s="55"/>
      <c r="GL654" s="55"/>
      <c r="GM654" s="55"/>
      <c r="GN654" s="55"/>
      <c r="GO654" s="55"/>
      <c r="GP654" s="55"/>
      <c r="GQ654" s="55"/>
      <c r="GR654" s="55"/>
      <c r="GS654" s="55"/>
      <c r="GT654" s="55"/>
      <c r="GU654" s="55"/>
      <c r="GV654" s="55"/>
      <c r="GW654" s="55"/>
      <c r="GX654" s="55"/>
      <c r="GY654" s="55"/>
      <c r="GZ654" s="55"/>
      <c r="HA654" s="55"/>
      <c r="HB654" s="55"/>
      <c r="HC654" s="55"/>
      <c r="HD654" s="55"/>
      <c r="HE654" s="55"/>
      <c r="HF654" s="55"/>
      <c r="HG654" s="55"/>
      <c r="HH654" s="55"/>
      <c r="HI654" s="55"/>
      <c r="HJ654" s="55"/>
      <c r="HK654" s="55"/>
      <c r="HL654" s="55"/>
      <c r="HM654" s="55"/>
      <c r="HN654" s="55"/>
      <c r="HO654" s="55"/>
      <c r="HP654" s="55"/>
      <c r="HQ654" s="55"/>
      <c r="HR654" s="55"/>
      <c r="HS654" s="55"/>
      <c r="HT654" s="55"/>
      <c r="HU654" s="55"/>
      <c r="HV654" s="55"/>
      <c r="HW654" s="55"/>
      <c r="HX654" s="55"/>
      <c r="HY654" s="55"/>
      <c r="HZ654" s="55"/>
      <c r="IA654" s="55"/>
      <c r="IB654" s="55"/>
      <c r="IC654" s="55"/>
      <c r="ID654" s="55"/>
      <c r="IE654" s="55"/>
      <c r="IF654" s="55"/>
      <c r="IG654" s="55"/>
      <c r="IH654" s="55"/>
      <c r="II654" s="55"/>
      <c r="IJ654" s="55"/>
      <c r="IK654" s="55"/>
      <c r="IL654" s="55"/>
      <c r="IM654" s="55"/>
      <c r="IN654" s="55"/>
      <c r="IO654" s="55"/>
      <c r="IP654" s="55"/>
      <c r="IQ654" s="55"/>
      <c r="IR654" s="55"/>
      <c r="IS654" s="55"/>
      <c r="IT654" s="55"/>
      <c r="IU654" s="55"/>
      <c r="IV654" s="55"/>
      <c r="IW654" s="55"/>
    </row>
    <row r="655" spans="1:257" s="22" customFormat="1" x14ac:dyDescent="0.2">
      <c r="A655" s="36" t="s">
        <v>1582</v>
      </c>
      <c r="B655" s="57">
        <f t="shared" si="32"/>
        <v>44677.277824074074</v>
      </c>
      <c r="C655" s="27">
        <v>2022</v>
      </c>
      <c r="D655" s="27">
        <v>4</v>
      </c>
      <c r="E655" s="27">
        <v>26</v>
      </c>
      <c r="F655" s="27">
        <v>6</v>
      </c>
      <c r="G655" s="28">
        <v>40</v>
      </c>
      <c r="H655" s="29">
        <v>4.3659999999999997</v>
      </c>
      <c r="I655" s="30">
        <v>54.38</v>
      </c>
      <c r="J655" s="30">
        <v>86.661000000000001</v>
      </c>
      <c r="K655" s="27">
        <v>0</v>
      </c>
      <c r="L655" s="68" t="s">
        <v>3</v>
      </c>
      <c r="M655" s="23">
        <v>2.2000000000000002</v>
      </c>
      <c r="N655" s="23">
        <f t="shared" si="31"/>
        <v>2.4</v>
      </c>
      <c r="O655" s="23">
        <v>2.4</v>
      </c>
      <c r="P655" s="68" t="s">
        <v>4</v>
      </c>
      <c r="Q655" s="68" t="s">
        <v>923</v>
      </c>
      <c r="R655" s="19" t="s">
        <v>18</v>
      </c>
      <c r="S655" s="68" t="s">
        <v>925</v>
      </c>
      <c r="T655" s="68" t="s">
        <v>21</v>
      </c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D655" s="55"/>
      <c r="EE655" s="55"/>
      <c r="EF655" s="55"/>
      <c r="EG655" s="55"/>
      <c r="EH655" s="55"/>
      <c r="EI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K655" s="55"/>
      <c r="FL655" s="55"/>
      <c r="FM655" s="55"/>
      <c r="FN655" s="55"/>
      <c r="FO655" s="55"/>
      <c r="FP655" s="55"/>
      <c r="FQ655" s="55"/>
      <c r="FR655" s="55"/>
      <c r="FS655" s="55"/>
      <c r="FT655" s="55"/>
      <c r="FU655" s="55"/>
      <c r="FV655" s="55"/>
      <c r="FW655" s="55"/>
      <c r="FX655" s="55"/>
      <c r="FY655" s="55"/>
      <c r="FZ655" s="55"/>
      <c r="GA655" s="55"/>
      <c r="GB655" s="55"/>
      <c r="GC655" s="55"/>
      <c r="GD655" s="55"/>
      <c r="GE655" s="55"/>
      <c r="GF655" s="55"/>
      <c r="GG655" s="55"/>
      <c r="GH655" s="55"/>
      <c r="GI655" s="55"/>
      <c r="GJ655" s="55"/>
      <c r="GK655" s="55"/>
      <c r="GL655" s="55"/>
      <c r="GM655" s="55"/>
      <c r="GN655" s="55"/>
      <c r="GO655" s="55"/>
      <c r="GP655" s="55"/>
      <c r="GQ655" s="55"/>
      <c r="GR655" s="55"/>
      <c r="GS655" s="55"/>
      <c r="GT655" s="55"/>
      <c r="GU655" s="55"/>
      <c r="GV655" s="55"/>
      <c r="GW655" s="55"/>
      <c r="GX655" s="55"/>
      <c r="GY655" s="55"/>
      <c r="GZ655" s="55"/>
      <c r="HA655" s="55"/>
      <c r="HB655" s="55"/>
      <c r="HC655" s="55"/>
      <c r="HD655" s="55"/>
      <c r="HE655" s="55"/>
      <c r="HF655" s="55"/>
      <c r="HG655" s="55"/>
      <c r="HH655" s="55"/>
      <c r="HI655" s="55"/>
      <c r="HJ655" s="55"/>
      <c r="HK655" s="55"/>
      <c r="HL655" s="55"/>
      <c r="HM655" s="55"/>
      <c r="HN655" s="55"/>
      <c r="HO655" s="55"/>
      <c r="HP655" s="55"/>
      <c r="HQ655" s="55"/>
      <c r="HR655" s="55"/>
      <c r="HS655" s="55"/>
      <c r="HT655" s="55"/>
      <c r="HU655" s="55"/>
      <c r="HV655" s="55"/>
      <c r="HW655" s="55"/>
      <c r="HX655" s="55"/>
      <c r="HY655" s="55"/>
      <c r="HZ655" s="55"/>
      <c r="IA655" s="55"/>
      <c r="IB655" s="55"/>
      <c r="IC655" s="55"/>
      <c r="ID655" s="55"/>
      <c r="IE655" s="55"/>
      <c r="IF655" s="55"/>
      <c r="IG655" s="55"/>
      <c r="IH655" s="55"/>
      <c r="II655" s="55"/>
      <c r="IJ655" s="55"/>
      <c r="IK655" s="55"/>
      <c r="IL655" s="55"/>
      <c r="IM655" s="55"/>
      <c r="IN655" s="55"/>
      <c r="IO655" s="55"/>
      <c r="IP655" s="55"/>
      <c r="IQ655" s="55"/>
      <c r="IR655" s="55"/>
      <c r="IS655" s="55"/>
      <c r="IT655" s="55"/>
      <c r="IU655" s="55"/>
      <c r="IV655" s="55"/>
      <c r="IW655" s="55"/>
    </row>
    <row r="656" spans="1:257" s="22" customFormat="1" x14ac:dyDescent="0.2">
      <c r="A656" s="36" t="s">
        <v>1583</v>
      </c>
      <c r="B656" s="57">
        <f t="shared" si="32"/>
        <v>44677.371620370373</v>
      </c>
      <c r="C656" s="27">
        <v>2022</v>
      </c>
      <c r="D656" s="27">
        <v>4</v>
      </c>
      <c r="E656" s="27">
        <v>26</v>
      </c>
      <c r="F656" s="27">
        <v>8</v>
      </c>
      <c r="G656" s="28">
        <v>55</v>
      </c>
      <c r="H656" s="29">
        <v>8.0399999999999991</v>
      </c>
      <c r="I656" s="30">
        <v>54.283000000000001</v>
      </c>
      <c r="J656" s="30">
        <v>86.165999999999997</v>
      </c>
      <c r="K656" s="27">
        <v>0</v>
      </c>
      <c r="L656" s="68" t="s">
        <v>3</v>
      </c>
      <c r="M656" s="23">
        <v>2.4</v>
      </c>
      <c r="N656" s="23">
        <f t="shared" si="31"/>
        <v>2.6</v>
      </c>
      <c r="O656" s="23">
        <v>2.6</v>
      </c>
      <c r="P656" s="68" t="s">
        <v>4</v>
      </c>
      <c r="Q656" s="68" t="s">
        <v>923</v>
      </c>
      <c r="R656" s="19" t="s">
        <v>18</v>
      </c>
      <c r="S656" s="68" t="s">
        <v>925</v>
      </c>
      <c r="T656" s="68" t="s">
        <v>21</v>
      </c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D656" s="55"/>
      <c r="EE656" s="55"/>
      <c r="EF656" s="55"/>
      <c r="EG656" s="55"/>
      <c r="EH656" s="55"/>
      <c r="EI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K656" s="55"/>
      <c r="FL656" s="55"/>
      <c r="FM656" s="55"/>
      <c r="FN656" s="55"/>
      <c r="FO656" s="55"/>
      <c r="FP656" s="55"/>
      <c r="FQ656" s="55"/>
      <c r="FR656" s="55"/>
      <c r="FS656" s="55"/>
      <c r="FT656" s="55"/>
      <c r="FU656" s="55"/>
      <c r="FV656" s="55"/>
      <c r="FW656" s="55"/>
      <c r="FX656" s="55"/>
      <c r="FY656" s="55"/>
      <c r="FZ656" s="55"/>
      <c r="GA656" s="55"/>
      <c r="GB656" s="55"/>
      <c r="GC656" s="55"/>
      <c r="GD656" s="55"/>
      <c r="GE656" s="55"/>
      <c r="GF656" s="55"/>
      <c r="GG656" s="55"/>
      <c r="GH656" s="55"/>
      <c r="GI656" s="55"/>
      <c r="GJ656" s="55"/>
      <c r="GK656" s="55"/>
      <c r="GL656" s="55"/>
      <c r="GM656" s="55"/>
      <c r="GN656" s="55"/>
      <c r="GO656" s="55"/>
      <c r="GP656" s="55"/>
      <c r="GQ656" s="55"/>
      <c r="GR656" s="55"/>
      <c r="GS656" s="55"/>
      <c r="GT656" s="55"/>
      <c r="GU656" s="55"/>
      <c r="GV656" s="55"/>
      <c r="GW656" s="55"/>
      <c r="GX656" s="55"/>
      <c r="GY656" s="55"/>
      <c r="GZ656" s="55"/>
      <c r="HA656" s="55"/>
      <c r="HB656" s="55"/>
      <c r="HC656" s="55"/>
      <c r="HD656" s="55"/>
      <c r="HE656" s="55"/>
      <c r="HF656" s="55"/>
      <c r="HG656" s="55"/>
      <c r="HH656" s="55"/>
      <c r="HI656" s="55"/>
      <c r="HJ656" s="55"/>
      <c r="HK656" s="55"/>
      <c r="HL656" s="55"/>
      <c r="HM656" s="55"/>
      <c r="HN656" s="55"/>
      <c r="HO656" s="55"/>
      <c r="HP656" s="55"/>
      <c r="HQ656" s="55"/>
      <c r="HR656" s="55"/>
      <c r="HS656" s="55"/>
      <c r="HT656" s="55"/>
      <c r="HU656" s="55"/>
      <c r="HV656" s="55"/>
      <c r="HW656" s="55"/>
      <c r="HX656" s="55"/>
      <c r="HY656" s="55"/>
      <c r="HZ656" s="55"/>
      <c r="IA656" s="55"/>
      <c r="IB656" s="55"/>
      <c r="IC656" s="55"/>
      <c r="ID656" s="55"/>
      <c r="IE656" s="55"/>
      <c r="IF656" s="55"/>
      <c r="IG656" s="55"/>
      <c r="IH656" s="55"/>
      <c r="II656" s="55"/>
      <c r="IJ656" s="55"/>
      <c r="IK656" s="55"/>
      <c r="IL656" s="55"/>
      <c r="IM656" s="55"/>
      <c r="IN656" s="55"/>
      <c r="IO656" s="55"/>
      <c r="IP656" s="55"/>
      <c r="IQ656" s="55"/>
      <c r="IR656" s="55"/>
      <c r="IS656" s="55"/>
      <c r="IT656" s="55"/>
      <c r="IU656" s="55"/>
      <c r="IV656" s="55"/>
      <c r="IW656" s="55"/>
    </row>
    <row r="657" spans="1:257" s="22" customFormat="1" x14ac:dyDescent="0.2">
      <c r="A657" s="36" t="s">
        <v>1584</v>
      </c>
      <c r="B657" s="57">
        <f t="shared" si="32"/>
        <v>44677.529178240744</v>
      </c>
      <c r="C657" s="27">
        <v>2022</v>
      </c>
      <c r="D657" s="27">
        <v>4</v>
      </c>
      <c r="E657" s="27">
        <v>26</v>
      </c>
      <c r="F657" s="27">
        <v>12</v>
      </c>
      <c r="G657" s="28">
        <v>42</v>
      </c>
      <c r="H657" s="29">
        <v>1.04</v>
      </c>
      <c r="I657" s="30">
        <v>54.271000000000001</v>
      </c>
      <c r="J657" s="30">
        <v>86.152000000000001</v>
      </c>
      <c r="K657" s="27">
        <v>6</v>
      </c>
      <c r="L657" s="35">
        <v>1</v>
      </c>
      <c r="M657" s="23">
        <v>0.8</v>
      </c>
      <c r="N657" s="23">
        <f t="shared" si="31"/>
        <v>1.3</v>
      </c>
      <c r="O657" s="23">
        <v>1.3</v>
      </c>
      <c r="P657" s="68" t="s">
        <v>4</v>
      </c>
      <c r="Q657" s="68" t="s">
        <v>923</v>
      </c>
      <c r="R657" s="19" t="s">
        <v>18</v>
      </c>
      <c r="S657" s="68" t="s">
        <v>924</v>
      </c>
      <c r="T657" s="68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D657" s="55"/>
      <c r="EE657" s="55"/>
      <c r="EF657" s="55"/>
      <c r="EG657" s="55"/>
      <c r="EH657" s="55"/>
      <c r="EI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K657" s="55"/>
      <c r="FL657" s="55"/>
      <c r="FM657" s="55"/>
      <c r="FN657" s="55"/>
      <c r="FO657" s="55"/>
      <c r="FP657" s="55"/>
      <c r="FQ657" s="55"/>
      <c r="FR657" s="55"/>
      <c r="FS657" s="55"/>
      <c r="FT657" s="55"/>
      <c r="FU657" s="55"/>
      <c r="FV657" s="55"/>
      <c r="FW657" s="55"/>
      <c r="FX657" s="55"/>
      <c r="FY657" s="55"/>
      <c r="FZ657" s="55"/>
      <c r="GA657" s="55"/>
      <c r="GB657" s="55"/>
      <c r="GC657" s="55"/>
      <c r="GD657" s="55"/>
      <c r="GE657" s="55"/>
      <c r="GF657" s="55"/>
      <c r="GG657" s="55"/>
      <c r="GH657" s="55"/>
      <c r="GI657" s="55"/>
      <c r="GJ657" s="55"/>
      <c r="GK657" s="55"/>
      <c r="GL657" s="55"/>
      <c r="GM657" s="55"/>
      <c r="GN657" s="55"/>
      <c r="GO657" s="55"/>
      <c r="GP657" s="55"/>
      <c r="GQ657" s="55"/>
      <c r="GR657" s="55"/>
      <c r="GS657" s="55"/>
      <c r="GT657" s="55"/>
      <c r="GU657" s="55"/>
      <c r="GV657" s="55"/>
      <c r="GW657" s="55"/>
      <c r="GX657" s="55"/>
      <c r="GY657" s="55"/>
      <c r="GZ657" s="55"/>
      <c r="HA657" s="55"/>
      <c r="HB657" s="55"/>
      <c r="HC657" s="55"/>
      <c r="HD657" s="55"/>
      <c r="HE657" s="55"/>
      <c r="HF657" s="55"/>
      <c r="HG657" s="55"/>
      <c r="HH657" s="55"/>
      <c r="HI657" s="55"/>
      <c r="HJ657" s="55"/>
      <c r="HK657" s="55"/>
      <c r="HL657" s="55"/>
      <c r="HM657" s="55"/>
      <c r="HN657" s="55"/>
      <c r="HO657" s="55"/>
      <c r="HP657" s="55"/>
      <c r="HQ657" s="55"/>
      <c r="HR657" s="55"/>
      <c r="HS657" s="55"/>
      <c r="HT657" s="55"/>
      <c r="HU657" s="55"/>
      <c r="HV657" s="55"/>
      <c r="HW657" s="55"/>
      <c r="HX657" s="55"/>
      <c r="HY657" s="55"/>
      <c r="HZ657" s="55"/>
      <c r="IA657" s="55"/>
      <c r="IB657" s="55"/>
      <c r="IC657" s="55"/>
      <c r="ID657" s="55"/>
      <c r="IE657" s="55"/>
      <c r="IF657" s="55"/>
      <c r="IG657" s="55"/>
      <c r="IH657" s="55"/>
      <c r="II657" s="55"/>
      <c r="IJ657" s="55"/>
      <c r="IK657" s="55"/>
      <c r="IL657" s="55"/>
      <c r="IM657" s="55"/>
      <c r="IN657" s="55"/>
      <c r="IO657" s="55"/>
      <c r="IP657" s="55"/>
      <c r="IQ657" s="55"/>
      <c r="IR657" s="55"/>
      <c r="IS657" s="55"/>
      <c r="IT657" s="55"/>
      <c r="IU657" s="55"/>
      <c r="IV657" s="55"/>
      <c r="IW657" s="55"/>
    </row>
    <row r="658" spans="1:257" s="22" customFormat="1" x14ac:dyDescent="0.2">
      <c r="A658" s="36" t="s">
        <v>1585</v>
      </c>
      <c r="B658" s="57">
        <f t="shared" si="32"/>
        <v>44677.997789351852</v>
      </c>
      <c r="C658" s="27">
        <v>2022</v>
      </c>
      <c r="D658" s="27">
        <v>4</v>
      </c>
      <c r="E658" s="27">
        <v>26</v>
      </c>
      <c r="F658" s="27">
        <v>23</v>
      </c>
      <c r="G658" s="28">
        <v>56</v>
      </c>
      <c r="H658" s="29">
        <v>49.36</v>
      </c>
      <c r="I658" s="30">
        <v>54.268999999999998</v>
      </c>
      <c r="J658" s="30">
        <v>86.114999999999995</v>
      </c>
      <c r="K658" s="27">
        <v>1</v>
      </c>
      <c r="L658" s="68" t="s">
        <v>3</v>
      </c>
      <c r="M658" s="23">
        <v>0.7</v>
      </c>
      <c r="N658" s="23">
        <f t="shared" si="31"/>
        <v>1.2</v>
      </c>
      <c r="O658" s="23">
        <v>1.2</v>
      </c>
      <c r="P658" s="68" t="s">
        <v>4</v>
      </c>
      <c r="Q658" s="68" t="s">
        <v>923</v>
      </c>
      <c r="R658" s="19" t="s">
        <v>18</v>
      </c>
      <c r="S658" s="68" t="s">
        <v>924</v>
      </c>
      <c r="T658" s="68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D658" s="55"/>
      <c r="EE658" s="55"/>
      <c r="EF658" s="55"/>
      <c r="EG658" s="55"/>
      <c r="EH658" s="55"/>
      <c r="EI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K658" s="55"/>
      <c r="FL658" s="55"/>
      <c r="FM658" s="55"/>
      <c r="FN658" s="55"/>
      <c r="FO658" s="55"/>
      <c r="FP658" s="55"/>
      <c r="FQ658" s="55"/>
      <c r="FR658" s="55"/>
      <c r="FS658" s="55"/>
      <c r="FT658" s="55"/>
      <c r="FU658" s="55"/>
      <c r="FV658" s="55"/>
      <c r="FW658" s="55"/>
      <c r="FX658" s="55"/>
      <c r="FY658" s="55"/>
      <c r="FZ658" s="55"/>
      <c r="GA658" s="55"/>
      <c r="GB658" s="55"/>
      <c r="GC658" s="55"/>
      <c r="GD658" s="55"/>
      <c r="GE658" s="55"/>
      <c r="GF658" s="55"/>
      <c r="GG658" s="55"/>
      <c r="GH658" s="55"/>
      <c r="GI658" s="55"/>
      <c r="GJ658" s="55"/>
      <c r="GK658" s="55"/>
      <c r="GL658" s="55"/>
      <c r="GM658" s="55"/>
      <c r="GN658" s="55"/>
      <c r="GO658" s="55"/>
      <c r="GP658" s="55"/>
      <c r="GQ658" s="55"/>
      <c r="GR658" s="55"/>
      <c r="GS658" s="55"/>
      <c r="GT658" s="55"/>
      <c r="GU658" s="55"/>
      <c r="GV658" s="55"/>
      <c r="GW658" s="55"/>
      <c r="GX658" s="55"/>
      <c r="GY658" s="55"/>
      <c r="GZ658" s="55"/>
      <c r="HA658" s="55"/>
      <c r="HB658" s="55"/>
      <c r="HC658" s="55"/>
      <c r="HD658" s="55"/>
      <c r="HE658" s="55"/>
      <c r="HF658" s="55"/>
      <c r="HG658" s="55"/>
      <c r="HH658" s="55"/>
      <c r="HI658" s="55"/>
      <c r="HJ658" s="55"/>
      <c r="HK658" s="55"/>
      <c r="HL658" s="55"/>
      <c r="HM658" s="55"/>
      <c r="HN658" s="55"/>
      <c r="HO658" s="55"/>
      <c r="HP658" s="55"/>
      <c r="HQ658" s="55"/>
      <c r="HR658" s="55"/>
      <c r="HS658" s="55"/>
      <c r="HT658" s="55"/>
      <c r="HU658" s="55"/>
      <c r="HV658" s="55"/>
      <c r="HW658" s="55"/>
      <c r="HX658" s="55"/>
      <c r="HY658" s="55"/>
      <c r="HZ658" s="55"/>
      <c r="IA658" s="55"/>
      <c r="IB658" s="55"/>
      <c r="IC658" s="55"/>
      <c r="ID658" s="55"/>
      <c r="IE658" s="55"/>
      <c r="IF658" s="55"/>
      <c r="IG658" s="55"/>
      <c r="IH658" s="55"/>
      <c r="II658" s="55"/>
      <c r="IJ658" s="55"/>
      <c r="IK658" s="55"/>
      <c r="IL658" s="55"/>
      <c r="IM658" s="55"/>
      <c r="IN658" s="55"/>
      <c r="IO658" s="55"/>
      <c r="IP658" s="55"/>
      <c r="IQ658" s="55"/>
      <c r="IR658" s="55"/>
      <c r="IS658" s="55"/>
      <c r="IT658" s="55"/>
      <c r="IU658" s="55"/>
      <c r="IV658" s="55"/>
      <c r="IW658" s="55"/>
    </row>
    <row r="659" spans="1:257" s="22" customFormat="1" x14ac:dyDescent="0.2">
      <c r="A659" s="36" t="s">
        <v>1586</v>
      </c>
      <c r="B659" s="57">
        <f t="shared" si="32"/>
        <v>44678.040995370371</v>
      </c>
      <c r="C659" s="27">
        <v>2022</v>
      </c>
      <c r="D659" s="27">
        <v>4</v>
      </c>
      <c r="E659" s="27">
        <v>27</v>
      </c>
      <c r="F659" s="27">
        <v>0</v>
      </c>
      <c r="G659" s="28">
        <v>59</v>
      </c>
      <c r="H659" s="29">
        <v>2.9</v>
      </c>
      <c r="I659" s="30">
        <v>54.292000000000002</v>
      </c>
      <c r="J659" s="30">
        <v>86.128</v>
      </c>
      <c r="K659" s="27">
        <v>5</v>
      </c>
      <c r="L659" s="35">
        <v>1</v>
      </c>
      <c r="M659" s="23">
        <v>0.5</v>
      </c>
      <c r="N659" s="23">
        <f t="shared" si="31"/>
        <v>1.1000000000000001</v>
      </c>
      <c r="O659" s="23">
        <v>1.1000000000000001</v>
      </c>
      <c r="P659" s="68" t="s">
        <v>4</v>
      </c>
      <c r="Q659" s="68" t="s">
        <v>923</v>
      </c>
      <c r="R659" s="19" t="s">
        <v>18</v>
      </c>
      <c r="S659" s="68" t="s">
        <v>924</v>
      </c>
      <c r="T659" s="68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D659" s="55"/>
      <c r="EE659" s="55"/>
      <c r="EF659" s="55"/>
      <c r="EG659" s="55"/>
      <c r="EH659" s="55"/>
      <c r="EI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K659" s="55"/>
      <c r="FL659" s="55"/>
      <c r="FM659" s="55"/>
      <c r="FN659" s="55"/>
      <c r="FO659" s="55"/>
      <c r="FP659" s="55"/>
      <c r="FQ659" s="55"/>
      <c r="FR659" s="55"/>
      <c r="FS659" s="55"/>
      <c r="FT659" s="55"/>
      <c r="FU659" s="55"/>
      <c r="FV659" s="55"/>
      <c r="FW659" s="55"/>
      <c r="FX659" s="55"/>
      <c r="FY659" s="55"/>
      <c r="FZ659" s="55"/>
      <c r="GA659" s="55"/>
      <c r="GB659" s="55"/>
      <c r="GC659" s="55"/>
      <c r="GD659" s="55"/>
      <c r="GE659" s="55"/>
      <c r="GF659" s="55"/>
      <c r="GG659" s="55"/>
      <c r="GH659" s="55"/>
      <c r="GI659" s="55"/>
      <c r="GJ659" s="55"/>
      <c r="GK659" s="55"/>
      <c r="GL659" s="55"/>
      <c r="GM659" s="55"/>
      <c r="GN659" s="55"/>
      <c r="GO659" s="55"/>
      <c r="GP659" s="55"/>
      <c r="GQ659" s="55"/>
      <c r="GR659" s="55"/>
      <c r="GS659" s="55"/>
      <c r="GT659" s="55"/>
      <c r="GU659" s="55"/>
      <c r="GV659" s="55"/>
      <c r="GW659" s="55"/>
      <c r="GX659" s="55"/>
      <c r="GY659" s="55"/>
      <c r="GZ659" s="55"/>
      <c r="HA659" s="55"/>
      <c r="HB659" s="55"/>
      <c r="HC659" s="55"/>
      <c r="HD659" s="55"/>
      <c r="HE659" s="55"/>
      <c r="HF659" s="55"/>
      <c r="HG659" s="55"/>
      <c r="HH659" s="55"/>
      <c r="HI659" s="55"/>
      <c r="HJ659" s="55"/>
      <c r="HK659" s="55"/>
      <c r="HL659" s="55"/>
      <c r="HM659" s="55"/>
      <c r="HN659" s="55"/>
      <c r="HO659" s="55"/>
      <c r="HP659" s="55"/>
      <c r="HQ659" s="55"/>
      <c r="HR659" s="55"/>
      <c r="HS659" s="55"/>
      <c r="HT659" s="55"/>
      <c r="HU659" s="55"/>
      <c r="HV659" s="55"/>
      <c r="HW659" s="55"/>
      <c r="HX659" s="55"/>
      <c r="HY659" s="55"/>
      <c r="HZ659" s="55"/>
      <c r="IA659" s="55"/>
      <c r="IB659" s="55"/>
      <c r="IC659" s="55"/>
      <c r="ID659" s="55"/>
      <c r="IE659" s="55"/>
      <c r="IF659" s="55"/>
      <c r="IG659" s="55"/>
      <c r="IH659" s="55"/>
      <c r="II659" s="55"/>
      <c r="IJ659" s="55"/>
      <c r="IK659" s="55"/>
      <c r="IL659" s="55"/>
      <c r="IM659" s="55"/>
      <c r="IN659" s="55"/>
      <c r="IO659" s="55"/>
      <c r="IP659" s="55"/>
      <c r="IQ659" s="55"/>
      <c r="IR659" s="55"/>
      <c r="IS659" s="55"/>
      <c r="IT659" s="55"/>
      <c r="IU659" s="55"/>
      <c r="IV659" s="55"/>
      <c r="IW659" s="55"/>
    </row>
    <row r="660" spans="1:257" s="22" customFormat="1" x14ac:dyDescent="0.2">
      <c r="A660" s="36" t="s">
        <v>1587</v>
      </c>
      <c r="B660" s="57">
        <f t="shared" si="32"/>
        <v>44678.094189814816</v>
      </c>
      <c r="C660" s="27">
        <v>2022</v>
      </c>
      <c r="D660" s="27">
        <v>4</v>
      </c>
      <c r="E660" s="27">
        <v>27</v>
      </c>
      <c r="F660" s="27">
        <v>2</v>
      </c>
      <c r="G660" s="28">
        <v>15</v>
      </c>
      <c r="H660" s="29">
        <v>38.18</v>
      </c>
      <c r="I660" s="30">
        <v>54.292000000000002</v>
      </c>
      <c r="J660" s="30">
        <v>86.117999999999995</v>
      </c>
      <c r="K660" s="27">
        <v>5</v>
      </c>
      <c r="L660" s="35">
        <v>1</v>
      </c>
      <c r="M660" s="23">
        <v>0.5</v>
      </c>
      <c r="N660" s="23">
        <f t="shared" si="31"/>
        <v>1.1000000000000001</v>
      </c>
      <c r="O660" s="23">
        <v>1.1000000000000001</v>
      </c>
      <c r="P660" s="68" t="s">
        <v>4</v>
      </c>
      <c r="Q660" s="68" t="s">
        <v>923</v>
      </c>
      <c r="R660" s="19" t="s">
        <v>18</v>
      </c>
      <c r="S660" s="68" t="s">
        <v>924</v>
      </c>
      <c r="T660" s="68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D660" s="55"/>
      <c r="EE660" s="55"/>
      <c r="EF660" s="55"/>
      <c r="EG660" s="55"/>
      <c r="EH660" s="55"/>
      <c r="EI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K660" s="55"/>
      <c r="FL660" s="55"/>
      <c r="FM660" s="55"/>
      <c r="FN660" s="55"/>
      <c r="FO660" s="55"/>
      <c r="FP660" s="55"/>
      <c r="FQ660" s="55"/>
      <c r="FR660" s="55"/>
      <c r="FS660" s="55"/>
      <c r="FT660" s="55"/>
      <c r="FU660" s="55"/>
      <c r="FV660" s="55"/>
      <c r="FW660" s="55"/>
      <c r="FX660" s="55"/>
      <c r="FY660" s="55"/>
      <c r="FZ660" s="55"/>
      <c r="GA660" s="55"/>
      <c r="GB660" s="55"/>
      <c r="GC660" s="55"/>
      <c r="GD660" s="55"/>
      <c r="GE660" s="55"/>
      <c r="GF660" s="55"/>
      <c r="GG660" s="55"/>
      <c r="GH660" s="55"/>
      <c r="GI660" s="55"/>
      <c r="GJ660" s="55"/>
      <c r="GK660" s="55"/>
      <c r="GL660" s="55"/>
      <c r="GM660" s="55"/>
      <c r="GN660" s="55"/>
      <c r="GO660" s="55"/>
      <c r="GP660" s="55"/>
      <c r="GQ660" s="55"/>
      <c r="GR660" s="55"/>
      <c r="GS660" s="55"/>
      <c r="GT660" s="55"/>
      <c r="GU660" s="55"/>
      <c r="GV660" s="55"/>
      <c r="GW660" s="55"/>
      <c r="GX660" s="55"/>
      <c r="GY660" s="55"/>
      <c r="GZ660" s="55"/>
      <c r="HA660" s="55"/>
      <c r="HB660" s="55"/>
      <c r="HC660" s="55"/>
      <c r="HD660" s="55"/>
      <c r="HE660" s="55"/>
      <c r="HF660" s="55"/>
      <c r="HG660" s="55"/>
      <c r="HH660" s="55"/>
      <c r="HI660" s="55"/>
      <c r="HJ660" s="55"/>
      <c r="HK660" s="55"/>
      <c r="HL660" s="55"/>
      <c r="HM660" s="55"/>
      <c r="HN660" s="55"/>
      <c r="HO660" s="55"/>
      <c r="HP660" s="55"/>
      <c r="HQ660" s="55"/>
      <c r="HR660" s="55"/>
      <c r="HS660" s="55"/>
      <c r="HT660" s="55"/>
      <c r="HU660" s="55"/>
      <c r="HV660" s="55"/>
      <c r="HW660" s="55"/>
      <c r="HX660" s="55"/>
      <c r="HY660" s="55"/>
      <c r="HZ660" s="55"/>
      <c r="IA660" s="55"/>
      <c r="IB660" s="55"/>
      <c r="IC660" s="55"/>
      <c r="ID660" s="55"/>
      <c r="IE660" s="55"/>
      <c r="IF660" s="55"/>
      <c r="IG660" s="55"/>
      <c r="IH660" s="55"/>
      <c r="II660" s="55"/>
      <c r="IJ660" s="55"/>
      <c r="IK660" s="55"/>
      <c r="IL660" s="55"/>
      <c r="IM660" s="55"/>
      <c r="IN660" s="55"/>
      <c r="IO660" s="55"/>
      <c r="IP660" s="55"/>
      <c r="IQ660" s="55"/>
      <c r="IR660" s="55"/>
      <c r="IS660" s="55"/>
      <c r="IT660" s="55"/>
      <c r="IU660" s="55"/>
      <c r="IV660" s="55"/>
      <c r="IW660" s="55"/>
    </row>
    <row r="661" spans="1:257" s="22" customFormat="1" x14ac:dyDescent="0.2">
      <c r="A661" s="36" t="s">
        <v>1588</v>
      </c>
      <c r="B661" s="57">
        <f t="shared" si="32"/>
        <v>44678.110208333332</v>
      </c>
      <c r="C661" s="27">
        <v>2022</v>
      </c>
      <c r="D661" s="27">
        <v>4</v>
      </c>
      <c r="E661" s="27">
        <v>27</v>
      </c>
      <c r="F661" s="27">
        <v>2</v>
      </c>
      <c r="G661" s="28">
        <v>38</v>
      </c>
      <c r="H661" s="29">
        <v>42.37</v>
      </c>
      <c r="I661" s="30">
        <v>54.276000000000003</v>
      </c>
      <c r="J661" s="30">
        <v>86.122</v>
      </c>
      <c r="K661" s="27">
        <v>2</v>
      </c>
      <c r="L661" s="35">
        <v>1</v>
      </c>
      <c r="M661" s="23">
        <v>0.9</v>
      </c>
      <c r="N661" s="23">
        <f t="shared" si="31"/>
        <v>1.4</v>
      </c>
      <c r="O661" s="23">
        <v>1.4</v>
      </c>
      <c r="P661" s="68" t="s">
        <v>4</v>
      </c>
      <c r="Q661" s="68" t="s">
        <v>923</v>
      </c>
      <c r="R661" s="19" t="s">
        <v>18</v>
      </c>
      <c r="S661" s="68" t="s">
        <v>924</v>
      </c>
      <c r="T661" s="68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D661" s="55"/>
      <c r="EE661" s="55"/>
      <c r="EF661" s="55"/>
      <c r="EG661" s="55"/>
      <c r="EH661" s="55"/>
      <c r="EI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K661" s="55"/>
      <c r="FL661" s="55"/>
      <c r="FM661" s="55"/>
      <c r="FN661" s="55"/>
      <c r="FO661" s="55"/>
      <c r="FP661" s="55"/>
      <c r="FQ661" s="55"/>
      <c r="FR661" s="55"/>
      <c r="FS661" s="55"/>
      <c r="FT661" s="55"/>
      <c r="FU661" s="55"/>
      <c r="FV661" s="55"/>
      <c r="FW661" s="55"/>
      <c r="FX661" s="55"/>
      <c r="FY661" s="55"/>
      <c r="FZ661" s="55"/>
      <c r="GA661" s="55"/>
      <c r="GB661" s="55"/>
      <c r="GC661" s="55"/>
      <c r="GD661" s="55"/>
      <c r="GE661" s="55"/>
      <c r="GF661" s="55"/>
      <c r="GG661" s="55"/>
      <c r="GH661" s="55"/>
      <c r="GI661" s="55"/>
      <c r="GJ661" s="55"/>
      <c r="GK661" s="55"/>
      <c r="GL661" s="55"/>
      <c r="GM661" s="55"/>
      <c r="GN661" s="55"/>
      <c r="GO661" s="55"/>
      <c r="GP661" s="55"/>
      <c r="GQ661" s="55"/>
      <c r="GR661" s="55"/>
      <c r="GS661" s="55"/>
      <c r="GT661" s="55"/>
      <c r="GU661" s="55"/>
      <c r="GV661" s="55"/>
      <c r="GW661" s="55"/>
      <c r="GX661" s="55"/>
      <c r="GY661" s="55"/>
      <c r="GZ661" s="55"/>
      <c r="HA661" s="55"/>
      <c r="HB661" s="55"/>
      <c r="HC661" s="55"/>
      <c r="HD661" s="55"/>
      <c r="HE661" s="55"/>
      <c r="HF661" s="55"/>
      <c r="HG661" s="55"/>
      <c r="HH661" s="55"/>
      <c r="HI661" s="55"/>
      <c r="HJ661" s="55"/>
      <c r="HK661" s="55"/>
      <c r="HL661" s="55"/>
      <c r="HM661" s="55"/>
      <c r="HN661" s="55"/>
      <c r="HO661" s="55"/>
      <c r="HP661" s="55"/>
      <c r="HQ661" s="55"/>
      <c r="HR661" s="55"/>
      <c r="HS661" s="55"/>
      <c r="HT661" s="55"/>
      <c r="HU661" s="55"/>
      <c r="HV661" s="55"/>
      <c r="HW661" s="55"/>
      <c r="HX661" s="55"/>
      <c r="HY661" s="55"/>
      <c r="HZ661" s="55"/>
      <c r="IA661" s="55"/>
      <c r="IB661" s="55"/>
      <c r="IC661" s="55"/>
      <c r="ID661" s="55"/>
      <c r="IE661" s="55"/>
      <c r="IF661" s="55"/>
      <c r="IG661" s="55"/>
      <c r="IH661" s="55"/>
      <c r="II661" s="55"/>
      <c r="IJ661" s="55"/>
      <c r="IK661" s="55"/>
      <c r="IL661" s="55"/>
      <c r="IM661" s="55"/>
      <c r="IN661" s="55"/>
      <c r="IO661" s="55"/>
      <c r="IP661" s="55"/>
      <c r="IQ661" s="55"/>
      <c r="IR661" s="55"/>
      <c r="IS661" s="55"/>
      <c r="IT661" s="55"/>
      <c r="IU661" s="55"/>
      <c r="IV661" s="55"/>
      <c r="IW661" s="55"/>
    </row>
    <row r="662" spans="1:257" s="22" customFormat="1" x14ac:dyDescent="0.2">
      <c r="A662" s="36" t="s">
        <v>1589</v>
      </c>
      <c r="B662" s="57">
        <f t="shared" si="32"/>
        <v>44678.249965277777</v>
      </c>
      <c r="C662" s="27">
        <v>2022</v>
      </c>
      <c r="D662" s="27">
        <v>4</v>
      </c>
      <c r="E662" s="27">
        <v>27</v>
      </c>
      <c r="F662" s="27">
        <v>5</v>
      </c>
      <c r="G662" s="28">
        <v>59</v>
      </c>
      <c r="H662" s="29">
        <v>57.6</v>
      </c>
      <c r="I662" s="30">
        <v>54.362000000000002</v>
      </c>
      <c r="J662" s="30">
        <v>86.7</v>
      </c>
      <c r="K662" s="27">
        <v>0</v>
      </c>
      <c r="L662" s="68" t="s">
        <v>3</v>
      </c>
      <c r="M662" s="23">
        <v>2.2000000000000002</v>
      </c>
      <c r="N662" s="23">
        <f t="shared" si="31"/>
        <v>2.4</v>
      </c>
      <c r="O662" s="23">
        <v>2.4</v>
      </c>
      <c r="P662" s="68" t="s">
        <v>4</v>
      </c>
      <c r="Q662" s="68" t="s">
        <v>923</v>
      </c>
      <c r="R662" s="19" t="s">
        <v>18</v>
      </c>
      <c r="S662" s="68" t="s">
        <v>925</v>
      </c>
      <c r="T662" s="68" t="s">
        <v>21</v>
      </c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D662" s="55"/>
      <c r="EE662" s="55"/>
      <c r="EF662" s="55"/>
      <c r="EG662" s="55"/>
      <c r="EH662" s="55"/>
      <c r="EI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K662" s="55"/>
      <c r="FL662" s="55"/>
      <c r="FM662" s="55"/>
      <c r="FN662" s="55"/>
      <c r="FO662" s="55"/>
      <c r="FP662" s="55"/>
      <c r="FQ662" s="55"/>
      <c r="FR662" s="55"/>
      <c r="FS662" s="55"/>
      <c r="FT662" s="55"/>
      <c r="FU662" s="55"/>
      <c r="FV662" s="55"/>
      <c r="FW662" s="55"/>
      <c r="FX662" s="55"/>
      <c r="FY662" s="55"/>
      <c r="FZ662" s="55"/>
      <c r="GA662" s="55"/>
      <c r="GB662" s="55"/>
      <c r="GC662" s="55"/>
      <c r="GD662" s="55"/>
      <c r="GE662" s="55"/>
      <c r="GF662" s="55"/>
      <c r="GG662" s="55"/>
      <c r="GH662" s="55"/>
      <c r="GI662" s="55"/>
      <c r="GJ662" s="55"/>
      <c r="GK662" s="55"/>
      <c r="GL662" s="55"/>
      <c r="GM662" s="55"/>
      <c r="GN662" s="55"/>
      <c r="GO662" s="55"/>
      <c r="GP662" s="55"/>
      <c r="GQ662" s="55"/>
      <c r="GR662" s="55"/>
      <c r="GS662" s="55"/>
      <c r="GT662" s="55"/>
      <c r="GU662" s="55"/>
      <c r="GV662" s="55"/>
      <c r="GW662" s="55"/>
      <c r="GX662" s="55"/>
      <c r="GY662" s="55"/>
      <c r="GZ662" s="55"/>
      <c r="HA662" s="55"/>
      <c r="HB662" s="55"/>
      <c r="HC662" s="55"/>
      <c r="HD662" s="55"/>
      <c r="HE662" s="55"/>
      <c r="HF662" s="55"/>
      <c r="HG662" s="55"/>
      <c r="HH662" s="55"/>
      <c r="HI662" s="55"/>
      <c r="HJ662" s="55"/>
      <c r="HK662" s="55"/>
      <c r="HL662" s="55"/>
      <c r="HM662" s="55"/>
      <c r="HN662" s="55"/>
      <c r="HO662" s="55"/>
      <c r="HP662" s="55"/>
      <c r="HQ662" s="55"/>
      <c r="HR662" s="55"/>
      <c r="HS662" s="55"/>
      <c r="HT662" s="55"/>
      <c r="HU662" s="55"/>
      <c r="HV662" s="55"/>
      <c r="HW662" s="55"/>
      <c r="HX662" s="55"/>
      <c r="HY662" s="55"/>
      <c r="HZ662" s="55"/>
      <c r="IA662" s="55"/>
      <c r="IB662" s="55"/>
      <c r="IC662" s="55"/>
      <c r="ID662" s="55"/>
      <c r="IE662" s="55"/>
      <c r="IF662" s="55"/>
      <c r="IG662" s="55"/>
      <c r="IH662" s="55"/>
      <c r="II662" s="55"/>
      <c r="IJ662" s="55"/>
      <c r="IK662" s="55"/>
      <c r="IL662" s="55"/>
      <c r="IM662" s="55"/>
      <c r="IN662" s="55"/>
      <c r="IO662" s="55"/>
      <c r="IP662" s="55"/>
      <c r="IQ662" s="55"/>
      <c r="IR662" s="55"/>
      <c r="IS662" s="55"/>
      <c r="IT662" s="55"/>
      <c r="IU662" s="55"/>
      <c r="IV662" s="55"/>
      <c r="IW662" s="55"/>
    </row>
    <row r="663" spans="1:257" s="22" customFormat="1" x14ac:dyDescent="0.2">
      <c r="A663" s="36" t="s">
        <v>1590</v>
      </c>
      <c r="B663" s="57">
        <f t="shared" si="32"/>
        <v>44678.271053240744</v>
      </c>
      <c r="C663" s="27">
        <v>2022</v>
      </c>
      <c r="D663" s="27">
        <v>4</v>
      </c>
      <c r="E663" s="27">
        <v>27</v>
      </c>
      <c r="F663" s="27">
        <v>6</v>
      </c>
      <c r="G663" s="28">
        <v>30</v>
      </c>
      <c r="H663" s="29">
        <v>19.8</v>
      </c>
      <c r="I663" s="30">
        <v>54.106999999999999</v>
      </c>
      <c r="J663" s="30">
        <v>86.522000000000006</v>
      </c>
      <c r="K663" s="27">
        <v>0</v>
      </c>
      <c r="L663" s="68" t="s">
        <v>3</v>
      </c>
      <c r="M663" s="23">
        <v>2.6</v>
      </c>
      <c r="N663" s="23">
        <f t="shared" si="31"/>
        <v>2.7</v>
      </c>
      <c r="O663" s="23">
        <v>2.7</v>
      </c>
      <c r="P663" s="68" t="s">
        <v>4</v>
      </c>
      <c r="Q663" s="68" t="s">
        <v>923</v>
      </c>
      <c r="R663" s="19" t="s">
        <v>18</v>
      </c>
      <c r="S663" s="68" t="s">
        <v>925</v>
      </c>
      <c r="T663" s="68" t="s">
        <v>21</v>
      </c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D663" s="55"/>
      <c r="EE663" s="55"/>
      <c r="EF663" s="55"/>
      <c r="EG663" s="55"/>
      <c r="EH663" s="55"/>
      <c r="EI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K663" s="55"/>
      <c r="FL663" s="55"/>
      <c r="FM663" s="55"/>
      <c r="FN663" s="55"/>
      <c r="FO663" s="55"/>
      <c r="FP663" s="55"/>
      <c r="FQ663" s="55"/>
      <c r="FR663" s="55"/>
      <c r="FS663" s="55"/>
      <c r="FT663" s="55"/>
      <c r="FU663" s="55"/>
      <c r="FV663" s="55"/>
      <c r="FW663" s="55"/>
      <c r="FX663" s="55"/>
      <c r="FY663" s="55"/>
      <c r="FZ663" s="55"/>
      <c r="GA663" s="55"/>
      <c r="GB663" s="55"/>
      <c r="GC663" s="55"/>
      <c r="GD663" s="55"/>
      <c r="GE663" s="55"/>
      <c r="GF663" s="55"/>
      <c r="GG663" s="55"/>
      <c r="GH663" s="55"/>
      <c r="GI663" s="55"/>
      <c r="GJ663" s="55"/>
      <c r="GK663" s="55"/>
      <c r="GL663" s="55"/>
      <c r="GM663" s="55"/>
      <c r="GN663" s="55"/>
      <c r="GO663" s="55"/>
      <c r="GP663" s="55"/>
      <c r="GQ663" s="55"/>
      <c r="GR663" s="55"/>
      <c r="GS663" s="55"/>
      <c r="GT663" s="55"/>
      <c r="GU663" s="55"/>
      <c r="GV663" s="55"/>
      <c r="GW663" s="55"/>
      <c r="GX663" s="55"/>
      <c r="GY663" s="55"/>
      <c r="GZ663" s="55"/>
      <c r="HA663" s="55"/>
      <c r="HB663" s="55"/>
      <c r="HC663" s="55"/>
      <c r="HD663" s="55"/>
      <c r="HE663" s="55"/>
      <c r="HF663" s="55"/>
      <c r="HG663" s="55"/>
      <c r="HH663" s="55"/>
      <c r="HI663" s="55"/>
      <c r="HJ663" s="55"/>
      <c r="HK663" s="55"/>
      <c r="HL663" s="55"/>
      <c r="HM663" s="55"/>
      <c r="HN663" s="55"/>
      <c r="HO663" s="55"/>
      <c r="HP663" s="55"/>
      <c r="HQ663" s="55"/>
      <c r="HR663" s="55"/>
      <c r="HS663" s="55"/>
      <c r="HT663" s="55"/>
      <c r="HU663" s="55"/>
      <c r="HV663" s="55"/>
      <c r="HW663" s="55"/>
      <c r="HX663" s="55"/>
      <c r="HY663" s="55"/>
      <c r="HZ663" s="55"/>
      <c r="IA663" s="55"/>
      <c r="IB663" s="55"/>
      <c r="IC663" s="55"/>
      <c r="ID663" s="55"/>
      <c r="IE663" s="55"/>
      <c r="IF663" s="55"/>
      <c r="IG663" s="55"/>
      <c r="IH663" s="55"/>
      <c r="II663" s="55"/>
      <c r="IJ663" s="55"/>
      <c r="IK663" s="55"/>
      <c r="IL663" s="55"/>
      <c r="IM663" s="55"/>
      <c r="IN663" s="55"/>
      <c r="IO663" s="55"/>
      <c r="IP663" s="55"/>
      <c r="IQ663" s="55"/>
      <c r="IR663" s="55"/>
      <c r="IS663" s="55"/>
      <c r="IT663" s="55"/>
      <c r="IU663" s="55"/>
      <c r="IV663" s="55"/>
      <c r="IW663" s="55"/>
    </row>
    <row r="664" spans="1:257" s="22" customFormat="1" x14ac:dyDescent="0.2">
      <c r="A664" s="36" t="s">
        <v>1591</v>
      </c>
      <c r="B664" s="57">
        <f t="shared" si="32"/>
        <v>44678.323298611111</v>
      </c>
      <c r="C664" s="27">
        <v>2022</v>
      </c>
      <c r="D664" s="27">
        <v>4</v>
      </c>
      <c r="E664" s="27">
        <v>27</v>
      </c>
      <c r="F664" s="27">
        <v>7</v>
      </c>
      <c r="G664" s="28">
        <v>45</v>
      </c>
      <c r="H664" s="29">
        <v>33.090000000000003</v>
      </c>
      <c r="I664" s="30">
        <v>54.396000000000001</v>
      </c>
      <c r="J664" s="30">
        <v>86.122</v>
      </c>
      <c r="K664" s="27">
        <v>0</v>
      </c>
      <c r="L664" s="68" t="s">
        <v>3</v>
      </c>
      <c r="M664" s="23">
        <v>2.6</v>
      </c>
      <c r="N664" s="23">
        <f t="shared" si="31"/>
        <v>2.7</v>
      </c>
      <c r="O664" s="23">
        <v>2.7</v>
      </c>
      <c r="P664" s="68" t="s">
        <v>4</v>
      </c>
      <c r="Q664" s="68" t="s">
        <v>923</v>
      </c>
      <c r="R664" s="19" t="s">
        <v>18</v>
      </c>
      <c r="S664" s="68" t="s">
        <v>925</v>
      </c>
      <c r="T664" s="68" t="s">
        <v>21</v>
      </c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D664" s="55"/>
      <c r="EE664" s="55"/>
      <c r="EF664" s="55"/>
      <c r="EG664" s="55"/>
      <c r="EH664" s="55"/>
      <c r="EI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K664" s="55"/>
      <c r="FL664" s="55"/>
      <c r="FM664" s="55"/>
      <c r="FN664" s="55"/>
      <c r="FO664" s="55"/>
      <c r="FP664" s="55"/>
      <c r="FQ664" s="55"/>
      <c r="FR664" s="55"/>
      <c r="FS664" s="55"/>
      <c r="FT664" s="55"/>
      <c r="FU664" s="55"/>
      <c r="FV664" s="55"/>
      <c r="FW664" s="55"/>
      <c r="FX664" s="55"/>
      <c r="FY664" s="55"/>
      <c r="FZ664" s="55"/>
      <c r="GA664" s="55"/>
      <c r="GB664" s="55"/>
      <c r="GC664" s="55"/>
      <c r="GD664" s="55"/>
      <c r="GE664" s="55"/>
      <c r="GF664" s="55"/>
      <c r="GG664" s="55"/>
      <c r="GH664" s="55"/>
      <c r="GI664" s="55"/>
      <c r="GJ664" s="55"/>
      <c r="GK664" s="55"/>
      <c r="GL664" s="55"/>
      <c r="GM664" s="55"/>
      <c r="GN664" s="55"/>
      <c r="GO664" s="55"/>
      <c r="GP664" s="55"/>
      <c r="GQ664" s="55"/>
      <c r="GR664" s="55"/>
      <c r="GS664" s="55"/>
      <c r="GT664" s="55"/>
      <c r="GU664" s="55"/>
      <c r="GV664" s="55"/>
      <c r="GW664" s="55"/>
      <c r="GX664" s="55"/>
      <c r="GY664" s="55"/>
      <c r="GZ664" s="55"/>
      <c r="HA664" s="55"/>
      <c r="HB664" s="55"/>
      <c r="HC664" s="55"/>
      <c r="HD664" s="55"/>
      <c r="HE664" s="55"/>
      <c r="HF664" s="55"/>
      <c r="HG664" s="55"/>
      <c r="HH664" s="55"/>
      <c r="HI664" s="55"/>
      <c r="HJ664" s="55"/>
      <c r="HK664" s="55"/>
      <c r="HL664" s="55"/>
      <c r="HM664" s="55"/>
      <c r="HN664" s="55"/>
      <c r="HO664" s="55"/>
      <c r="HP664" s="55"/>
      <c r="HQ664" s="55"/>
      <c r="HR664" s="55"/>
      <c r="HS664" s="55"/>
      <c r="HT664" s="55"/>
      <c r="HU664" s="55"/>
      <c r="HV664" s="55"/>
      <c r="HW664" s="55"/>
      <c r="HX664" s="55"/>
      <c r="HY664" s="55"/>
      <c r="HZ664" s="55"/>
      <c r="IA664" s="55"/>
      <c r="IB664" s="55"/>
      <c r="IC664" s="55"/>
      <c r="ID664" s="55"/>
      <c r="IE664" s="55"/>
      <c r="IF664" s="55"/>
      <c r="IG664" s="55"/>
      <c r="IH664" s="55"/>
      <c r="II664" s="55"/>
      <c r="IJ664" s="55"/>
      <c r="IK664" s="55"/>
      <c r="IL664" s="55"/>
      <c r="IM664" s="55"/>
      <c r="IN664" s="55"/>
      <c r="IO664" s="55"/>
      <c r="IP664" s="55"/>
      <c r="IQ664" s="55"/>
      <c r="IR664" s="55"/>
      <c r="IS664" s="55"/>
      <c r="IT664" s="55"/>
      <c r="IU664" s="55"/>
      <c r="IV664" s="55"/>
      <c r="IW664" s="55"/>
    </row>
    <row r="665" spans="1:257" s="22" customFormat="1" x14ac:dyDescent="0.2">
      <c r="A665" s="36" t="s">
        <v>1592</v>
      </c>
      <c r="B665" s="57">
        <f t="shared" si="32"/>
        <v>44678.356516203705</v>
      </c>
      <c r="C665" s="27">
        <v>2022</v>
      </c>
      <c r="D665" s="27">
        <v>4</v>
      </c>
      <c r="E665" s="27">
        <v>27</v>
      </c>
      <c r="F665" s="27">
        <v>8</v>
      </c>
      <c r="G665" s="28">
        <v>33</v>
      </c>
      <c r="H665" s="29">
        <v>23.79</v>
      </c>
      <c r="I665" s="30">
        <v>54.008000000000003</v>
      </c>
      <c r="J665" s="30">
        <v>86.575000000000003</v>
      </c>
      <c r="K665" s="27">
        <v>0</v>
      </c>
      <c r="L665" s="68" t="s">
        <v>3</v>
      </c>
      <c r="M665" s="23">
        <v>1.9</v>
      </c>
      <c r="N665" s="23">
        <f t="shared" si="31"/>
        <v>2.2000000000000002</v>
      </c>
      <c r="O665" s="23">
        <v>2.2000000000000002</v>
      </c>
      <c r="P665" s="68" t="s">
        <v>4</v>
      </c>
      <c r="Q665" s="68" t="s">
        <v>923</v>
      </c>
      <c r="R665" s="19" t="s">
        <v>18</v>
      </c>
      <c r="S665" s="68" t="s">
        <v>925</v>
      </c>
      <c r="T665" s="68" t="s">
        <v>21</v>
      </c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D665" s="55"/>
      <c r="EE665" s="55"/>
      <c r="EF665" s="55"/>
      <c r="EG665" s="55"/>
      <c r="EH665" s="55"/>
      <c r="EI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K665" s="55"/>
      <c r="FL665" s="55"/>
      <c r="FM665" s="55"/>
      <c r="FN665" s="55"/>
      <c r="FO665" s="55"/>
      <c r="FP665" s="55"/>
      <c r="FQ665" s="55"/>
      <c r="FR665" s="55"/>
      <c r="FS665" s="55"/>
      <c r="FT665" s="55"/>
      <c r="FU665" s="55"/>
      <c r="FV665" s="55"/>
      <c r="FW665" s="55"/>
      <c r="FX665" s="55"/>
      <c r="FY665" s="55"/>
      <c r="FZ665" s="55"/>
      <c r="GA665" s="55"/>
      <c r="GB665" s="55"/>
      <c r="GC665" s="55"/>
      <c r="GD665" s="55"/>
      <c r="GE665" s="55"/>
      <c r="GF665" s="55"/>
      <c r="GG665" s="55"/>
      <c r="GH665" s="55"/>
      <c r="GI665" s="55"/>
      <c r="GJ665" s="55"/>
      <c r="GK665" s="55"/>
      <c r="GL665" s="55"/>
      <c r="GM665" s="55"/>
      <c r="GN665" s="55"/>
      <c r="GO665" s="55"/>
      <c r="GP665" s="55"/>
      <c r="GQ665" s="55"/>
      <c r="GR665" s="55"/>
      <c r="GS665" s="55"/>
      <c r="GT665" s="55"/>
      <c r="GU665" s="55"/>
      <c r="GV665" s="55"/>
      <c r="GW665" s="55"/>
      <c r="GX665" s="55"/>
      <c r="GY665" s="55"/>
      <c r="GZ665" s="55"/>
      <c r="HA665" s="55"/>
      <c r="HB665" s="55"/>
      <c r="HC665" s="55"/>
      <c r="HD665" s="55"/>
      <c r="HE665" s="55"/>
      <c r="HF665" s="55"/>
      <c r="HG665" s="55"/>
      <c r="HH665" s="55"/>
      <c r="HI665" s="55"/>
      <c r="HJ665" s="55"/>
      <c r="HK665" s="55"/>
      <c r="HL665" s="55"/>
      <c r="HM665" s="55"/>
      <c r="HN665" s="55"/>
      <c r="HO665" s="55"/>
      <c r="HP665" s="55"/>
      <c r="HQ665" s="55"/>
      <c r="HR665" s="55"/>
      <c r="HS665" s="55"/>
      <c r="HT665" s="55"/>
      <c r="HU665" s="55"/>
      <c r="HV665" s="55"/>
      <c r="HW665" s="55"/>
      <c r="HX665" s="55"/>
      <c r="HY665" s="55"/>
      <c r="HZ665" s="55"/>
      <c r="IA665" s="55"/>
      <c r="IB665" s="55"/>
      <c r="IC665" s="55"/>
      <c r="ID665" s="55"/>
      <c r="IE665" s="55"/>
      <c r="IF665" s="55"/>
      <c r="IG665" s="55"/>
      <c r="IH665" s="55"/>
      <c r="II665" s="55"/>
      <c r="IJ665" s="55"/>
      <c r="IK665" s="55"/>
      <c r="IL665" s="55"/>
      <c r="IM665" s="55"/>
      <c r="IN665" s="55"/>
      <c r="IO665" s="55"/>
      <c r="IP665" s="55"/>
      <c r="IQ665" s="55"/>
      <c r="IR665" s="55"/>
      <c r="IS665" s="55"/>
      <c r="IT665" s="55"/>
      <c r="IU665" s="55"/>
      <c r="IV665" s="55"/>
      <c r="IW665" s="55"/>
    </row>
    <row r="666" spans="1:257" s="22" customFormat="1" x14ac:dyDescent="0.2">
      <c r="A666" s="36" t="s">
        <v>1593</v>
      </c>
      <c r="B666" s="57">
        <f t="shared" si="32"/>
        <v>44678.364895833336</v>
      </c>
      <c r="C666" s="27">
        <v>2022</v>
      </c>
      <c r="D666" s="27">
        <v>4</v>
      </c>
      <c r="E666" s="27">
        <v>27</v>
      </c>
      <c r="F666" s="27">
        <v>8</v>
      </c>
      <c r="G666" s="28">
        <v>45</v>
      </c>
      <c r="H666" s="29">
        <v>27.96</v>
      </c>
      <c r="I666" s="30">
        <v>54.021000000000001</v>
      </c>
      <c r="J666" s="30">
        <v>86.596999999999994</v>
      </c>
      <c r="K666" s="27">
        <v>0</v>
      </c>
      <c r="L666" s="68" t="s">
        <v>3</v>
      </c>
      <c r="M666" s="23">
        <v>1.7</v>
      </c>
      <c r="N666" s="23">
        <f t="shared" si="31"/>
        <v>2</v>
      </c>
      <c r="O666" s="23">
        <v>2</v>
      </c>
      <c r="P666" s="68" t="s">
        <v>4</v>
      </c>
      <c r="Q666" s="68" t="s">
        <v>923</v>
      </c>
      <c r="R666" s="19" t="s">
        <v>18</v>
      </c>
      <c r="S666" s="68" t="s">
        <v>925</v>
      </c>
      <c r="T666" s="68" t="s">
        <v>21</v>
      </c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D666" s="55"/>
      <c r="EE666" s="55"/>
      <c r="EF666" s="55"/>
      <c r="EG666" s="55"/>
      <c r="EH666" s="55"/>
      <c r="EI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K666" s="55"/>
      <c r="FL666" s="55"/>
      <c r="FM666" s="55"/>
      <c r="FN666" s="55"/>
      <c r="FO666" s="55"/>
      <c r="FP666" s="55"/>
      <c r="FQ666" s="55"/>
      <c r="FR666" s="55"/>
      <c r="FS666" s="55"/>
      <c r="FT666" s="55"/>
      <c r="FU666" s="55"/>
      <c r="FV666" s="55"/>
      <c r="FW666" s="55"/>
      <c r="FX666" s="55"/>
      <c r="FY666" s="55"/>
      <c r="FZ666" s="55"/>
      <c r="GA666" s="55"/>
      <c r="GB666" s="55"/>
      <c r="GC666" s="55"/>
      <c r="GD666" s="55"/>
      <c r="GE666" s="55"/>
      <c r="GF666" s="55"/>
      <c r="GG666" s="55"/>
      <c r="GH666" s="55"/>
      <c r="GI666" s="55"/>
      <c r="GJ666" s="55"/>
      <c r="GK666" s="55"/>
      <c r="GL666" s="55"/>
      <c r="GM666" s="55"/>
      <c r="GN666" s="55"/>
      <c r="GO666" s="55"/>
      <c r="GP666" s="55"/>
      <c r="GQ666" s="55"/>
      <c r="GR666" s="55"/>
      <c r="GS666" s="55"/>
      <c r="GT666" s="55"/>
      <c r="GU666" s="55"/>
      <c r="GV666" s="55"/>
      <c r="GW666" s="55"/>
      <c r="GX666" s="55"/>
      <c r="GY666" s="55"/>
      <c r="GZ666" s="55"/>
      <c r="HA666" s="55"/>
      <c r="HB666" s="55"/>
      <c r="HC666" s="55"/>
      <c r="HD666" s="55"/>
      <c r="HE666" s="55"/>
      <c r="HF666" s="55"/>
      <c r="HG666" s="55"/>
      <c r="HH666" s="55"/>
      <c r="HI666" s="55"/>
      <c r="HJ666" s="55"/>
      <c r="HK666" s="55"/>
      <c r="HL666" s="55"/>
      <c r="HM666" s="55"/>
      <c r="HN666" s="55"/>
      <c r="HO666" s="55"/>
      <c r="HP666" s="55"/>
      <c r="HQ666" s="55"/>
      <c r="HR666" s="55"/>
      <c r="HS666" s="55"/>
      <c r="HT666" s="55"/>
      <c r="HU666" s="55"/>
      <c r="HV666" s="55"/>
      <c r="HW666" s="55"/>
      <c r="HX666" s="55"/>
      <c r="HY666" s="55"/>
      <c r="HZ666" s="55"/>
      <c r="IA666" s="55"/>
      <c r="IB666" s="55"/>
      <c r="IC666" s="55"/>
      <c r="ID666" s="55"/>
      <c r="IE666" s="55"/>
      <c r="IF666" s="55"/>
      <c r="IG666" s="55"/>
      <c r="IH666" s="55"/>
      <c r="II666" s="55"/>
      <c r="IJ666" s="55"/>
      <c r="IK666" s="55"/>
      <c r="IL666" s="55"/>
      <c r="IM666" s="55"/>
      <c r="IN666" s="55"/>
      <c r="IO666" s="55"/>
      <c r="IP666" s="55"/>
      <c r="IQ666" s="55"/>
      <c r="IR666" s="55"/>
      <c r="IS666" s="55"/>
      <c r="IT666" s="55"/>
      <c r="IU666" s="55"/>
      <c r="IV666" s="55"/>
      <c r="IW666" s="55"/>
    </row>
    <row r="667" spans="1:257" s="22" customFormat="1" x14ac:dyDescent="0.2">
      <c r="A667" s="36" t="s">
        <v>1594</v>
      </c>
      <c r="B667" s="57">
        <f t="shared" si="32"/>
        <v>44678.52447916667</v>
      </c>
      <c r="C667" s="27">
        <v>2022</v>
      </c>
      <c r="D667" s="27">
        <v>4</v>
      </c>
      <c r="E667" s="27">
        <v>27</v>
      </c>
      <c r="F667" s="27">
        <v>12</v>
      </c>
      <c r="G667" s="28">
        <v>35</v>
      </c>
      <c r="H667" s="29">
        <v>15.02</v>
      </c>
      <c r="I667" s="30">
        <v>54.280999999999999</v>
      </c>
      <c r="J667" s="30">
        <v>86.132999999999996</v>
      </c>
      <c r="K667" s="27">
        <v>3</v>
      </c>
      <c r="L667" s="35">
        <v>0</v>
      </c>
      <c r="M667" s="23">
        <v>2.5</v>
      </c>
      <c r="N667" s="23">
        <f t="shared" si="31"/>
        <v>2.7</v>
      </c>
      <c r="O667" s="23">
        <v>2.7</v>
      </c>
      <c r="P667" s="68" t="s">
        <v>4</v>
      </c>
      <c r="Q667" s="68" t="s">
        <v>923</v>
      </c>
      <c r="R667" s="19" t="s">
        <v>18</v>
      </c>
      <c r="S667" s="68" t="s">
        <v>924</v>
      </c>
      <c r="T667" s="68" t="s">
        <v>21</v>
      </c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D667" s="55"/>
      <c r="EE667" s="55"/>
      <c r="EF667" s="55"/>
      <c r="EG667" s="55"/>
      <c r="EH667" s="55"/>
      <c r="EI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K667" s="55"/>
      <c r="FL667" s="55"/>
      <c r="FM667" s="55"/>
      <c r="FN667" s="55"/>
      <c r="FO667" s="55"/>
      <c r="FP667" s="55"/>
      <c r="FQ667" s="55"/>
      <c r="FR667" s="55"/>
      <c r="FS667" s="55"/>
      <c r="FT667" s="55"/>
      <c r="FU667" s="55"/>
      <c r="FV667" s="55"/>
      <c r="FW667" s="55"/>
      <c r="FX667" s="55"/>
      <c r="FY667" s="55"/>
      <c r="FZ667" s="55"/>
      <c r="GA667" s="55"/>
      <c r="GB667" s="55"/>
      <c r="GC667" s="55"/>
      <c r="GD667" s="55"/>
      <c r="GE667" s="55"/>
      <c r="GF667" s="55"/>
      <c r="GG667" s="55"/>
      <c r="GH667" s="55"/>
      <c r="GI667" s="55"/>
      <c r="GJ667" s="55"/>
      <c r="GK667" s="55"/>
      <c r="GL667" s="55"/>
      <c r="GM667" s="55"/>
      <c r="GN667" s="55"/>
      <c r="GO667" s="55"/>
      <c r="GP667" s="55"/>
      <c r="GQ667" s="55"/>
      <c r="GR667" s="55"/>
      <c r="GS667" s="55"/>
      <c r="GT667" s="55"/>
      <c r="GU667" s="55"/>
      <c r="GV667" s="55"/>
      <c r="GW667" s="55"/>
      <c r="GX667" s="55"/>
      <c r="GY667" s="55"/>
      <c r="GZ667" s="55"/>
      <c r="HA667" s="55"/>
      <c r="HB667" s="55"/>
      <c r="HC667" s="55"/>
      <c r="HD667" s="55"/>
      <c r="HE667" s="55"/>
      <c r="HF667" s="55"/>
      <c r="HG667" s="55"/>
      <c r="HH667" s="55"/>
      <c r="HI667" s="55"/>
      <c r="HJ667" s="55"/>
      <c r="HK667" s="55"/>
      <c r="HL667" s="55"/>
      <c r="HM667" s="55"/>
      <c r="HN667" s="55"/>
      <c r="HO667" s="55"/>
      <c r="HP667" s="55"/>
      <c r="HQ667" s="55"/>
      <c r="HR667" s="55"/>
      <c r="HS667" s="55"/>
      <c r="HT667" s="55"/>
      <c r="HU667" s="55"/>
      <c r="HV667" s="55"/>
      <c r="HW667" s="55"/>
      <c r="HX667" s="55"/>
      <c r="HY667" s="55"/>
      <c r="HZ667" s="55"/>
      <c r="IA667" s="55"/>
      <c r="IB667" s="55"/>
      <c r="IC667" s="55"/>
      <c r="ID667" s="55"/>
      <c r="IE667" s="55"/>
      <c r="IF667" s="55"/>
      <c r="IG667" s="55"/>
      <c r="IH667" s="55"/>
      <c r="II667" s="55"/>
      <c r="IJ667" s="55"/>
      <c r="IK667" s="55"/>
      <c r="IL667" s="55"/>
      <c r="IM667" s="55"/>
      <c r="IN667" s="55"/>
      <c r="IO667" s="55"/>
      <c r="IP667" s="55"/>
      <c r="IQ667" s="55"/>
      <c r="IR667" s="55"/>
      <c r="IS667" s="55"/>
      <c r="IT667" s="55"/>
      <c r="IU667" s="55"/>
      <c r="IV667" s="55"/>
      <c r="IW667" s="55"/>
    </row>
    <row r="668" spans="1:257" s="22" customFormat="1" x14ac:dyDescent="0.2">
      <c r="A668" s="36" t="s">
        <v>1595</v>
      </c>
      <c r="B668" s="57">
        <f t="shared" si="32"/>
        <v>44678.524664351855</v>
      </c>
      <c r="C668" s="27">
        <v>2022</v>
      </c>
      <c r="D668" s="27">
        <v>4</v>
      </c>
      <c r="E668" s="27">
        <v>27</v>
      </c>
      <c r="F668" s="27">
        <v>12</v>
      </c>
      <c r="G668" s="28">
        <v>35</v>
      </c>
      <c r="H668" s="29">
        <v>31.12</v>
      </c>
      <c r="I668" s="30">
        <v>54.295000000000002</v>
      </c>
      <c r="J668" s="30">
        <v>86.114000000000004</v>
      </c>
      <c r="K668" s="27">
        <v>4</v>
      </c>
      <c r="L668" s="35">
        <v>1</v>
      </c>
      <c r="M668" s="23">
        <v>1.7</v>
      </c>
      <c r="N668" s="23">
        <f t="shared" si="31"/>
        <v>2</v>
      </c>
      <c r="O668" s="23">
        <v>2</v>
      </c>
      <c r="P668" s="68" t="s">
        <v>4</v>
      </c>
      <c r="Q668" s="68" t="s">
        <v>923</v>
      </c>
      <c r="R668" s="19" t="s">
        <v>18</v>
      </c>
      <c r="S668" s="68" t="s">
        <v>924</v>
      </c>
      <c r="T668" s="68" t="s">
        <v>21</v>
      </c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D668" s="55"/>
      <c r="EE668" s="55"/>
      <c r="EF668" s="55"/>
      <c r="EG668" s="55"/>
      <c r="EH668" s="55"/>
      <c r="EI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K668" s="55"/>
      <c r="FL668" s="55"/>
      <c r="FM668" s="55"/>
      <c r="FN668" s="55"/>
      <c r="FO668" s="55"/>
      <c r="FP668" s="55"/>
      <c r="FQ668" s="55"/>
      <c r="FR668" s="55"/>
      <c r="FS668" s="55"/>
      <c r="FT668" s="55"/>
      <c r="FU668" s="55"/>
      <c r="FV668" s="55"/>
      <c r="FW668" s="55"/>
      <c r="FX668" s="55"/>
      <c r="FY668" s="55"/>
      <c r="FZ668" s="55"/>
      <c r="GA668" s="55"/>
      <c r="GB668" s="55"/>
      <c r="GC668" s="55"/>
      <c r="GD668" s="55"/>
      <c r="GE668" s="55"/>
      <c r="GF668" s="55"/>
      <c r="GG668" s="55"/>
      <c r="GH668" s="55"/>
      <c r="GI668" s="55"/>
      <c r="GJ668" s="55"/>
      <c r="GK668" s="55"/>
      <c r="GL668" s="55"/>
      <c r="GM668" s="55"/>
      <c r="GN668" s="55"/>
      <c r="GO668" s="55"/>
      <c r="GP668" s="55"/>
      <c r="GQ668" s="55"/>
      <c r="GR668" s="55"/>
      <c r="GS668" s="55"/>
      <c r="GT668" s="55"/>
      <c r="GU668" s="55"/>
      <c r="GV668" s="55"/>
      <c r="GW668" s="55"/>
      <c r="GX668" s="55"/>
      <c r="GY668" s="55"/>
      <c r="GZ668" s="55"/>
      <c r="HA668" s="55"/>
      <c r="HB668" s="55"/>
      <c r="HC668" s="55"/>
      <c r="HD668" s="55"/>
      <c r="HE668" s="55"/>
      <c r="HF668" s="55"/>
      <c r="HG668" s="55"/>
      <c r="HH668" s="55"/>
      <c r="HI668" s="55"/>
      <c r="HJ668" s="55"/>
      <c r="HK668" s="55"/>
      <c r="HL668" s="55"/>
      <c r="HM668" s="55"/>
      <c r="HN668" s="55"/>
      <c r="HO668" s="55"/>
      <c r="HP668" s="55"/>
      <c r="HQ668" s="55"/>
      <c r="HR668" s="55"/>
      <c r="HS668" s="55"/>
      <c r="HT668" s="55"/>
      <c r="HU668" s="55"/>
      <c r="HV668" s="55"/>
      <c r="HW668" s="55"/>
      <c r="HX668" s="55"/>
      <c r="HY668" s="55"/>
      <c r="HZ668" s="55"/>
      <c r="IA668" s="55"/>
      <c r="IB668" s="55"/>
      <c r="IC668" s="55"/>
      <c r="ID668" s="55"/>
      <c r="IE668" s="55"/>
      <c r="IF668" s="55"/>
      <c r="IG668" s="55"/>
      <c r="IH668" s="55"/>
      <c r="II668" s="55"/>
      <c r="IJ668" s="55"/>
      <c r="IK668" s="55"/>
      <c r="IL668" s="55"/>
      <c r="IM668" s="55"/>
      <c r="IN668" s="55"/>
      <c r="IO668" s="55"/>
      <c r="IP668" s="55"/>
      <c r="IQ668" s="55"/>
      <c r="IR668" s="55"/>
      <c r="IS668" s="55"/>
      <c r="IT668" s="55"/>
      <c r="IU668" s="55"/>
      <c r="IV668" s="55"/>
      <c r="IW668" s="55"/>
    </row>
    <row r="669" spans="1:257" s="22" customFormat="1" x14ac:dyDescent="0.2">
      <c r="A669" s="36" t="s">
        <v>1596</v>
      </c>
      <c r="B669" s="57">
        <f t="shared" si="32"/>
        <v>44679.212523148148</v>
      </c>
      <c r="C669" s="27">
        <v>2022</v>
      </c>
      <c r="D669" s="27">
        <v>4</v>
      </c>
      <c r="E669" s="27">
        <v>28</v>
      </c>
      <c r="F669" s="27">
        <v>5</v>
      </c>
      <c r="G669" s="28">
        <v>6</v>
      </c>
      <c r="H669" s="29">
        <v>2.9</v>
      </c>
      <c r="I669" s="30">
        <v>54.05</v>
      </c>
      <c r="J669" s="30">
        <v>86.516999999999996</v>
      </c>
      <c r="K669" s="27">
        <v>0</v>
      </c>
      <c r="L669" s="68" t="s">
        <v>3</v>
      </c>
      <c r="M669" s="23">
        <v>1.7</v>
      </c>
      <c r="N669" s="23">
        <f t="shared" si="31"/>
        <v>2</v>
      </c>
      <c r="O669" s="23">
        <v>2</v>
      </c>
      <c r="P669" s="68" t="s">
        <v>4</v>
      </c>
      <c r="Q669" s="68" t="s">
        <v>923</v>
      </c>
      <c r="R669" s="19" t="s">
        <v>18</v>
      </c>
      <c r="S669" s="68" t="s">
        <v>925</v>
      </c>
      <c r="T669" s="68" t="s">
        <v>21</v>
      </c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D669" s="55"/>
      <c r="EE669" s="55"/>
      <c r="EF669" s="55"/>
      <c r="EG669" s="55"/>
      <c r="EH669" s="55"/>
      <c r="EI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K669" s="55"/>
      <c r="FL669" s="55"/>
      <c r="FM669" s="55"/>
      <c r="FN669" s="55"/>
      <c r="FO669" s="55"/>
      <c r="FP669" s="55"/>
      <c r="FQ669" s="55"/>
      <c r="FR669" s="55"/>
      <c r="FS669" s="55"/>
      <c r="FT669" s="55"/>
      <c r="FU669" s="55"/>
      <c r="FV669" s="55"/>
      <c r="FW669" s="55"/>
      <c r="FX669" s="55"/>
      <c r="FY669" s="55"/>
      <c r="FZ669" s="55"/>
      <c r="GA669" s="55"/>
      <c r="GB669" s="55"/>
      <c r="GC669" s="55"/>
      <c r="GD669" s="55"/>
      <c r="GE669" s="55"/>
      <c r="GF669" s="55"/>
      <c r="GG669" s="55"/>
      <c r="GH669" s="55"/>
      <c r="GI669" s="55"/>
      <c r="GJ669" s="55"/>
      <c r="GK669" s="55"/>
      <c r="GL669" s="55"/>
      <c r="GM669" s="55"/>
      <c r="GN669" s="55"/>
      <c r="GO669" s="55"/>
      <c r="GP669" s="55"/>
      <c r="GQ669" s="55"/>
      <c r="GR669" s="55"/>
      <c r="GS669" s="55"/>
      <c r="GT669" s="55"/>
      <c r="GU669" s="55"/>
      <c r="GV669" s="55"/>
      <c r="GW669" s="55"/>
      <c r="GX669" s="55"/>
      <c r="GY669" s="55"/>
      <c r="GZ669" s="55"/>
      <c r="HA669" s="55"/>
      <c r="HB669" s="55"/>
      <c r="HC669" s="55"/>
      <c r="HD669" s="55"/>
      <c r="HE669" s="55"/>
      <c r="HF669" s="55"/>
      <c r="HG669" s="55"/>
      <c r="HH669" s="55"/>
      <c r="HI669" s="55"/>
      <c r="HJ669" s="55"/>
      <c r="HK669" s="55"/>
      <c r="HL669" s="55"/>
      <c r="HM669" s="55"/>
      <c r="HN669" s="55"/>
      <c r="HO669" s="55"/>
      <c r="HP669" s="55"/>
      <c r="HQ669" s="55"/>
      <c r="HR669" s="55"/>
      <c r="HS669" s="55"/>
      <c r="HT669" s="55"/>
      <c r="HU669" s="55"/>
      <c r="HV669" s="55"/>
      <c r="HW669" s="55"/>
      <c r="HX669" s="55"/>
      <c r="HY669" s="55"/>
      <c r="HZ669" s="55"/>
      <c r="IA669" s="55"/>
      <c r="IB669" s="55"/>
      <c r="IC669" s="55"/>
      <c r="ID669" s="55"/>
      <c r="IE669" s="55"/>
      <c r="IF669" s="55"/>
      <c r="IG669" s="55"/>
      <c r="IH669" s="55"/>
      <c r="II669" s="55"/>
      <c r="IJ669" s="55"/>
      <c r="IK669" s="55"/>
      <c r="IL669" s="55"/>
      <c r="IM669" s="55"/>
      <c r="IN669" s="55"/>
      <c r="IO669" s="55"/>
      <c r="IP669" s="55"/>
      <c r="IQ669" s="55"/>
      <c r="IR669" s="55"/>
      <c r="IS669" s="55"/>
      <c r="IT669" s="55"/>
      <c r="IU669" s="55"/>
      <c r="IV669" s="55"/>
      <c r="IW669" s="55"/>
    </row>
    <row r="670" spans="1:257" s="22" customFormat="1" x14ac:dyDescent="0.2">
      <c r="A670" s="36" t="s">
        <v>1597</v>
      </c>
      <c r="B670" s="57">
        <f t="shared" si="32"/>
        <v>44679.250428240739</v>
      </c>
      <c r="C670" s="27">
        <v>2022</v>
      </c>
      <c r="D670" s="27">
        <v>4</v>
      </c>
      <c r="E670" s="27">
        <v>28</v>
      </c>
      <c r="F670" s="27">
        <v>6</v>
      </c>
      <c r="G670" s="28">
        <v>0</v>
      </c>
      <c r="H670" s="29">
        <v>37.74</v>
      </c>
      <c r="I670" s="30">
        <v>54.131</v>
      </c>
      <c r="J670" s="30">
        <v>86.453999999999994</v>
      </c>
      <c r="K670" s="27">
        <v>0</v>
      </c>
      <c r="L670" s="68" t="s">
        <v>3</v>
      </c>
      <c r="M670" s="23">
        <v>1.4</v>
      </c>
      <c r="N670" s="23">
        <f t="shared" si="31"/>
        <v>1.8</v>
      </c>
      <c r="O670" s="23">
        <v>1.8</v>
      </c>
      <c r="P670" s="68" t="s">
        <v>4</v>
      </c>
      <c r="Q670" s="68" t="s">
        <v>923</v>
      </c>
      <c r="R670" s="19" t="s">
        <v>18</v>
      </c>
      <c r="S670" s="68" t="s">
        <v>925</v>
      </c>
      <c r="T670" s="68" t="s">
        <v>21</v>
      </c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D670" s="55"/>
      <c r="EE670" s="55"/>
      <c r="EF670" s="55"/>
      <c r="EG670" s="55"/>
      <c r="EH670" s="55"/>
      <c r="EI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K670" s="55"/>
      <c r="FL670" s="55"/>
      <c r="FM670" s="55"/>
      <c r="FN670" s="55"/>
      <c r="FO670" s="55"/>
      <c r="FP670" s="55"/>
      <c r="FQ670" s="55"/>
      <c r="FR670" s="55"/>
      <c r="FS670" s="55"/>
      <c r="FT670" s="55"/>
      <c r="FU670" s="55"/>
      <c r="FV670" s="55"/>
      <c r="FW670" s="55"/>
      <c r="FX670" s="55"/>
      <c r="FY670" s="55"/>
      <c r="FZ670" s="55"/>
      <c r="GA670" s="55"/>
      <c r="GB670" s="55"/>
      <c r="GC670" s="55"/>
      <c r="GD670" s="55"/>
      <c r="GE670" s="55"/>
      <c r="GF670" s="55"/>
      <c r="GG670" s="55"/>
      <c r="GH670" s="55"/>
      <c r="GI670" s="55"/>
      <c r="GJ670" s="55"/>
      <c r="GK670" s="55"/>
      <c r="GL670" s="55"/>
      <c r="GM670" s="55"/>
      <c r="GN670" s="55"/>
      <c r="GO670" s="55"/>
      <c r="GP670" s="55"/>
      <c r="GQ670" s="55"/>
      <c r="GR670" s="55"/>
      <c r="GS670" s="55"/>
      <c r="GT670" s="55"/>
      <c r="GU670" s="55"/>
      <c r="GV670" s="55"/>
      <c r="GW670" s="55"/>
      <c r="GX670" s="55"/>
      <c r="GY670" s="55"/>
      <c r="GZ670" s="55"/>
      <c r="HA670" s="55"/>
      <c r="HB670" s="55"/>
      <c r="HC670" s="55"/>
      <c r="HD670" s="55"/>
      <c r="HE670" s="55"/>
      <c r="HF670" s="55"/>
      <c r="HG670" s="55"/>
      <c r="HH670" s="55"/>
      <c r="HI670" s="55"/>
      <c r="HJ670" s="55"/>
      <c r="HK670" s="55"/>
      <c r="HL670" s="55"/>
      <c r="HM670" s="55"/>
      <c r="HN670" s="55"/>
      <c r="HO670" s="55"/>
      <c r="HP670" s="55"/>
      <c r="HQ670" s="55"/>
      <c r="HR670" s="55"/>
      <c r="HS670" s="55"/>
      <c r="HT670" s="55"/>
      <c r="HU670" s="55"/>
      <c r="HV670" s="55"/>
      <c r="HW670" s="55"/>
      <c r="HX670" s="55"/>
      <c r="HY670" s="55"/>
      <c r="HZ670" s="55"/>
      <c r="IA670" s="55"/>
      <c r="IB670" s="55"/>
      <c r="IC670" s="55"/>
      <c r="ID670" s="55"/>
      <c r="IE670" s="55"/>
      <c r="IF670" s="55"/>
      <c r="IG670" s="55"/>
      <c r="IH670" s="55"/>
      <c r="II670" s="55"/>
      <c r="IJ670" s="55"/>
      <c r="IK670" s="55"/>
      <c r="IL670" s="55"/>
      <c r="IM670" s="55"/>
      <c r="IN670" s="55"/>
      <c r="IO670" s="55"/>
      <c r="IP670" s="55"/>
      <c r="IQ670" s="55"/>
      <c r="IR670" s="55"/>
      <c r="IS670" s="55"/>
      <c r="IT670" s="55"/>
      <c r="IU670" s="55"/>
      <c r="IV670" s="55"/>
      <c r="IW670" s="55"/>
    </row>
    <row r="671" spans="1:257" s="22" customFormat="1" x14ac:dyDescent="0.2">
      <c r="A671" s="36" t="s">
        <v>1598</v>
      </c>
      <c r="B671" s="57">
        <f t="shared" si="32"/>
        <v>44679.302129629628</v>
      </c>
      <c r="C671" s="27">
        <v>2022</v>
      </c>
      <c r="D671" s="27">
        <v>4</v>
      </c>
      <c r="E671" s="27">
        <v>28</v>
      </c>
      <c r="F671" s="27">
        <v>7</v>
      </c>
      <c r="G671" s="28">
        <v>15</v>
      </c>
      <c r="H671" s="29">
        <v>4.47</v>
      </c>
      <c r="I671" s="30">
        <v>54.194000000000003</v>
      </c>
      <c r="J671" s="30">
        <v>86.396000000000001</v>
      </c>
      <c r="K671" s="27">
        <v>0</v>
      </c>
      <c r="L671" s="68" t="s">
        <v>3</v>
      </c>
      <c r="M671" s="23">
        <v>2.1</v>
      </c>
      <c r="N671" s="23">
        <f t="shared" si="31"/>
        <v>2.2999999999999998</v>
      </c>
      <c r="O671" s="23">
        <v>2.2999999999999998</v>
      </c>
      <c r="P671" s="68" t="s">
        <v>4</v>
      </c>
      <c r="Q671" s="68" t="s">
        <v>923</v>
      </c>
      <c r="R671" s="19" t="s">
        <v>18</v>
      </c>
      <c r="S671" s="68" t="s">
        <v>925</v>
      </c>
      <c r="T671" s="68" t="s">
        <v>21</v>
      </c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D671" s="55"/>
      <c r="EE671" s="55"/>
      <c r="EF671" s="55"/>
      <c r="EG671" s="55"/>
      <c r="EH671" s="55"/>
      <c r="EI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K671" s="55"/>
      <c r="FL671" s="55"/>
      <c r="FM671" s="55"/>
      <c r="FN671" s="55"/>
      <c r="FO671" s="55"/>
      <c r="FP671" s="55"/>
      <c r="FQ671" s="55"/>
      <c r="FR671" s="55"/>
      <c r="FS671" s="55"/>
      <c r="FT671" s="55"/>
      <c r="FU671" s="55"/>
      <c r="FV671" s="55"/>
      <c r="FW671" s="55"/>
      <c r="FX671" s="55"/>
      <c r="FY671" s="55"/>
      <c r="FZ671" s="55"/>
      <c r="GA671" s="55"/>
      <c r="GB671" s="55"/>
      <c r="GC671" s="55"/>
      <c r="GD671" s="55"/>
      <c r="GE671" s="55"/>
      <c r="GF671" s="55"/>
      <c r="GG671" s="55"/>
      <c r="GH671" s="55"/>
      <c r="GI671" s="55"/>
      <c r="GJ671" s="55"/>
      <c r="GK671" s="55"/>
      <c r="GL671" s="55"/>
      <c r="GM671" s="55"/>
      <c r="GN671" s="55"/>
      <c r="GO671" s="55"/>
      <c r="GP671" s="55"/>
      <c r="GQ671" s="55"/>
      <c r="GR671" s="55"/>
      <c r="GS671" s="55"/>
      <c r="GT671" s="55"/>
      <c r="GU671" s="55"/>
      <c r="GV671" s="55"/>
      <c r="GW671" s="55"/>
      <c r="GX671" s="55"/>
      <c r="GY671" s="55"/>
      <c r="GZ671" s="55"/>
      <c r="HA671" s="55"/>
      <c r="HB671" s="55"/>
      <c r="HC671" s="55"/>
      <c r="HD671" s="55"/>
      <c r="HE671" s="55"/>
      <c r="HF671" s="55"/>
      <c r="HG671" s="55"/>
      <c r="HH671" s="55"/>
      <c r="HI671" s="55"/>
      <c r="HJ671" s="55"/>
      <c r="HK671" s="55"/>
      <c r="HL671" s="55"/>
      <c r="HM671" s="55"/>
      <c r="HN671" s="55"/>
      <c r="HO671" s="55"/>
      <c r="HP671" s="55"/>
      <c r="HQ671" s="55"/>
      <c r="HR671" s="55"/>
      <c r="HS671" s="55"/>
      <c r="HT671" s="55"/>
      <c r="HU671" s="55"/>
      <c r="HV671" s="55"/>
      <c r="HW671" s="55"/>
      <c r="HX671" s="55"/>
      <c r="HY671" s="55"/>
      <c r="HZ671" s="55"/>
      <c r="IA671" s="55"/>
      <c r="IB671" s="55"/>
      <c r="IC671" s="55"/>
      <c r="ID671" s="55"/>
      <c r="IE671" s="55"/>
      <c r="IF671" s="55"/>
      <c r="IG671" s="55"/>
      <c r="IH671" s="55"/>
      <c r="II671" s="55"/>
      <c r="IJ671" s="55"/>
      <c r="IK671" s="55"/>
      <c r="IL671" s="55"/>
      <c r="IM671" s="55"/>
      <c r="IN671" s="55"/>
      <c r="IO671" s="55"/>
      <c r="IP671" s="55"/>
      <c r="IQ671" s="55"/>
      <c r="IR671" s="55"/>
      <c r="IS671" s="55"/>
      <c r="IT671" s="55"/>
      <c r="IU671" s="55"/>
      <c r="IV671" s="55"/>
      <c r="IW671" s="55"/>
    </row>
    <row r="672" spans="1:257" s="22" customFormat="1" x14ac:dyDescent="0.2">
      <c r="A672" s="36" t="s">
        <v>1599</v>
      </c>
      <c r="B672" s="57">
        <f t="shared" si="32"/>
        <v>44679.371608796297</v>
      </c>
      <c r="C672" s="27">
        <v>2022</v>
      </c>
      <c r="D672" s="27">
        <v>4</v>
      </c>
      <c r="E672" s="27">
        <v>28</v>
      </c>
      <c r="F672" s="27">
        <v>8</v>
      </c>
      <c r="G672" s="28">
        <v>55</v>
      </c>
      <c r="H672" s="29">
        <v>7.53</v>
      </c>
      <c r="I672" s="30">
        <v>54.286999999999999</v>
      </c>
      <c r="J672" s="30">
        <v>86.135999999999996</v>
      </c>
      <c r="K672" s="27">
        <v>0</v>
      </c>
      <c r="L672" s="68" t="s">
        <v>3</v>
      </c>
      <c r="M672" s="23">
        <v>2.4</v>
      </c>
      <c r="N672" s="23">
        <f t="shared" si="31"/>
        <v>2.6</v>
      </c>
      <c r="O672" s="23">
        <v>2.6</v>
      </c>
      <c r="P672" s="68" t="s">
        <v>4</v>
      </c>
      <c r="Q672" s="68" t="s">
        <v>923</v>
      </c>
      <c r="R672" s="19" t="s">
        <v>18</v>
      </c>
      <c r="S672" s="68" t="s">
        <v>925</v>
      </c>
      <c r="T672" s="68" t="s">
        <v>21</v>
      </c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D672" s="55"/>
      <c r="EE672" s="55"/>
      <c r="EF672" s="55"/>
      <c r="EG672" s="55"/>
      <c r="EH672" s="55"/>
      <c r="EI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K672" s="55"/>
      <c r="FL672" s="55"/>
      <c r="FM672" s="55"/>
      <c r="FN672" s="55"/>
      <c r="FO672" s="55"/>
      <c r="FP672" s="55"/>
      <c r="FQ672" s="55"/>
      <c r="FR672" s="55"/>
      <c r="FS672" s="55"/>
      <c r="FT672" s="55"/>
      <c r="FU672" s="55"/>
      <c r="FV672" s="55"/>
      <c r="FW672" s="55"/>
      <c r="FX672" s="55"/>
      <c r="FY672" s="55"/>
      <c r="FZ672" s="55"/>
      <c r="GA672" s="55"/>
      <c r="GB672" s="55"/>
      <c r="GC672" s="55"/>
      <c r="GD672" s="55"/>
      <c r="GE672" s="55"/>
      <c r="GF672" s="55"/>
      <c r="GG672" s="55"/>
      <c r="GH672" s="55"/>
      <c r="GI672" s="55"/>
      <c r="GJ672" s="55"/>
      <c r="GK672" s="55"/>
      <c r="GL672" s="55"/>
      <c r="GM672" s="55"/>
      <c r="GN672" s="55"/>
      <c r="GO672" s="55"/>
      <c r="GP672" s="55"/>
      <c r="GQ672" s="55"/>
      <c r="GR672" s="55"/>
      <c r="GS672" s="55"/>
      <c r="GT672" s="55"/>
      <c r="GU672" s="55"/>
      <c r="GV672" s="55"/>
      <c r="GW672" s="55"/>
      <c r="GX672" s="55"/>
      <c r="GY672" s="55"/>
      <c r="GZ672" s="55"/>
      <c r="HA672" s="55"/>
      <c r="HB672" s="55"/>
      <c r="HC672" s="55"/>
      <c r="HD672" s="55"/>
      <c r="HE672" s="55"/>
      <c r="HF672" s="55"/>
      <c r="HG672" s="55"/>
      <c r="HH672" s="55"/>
      <c r="HI672" s="55"/>
      <c r="HJ672" s="55"/>
      <c r="HK672" s="55"/>
      <c r="HL672" s="55"/>
      <c r="HM672" s="55"/>
      <c r="HN672" s="55"/>
      <c r="HO672" s="55"/>
      <c r="HP672" s="55"/>
      <c r="HQ672" s="55"/>
      <c r="HR672" s="55"/>
      <c r="HS672" s="55"/>
      <c r="HT672" s="55"/>
      <c r="HU672" s="55"/>
      <c r="HV672" s="55"/>
      <c r="HW672" s="55"/>
      <c r="HX672" s="55"/>
      <c r="HY672" s="55"/>
      <c r="HZ672" s="55"/>
      <c r="IA672" s="55"/>
      <c r="IB672" s="55"/>
      <c r="IC672" s="55"/>
      <c r="ID672" s="55"/>
      <c r="IE672" s="55"/>
      <c r="IF672" s="55"/>
      <c r="IG672" s="55"/>
      <c r="IH672" s="55"/>
      <c r="II672" s="55"/>
      <c r="IJ672" s="55"/>
      <c r="IK672" s="55"/>
      <c r="IL672" s="55"/>
      <c r="IM672" s="55"/>
      <c r="IN672" s="55"/>
      <c r="IO672" s="55"/>
      <c r="IP672" s="55"/>
      <c r="IQ672" s="55"/>
      <c r="IR672" s="55"/>
      <c r="IS672" s="55"/>
      <c r="IT672" s="55"/>
      <c r="IU672" s="55"/>
      <c r="IV672" s="55"/>
      <c r="IW672" s="55"/>
    </row>
    <row r="673" spans="1:257" s="22" customFormat="1" x14ac:dyDescent="0.2">
      <c r="A673" s="36" t="s">
        <v>1600</v>
      </c>
      <c r="B673" s="57">
        <f t="shared" si="32"/>
        <v>44679.413321759261</v>
      </c>
      <c r="C673" s="27">
        <v>2022</v>
      </c>
      <c r="D673" s="27">
        <v>4</v>
      </c>
      <c r="E673" s="27">
        <v>28</v>
      </c>
      <c r="F673" s="27">
        <v>9</v>
      </c>
      <c r="G673" s="28">
        <v>55</v>
      </c>
      <c r="H673" s="29">
        <v>11.039</v>
      </c>
      <c r="I673" s="30">
        <v>54.286999999999999</v>
      </c>
      <c r="J673" s="30">
        <v>86.126999999999995</v>
      </c>
      <c r="K673" s="27">
        <v>0</v>
      </c>
      <c r="L673" s="68" t="s">
        <v>3</v>
      </c>
      <c r="M673" s="23">
        <v>2.5</v>
      </c>
      <c r="N673" s="23">
        <f t="shared" si="31"/>
        <v>2.7</v>
      </c>
      <c r="O673" s="23">
        <v>2.7</v>
      </c>
      <c r="P673" s="68" t="s">
        <v>4</v>
      </c>
      <c r="Q673" s="68" t="s">
        <v>923</v>
      </c>
      <c r="R673" s="19" t="s">
        <v>18</v>
      </c>
      <c r="S673" s="68" t="s">
        <v>925</v>
      </c>
      <c r="T673" s="68" t="s">
        <v>21</v>
      </c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D673" s="55"/>
      <c r="EE673" s="55"/>
      <c r="EF673" s="55"/>
      <c r="EG673" s="55"/>
      <c r="EH673" s="55"/>
      <c r="EI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K673" s="55"/>
      <c r="FL673" s="55"/>
      <c r="FM673" s="55"/>
      <c r="FN673" s="55"/>
      <c r="FO673" s="55"/>
      <c r="FP673" s="55"/>
      <c r="FQ673" s="55"/>
      <c r="FR673" s="55"/>
      <c r="FS673" s="55"/>
      <c r="FT673" s="55"/>
      <c r="FU673" s="55"/>
      <c r="FV673" s="55"/>
      <c r="FW673" s="55"/>
      <c r="FX673" s="55"/>
      <c r="FY673" s="55"/>
      <c r="FZ673" s="55"/>
      <c r="GA673" s="55"/>
      <c r="GB673" s="55"/>
      <c r="GC673" s="55"/>
      <c r="GD673" s="55"/>
      <c r="GE673" s="55"/>
      <c r="GF673" s="55"/>
      <c r="GG673" s="55"/>
      <c r="GH673" s="55"/>
      <c r="GI673" s="55"/>
      <c r="GJ673" s="55"/>
      <c r="GK673" s="55"/>
      <c r="GL673" s="55"/>
      <c r="GM673" s="55"/>
      <c r="GN673" s="55"/>
      <c r="GO673" s="55"/>
      <c r="GP673" s="55"/>
      <c r="GQ673" s="55"/>
      <c r="GR673" s="55"/>
      <c r="GS673" s="55"/>
      <c r="GT673" s="55"/>
      <c r="GU673" s="55"/>
      <c r="GV673" s="55"/>
      <c r="GW673" s="55"/>
      <c r="GX673" s="55"/>
      <c r="GY673" s="55"/>
      <c r="GZ673" s="55"/>
      <c r="HA673" s="55"/>
      <c r="HB673" s="55"/>
      <c r="HC673" s="55"/>
      <c r="HD673" s="55"/>
      <c r="HE673" s="55"/>
      <c r="HF673" s="55"/>
      <c r="HG673" s="55"/>
      <c r="HH673" s="55"/>
      <c r="HI673" s="55"/>
      <c r="HJ673" s="55"/>
      <c r="HK673" s="55"/>
      <c r="HL673" s="55"/>
      <c r="HM673" s="55"/>
      <c r="HN673" s="55"/>
      <c r="HO673" s="55"/>
      <c r="HP673" s="55"/>
      <c r="HQ673" s="55"/>
      <c r="HR673" s="55"/>
      <c r="HS673" s="55"/>
      <c r="HT673" s="55"/>
      <c r="HU673" s="55"/>
      <c r="HV673" s="55"/>
      <c r="HW673" s="55"/>
      <c r="HX673" s="55"/>
      <c r="HY673" s="55"/>
      <c r="HZ673" s="55"/>
      <c r="IA673" s="55"/>
      <c r="IB673" s="55"/>
      <c r="IC673" s="55"/>
      <c r="ID673" s="55"/>
      <c r="IE673" s="55"/>
      <c r="IF673" s="55"/>
      <c r="IG673" s="55"/>
      <c r="IH673" s="55"/>
      <c r="II673" s="55"/>
      <c r="IJ673" s="55"/>
      <c r="IK673" s="55"/>
      <c r="IL673" s="55"/>
      <c r="IM673" s="55"/>
      <c r="IN673" s="55"/>
      <c r="IO673" s="55"/>
      <c r="IP673" s="55"/>
      <c r="IQ673" s="55"/>
      <c r="IR673" s="55"/>
      <c r="IS673" s="55"/>
      <c r="IT673" s="55"/>
      <c r="IU673" s="55"/>
      <c r="IV673" s="55"/>
      <c r="IW673" s="55"/>
    </row>
    <row r="674" spans="1:257" s="22" customFormat="1" x14ac:dyDescent="0.2">
      <c r="A674" s="36" t="s">
        <v>1601</v>
      </c>
      <c r="B674" s="57">
        <f t="shared" si="32"/>
        <v>44679.415844907409</v>
      </c>
      <c r="C674" s="27">
        <v>2022</v>
      </c>
      <c r="D674" s="27">
        <v>4</v>
      </c>
      <c r="E674" s="27">
        <v>28</v>
      </c>
      <c r="F674" s="27">
        <v>9</v>
      </c>
      <c r="G674" s="28">
        <v>58</v>
      </c>
      <c r="H674" s="29">
        <v>49.75</v>
      </c>
      <c r="I674" s="30">
        <v>54.014000000000003</v>
      </c>
      <c r="J674" s="30">
        <v>86.552999999999997</v>
      </c>
      <c r="K674" s="27">
        <v>0</v>
      </c>
      <c r="L674" s="68" t="s">
        <v>3</v>
      </c>
      <c r="M674" s="23">
        <v>2.1</v>
      </c>
      <c r="N674" s="23">
        <f t="shared" ref="N674:N737" si="33">ROUND(0.797*M674+0.67,1)</f>
        <v>2.2999999999999998</v>
      </c>
      <c r="O674" s="23">
        <v>2.2999999999999998</v>
      </c>
      <c r="P674" s="68" t="s">
        <v>4</v>
      </c>
      <c r="Q674" s="68" t="s">
        <v>923</v>
      </c>
      <c r="R674" s="19" t="s">
        <v>18</v>
      </c>
      <c r="S674" s="68" t="s">
        <v>925</v>
      </c>
      <c r="T674" s="68" t="s">
        <v>21</v>
      </c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</row>
    <row r="675" spans="1:257" s="22" customFormat="1" x14ac:dyDescent="0.2">
      <c r="A675" s="36" t="s">
        <v>1602</v>
      </c>
      <c r="B675" s="57">
        <f t="shared" si="32"/>
        <v>44680.257060185184</v>
      </c>
      <c r="C675" s="27">
        <v>2022</v>
      </c>
      <c r="D675" s="27">
        <v>4</v>
      </c>
      <c r="E675" s="27">
        <v>29</v>
      </c>
      <c r="F675" s="27">
        <v>6</v>
      </c>
      <c r="G675" s="28">
        <v>10</v>
      </c>
      <c r="H675" s="29">
        <v>10.86</v>
      </c>
      <c r="I675" s="30">
        <v>54.290999999999997</v>
      </c>
      <c r="J675" s="30">
        <v>86.147999999999996</v>
      </c>
      <c r="K675" s="27">
        <v>0</v>
      </c>
      <c r="L675" s="68" t="s">
        <v>3</v>
      </c>
      <c r="M675" s="23">
        <v>2.4</v>
      </c>
      <c r="N675" s="23">
        <f t="shared" si="33"/>
        <v>2.6</v>
      </c>
      <c r="O675" s="23">
        <v>2.6</v>
      </c>
      <c r="P675" s="68" t="s">
        <v>4</v>
      </c>
      <c r="Q675" s="68" t="s">
        <v>923</v>
      </c>
      <c r="R675" s="19" t="s">
        <v>18</v>
      </c>
      <c r="S675" s="68" t="s">
        <v>925</v>
      </c>
      <c r="T675" s="68" t="s">
        <v>21</v>
      </c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</row>
    <row r="676" spans="1:257" s="22" customFormat="1" x14ac:dyDescent="0.2">
      <c r="A676" s="36" t="s">
        <v>1603</v>
      </c>
      <c r="B676" s="57">
        <f t="shared" si="32"/>
        <v>44680.284270833334</v>
      </c>
      <c r="C676" s="27">
        <v>2022</v>
      </c>
      <c r="D676" s="27">
        <v>4</v>
      </c>
      <c r="E676" s="27">
        <v>29</v>
      </c>
      <c r="F676" s="27">
        <v>6</v>
      </c>
      <c r="G676" s="28">
        <v>49</v>
      </c>
      <c r="H676" s="29">
        <v>21.82</v>
      </c>
      <c r="I676" s="30">
        <v>54.348999999999997</v>
      </c>
      <c r="J676" s="30">
        <v>86.051000000000002</v>
      </c>
      <c r="K676" s="27">
        <v>0</v>
      </c>
      <c r="L676" s="68" t="s">
        <v>3</v>
      </c>
      <c r="M676" s="23">
        <v>2.2999999999999998</v>
      </c>
      <c r="N676" s="23">
        <f t="shared" si="33"/>
        <v>2.5</v>
      </c>
      <c r="O676" s="23">
        <v>2.5</v>
      </c>
      <c r="P676" s="68" t="s">
        <v>4</v>
      </c>
      <c r="Q676" s="68" t="s">
        <v>923</v>
      </c>
      <c r="R676" s="19" t="s">
        <v>18</v>
      </c>
      <c r="S676" s="68" t="s">
        <v>925</v>
      </c>
      <c r="T676" s="68" t="s">
        <v>21</v>
      </c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D676" s="55"/>
      <c r="EE676" s="55"/>
      <c r="EF676" s="55"/>
      <c r="EG676" s="55"/>
      <c r="EH676" s="55"/>
      <c r="EI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K676" s="55"/>
      <c r="FL676" s="55"/>
      <c r="FM676" s="55"/>
      <c r="FN676" s="55"/>
      <c r="FO676" s="55"/>
      <c r="FP676" s="55"/>
      <c r="FQ676" s="55"/>
      <c r="FR676" s="55"/>
      <c r="FS676" s="55"/>
      <c r="FT676" s="55"/>
      <c r="FU676" s="55"/>
      <c r="FV676" s="55"/>
      <c r="FW676" s="55"/>
      <c r="FX676" s="55"/>
      <c r="FY676" s="55"/>
      <c r="FZ676" s="55"/>
      <c r="GA676" s="55"/>
      <c r="GB676" s="55"/>
      <c r="GC676" s="55"/>
      <c r="GD676" s="55"/>
      <c r="GE676" s="55"/>
      <c r="GF676" s="55"/>
      <c r="GG676" s="55"/>
      <c r="GH676" s="55"/>
      <c r="GI676" s="55"/>
      <c r="GJ676" s="55"/>
      <c r="GK676" s="55"/>
      <c r="GL676" s="55"/>
      <c r="GM676" s="55"/>
      <c r="GN676" s="55"/>
      <c r="GO676" s="55"/>
      <c r="GP676" s="55"/>
      <c r="GQ676" s="55"/>
      <c r="GR676" s="55"/>
      <c r="GS676" s="55"/>
      <c r="GT676" s="55"/>
      <c r="GU676" s="55"/>
      <c r="GV676" s="55"/>
      <c r="GW676" s="55"/>
      <c r="GX676" s="55"/>
      <c r="GY676" s="55"/>
      <c r="GZ676" s="55"/>
      <c r="HA676" s="55"/>
      <c r="HB676" s="55"/>
      <c r="HC676" s="55"/>
      <c r="HD676" s="55"/>
      <c r="HE676" s="55"/>
      <c r="HF676" s="55"/>
      <c r="HG676" s="55"/>
      <c r="HH676" s="55"/>
      <c r="HI676" s="55"/>
      <c r="HJ676" s="55"/>
      <c r="HK676" s="55"/>
      <c r="HL676" s="55"/>
      <c r="HM676" s="55"/>
      <c r="HN676" s="55"/>
      <c r="HO676" s="55"/>
      <c r="HP676" s="55"/>
      <c r="HQ676" s="55"/>
      <c r="HR676" s="55"/>
      <c r="HS676" s="55"/>
      <c r="HT676" s="55"/>
      <c r="HU676" s="55"/>
      <c r="HV676" s="55"/>
      <c r="HW676" s="55"/>
      <c r="HX676" s="55"/>
      <c r="HY676" s="55"/>
      <c r="HZ676" s="55"/>
      <c r="IA676" s="55"/>
      <c r="IB676" s="55"/>
      <c r="IC676" s="55"/>
      <c r="ID676" s="55"/>
      <c r="IE676" s="55"/>
      <c r="IF676" s="55"/>
      <c r="IG676" s="55"/>
      <c r="IH676" s="55"/>
      <c r="II676" s="55"/>
      <c r="IJ676" s="55"/>
      <c r="IK676" s="55"/>
      <c r="IL676" s="55"/>
      <c r="IM676" s="55"/>
      <c r="IN676" s="55"/>
      <c r="IO676" s="55"/>
      <c r="IP676" s="55"/>
      <c r="IQ676" s="55"/>
      <c r="IR676" s="55"/>
      <c r="IS676" s="55"/>
      <c r="IT676" s="55"/>
      <c r="IU676" s="55"/>
      <c r="IV676" s="55"/>
      <c r="IW676" s="55"/>
    </row>
    <row r="677" spans="1:257" s="22" customFormat="1" x14ac:dyDescent="0.2">
      <c r="A677" s="36" t="s">
        <v>1604</v>
      </c>
      <c r="B677" s="57">
        <f t="shared" si="32"/>
        <v>44680.288680555554</v>
      </c>
      <c r="C677" s="27">
        <v>2022</v>
      </c>
      <c r="D677" s="27">
        <v>4</v>
      </c>
      <c r="E677" s="27">
        <v>29</v>
      </c>
      <c r="F677" s="27">
        <v>6</v>
      </c>
      <c r="G677" s="28">
        <v>55</v>
      </c>
      <c r="H677" s="29">
        <v>42.95</v>
      </c>
      <c r="I677" s="30">
        <v>54.008000000000003</v>
      </c>
      <c r="J677" s="30">
        <v>86.542000000000002</v>
      </c>
      <c r="K677" s="27">
        <v>0</v>
      </c>
      <c r="L677" s="68" t="s">
        <v>3</v>
      </c>
      <c r="M677" s="23">
        <v>2.1</v>
      </c>
      <c r="N677" s="23">
        <f t="shared" si="33"/>
        <v>2.2999999999999998</v>
      </c>
      <c r="O677" s="23">
        <v>2.2999999999999998</v>
      </c>
      <c r="P677" s="68" t="s">
        <v>4</v>
      </c>
      <c r="Q677" s="68" t="s">
        <v>923</v>
      </c>
      <c r="R677" s="19" t="s">
        <v>18</v>
      </c>
      <c r="S677" s="68" t="s">
        <v>925</v>
      </c>
      <c r="T677" s="68" t="s">
        <v>21</v>
      </c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</row>
    <row r="678" spans="1:257" s="22" customFormat="1" x14ac:dyDescent="0.2">
      <c r="A678" s="36" t="s">
        <v>1605</v>
      </c>
      <c r="B678" s="57">
        <f t="shared" si="32"/>
        <v>44680.302835648145</v>
      </c>
      <c r="C678" s="27">
        <v>2022</v>
      </c>
      <c r="D678" s="27">
        <v>4</v>
      </c>
      <c r="E678" s="27">
        <v>29</v>
      </c>
      <c r="F678" s="27">
        <v>7</v>
      </c>
      <c r="G678" s="28">
        <v>16</v>
      </c>
      <c r="H678" s="29">
        <v>5.21</v>
      </c>
      <c r="I678" s="30">
        <v>54.012</v>
      </c>
      <c r="J678" s="30">
        <v>86.587999999999994</v>
      </c>
      <c r="K678" s="27">
        <v>0</v>
      </c>
      <c r="L678" s="68" t="s">
        <v>3</v>
      </c>
      <c r="M678" s="23">
        <v>2.2000000000000002</v>
      </c>
      <c r="N678" s="23">
        <f t="shared" si="33"/>
        <v>2.4</v>
      </c>
      <c r="O678" s="23">
        <v>2.4</v>
      </c>
      <c r="P678" s="68" t="s">
        <v>4</v>
      </c>
      <c r="Q678" s="68" t="s">
        <v>923</v>
      </c>
      <c r="R678" s="19" t="s">
        <v>18</v>
      </c>
      <c r="S678" s="68" t="s">
        <v>925</v>
      </c>
      <c r="T678" s="68" t="s">
        <v>21</v>
      </c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</row>
    <row r="679" spans="1:257" s="22" customFormat="1" x14ac:dyDescent="0.2">
      <c r="A679" s="36" t="s">
        <v>1606</v>
      </c>
      <c r="B679" s="57">
        <f t="shared" si="32"/>
        <v>44680.340266203704</v>
      </c>
      <c r="C679" s="27">
        <v>2022</v>
      </c>
      <c r="D679" s="27">
        <v>4</v>
      </c>
      <c r="E679" s="27">
        <v>29</v>
      </c>
      <c r="F679" s="27">
        <v>8</v>
      </c>
      <c r="G679" s="28">
        <v>9</v>
      </c>
      <c r="H679" s="29">
        <v>59.49</v>
      </c>
      <c r="I679" s="30">
        <v>54.170999999999999</v>
      </c>
      <c r="J679" s="30">
        <v>86.417000000000002</v>
      </c>
      <c r="K679" s="27">
        <v>0</v>
      </c>
      <c r="L679" s="68" t="s">
        <v>3</v>
      </c>
      <c r="M679" s="23">
        <v>2.1</v>
      </c>
      <c r="N679" s="23">
        <f t="shared" si="33"/>
        <v>2.2999999999999998</v>
      </c>
      <c r="O679" s="23">
        <v>2.2999999999999998</v>
      </c>
      <c r="P679" s="68" t="s">
        <v>4</v>
      </c>
      <c r="Q679" s="68" t="s">
        <v>923</v>
      </c>
      <c r="R679" s="19" t="s">
        <v>18</v>
      </c>
      <c r="S679" s="68" t="s">
        <v>925</v>
      </c>
      <c r="T679" s="68" t="s">
        <v>21</v>
      </c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</row>
    <row r="680" spans="1:257" s="22" customFormat="1" x14ac:dyDescent="0.2">
      <c r="A680" s="36" t="s">
        <v>1607</v>
      </c>
      <c r="B680" s="57">
        <f t="shared" si="32"/>
        <v>44680.361122685186</v>
      </c>
      <c r="C680" s="27">
        <v>2022</v>
      </c>
      <c r="D680" s="27">
        <v>4</v>
      </c>
      <c r="E680" s="27">
        <v>29</v>
      </c>
      <c r="F680" s="27">
        <v>8</v>
      </c>
      <c r="G680" s="28">
        <v>40</v>
      </c>
      <c r="H680" s="29">
        <v>1.56</v>
      </c>
      <c r="I680" s="30">
        <v>54.09</v>
      </c>
      <c r="J680" s="30">
        <v>86.462000000000003</v>
      </c>
      <c r="K680" s="27">
        <v>0</v>
      </c>
      <c r="L680" s="68" t="s">
        <v>3</v>
      </c>
      <c r="M680" s="23">
        <v>2.4</v>
      </c>
      <c r="N680" s="23">
        <f t="shared" si="33"/>
        <v>2.6</v>
      </c>
      <c r="O680" s="23">
        <v>2.6</v>
      </c>
      <c r="P680" s="68" t="s">
        <v>4</v>
      </c>
      <c r="Q680" s="68" t="s">
        <v>923</v>
      </c>
      <c r="R680" s="19" t="s">
        <v>18</v>
      </c>
      <c r="S680" s="68" t="s">
        <v>925</v>
      </c>
      <c r="T680" s="68" t="s">
        <v>21</v>
      </c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</row>
    <row r="681" spans="1:257" s="22" customFormat="1" x14ac:dyDescent="0.2">
      <c r="A681" s="36" t="s">
        <v>1608</v>
      </c>
      <c r="B681" s="57">
        <f t="shared" si="32"/>
        <v>44680.413287037038</v>
      </c>
      <c r="C681" s="27">
        <v>2022</v>
      </c>
      <c r="D681" s="27">
        <v>4</v>
      </c>
      <c r="E681" s="27">
        <v>29</v>
      </c>
      <c r="F681" s="27">
        <v>9</v>
      </c>
      <c r="G681" s="28">
        <v>55</v>
      </c>
      <c r="H681" s="29">
        <v>8.17</v>
      </c>
      <c r="I681" s="30">
        <v>54.27</v>
      </c>
      <c r="J681" s="30">
        <v>86.186000000000007</v>
      </c>
      <c r="K681" s="27">
        <v>0</v>
      </c>
      <c r="L681" s="68" t="s">
        <v>3</v>
      </c>
      <c r="M681" s="23">
        <v>2.4</v>
      </c>
      <c r="N681" s="23">
        <f t="shared" si="33"/>
        <v>2.6</v>
      </c>
      <c r="O681" s="23">
        <v>2.6</v>
      </c>
      <c r="P681" s="68" t="s">
        <v>4</v>
      </c>
      <c r="Q681" s="68" t="s">
        <v>923</v>
      </c>
      <c r="R681" s="19" t="s">
        <v>18</v>
      </c>
      <c r="S681" s="68" t="s">
        <v>925</v>
      </c>
      <c r="T681" s="68" t="s">
        <v>21</v>
      </c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</row>
    <row r="682" spans="1:257" s="22" customFormat="1" x14ac:dyDescent="0.2">
      <c r="A682" s="36" t="s">
        <v>1609</v>
      </c>
      <c r="B682" s="57">
        <f t="shared" si="32"/>
        <v>44680.670740740738</v>
      </c>
      <c r="C682" s="27">
        <v>2022</v>
      </c>
      <c r="D682" s="27">
        <v>4</v>
      </c>
      <c r="E682" s="27">
        <v>29</v>
      </c>
      <c r="F682" s="27">
        <v>16</v>
      </c>
      <c r="G682" s="28">
        <v>5</v>
      </c>
      <c r="H682" s="29">
        <v>52.5</v>
      </c>
      <c r="I682" s="30">
        <v>54.295000000000002</v>
      </c>
      <c r="J682" s="30">
        <v>86.105000000000004</v>
      </c>
      <c r="K682" s="27">
        <v>5</v>
      </c>
      <c r="L682" s="35">
        <v>1</v>
      </c>
      <c r="M682" s="23">
        <v>0.6</v>
      </c>
      <c r="N682" s="23">
        <f t="shared" si="33"/>
        <v>1.1000000000000001</v>
      </c>
      <c r="O682" s="23">
        <v>1.1000000000000001</v>
      </c>
      <c r="P682" s="68" t="s">
        <v>4</v>
      </c>
      <c r="Q682" s="68" t="s">
        <v>923</v>
      </c>
      <c r="R682" s="19" t="s">
        <v>18</v>
      </c>
      <c r="S682" s="68" t="s">
        <v>924</v>
      </c>
      <c r="T682" s="68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</row>
    <row r="683" spans="1:257" s="22" customFormat="1" x14ac:dyDescent="0.2">
      <c r="A683" s="36" t="s">
        <v>1610</v>
      </c>
      <c r="B683" s="57">
        <f t="shared" si="32"/>
        <v>44681.059571759259</v>
      </c>
      <c r="C683" s="27">
        <v>2022</v>
      </c>
      <c r="D683" s="27">
        <v>4</v>
      </c>
      <c r="E683" s="27">
        <v>30</v>
      </c>
      <c r="F683" s="27">
        <v>1</v>
      </c>
      <c r="G683" s="28">
        <v>25</v>
      </c>
      <c r="H683" s="29">
        <v>47.05</v>
      </c>
      <c r="I683" s="30">
        <v>54.283000000000001</v>
      </c>
      <c r="J683" s="30">
        <v>86.128</v>
      </c>
      <c r="K683" s="27">
        <v>5</v>
      </c>
      <c r="L683" s="35">
        <v>1</v>
      </c>
      <c r="M683" s="23">
        <v>0.6</v>
      </c>
      <c r="N683" s="23">
        <f t="shared" si="33"/>
        <v>1.1000000000000001</v>
      </c>
      <c r="O683" s="23">
        <v>1.1000000000000001</v>
      </c>
      <c r="P683" s="68" t="s">
        <v>4</v>
      </c>
      <c r="Q683" s="68" t="s">
        <v>923</v>
      </c>
      <c r="R683" s="19" t="s">
        <v>18</v>
      </c>
      <c r="S683" s="68" t="s">
        <v>924</v>
      </c>
      <c r="T683" s="68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</row>
    <row r="684" spans="1:257" s="22" customFormat="1" x14ac:dyDescent="0.2">
      <c r="A684" s="36" t="s">
        <v>1611</v>
      </c>
      <c r="B684" s="57">
        <f t="shared" si="32"/>
        <v>44681.253761574073</v>
      </c>
      <c r="C684" s="27">
        <v>2022</v>
      </c>
      <c r="D684" s="27">
        <v>4</v>
      </c>
      <c r="E684" s="27">
        <v>30</v>
      </c>
      <c r="F684" s="27">
        <v>6</v>
      </c>
      <c r="G684" s="28">
        <v>5</v>
      </c>
      <c r="H684" s="29">
        <v>25.89</v>
      </c>
      <c r="I684" s="30">
        <v>54.268000000000001</v>
      </c>
      <c r="J684" s="30">
        <v>86.155000000000001</v>
      </c>
      <c r="K684" s="27">
        <v>5</v>
      </c>
      <c r="L684" s="35">
        <v>1</v>
      </c>
      <c r="M684" s="23">
        <v>0.7</v>
      </c>
      <c r="N684" s="23">
        <f t="shared" si="33"/>
        <v>1.2</v>
      </c>
      <c r="O684" s="23">
        <v>1.2</v>
      </c>
      <c r="P684" s="68" t="s">
        <v>4</v>
      </c>
      <c r="Q684" s="68" t="s">
        <v>923</v>
      </c>
      <c r="R684" s="19" t="s">
        <v>18</v>
      </c>
      <c r="S684" s="68" t="s">
        <v>924</v>
      </c>
      <c r="T684" s="68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</row>
    <row r="685" spans="1:257" s="22" customFormat="1" x14ac:dyDescent="0.2">
      <c r="A685" s="36" t="s">
        <v>1612</v>
      </c>
      <c r="B685" s="57">
        <f t="shared" si="32"/>
        <v>44682.002071759256</v>
      </c>
      <c r="C685" s="27">
        <v>2022</v>
      </c>
      <c r="D685" s="27">
        <v>5</v>
      </c>
      <c r="E685" s="27">
        <v>1</v>
      </c>
      <c r="F685" s="27">
        <v>0</v>
      </c>
      <c r="G685" s="28">
        <v>2</v>
      </c>
      <c r="H685" s="29">
        <v>59.96</v>
      </c>
      <c r="I685" s="30">
        <v>54.244</v>
      </c>
      <c r="J685" s="30">
        <v>86.162000000000006</v>
      </c>
      <c r="K685" s="27">
        <v>6</v>
      </c>
      <c r="L685" s="35">
        <v>1</v>
      </c>
      <c r="M685" s="23">
        <v>0.9</v>
      </c>
      <c r="N685" s="23">
        <f t="shared" si="33"/>
        <v>1.4</v>
      </c>
      <c r="O685" s="23">
        <v>1.4</v>
      </c>
      <c r="P685" s="68" t="s">
        <v>4</v>
      </c>
      <c r="Q685" s="68" t="s">
        <v>923</v>
      </c>
      <c r="R685" s="19" t="s">
        <v>18</v>
      </c>
      <c r="S685" s="68" t="s">
        <v>924</v>
      </c>
      <c r="T685" s="68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</row>
    <row r="686" spans="1:257" s="22" customFormat="1" x14ac:dyDescent="0.2">
      <c r="A686" s="36" t="s">
        <v>1613</v>
      </c>
      <c r="B686" s="57">
        <f t="shared" si="32"/>
        <v>44683.059108796297</v>
      </c>
      <c r="C686" s="27">
        <v>2022</v>
      </c>
      <c r="D686" s="27">
        <v>5</v>
      </c>
      <c r="E686" s="27">
        <v>2</v>
      </c>
      <c r="F686" s="27">
        <v>1</v>
      </c>
      <c r="G686" s="28">
        <v>25</v>
      </c>
      <c r="H686" s="29">
        <v>7.92</v>
      </c>
      <c r="I686" s="30">
        <v>54.3</v>
      </c>
      <c r="J686" s="30">
        <v>86.117999999999995</v>
      </c>
      <c r="K686" s="27">
        <v>5</v>
      </c>
      <c r="L686" s="35">
        <v>1</v>
      </c>
      <c r="M686" s="23">
        <v>0.8</v>
      </c>
      <c r="N686" s="23">
        <f t="shared" si="33"/>
        <v>1.3</v>
      </c>
      <c r="O686" s="23">
        <v>1.3</v>
      </c>
      <c r="P686" s="68" t="s">
        <v>4</v>
      </c>
      <c r="Q686" s="68" t="s">
        <v>923</v>
      </c>
      <c r="R686" s="19" t="s">
        <v>18</v>
      </c>
      <c r="S686" s="68" t="s">
        <v>924</v>
      </c>
      <c r="T686" s="68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</row>
    <row r="687" spans="1:257" s="22" customFormat="1" x14ac:dyDescent="0.2">
      <c r="A687" s="36" t="s">
        <v>1614</v>
      </c>
      <c r="B687" s="57">
        <f t="shared" si="32"/>
        <v>44684.441111111111</v>
      </c>
      <c r="C687" s="27">
        <v>2022</v>
      </c>
      <c r="D687" s="27">
        <v>5</v>
      </c>
      <c r="E687" s="27">
        <v>3</v>
      </c>
      <c r="F687" s="27">
        <v>10</v>
      </c>
      <c r="G687" s="28">
        <v>35</v>
      </c>
      <c r="H687" s="29">
        <v>12.94</v>
      </c>
      <c r="I687" s="30">
        <v>54.302</v>
      </c>
      <c r="J687" s="30">
        <v>86.113</v>
      </c>
      <c r="K687" s="27">
        <v>5</v>
      </c>
      <c r="L687" s="35">
        <v>2</v>
      </c>
      <c r="M687" s="23">
        <v>0.8</v>
      </c>
      <c r="N687" s="23">
        <f t="shared" si="33"/>
        <v>1.3</v>
      </c>
      <c r="O687" s="23">
        <v>1.3</v>
      </c>
      <c r="P687" s="68" t="s">
        <v>4</v>
      </c>
      <c r="Q687" s="68" t="s">
        <v>923</v>
      </c>
      <c r="R687" s="19" t="s">
        <v>18</v>
      </c>
      <c r="S687" s="68" t="s">
        <v>924</v>
      </c>
      <c r="T687" s="68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</row>
    <row r="688" spans="1:257" s="22" customFormat="1" x14ac:dyDescent="0.2">
      <c r="A688" s="36" t="s">
        <v>1615</v>
      </c>
      <c r="B688" s="57">
        <f t="shared" si="32"/>
        <v>44685.162835648145</v>
      </c>
      <c r="C688" s="27">
        <v>2022</v>
      </c>
      <c r="D688" s="27">
        <v>5</v>
      </c>
      <c r="E688" s="27">
        <v>4</v>
      </c>
      <c r="F688" s="27">
        <v>3</v>
      </c>
      <c r="G688" s="28">
        <v>54</v>
      </c>
      <c r="H688" s="29">
        <v>29.5</v>
      </c>
      <c r="I688" s="30">
        <v>54.29</v>
      </c>
      <c r="J688" s="30">
        <v>86.1</v>
      </c>
      <c r="K688" s="27">
        <v>4</v>
      </c>
      <c r="L688" s="35">
        <v>4</v>
      </c>
      <c r="M688" s="23">
        <v>1.1000000000000001</v>
      </c>
      <c r="N688" s="23">
        <f t="shared" si="33"/>
        <v>1.5</v>
      </c>
      <c r="O688" s="23">
        <v>1.5</v>
      </c>
      <c r="P688" s="68" t="s">
        <v>4</v>
      </c>
      <c r="Q688" s="68" t="s">
        <v>923</v>
      </c>
      <c r="R688" s="19" t="s">
        <v>18</v>
      </c>
      <c r="S688" s="68" t="s">
        <v>924</v>
      </c>
      <c r="T688" s="68" t="s">
        <v>21</v>
      </c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</row>
    <row r="689" spans="1:257" s="22" customFormat="1" x14ac:dyDescent="0.2">
      <c r="A689" s="36" t="s">
        <v>1616</v>
      </c>
      <c r="B689" s="57">
        <f t="shared" si="32"/>
        <v>44685.2190162037</v>
      </c>
      <c r="C689" s="27">
        <v>2022</v>
      </c>
      <c r="D689" s="27">
        <v>5</v>
      </c>
      <c r="E689" s="27">
        <v>4</v>
      </c>
      <c r="F689" s="27">
        <v>5</v>
      </c>
      <c r="G689" s="28">
        <v>15</v>
      </c>
      <c r="H689" s="29">
        <v>23.02</v>
      </c>
      <c r="I689" s="30">
        <v>54.027999999999999</v>
      </c>
      <c r="J689" s="30">
        <v>86.555999999999997</v>
      </c>
      <c r="K689" s="27">
        <v>0</v>
      </c>
      <c r="L689" s="68" t="s">
        <v>3</v>
      </c>
      <c r="M689" s="23">
        <v>1.6</v>
      </c>
      <c r="N689" s="23">
        <f t="shared" si="33"/>
        <v>1.9</v>
      </c>
      <c r="O689" s="23">
        <v>1.9</v>
      </c>
      <c r="P689" s="68" t="s">
        <v>4</v>
      </c>
      <c r="Q689" s="68" t="s">
        <v>923</v>
      </c>
      <c r="R689" s="19" t="s">
        <v>18</v>
      </c>
      <c r="S689" s="68" t="s">
        <v>925</v>
      </c>
      <c r="T689" s="68" t="s">
        <v>21</v>
      </c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</row>
    <row r="690" spans="1:257" s="22" customFormat="1" x14ac:dyDescent="0.2">
      <c r="A690" s="36" t="s">
        <v>1617</v>
      </c>
      <c r="B690" s="57">
        <f t="shared" si="32"/>
        <v>44685.232685185183</v>
      </c>
      <c r="C690" s="27">
        <v>2022</v>
      </c>
      <c r="D690" s="27">
        <v>5</v>
      </c>
      <c r="E690" s="27">
        <v>4</v>
      </c>
      <c r="F690" s="27">
        <v>5</v>
      </c>
      <c r="G690" s="28">
        <v>35</v>
      </c>
      <c r="H690" s="29">
        <v>4.6100000000000003</v>
      </c>
      <c r="I690" s="30">
        <v>54.347999999999999</v>
      </c>
      <c r="J690" s="30">
        <v>86.599000000000004</v>
      </c>
      <c r="K690" s="27">
        <v>0</v>
      </c>
      <c r="L690" s="68" t="s">
        <v>3</v>
      </c>
      <c r="M690" s="23">
        <v>1.8</v>
      </c>
      <c r="N690" s="23">
        <f t="shared" si="33"/>
        <v>2.1</v>
      </c>
      <c r="O690" s="23">
        <v>2.1</v>
      </c>
      <c r="P690" s="68" t="s">
        <v>4</v>
      </c>
      <c r="Q690" s="68" t="s">
        <v>923</v>
      </c>
      <c r="R690" s="19" t="s">
        <v>18</v>
      </c>
      <c r="S690" s="68" t="s">
        <v>925</v>
      </c>
      <c r="T690" s="68" t="s">
        <v>21</v>
      </c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D690" s="55"/>
      <c r="EE690" s="55"/>
      <c r="EF690" s="55"/>
      <c r="EG690" s="55"/>
      <c r="EH690" s="55"/>
      <c r="EI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K690" s="55"/>
      <c r="FL690" s="55"/>
      <c r="FM690" s="55"/>
      <c r="FN690" s="55"/>
      <c r="FO690" s="55"/>
      <c r="FP690" s="55"/>
      <c r="FQ690" s="55"/>
      <c r="FR690" s="55"/>
      <c r="FS690" s="55"/>
      <c r="FT690" s="55"/>
      <c r="FU690" s="55"/>
      <c r="FV690" s="55"/>
      <c r="FW690" s="55"/>
      <c r="FX690" s="55"/>
      <c r="FY690" s="55"/>
      <c r="FZ690" s="55"/>
      <c r="GA690" s="55"/>
      <c r="GB690" s="55"/>
      <c r="GC690" s="55"/>
      <c r="GD690" s="55"/>
      <c r="GE690" s="55"/>
      <c r="GF690" s="55"/>
      <c r="GG690" s="55"/>
      <c r="GH690" s="55"/>
      <c r="GI690" s="55"/>
      <c r="GJ690" s="55"/>
      <c r="GK690" s="55"/>
      <c r="GL690" s="55"/>
      <c r="GM690" s="55"/>
      <c r="GN690" s="55"/>
      <c r="GO690" s="55"/>
      <c r="GP690" s="55"/>
      <c r="GQ690" s="55"/>
      <c r="GR690" s="55"/>
      <c r="GS690" s="55"/>
      <c r="GT690" s="55"/>
      <c r="GU690" s="55"/>
      <c r="GV690" s="55"/>
      <c r="GW690" s="55"/>
      <c r="GX690" s="55"/>
      <c r="GY690" s="55"/>
      <c r="GZ690" s="55"/>
      <c r="HA690" s="55"/>
      <c r="HB690" s="55"/>
      <c r="HC690" s="55"/>
      <c r="HD690" s="55"/>
      <c r="HE690" s="55"/>
      <c r="HF690" s="55"/>
      <c r="HG690" s="55"/>
      <c r="HH690" s="55"/>
      <c r="HI690" s="55"/>
      <c r="HJ690" s="55"/>
      <c r="HK690" s="55"/>
      <c r="HL690" s="55"/>
      <c r="HM690" s="55"/>
      <c r="HN690" s="55"/>
      <c r="HO690" s="55"/>
      <c r="HP690" s="55"/>
      <c r="HQ690" s="55"/>
      <c r="HR690" s="55"/>
      <c r="HS690" s="55"/>
      <c r="HT690" s="55"/>
      <c r="HU690" s="55"/>
      <c r="HV690" s="55"/>
      <c r="HW690" s="55"/>
      <c r="HX690" s="55"/>
      <c r="HY690" s="55"/>
      <c r="HZ690" s="55"/>
      <c r="IA690" s="55"/>
      <c r="IB690" s="55"/>
      <c r="IC690" s="55"/>
      <c r="ID690" s="55"/>
      <c r="IE690" s="55"/>
      <c r="IF690" s="55"/>
      <c r="IG690" s="55"/>
      <c r="IH690" s="55"/>
      <c r="II690" s="55"/>
      <c r="IJ690" s="55"/>
      <c r="IK690" s="55"/>
      <c r="IL690" s="55"/>
      <c r="IM690" s="55"/>
      <c r="IN690" s="55"/>
      <c r="IO690" s="55"/>
      <c r="IP690" s="55"/>
      <c r="IQ690" s="55"/>
      <c r="IR690" s="55"/>
      <c r="IS690" s="55"/>
      <c r="IT690" s="55"/>
      <c r="IU690" s="55"/>
      <c r="IV690" s="55"/>
      <c r="IW690" s="55"/>
    </row>
    <row r="691" spans="1:257" s="22" customFormat="1" x14ac:dyDescent="0.2">
      <c r="A691" s="36" t="s">
        <v>1618</v>
      </c>
      <c r="B691" s="57">
        <f t="shared" si="32"/>
        <v>44685.274259259262</v>
      </c>
      <c r="C691" s="27">
        <v>2022</v>
      </c>
      <c r="D691" s="27">
        <v>5</v>
      </c>
      <c r="E691" s="27">
        <v>4</v>
      </c>
      <c r="F691" s="27">
        <v>6</v>
      </c>
      <c r="G691" s="28">
        <v>34</v>
      </c>
      <c r="H691" s="29">
        <v>56.91</v>
      </c>
      <c r="I691" s="30">
        <v>54.384</v>
      </c>
      <c r="J691" s="30">
        <v>86.122</v>
      </c>
      <c r="K691" s="27">
        <v>0</v>
      </c>
      <c r="L691" s="68" t="s">
        <v>3</v>
      </c>
      <c r="M691" s="23">
        <v>2.5</v>
      </c>
      <c r="N691" s="23">
        <f t="shared" si="33"/>
        <v>2.7</v>
      </c>
      <c r="O691" s="23">
        <v>2.7</v>
      </c>
      <c r="P691" s="68" t="s">
        <v>4</v>
      </c>
      <c r="Q691" s="68" t="s">
        <v>923</v>
      </c>
      <c r="R691" s="19" t="s">
        <v>18</v>
      </c>
      <c r="S691" s="68" t="s">
        <v>925</v>
      </c>
      <c r="T691" s="68" t="s">
        <v>21</v>
      </c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D691" s="55"/>
      <c r="EE691" s="55"/>
      <c r="EF691" s="55"/>
      <c r="EG691" s="55"/>
      <c r="EH691" s="55"/>
      <c r="EI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K691" s="55"/>
      <c r="FL691" s="55"/>
      <c r="FM691" s="55"/>
      <c r="FN691" s="55"/>
      <c r="FO691" s="55"/>
      <c r="FP691" s="55"/>
      <c r="FQ691" s="55"/>
      <c r="FR691" s="55"/>
      <c r="FS691" s="55"/>
      <c r="FT691" s="55"/>
      <c r="FU691" s="55"/>
      <c r="FV691" s="55"/>
      <c r="FW691" s="55"/>
      <c r="FX691" s="55"/>
      <c r="FY691" s="55"/>
      <c r="FZ691" s="55"/>
      <c r="GA691" s="55"/>
      <c r="GB691" s="55"/>
      <c r="GC691" s="55"/>
      <c r="GD691" s="55"/>
      <c r="GE691" s="55"/>
      <c r="GF691" s="55"/>
      <c r="GG691" s="55"/>
      <c r="GH691" s="55"/>
      <c r="GI691" s="55"/>
      <c r="GJ691" s="55"/>
      <c r="GK691" s="55"/>
      <c r="GL691" s="55"/>
      <c r="GM691" s="55"/>
      <c r="GN691" s="55"/>
      <c r="GO691" s="55"/>
      <c r="GP691" s="55"/>
      <c r="GQ691" s="55"/>
      <c r="GR691" s="55"/>
      <c r="GS691" s="55"/>
      <c r="GT691" s="55"/>
      <c r="GU691" s="55"/>
      <c r="GV691" s="55"/>
      <c r="GW691" s="55"/>
      <c r="GX691" s="55"/>
      <c r="GY691" s="55"/>
      <c r="GZ691" s="55"/>
      <c r="HA691" s="55"/>
      <c r="HB691" s="55"/>
      <c r="HC691" s="55"/>
      <c r="HD691" s="55"/>
      <c r="HE691" s="55"/>
      <c r="HF691" s="55"/>
      <c r="HG691" s="55"/>
      <c r="HH691" s="55"/>
      <c r="HI691" s="55"/>
      <c r="HJ691" s="55"/>
      <c r="HK691" s="55"/>
      <c r="HL691" s="55"/>
      <c r="HM691" s="55"/>
      <c r="HN691" s="55"/>
      <c r="HO691" s="55"/>
      <c r="HP691" s="55"/>
      <c r="HQ691" s="55"/>
      <c r="HR691" s="55"/>
      <c r="HS691" s="55"/>
      <c r="HT691" s="55"/>
      <c r="HU691" s="55"/>
      <c r="HV691" s="55"/>
      <c r="HW691" s="55"/>
      <c r="HX691" s="55"/>
      <c r="HY691" s="55"/>
      <c r="HZ691" s="55"/>
      <c r="IA691" s="55"/>
      <c r="IB691" s="55"/>
      <c r="IC691" s="55"/>
      <c r="ID691" s="55"/>
      <c r="IE691" s="55"/>
      <c r="IF691" s="55"/>
      <c r="IG691" s="55"/>
      <c r="IH691" s="55"/>
      <c r="II691" s="55"/>
      <c r="IJ691" s="55"/>
      <c r="IK691" s="55"/>
      <c r="IL691" s="55"/>
      <c r="IM691" s="55"/>
      <c r="IN691" s="55"/>
      <c r="IO691" s="55"/>
      <c r="IP691" s="55"/>
      <c r="IQ691" s="55"/>
      <c r="IR691" s="55"/>
      <c r="IS691" s="55"/>
      <c r="IT691" s="55"/>
      <c r="IU691" s="55"/>
      <c r="IV691" s="55"/>
      <c r="IW691" s="55"/>
    </row>
    <row r="692" spans="1:257" s="22" customFormat="1" x14ac:dyDescent="0.2">
      <c r="A692" s="36" t="s">
        <v>1619</v>
      </c>
      <c r="B692" s="57">
        <f t="shared" si="32"/>
        <v>44685.27789351852</v>
      </c>
      <c r="C692" s="27">
        <v>2022</v>
      </c>
      <c r="D692" s="27">
        <v>5</v>
      </c>
      <c r="E692" s="27">
        <v>4</v>
      </c>
      <c r="F692" s="27">
        <v>6</v>
      </c>
      <c r="G692" s="28">
        <v>40</v>
      </c>
      <c r="H692" s="29">
        <v>10.66</v>
      </c>
      <c r="I692" s="30">
        <v>54.134</v>
      </c>
      <c r="J692" s="30">
        <v>86.444000000000003</v>
      </c>
      <c r="K692" s="27">
        <v>0</v>
      </c>
      <c r="L692" s="68" t="s">
        <v>3</v>
      </c>
      <c r="M692" s="23">
        <v>2.2999999999999998</v>
      </c>
      <c r="N692" s="23">
        <f t="shared" si="33"/>
        <v>2.5</v>
      </c>
      <c r="O692" s="23">
        <v>2.5</v>
      </c>
      <c r="P692" s="68" t="s">
        <v>4</v>
      </c>
      <c r="Q692" s="68" t="s">
        <v>923</v>
      </c>
      <c r="R692" s="19" t="s">
        <v>18</v>
      </c>
      <c r="S692" s="68" t="s">
        <v>925</v>
      </c>
      <c r="T692" s="68" t="s">
        <v>21</v>
      </c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  <c r="IW692" s="55"/>
    </row>
    <row r="693" spans="1:257" s="22" customFormat="1" x14ac:dyDescent="0.2">
      <c r="A693" s="36" t="s">
        <v>1620</v>
      </c>
      <c r="B693" s="57">
        <f t="shared" si="32"/>
        <v>44685.298993055556</v>
      </c>
      <c r="C693" s="27">
        <v>2022</v>
      </c>
      <c r="D693" s="27">
        <v>5</v>
      </c>
      <c r="E693" s="27">
        <v>4</v>
      </c>
      <c r="F693" s="27">
        <v>7</v>
      </c>
      <c r="G693" s="28">
        <v>10</v>
      </c>
      <c r="H693" s="29">
        <v>33.31</v>
      </c>
      <c r="I693" s="30">
        <v>54.124000000000002</v>
      </c>
      <c r="J693" s="30">
        <v>86.447999999999993</v>
      </c>
      <c r="K693" s="27">
        <v>0</v>
      </c>
      <c r="L693" s="68" t="s">
        <v>3</v>
      </c>
      <c r="M693" s="23">
        <v>2.6</v>
      </c>
      <c r="N693" s="23">
        <f t="shared" si="33"/>
        <v>2.7</v>
      </c>
      <c r="O693" s="23">
        <v>2.7</v>
      </c>
      <c r="P693" s="68" t="s">
        <v>4</v>
      </c>
      <c r="Q693" s="68" t="s">
        <v>923</v>
      </c>
      <c r="R693" s="19" t="s">
        <v>18</v>
      </c>
      <c r="S693" s="68" t="s">
        <v>925</v>
      </c>
      <c r="T693" s="68" t="s">
        <v>21</v>
      </c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D693" s="55"/>
      <c r="EE693" s="55"/>
      <c r="EF693" s="55"/>
      <c r="EG693" s="55"/>
      <c r="EH693" s="55"/>
      <c r="EI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K693" s="55"/>
      <c r="FL693" s="55"/>
      <c r="FM693" s="55"/>
      <c r="FN693" s="55"/>
      <c r="FO693" s="55"/>
      <c r="FP693" s="55"/>
      <c r="FQ693" s="55"/>
      <c r="FR693" s="55"/>
      <c r="FS693" s="55"/>
      <c r="FT693" s="55"/>
      <c r="FU693" s="55"/>
      <c r="FV693" s="55"/>
      <c r="FW693" s="55"/>
      <c r="FX693" s="55"/>
      <c r="FY693" s="55"/>
      <c r="FZ693" s="55"/>
      <c r="GA693" s="55"/>
      <c r="GB693" s="55"/>
      <c r="GC693" s="55"/>
      <c r="GD693" s="55"/>
      <c r="GE693" s="55"/>
      <c r="GF693" s="55"/>
      <c r="GG693" s="55"/>
      <c r="GH693" s="55"/>
      <c r="GI693" s="55"/>
      <c r="GJ693" s="55"/>
      <c r="GK693" s="55"/>
      <c r="GL693" s="55"/>
      <c r="GM693" s="55"/>
      <c r="GN693" s="55"/>
      <c r="GO693" s="55"/>
      <c r="GP693" s="55"/>
      <c r="GQ693" s="55"/>
      <c r="GR693" s="55"/>
      <c r="GS693" s="55"/>
      <c r="GT693" s="55"/>
      <c r="GU693" s="55"/>
      <c r="GV693" s="55"/>
      <c r="GW693" s="55"/>
      <c r="GX693" s="55"/>
      <c r="GY693" s="55"/>
      <c r="GZ693" s="55"/>
      <c r="HA693" s="55"/>
      <c r="HB693" s="55"/>
      <c r="HC693" s="55"/>
      <c r="HD693" s="55"/>
      <c r="HE693" s="55"/>
      <c r="HF693" s="55"/>
      <c r="HG693" s="55"/>
      <c r="HH693" s="55"/>
      <c r="HI693" s="55"/>
      <c r="HJ693" s="55"/>
      <c r="HK693" s="55"/>
      <c r="HL693" s="55"/>
      <c r="HM693" s="55"/>
      <c r="HN693" s="55"/>
      <c r="HO693" s="55"/>
      <c r="HP693" s="55"/>
      <c r="HQ693" s="55"/>
      <c r="HR693" s="55"/>
      <c r="HS693" s="55"/>
      <c r="HT693" s="55"/>
      <c r="HU693" s="55"/>
      <c r="HV693" s="55"/>
      <c r="HW693" s="55"/>
      <c r="HX693" s="55"/>
      <c r="HY693" s="55"/>
      <c r="HZ693" s="55"/>
      <c r="IA693" s="55"/>
      <c r="IB693" s="55"/>
      <c r="IC693" s="55"/>
      <c r="ID693" s="55"/>
      <c r="IE693" s="55"/>
      <c r="IF693" s="55"/>
      <c r="IG693" s="55"/>
      <c r="IH693" s="55"/>
      <c r="II693" s="55"/>
      <c r="IJ693" s="55"/>
      <c r="IK693" s="55"/>
      <c r="IL693" s="55"/>
      <c r="IM693" s="55"/>
      <c r="IN693" s="55"/>
      <c r="IO693" s="55"/>
      <c r="IP693" s="55"/>
      <c r="IQ693" s="55"/>
      <c r="IR693" s="55"/>
      <c r="IS693" s="55"/>
      <c r="IT693" s="55"/>
      <c r="IU693" s="55"/>
      <c r="IV693" s="55"/>
      <c r="IW693" s="55"/>
    </row>
    <row r="694" spans="1:257" s="22" customFormat="1" x14ac:dyDescent="0.2">
      <c r="A694" s="36" t="s">
        <v>1621</v>
      </c>
      <c r="B694" s="57">
        <f t="shared" si="32"/>
        <v>44685.315891203703</v>
      </c>
      <c r="C694" s="27">
        <v>2022</v>
      </c>
      <c r="D694" s="27">
        <v>5</v>
      </c>
      <c r="E694" s="27">
        <v>4</v>
      </c>
      <c r="F694" s="27">
        <v>7</v>
      </c>
      <c r="G694" s="28">
        <v>34</v>
      </c>
      <c r="H694" s="29">
        <v>53.04</v>
      </c>
      <c r="I694" s="30">
        <v>54.292000000000002</v>
      </c>
      <c r="J694" s="30">
        <v>86.703999999999994</v>
      </c>
      <c r="K694" s="27">
        <v>0</v>
      </c>
      <c r="L694" s="68" t="s">
        <v>3</v>
      </c>
      <c r="M694" s="23">
        <v>2.1</v>
      </c>
      <c r="N694" s="23">
        <f t="shared" si="33"/>
        <v>2.2999999999999998</v>
      </c>
      <c r="O694" s="23">
        <v>2.2999999999999998</v>
      </c>
      <c r="P694" s="68" t="s">
        <v>4</v>
      </c>
      <c r="Q694" s="68" t="s">
        <v>923</v>
      </c>
      <c r="R694" s="19" t="s">
        <v>18</v>
      </c>
      <c r="S694" s="68" t="s">
        <v>925</v>
      </c>
      <c r="T694" s="68" t="s">
        <v>21</v>
      </c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D694" s="55"/>
      <c r="EE694" s="55"/>
      <c r="EF694" s="55"/>
      <c r="EG694" s="55"/>
      <c r="EH694" s="55"/>
      <c r="EI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K694" s="55"/>
      <c r="FL694" s="55"/>
      <c r="FM694" s="55"/>
      <c r="FN694" s="55"/>
      <c r="FO694" s="55"/>
      <c r="FP694" s="55"/>
      <c r="FQ694" s="55"/>
      <c r="FR694" s="55"/>
      <c r="FS694" s="55"/>
      <c r="FT694" s="55"/>
      <c r="FU694" s="55"/>
      <c r="FV694" s="55"/>
      <c r="FW694" s="55"/>
      <c r="FX694" s="55"/>
      <c r="FY694" s="55"/>
      <c r="FZ694" s="55"/>
      <c r="GA694" s="55"/>
      <c r="GB694" s="55"/>
      <c r="GC694" s="55"/>
      <c r="GD694" s="55"/>
      <c r="GE694" s="55"/>
      <c r="GF694" s="55"/>
      <c r="GG694" s="55"/>
      <c r="GH694" s="55"/>
      <c r="GI694" s="55"/>
      <c r="GJ694" s="55"/>
      <c r="GK694" s="55"/>
      <c r="GL694" s="55"/>
      <c r="GM694" s="55"/>
      <c r="GN694" s="55"/>
      <c r="GO694" s="55"/>
      <c r="GP694" s="55"/>
      <c r="GQ694" s="55"/>
      <c r="GR694" s="55"/>
      <c r="GS694" s="55"/>
      <c r="GT694" s="55"/>
      <c r="GU694" s="55"/>
      <c r="GV694" s="55"/>
      <c r="GW694" s="55"/>
      <c r="GX694" s="55"/>
      <c r="GY694" s="55"/>
      <c r="GZ694" s="55"/>
      <c r="HA694" s="55"/>
      <c r="HB694" s="55"/>
      <c r="HC694" s="55"/>
      <c r="HD694" s="55"/>
      <c r="HE694" s="55"/>
      <c r="HF694" s="55"/>
      <c r="HG694" s="55"/>
      <c r="HH694" s="55"/>
      <c r="HI694" s="55"/>
      <c r="HJ694" s="55"/>
      <c r="HK694" s="55"/>
      <c r="HL694" s="55"/>
      <c r="HM694" s="55"/>
      <c r="HN694" s="55"/>
      <c r="HO694" s="55"/>
      <c r="HP694" s="55"/>
      <c r="HQ694" s="55"/>
      <c r="HR694" s="55"/>
      <c r="HS694" s="55"/>
      <c r="HT694" s="55"/>
      <c r="HU694" s="55"/>
      <c r="HV694" s="55"/>
      <c r="HW694" s="55"/>
      <c r="HX694" s="55"/>
      <c r="HY694" s="55"/>
      <c r="HZ694" s="55"/>
      <c r="IA694" s="55"/>
      <c r="IB694" s="55"/>
      <c r="IC694" s="55"/>
      <c r="ID694" s="55"/>
      <c r="IE694" s="55"/>
      <c r="IF694" s="55"/>
      <c r="IG694" s="55"/>
      <c r="IH694" s="55"/>
      <c r="II694" s="55"/>
      <c r="IJ694" s="55"/>
      <c r="IK694" s="55"/>
      <c r="IL694" s="55"/>
      <c r="IM694" s="55"/>
      <c r="IN694" s="55"/>
      <c r="IO694" s="55"/>
      <c r="IP694" s="55"/>
      <c r="IQ694" s="55"/>
      <c r="IR694" s="55"/>
      <c r="IS694" s="55"/>
      <c r="IT694" s="55"/>
      <c r="IU694" s="55"/>
      <c r="IV694" s="55"/>
      <c r="IW694" s="55"/>
    </row>
    <row r="695" spans="1:257" s="22" customFormat="1" x14ac:dyDescent="0.2">
      <c r="A695" s="36" t="s">
        <v>1622</v>
      </c>
      <c r="B695" s="57">
        <f t="shared" si="32"/>
        <v>44685.319108796299</v>
      </c>
      <c r="C695" s="27">
        <v>2022</v>
      </c>
      <c r="D695" s="27">
        <v>5</v>
      </c>
      <c r="E695" s="27">
        <v>4</v>
      </c>
      <c r="F695" s="27">
        <v>7</v>
      </c>
      <c r="G695" s="28">
        <v>39</v>
      </c>
      <c r="H695" s="29">
        <v>31.6</v>
      </c>
      <c r="I695" s="30">
        <v>54.152999999999999</v>
      </c>
      <c r="J695" s="30">
        <v>86.423000000000002</v>
      </c>
      <c r="K695" s="27">
        <v>0</v>
      </c>
      <c r="L695" s="68" t="s">
        <v>3</v>
      </c>
      <c r="M695" s="23">
        <v>2.5</v>
      </c>
      <c r="N695" s="23">
        <f t="shared" si="33"/>
        <v>2.7</v>
      </c>
      <c r="O695" s="23">
        <v>2.7</v>
      </c>
      <c r="P695" s="68" t="s">
        <v>4</v>
      </c>
      <c r="Q695" s="68" t="s">
        <v>923</v>
      </c>
      <c r="R695" s="19" t="s">
        <v>18</v>
      </c>
      <c r="S695" s="68" t="s">
        <v>925</v>
      </c>
      <c r="T695" s="68" t="s">
        <v>21</v>
      </c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K695" s="55"/>
      <c r="FL695" s="55"/>
      <c r="FM695" s="55"/>
      <c r="FN695" s="55"/>
      <c r="FO695" s="55"/>
      <c r="FP695" s="55"/>
      <c r="FQ695" s="55"/>
      <c r="FR695" s="55"/>
      <c r="FS695" s="55"/>
      <c r="FT695" s="55"/>
      <c r="FU695" s="55"/>
      <c r="FV695" s="55"/>
      <c r="FW695" s="55"/>
      <c r="FX695" s="55"/>
      <c r="FY695" s="55"/>
      <c r="FZ695" s="55"/>
      <c r="GA695" s="55"/>
      <c r="GB695" s="55"/>
      <c r="GC695" s="55"/>
      <c r="GD695" s="55"/>
      <c r="GE695" s="55"/>
      <c r="GF695" s="55"/>
      <c r="GG695" s="55"/>
      <c r="GH695" s="55"/>
      <c r="GI695" s="55"/>
      <c r="GJ695" s="55"/>
      <c r="GK695" s="55"/>
      <c r="GL695" s="55"/>
      <c r="GM695" s="55"/>
      <c r="GN695" s="55"/>
      <c r="GO695" s="55"/>
      <c r="GP695" s="55"/>
      <c r="GQ695" s="55"/>
      <c r="GR695" s="55"/>
      <c r="GS695" s="55"/>
      <c r="GT695" s="55"/>
      <c r="GU695" s="55"/>
      <c r="GV695" s="55"/>
      <c r="GW695" s="55"/>
      <c r="GX695" s="55"/>
      <c r="GY695" s="55"/>
      <c r="GZ695" s="55"/>
      <c r="HA695" s="55"/>
      <c r="HB695" s="55"/>
      <c r="HC695" s="55"/>
      <c r="HD695" s="55"/>
      <c r="HE695" s="55"/>
      <c r="HF695" s="55"/>
      <c r="HG695" s="55"/>
      <c r="HH695" s="55"/>
      <c r="HI695" s="55"/>
      <c r="HJ695" s="55"/>
      <c r="HK695" s="55"/>
      <c r="HL695" s="55"/>
      <c r="HM695" s="55"/>
      <c r="HN695" s="55"/>
      <c r="HO695" s="55"/>
      <c r="HP695" s="55"/>
      <c r="HQ695" s="55"/>
      <c r="HR695" s="55"/>
      <c r="HS695" s="55"/>
      <c r="HT695" s="55"/>
      <c r="HU695" s="55"/>
      <c r="HV695" s="55"/>
      <c r="HW695" s="55"/>
      <c r="HX695" s="55"/>
      <c r="HY695" s="55"/>
      <c r="HZ695" s="55"/>
      <c r="IA695" s="55"/>
      <c r="IB695" s="55"/>
      <c r="IC695" s="55"/>
      <c r="ID695" s="55"/>
      <c r="IE695" s="55"/>
      <c r="IF695" s="55"/>
      <c r="IG695" s="55"/>
      <c r="IH695" s="55"/>
      <c r="II695" s="55"/>
      <c r="IJ695" s="55"/>
      <c r="IK695" s="55"/>
      <c r="IL695" s="55"/>
      <c r="IM695" s="55"/>
      <c r="IN695" s="55"/>
      <c r="IO695" s="55"/>
      <c r="IP695" s="55"/>
      <c r="IQ695" s="55"/>
      <c r="IR695" s="55"/>
      <c r="IS695" s="55"/>
      <c r="IT695" s="55"/>
      <c r="IU695" s="55"/>
      <c r="IV695" s="55"/>
      <c r="IW695" s="55"/>
    </row>
    <row r="696" spans="1:257" s="22" customFormat="1" x14ac:dyDescent="0.2">
      <c r="A696" s="36" t="s">
        <v>1623</v>
      </c>
      <c r="B696" s="57">
        <f t="shared" si="32"/>
        <v>44685.329930555556</v>
      </c>
      <c r="C696" s="27">
        <v>2022</v>
      </c>
      <c r="D696" s="27">
        <v>5</v>
      </c>
      <c r="E696" s="27">
        <v>4</v>
      </c>
      <c r="F696" s="27">
        <v>7</v>
      </c>
      <c r="G696" s="28">
        <v>55</v>
      </c>
      <c r="H696" s="29">
        <v>6.76</v>
      </c>
      <c r="I696" s="30">
        <v>54.264000000000003</v>
      </c>
      <c r="J696" s="30">
        <v>86.158000000000001</v>
      </c>
      <c r="K696" s="27">
        <v>0</v>
      </c>
      <c r="L696" s="68" t="s">
        <v>3</v>
      </c>
      <c r="M696" s="23">
        <v>2.6</v>
      </c>
      <c r="N696" s="23">
        <f t="shared" si="33"/>
        <v>2.7</v>
      </c>
      <c r="O696" s="23">
        <v>2.7</v>
      </c>
      <c r="P696" s="68" t="s">
        <v>4</v>
      </c>
      <c r="Q696" s="68" t="s">
        <v>923</v>
      </c>
      <c r="R696" s="19" t="s">
        <v>18</v>
      </c>
      <c r="S696" s="68" t="s">
        <v>925</v>
      </c>
      <c r="T696" s="68" t="s">
        <v>21</v>
      </c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K696" s="55"/>
      <c r="FL696" s="55"/>
      <c r="FM696" s="55"/>
      <c r="FN696" s="55"/>
      <c r="FO696" s="55"/>
      <c r="FP696" s="55"/>
      <c r="FQ696" s="55"/>
      <c r="FR696" s="55"/>
      <c r="FS696" s="55"/>
      <c r="FT696" s="55"/>
      <c r="FU696" s="55"/>
      <c r="FV696" s="55"/>
      <c r="FW696" s="55"/>
      <c r="FX696" s="55"/>
      <c r="FY696" s="55"/>
      <c r="FZ696" s="55"/>
      <c r="GA696" s="55"/>
      <c r="GB696" s="55"/>
      <c r="GC696" s="55"/>
      <c r="GD696" s="55"/>
      <c r="GE696" s="55"/>
      <c r="GF696" s="55"/>
      <c r="GG696" s="55"/>
      <c r="GH696" s="55"/>
      <c r="GI696" s="55"/>
      <c r="GJ696" s="55"/>
      <c r="GK696" s="55"/>
      <c r="GL696" s="55"/>
      <c r="GM696" s="55"/>
      <c r="GN696" s="55"/>
      <c r="GO696" s="55"/>
      <c r="GP696" s="55"/>
      <c r="GQ696" s="55"/>
      <c r="GR696" s="55"/>
      <c r="GS696" s="55"/>
      <c r="GT696" s="55"/>
      <c r="GU696" s="55"/>
      <c r="GV696" s="55"/>
      <c r="GW696" s="55"/>
      <c r="GX696" s="55"/>
      <c r="GY696" s="55"/>
      <c r="GZ696" s="55"/>
      <c r="HA696" s="55"/>
      <c r="HB696" s="55"/>
      <c r="HC696" s="55"/>
      <c r="HD696" s="55"/>
      <c r="HE696" s="55"/>
      <c r="HF696" s="55"/>
      <c r="HG696" s="55"/>
      <c r="HH696" s="55"/>
      <c r="HI696" s="55"/>
      <c r="HJ696" s="55"/>
      <c r="HK696" s="55"/>
      <c r="HL696" s="55"/>
      <c r="HM696" s="55"/>
      <c r="HN696" s="55"/>
      <c r="HO696" s="55"/>
      <c r="HP696" s="55"/>
      <c r="HQ696" s="55"/>
      <c r="HR696" s="55"/>
      <c r="HS696" s="55"/>
      <c r="HT696" s="55"/>
      <c r="HU696" s="55"/>
      <c r="HV696" s="55"/>
      <c r="HW696" s="55"/>
      <c r="HX696" s="55"/>
      <c r="HY696" s="55"/>
      <c r="HZ696" s="55"/>
      <c r="IA696" s="55"/>
      <c r="IB696" s="55"/>
      <c r="IC696" s="55"/>
      <c r="ID696" s="55"/>
      <c r="IE696" s="55"/>
      <c r="IF696" s="55"/>
      <c r="IG696" s="55"/>
      <c r="IH696" s="55"/>
      <c r="II696" s="55"/>
      <c r="IJ696" s="55"/>
      <c r="IK696" s="55"/>
      <c r="IL696" s="55"/>
      <c r="IM696" s="55"/>
      <c r="IN696" s="55"/>
      <c r="IO696" s="55"/>
      <c r="IP696" s="55"/>
      <c r="IQ696" s="55"/>
      <c r="IR696" s="55"/>
      <c r="IS696" s="55"/>
      <c r="IT696" s="55"/>
      <c r="IU696" s="55"/>
      <c r="IV696" s="55"/>
      <c r="IW696" s="55"/>
    </row>
    <row r="697" spans="1:257" s="22" customFormat="1" x14ac:dyDescent="0.2">
      <c r="A697" s="36" t="s">
        <v>1624</v>
      </c>
      <c r="B697" s="57">
        <f t="shared" si="32"/>
        <v>44685.335497685184</v>
      </c>
      <c r="C697" s="27">
        <v>2022</v>
      </c>
      <c r="D697" s="27">
        <v>5</v>
      </c>
      <c r="E697" s="27">
        <v>4</v>
      </c>
      <c r="F697" s="27">
        <v>8</v>
      </c>
      <c r="G697" s="28">
        <v>3</v>
      </c>
      <c r="H697" s="29">
        <v>7.06</v>
      </c>
      <c r="I697" s="30">
        <v>54.021999999999998</v>
      </c>
      <c r="J697" s="30">
        <v>86.593999999999994</v>
      </c>
      <c r="K697" s="27">
        <v>0</v>
      </c>
      <c r="L697" s="68" t="s">
        <v>3</v>
      </c>
      <c r="M697" s="23">
        <v>2.5</v>
      </c>
      <c r="N697" s="23">
        <f t="shared" si="33"/>
        <v>2.7</v>
      </c>
      <c r="O697" s="23">
        <v>2.7</v>
      </c>
      <c r="P697" s="68" t="s">
        <v>4</v>
      </c>
      <c r="Q697" s="68" t="s">
        <v>923</v>
      </c>
      <c r="R697" s="19" t="s">
        <v>18</v>
      </c>
      <c r="S697" s="68" t="s">
        <v>925</v>
      </c>
      <c r="T697" s="68" t="s">
        <v>21</v>
      </c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D697" s="55"/>
      <c r="EE697" s="55"/>
      <c r="EF697" s="55"/>
      <c r="EG697" s="55"/>
      <c r="EH697" s="55"/>
      <c r="EI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K697" s="55"/>
      <c r="FL697" s="55"/>
      <c r="FM697" s="55"/>
      <c r="FN697" s="55"/>
      <c r="FO697" s="55"/>
      <c r="FP697" s="55"/>
      <c r="FQ697" s="55"/>
      <c r="FR697" s="55"/>
      <c r="FS697" s="55"/>
      <c r="FT697" s="55"/>
      <c r="FU697" s="55"/>
      <c r="FV697" s="55"/>
      <c r="FW697" s="55"/>
      <c r="FX697" s="55"/>
      <c r="FY697" s="55"/>
      <c r="FZ697" s="55"/>
      <c r="GA697" s="55"/>
      <c r="GB697" s="55"/>
      <c r="GC697" s="55"/>
      <c r="GD697" s="55"/>
      <c r="GE697" s="55"/>
      <c r="GF697" s="55"/>
      <c r="GG697" s="55"/>
      <c r="GH697" s="55"/>
      <c r="GI697" s="55"/>
      <c r="GJ697" s="55"/>
      <c r="GK697" s="55"/>
      <c r="GL697" s="55"/>
      <c r="GM697" s="55"/>
      <c r="GN697" s="55"/>
      <c r="GO697" s="55"/>
      <c r="GP697" s="55"/>
      <c r="GQ697" s="55"/>
      <c r="GR697" s="55"/>
      <c r="GS697" s="55"/>
      <c r="GT697" s="55"/>
      <c r="GU697" s="55"/>
      <c r="GV697" s="55"/>
      <c r="GW697" s="55"/>
      <c r="GX697" s="55"/>
      <c r="GY697" s="55"/>
      <c r="GZ697" s="55"/>
      <c r="HA697" s="55"/>
      <c r="HB697" s="55"/>
      <c r="HC697" s="55"/>
      <c r="HD697" s="55"/>
      <c r="HE697" s="55"/>
      <c r="HF697" s="55"/>
      <c r="HG697" s="55"/>
      <c r="HH697" s="55"/>
      <c r="HI697" s="55"/>
      <c r="HJ697" s="55"/>
      <c r="HK697" s="55"/>
      <c r="HL697" s="55"/>
      <c r="HM697" s="55"/>
      <c r="HN697" s="55"/>
      <c r="HO697" s="55"/>
      <c r="HP697" s="55"/>
      <c r="HQ697" s="55"/>
      <c r="HR697" s="55"/>
      <c r="HS697" s="55"/>
      <c r="HT697" s="55"/>
      <c r="HU697" s="55"/>
      <c r="HV697" s="55"/>
      <c r="HW697" s="55"/>
      <c r="HX697" s="55"/>
      <c r="HY697" s="55"/>
      <c r="HZ697" s="55"/>
      <c r="IA697" s="55"/>
      <c r="IB697" s="55"/>
      <c r="IC697" s="55"/>
      <c r="ID697" s="55"/>
      <c r="IE697" s="55"/>
      <c r="IF697" s="55"/>
      <c r="IG697" s="55"/>
      <c r="IH697" s="55"/>
      <c r="II697" s="55"/>
      <c r="IJ697" s="55"/>
      <c r="IK697" s="55"/>
      <c r="IL697" s="55"/>
      <c r="IM697" s="55"/>
      <c r="IN697" s="55"/>
      <c r="IO697" s="55"/>
      <c r="IP697" s="55"/>
      <c r="IQ697" s="55"/>
      <c r="IR697" s="55"/>
      <c r="IS697" s="55"/>
      <c r="IT697" s="55"/>
      <c r="IU697" s="55"/>
      <c r="IV697" s="55"/>
      <c r="IW697" s="55"/>
    </row>
    <row r="698" spans="1:257" s="22" customFormat="1" x14ac:dyDescent="0.2">
      <c r="A698" s="36" t="s">
        <v>1625</v>
      </c>
      <c r="B698" s="57">
        <f t="shared" si="32"/>
        <v>44685.413240740738</v>
      </c>
      <c r="C698" s="27">
        <v>2022</v>
      </c>
      <c r="D698" s="27">
        <v>5</v>
      </c>
      <c r="E698" s="27">
        <v>4</v>
      </c>
      <c r="F698" s="27">
        <v>9</v>
      </c>
      <c r="G698" s="28">
        <v>55</v>
      </c>
      <c r="H698" s="29">
        <v>4.32</v>
      </c>
      <c r="I698" s="30">
        <v>54.28</v>
      </c>
      <c r="J698" s="30">
        <v>86.158000000000001</v>
      </c>
      <c r="K698" s="27">
        <v>0</v>
      </c>
      <c r="L698" s="68" t="s">
        <v>3</v>
      </c>
      <c r="M698" s="23">
        <v>2.4</v>
      </c>
      <c r="N698" s="23">
        <f t="shared" si="33"/>
        <v>2.6</v>
      </c>
      <c r="O698" s="23">
        <v>2.6</v>
      </c>
      <c r="P698" s="68" t="s">
        <v>4</v>
      </c>
      <c r="Q698" s="68" t="s">
        <v>923</v>
      </c>
      <c r="R698" s="19" t="s">
        <v>18</v>
      </c>
      <c r="S698" s="68" t="s">
        <v>925</v>
      </c>
      <c r="T698" s="68" t="s">
        <v>21</v>
      </c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D698" s="55"/>
      <c r="EE698" s="55"/>
      <c r="EF698" s="55"/>
      <c r="EG698" s="55"/>
      <c r="EH698" s="55"/>
      <c r="EI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K698" s="55"/>
      <c r="FL698" s="55"/>
      <c r="FM698" s="55"/>
      <c r="FN698" s="55"/>
      <c r="FO698" s="55"/>
      <c r="FP698" s="55"/>
      <c r="FQ698" s="55"/>
      <c r="FR698" s="55"/>
      <c r="FS698" s="55"/>
      <c r="FT698" s="55"/>
      <c r="FU698" s="55"/>
      <c r="FV698" s="55"/>
      <c r="FW698" s="55"/>
      <c r="FX698" s="55"/>
      <c r="FY698" s="55"/>
      <c r="FZ698" s="55"/>
      <c r="GA698" s="55"/>
      <c r="GB698" s="55"/>
      <c r="GC698" s="55"/>
      <c r="GD698" s="55"/>
      <c r="GE698" s="55"/>
      <c r="GF698" s="55"/>
      <c r="GG698" s="55"/>
      <c r="GH698" s="55"/>
      <c r="GI698" s="55"/>
      <c r="GJ698" s="55"/>
      <c r="GK698" s="55"/>
      <c r="GL698" s="55"/>
      <c r="GM698" s="55"/>
      <c r="GN698" s="55"/>
      <c r="GO698" s="55"/>
      <c r="GP698" s="55"/>
      <c r="GQ698" s="55"/>
      <c r="GR698" s="55"/>
      <c r="GS698" s="55"/>
      <c r="GT698" s="55"/>
      <c r="GU698" s="55"/>
      <c r="GV698" s="55"/>
      <c r="GW698" s="55"/>
      <c r="GX698" s="55"/>
      <c r="GY698" s="55"/>
      <c r="GZ698" s="55"/>
      <c r="HA698" s="55"/>
      <c r="HB698" s="55"/>
      <c r="HC698" s="55"/>
      <c r="HD698" s="55"/>
      <c r="HE698" s="55"/>
      <c r="HF698" s="55"/>
      <c r="HG698" s="55"/>
      <c r="HH698" s="55"/>
      <c r="HI698" s="55"/>
      <c r="HJ698" s="55"/>
      <c r="HK698" s="55"/>
      <c r="HL698" s="55"/>
      <c r="HM698" s="55"/>
      <c r="HN698" s="55"/>
      <c r="HO698" s="55"/>
      <c r="HP698" s="55"/>
      <c r="HQ698" s="55"/>
      <c r="HR698" s="55"/>
      <c r="HS698" s="55"/>
      <c r="HT698" s="55"/>
      <c r="HU698" s="55"/>
      <c r="HV698" s="55"/>
      <c r="HW698" s="55"/>
      <c r="HX698" s="55"/>
      <c r="HY698" s="55"/>
      <c r="HZ698" s="55"/>
      <c r="IA698" s="55"/>
      <c r="IB698" s="55"/>
      <c r="IC698" s="55"/>
      <c r="ID698" s="55"/>
      <c r="IE698" s="55"/>
      <c r="IF698" s="55"/>
      <c r="IG698" s="55"/>
      <c r="IH698" s="55"/>
      <c r="II698" s="55"/>
      <c r="IJ698" s="55"/>
      <c r="IK698" s="55"/>
      <c r="IL698" s="55"/>
      <c r="IM698" s="55"/>
      <c r="IN698" s="55"/>
      <c r="IO698" s="55"/>
      <c r="IP698" s="55"/>
      <c r="IQ698" s="55"/>
      <c r="IR698" s="55"/>
      <c r="IS698" s="55"/>
      <c r="IT698" s="55"/>
      <c r="IU698" s="55"/>
      <c r="IV698" s="55"/>
      <c r="IW698" s="55"/>
    </row>
    <row r="699" spans="1:257" s="22" customFormat="1" x14ac:dyDescent="0.2">
      <c r="A699" s="36" t="s">
        <v>1626</v>
      </c>
      <c r="B699" s="57">
        <f t="shared" si="32"/>
        <v>44685.55572916667</v>
      </c>
      <c r="C699" s="27">
        <v>2022</v>
      </c>
      <c r="D699" s="27">
        <v>5</v>
      </c>
      <c r="E699" s="27">
        <v>4</v>
      </c>
      <c r="F699" s="27">
        <v>13</v>
      </c>
      <c r="G699" s="28">
        <v>20</v>
      </c>
      <c r="H699" s="29">
        <v>15</v>
      </c>
      <c r="I699" s="30">
        <v>54.206000000000003</v>
      </c>
      <c r="J699" s="30">
        <v>86.424000000000007</v>
      </c>
      <c r="K699" s="27">
        <v>3</v>
      </c>
      <c r="L699" s="35">
        <v>2</v>
      </c>
      <c r="M699" s="23">
        <v>1.8</v>
      </c>
      <c r="N699" s="23">
        <f t="shared" si="33"/>
        <v>2.1</v>
      </c>
      <c r="O699" s="23">
        <v>2.1</v>
      </c>
      <c r="P699" s="68" t="s">
        <v>4</v>
      </c>
      <c r="Q699" s="68" t="s">
        <v>923</v>
      </c>
      <c r="R699" s="19" t="s">
        <v>18</v>
      </c>
      <c r="S699" s="68" t="s">
        <v>924</v>
      </c>
      <c r="T699" s="68" t="s">
        <v>21</v>
      </c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D699" s="55"/>
      <c r="EE699" s="55"/>
      <c r="EF699" s="55"/>
      <c r="EG699" s="55"/>
      <c r="EH699" s="55"/>
      <c r="EI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K699" s="55"/>
      <c r="FL699" s="55"/>
      <c r="FM699" s="55"/>
      <c r="FN699" s="55"/>
      <c r="FO699" s="55"/>
      <c r="FP699" s="55"/>
      <c r="FQ699" s="55"/>
      <c r="FR699" s="55"/>
      <c r="FS699" s="55"/>
      <c r="FT699" s="55"/>
      <c r="FU699" s="55"/>
      <c r="FV699" s="55"/>
      <c r="FW699" s="55"/>
      <c r="FX699" s="55"/>
      <c r="FY699" s="55"/>
      <c r="FZ699" s="55"/>
      <c r="GA699" s="55"/>
      <c r="GB699" s="55"/>
      <c r="GC699" s="55"/>
      <c r="GD699" s="55"/>
      <c r="GE699" s="55"/>
      <c r="GF699" s="55"/>
      <c r="GG699" s="55"/>
      <c r="GH699" s="55"/>
      <c r="GI699" s="55"/>
      <c r="GJ699" s="55"/>
      <c r="GK699" s="55"/>
      <c r="GL699" s="55"/>
      <c r="GM699" s="55"/>
      <c r="GN699" s="55"/>
      <c r="GO699" s="55"/>
      <c r="GP699" s="55"/>
      <c r="GQ699" s="55"/>
      <c r="GR699" s="55"/>
      <c r="GS699" s="55"/>
      <c r="GT699" s="55"/>
      <c r="GU699" s="55"/>
      <c r="GV699" s="55"/>
      <c r="GW699" s="55"/>
      <c r="GX699" s="55"/>
      <c r="GY699" s="55"/>
      <c r="GZ699" s="55"/>
      <c r="HA699" s="55"/>
      <c r="HB699" s="55"/>
      <c r="HC699" s="55"/>
      <c r="HD699" s="55"/>
      <c r="HE699" s="55"/>
      <c r="HF699" s="55"/>
      <c r="HG699" s="55"/>
      <c r="HH699" s="55"/>
      <c r="HI699" s="55"/>
      <c r="HJ699" s="55"/>
      <c r="HK699" s="55"/>
      <c r="HL699" s="55"/>
      <c r="HM699" s="55"/>
      <c r="HN699" s="55"/>
      <c r="HO699" s="55"/>
      <c r="HP699" s="55"/>
      <c r="HQ699" s="55"/>
      <c r="HR699" s="55"/>
      <c r="HS699" s="55"/>
      <c r="HT699" s="55"/>
      <c r="HU699" s="55"/>
      <c r="HV699" s="55"/>
      <c r="HW699" s="55"/>
      <c r="HX699" s="55"/>
      <c r="HY699" s="55"/>
      <c r="HZ699" s="55"/>
      <c r="IA699" s="55"/>
      <c r="IB699" s="55"/>
      <c r="IC699" s="55"/>
      <c r="ID699" s="55"/>
      <c r="IE699" s="55"/>
      <c r="IF699" s="55"/>
      <c r="IG699" s="55"/>
      <c r="IH699" s="55"/>
      <c r="II699" s="55"/>
      <c r="IJ699" s="55"/>
      <c r="IK699" s="55"/>
      <c r="IL699" s="55"/>
      <c r="IM699" s="55"/>
      <c r="IN699" s="55"/>
      <c r="IO699" s="55"/>
      <c r="IP699" s="55"/>
      <c r="IQ699" s="55"/>
      <c r="IR699" s="55"/>
      <c r="IS699" s="55"/>
      <c r="IT699" s="55"/>
      <c r="IU699" s="55"/>
      <c r="IV699" s="55"/>
      <c r="IW699" s="55"/>
    </row>
    <row r="700" spans="1:257" s="22" customFormat="1" x14ac:dyDescent="0.2">
      <c r="A700" s="36" t="s">
        <v>1627</v>
      </c>
      <c r="B700" s="57">
        <f t="shared" si="32"/>
        <v>44686.291805555556</v>
      </c>
      <c r="C700" s="27">
        <v>2022</v>
      </c>
      <c r="D700" s="27">
        <v>5</v>
      </c>
      <c r="E700" s="27">
        <v>5</v>
      </c>
      <c r="F700" s="27">
        <v>7</v>
      </c>
      <c r="G700" s="28">
        <v>0</v>
      </c>
      <c r="H700" s="29">
        <v>12.1</v>
      </c>
      <c r="I700" s="30">
        <v>54.128</v>
      </c>
      <c r="J700" s="30">
        <v>86.477999999999994</v>
      </c>
      <c r="K700" s="27">
        <v>0</v>
      </c>
      <c r="L700" s="68" t="s">
        <v>3</v>
      </c>
      <c r="M700" s="23">
        <v>2</v>
      </c>
      <c r="N700" s="23">
        <f t="shared" si="33"/>
        <v>2.2999999999999998</v>
      </c>
      <c r="O700" s="23">
        <v>2.2999999999999998</v>
      </c>
      <c r="P700" s="68" t="s">
        <v>4</v>
      </c>
      <c r="Q700" s="68" t="s">
        <v>923</v>
      </c>
      <c r="R700" s="19" t="s">
        <v>18</v>
      </c>
      <c r="S700" s="68" t="s">
        <v>925</v>
      </c>
      <c r="T700" s="68" t="s">
        <v>21</v>
      </c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D700" s="55"/>
      <c r="EE700" s="55"/>
      <c r="EF700" s="55"/>
      <c r="EG700" s="55"/>
      <c r="EH700" s="55"/>
      <c r="EI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K700" s="55"/>
      <c r="FL700" s="55"/>
      <c r="FM700" s="55"/>
      <c r="FN700" s="55"/>
      <c r="FO700" s="55"/>
      <c r="FP700" s="55"/>
      <c r="FQ700" s="55"/>
      <c r="FR700" s="55"/>
      <c r="FS700" s="55"/>
      <c r="FT700" s="55"/>
      <c r="FU700" s="55"/>
      <c r="FV700" s="55"/>
      <c r="FW700" s="55"/>
      <c r="FX700" s="55"/>
      <c r="FY700" s="55"/>
      <c r="FZ700" s="55"/>
      <c r="GA700" s="55"/>
      <c r="GB700" s="55"/>
      <c r="GC700" s="55"/>
      <c r="GD700" s="55"/>
      <c r="GE700" s="55"/>
      <c r="GF700" s="55"/>
      <c r="GG700" s="55"/>
      <c r="GH700" s="55"/>
      <c r="GI700" s="55"/>
      <c r="GJ700" s="55"/>
      <c r="GK700" s="55"/>
      <c r="GL700" s="55"/>
      <c r="GM700" s="55"/>
      <c r="GN700" s="55"/>
      <c r="GO700" s="55"/>
      <c r="GP700" s="55"/>
      <c r="GQ700" s="55"/>
      <c r="GR700" s="55"/>
      <c r="GS700" s="55"/>
      <c r="GT700" s="55"/>
      <c r="GU700" s="55"/>
      <c r="GV700" s="55"/>
      <c r="GW700" s="55"/>
      <c r="GX700" s="55"/>
      <c r="GY700" s="55"/>
      <c r="GZ700" s="55"/>
      <c r="HA700" s="55"/>
      <c r="HB700" s="55"/>
      <c r="HC700" s="55"/>
      <c r="HD700" s="55"/>
      <c r="HE700" s="55"/>
      <c r="HF700" s="55"/>
      <c r="HG700" s="55"/>
      <c r="HH700" s="55"/>
      <c r="HI700" s="55"/>
      <c r="HJ700" s="55"/>
      <c r="HK700" s="55"/>
      <c r="HL700" s="55"/>
      <c r="HM700" s="55"/>
      <c r="HN700" s="55"/>
      <c r="HO700" s="55"/>
      <c r="HP700" s="55"/>
      <c r="HQ700" s="55"/>
      <c r="HR700" s="55"/>
      <c r="HS700" s="55"/>
      <c r="HT700" s="55"/>
      <c r="HU700" s="55"/>
      <c r="HV700" s="55"/>
      <c r="HW700" s="55"/>
      <c r="HX700" s="55"/>
      <c r="HY700" s="55"/>
      <c r="HZ700" s="55"/>
      <c r="IA700" s="55"/>
      <c r="IB700" s="55"/>
      <c r="IC700" s="55"/>
      <c r="ID700" s="55"/>
      <c r="IE700" s="55"/>
      <c r="IF700" s="55"/>
      <c r="IG700" s="55"/>
      <c r="IH700" s="55"/>
      <c r="II700" s="55"/>
      <c r="IJ700" s="55"/>
      <c r="IK700" s="55"/>
      <c r="IL700" s="55"/>
      <c r="IM700" s="55"/>
      <c r="IN700" s="55"/>
      <c r="IO700" s="55"/>
      <c r="IP700" s="55"/>
      <c r="IQ700" s="55"/>
      <c r="IR700" s="55"/>
      <c r="IS700" s="55"/>
      <c r="IT700" s="55"/>
      <c r="IU700" s="55"/>
      <c r="IV700" s="55"/>
      <c r="IW700" s="55"/>
    </row>
    <row r="701" spans="1:257" s="22" customFormat="1" x14ac:dyDescent="0.2">
      <c r="A701" s="36" t="s">
        <v>1628</v>
      </c>
      <c r="B701" s="57">
        <f t="shared" si="32"/>
        <v>44686.312488425923</v>
      </c>
      <c r="C701" s="27">
        <v>2022</v>
      </c>
      <c r="D701" s="27">
        <v>5</v>
      </c>
      <c r="E701" s="27">
        <v>5</v>
      </c>
      <c r="F701" s="27">
        <v>7</v>
      </c>
      <c r="G701" s="28">
        <v>29</v>
      </c>
      <c r="H701" s="29">
        <v>59</v>
      </c>
      <c r="I701" s="30">
        <v>54.134</v>
      </c>
      <c r="J701" s="30">
        <v>86.43</v>
      </c>
      <c r="K701" s="27">
        <v>0</v>
      </c>
      <c r="L701" s="68" t="s">
        <v>3</v>
      </c>
      <c r="M701" s="23">
        <v>2.6</v>
      </c>
      <c r="N701" s="23">
        <f t="shared" si="33"/>
        <v>2.7</v>
      </c>
      <c r="O701" s="23">
        <v>2.7</v>
      </c>
      <c r="P701" s="68" t="s">
        <v>4</v>
      </c>
      <c r="Q701" s="68" t="s">
        <v>923</v>
      </c>
      <c r="R701" s="19" t="s">
        <v>18</v>
      </c>
      <c r="S701" s="68" t="s">
        <v>925</v>
      </c>
      <c r="T701" s="68" t="s">
        <v>21</v>
      </c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D701" s="55"/>
      <c r="EE701" s="55"/>
      <c r="EF701" s="55"/>
      <c r="EG701" s="55"/>
      <c r="EH701" s="55"/>
      <c r="EI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K701" s="55"/>
      <c r="FL701" s="55"/>
      <c r="FM701" s="55"/>
      <c r="FN701" s="55"/>
      <c r="FO701" s="55"/>
      <c r="FP701" s="55"/>
      <c r="FQ701" s="55"/>
      <c r="FR701" s="55"/>
      <c r="FS701" s="55"/>
      <c r="FT701" s="55"/>
      <c r="FU701" s="55"/>
      <c r="FV701" s="55"/>
      <c r="FW701" s="55"/>
      <c r="FX701" s="55"/>
      <c r="FY701" s="55"/>
      <c r="FZ701" s="55"/>
      <c r="GA701" s="55"/>
      <c r="GB701" s="55"/>
      <c r="GC701" s="55"/>
      <c r="GD701" s="55"/>
      <c r="GE701" s="55"/>
      <c r="GF701" s="55"/>
      <c r="GG701" s="55"/>
      <c r="GH701" s="55"/>
      <c r="GI701" s="55"/>
      <c r="GJ701" s="55"/>
      <c r="GK701" s="55"/>
      <c r="GL701" s="55"/>
      <c r="GM701" s="55"/>
      <c r="GN701" s="55"/>
      <c r="GO701" s="55"/>
      <c r="GP701" s="55"/>
      <c r="GQ701" s="55"/>
      <c r="GR701" s="55"/>
      <c r="GS701" s="55"/>
      <c r="GT701" s="55"/>
      <c r="GU701" s="55"/>
      <c r="GV701" s="55"/>
      <c r="GW701" s="55"/>
      <c r="GX701" s="55"/>
      <c r="GY701" s="55"/>
      <c r="GZ701" s="55"/>
      <c r="HA701" s="55"/>
      <c r="HB701" s="55"/>
      <c r="HC701" s="55"/>
      <c r="HD701" s="55"/>
      <c r="HE701" s="55"/>
      <c r="HF701" s="55"/>
      <c r="HG701" s="55"/>
      <c r="HH701" s="55"/>
      <c r="HI701" s="55"/>
      <c r="HJ701" s="55"/>
      <c r="HK701" s="55"/>
      <c r="HL701" s="55"/>
      <c r="HM701" s="55"/>
      <c r="HN701" s="55"/>
      <c r="HO701" s="55"/>
      <c r="HP701" s="55"/>
      <c r="HQ701" s="55"/>
      <c r="HR701" s="55"/>
      <c r="HS701" s="55"/>
      <c r="HT701" s="55"/>
      <c r="HU701" s="55"/>
      <c r="HV701" s="55"/>
      <c r="HW701" s="55"/>
      <c r="HX701" s="55"/>
      <c r="HY701" s="55"/>
      <c r="HZ701" s="55"/>
      <c r="IA701" s="55"/>
      <c r="IB701" s="55"/>
      <c r="IC701" s="55"/>
      <c r="ID701" s="55"/>
      <c r="IE701" s="55"/>
      <c r="IF701" s="55"/>
      <c r="IG701" s="55"/>
      <c r="IH701" s="55"/>
      <c r="II701" s="55"/>
      <c r="IJ701" s="55"/>
      <c r="IK701" s="55"/>
      <c r="IL701" s="55"/>
      <c r="IM701" s="55"/>
      <c r="IN701" s="55"/>
      <c r="IO701" s="55"/>
      <c r="IP701" s="55"/>
      <c r="IQ701" s="55"/>
      <c r="IR701" s="55"/>
      <c r="IS701" s="55"/>
      <c r="IT701" s="55"/>
      <c r="IU701" s="55"/>
      <c r="IV701" s="55"/>
      <c r="IW701" s="55"/>
    </row>
    <row r="702" spans="1:257" s="22" customFormat="1" x14ac:dyDescent="0.2">
      <c r="A702" s="36" t="s">
        <v>1629</v>
      </c>
      <c r="B702" s="57">
        <f t="shared" si="32"/>
        <v>44686.337256944447</v>
      </c>
      <c r="C702" s="27">
        <v>2022</v>
      </c>
      <c r="D702" s="27">
        <v>5</v>
      </c>
      <c r="E702" s="27">
        <v>5</v>
      </c>
      <c r="F702" s="27">
        <v>8</v>
      </c>
      <c r="G702" s="28">
        <v>5</v>
      </c>
      <c r="H702" s="29">
        <v>39.72</v>
      </c>
      <c r="I702" s="30">
        <v>54.008000000000003</v>
      </c>
      <c r="J702" s="30">
        <v>86.646000000000001</v>
      </c>
      <c r="K702" s="27">
        <v>0</v>
      </c>
      <c r="L702" s="68" t="s">
        <v>3</v>
      </c>
      <c r="M702" s="23">
        <v>2</v>
      </c>
      <c r="N702" s="23">
        <f t="shared" si="33"/>
        <v>2.2999999999999998</v>
      </c>
      <c r="O702" s="23">
        <v>2.2999999999999998</v>
      </c>
      <c r="P702" s="68" t="s">
        <v>4</v>
      </c>
      <c r="Q702" s="68" t="s">
        <v>923</v>
      </c>
      <c r="R702" s="19" t="s">
        <v>18</v>
      </c>
      <c r="S702" s="68" t="s">
        <v>925</v>
      </c>
      <c r="T702" s="68" t="s">
        <v>21</v>
      </c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D702" s="55"/>
      <c r="EE702" s="55"/>
      <c r="EF702" s="55"/>
      <c r="EG702" s="55"/>
      <c r="EH702" s="55"/>
      <c r="EI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K702" s="55"/>
      <c r="FL702" s="55"/>
      <c r="FM702" s="55"/>
      <c r="FN702" s="55"/>
      <c r="FO702" s="55"/>
      <c r="FP702" s="55"/>
      <c r="FQ702" s="55"/>
      <c r="FR702" s="55"/>
      <c r="FS702" s="55"/>
      <c r="FT702" s="55"/>
      <c r="FU702" s="55"/>
      <c r="FV702" s="55"/>
      <c r="FW702" s="55"/>
      <c r="FX702" s="55"/>
      <c r="FY702" s="55"/>
      <c r="FZ702" s="55"/>
      <c r="GA702" s="55"/>
      <c r="GB702" s="55"/>
      <c r="GC702" s="55"/>
      <c r="GD702" s="55"/>
      <c r="GE702" s="55"/>
      <c r="GF702" s="55"/>
      <c r="GG702" s="55"/>
      <c r="GH702" s="55"/>
      <c r="GI702" s="55"/>
      <c r="GJ702" s="55"/>
      <c r="GK702" s="55"/>
      <c r="GL702" s="55"/>
      <c r="GM702" s="55"/>
      <c r="GN702" s="55"/>
      <c r="GO702" s="55"/>
      <c r="GP702" s="55"/>
      <c r="GQ702" s="55"/>
      <c r="GR702" s="55"/>
      <c r="GS702" s="55"/>
      <c r="GT702" s="55"/>
      <c r="GU702" s="55"/>
      <c r="GV702" s="55"/>
      <c r="GW702" s="55"/>
      <c r="GX702" s="55"/>
      <c r="GY702" s="55"/>
      <c r="GZ702" s="55"/>
      <c r="HA702" s="55"/>
      <c r="HB702" s="55"/>
      <c r="HC702" s="55"/>
      <c r="HD702" s="55"/>
      <c r="HE702" s="55"/>
      <c r="HF702" s="55"/>
      <c r="HG702" s="55"/>
      <c r="HH702" s="55"/>
      <c r="HI702" s="55"/>
      <c r="HJ702" s="55"/>
      <c r="HK702" s="55"/>
      <c r="HL702" s="55"/>
      <c r="HM702" s="55"/>
      <c r="HN702" s="55"/>
      <c r="HO702" s="55"/>
      <c r="HP702" s="55"/>
      <c r="HQ702" s="55"/>
      <c r="HR702" s="55"/>
      <c r="HS702" s="55"/>
      <c r="HT702" s="55"/>
      <c r="HU702" s="55"/>
      <c r="HV702" s="55"/>
      <c r="HW702" s="55"/>
      <c r="HX702" s="55"/>
      <c r="HY702" s="55"/>
      <c r="HZ702" s="55"/>
      <c r="IA702" s="55"/>
      <c r="IB702" s="55"/>
      <c r="IC702" s="55"/>
      <c r="ID702" s="55"/>
      <c r="IE702" s="55"/>
      <c r="IF702" s="55"/>
      <c r="IG702" s="55"/>
      <c r="IH702" s="55"/>
      <c r="II702" s="55"/>
      <c r="IJ702" s="55"/>
      <c r="IK702" s="55"/>
      <c r="IL702" s="55"/>
      <c r="IM702" s="55"/>
      <c r="IN702" s="55"/>
      <c r="IO702" s="55"/>
      <c r="IP702" s="55"/>
      <c r="IQ702" s="55"/>
      <c r="IR702" s="55"/>
      <c r="IS702" s="55"/>
      <c r="IT702" s="55"/>
      <c r="IU702" s="55"/>
      <c r="IV702" s="55"/>
      <c r="IW702" s="55"/>
    </row>
    <row r="703" spans="1:257" s="22" customFormat="1" x14ac:dyDescent="0.2">
      <c r="A703" s="36" t="s">
        <v>1630</v>
      </c>
      <c r="B703" s="57">
        <f t="shared" si="32"/>
        <v>44686.361087962963</v>
      </c>
      <c r="C703" s="27">
        <v>2022</v>
      </c>
      <c r="D703" s="27">
        <v>5</v>
      </c>
      <c r="E703" s="27">
        <v>5</v>
      </c>
      <c r="F703" s="27">
        <v>8</v>
      </c>
      <c r="G703" s="28">
        <v>39</v>
      </c>
      <c r="H703" s="29">
        <v>58.26</v>
      </c>
      <c r="I703" s="30">
        <v>54.36</v>
      </c>
      <c r="J703" s="30">
        <v>86.647999999999996</v>
      </c>
      <c r="K703" s="27">
        <v>0</v>
      </c>
      <c r="L703" s="68" t="s">
        <v>3</v>
      </c>
      <c r="M703" s="23">
        <v>2.2999999999999998</v>
      </c>
      <c r="N703" s="23">
        <f t="shared" si="33"/>
        <v>2.5</v>
      </c>
      <c r="O703" s="23">
        <v>2.5</v>
      </c>
      <c r="P703" s="68" t="s">
        <v>4</v>
      </c>
      <c r="Q703" s="68" t="s">
        <v>923</v>
      </c>
      <c r="R703" s="19" t="s">
        <v>18</v>
      </c>
      <c r="S703" s="68" t="s">
        <v>925</v>
      </c>
      <c r="T703" s="68" t="s">
        <v>21</v>
      </c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D703" s="55"/>
      <c r="EE703" s="55"/>
      <c r="EF703" s="55"/>
      <c r="EG703" s="55"/>
      <c r="EH703" s="55"/>
      <c r="EI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K703" s="55"/>
      <c r="FL703" s="55"/>
      <c r="FM703" s="55"/>
      <c r="FN703" s="55"/>
      <c r="FO703" s="55"/>
      <c r="FP703" s="55"/>
      <c r="FQ703" s="55"/>
      <c r="FR703" s="55"/>
      <c r="FS703" s="55"/>
      <c r="FT703" s="55"/>
      <c r="FU703" s="55"/>
      <c r="FV703" s="55"/>
      <c r="FW703" s="55"/>
      <c r="FX703" s="55"/>
      <c r="FY703" s="55"/>
      <c r="FZ703" s="55"/>
      <c r="GA703" s="55"/>
      <c r="GB703" s="55"/>
      <c r="GC703" s="55"/>
      <c r="GD703" s="55"/>
      <c r="GE703" s="55"/>
      <c r="GF703" s="55"/>
      <c r="GG703" s="55"/>
      <c r="GH703" s="55"/>
      <c r="GI703" s="55"/>
      <c r="GJ703" s="55"/>
      <c r="GK703" s="55"/>
      <c r="GL703" s="55"/>
      <c r="GM703" s="55"/>
      <c r="GN703" s="55"/>
      <c r="GO703" s="55"/>
      <c r="GP703" s="55"/>
      <c r="GQ703" s="55"/>
      <c r="GR703" s="55"/>
      <c r="GS703" s="55"/>
      <c r="GT703" s="55"/>
      <c r="GU703" s="55"/>
      <c r="GV703" s="55"/>
      <c r="GW703" s="55"/>
      <c r="GX703" s="55"/>
      <c r="GY703" s="55"/>
      <c r="GZ703" s="55"/>
      <c r="HA703" s="55"/>
      <c r="HB703" s="55"/>
      <c r="HC703" s="55"/>
      <c r="HD703" s="55"/>
      <c r="HE703" s="55"/>
      <c r="HF703" s="55"/>
      <c r="HG703" s="55"/>
      <c r="HH703" s="55"/>
      <c r="HI703" s="55"/>
      <c r="HJ703" s="55"/>
      <c r="HK703" s="55"/>
      <c r="HL703" s="55"/>
      <c r="HM703" s="55"/>
      <c r="HN703" s="55"/>
      <c r="HO703" s="55"/>
      <c r="HP703" s="55"/>
      <c r="HQ703" s="55"/>
      <c r="HR703" s="55"/>
      <c r="HS703" s="55"/>
      <c r="HT703" s="55"/>
      <c r="HU703" s="55"/>
      <c r="HV703" s="55"/>
      <c r="HW703" s="55"/>
      <c r="HX703" s="55"/>
      <c r="HY703" s="55"/>
      <c r="HZ703" s="55"/>
      <c r="IA703" s="55"/>
      <c r="IB703" s="55"/>
      <c r="IC703" s="55"/>
      <c r="ID703" s="55"/>
      <c r="IE703" s="55"/>
      <c r="IF703" s="55"/>
      <c r="IG703" s="55"/>
      <c r="IH703" s="55"/>
      <c r="II703" s="55"/>
      <c r="IJ703" s="55"/>
      <c r="IK703" s="55"/>
      <c r="IL703" s="55"/>
      <c r="IM703" s="55"/>
      <c r="IN703" s="55"/>
      <c r="IO703" s="55"/>
      <c r="IP703" s="55"/>
      <c r="IQ703" s="55"/>
      <c r="IR703" s="55"/>
      <c r="IS703" s="55"/>
      <c r="IT703" s="55"/>
      <c r="IU703" s="55"/>
      <c r="IV703" s="55"/>
      <c r="IW703" s="55"/>
    </row>
    <row r="704" spans="1:257" s="22" customFormat="1" x14ac:dyDescent="0.2">
      <c r="A704" s="36" t="s">
        <v>1631</v>
      </c>
      <c r="B704" s="57">
        <f t="shared" si="32"/>
        <v>44686.371736111112</v>
      </c>
      <c r="C704" s="27">
        <v>2022</v>
      </c>
      <c r="D704" s="27">
        <v>5</v>
      </c>
      <c r="E704" s="27">
        <v>5</v>
      </c>
      <c r="F704" s="27">
        <v>8</v>
      </c>
      <c r="G704" s="28">
        <v>55</v>
      </c>
      <c r="H704" s="29">
        <v>18.309999999999999</v>
      </c>
      <c r="I704" s="30">
        <v>54.276000000000003</v>
      </c>
      <c r="J704" s="30">
        <v>86.156999999999996</v>
      </c>
      <c r="K704" s="27">
        <v>0</v>
      </c>
      <c r="L704" s="68" t="s">
        <v>3</v>
      </c>
      <c r="M704" s="23">
        <v>2.7</v>
      </c>
      <c r="N704" s="23">
        <f t="shared" si="33"/>
        <v>2.8</v>
      </c>
      <c r="O704" s="23">
        <v>2.8</v>
      </c>
      <c r="P704" s="68" t="s">
        <v>4</v>
      </c>
      <c r="Q704" s="68" t="s">
        <v>923</v>
      </c>
      <c r="R704" s="19" t="s">
        <v>18</v>
      </c>
      <c r="S704" s="68" t="s">
        <v>925</v>
      </c>
      <c r="T704" s="68" t="s">
        <v>21</v>
      </c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</row>
    <row r="705" spans="1:257" s="22" customFormat="1" x14ac:dyDescent="0.2">
      <c r="A705" s="36" t="s">
        <v>1632</v>
      </c>
      <c r="B705" s="57">
        <f t="shared" si="32"/>
        <v>44687.242905092593</v>
      </c>
      <c r="C705" s="27">
        <v>2022</v>
      </c>
      <c r="D705" s="27">
        <v>5</v>
      </c>
      <c r="E705" s="27">
        <v>6</v>
      </c>
      <c r="F705" s="27">
        <v>5</v>
      </c>
      <c r="G705" s="28">
        <v>49</v>
      </c>
      <c r="H705" s="29">
        <v>47.06</v>
      </c>
      <c r="I705" s="30">
        <v>54.277999999999999</v>
      </c>
      <c r="J705" s="30">
        <v>86.111999999999995</v>
      </c>
      <c r="K705" s="27">
        <v>2</v>
      </c>
      <c r="L705" s="35">
        <v>0</v>
      </c>
      <c r="M705" s="23">
        <v>0.8</v>
      </c>
      <c r="N705" s="23">
        <f t="shared" si="33"/>
        <v>1.3</v>
      </c>
      <c r="O705" s="23">
        <v>1.3</v>
      </c>
      <c r="P705" s="68" t="s">
        <v>4</v>
      </c>
      <c r="Q705" s="68" t="s">
        <v>923</v>
      </c>
      <c r="R705" s="19" t="s">
        <v>18</v>
      </c>
      <c r="S705" s="68" t="s">
        <v>924</v>
      </c>
      <c r="T705" s="68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D705" s="55"/>
      <c r="EE705" s="55"/>
      <c r="EF705" s="55"/>
      <c r="EG705" s="55"/>
      <c r="EH705" s="55"/>
      <c r="EI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K705" s="55"/>
      <c r="FL705" s="55"/>
      <c r="FM705" s="55"/>
      <c r="FN705" s="55"/>
      <c r="FO705" s="55"/>
      <c r="FP705" s="55"/>
      <c r="FQ705" s="55"/>
      <c r="FR705" s="55"/>
      <c r="FS705" s="55"/>
      <c r="FT705" s="55"/>
      <c r="FU705" s="55"/>
      <c r="FV705" s="55"/>
      <c r="FW705" s="55"/>
      <c r="FX705" s="55"/>
      <c r="FY705" s="55"/>
      <c r="FZ705" s="55"/>
      <c r="GA705" s="55"/>
      <c r="GB705" s="55"/>
      <c r="GC705" s="55"/>
      <c r="GD705" s="55"/>
      <c r="GE705" s="55"/>
      <c r="GF705" s="55"/>
      <c r="GG705" s="55"/>
      <c r="GH705" s="55"/>
      <c r="GI705" s="55"/>
      <c r="GJ705" s="55"/>
      <c r="GK705" s="55"/>
      <c r="GL705" s="55"/>
      <c r="GM705" s="55"/>
      <c r="GN705" s="55"/>
      <c r="GO705" s="55"/>
      <c r="GP705" s="55"/>
      <c r="GQ705" s="55"/>
      <c r="GR705" s="55"/>
      <c r="GS705" s="55"/>
      <c r="GT705" s="55"/>
      <c r="GU705" s="55"/>
      <c r="GV705" s="55"/>
      <c r="GW705" s="55"/>
      <c r="GX705" s="55"/>
      <c r="GY705" s="55"/>
      <c r="GZ705" s="55"/>
      <c r="HA705" s="55"/>
      <c r="HB705" s="55"/>
      <c r="HC705" s="55"/>
      <c r="HD705" s="55"/>
      <c r="HE705" s="55"/>
      <c r="HF705" s="55"/>
      <c r="HG705" s="55"/>
      <c r="HH705" s="55"/>
      <c r="HI705" s="55"/>
      <c r="HJ705" s="55"/>
      <c r="HK705" s="55"/>
      <c r="HL705" s="55"/>
      <c r="HM705" s="55"/>
      <c r="HN705" s="55"/>
      <c r="HO705" s="55"/>
      <c r="HP705" s="55"/>
      <c r="HQ705" s="55"/>
      <c r="HR705" s="55"/>
      <c r="HS705" s="55"/>
      <c r="HT705" s="55"/>
      <c r="HU705" s="55"/>
      <c r="HV705" s="55"/>
      <c r="HW705" s="55"/>
      <c r="HX705" s="55"/>
      <c r="HY705" s="55"/>
      <c r="HZ705" s="55"/>
      <c r="IA705" s="55"/>
      <c r="IB705" s="55"/>
      <c r="IC705" s="55"/>
      <c r="ID705" s="55"/>
      <c r="IE705" s="55"/>
      <c r="IF705" s="55"/>
      <c r="IG705" s="55"/>
      <c r="IH705" s="55"/>
      <c r="II705" s="55"/>
      <c r="IJ705" s="55"/>
      <c r="IK705" s="55"/>
      <c r="IL705" s="55"/>
      <c r="IM705" s="55"/>
      <c r="IN705" s="55"/>
      <c r="IO705" s="55"/>
      <c r="IP705" s="55"/>
      <c r="IQ705" s="55"/>
      <c r="IR705" s="55"/>
      <c r="IS705" s="55"/>
      <c r="IT705" s="55"/>
      <c r="IU705" s="55"/>
      <c r="IV705" s="55"/>
      <c r="IW705" s="55"/>
    </row>
    <row r="706" spans="1:257" s="22" customFormat="1" x14ac:dyDescent="0.2">
      <c r="A706" s="36" t="s">
        <v>1633</v>
      </c>
      <c r="B706" s="57">
        <f t="shared" si="32"/>
        <v>44687.327002314814</v>
      </c>
      <c r="C706" s="27">
        <v>2022</v>
      </c>
      <c r="D706" s="27">
        <v>5</v>
      </c>
      <c r="E706" s="27">
        <v>6</v>
      </c>
      <c r="F706" s="27">
        <v>7</v>
      </c>
      <c r="G706" s="28">
        <v>50</v>
      </c>
      <c r="H706" s="29">
        <v>53.15</v>
      </c>
      <c r="I706" s="30">
        <v>54.125999999999998</v>
      </c>
      <c r="J706" s="30">
        <v>86.445999999999998</v>
      </c>
      <c r="K706" s="27">
        <v>0</v>
      </c>
      <c r="L706" s="68" t="s">
        <v>3</v>
      </c>
      <c r="M706" s="23">
        <v>2.2999999999999998</v>
      </c>
      <c r="N706" s="23">
        <f t="shared" si="33"/>
        <v>2.5</v>
      </c>
      <c r="O706" s="23">
        <v>2.5</v>
      </c>
      <c r="P706" s="68" t="s">
        <v>4</v>
      </c>
      <c r="Q706" s="68" t="s">
        <v>923</v>
      </c>
      <c r="R706" s="19" t="s">
        <v>18</v>
      </c>
      <c r="S706" s="68" t="s">
        <v>925</v>
      </c>
      <c r="T706" s="68" t="s">
        <v>21</v>
      </c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D706" s="55"/>
      <c r="EE706" s="55"/>
      <c r="EF706" s="55"/>
      <c r="EG706" s="55"/>
      <c r="EH706" s="55"/>
      <c r="EI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K706" s="55"/>
      <c r="FL706" s="55"/>
      <c r="FM706" s="55"/>
      <c r="FN706" s="55"/>
      <c r="FO706" s="55"/>
      <c r="FP706" s="55"/>
      <c r="FQ706" s="55"/>
      <c r="FR706" s="55"/>
      <c r="FS706" s="55"/>
      <c r="FT706" s="55"/>
      <c r="FU706" s="55"/>
      <c r="FV706" s="55"/>
      <c r="FW706" s="55"/>
      <c r="FX706" s="55"/>
      <c r="FY706" s="55"/>
      <c r="FZ706" s="55"/>
      <c r="GA706" s="55"/>
      <c r="GB706" s="55"/>
      <c r="GC706" s="55"/>
      <c r="GD706" s="55"/>
      <c r="GE706" s="55"/>
      <c r="GF706" s="55"/>
      <c r="GG706" s="55"/>
      <c r="GH706" s="55"/>
      <c r="GI706" s="55"/>
      <c r="GJ706" s="55"/>
      <c r="GK706" s="55"/>
      <c r="GL706" s="55"/>
      <c r="GM706" s="55"/>
      <c r="GN706" s="55"/>
      <c r="GO706" s="55"/>
      <c r="GP706" s="55"/>
      <c r="GQ706" s="55"/>
      <c r="GR706" s="55"/>
      <c r="GS706" s="55"/>
      <c r="GT706" s="55"/>
      <c r="GU706" s="55"/>
      <c r="GV706" s="55"/>
      <c r="GW706" s="55"/>
      <c r="GX706" s="55"/>
      <c r="GY706" s="55"/>
      <c r="GZ706" s="55"/>
      <c r="HA706" s="55"/>
      <c r="HB706" s="55"/>
      <c r="HC706" s="55"/>
      <c r="HD706" s="55"/>
      <c r="HE706" s="55"/>
      <c r="HF706" s="55"/>
      <c r="HG706" s="55"/>
      <c r="HH706" s="55"/>
      <c r="HI706" s="55"/>
      <c r="HJ706" s="55"/>
      <c r="HK706" s="55"/>
      <c r="HL706" s="55"/>
      <c r="HM706" s="55"/>
      <c r="HN706" s="55"/>
      <c r="HO706" s="55"/>
      <c r="HP706" s="55"/>
      <c r="HQ706" s="55"/>
      <c r="HR706" s="55"/>
      <c r="HS706" s="55"/>
      <c r="HT706" s="55"/>
      <c r="HU706" s="55"/>
      <c r="HV706" s="55"/>
      <c r="HW706" s="55"/>
      <c r="HX706" s="55"/>
      <c r="HY706" s="55"/>
      <c r="HZ706" s="55"/>
      <c r="IA706" s="55"/>
      <c r="IB706" s="55"/>
      <c r="IC706" s="55"/>
      <c r="ID706" s="55"/>
      <c r="IE706" s="55"/>
      <c r="IF706" s="55"/>
      <c r="IG706" s="55"/>
      <c r="IH706" s="55"/>
      <c r="II706" s="55"/>
      <c r="IJ706" s="55"/>
      <c r="IK706" s="55"/>
      <c r="IL706" s="55"/>
      <c r="IM706" s="55"/>
      <c r="IN706" s="55"/>
      <c r="IO706" s="55"/>
      <c r="IP706" s="55"/>
      <c r="IQ706" s="55"/>
      <c r="IR706" s="55"/>
      <c r="IS706" s="55"/>
      <c r="IT706" s="55"/>
      <c r="IU706" s="55"/>
      <c r="IV706" s="55"/>
      <c r="IW706" s="55"/>
    </row>
    <row r="707" spans="1:257" s="22" customFormat="1" x14ac:dyDescent="0.2">
      <c r="A707" s="36" t="s">
        <v>1634</v>
      </c>
      <c r="B707" s="57">
        <f t="shared" si="32"/>
        <v>44687.327118055553</v>
      </c>
      <c r="C707" s="27">
        <v>2022</v>
      </c>
      <c r="D707" s="27">
        <v>5</v>
      </c>
      <c r="E707" s="27">
        <v>6</v>
      </c>
      <c r="F707" s="27">
        <v>7</v>
      </c>
      <c r="G707" s="28">
        <v>51</v>
      </c>
      <c r="H707" s="29">
        <v>3.25</v>
      </c>
      <c r="I707" s="30">
        <v>54.1</v>
      </c>
      <c r="J707" s="30">
        <v>86.488</v>
      </c>
      <c r="K707" s="27">
        <v>0</v>
      </c>
      <c r="L707" s="68" t="s">
        <v>3</v>
      </c>
      <c r="M707" s="23">
        <v>2.2999999999999998</v>
      </c>
      <c r="N707" s="23">
        <f t="shared" si="33"/>
        <v>2.5</v>
      </c>
      <c r="O707" s="23">
        <v>2.5</v>
      </c>
      <c r="P707" s="68" t="s">
        <v>4</v>
      </c>
      <c r="Q707" s="68" t="s">
        <v>923</v>
      </c>
      <c r="R707" s="19" t="s">
        <v>18</v>
      </c>
      <c r="S707" s="68" t="s">
        <v>925</v>
      </c>
      <c r="T707" s="68" t="s">
        <v>21</v>
      </c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D707" s="55"/>
      <c r="EE707" s="55"/>
      <c r="EF707" s="55"/>
      <c r="EG707" s="55"/>
      <c r="EH707" s="55"/>
      <c r="EI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K707" s="55"/>
      <c r="FL707" s="55"/>
      <c r="FM707" s="55"/>
      <c r="FN707" s="55"/>
      <c r="FO707" s="55"/>
      <c r="FP707" s="55"/>
      <c r="FQ707" s="55"/>
      <c r="FR707" s="55"/>
      <c r="FS707" s="55"/>
      <c r="FT707" s="55"/>
      <c r="FU707" s="55"/>
      <c r="FV707" s="55"/>
      <c r="FW707" s="55"/>
      <c r="FX707" s="55"/>
      <c r="FY707" s="55"/>
      <c r="FZ707" s="55"/>
      <c r="GA707" s="55"/>
      <c r="GB707" s="55"/>
      <c r="GC707" s="55"/>
      <c r="GD707" s="55"/>
      <c r="GE707" s="55"/>
      <c r="GF707" s="55"/>
      <c r="GG707" s="55"/>
      <c r="GH707" s="55"/>
      <c r="GI707" s="55"/>
      <c r="GJ707" s="55"/>
      <c r="GK707" s="55"/>
      <c r="GL707" s="55"/>
      <c r="GM707" s="55"/>
      <c r="GN707" s="55"/>
      <c r="GO707" s="55"/>
      <c r="GP707" s="55"/>
      <c r="GQ707" s="55"/>
      <c r="GR707" s="55"/>
      <c r="GS707" s="55"/>
      <c r="GT707" s="55"/>
      <c r="GU707" s="55"/>
      <c r="GV707" s="55"/>
      <c r="GW707" s="55"/>
      <c r="GX707" s="55"/>
      <c r="GY707" s="55"/>
      <c r="GZ707" s="55"/>
      <c r="HA707" s="55"/>
      <c r="HB707" s="55"/>
      <c r="HC707" s="55"/>
      <c r="HD707" s="55"/>
      <c r="HE707" s="55"/>
      <c r="HF707" s="55"/>
      <c r="HG707" s="55"/>
      <c r="HH707" s="55"/>
      <c r="HI707" s="55"/>
      <c r="HJ707" s="55"/>
      <c r="HK707" s="55"/>
      <c r="HL707" s="55"/>
      <c r="HM707" s="55"/>
      <c r="HN707" s="55"/>
      <c r="HO707" s="55"/>
      <c r="HP707" s="55"/>
      <c r="HQ707" s="55"/>
      <c r="HR707" s="55"/>
      <c r="HS707" s="55"/>
      <c r="HT707" s="55"/>
      <c r="HU707" s="55"/>
      <c r="HV707" s="55"/>
      <c r="HW707" s="55"/>
      <c r="HX707" s="55"/>
      <c r="HY707" s="55"/>
      <c r="HZ707" s="55"/>
      <c r="IA707" s="55"/>
      <c r="IB707" s="55"/>
      <c r="IC707" s="55"/>
      <c r="ID707" s="55"/>
      <c r="IE707" s="55"/>
      <c r="IF707" s="55"/>
      <c r="IG707" s="55"/>
      <c r="IH707" s="55"/>
      <c r="II707" s="55"/>
      <c r="IJ707" s="55"/>
      <c r="IK707" s="55"/>
      <c r="IL707" s="55"/>
      <c r="IM707" s="55"/>
      <c r="IN707" s="55"/>
      <c r="IO707" s="55"/>
      <c r="IP707" s="55"/>
      <c r="IQ707" s="55"/>
      <c r="IR707" s="55"/>
      <c r="IS707" s="55"/>
      <c r="IT707" s="55"/>
      <c r="IU707" s="55"/>
      <c r="IV707" s="55"/>
      <c r="IW707" s="55"/>
    </row>
    <row r="708" spans="1:257" s="22" customFormat="1" x14ac:dyDescent="0.2">
      <c r="A708" s="36" t="s">
        <v>1635</v>
      </c>
      <c r="B708" s="57">
        <f t="shared" si="32"/>
        <v>44687.330011574071</v>
      </c>
      <c r="C708" s="27">
        <v>2022</v>
      </c>
      <c r="D708" s="27">
        <v>5</v>
      </c>
      <c r="E708" s="27">
        <v>6</v>
      </c>
      <c r="F708" s="27">
        <v>7</v>
      </c>
      <c r="G708" s="28">
        <v>55</v>
      </c>
      <c r="H708" s="29">
        <v>13.81</v>
      </c>
      <c r="I708" s="30">
        <v>54.314</v>
      </c>
      <c r="J708" s="30">
        <v>86.128</v>
      </c>
      <c r="K708" s="27">
        <v>0</v>
      </c>
      <c r="L708" s="68" t="s">
        <v>3</v>
      </c>
      <c r="M708" s="23">
        <v>2.2000000000000002</v>
      </c>
      <c r="N708" s="23">
        <f t="shared" si="33"/>
        <v>2.4</v>
      </c>
      <c r="O708" s="23">
        <v>2.4</v>
      </c>
      <c r="P708" s="68" t="s">
        <v>4</v>
      </c>
      <c r="Q708" s="68" t="s">
        <v>923</v>
      </c>
      <c r="R708" s="19" t="s">
        <v>18</v>
      </c>
      <c r="S708" s="68" t="s">
        <v>925</v>
      </c>
      <c r="T708" s="68" t="s">
        <v>21</v>
      </c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D708" s="55"/>
      <c r="EE708" s="55"/>
      <c r="EF708" s="55"/>
      <c r="EG708" s="55"/>
      <c r="EH708" s="55"/>
      <c r="EI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K708" s="55"/>
      <c r="FL708" s="55"/>
      <c r="FM708" s="55"/>
      <c r="FN708" s="55"/>
      <c r="FO708" s="55"/>
      <c r="FP708" s="55"/>
      <c r="FQ708" s="55"/>
      <c r="FR708" s="55"/>
      <c r="FS708" s="55"/>
      <c r="FT708" s="55"/>
      <c r="FU708" s="55"/>
      <c r="FV708" s="55"/>
      <c r="FW708" s="55"/>
      <c r="FX708" s="55"/>
      <c r="FY708" s="55"/>
      <c r="FZ708" s="55"/>
      <c r="GA708" s="55"/>
      <c r="GB708" s="55"/>
      <c r="GC708" s="55"/>
      <c r="GD708" s="55"/>
      <c r="GE708" s="55"/>
      <c r="GF708" s="55"/>
      <c r="GG708" s="55"/>
      <c r="GH708" s="55"/>
      <c r="GI708" s="55"/>
      <c r="GJ708" s="55"/>
      <c r="GK708" s="55"/>
      <c r="GL708" s="55"/>
      <c r="GM708" s="55"/>
      <c r="GN708" s="55"/>
      <c r="GO708" s="55"/>
      <c r="GP708" s="55"/>
      <c r="GQ708" s="55"/>
      <c r="GR708" s="55"/>
      <c r="GS708" s="55"/>
      <c r="GT708" s="55"/>
      <c r="GU708" s="55"/>
      <c r="GV708" s="55"/>
      <c r="GW708" s="55"/>
      <c r="GX708" s="55"/>
      <c r="GY708" s="55"/>
      <c r="GZ708" s="55"/>
      <c r="HA708" s="55"/>
      <c r="HB708" s="55"/>
      <c r="HC708" s="55"/>
      <c r="HD708" s="55"/>
      <c r="HE708" s="55"/>
      <c r="HF708" s="55"/>
      <c r="HG708" s="55"/>
      <c r="HH708" s="55"/>
      <c r="HI708" s="55"/>
      <c r="HJ708" s="55"/>
      <c r="HK708" s="55"/>
      <c r="HL708" s="55"/>
      <c r="HM708" s="55"/>
      <c r="HN708" s="55"/>
      <c r="HO708" s="55"/>
      <c r="HP708" s="55"/>
      <c r="HQ708" s="55"/>
      <c r="HR708" s="55"/>
      <c r="HS708" s="55"/>
      <c r="HT708" s="55"/>
      <c r="HU708" s="55"/>
      <c r="HV708" s="55"/>
      <c r="HW708" s="55"/>
      <c r="HX708" s="55"/>
      <c r="HY708" s="55"/>
      <c r="HZ708" s="55"/>
      <c r="IA708" s="55"/>
      <c r="IB708" s="55"/>
      <c r="IC708" s="55"/>
      <c r="ID708" s="55"/>
      <c r="IE708" s="55"/>
      <c r="IF708" s="55"/>
      <c r="IG708" s="55"/>
      <c r="IH708" s="55"/>
      <c r="II708" s="55"/>
      <c r="IJ708" s="55"/>
      <c r="IK708" s="55"/>
      <c r="IL708" s="55"/>
      <c r="IM708" s="55"/>
      <c r="IN708" s="55"/>
      <c r="IO708" s="55"/>
      <c r="IP708" s="55"/>
      <c r="IQ708" s="55"/>
      <c r="IR708" s="55"/>
      <c r="IS708" s="55"/>
      <c r="IT708" s="55"/>
      <c r="IU708" s="55"/>
      <c r="IV708" s="55"/>
      <c r="IW708" s="55"/>
    </row>
    <row r="709" spans="1:257" s="22" customFormat="1" x14ac:dyDescent="0.2">
      <c r="A709" s="36" t="s">
        <v>1636</v>
      </c>
      <c r="B709" s="57">
        <f t="shared" ref="B709:B772" si="34">DATE(C709,D709,E709)+TIME(F709,G709,H709)</f>
        <v>44687.337326388886</v>
      </c>
      <c r="C709" s="27">
        <v>2022</v>
      </c>
      <c r="D709" s="27">
        <v>5</v>
      </c>
      <c r="E709" s="27">
        <v>6</v>
      </c>
      <c r="F709" s="27">
        <v>8</v>
      </c>
      <c r="G709" s="28">
        <v>5</v>
      </c>
      <c r="H709" s="29">
        <v>45.33</v>
      </c>
      <c r="I709" s="30">
        <v>54.268999999999998</v>
      </c>
      <c r="J709" s="30">
        <v>85.992000000000004</v>
      </c>
      <c r="K709" s="27">
        <v>0</v>
      </c>
      <c r="L709" s="68" t="s">
        <v>3</v>
      </c>
      <c r="M709" s="23">
        <v>1.9</v>
      </c>
      <c r="N709" s="23">
        <f t="shared" si="33"/>
        <v>2.2000000000000002</v>
      </c>
      <c r="O709" s="23">
        <v>2.2000000000000002</v>
      </c>
      <c r="P709" s="68" t="s">
        <v>4</v>
      </c>
      <c r="Q709" s="68" t="s">
        <v>923</v>
      </c>
      <c r="R709" s="19" t="s">
        <v>18</v>
      </c>
      <c r="S709" s="68" t="s">
        <v>925</v>
      </c>
      <c r="T709" s="68" t="s">
        <v>21</v>
      </c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D709" s="55"/>
      <c r="EE709" s="55"/>
      <c r="EF709" s="55"/>
      <c r="EG709" s="55"/>
      <c r="EH709" s="55"/>
      <c r="EI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K709" s="55"/>
      <c r="FL709" s="55"/>
      <c r="FM709" s="55"/>
      <c r="FN709" s="55"/>
      <c r="FO709" s="55"/>
      <c r="FP709" s="55"/>
      <c r="FQ709" s="55"/>
      <c r="FR709" s="55"/>
      <c r="FS709" s="55"/>
      <c r="FT709" s="55"/>
      <c r="FU709" s="55"/>
      <c r="FV709" s="55"/>
      <c r="FW709" s="55"/>
      <c r="FX709" s="55"/>
      <c r="FY709" s="55"/>
      <c r="FZ709" s="55"/>
      <c r="GA709" s="55"/>
      <c r="GB709" s="55"/>
      <c r="GC709" s="55"/>
      <c r="GD709" s="55"/>
      <c r="GE709" s="55"/>
      <c r="GF709" s="55"/>
      <c r="GG709" s="55"/>
      <c r="GH709" s="55"/>
      <c r="GI709" s="55"/>
      <c r="GJ709" s="55"/>
      <c r="GK709" s="55"/>
      <c r="GL709" s="55"/>
      <c r="GM709" s="55"/>
      <c r="GN709" s="55"/>
      <c r="GO709" s="55"/>
      <c r="GP709" s="55"/>
      <c r="GQ709" s="55"/>
      <c r="GR709" s="55"/>
      <c r="GS709" s="55"/>
      <c r="GT709" s="55"/>
      <c r="GU709" s="55"/>
      <c r="GV709" s="55"/>
      <c r="GW709" s="55"/>
      <c r="GX709" s="55"/>
      <c r="GY709" s="55"/>
      <c r="GZ709" s="55"/>
      <c r="HA709" s="55"/>
      <c r="HB709" s="55"/>
      <c r="HC709" s="55"/>
      <c r="HD709" s="55"/>
      <c r="HE709" s="55"/>
      <c r="HF709" s="55"/>
      <c r="HG709" s="55"/>
      <c r="HH709" s="55"/>
      <c r="HI709" s="55"/>
      <c r="HJ709" s="55"/>
      <c r="HK709" s="55"/>
      <c r="HL709" s="55"/>
      <c r="HM709" s="55"/>
      <c r="HN709" s="55"/>
      <c r="HO709" s="55"/>
      <c r="HP709" s="55"/>
      <c r="HQ709" s="55"/>
      <c r="HR709" s="55"/>
      <c r="HS709" s="55"/>
      <c r="HT709" s="55"/>
      <c r="HU709" s="55"/>
      <c r="HV709" s="55"/>
      <c r="HW709" s="55"/>
      <c r="HX709" s="55"/>
      <c r="HY709" s="55"/>
      <c r="HZ709" s="55"/>
      <c r="IA709" s="55"/>
      <c r="IB709" s="55"/>
      <c r="IC709" s="55"/>
      <c r="ID709" s="55"/>
      <c r="IE709" s="55"/>
      <c r="IF709" s="55"/>
      <c r="IG709" s="55"/>
      <c r="IH709" s="55"/>
      <c r="II709" s="55"/>
      <c r="IJ709" s="55"/>
      <c r="IK709" s="55"/>
      <c r="IL709" s="55"/>
      <c r="IM709" s="55"/>
      <c r="IN709" s="55"/>
      <c r="IO709" s="55"/>
      <c r="IP709" s="55"/>
      <c r="IQ709" s="55"/>
      <c r="IR709" s="55"/>
      <c r="IS709" s="55"/>
      <c r="IT709" s="55"/>
      <c r="IU709" s="55"/>
      <c r="IV709" s="55"/>
      <c r="IW709" s="55"/>
    </row>
    <row r="710" spans="1:257" s="22" customFormat="1" x14ac:dyDescent="0.2">
      <c r="A710" s="36" t="s">
        <v>1637</v>
      </c>
      <c r="B710" s="57">
        <f t="shared" si="34"/>
        <v>44687.38554398148</v>
      </c>
      <c r="C710" s="27">
        <v>2022</v>
      </c>
      <c r="D710" s="27">
        <v>5</v>
      </c>
      <c r="E710" s="27">
        <v>6</v>
      </c>
      <c r="F710" s="27">
        <v>9</v>
      </c>
      <c r="G710" s="28">
        <v>15</v>
      </c>
      <c r="H710" s="29">
        <v>11.73</v>
      </c>
      <c r="I710" s="30">
        <v>54.02</v>
      </c>
      <c r="J710" s="30">
        <v>86.584999999999994</v>
      </c>
      <c r="K710" s="27">
        <v>0</v>
      </c>
      <c r="L710" s="68" t="s">
        <v>3</v>
      </c>
      <c r="M710" s="23">
        <v>2.1</v>
      </c>
      <c r="N710" s="23">
        <f t="shared" si="33"/>
        <v>2.2999999999999998</v>
      </c>
      <c r="O710" s="23">
        <v>2.2999999999999998</v>
      </c>
      <c r="P710" s="68" t="s">
        <v>4</v>
      </c>
      <c r="Q710" s="68" t="s">
        <v>923</v>
      </c>
      <c r="R710" s="19" t="s">
        <v>18</v>
      </c>
      <c r="S710" s="68" t="s">
        <v>925</v>
      </c>
      <c r="T710" s="68" t="s">
        <v>21</v>
      </c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D710" s="55"/>
      <c r="EE710" s="55"/>
      <c r="EF710" s="55"/>
      <c r="EG710" s="55"/>
      <c r="EH710" s="55"/>
      <c r="EI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K710" s="55"/>
      <c r="FL710" s="55"/>
      <c r="FM710" s="55"/>
      <c r="FN710" s="55"/>
      <c r="FO710" s="55"/>
      <c r="FP710" s="55"/>
      <c r="FQ710" s="55"/>
      <c r="FR710" s="55"/>
      <c r="FS710" s="55"/>
      <c r="FT710" s="55"/>
      <c r="FU710" s="55"/>
      <c r="FV710" s="55"/>
      <c r="FW710" s="55"/>
      <c r="FX710" s="55"/>
      <c r="FY710" s="55"/>
      <c r="FZ710" s="55"/>
      <c r="GA710" s="55"/>
      <c r="GB710" s="55"/>
      <c r="GC710" s="55"/>
      <c r="GD710" s="55"/>
      <c r="GE710" s="55"/>
      <c r="GF710" s="55"/>
      <c r="GG710" s="55"/>
      <c r="GH710" s="55"/>
      <c r="GI710" s="55"/>
      <c r="GJ710" s="55"/>
      <c r="GK710" s="55"/>
      <c r="GL710" s="55"/>
      <c r="GM710" s="55"/>
      <c r="GN710" s="55"/>
      <c r="GO710" s="55"/>
      <c r="GP710" s="55"/>
      <c r="GQ710" s="55"/>
      <c r="GR710" s="55"/>
      <c r="GS710" s="55"/>
      <c r="GT710" s="55"/>
      <c r="GU710" s="55"/>
      <c r="GV710" s="55"/>
      <c r="GW710" s="55"/>
      <c r="GX710" s="55"/>
      <c r="GY710" s="55"/>
      <c r="GZ710" s="55"/>
      <c r="HA710" s="55"/>
      <c r="HB710" s="55"/>
      <c r="HC710" s="55"/>
      <c r="HD710" s="55"/>
      <c r="HE710" s="55"/>
      <c r="HF710" s="55"/>
      <c r="HG710" s="55"/>
      <c r="HH710" s="55"/>
      <c r="HI710" s="55"/>
      <c r="HJ710" s="55"/>
      <c r="HK710" s="55"/>
      <c r="HL710" s="55"/>
      <c r="HM710" s="55"/>
      <c r="HN710" s="55"/>
      <c r="HO710" s="55"/>
      <c r="HP710" s="55"/>
      <c r="HQ710" s="55"/>
      <c r="HR710" s="55"/>
      <c r="HS710" s="55"/>
      <c r="HT710" s="55"/>
      <c r="HU710" s="55"/>
      <c r="HV710" s="55"/>
      <c r="HW710" s="55"/>
      <c r="HX710" s="55"/>
      <c r="HY710" s="55"/>
      <c r="HZ710" s="55"/>
      <c r="IA710" s="55"/>
      <c r="IB710" s="55"/>
      <c r="IC710" s="55"/>
      <c r="ID710" s="55"/>
      <c r="IE710" s="55"/>
      <c r="IF710" s="55"/>
      <c r="IG710" s="55"/>
      <c r="IH710" s="55"/>
      <c r="II710" s="55"/>
      <c r="IJ710" s="55"/>
      <c r="IK710" s="55"/>
      <c r="IL710" s="55"/>
      <c r="IM710" s="55"/>
      <c r="IN710" s="55"/>
      <c r="IO710" s="55"/>
      <c r="IP710" s="55"/>
      <c r="IQ710" s="55"/>
      <c r="IR710" s="55"/>
      <c r="IS710" s="55"/>
      <c r="IT710" s="55"/>
      <c r="IU710" s="55"/>
      <c r="IV710" s="55"/>
      <c r="IW710" s="55"/>
    </row>
    <row r="711" spans="1:257" s="22" customFormat="1" x14ac:dyDescent="0.2">
      <c r="A711" s="36" t="s">
        <v>1638</v>
      </c>
      <c r="B711" s="57">
        <f t="shared" si="34"/>
        <v>44687.409131944441</v>
      </c>
      <c r="C711" s="27">
        <v>2022</v>
      </c>
      <c r="D711" s="27">
        <v>5</v>
      </c>
      <c r="E711" s="27">
        <v>6</v>
      </c>
      <c r="F711" s="27">
        <v>9</v>
      </c>
      <c r="G711" s="28">
        <v>49</v>
      </c>
      <c r="H711" s="29">
        <v>9.01</v>
      </c>
      <c r="I711" s="30">
        <v>54.000999999999998</v>
      </c>
      <c r="J711" s="30">
        <v>86.483999999999995</v>
      </c>
      <c r="K711" s="27">
        <v>0</v>
      </c>
      <c r="L711" s="68" t="s">
        <v>3</v>
      </c>
      <c r="M711" s="23">
        <v>1.8</v>
      </c>
      <c r="N711" s="23">
        <f t="shared" si="33"/>
        <v>2.1</v>
      </c>
      <c r="O711" s="23">
        <v>2.1</v>
      </c>
      <c r="P711" s="68" t="s">
        <v>4</v>
      </c>
      <c r="Q711" s="68" t="s">
        <v>923</v>
      </c>
      <c r="R711" s="19" t="s">
        <v>18</v>
      </c>
      <c r="S711" s="68" t="s">
        <v>925</v>
      </c>
      <c r="T711" s="68" t="s">
        <v>21</v>
      </c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</row>
    <row r="712" spans="1:257" s="22" customFormat="1" x14ac:dyDescent="0.2">
      <c r="A712" s="36" t="s">
        <v>1639</v>
      </c>
      <c r="B712" s="57">
        <f t="shared" si="34"/>
        <v>44687.413344907407</v>
      </c>
      <c r="C712" s="27">
        <v>2022</v>
      </c>
      <c r="D712" s="27">
        <v>5</v>
      </c>
      <c r="E712" s="27">
        <v>6</v>
      </c>
      <c r="F712" s="27">
        <v>9</v>
      </c>
      <c r="G712" s="28">
        <v>55</v>
      </c>
      <c r="H712" s="29">
        <v>13.25</v>
      </c>
      <c r="I712" s="30">
        <v>54.264000000000003</v>
      </c>
      <c r="J712" s="30">
        <v>86.168999999999997</v>
      </c>
      <c r="K712" s="27">
        <v>0</v>
      </c>
      <c r="L712" s="68" t="s">
        <v>3</v>
      </c>
      <c r="M712" s="23">
        <v>2.9</v>
      </c>
      <c r="N712" s="23">
        <f t="shared" si="33"/>
        <v>3</v>
      </c>
      <c r="O712" s="23">
        <v>3</v>
      </c>
      <c r="P712" s="68" t="s">
        <v>4</v>
      </c>
      <c r="Q712" s="68" t="s">
        <v>923</v>
      </c>
      <c r="R712" s="19" t="s">
        <v>18</v>
      </c>
      <c r="S712" s="68" t="s">
        <v>925</v>
      </c>
      <c r="T712" s="68" t="s">
        <v>21</v>
      </c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</row>
    <row r="713" spans="1:257" s="22" customFormat="1" x14ac:dyDescent="0.2">
      <c r="A713" s="36" t="s">
        <v>1640</v>
      </c>
      <c r="B713" s="57">
        <f t="shared" si="34"/>
        <v>44687.415046296293</v>
      </c>
      <c r="C713" s="27">
        <v>2022</v>
      </c>
      <c r="D713" s="27">
        <v>5</v>
      </c>
      <c r="E713" s="27">
        <v>6</v>
      </c>
      <c r="F713" s="27">
        <v>9</v>
      </c>
      <c r="G713" s="28">
        <v>57</v>
      </c>
      <c r="H713" s="29">
        <v>40.47</v>
      </c>
      <c r="I713" s="30">
        <v>54.198</v>
      </c>
      <c r="J713" s="30">
        <v>86.41</v>
      </c>
      <c r="K713" s="27">
        <v>0</v>
      </c>
      <c r="L713" s="68" t="s">
        <v>3</v>
      </c>
      <c r="M713" s="23">
        <v>2.2999999999999998</v>
      </c>
      <c r="N713" s="23">
        <f t="shared" si="33"/>
        <v>2.5</v>
      </c>
      <c r="O713" s="23">
        <v>2.5</v>
      </c>
      <c r="P713" s="68" t="s">
        <v>4</v>
      </c>
      <c r="Q713" s="68" t="s">
        <v>923</v>
      </c>
      <c r="R713" s="19" t="s">
        <v>18</v>
      </c>
      <c r="S713" s="68" t="s">
        <v>925</v>
      </c>
      <c r="T713" s="68" t="s">
        <v>21</v>
      </c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D713" s="55"/>
      <c r="EE713" s="55"/>
      <c r="EF713" s="55"/>
      <c r="EG713" s="55"/>
      <c r="EH713" s="55"/>
      <c r="EI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K713" s="55"/>
      <c r="FL713" s="55"/>
      <c r="FM713" s="55"/>
      <c r="FN713" s="55"/>
      <c r="FO713" s="55"/>
      <c r="FP713" s="55"/>
      <c r="FQ713" s="55"/>
      <c r="FR713" s="55"/>
      <c r="FS713" s="55"/>
      <c r="FT713" s="55"/>
      <c r="FU713" s="55"/>
      <c r="FV713" s="55"/>
      <c r="FW713" s="55"/>
      <c r="FX713" s="55"/>
      <c r="FY713" s="55"/>
      <c r="FZ713" s="55"/>
      <c r="GA713" s="55"/>
      <c r="GB713" s="55"/>
      <c r="GC713" s="55"/>
      <c r="GD713" s="55"/>
      <c r="GE713" s="55"/>
      <c r="GF713" s="55"/>
      <c r="GG713" s="55"/>
      <c r="GH713" s="55"/>
      <c r="GI713" s="55"/>
      <c r="GJ713" s="55"/>
      <c r="GK713" s="55"/>
      <c r="GL713" s="55"/>
      <c r="GM713" s="55"/>
      <c r="GN713" s="55"/>
      <c r="GO713" s="55"/>
      <c r="GP713" s="55"/>
      <c r="GQ713" s="55"/>
      <c r="GR713" s="55"/>
      <c r="GS713" s="55"/>
      <c r="GT713" s="55"/>
      <c r="GU713" s="55"/>
      <c r="GV713" s="55"/>
      <c r="GW713" s="55"/>
      <c r="GX713" s="55"/>
      <c r="GY713" s="55"/>
      <c r="GZ713" s="55"/>
      <c r="HA713" s="55"/>
      <c r="HB713" s="55"/>
      <c r="HC713" s="55"/>
      <c r="HD713" s="55"/>
      <c r="HE713" s="55"/>
      <c r="HF713" s="55"/>
      <c r="HG713" s="55"/>
      <c r="HH713" s="55"/>
      <c r="HI713" s="55"/>
      <c r="HJ713" s="55"/>
      <c r="HK713" s="55"/>
      <c r="HL713" s="55"/>
      <c r="HM713" s="55"/>
      <c r="HN713" s="55"/>
      <c r="HO713" s="55"/>
      <c r="HP713" s="55"/>
      <c r="HQ713" s="55"/>
      <c r="HR713" s="55"/>
      <c r="HS713" s="55"/>
      <c r="HT713" s="55"/>
      <c r="HU713" s="55"/>
      <c r="HV713" s="55"/>
      <c r="HW713" s="55"/>
      <c r="HX713" s="55"/>
      <c r="HY713" s="55"/>
      <c r="HZ713" s="55"/>
      <c r="IA713" s="55"/>
      <c r="IB713" s="55"/>
      <c r="IC713" s="55"/>
      <c r="ID713" s="55"/>
      <c r="IE713" s="55"/>
      <c r="IF713" s="55"/>
      <c r="IG713" s="55"/>
      <c r="IH713" s="55"/>
      <c r="II713" s="55"/>
      <c r="IJ713" s="55"/>
      <c r="IK713" s="55"/>
      <c r="IL713" s="55"/>
      <c r="IM713" s="55"/>
      <c r="IN713" s="55"/>
      <c r="IO713" s="55"/>
      <c r="IP713" s="55"/>
      <c r="IQ713" s="55"/>
      <c r="IR713" s="55"/>
      <c r="IS713" s="55"/>
      <c r="IT713" s="55"/>
      <c r="IU713" s="55"/>
      <c r="IV713" s="55"/>
      <c r="IW713" s="55"/>
    </row>
    <row r="714" spans="1:257" s="22" customFormat="1" x14ac:dyDescent="0.2">
      <c r="A714" s="36" t="s">
        <v>1641</v>
      </c>
      <c r="B714" s="57">
        <f t="shared" si="34"/>
        <v>44687.726180555554</v>
      </c>
      <c r="C714" s="27">
        <v>2022</v>
      </c>
      <c r="D714" s="27">
        <v>5</v>
      </c>
      <c r="E714" s="27">
        <v>6</v>
      </c>
      <c r="F714" s="27">
        <v>17</v>
      </c>
      <c r="G714" s="28">
        <v>25</v>
      </c>
      <c r="H714" s="29">
        <v>42.09</v>
      </c>
      <c r="I714" s="30">
        <v>54.31</v>
      </c>
      <c r="J714" s="30">
        <v>86.093999999999994</v>
      </c>
      <c r="K714" s="27">
        <v>1</v>
      </c>
      <c r="L714" s="68" t="s">
        <v>3</v>
      </c>
      <c r="M714" s="23">
        <v>0.7</v>
      </c>
      <c r="N714" s="23">
        <f t="shared" si="33"/>
        <v>1.2</v>
      </c>
      <c r="O714" s="23">
        <v>1.2</v>
      </c>
      <c r="P714" s="68" t="s">
        <v>4</v>
      </c>
      <c r="Q714" s="68" t="s">
        <v>923</v>
      </c>
      <c r="R714" s="19" t="s">
        <v>18</v>
      </c>
      <c r="S714" s="68" t="s">
        <v>924</v>
      </c>
      <c r="T714" s="68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D714" s="55"/>
      <c r="EE714" s="55"/>
      <c r="EF714" s="55"/>
      <c r="EG714" s="55"/>
      <c r="EH714" s="55"/>
      <c r="EI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K714" s="55"/>
      <c r="FL714" s="55"/>
      <c r="FM714" s="55"/>
      <c r="FN714" s="55"/>
      <c r="FO714" s="55"/>
      <c r="FP714" s="55"/>
      <c r="FQ714" s="55"/>
      <c r="FR714" s="55"/>
      <c r="FS714" s="55"/>
      <c r="FT714" s="55"/>
      <c r="FU714" s="55"/>
      <c r="FV714" s="55"/>
      <c r="FW714" s="55"/>
      <c r="FX714" s="55"/>
      <c r="FY714" s="55"/>
      <c r="FZ714" s="55"/>
      <c r="GA714" s="55"/>
      <c r="GB714" s="55"/>
      <c r="GC714" s="55"/>
      <c r="GD714" s="55"/>
      <c r="GE714" s="55"/>
      <c r="GF714" s="55"/>
      <c r="GG714" s="55"/>
      <c r="GH714" s="55"/>
      <c r="GI714" s="55"/>
      <c r="GJ714" s="55"/>
      <c r="GK714" s="55"/>
      <c r="GL714" s="55"/>
      <c r="GM714" s="55"/>
      <c r="GN714" s="55"/>
      <c r="GO714" s="55"/>
      <c r="GP714" s="55"/>
      <c r="GQ714" s="55"/>
      <c r="GR714" s="55"/>
      <c r="GS714" s="55"/>
      <c r="GT714" s="55"/>
      <c r="GU714" s="55"/>
      <c r="GV714" s="55"/>
      <c r="GW714" s="55"/>
      <c r="GX714" s="55"/>
      <c r="GY714" s="55"/>
      <c r="GZ714" s="55"/>
      <c r="HA714" s="55"/>
      <c r="HB714" s="55"/>
      <c r="HC714" s="55"/>
      <c r="HD714" s="55"/>
      <c r="HE714" s="55"/>
      <c r="HF714" s="55"/>
      <c r="HG714" s="55"/>
      <c r="HH714" s="55"/>
      <c r="HI714" s="55"/>
      <c r="HJ714" s="55"/>
      <c r="HK714" s="55"/>
      <c r="HL714" s="55"/>
      <c r="HM714" s="55"/>
      <c r="HN714" s="55"/>
      <c r="HO714" s="55"/>
      <c r="HP714" s="55"/>
      <c r="HQ714" s="55"/>
      <c r="HR714" s="55"/>
      <c r="HS714" s="55"/>
      <c r="HT714" s="55"/>
      <c r="HU714" s="55"/>
      <c r="HV714" s="55"/>
      <c r="HW714" s="55"/>
      <c r="HX714" s="55"/>
      <c r="HY714" s="55"/>
      <c r="HZ714" s="55"/>
      <c r="IA714" s="55"/>
      <c r="IB714" s="55"/>
      <c r="IC714" s="55"/>
      <c r="ID714" s="55"/>
      <c r="IE714" s="55"/>
      <c r="IF714" s="55"/>
      <c r="IG714" s="55"/>
      <c r="IH714" s="55"/>
      <c r="II714" s="55"/>
      <c r="IJ714" s="55"/>
      <c r="IK714" s="55"/>
      <c r="IL714" s="55"/>
      <c r="IM714" s="55"/>
      <c r="IN714" s="55"/>
      <c r="IO714" s="55"/>
      <c r="IP714" s="55"/>
      <c r="IQ714" s="55"/>
      <c r="IR714" s="55"/>
      <c r="IS714" s="55"/>
      <c r="IT714" s="55"/>
      <c r="IU714" s="55"/>
      <c r="IV714" s="55"/>
      <c r="IW714" s="55"/>
    </row>
    <row r="715" spans="1:257" s="22" customFormat="1" x14ac:dyDescent="0.2">
      <c r="A715" s="36" t="s">
        <v>1642</v>
      </c>
      <c r="B715" s="57">
        <f t="shared" si="34"/>
        <v>44690.492326388892</v>
      </c>
      <c r="C715" s="27">
        <v>2022</v>
      </c>
      <c r="D715" s="27">
        <v>5</v>
      </c>
      <c r="E715" s="27">
        <v>9</v>
      </c>
      <c r="F715" s="27">
        <v>11</v>
      </c>
      <c r="G715" s="28">
        <v>48</v>
      </c>
      <c r="H715" s="29">
        <v>57.87</v>
      </c>
      <c r="I715" s="30">
        <v>54.3</v>
      </c>
      <c r="J715" s="30">
        <v>86.126999999999995</v>
      </c>
      <c r="K715" s="27">
        <v>5</v>
      </c>
      <c r="L715" s="35">
        <v>0</v>
      </c>
      <c r="M715" s="23">
        <v>1.4</v>
      </c>
      <c r="N715" s="23">
        <f t="shared" si="33"/>
        <v>1.8</v>
      </c>
      <c r="O715" s="23">
        <v>1.8</v>
      </c>
      <c r="P715" s="68" t="s">
        <v>4</v>
      </c>
      <c r="Q715" s="68" t="s">
        <v>923</v>
      </c>
      <c r="R715" s="19" t="s">
        <v>18</v>
      </c>
      <c r="S715" s="68" t="s">
        <v>924</v>
      </c>
      <c r="T715" s="68" t="s">
        <v>21</v>
      </c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D715" s="55"/>
      <c r="EE715" s="55"/>
      <c r="EF715" s="55"/>
      <c r="EG715" s="55"/>
      <c r="EH715" s="55"/>
      <c r="EI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K715" s="55"/>
      <c r="FL715" s="55"/>
      <c r="FM715" s="55"/>
      <c r="FN715" s="55"/>
      <c r="FO715" s="55"/>
      <c r="FP715" s="55"/>
      <c r="FQ715" s="55"/>
      <c r="FR715" s="55"/>
      <c r="FS715" s="55"/>
      <c r="FT715" s="55"/>
      <c r="FU715" s="55"/>
      <c r="FV715" s="55"/>
      <c r="FW715" s="55"/>
      <c r="FX715" s="55"/>
      <c r="FY715" s="55"/>
      <c r="FZ715" s="55"/>
      <c r="GA715" s="55"/>
      <c r="GB715" s="55"/>
      <c r="GC715" s="55"/>
      <c r="GD715" s="55"/>
      <c r="GE715" s="55"/>
      <c r="GF715" s="55"/>
      <c r="GG715" s="55"/>
      <c r="GH715" s="55"/>
      <c r="GI715" s="55"/>
      <c r="GJ715" s="55"/>
      <c r="GK715" s="55"/>
      <c r="GL715" s="55"/>
      <c r="GM715" s="55"/>
      <c r="GN715" s="55"/>
      <c r="GO715" s="55"/>
      <c r="GP715" s="55"/>
      <c r="GQ715" s="55"/>
      <c r="GR715" s="55"/>
      <c r="GS715" s="55"/>
      <c r="GT715" s="55"/>
      <c r="GU715" s="55"/>
      <c r="GV715" s="55"/>
      <c r="GW715" s="55"/>
      <c r="GX715" s="55"/>
      <c r="GY715" s="55"/>
      <c r="GZ715" s="55"/>
      <c r="HA715" s="55"/>
      <c r="HB715" s="55"/>
      <c r="HC715" s="55"/>
      <c r="HD715" s="55"/>
      <c r="HE715" s="55"/>
      <c r="HF715" s="55"/>
      <c r="HG715" s="55"/>
      <c r="HH715" s="55"/>
      <c r="HI715" s="55"/>
      <c r="HJ715" s="55"/>
      <c r="HK715" s="55"/>
      <c r="HL715" s="55"/>
      <c r="HM715" s="55"/>
      <c r="HN715" s="55"/>
      <c r="HO715" s="55"/>
      <c r="HP715" s="55"/>
      <c r="HQ715" s="55"/>
      <c r="HR715" s="55"/>
      <c r="HS715" s="55"/>
      <c r="HT715" s="55"/>
      <c r="HU715" s="55"/>
      <c r="HV715" s="55"/>
      <c r="HW715" s="55"/>
      <c r="HX715" s="55"/>
      <c r="HY715" s="55"/>
      <c r="HZ715" s="55"/>
      <c r="IA715" s="55"/>
      <c r="IB715" s="55"/>
      <c r="IC715" s="55"/>
      <c r="ID715" s="55"/>
      <c r="IE715" s="55"/>
      <c r="IF715" s="55"/>
      <c r="IG715" s="55"/>
      <c r="IH715" s="55"/>
      <c r="II715" s="55"/>
      <c r="IJ715" s="55"/>
      <c r="IK715" s="55"/>
      <c r="IL715" s="55"/>
      <c r="IM715" s="55"/>
      <c r="IN715" s="55"/>
      <c r="IO715" s="55"/>
      <c r="IP715" s="55"/>
      <c r="IQ715" s="55"/>
      <c r="IR715" s="55"/>
      <c r="IS715" s="55"/>
      <c r="IT715" s="55"/>
      <c r="IU715" s="55"/>
      <c r="IV715" s="55"/>
      <c r="IW715" s="55"/>
    </row>
    <row r="716" spans="1:257" s="22" customFormat="1" x14ac:dyDescent="0.2">
      <c r="A716" s="36" t="s">
        <v>1643</v>
      </c>
      <c r="B716" s="57">
        <f t="shared" si="34"/>
        <v>44691.447858796295</v>
      </c>
      <c r="C716" s="27">
        <v>2022</v>
      </c>
      <c r="D716" s="27">
        <v>5</v>
      </c>
      <c r="E716" s="27">
        <v>10</v>
      </c>
      <c r="F716" s="27">
        <v>10</v>
      </c>
      <c r="G716" s="28">
        <v>44</v>
      </c>
      <c r="H716" s="29">
        <v>55.25</v>
      </c>
      <c r="I716" s="30">
        <v>54.283999999999999</v>
      </c>
      <c r="J716" s="30">
        <v>86.131</v>
      </c>
      <c r="K716" s="27">
        <v>3</v>
      </c>
      <c r="L716" s="35">
        <v>0</v>
      </c>
      <c r="M716" s="23">
        <v>0.8</v>
      </c>
      <c r="N716" s="23">
        <f t="shared" si="33"/>
        <v>1.3</v>
      </c>
      <c r="O716" s="23">
        <v>1.3</v>
      </c>
      <c r="P716" s="68" t="s">
        <v>4</v>
      </c>
      <c r="Q716" s="68" t="s">
        <v>923</v>
      </c>
      <c r="R716" s="19" t="s">
        <v>18</v>
      </c>
      <c r="S716" s="68" t="s">
        <v>924</v>
      </c>
      <c r="T716" s="68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D716" s="55"/>
      <c r="EE716" s="55"/>
      <c r="EF716" s="55"/>
      <c r="EG716" s="55"/>
      <c r="EH716" s="55"/>
      <c r="EI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K716" s="55"/>
      <c r="FL716" s="55"/>
      <c r="FM716" s="55"/>
      <c r="FN716" s="55"/>
      <c r="FO716" s="55"/>
      <c r="FP716" s="55"/>
      <c r="FQ716" s="55"/>
      <c r="FR716" s="55"/>
      <c r="FS716" s="55"/>
      <c r="FT716" s="55"/>
      <c r="FU716" s="55"/>
      <c r="FV716" s="55"/>
      <c r="FW716" s="55"/>
      <c r="FX716" s="55"/>
      <c r="FY716" s="55"/>
      <c r="FZ716" s="55"/>
      <c r="GA716" s="55"/>
      <c r="GB716" s="55"/>
      <c r="GC716" s="55"/>
      <c r="GD716" s="55"/>
      <c r="GE716" s="55"/>
      <c r="GF716" s="55"/>
      <c r="GG716" s="55"/>
      <c r="GH716" s="55"/>
      <c r="GI716" s="55"/>
      <c r="GJ716" s="55"/>
      <c r="GK716" s="55"/>
      <c r="GL716" s="55"/>
      <c r="GM716" s="55"/>
      <c r="GN716" s="55"/>
      <c r="GO716" s="55"/>
      <c r="GP716" s="55"/>
      <c r="GQ716" s="55"/>
      <c r="GR716" s="55"/>
      <c r="GS716" s="55"/>
      <c r="GT716" s="55"/>
      <c r="GU716" s="55"/>
      <c r="GV716" s="55"/>
      <c r="GW716" s="55"/>
      <c r="GX716" s="55"/>
      <c r="GY716" s="55"/>
      <c r="GZ716" s="55"/>
      <c r="HA716" s="55"/>
      <c r="HB716" s="55"/>
      <c r="HC716" s="55"/>
      <c r="HD716" s="55"/>
      <c r="HE716" s="55"/>
      <c r="HF716" s="55"/>
      <c r="HG716" s="55"/>
      <c r="HH716" s="55"/>
      <c r="HI716" s="55"/>
      <c r="HJ716" s="55"/>
      <c r="HK716" s="55"/>
      <c r="HL716" s="55"/>
      <c r="HM716" s="55"/>
      <c r="HN716" s="55"/>
      <c r="HO716" s="55"/>
      <c r="HP716" s="55"/>
      <c r="HQ716" s="55"/>
      <c r="HR716" s="55"/>
      <c r="HS716" s="55"/>
      <c r="HT716" s="55"/>
      <c r="HU716" s="55"/>
      <c r="HV716" s="55"/>
      <c r="HW716" s="55"/>
      <c r="HX716" s="55"/>
      <c r="HY716" s="55"/>
      <c r="HZ716" s="55"/>
      <c r="IA716" s="55"/>
      <c r="IB716" s="55"/>
      <c r="IC716" s="55"/>
      <c r="ID716" s="55"/>
      <c r="IE716" s="55"/>
      <c r="IF716" s="55"/>
      <c r="IG716" s="55"/>
      <c r="IH716" s="55"/>
      <c r="II716" s="55"/>
      <c r="IJ716" s="55"/>
      <c r="IK716" s="55"/>
      <c r="IL716" s="55"/>
      <c r="IM716" s="55"/>
      <c r="IN716" s="55"/>
      <c r="IO716" s="55"/>
      <c r="IP716" s="55"/>
      <c r="IQ716" s="55"/>
      <c r="IR716" s="55"/>
      <c r="IS716" s="55"/>
      <c r="IT716" s="55"/>
      <c r="IU716" s="55"/>
      <c r="IV716" s="55"/>
      <c r="IW716" s="55"/>
    </row>
    <row r="717" spans="1:257" s="22" customFormat="1" x14ac:dyDescent="0.2">
      <c r="A717" s="36" t="s">
        <v>1644</v>
      </c>
      <c r="B717" s="57">
        <f t="shared" si="34"/>
        <v>44691.485081018516</v>
      </c>
      <c r="C717" s="27">
        <v>2022</v>
      </c>
      <c r="D717" s="27">
        <v>5</v>
      </c>
      <c r="E717" s="27">
        <v>10</v>
      </c>
      <c r="F717" s="27">
        <v>11</v>
      </c>
      <c r="G717" s="28">
        <v>38</v>
      </c>
      <c r="H717" s="29">
        <v>31.56</v>
      </c>
      <c r="I717" s="30">
        <v>54.268000000000001</v>
      </c>
      <c r="J717" s="30">
        <v>86.082999999999998</v>
      </c>
      <c r="K717" s="27">
        <v>1</v>
      </c>
      <c r="L717" s="35">
        <v>0</v>
      </c>
      <c r="M717" s="23">
        <v>0.4</v>
      </c>
      <c r="N717" s="23">
        <f t="shared" si="33"/>
        <v>1</v>
      </c>
      <c r="O717" s="23">
        <v>1</v>
      </c>
      <c r="P717" s="68" t="s">
        <v>4</v>
      </c>
      <c r="Q717" s="68" t="s">
        <v>923</v>
      </c>
      <c r="R717" s="19" t="s">
        <v>18</v>
      </c>
      <c r="S717" s="68" t="s">
        <v>924</v>
      </c>
      <c r="T717" s="68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D717" s="55"/>
      <c r="EE717" s="55"/>
      <c r="EF717" s="55"/>
      <c r="EG717" s="55"/>
      <c r="EH717" s="55"/>
      <c r="EI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K717" s="55"/>
      <c r="FL717" s="55"/>
      <c r="FM717" s="55"/>
      <c r="FN717" s="55"/>
      <c r="FO717" s="55"/>
      <c r="FP717" s="55"/>
      <c r="FQ717" s="55"/>
      <c r="FR717" s="55"/>
      <c r="FS717" s="55"/>
      <c r="FT717" s="55"/>
      <c r="FU717" s="55"/>
      <c r="FV717" s="55"/>
      <c r="FW717" s="55"/>
      <c r="FX717" s="55"/>
      <c r="FY717" s="55"/>
      <c r="FZ717" s="55"/>
      <c r="GA717" s="55"/>
      <c r="GB717" s="55"/>
      <c r="GC717" s="55"/>
      <c r="GD717" s="55"/>
      <c r="GE717" s="55"/>
      <c r="GF717" s="55"/>
      <c r="GG717" s="55"/>
      <c r="GH717" s="55"/>
      <c r="GI717" s="55"/>
      <c r="GJ717" s="55"/>
      <c r="GK717" s="55"/>
      <c r="GL717" s="55"/>
      <c r="GM717" s="55"/>
      <c r="GN717" s="55"/>
      <c r="GO717" s="55"/>
      <c r="GP717" s="55"/>
      <c r="GQ717" s="55"/>
      <c r="GR717" s="55"/>
      <c r="GS717" s="55"/>
      <c r="GT717" s="55"/>
      <c r="GU717" s="55"/>
      <c r="GV717" s="55"/>
      <c r="GW717" s="55"/>
      <c r="GX717" s="55"/>
      <c r="GY717" s="55"/>
      <c r="GZ717" s="55"/>
      <c r="HA717" s="55"/>
      <c r="HB717" s="55"/>
      <c r="HC717" s="55"/>
      <c r="HD717" s="55"/>
      <c r="HE717" s="55"/>
      <c r="HF717" s="55"/>
      <c r="HG717" s="55"/>
      <c r="HH717" s="55"/>
      <c r="HI717" s="55"/>
      <c r="HJ717" s="55"/>
      <c r="HK717" s="55"/>
      <c r="HL717" s="55"/>
      <c r="HM717" s="55"/>
      <c r="HN717" s="55"/>
      <c r="HO717" s="55"/>
      <c r="HP717" s="55"/>
      <c r="HQ717" s="55"/>
      <c r="HR717" s="55"/>
      <c r="HS717" s="55"/>
      <c r="HT717" s="55"/>
      <c r="HU717" s="55"/>
      <c r="HV717" s="55"/>
      <c r="HW717" s="55"/>
      <c r="HX717" s="55"/>
      <c r="HY717" s="55"/>
      <c r="HZ717" s="55"/>
      <c r="IA717" s="55"/>
      <c r="IB717" s="55"/>
      <c r="IC717" s="55"/>
      <c r="ID717" s="55"/>
      <c r="IE717" s="55"/>
      <c r="IF717" s="55"/>
      <c r="IG717" s="55"/>
      <c r="IH717" s="55"/>
      <c r="II717" s="55"/>
      <c r="IJ717" s="55"/>
      <c r="IK717" s="55"/>
      <c r="IL717" s="55"/>
      <c r="IM717" s="55"/>
      <c r="IN717" s="55"/>
      <c r="IO717" s="55"/>
      <c r="IP717" s="55"/>
      <c r="IQ717" s="55"/>
      <c r="IR717" s="55"/>
      <c r="IS717" s="55"/>
      <c r="IT717" s="55"/>
      <c r="IU717" s="55"/>
      <c r="IV717" s="55"/>
      <c r="IW717" s="55"/>
    </row>
    <row r="718" spans="1:257" s="22" customFormat="1" x14ac:dyDescent="0.2">
      <c r="A718" s="36" t="s">
        <v>1645</v>
      </c>
      <c r="B718" s="57">
        <f t="shared" si="34"/>
        <v>44691.97415509259</v>
      </c>
      <c r="C718" s="27">
        <v>2022</v>
      </c>
      <c r="D718" s="27">
        <v>5</v>
      </c>
      <c r="E718" s="27">
        <v>10</v>
      </c>
      <c r="F718" s="27">
        <v>23</v>
      </c>
      <c r="G718" s="28">
        <v>22</v>
      </c>
      <c r="H718" s="29">
        <v>47.25</v>
      </c>
      <c r="I718" s="30">
        <v>54.253999999999998</v>
      </c>
      <c r="J718" s="30">
        <v>86.138999999999996</v>
      </c>
      <c r="K718" s="27">
        <v>1</v>
      </c>
      <c r="L718" s="68" t="s">
        <v>3</v>
      </c>
      <c r="M718" s="23">
        <v>0.7</v>
      </c>
      <c r="N718" s="23">
        <f t="shared" si="33"/>
        <v>1.2</v>
      </c>
      <c r="O718" s="23">
        <v>1.2</v>
      </c>
      <c r="P718" s="68" t="s">
        <v>4</v>
      </c>
      <c r="Q718" s="68" t="s">
        <v>923</v>
      </c>
      <c r="R718" s="19" t="s">
        <v>18</v>
      </c>
      <c r="S718" s="68" t="s">
        <v>924</v>
      </c>
      <c r="T718" s="68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D718" s="55"/>
      <c r="EE718" s="55"/>
      <c r="EF718" s="55"/>
      <c r="EG718" s="55"/>
      <c r="EH718" s="55"/>
      <c r="EI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K718" s="55"/>
      <c r="FL718" s="55"/>
      <c r="FM718" s="55"/>
      <c r="FN718" s="55"/>
      <c r="FO718" s="55"/>
      <c r="FP718" s="55"/>
      <c r="FQ718" s="55"/>
      <c r="FR718" s="55"/>
      <c r="FS718" s="55"/>
      <c r="FT718" s="55"/>
      <c r="FU718" s="55"/>
      <c r="FV718" s="55"/>
      <c r="FW718" s="55"/>
      <c r="FX718" s="55"/>
      <c r="FY718" s="55"/>
      <c r="FZ718" s="55"/>
      <c r="GA718" s="55"/>
      <c r="GB718" s="55"/>
      <c r="GC718" s="55"/>
      <c r="GD718" s="55"/>
      <c r="GE718" s="55"/>
      <c r="GF718" s="55"/>
      <c r="GG718" s="55"/>
      <c r="GH718" s="55"/>
      <c r="GI718" s="55"/>
      <c r="GJ718" s="55"/>
      <c r="GK718" s="55"/>
      <c r="GL718" s="55"/>
      <c r="GM718" s="55"/>
      <c r="GN718" s="55"/>
      <c r="GO718" s="55"/>
      <c r="GP718" s="55"/>
      <c r="GQ718" s="55"/>
      <c r="GR718" s="55"/>
      <c r="GS718" s="55"/>
      <c r="GT718" s="55"/>
      <c r="GU718" s="55"/>
      <c r="GV718" s="55"/>
      <c r="GW718" s="55"/>
      <c r="GX718" s="55"/>
      <c r="GY718" s="55"/>
      <c r="GZ718" s="55"/>
      <c r="HA718" s="55"/>
      <c r="HB718" s="55"/>
      <c r="HC718" s="55"/>
      <c r="HD718" s="55"/>
      <c r="HE718" s="55"/>
      <c r="HF718" s="55"/>
      <c r="HG718" s="55"/>
      <c r="HH718" s="55"/>
      <c r="HI718" s="55"/>
      <c r="HJ718" s="55"/>
      <c r="HK718" s="55"/>
      <c r="HL718" s="55"/>
      <c r="HM718" s="55"/>
      <c r="HN718" s="55"/>
      <c r="HO718" s="55"/>
      <c r="HP718" s="55"/>
      <c r="HQ718" s="55"/>
      <c r="HR718" s="55"/>
      <c r="HS718" s="55"/>
      <c r="HT718" s="55"/>
      <c r="HU718" s="55"/>
      <c r="HV718" s="55"/>
      <c r="HW718" s="55"/>
      <c r="HX718" s="55"/>
      <c r="HY718" s="55"/>
      <c r="HZ718" s="55"/>
      <c r="IA718" s="55"/>
      <c r="IB718" s="55"/>
      <c r="IC718" s="55"/>
      <c r="ID718" s="55"/>
      <c r="IE718" s="55"/>
      <c r="IF718" s="55"/>
      <c r="IG718" s="55"/>
      <c r="IH718" s="55"/>
      <c r="II718" s="55"/>
      <c r="IJ718" s="55"/>
      <c r="IK718" s="55"/>
      <c r="IL718" s="55"/>
      <c r="IM718" s="55"/>
      <c r="IN718" s="55"/>
      <c r="IO718" s="55"/>
      <c r="IP718" s="55"/>
      <c r="IQ718" s="55"/>
      <c r="IR718" s="55"/>
      <c r="IS718" s="55"/>
      <c r="IT718" s="55"/>
      <c r="IU718" s="55"/>
      <c r="IV718" s="55"/>
      <c r="IW718" s="55"/>
    </row>
    <row r="719" spans="1:257" s="22" customFormat="1" x14ac:dyDescent="0.2">
      <c r="A719" s="36" t="s">
        <v>1646</v>
      </c>
      <c r="B719" s="57">
        <f t="shared" si="34"/>
        <v>44692.22934027778</v>
      </c>
      <c r="C719" s="27">
        <v>2022</v>
      </c>
      <c r="D719" s="27">
        <v>5</v>
      </c>
      <c r="E719" s="27">
        <v>11</v>
      </c>
      <c r="F719" s="27">
        <v>5</v>
      </c>
      <c r="G719" s="28">
        <v>30</v>
      </c>
      <c r="H719" s="29">
        <v>15.22</v>
      </c>
      <c r="I719" s="30">
        <v>54.316000000000003</v>
      </c>
      <c r="J719" s="30">
        <v>86.134</v>
      </c>
      <c r="K719" s="27">
        <v>0</v>
      </c>
      <c r="L719" s="68" t="s">
        <v>3</v>
      </c>
      <c r="M719" s="23">
        <v>1.2</v>
      </c>
      <c r="N719" s="23">
        <f t="shared" si="33"/>
        <v>1.6</v>
      </c>
      <c r="O719" s="23">
        <v>1.6</v>
      </c>
      <c r="P719" s="68" t="s">
        <v>4</v>
      </c>
      <c r="Q719" s="68" t="s">
        <v>923</v>
      </c>
      <c r="R719" s="19" t="s">
        <v>18</v>
      </c>
      <c r="S719" s="68" t="s">
        <v>925</v>
      </c>
      <c r="T719" s="68" t="s">
        <v>21</v>
      </c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D719" s="55"/>
      <c r="EE719" s="55"/>
      <c r="EF719" s="55"/>
      <c r="EG719" s="55"/>
      <c r="EH719" s="55"/>
      <c r="EI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K719" s="55"/>
      <c r="FL719" s="55"/>
      <c r="FM719" s="55"/>
      <c r="FN719" s="55"/>
      <c r="FO719" s="55"/>
      <c r="FP719" s="55"/>
      <c r="FQ719" s="55"/>
      <c r="FR719" s="55"/>
      <c r="FS719" s="55"/>
      <c r="FT719" s="55"/>
      <c r="FU719" s="55"/>
      <c r="FV719" s="55"/>
      <c r="FW719" s="55"/>
      <c r="FX719" s="55"/>
      <c r="FY719" s="55"/>
      <c r="FZ719" s="55"/>
      <c r="GA719" s="55"/>
      <c r="GB719" s="55"/>
      <c r="GC719" s="55"/>
      <c r="GD719" s="55"/>
      <c r="GE719" s="55"/>
      <c r="GF719" s="55"/>
      <c r="GG719" s="55"/>
      <c r="GH719" s="55"/>
      <c r="GI719" s="55"/>
      <c r="GJ719" s="55"/>
      <c r="GK719" s="55"/>
      <c r="GL719" s="55"/>
      <c r="GM719" s="55"/>
      <c r="GN719" s="55"/>
      <c r="GO719" s="55"/>
      <c r="GP719" s="55"/>
      <c r="GQ719" s="55"/>
      <c r="GR719" s="55"/>
      <c r="GS719" s="55"/>
      <c r="GT719" s="55"/>
      <c r="GU719" s="55"/>
      <c r="GV719" s="55"/>
      <c r="GW719" s="55"/>
      <c r="GX719" s="55"/>
      <c r="GY719" s="55"/>
      <c r="GZ719" s="55"/>
      <c r="HA719" s="55"/>
      <c r="HB719" s="55"/>
      <c r="HC719" s="55"/>
      <c r="HD719" s="55"/>
      <c r="HE719" s="55"/>
      <c r="HF719" s="55"/>
      <c r="HG719" s="55"/>
      <c r="HH719" s="55"/>
      <c r="HI719" s="55"/>
      <c r="HJ719" s="55"/>
      <c r="HK719" s="55"/>
      <c r="HL719" s="55"/>
      <c r="HM719" s="55"/>
      <c r="HN719" s="55"/>
      <c r="HO719" s="55"/>
      <c r="HP719" s="55"/>
      <c r="HQ719" s="55"/>
      <c r="HR719" s="55"/>
      <c r="HS719" s="55"/>
      <c r="HT719" s="55"/>
      <c r="HU719" s="55"/>
      <c r="HV719" s="55"/>
      <c r="HW719" s="55"/>
      <c r="HX719" s="55"/>
      <c r="HY719" s="55"/>
      <c r="HZ719" s="55"/>
      <c r="IA719" s="55"/>
      <c r="IB719" s="55"/>
      <c r="IC719" s="55"/>
      <c r="ID719" s="55"/>
      <c r="IE719" s="55"/>
      <c r="IF719" s="55"/>
      <c r="IG719" s="55"/>
      <c r="IH719" s="55"/>
      <c r="II719" s="55"/>
      <c r="IJ719" s="55"/>
      <c r="IK719" s="55"/>
      <c r="IL719" s="55"/>
      <c r="IM719" s="55"/>
      <c r="IN719" s="55"/>
      <c r="IO719" s="55"/>
      <c r="IP719" s="55"/>
      <c r="IQ719" s="55"/>
      <c r="IR719" s="55"/>
      <c r="IS719" s="55"/>
      <c r="IT719" s="55"/>
      <c r="IU719" s="55"/>
      <c r="IV719" s="55"/>
      <c r="IW719" s="55"/>
    </row>
    <row r="720" spans="1:257" s="22" customFormat="1" x14ac:dyDescent="0.2">
      <c r="A720" s="36" t="s">
        <v>1647</v>
      </c>
      <c r="B720" s="57">
        <f t="shared" si="34"/>
        <v>44692.271458333336</v>
      </c>
      <c r="C720" s="27">
        <v>2022</v>
      </c>
      <c r="D720" s="27">
        <v>5</v>
      </c>
      <c r="E720" s="27">
        <v>11</v>
      </c>
      <c r="F720" s="27">
        <v>6</v>
      </c>
      <c r="G720" s="28">
        <v>30</v>
      </c>
      <c r="H720" s="29">
        <v>54.43</v>
      </c>
      <c r="I720" s="30">
        <v>54.109000000000002</v>
      </c>
      <c r="J720" s="30">
        <v>86.414000000000001</v>
      </c>
      <c r="K720" s="27">
        <v>0</v>
      </c>
      <c r="L720" s="68" t="s">
        <v>3</v>
      </c>
      <c r="M720" s="23">
        <v>2</v>
      </c>
      <c r="N720" s="23">
        <f t="shared" si="33"/>
        <v>2.2999999999999998</v>
      </c>
      <c r="O720" s="23">
        <v>2.2999999999999998</v>
      </c>
      <c r="P720" s="68" t="s">
        <v>4</v>
      </c>
      <c r="Q720" s="68" t="s">
        <v>923</v>
      </c>
      <c r="R720" s="19" t="s">
        <v>18</v>
      </c>
      <c r="S720" s="68" t="s">
        <v>925</v>
      </c>
      <c r="T720" s="68" t="s">
        <v>21</v>
      </c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D720" s="55"/>
      <c r="EE720" s="55"/>
      <c r="EF720" s="55"/>
      <c r="EG720" s="55"/>
      <c r="EH720" s="55"/>
      <c r="EI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K720" s="55"/>
      <c r="FL720" s="55"/>
      <c r="FM720" s="55"/>
      <c r="FN720" s="55"/>
      <c r="FO720" s="55"/>
      <c r="FP720" s="55"/>
      <c r="FQ720" s="55"/>
      <c r="FR720" s="55"/>
      <c r="FS720" s="55"/>
      <c r="FT720" s="55"/>
      <c r="FU720" s="55"/>
      <c r="FV720" s="55"/>
      <c r="FW720" s="55"/>
      <c r="FX720" s="55"/>
      <c r="FY720" s="55"/>
      <c r="FZ720" s="55"/>
      <c r="GA720" s="55"/>
      <c r="GB720" s="55"/>
      <c r="GC720" s="55"/>
      <c r="GD720" s="55"/>
      <c r="GE720" s="55"/>
      <c r="GF720" s="55"/>
      <c r="GG720" s="55"/>
      <c r="GH720" s="55"/>
      <c r="GI720" s="55"/>
      <c r="GJ720" s="55"/>
      <c r="GK720" s="55"/>
      <c r="GL720" s="55"/>
      <c r="GM720" s="55"/>
      <c r="GN720" s="55"/>
      <c r="GO720" s="55"/>
      <c r="GP720" s="55"/>
      <c r="GQ720" s="55"/>
      <c r="GR720" s="55"/>
      <c r="GS720" s="55"/>
      <c r="GT720" s="55"/>
      <c r="GU720" s="55"/>
      <c r="GV720" s="55"/>
      <c r="GW720" s="55"/>
      <c r="GX720" s="55"/>
      <c r="GY720" s="55"/>
      <c r="GZ720" s="55"/>
      <c r="HA720" s="55"/>
      <c r="HB720" s="55"/>
      <c r="HC720" s="55"/>
      <c r="HD720" s="55"/>
      <c r="HE720" s="55"/>
      <c r="HF720" s="55"/>
      <c r="HG720" s="55"/>
      <c r="HH720" s="55"/>
      <c r="HI720" s="55"/>
      <c r="HJ720" s="55"/>
      <c r="HK720" s="55"/>
      <c r="HL720" s="55"/>
      <c r="HM720" s="55"/>
      <c r="HN720" s="55"/>
      <c r="HO720" s="55"/>
      <c r="HP720" s="55"/>
      <c r="HQ720" s="55"/>
      <c r="HR720" s="55"/>
      <c r="HS720" s="55"/>
      <c r="HT720" s="55"/>
      <c r="HU720" s="55"/>
      <c r="HV720" s="55"/>
      <c r="HW720" s="55"/>
      <c r="HX720" s="55"/>
      <c r="HY720" s="55"/>
      <c r="HZ720" s="55"/>
      <c r="IA720" s="55"/>
      <c r="IB720" s="55"/>
      <c r="IC720" s="55"/>
      <c r="ID720" s="55"/>
      <c r="IE720" s="55"/>
      <c r="IF720" s="55"/>
      <c r="IG720" s="55"/>
      <c r="IH720" s="55"/>
      <c r="II720" s="55"/>
      <c r="IJ720" s="55"/>
      <c r="IK720" s="55"/>
      <c r="IL720" s="55"/>
      <c r="IM720" s="55"/>
      <c r="IN720" s="55"/>
      <c r="IO720" s="55"/>
      <c r="IP720" s="55"/>
      <c r="IQ720" s="55"/>
      <c r="IR720" s="55"/>
      <c r="IS720" s="55"/>
      <c r="IT720" s="55"/>
      <c r="IU720" s="55"/>
      <c r="IV720" s="55"/>
      <c r="IW720" s="55"/>
    </row>
    <row r="721" spans="1:257" s="22" customFormat="1" x14ac:dyDescent="0.2">
      <c r="A721" s="36" t="s">
        <v>1648</v>
      </c>
      <c r="B721" s="57">
        <f t="shared" si="34"/>
        <v>44692.277905092589</v>
      </c>
      <c r="C721" s="27">
        <v>2022</v>
      </c>
      <c r="D721" s="27">
        <v>5</v>
      </c>
      <c r="E721" s="27">
        <v>11</v>
      </c>
      <c r="F721" s="27">
        <v>6</v>
      </c>
      <c r="G721" s="28">
        <v>40</v>
      </c>
      <c r="H721" s="29">
        <v>11.43</v>
      </c>
      <c r="I721" s="30">
        <v>54.386000000000003</v>
      </c>
      <c r="J721" s="30">
        <v>86.638000000000005</v>
      </c>
      <c r="K721" s="27">
        <v>0</v>
      </c>
      <c r="L721" s="68" t="s">
        <v>3</v>
      </c>
      <c r="M721" s="23">
        <v>2.1</v>
      </c>
      <c r="N721" s="23">
        <f t="shared" si="33"/>
        <v>2.2999999999999998</v>
      </c>
      <c r="O721" s="23">
        <v>2.2999999999999998</v>
      </c>
      <c r="P721" s="68" t="s">
        <v>4</v>
      </c>
      <c r="Q721" s="68" t="s">
        <v>923</v>
      </c>
      <c r="R721" s="19" t="s">
        <v>18</v>
      </c>
      <c r="S721" s="68" t="s">
        <v>925</v>
      </c>
      <c r="T721" s="68" t="s">
        <v>21</v>
      </c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D721" s="55"/>
      <c r="EE721" s="55"/>
      <c r="EF721" s="55"/>
      <c r="EG721" s="55"/>
      <c r="EH721" s="55"/>
      <c r="EI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K721" s="55"/>
      <c r="FL721" s="55"/>
      <c r="FM721" s="55"/>
      <c r="FN721" s="55"/>
      <c r="FO721" s="55"/>
      <c r="FP721" s="55"/>
      <c r="FQ721" s="55"/>
      <c r="FR721" s="55"/>
      <c r="FS721" s="55"/>
      <c r="FT721" s="55"/>
      <c r="FU721" s="55"/>
      <c r="FV721" s="55"/>
      <c r="FW721" s="55"/>
      <c r="FX721" s="55"/>
      <c r="FY721" s="55"/>
      <c r="FZ721" s="55"/>
      <c r="GA721" s="55"/>
      <c r="GB721" s="55"/>
      <c r="GC721" s="55"/>
      <c r="GD721" s="55"/>
      <c r="GE721" s="55"/>
      <c r="GF721" s="55"/>
      <c r="GG721" s="55"/>
      <c r="GH721" s="55"/>
      <c r="GI721" s="55"/>
      <c r="GJ721" s="55"/>
      <c r="GK721" s="55"/>
      <c r="GL721" s="55"/>
      <c r="GM721" s="55"/>
      <c r="GN721" s="55"/>
      <c r="GO721" s="55"/>
      <c r="GP721" s="55"/>
      <c r="GQ721" s="55"/>
      <c r="GR721" s="55"/>
      <c r="GS721" s="55"/>
      <c r="GT721" s="55"/>
      <c r="GU721" s="55"/>
      <c r="GV721" s="55"/>
      <c r="GW721" s="55"/>
      <c r="GX721" s="55"/>
      <c r="GY721" s="55"/>
      <c r="GZ721" s="55"/>
      <c r="HA721" s="55"/>
      <c r="HB721" s="55"/>
      <c r="HC721" s="55"/>
      <c r="HD721" s="55"/>
      <c r="HE721" s="55"/>
      <c r="HF721" s="55"/>
      <c r="HG721" s="55"/>
      <c r="HH721" s="55"/>
      <c r="HI721" s="55"/>
      <c r="HJ721" s="55"/>
      <c r="HK721" s="55"/>
      <c r="HL721" s="55"/>
      <c r="HM721" s="55"/>
      <c r="HN721" s="55"/>
      <c r="HO721" s="55"/>
      <c r="HP721" s="55"/>
      <c r="HQ721" s="55"/>
      <c r="HR721" s="55"/>
      <c r="HS721" s="55"/>
      <c r="HT721" s="55"/>
      <c r="HU721" s="55"/>
      <c r="HV721" s="55"/>
      <c r="HW721" s="55"/>
      <c r="HX721" s="55"/>
      <c r="HY721" s="55"/>
      <c r="HZ721" s="55"/>
      <c r="IA721" s="55"/>
      <c r="IB721" s="55"/>
      <c r="IC721" s="55"/>
      <c r="ID721" s="55"/>
      <c r="IE721" s="55"/>
      <c r="IF721" s="55"/>
      <c r="IG721" s="55"/>
      <c r="IH721" s="55"/>
      <c r="II721" s="55"/>
      <c r="IJ721" s="55"/>
      <c r="IK721" s="55"/>
      <c r="IL721" s="55"/>
      <c r="IM721" s="55"/>
      <c r="IN721" s="55"/>
      <c r="IO721" s="55"/>
      <c r="IP721" s="55"/>
      <c r="IQ721" s="55"/>
      <c r="IR721" s="55"/>
      <c r="IS721" s="55"/>
      <c r="IT721" s="55"/>
      <c r="IU721" s="55"/>
      <c r="IV721" s="55"/>
      <c r="IW721" s="55"/>
    </row>
    <row r="722" spans="1:257" s="22" customFormat="1" x14ac:dyDescent="0.2">
      <c r="A722" s="36" t="s">
        <v>1649</v>
      </c>
      <c r="B722" s="57">
        <f t="shared" si="34"/>
        <v>44692.288240740738</v>
      </c>
      <c r="C722" s="27">
        <v>2022</v>
      </c>
      <c r="D722" s="27">
        <v>5</v>
      </c>
      <c r="E722" s="27">
        <v>11</v>
      </c>
      <c r="F722" s="27">
        <v>6</v>
      </c>
      <c r="G722" s="28">
        <v>55</v>
      </c>
      <c r="H722" s="29">
        <v>4.1399999999999997</v>
      </c>
      <c r="I722" s="30">
        <v>54.29</v>
      </c>
      <c r="J722" s="30">
        <v>86.119</v>
      </c>
      <c r="K722" s="27">
        <v>0</v>
      </c>
      <c r="L722" s="68" t="s">
        <v>3</v>
      </c>
      <c r="M722" s="23">
        <v>2.5</v>
      </c>
      <c r="N722" s="23">
        <f t="shared" si="33"/>
        <v>2.7</v>
      </c>
      <c r="O722" s="23">
        <v>2.7</v>
      </c>
      <c r="P722" s="68" t="s">
        <v>4</v>
      </c>
      <c r="Q722" s="68" t="s">
        <v>923</v>
      </c>
      <c r="R722" s="19" t="s">
        <v>18</v>
      </c>
      <c r="S722" s="68" t="s">
        <v>925</v>
      </c>
      <c r="T722" s="68" t="s">
        <v>21</v>
      </c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D722" s="55"/>
      <c r="EE722" s="55"/>
      <c r="EF722" s="55"/>
      <c r="EG722" s="55"/>
      <c r="EH722" s="55"/>
      <c r="EI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K722" s="55"/>
      <c r="FL722" s="55"/>
      <c r="FM722" s="55"/>
      <c r="FN722" s="55"/>
      <c r="FO722" s="55"/>
      <c r="FP722" s="55"/>
      <c r="FQ722" s="55"/>
      <c r="FR722" s="55"/>
      <c r="FS722" s="55"/>
      <c r="FT722" s="55"/>
      <c r="FU722" s="55"/>
      <c r="FV722" s="55"/>
      <c r="FW722" s="55"/>
      <c r="FX722" s="55"/>
      <c r="FY722" s="55"/>
      <c r="FZ722" s="55"/>
      <c r="GA722" s="55"/>
      <c r="GB722" s="55"/>
      <c r="GC722" s="55"/>
      <c r="GD722" s="55"/>
      <c r="GE722" s="55"/>
      <c r="GF722" s="55"/>
      <c r="GG722" s="55"/>
      <c r="GH722" s="55"/>
      <c r="GI722" s="55"/>
      <c r="GJ722" s="55"/>
      <c r="GK722" s="55"/>
      <c r="GL722" s="55"/>
      <c r="GM722" s="55"/>
      <c r="GN722" s="55"/>
      <c r="GO722" s="55"/>
      <c r="GP722" s="55"/>
      <c r="GQ722" s="55"/>
      <c r="GR722" s="55"/>
      <c r="GS722" s="55"/>
      <c r="GT722" s="55"/>
      <c r="GU722" s="55"/>
      <c r="GV722" s="55"/>
      <c r="GW722" s="55"/>
      <c r="GX722" s="55"/>
      <c r="GY722" s="55"/>
      <c r="GZ722" s="55"/>
      <c r="HA722" s="55"/>
      <c r="HB722" s="55"/>
      <c r="HC722" s="55"/>
      <c r="HD722" s="55"/>
      <c r="HE722" s="55"/>
      <c r="HF722" s="55"/>
      <c r="HG722" s="55"/>
      <c r="HH722" s="55"/>
      <c r="HI722" s="55"/>
      <c r="HJ722" s="55"/>
      <c r="HK722" s="55"/>
      <c r="HL722" s="55"/>
      <c r="HM722" s="55"/>
      <c r="HN722" s="55"/>
      <c r="HO722" s="55"/>
      <c r="HP722" s="55"/>
      <c r="HQ722" s="55"/>
      <c r="HR722" s="55"/>
      <c r="HS722" s="55"/>
      <c r="HT722" s="55"/>
      <c r="HU722" s="55"/>
      <c r="HV722" s="55"/>
      <c r="HW722" s="55"/>
      <c r="HX722" s="55"/>
      <c r="HY722" s="55"/>
      <c r="HZ722" s="55"/>
      <c r="IA722" s="55"/>
      <c r="IB722" s="55"/>
      <c r="IC722" s="55"/>
      <c r="ID722" s="55"/>
      <c r="IE722" s="55"/>
      <c r="IF722" s="55"/>
      <c r="IG722" s="55"/>
      <c r="IH722" s="55"/>
      <c r="II722" s="55"/>
      <c r="IJ722" s="55"/>
      <c r="IK722" s="55"/>
      <c r="IL722" s="55"/>
      <c r="IM722" s="55"/>
      <c r="IN722" s="55"/>
      <c r="IO722" s="55"/>
      <c r="IP722" s="55"/>
      <c r="IQ722" s="55"/>
      <c r="IR722" s="55"/>
      <c r="IS722" s="55"/>
      <c r="IT722" s="55"/>
      <c r="IU722" s="55"/>
      <c r="IV722" s="55"/>
      <c r="IW722" s="55"/>
    </row>
    <row r="723" spans="1:257" s="22" customFormat="1" x14ac:dyDescent="0.2">
      <c r="A723" s="36" t="s">
        <v>1650</v>
      </c>
      <c r="B723" s="57">
        <f t="shared" si="34"/>
        <v>44692.29184027778</v>
      </c>
      <c r="C723" s="27">
        <v>2022</v>
      </c>
      <c r="D723" s="27">
        <v>5</v>
      </c>
      <c r="E723" s="27">
        <v>11</v>
      </c>
      <c r="F723" s="27">
        <v>7</v>
      </c>
      <c r="G723" s="28">
        <v>0</v>
      </c>
      <c r="H723" s="29">
        <v>15.7</v>
      </c>
      <c r="I723" s="30">
        <v>54.107999999999997</v>
      </c>
      <c r="J723" s="30">
        <v>86.436000000000007</v>
      </c>
      <c r="K723" s="27">
        <v>0</v>
      </c>
      <c r="L723" s="68" t="s">
        <v>3</v>
      </c>
      <c r="M723" s="23">
        <v>2.2000000000000002</v>
      </c>
      <c r="N723" s="23">
        <f t="shared" si="33"/>
        <v>2.4</v>
      </c>
      <c r="O723" s="23">
        <v>2.4</v>
      </c>
      <c r="P723" s="68" t="s">
        <v>4</v>
      </c>
      <c r="Q723" s="68" t="s">
        <v>923</v>
      </c>
      <c r="R723" s="19" t="s">
        <v>18</v>
      </c>
      <c r="S723" s="68" t="s">
        <v>925</v>
      </c>
      <c r="T723" s="68" t="s">
        <v>21</v>
      </c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D723" s="55"/>
      <c r="EE723" s="55"/>
      <c r="EF723" s="55"/>
      <c r="EG723" s="55"/>
      <c r="EH723" s="55"/>
      <c r="EI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K723" s="55"/>
      <c r="FL723" s="55"/>
      <c r="FM723" s="55"/>
      <c r="FN723" s="55"/>
      <c r="FO723" s="55"/>
      <c r="FP723" s="55"/>
      <c r="FQ723" s="55"/>
      <c r="FR723" s="55"/>
      <c r="FS723" s="55"/>
      <c r="FT723" s="55"/>
      <c r="FU723" s="55"/>
      <c r="FV723" s="55"/>
      <c r="FW723" s="55"/>
      <c r="FX723" s="55"/>
      <c r="FY723" s="55"/>
      <c r="FZ723" s="55"/>
      <c r="GA723" s="55"/>
      <c r="GB723" s="55"/>
      <c r="GC723" s="55"/>
      <c r="GD723" s="55"/>
      <c r="GE723" s="55"/>
      <c r="GF723" s="55"/>
      <c r="GG723" s="55"/>
      <c r="GH723" s="55"/>
      <c r="GI723" s="55"/>
      <c r="GJ723" s="55"/>
      <c r="GK723" s="55"/>
      <c r="GL723" s="55"/>
      <c r="GM723" s="55"/>
      <c r="GN723" s="55"/>
      <c r="GO723" s="55"/>
      <c r="GP723" s="55"/>
      <c r="GQ723" s="55"/>
      <c r="GR723" s="55"/>
      <c r="GS723" s="55"/>
      <c r="GT723" s="55"/>
      <c r="GU723" s="55"/>
      <c r="GV723" s="55"/>
      <c r="GW723" s="55"/>
      <c r="GX723" s="55"/>
      <c r="GY723" s="55"/>
      <c r="GZ723" s="55"/>
      <c r="HA723" s="55"/>
      <c r="HB723" s="55"/>
      <c r="HC723" s="55"/>
      <c r="HD723" s="55"/>
      <c r="HE723" s="55"/>
      <c r="HF723" s="55"/>
      <c r="HG723" s="55"/>
      <c r="HH723" s="55"/>
      <c r="HI723" s="55"/>
      <c r="HJ723" s="55"/>
      <c r="HK723" s="55"/>
      <c r="HL723" s="55"/>
      <c r="HM723" s="55"/>
      <c r="HN723" s="55"/>
      <c r="HO723" s="55"/>
      <c r="HP723" s="55"/>
      <c r="HQ723" s="55"/>
      <c r="HR723" s="55"/>
      <c r="HS723" s="55"/>
      <c r="HT723" s="55"/>
      <c r="HU723" s="55"/>
      <c r="HV723" s="55"/>
      <c r="HW723" s="55"/>
      <c r="HX723" s="55"/>
      <c r="HY723" s="55"/>
      <c r="HZ723" s="55"/>
      <c r="IA723" s="55"/>
      <c r="IB723" s="55"/>
      <c r="IC723" s="55"/>
      <c r="ID723" s="55"/>
      <c r="IE723" s="55"/>
      <c r="IF723" s="55"/>
      <c r="IG723" s="55"/>
      <c r="IH723" s="55"/>
      <c r="II723" s="55"/>
      <c r="IJ723" s="55"/>
      <c r="IK723" s="55"/>
      <c r="IL723" s="55"/>
      <c r="IM723" s="55"/>
      <c r="IN723" s="55"/>
      <c r="IO723" s="55"/>
      <c r="IP723" s="55"/>
      <c r="IQ723" s="55"/>
      <c r="IR723" s="55"/>
      <c r="IS723" s="55"/>
      <c r="IT723" s="55"/>
      <c r="IU723" s="55"/>
      <c r="IV723" s="55"/>
      <c r="IW723" s="55"/>
    </row>
    <row r="724" spans="1:257" s="22" customFormat="1" x14ac:dyDescent="0.2">
      <c r="A724" s="36" t="s">
        <v>1651</v>
      </c>
      <c r="B724" s="57">
        <f t="shared" si="34"/>
        <v>44692.312361111108</v>
      </c>
      <c r="C724" s="27">
        <v>2022</v>
      </c>
      <c r="D724" s="27">
        <v>5</v>
      </c>
      <c r="E724" s="27">
        <v>11</v>
      </c>
      <c r="F724" s="27">
        <v>7</v>
      </c>
      <c r="G724" s="28">
        <v>29</v>
      </c>
      <c r="H724" s="29">
        <v>48.49</v>
      </c>
      <c r="I724" s="30">
        <v>54.164999999999999</v>
      </c>
      <c r="J724" s="30">
        <v>86.456999999999994</v>
      </c>
      <c r="K724" s="27">
        <v>0</v>
      </c>
      <c r="L724" s="68" t="s">
        <v>3</v>
      </c>
      <c r="M724" s="23">
        <v>2.6</v>
      </c>
      <c r="N724" s="23">
        <f t="shared" si="33"/>
        <v>2.7</v>
      </c>
      <c r="O724" s="23">
        <v>2.7</v>
      </c>
      <c r="P724" s="68" t="s">
        <v>4</v>
      </c>
      <c r="Q724" s="68" t="s">
        <v>923</v>
      </c>
      <c r="R724" s="19" t="s">
        <v>18</v>
      </c>
      <c r="S724" s="68" t="s">
        <v>925</v>
      </c>
      <c r="T724" s="68" t="s">
        <v>21</v>
      </c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D724" s="55"/>
      <c r="EE724" s="55"/>
      <c r="EF724" s="55"/>
      <c r="EG724" s="55"/>
      <c r="EH724" s="55"/>
      <c r="EI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K724" s="55"/>
      <c r="FL724" s="55"/>
      <c r="FM724" s="55"/>
      <c r="FN724" s="55"/>
      <c r="FO724" s="55"/>
      <c r="FP724" s="55"/>
      <c r="FQ724" s="55"/>
      <c r="FR724" s="55"/>
      <c r="FS724" s="55"/>
      <c r="FT724" s="55"/>
      <c r="FU724" s="55"/>
      <c r="FV724" s="55"/>
      <c r="FW724" s="55"/>
      <c r="FX724" s="55"/>
      <c r="FY724" s="55"/>
      <c r="FZ724" s="55"/>
      <c r="GA724" s="55"/>
      <c r="GB724" s="55"/>
      <c r="GC724" s="55"/>
      <c r="GD724" s="55"/>
      <c r="GE724" s="55"/>
      <c r="GF724" s="55"/>
      <c r="GG724" s="55"/>
      <c r="GH724" s="55"/>
      <c r="GI724" s="55"/>
      <c r="GJ724" s="55"/>
      <c r="GK724" s="55"/>
      <c r="GL724" s="55"/>
      <c r="GM724" s="55"/>
      <c r="GN724" s="55"/>
      <c r="GO724" s="55"/>
      <c r="GP724" s="55"/>
      <c r="GQ724" s="55"/>
      <c r="GR724" s="55"/>
      <c r="GS724" s="55"/>
      <c r="GT724" s="55"/>
      <c r="GU724" s="55"/>
      <c r="GV724" s="55"/>
      <c r="GW724" s="55"/>
      <c r="GX724" s="55"/>
      <c r="GY724" s="55"/>
      <c r="GZ724" s="55"/>
      <c r="HA724" s="55"/>
      <c r="HB724" s="55"/>
      <c r="HC724" s="55"/>
      <c r="HD724" s="55"/>
      <c r="HE724" s="55"/>
      <c r="HF724" s="55"/>
      <c r="HG724" s="55"/>
      <c r="HH724" s="55"/>
      <c r="HI724" s="55"/>
      <c r="HJ724" s="55"/>
      <c r="HK724" s="55"/>
      <c r="HL724" s="55"/>
      <c r="HM724" s="55"/>
      <c r="HN724" s="55"/>
      <c r="HO724" s="55"/>
      <c r="HP724" s="55"/>
      <c r="HQ724" s="55"/>
      <c r="HR724" s="55"/>
      <c r="HS724" s="55"/>
      <c r="HT724" s="55"/>
      <c r="HU724" s="55"/>
      <c r="HV724" s="55"/>
      <c r="HW724" s="55"/>
      <c r="HX724" s="55"/>
      <c r="HY724" s="55"/>
      <c r="HZ724" s="55"/>
      <c r="IA724" s="55"/>
      <c r="IB724" s="55"/>
      <c r="IC724" s="55"/>
      <c r="ID724" s="55"/>
      <c r="IE724" s="55"/>
      <c r="IF724" s="55"/>
      <c r="IG724" s="55"/>
      <c r="IH724" s="55"/>
      <c r="II724" s="55"/>
      <c r="IJ724" s="55"/>
      <c r="IK724" s="55"/>
      <c r="IL724" s="55"/>
      <c r="IM724" s="55"/>
      <c r="IN724" s="55"/>
      <c r="IO724" s="55"/>
      <c r="IP724" s="55"/>
      <c r="IQ724" s="55"/>
      <c r="IR724" s="55"/>
      <c r="IS724" s="55"/>
      <c r="IT724" s="55"/>
      <c r="IU724" s="55"/>
      <c r="IV724" s="55"/>
      <c r="IW724" s="55"/>
    </row>
    <row r="725" spans="1:257" s="22" customFormat="1" x14ac:dyDescent="0.2">
      <c r="A725" s="36" t="s">
        <v>1652</v>
      </c>
      <c r="B725" s="57">
        <f t="shared" si="34"/>
        <v>44692.390451388892</v>
      </c>
      <c r="C725" s="27">
        <v>2022</v>
      </c>
      <c r="D725" s="27">
        <v>5</v>
      </c>
      <c r="E725" s="27">
        <v>11</v>
      </c>
      <c r="F725" s="27">
        <v>9</v>
      </c>
      <c r="G725" s="28">
        <v>22</v>
      </c>
      <c r="H725" s="29">
        <v>15.52</v>
      </c>
      <c r="I725" s="30">
        <v>54.063000000000002</v>
      </c>
      <c r="J725" s="30">
        <v>86.602000000000004</v>
      </c>
      <c r="K725" s="27">
        <v>0</v>
      </c>
      <c r="L725" s="68" t="s">
        <v>3</v>
      </c>
      <c r="M725" s="23">
        <v>1.9</v>
      </c>
      <c r="N725" s="23">
        <f t="shared" si="33"/>
        <v>2.2000000000000002</v>
      </c>
      <c r="O725" s="23">
        <v>2.2000000000000002</v>
      </c>
      <c r="P725" s="68" t="s">
        <v>4</v>
      </c>
      <c r="Q725" s="68" t="s">
        <v>923</v>
      </c>
      <c r="R725" s="19" t="s">
        <v>18</v>
      </c>
      <c r="S725" s="68" t="s">
        <v>925</v>
      </c>
      <c r="T725" s="68" t="s">
        <v>21</v>
      </c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D725" s="55"/>
      <c r="EE725" s="55"/>
      <c r="EF725" s="55"/>
      <c r="EG725" s="55"/>
      <c r="EH725" s="55"/>
      <c r="EI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K725" s="55"/>
      <c r="FL725" s="55"/>
      <c r="FM725" s="55"/>
      <c r="FN725" s="55"/>
      <c r="FO725" s="55"/>
      <c r="FP725" s="55"/>
      <c r="FQ725" s="55"/>
      <c r="FR725" s="55"/>
      <c r="FS725" s="55"/>
      <c r="FT725" s="55"/>
      <c r="FU725" s="55"/>
      <c r="FV725" s="55"/>
      <c r="FW725" s="55"/>
      <c r="FX725" s="55"/>
      <c r="FY725" s="55"/>
      <c r="FZ725" s="55"/>
      <c r="GA725" s="55"/>
      <c r="GB725" s="55"/>
      <c r="GC725" s="55"/>
      <c r="GD725" s="55"/>
      <c r="GE725" s="55"/>
      <c r="GF725" s="55"/>
      <c r="GG725" s="55"/>
      <c r="GH725" s="55"/>
      <c r="GI725" s="55"/>
      <c r="GJ725" s="55"/>
      <c r="GK725" s="55"/>
      <c r="GL725" s="55"/>
      <c r="GM725" s="55"/>
      <c r="GN725" s="55"/>
      <c r="GO725" s="55"/>
      <c r="GP725" s="55"/>
      <c r="GQ725" s="55"/>
      <c r="GR725" s="55"/>
      <c r="GS725" s="55"/>
      <c r="GT725" s="55"/>
      <c r="GU725" s="55"/>
      <c r="GV725" s="55"/>
      <c r="GW725" s="55"/>
      <c r="GX725" s="55"/>
      <c r="GY725" s="55"/>
      <c r="GZ725" s="55"/>
      <c r="HA725" s="55"/>
      <c r="HB725" s="55"/>
      <c r="HC725" s="55"/>
      <c r="HD725" s="55"/>
      <c r="HE725" s="55"/>
      <c r="HF725" s="55"/>
      <c r="HG725" s="55"/>
      <c r="HH725" s="55"/>
      <c r="HI725" s="55"/>
      <c r="HJ725" s="55"/>
      <c r="HK725" s="55"/>
      <c r="HL725" s="55"/>
      <c r="HM725" s="55"/>
      <c r="HN725" s="55"/>
      <c r="HO725" s="55"/>
      <c r="HP725" s="55"/>
      <c r="HQ725" s="55"/>
      <c r="HR725" s="55"/>
      <c r="HS725" s="55"/>
      <c r="HT725" s="55"/>
      <c r="HU725" s="55"/>
      <c r="HV725" s="55"/>
      <c r="HW725" s="55"/>
      <c r="HX725" s="55"/>
      <c r="HY725" s="55"/>
      <c r="HZ725" s="55"/>
      <c r="IA725" s="55"/>
      <c r="IB725" s="55"/>
      <c r="IC725" s="55"/>
      <c r="ID725" s="55"/>
      <c r="IE725" s="55"/>
      <c r="IF725" s="55"/>
      <c r="IG725" s="55"/>
      <c r="IH725" s="55"/>
      <c r="II725" s="55"/>
      <c r="IJ725" s="55"/>
      <c r="IK725" s="55"/>
      <c r="IL725" s="55"/>
      <c r="IM725" s="55"/>
      <c r="IN725" s="55"/>
      <c r="IO725" s="55"/>
      <c r="IP725" s="55"/>
      <c r="IQ725" s="55"/>
      <c r="IR725" s="55"/>
      <c r="IS725" s="55"/>
      <c r="IT725" s="55"/>
      <c r="IU725" s="55"/>
      <c r="IV725" s="55"/>
      <c r="IW725" s="55"/>
    </row>
    <row r="726" spans="1:257" s="22" customFormat="1" x14ac:dyDescent="0.2">
      <c r="A726" s="36" t="s">
        <v>1653</v>
      </c>
      <c r="B726" s="57">
        <f t="shared" si="34"/>
        <v>44692.393912037034</v>
      </c>
      <c r="C726" s="27">
        <v>2022</v>
      </c>
      <c r="D726" s="27">
        <v>5</v>
      </c>
      <c r="E726" s="27">
        <v>11</v>
      </c>
      <c r="F726" s="27">
        <v>9</v>
      </c>
      <c r="G726" s="28">
        <v>27</v>
      </c>
      <c r="H726" s="29">
        <v>14.4</v>
      </c>
      <c r="I726" s="30">
        <v>54.262999999999998</v>
      </c>
      <c r="J726" s="30">
        <v>86.18</v>
      </c>
      <c r="K726" s="27">
        <v>0</v>
      </c>
      <c r="L726" s="68" t="s">
        <v>3</v>
      </c>
      <c r="M726" s="23">
        <v>2.5</v>
      </c>
      <c r="N726" s="23">
        <f t="shared" si="33"/>
        <v>2.7</v>
      </c>
      <c r="O726" s="23">
        <v>2.7</v>
      </c>
      <c r="P726" s="68" t="s">
        <v>4</v>
      </c>
      <c r="Q726" s="68" t="s">
        <v>923</v>
      </c>
      <c r="R726" s="19" t="s">
        <v>18</v>
      </c>
      <c r="S726" s="68" t="s">
        <v>925</v>
      </c>
      <c r="T726" s="68" t="s">
        <v>21</v>
      </c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D726" s="55"/>
      <c r="EE726" s="55"/>
      <c r="EF726" s="55"/>
      <c r="EG726" s="55"/>
      <c r="EH726" s="55"/>
      <c r="EI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K726" s="55"/>
      <c r="FL726" s="55"/>
      <c r="FM726" s="55"/>
      <c r="FN726" s="55"/>
      <c r="FO726" s="55"/>
      <c r="FP726" s="55"/>
      <c r="FQ726" s="55"/>
      <c r="FR726" s="55"/>
      <c r="FS726" s="55"/>
      <c r="FT726" s="55"/>
      <c r="FU726" s="55"/>
      <c r="FV726" s="55"/>
      <c r="FW726" s="55"/>
      <c r="FX726" s="55"/>
      <c r="FY726" s="55"/>
      <c r="FZ726" s="55"/>
      <c r="GA726" s="55"/>
      <c r="GB726" s="55"/>
      <c r="GC726" s="55"/>
      <c r="GD726" s="55"/>
      <c r="GE726" s="55"/>
      <c r="GF726" s="55"/>
      <c r="GG726" s="55"/>
      <c r="GH726" s="55"/>
      <c r="GI726" s="55"/>
      <c r="GJ726" s="55"/>
      <c r="GK726" s="55"/>
      <c r="GL726" s="55"/>
      <c r="GM726" s="55"/>
      <c r="GN726" s="55"/>
      <c r="GO726" s="55"/>
      <c r="GP726" s="55"/>
      <c r="GQ726" s="55"/>
      <c r="GR726" s="55"/>
      <c r="GS726" s="55"/>
      <c r="GT726" s="55"/>
      <c r="GU726" s="55"/>
      <c r="GV726" s="55"/>
      <c r="GW726" s="55"/>
      <c r="GX726" s="55"/>
      <c r="GY726" s="55"/>
      <c r="GZ726" s="55"/>
      <c r="HA726" s="55"/>
      <c r="HB726" s="55"/>
      <c r="HC726" s="55"/>
      <c r="HD726" s="55"/>
      <c r="HE726" s="55"/>
      <c r="HF726" s="55"/>
      <c r="HG726" s="55"/>
      <c r="HH726" s="55"/>
      <c r="HI726" s="55"/>
      <c r="HJ726" s="55"/>
      <c r="HK726" s="55"/>
      <c r="HL726" s="55"/>
      <c r="HM726" s="55"/>
      <c r="HN726" s="55"/>
      <c r="HO726" s="55"/>
      <c r="HP726" s="55"/>
      <c r="HQ726" s="55"/>
      <c r="HR726" s="55"/>
      <c r="HS726" s="55"/>
      <c r="HT726" s="55"/>
      <c r="HU726" s="55"/>
      <c r="HV726" s="55"/>
      <c r="HW726" s="55"/>
      <c r="HX726" s="55"/>
      <c r="HY726" s="55"/>
      <c r="HZ726" s="55"/>
      <c r="IA726" s="55"/>
      <c r="IB726" s="55"/>
      <c r="IC726" s="55"/>
      <c r="ID726" s="55"/>
      <c r="IE726" s="55"/>
      <c r="IF726" s="55"/>
      <c r="IG726" s="55"/>
      <c r="IH726" s="55"/>
      <c r="II726" s="55"/>
      <c r="IJ726" s="55"/>
      <c r="IK726" s="55"/>
      <c r="IL726" s="55"/>
      <c r="IM726" s="55"/>
      <c r="IN726" s="55"/>
      <c r="IO726" s="55"/>
      <c r="IP726" s="55"/>
      <c r="IQ726" s="55"/>
      <c r="IR726" s="55"/>
      <c r="IS726" s="55"/>
      <c r="IT726" s="55"/>
      <c r="IU726" s="55"/>
      <c r="IV726" s="55"/>
      <c r="IW726" s="55"/>
    </row>
    <row r="727" spans="1:257" s="22" customFormat="1" x14ac:dyDescent="0.2">
      <c r="A727" s="36" t="s">
        <v>1654</v>
      </c>
      <c r="B727" s="57">
        <f t="shared" si="34"/>
        <v>44692.398784722223</v>
      </c>
      <c r="C727" s="27">
        <v>2022</v>
      </c>
      <c r="D727" s="27">
        <v>5</v>
      </c>
      <c r="E727" s="27">
        <v>11</v>
      </c>
      <c r="F727" s="27">
        <v>9</v>
      </c>
      <c r="G727" s="28">
        <v>34</v>
      </c>
      <c r="H727" s="29">
        <v>15.68</v>
      </c>
      <c r="I727" s="30">
        <v>54.029000000000003</v>
      </c>
      <c r="J727" s="30">
        <v>86.58</v>
      </c>
      <c r="K727" s="27">
        <v>0</v>
      </c>
      <c r="L727" s="68" t="s">
        <v>3</v>
      </c>
      <c r="M727" s="23">
        <v>2.2999999999999998</v>
      </c>
      <c r="N727" s="23">
        <f t="shared" si="33"/>
        <v>2.5</v>
      </c>
      <c r="O727" s="23">
        <v>2.5</v>
      </c>
      <c r="P727" s="68" t="s">
        <v>4</v>
      </c>
      <c r="Q727" s="68" t="s">
        <v>923</v>
      </c>
      <c r="R727" s="19" t="s">
        <v>18</v>
      </c>
      <c r="S727" s="68" t="s">
        <v>925</v>
      </c>
      <c r="T727" s="68" t="s">
        <v>21</v>
      </c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D727" s="55"/>
      <c r="EE727" s="55"/>
      <c r="EF727" s="55"/>
      <c r="EG727" s="55"/>
      <c r="EH727" s="55"/>
      <c r="EI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K727" s="55"/>
      <c r="FL727" s="55"/>
      <c r="FM727" s="55"/>
      <c r="FN727" s="55"/>
      <c r="FO727" s="55"/>
      <c r="FP727" s="55"/>
      <c r="FQ727" s="55"/>
      <c r="FR727" s="55"/>
      <c r="FS727" s="55"/>
      <c r="FT727" s="55"/>
      <c r="FU727" s="55"/>
      <c r="FV727" s="55"/>
      <c r="FW727" s="55"/>
      <c r="FX727" s="55"/>
      <c r="FY727" s="55"/>
      <c r="FZ727" s="55"/>
      <c r="GA727" s="55"/>
      <c r="GB727" s="55"/>
      <c r="GC727" s="55"/>
      <c r="GD727" s="55"/>
      <c r="GE727" s="55"/>
      <c r="GF727" s="55"/>
      <c r="GG727" s="55"/>
      <c r="GH727" s="55"/>
      <c r="GI727" s="55"/>
      <c r="GJ727" s="55"/>
      <c r="GK727" s="55"/>
      <c r="GL727" s="55"/>
      <c r="GM727" s="55"/>
      <c r="GN727" s="55"/>
      <c r="GO727" s="55"/>
      <c r="GP727" s="55"/>
      <c r="GQ727" s="55"/>
      <c r="GR727" s="55"/>
      <c r="GS727" s="55"/>
      <c r="GT727" s="55"/>
      <c r="GU727" s="55"/>
      <c r="GV727" s="55"/>
      <c r="GW727" s="55"/>
      <c r="GX727" s="55"/>
      <c r="GY727" s="55"/>
      <c r="GZ727" s="55"/>
      <c r="HA727" s="55"/>
      <c r="HB727" s="55"/>
      <c r="HC727" s="55"/>
      <c r="HD727" s="55"/>
      <c r="HE727" s="55"/>
      <c r="HF727" s="55"/>
      <c r="HG727" s="55"/>
      <c r="HH727" s="55"/>
      <c r="HI727" s="55"/>
      <c r="HJ727" s="55"/>
      <c r="HK727" s="55"/>
      <c r="HL727" s="55"/>
      <c r="HM727" s="55"/>
      <c r="HN727" s="55"/>
      <c r="HO727" s="55"/>
      <c r="HP727" s="55"/>
      <c r="HQ727" s="55"/>
      <c r="HR727" s="55"/>
      <c r="HS727" s="55"/>
      <c r="HT727" s="55"/>
      <c r="HU727" s="55"/>
      <c r="HV727" s="55"/>
      <c r="HW727" s="55"/>
      <c r="HX727" s="55"/>
      <c r="HY727" s="55"/>
      <c r="HZ727" s="55"/>
      <c r="IA727" s="55"/>
      <c r="IB727" s="55"/>
      <c r="IC727" s="55"/>
      <c r="ID727" s="55"/>
      <c r="IE727" s="55"/>
      <c r="IF727" s="55"/>
      <c r="IG727" s="55"/>
      <c r="IH727" s="55"/>
      <c r="II727" s="55"/>
      <c r="IJ727" s="55"/>
      <c r="IK727" s="55"/>
      <c r="IL727" s="55"/>
      <c r="IM727" s="55"/>
      <c r="IN727" s="55"/>
      <c r="IO727" s="55"/>
      <c r="IP727" s="55"/>
      <c r="IQ727" s="55"/>
      <c r="IR727" s="55"/>
      <c r="IS727" s="55"/>
      <c r="IT727" s="55"/>
      <c r="IU727" s="55"/>
      <c r="IV727" s="55"/>
      <c r="IW727" s="55"/>
    </row>
    <row r="728" spans="1:257" s="22" customFormat="1" x14ac:dyDescent="0.2">
      <c r="A728" s="36" t="s">
        <v>1655</v>
      </c>
      <c r="B728" s="57">
        <f t="shared" si="34"/>
        <v>44692.409525462965</v>
      </c>
      <c r="C728" s="27">
        <v>2022</v>
      </c>
      <c r="D728" s="27">
        <v>5</v>
      </c>
      <c r="E728" s="27">
        <v>11</v>
      </c>
      <c r="F728" s="27">
        <v>9</v>
      </c>
      <c r="G728" s="28">
        <v>49</v>
      </c>
      <c r="H728" s="29">
        <v>43.18</v>
      </c>
      <c r="I728" s="30">
        <v>54.003</v>
      </c>
      <c r="J728" s="30">
        <v>86.587999999999994</v>
      </c>
      <c r="K728" s="27">
        <v>0</v>
      </c>
      <c r="L728" s="68" t="s">
        <v>3</v>
      </c>
      <c r="M728" s="23">
        <v>1.9</v>
      </c>
      <c r="N728" s="23">
        <f t="shared" si="33"/>
        <v>2.2000000000000002</v>
      </c>
      <c r="O728" s="23">
        <v>2.2000000000000002</v>
      </c>
      <c r="P728" s="68" t="s">
        <v>4</v>
      </c>
      <c r="Q728" s="68" t="s">
        <v>923</v>
      </c>
      <c r="R728" s="19" t="s">
        <v>18</v>
      </c>
      <c r="S728" s="68" t="s">
        <v>925</v>
      </c>
      <c r="T728" s="68" t="s">
        <v>21</v>
      </c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D728" s="55"/>
      <c r="EE728" s="55"/>
      <c r="EF728" s="55"/>
      <c r="EG728" s="55"/>
      <c r="EH728" s="55"/>
      <c r="EI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K728" s="55"/>
      <c r="FL728" s="55"/>
      <c r="FM728" s="55"/>
      <c r="FN728" s="55"/>
      <c r="FO728" s="55"/>
      <c r="FP728" s="55"/>
      <c r="FQ728" s="55"/>
      <c r="FR728" s="55"/>
      <c r="FS728" s="55"/>
      <c r="FT728" s="55"/>
      <c r="FU728" s="55"/>
      <c r="FV728" s="55"/>
      <c r="FW728" s="55"/>
      <c r="FX728" s="55"/>
      <c r="FY728" s="55"/>
      <c r="FZ728" s="55"/>
      <c r="GA728" s="55"/>
      <c r="GB728" s="55"/>
      <c r="GC728" s="55"/>
      <c r="GD728" s="55"/>
      <c r="GE728" s="55"/>
      <c r="GF728" s="55"/>
      <c r="GG728" s="55"/>
      <c r="GH728" s="55"/>
      <c r="GI728" s="55"/>
      <c r="GJ728" s="55"/>
      <c r="GK728" s="55"/>
      <c r="GL728" s="55"/>
      <c r="GM728" s="55"/>
      <c r="GN728" s="55"/>
      <c r="GO728" s="55"/>
      <c r="GP728" s="55"/>
      <c r="GQ728" s="55"/>
      <c r="GR728" s="55"/>
      <c r="GS728" s="55"/>
      <c r="GT728" s="55"/>
      <c r="GU728" s="55"/>
      <c r="GV728" s="55"/>
      <c r="GW728" s="55"/>
      <c r="GX728" s="55"/>
      <c r="GY728" s="55"/>
      <c r="GZ728" s="55"/>
      <c r="HA728" s="55"/>
      <c r="HB728" s="55"/>
      <c r="HC728" s="55"/>
      <c r="HD728" s="55"/>
      <c r="HE728" s="55"/>
      <c r="HF728" s="55"/>
      <c r="HG728" s="55"/>
      <c r="HH728" s="55"/>
      <c r="HI728" s="55"/>
      <c r="HJ728" s="55"/>
      <c r="HK728" s="55"/>
      <c r="HL728" s="55"/>
      <c r="HM728" s="55"/>
      <c r="HN728" s="55"/>
      <c r="HO728" s="55"/>
      <c r="HP728" s="55"/>
      <c r="HQ728" s="55"/>
      <c r="HR728" s="55"/>
      <c r="HS728" s="55"/>
      <c r="HT728" s="55"/>
      <c r="HU728" s="55"/>
      <c r="HV728" s="55"/>
      <c r="HW728" s="55"/>
      <c r="HX728" s="55"/>
      <c r="HY728" s="55"/>
      <c r="HZ728" s="55"/>
      <c r="IA728" s="55"/>
      <c r="IB728" s="55"/>
      <c r="IC728" s="55"/>
      <c r="ID728" s="55"/>
      <c r="IE728" s="55"/>
      <c r="IF728" s="55"/>
      <c r="IG728" s="55"/>
      <c r="IH728" s="55"/>
      <c r="II728" s="55"/>
      <c r="IJ728" s="55"/>
      <c r="IK728" s="55"/>
      <c r="IL728" s="55"/>
      <c r="IM728" s="55"/>
      <c r="IN728" s="55"/>
      <c r="IO728" s="55"/>
      <c r="IP728" s="55"/>
      <c r="IQ728" s="55"/>
      <c r="IR728" s="55"/>
      <c r="IS728" s="55"/>
      <c r="IT728" s="55"/>
      <c r="IU728" s="55"/>
      <c r="IV728" s="55"/>
      <c r="IW728" s="55"/>
    </row>
    <row r="729" spans="1:257" s="22" customFormat="1" x14ac:dyDescent="0.2">
      <c r="A729" s="36" t="s">
        <v>1656</v>
      </c>
      <c r="B729" s="57">
        <f t="shared" si="34"/>
        <v>44693.208437499998</v>
      </c>
      <c r="C729" s="27">
        <v>2022</v>
      </c>
      <c r="D729" s="27">
        <v>5</v>
      </c>
      <c r="E729" s="27">
        <v>12</v>
      </c>
      <c r="F729" s="27">
        <v>5</v>
      </c>
      <c r="G729" s="28">
        <v>0</v>
      </c>
      <c r="H729" s="29">
        <v>9.94</v>
      </c>
      <c r="I729" s="30">
        <v>54.328000000000003</v>
      </c>
      <c r="J729" s="30">
        <v>86.597999999999999</v>
      </c>
      <c r="K729" s="27">
        <v>0</v>
      </c>
      <c r="L729" s="68" t="s">
        <v>3</v>
      </c>
      <c r="M729" s="23">
        <v>2</v>
      </c>
      <c r="N729" s="23">
        <f t="shared" si="33"/>
        <v>2.2999999999999998</v>
      </c>
      <c r="O729" s="23">
        <v>2.2999999999999998</v>
      </c>
      <c r="P729" s="68" t="s">
        <v>4</v>
      </c>
      <c r="Q729" s="68" t="s">
        <v>923</v>
      </c>
      <c r="R729" s="19" t="s">
        <v>18</v>
      </c>
      <c r="S729" s="68" t="s">
        <v>925</v>
      </c>
      <c r="T729" s="68" t="s">
        <v>21</v>
      </c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D729" s="55"/>
      <c r="EE729" s="55"/>
      <c r="EF729" s="55"/>
      <c r="EG729" s="55"/>
      <c r="EH729" s="55"/>
      <c r="EI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K729" s="55"/>
      <c r="FL729" s="55"/>
      <c r="FM729" s="55"/>
      <c r="FN729" s="55"/>
      <c r="FO729" s="55"/>
      <c r="FP729" s="55"/>
      <c r="FQ729" s="55"/>
      <c r="FR729" s="55"/>
      <c r="FS729" s="55"/>
      <c r="FT729" s="55"/>
      <c r="FU729" s="55"/>
      <c r="FV729" s="55"/>
      <c r="FW729" s="55"/>
      <c r="FX729" s="55"/>
      <c r="FY729" s="55"/>
      <c r="FZ729" s="55"/>
      <c r="GA729" s="55"/>
      <c r="GB729" s="55"/>
      <c r="GC729" s="55"/>
      <c r="GD729" s="55"/>
      <c r="GE729" s="55"/>
      <c r="GF729" s="55"/>
      <c r="GG729" s="55"/>
      <c r="GH729" s="55"/>
      <c r="GI729" s="55"/>
      <c r="GJ729" s="55"/>
      <c r="GK729" s="55"/>
      <c r="GL729" s="55"/>
      <c r="GM729" s="55"/>
      <c r="GN729" s="55"/>
      <c r="GO729" s="55"/>
      <c r="GP729" s="55"/>
      <c r="GQ729" s="55"/>
      <c r="GR729" s="55"/>
      <c r="GS729" s="55"/>
      <c r="GT729" s="55"/>
      <c r="GU729" s="55"/>
      <c r="GV729" s="55"/>
      <c r="GW729" s="55"/>
      <c r="GX729" s="55"/>
      <c r="GY729" s="55"/>
      <c r="GZ729" s="55"/>
      <c r="HA729" s="55"/>
      <c r="HB729" s="55"/>
      <c r="HC729" s="55"/>
      <c r="HD729" s="55"/>
      <c r="HE729" s="55"/>
      <c r="HF729" s="55"/>
      <c r="HG729" s="55"/>
      <c r="HH729" s="55"/>
      <c r="HI729" s="55"/>
      <c r="HJ729" s="55"/>
      <c r="HK729" s="55"/>
      <c r="HL729" s="55"/>
      <c r="HM729" s="55"/>
      <c r="HN729" s="55"/>
      <c r="HO729" s="55"/>
      <c r="HP729" s="55"/>
      <c r="HQ729" s="55"/>
      <c r="HR729" s="55"/>
      <c r="HS729" s="55"/>
      <c r="HT729" s="55"/>
      <c r="HU729" s="55"/>
      <c r="HV729" s="55"/>
      <c r="HW729" s="55"/>
      <c r="HX729" s="55"/>
      <c r="HY729" s="55"/>
      <c r="HZ729" s="55"/>
      <c r="IA729" s="55"/>
      <c r="IB729" s="55"/>
      <c r="IC729" s="55"/>
      <c r="ID729" s="55"/>
      <c r="IE729" s="55"/>
      <c r="IF729" s="55"/>
      <c r="IG729" s="55"/>
      <c r="IH729" s="55"/>
      <c r="II729" s="55"/>
      <c r="IJ729" s="55"/>
      <c r="IK729" s="55"/>
      <c r="IL729" s="55"/>
      <c r="IM729" s="55"/>
      <c r="IN729" s="55"/>
      <c r="IO729" s="55"/>
      <c r="IP729" s="55"/>
      <c r="IQ729" s="55"/>
      <c r="IR729" s="55"/>
      <c r="IS729" s="55"/>
      <c r="IT729" s="55"/>
      <c r="IU729" s="55"/>
      <c r="IV729" s="55"/>
      <c r="IW729" s="55"/>
    </row>
    <row r="730" spans="1:257" s="22" customFormat="1" x14ac:dyDescent="0.2">
      <c r="A730" s="36" t="s">
        <v>1657</v>
      </c>
      <c r="B730" s="57">
        <f t="shared" si="34"/>
        <v>44693.263969907406</v>
      </c>
      <c r="C730" s="27">
        <v>2022</v>
      </c>
      <c r="D730" s="27">
        <v>5</v>
      </c>
      <c r="E730" s="27">
        <v>12</v>
      </c>
      <c r="F730" s="27">
        <v>6</v>
      </c>
      <c r="G730" s="28">
        <v>20</v>
      </c>
      <c r="H730" s="29">
        <v>7.27</v>
      </c>
      <c r="I730" s="30">
        <v>54.325000000000003</v>
      </c>
      <c r="J730" s="30">
        <v>86.052000000000007</v>
      </c>
      <c r="K730" s="27">
        <v>0</v>
      </c>
      <c r="L730" s="68" t="s">
        <v>3</v>
      </c>
      <c r="M730" s="23">
        <v>2.4</v>
      </c>
      <c r="N730" s="23">
        <f t="shared" si="33"/>
        <v>2.6</v>
      </c>
      <c r="O730" s="23">
        <v>2.6</v>
      </c>
      <c r="P730" s="68" t="s">
        <v>4</v>
      </c>
      <c r="Q730" s="68" t="s">
        <v>923</v>
      </c>
      <c r="R730" s="19" t="s">
        <v>18</v>
      </c>
      <c r="S730" s="68" t="s">
        <v>925</v>
      </c>
      <c r="T730" s="68" t="s">
        <v>21</v>
      </c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D730" s="55"/>
      <c r="EE730" s="55"/>
      <c r="EF730" s="55"/>
      <c r="EG730" s="55"/>
      <c r="EH730" s="55"/>
      <c r="EI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K730" s="55"/>
      <c r="FL730" s="55"/>
      <c r="FM730" s="55"/>
      <c r="FN730" s="55"/>
      <c r="FO730" s="55"/>
      <c r="FP730" s="55"/>
      <c r="FQ730" s="55"/>
      <c r="FR730" s="55"/>
      <c r="FS730" s="55"/>
      <c r="FT730" s="55"/>
      <c r="FU730" s="55"/>
      <c r="FV730" s="55"/>
      <c r="FW730" s="55"/>
      <c r="FX730" s="55"/>
      <c r="FY730" s="55"/>
      <c r="FZ730" s="55"/>
      <c r="GA730" s="55"/>
      <c r="GB730" s="55"/>
      <c r="GC730" s="55"/>
      <c r="GD730" s="55"/>
      <c r="GE730" s="55"/>
      <c r="GF730" s="55"/>
      <c r="GG730" s="55"/>
      <c r="GH730" s="55"/>
      <c r="GI730" s="55"/>
      <c r="GJ730" s="55"/>
      <c r="GK730" s="55"/>
      <c r="GL730" s="55"/>
      <c r="GM730" s="55"/>
      <c r="GN730" s="55"/>
      <c r="GO730" s="55"/>
      <c r="GP730" s="55"/>
      <c r="GQ730" s="55"/>
      <c r="GR730" s="55"/>
      <c r="GS730" s="55"/>
      <c r="GT730" s="55"/>
      <c r="GU730" s="55"/>
      <c r="GV730" s="55"/>
      <c r="GW730" s="55"/>
      <c r="GX730" s="55"/>
      <c r="GY730" s="55"/>
      <c r="GZ730" s="55"/>
      <c r="HA730" s="55"/>
      <c r="HB730" s="55"/>
      <c r="HC730" s="55"/>
      <c r="HD730" s="55"/>
      <c r="HE730" s="55"/>
      <c r="HF730" s="55"/>
      <c r="HG730" s="55"/>
      <c r="HH730" s="55"/>
      <c r="HI730" s="55"/>
      <c r="HJ730" s="55"/>
      <c r="HK730" s="55"/>
      <c r="HL730" s="55"/>
      <c r="HM730" s="55"/>
      <c r="HN730" s="55"/>
      <c r="HO730" s="55"/>
      <c r="HP730" s="55"/>
      <c r="HQ730" s="55"/>
      <c r="HR730" s="55"/>
      <c r="HS730" s="55"/>
      <c r="HT730" s="55"/>
      <c r="HU730" s="55"/>
      <c r="HV730" s="55"/>
      <c r="HW730" s="55"/>
      <c r="HX730" s="55"/>
      <c r="HY730" s="55"/>
      <c r="HZ730" s="55"/>
      <c r="IA730" s="55"/>
      <c r="IB730" s="55"/>
      <c r="IC730" s="55"/>
      <c r="ID730" s="55"/>
      <c r="IE730" s="55"/>
      <c r="IF730" s="55"/>
      <c r="IG730" s="55"/>
      <c r="IH730" s="55"/>
      <c r="II730" s="55"/>
      <c r="IJ730" s="55"/>
      <c r="IK730" s="55"/>
      <c r="IL730" s="55"/>
      <c r="IM730" s="55"/>
      <c r="IN730" s="55"/>
      <c r="IO730" s="55"/>
      <c r="IP730" s="55"/>
      <c r="IQ730" s="55"/>
      <c r="IR730" s="55"/>
      <c r="IS730" s="55"/>
      <c r="IT730" s="55"/>
      <c r="IU730" s="55"/>
      <c r="IV730" s="55"/>
      <c r="IW730" s="55"/>
    </row>
    <row r="731" spans="1:257" s="22" customFormat="1" x14ac:dyDescent="0.2">
      <c r="A731" s="36" t="s">
        <v>1658</v>
      </c>
      <c r="B731" s="57">
        <f t="shared" si="34"/>
        <v>44693.27851851852</v>
      </c>
      <c r="C731" s="27">
        <v>2022</v>
      </c>
      <c r="D731" s="27">
        <v>5</v>
      </c>
      <c r="E731" s="27">
        <v>12</v>
      </c>
      <c r="F731" s="27">
        <v>6</v>
      </c>
      <c r="G731" s="28">
        <v>41</v>
      </c>
      <c r="H731" s="29">
        <v>4.84</v>
      </c>
      <c r="I731" s="30">
        <v>54.357999999999997</v>
      </c>
      <c r="J731" s="30">
        <v>86.613</v>
      </c>
      <c r="K731" s="27">
        <v>0</v>
      </c>
      <c r="L731" s="68" t="s">
        <v>3</v>
      </c>
      <c r="M731" s="23">
        <v>2</v>
      </c>
      <c r="N731" s="23">
        <f t="shared" si="33"/>
        <v>2.2999999999999998</v>
      </c>
      <c r="O731" s="23">
        <v>2.2999999999999998</v>
      </c>
      <c r="P731" s="68" t="s">
        <v>4</v>
      </c>
      <c r="Q731" s="68" t="s">
        <v>923</v>
      </c>
      <c r="R731" s="19" t="s">
        <v>18</v>
      </c>
      <c r="S731" s="68" t="s">
        <v>925</v>
      </c>
      <c r="T731" s="68" t="s">
        <v>21</v>
      </c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D731" s="55"/>
      <c r="EE731" s="55"/>
      <c r="EF731" s="55"/>
      <c r="EG731" s="55"/>
      <c r="EH731" s="55"/>
      <c r="EI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K731" s="55"/>
      <c r="FL731" s="55"/>
      <c r="FM731" s="55"/>
      <c r="FN731" s="55"/>
      <c r="FO731" s="55"/>
      <c r="FP731" s="55"/>
      <c r="FQ731" s="55"/>
      <c r="FR731" s="55"/>
      <c r="FS731" s="55"/>
      <c r="FT731" s="55"/>
      <c r="FU731" s="55"/>
      <c r="FV731" s="55"/>
      <c r="FW731" s="55"/>
      <c r="FX731" s="55"/>
      <c r="FY731" s="55"/>
      <c r="FZ731" s="55"/>
      <c r="GA731" s="55"/>
      <c r="GB731" s="55"/>
      <c r="GC731" s="55"/>
      <c r="GD731" s="55"/>
      <c r="GE731" s="55"/>
      <c r="GF731" s="55"/>
      <c r="GG731" s="55"/>
      <c r="GH731" s="55"/>
      <c r="GI731" s="55"/>
      <c r="GJ731" s="55"/>
      <c r="GK731" s="55"/>
      <c r="GL731" s="55"/>
      <c r="GM731" s="55"/>
      <c r="GN731" s="55"/>
      <c r="GO731" s="55"/>
      <c r="GP731" s="55"/>
      <c r="GQ731" s="55"/>
      <c r="GR731" s="55"/>
      <c r="GS731" s="55"/>
      <c r="GT731" s="55"/>
      <c r="GU731" s="55"/>
      <c r="GV731" s="55"/>
      <c r="GW731" s="55"/>
      <c r="GX731" s="55"/>
      <c r="GY731" s="55"/>
      <c r="GZ731" s="55"/>
      <c r="HA731" s="55"/>
      <c r="HB731" s="55"/>
      <c r="HC731" s="55"/>
      <c r="HD731" s="55"/>
      <c r="HE731" s="55"/>
      <c r="HF731" s="55"/>
      <c r="HG731" s="55"/>
      <c r="HH731" s="55"/>
      <c r="HI731" s="55"/>
      <c r="HJ731" s="55"/>
      <c r="HK731" s="55"/>
      <c r="HL731" s="55"/>
      <c r="HM731" s="55"/>
      <c r="HN731" s="55"/>
      <c r="HO731" s="55"/>
      <c r="HP731" s="55"/>
      <c r="HQ731" s="55"/>
      <c r="HR731" s="55"/>
      <c r="HS731" s="55"/>
      <c r="HT731" s="55"/>
      <c r="HU731" s="55"/>
      <c r="HV731" s="55"/>
      <c r="HW731" s="55"/>
      <c r="HX731" s="55"/>
      <c r="HY731" s="55"/>
      <c r="HZ731" s="55"/>
      <c r="IA731" s="55"/>
      <c r="IB731" s="55"/>
      <c r="IC731" s="55"/>
      <c r="ID731" s="55"/>
      <c r="IE731" s="55"/>
      <c r="IF731" s="55"/>
      <c r="IG731" s="55"/>
      <c r="IH731" s="55"/>
      <c r="II731" s="55"/>
      <c r="IJ731" s="55"/>
      <c r="IK731" s="55"/>
      <c r="IL731" s="55"/>
      <c r="IM731" s="55"/>
      <c r="IN731" s="55"/>
      <c r="IO731" s="55"/>
      <c r="IP731" s="55"/>
      <c r="IQ731" s="55"/>
      <c r="IR731" s="55"/>
      <c r="IS731" s="55"/>
      <c r="IT731" s="55"/>
      <c r="IU731" s="55"/>
      <c r="IV731" s="55"/>
      <c r="IW731" s="55"/>
    </row>
    <row r="732" spans="1:257" s="22" customFormat="1" x14ac:dyDescent="0.2">
      <c r="A732" s="36" t="s">
        <v>1659</v>
      </c>
      <c r="B732" s="57">
        <f t="shared" si="34"/>
        <v>44693.280856481484</v>
      </c>
      <c r="C732" s="27">
        <v>2022</v>
      </c>
      <c r="D732" s="27">
        <v>5</v>
      </c>
      <c r="E732" s="27">
        <v>12</v>
      </c>
      <c r="F732" s="27">
        <v>6</v>
      </c>
      <c r="G732" s="28">
        <v>44</v>
      </c>
      <c r="H732" s="29">
        <v>26.14</v>
      </c>
      <c r="I732" s="30">
        <v>54.314</v>
      </c>
      <c r="J732" s="30">
        <v>86.135999999999996</v>
      </c>
      <c r="K732" s="27">
        <v>0</v>
      </c>
      <c r="L732" s="68" t="s">
        <v>3</v>
      </c>
      <c r="M732" s="23">
        <v>2.4</v>
      </c>
      <c r="N732" s="23">
        <f t="shared" si="33"/>
        <v>2.6</v>
      </c>
      <c r="O732" s="23">
        <v>2.6</v>
      </c>
      <c r="P732" s="68" t="s">
        <v>4</v>
      </c>
      <c r="Q732" s="68" t="s">
        <v>923</v>
      </c>
      <c r="R732" s="19" t="s">
        <v>18</v>
      </c>
      <c r="S732" s="68" t="s">
        <v>925</v>
      </c>
      <c r="T732" s="68" t="s">
        <v>21</v>
      </c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D732" s="55"/>
      <c r="EE732" s="55"/>
      <c r="EF732" s="55"/>
      <c r="EG732" s="55"/>
      <c r="EH732" s="55"/>
      <c r="EI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K732" s="55"/>
      <c r="FL732" s="55"/>
      <c r="FM732" s="55"/>
      <c r="FN732" s="55"/>
      <c r="FO732" s="55"/>
      <c r="FP732" s="55"/>
      <c r="FQ732" s="55"/>
      <c r="FR732" s="55"/>
      <c r="FS732" s="55"/>
      <c r="FT732" s="55"/>
      <c r="FU732" s="55"/>
      <c r="FV732" s="55"/>
      <c r="FW732" s="55"/>
      <c r="FX732" s="55"/>
      <c r="FY732" s="55"/>
      <c r="FZ732" s="55"/>
      <c r="GA732" s="55"/>
      <c r="GB732" s="55"/>
      <c r="GC732" s="55"/>
      <c r="GD732" s="55"/>
      <c r="GE732" s="55"/>
      <c r="GF732" s="55"/>
      <c r="GG732" s="55"/>
      <c r="GH732" s="55"/>
      <c r="GI732" s="55"/>
      <c r="GJ732" s="55"/>
      <c r="GK732" s="55"/>
      <c r="GL732" s="55"/>
      <c r="GM732" s="55"/>
      <c r="GN732" s="55"/>
      <c r="GO732" s="55"/>
      <c r="GP732" s="55"/>
      <c r="GQ732" s="55"/>
      <c r="GR732" s="55"/>
      <c r="GS732" s="55"/>
      <c r="GT732" s="55"/>
      <c r="GU732" s="55"/>
      <c r="GV732" s="55"/>
      <c r="GW732" s="55"/>
      <c r="GX732" s="55"/>
      <c r="GY732" s="55"/>
      <c r="GZ732" s="55"/>
      <c r="HA732" s="55"/>
      <c r="HB732" s="55"/>
      <c r="HC732" s="55"/>
      <c r="HD732" s="55"/>
      <c r="HE732" s="55"/>
      <c r="HF732" s="55"/>
      <c r="HG732" s="55"/>
      <c r="HH732" s="55"/>
      <c r="HI732" s="55"/>
      <c r="HJ732" s="55"/>
      <c r="HK732" s="55"/>
      <c r="HL732" s="55"/>
      <c r="HM732" s="55"/>
      <c r="HN732" s="55"/>
      <c r="HO732" s="55"/>
      <c r="HP732" s="55"/>
      <c r="HQ732" s="55"/>
      <c r="HR732" s="55"/>
      <c r="HS732" s="55"/>
      <c r="HT732" s="55"/>
      <c r="HU732" s="55"/>
      <c r="HV732" s="55"/>
      <c r="HW732" s="55"/>
      <c r="HX732" s="55"/>
      <c r="HY732" s="55"/>
      <c r="HZ732" s="55"/>
      <c r="IA732" s="55"/>
      <c r="IB732" s="55"/>
      <c r="IC732" s="55"/>
      <c r="ID732" s="55"/>
      <c r="IE732" s="55"/>
      <c r="IF732" s="55"/>
      <c r="IG732" s="55"/>
      <c r="IH732" s="55"/>
      <c r="II732" s="55"/>
      <c r="IJ732" s="55"/>
      <c r="IK732" s="55"/>
      <c r="IL732" s="55"/>
      <c r="IM732" s="55"/>
      <c r="IN732" s="55"/>
      <c r="IO732" s="55"/>
      <c r="IP732" s="55"/>
      <c r="IQ732" s="55"/>
      <c r="IR732" s="55"/>
      <c r="IS732" s="55"/>
      <c r="IT732" s="55"/>
      <c r="IU732" s="55"/>
      <c r="IV732" s="55"/>
      <c r="IW732" s="55"/>
    </row>
    <row r="733" spans="1:257" s="22" customFormat="1" x14ac:dyDescent="0.2">
      <c r="A733" s="36" t="s">
        <v>1660</v>
      </c>
      <c r="B733" s="57">
        <f t="shared" si="34"/>
        <v>44693.283333333333</v>
      </c>
      <c r="C733" s="27">
        <v>2022</v>
      </c>
      <c r="D733" s="27">
        <v>5</v>
      </c>
      <c r="E733" s="27">
        <v>12</v>
      </c>
      <c r="F733" s="27">
        <v>6</v>
      </c>
      <c r="G733" s="28">
        <v>48</v>
      </c>
      <c r="H733" s="29">
        <v>0.32</v>
      </c>
      <c r="I733" s="30">
        <v>54.13</v>
      </c>
      <c r="J733" s="30">
        <v>86.445999999999998</v>
      </c>
      <c r="K733" s="27">
        <v>0</v>
      </c>
      <c r="L733" s="68" t="s">
        <v>3</v>
      </c>
      <c r="M733" s="23">
        <v>2.2999999999999998</v>
      </c>
      <c r="N733" s="23">
        <f t="shared" si="33"/>
        <v>2.5</v>
      </c>
      <c r="O733" s="23">
        <v>2.5</v>
      </c>
      <c r="P733" s="68" t="s">
        <v>4</v>
      </c>
      <c r="Q733" s="68" t="s">
        <v>923</v>
      </c>
      <c r="R733" s="19" t="s">
        <v>18</v>
      </c>
      <c r="S733" s="68" t="s">
        <v>925</v>
      </c>
      <c r="T733" s="68" t="s">
        <v>21</v>
      </c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D733" s="55"/>
      <c r="EE733" s="55"/>
      <c r="EF733" s="55"/>
      <c r="EG733" s="55"/>
      <c r="EH733" s="55"/>
      <c r="EI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K733" s="55"/>
      <c r="FL733" s="55"/>
      <c r="FM733" s="55"/>
      <c r="FN733" s="55"/>
      <c r="FO733" s="55"/>
      <c r="FP733" s="55"/>
      <c r="FQ733" s="55"/>
      <c r="FR733" s="55"/>
      <c r="FS733" s="55"/>
      <c r="FT733" s="55"/>
      <c r="FU733" s="55"/>
      <c r="FV733" s="55"/>
      <c r="FW733" s="55"/>
      <c r="FX733" s="55"/>
      <c r="FY733" s="55"/>
      <c r="FZ733" s="55"/>
      <c r="GA733" s="55"/>
      <c r="GB733" s="55"/>
      <c r="GC733" s="55"/>
      <c r="GD733" s="55"/>
      <c r="GE733" s="55"/>
      <c r="GF733" s="55"/>
      <c r="GG733" s="55"/>
      <c r="GH733" s="55"/>
      <c r="GI733" s="55"/>
      <c r="GJ733" s="55"/>
      <c r="GK733" s="55"/>
      <c r="GL733" s="55"/>
      <c r="GM733" s="55"/>
      <c r="GN733" s="55"/>
      <c r="GO733" s="55"/>
      <c r="GP733" s="55"/>
      <c r="GQ733" s="55"/>
      <c r="GR733" s="55"/>
      <c r="GS733" s="55"/>
      <c r="GT733" s="55"/>
      <c r="GU733" s="55"/>
      <c r="GV733" s="55"/>
      <c r="GW733" s="55"/>
      <c r="GX733" s="55"/>
      <c r="GY733" s="55"/>
      <c r="GZ733" s="55"/>
      <c r="HA733" s="55"/>
      <c r="HB733" s="55"/>
      <c r="HC733" s="55"/>
      <c r="HD733" s="55"/>
      <c r="HE733" s="55"/>
      <c r="HF733" s="55"/>
      <c r="HG733" s="55"/>
      <c r="HH733" s="55"/>
      <c r="HI733" s="55"/>
      <c r="HJ733" s="55"/>
      <c r="HK733" s="55"/>
      <c r="HL733" s="55"/>
      <c r="HM733" s="55"/>
      <c r="HN733" s="55"/>
      <c r="HO733" s="55"/>
      <c r="HP733" s="55"/>
      <c r="HQ733" s="55"/>
      <c r="HR733" s="55"/>
      <c r="HS733" s="55"/>
      <c r="HT733" s="55"/>
      <c r="HU733" s="55"/>
      <c r="HV733" s="55"/>
      <c r="HW733" s="55"/>
      <c r="HX733" s="55"/>
      <c r="HY733" s="55"/>
      <c r="HZ733" s="55"/>
      <c r="IA733" s="55"/>
      <c r="IB733" s="55"/>
      <c r="IC733" s="55"/>
      <c r="ID733" s="55"/>
      <c r="IE733" s="55"/>
      <c r="IF733" s="55"/>
      <c r="IG733" s="55"/>
      <c r="IH733" s="55"/>
      <c r="II733" s="55"/>
      <c r="IJ733" s="55"/>
      <c r="IK733" s="55"/>
      <c r="IL733" s="55"/>
      <c r="IM733" s="55"/>
      <c r="IN733" s="55"/>
      <c r="IO733" s="55"/>
      <c r="IP733" s="55"/>
      <c r="IQ733" s="55"/>
      <c r="IR733" s="55"/>
      <c r="IS733" s="55"/>
      <c r="IT733" s="55"/>
      <c r="IU733" s="55"/>
      <c r="IV733" s="55"/>
      <c r="IW733" s="55"/>
    </row>
    <row r="734" spans="1:257" s="22" customFormat="1" x14ac:dyDescent="0.2">
      <c r="A734" s="36" t="s">
        <v>1661</v>
      </c>
      <c r="B734" s="57">
        <f t="shared" si="34"/>
        <v>44693.288275462961</v>
      </c>
      <c r="C734" s="27">
        <v>2022</v>
      </c>
      <c r="D734" s="27">
        <v>5</v>
      </c>
      <c r="E734" s="27">
        <v>12</v>
      </c>
      <c r="F734" s="27">
        <v>6</v>
      </c>
      <c r="G734" s="28">
        <v>55</v>
      </c>
      <c r="H734" s="29">
        <v>7.43</v>
      </c>
      <c r="I734" s="30">
        <v>54.26</v>
      </c>
      <c r="J734" s="30">
        <v>86.177000000000007</v>
      </c>
      <c r="K734" s="27">
        <v>0</v>
      </c>
      <c r="L734" s="68" t="s">
        <v>3</v>
      </c>
      <c r="M734" s="23">
        <v>2.4</v>
      </c>
      <c r="N734" s="23">
        <f t="shared" si="33"/>
        <v>2.6</v>
      </c>
      <c r="O734" s="23">
        <v>2.6</v>
      </c>
      <c r="P734" s="68" t="s">
        <v>4</v>
      </c>
      <c r="Q734" s="68" t="s">
        <v>923</v>
      </c>
      <c r="R734" s="19" t="s">
        <v>18</v>
      </c>
      <c r="S734" s="68" t="s">
        <v>925</v>
      </c>
      <c r="T734" s="68" t="s">
        <v>21</v>
      </c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D734" s="55"/>
      <c r="EE734" s="55"/>
      <c r="EF734" s="55"/>
      <c r="EG734" s="55"/>
      <c r="EH734" s="55"/>
      <c r="EI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K734" s="55"/>
      <c r="FL734" s="55"/>
      <c r="FM734" s="55"/>
      <c r="FN734" s="55"/>
      <c r="FO734" s="55"/>
      <c r="FP734" s="55"/>
      <c r="FQ734" s="55"/>
      <c r="FR734" s="55"/>
      <c r="FS734" s="55"/>
      <c r="FT734" s="55"/>
      <c r="FU734" s="55"/>
      <c r="FV734" s="55"/>
      <c r="FW734" s="55"/>
      <c r="FX734" s="55"/>
      <c r="FY734" s="55"/>
      <c r="FZ734" s="55"/>
      <c r="GA734" s="55"/>
      <c r="GB734" s="55"/>
      <c r="GC734" s="55"/>
      <c r="GD734" s="55"/>
      <c r="GE734" s="55"/>
      <c r="GF734" s="55"/>
      <c r="GG734" s="55"/>
      <c r="GH734" s="55"/>
      <c r="GI734" s="55"/>
      <c r="GJ734" s="55"/>
      <c r="GK734" s="55"/>
      <c r="GL734" s="55"/>
      <c r="GM734" s="55"/>
      <c r="GN734" s="55"/>
      <c r="GO734" s="55"/>
      <c r="GP734" s="55"/>
      <c r="GQ734" s="55"/>
      <c r="GR734" s="55"/>
      <c r="GS734" s="55"/>
      <c r="GT734" s="55"/>
      <c r="GU734" s="55"/>
      <c r="GV734" s="55"/>
      <c r="GW734" s="55"/>
      <c r="GX734" s="55"/>
      <c r="GY734" s="55"/>
      <c r="GZ734" s="55"/>
      <c r="HA734" s="55"/>
      <c r="HB734" s="55"/>
      <c r="HC734" s="55"/>
      <c r="HD734" s="55"/>
      <c r="HE734" s="55"/>
      <c r="HF734" s="55"/>
      <c r="HG734" s="55"/>
      <c r="HH734" s="55"/>
      <c r="HI734" s="55"/>
      <c r="HJ734" s="55"/>
      <c r="HK734" s="55"/>
      <c r="HL734" s="55"/>
      <c r="HM734" s="55"/>
      <c r="HN734" s="55"/>
      <c r="HO734" s="55"/>
      <c r="HP734" s="55"/>
      <c r="HQ734" s="55"/>
      <c r="HR734" s="55"/>
      <c r="HS734" s="55"/>
      <c r="HT734" s="55"/>
      <c r="HU734" s="55"/>
      <c r="HV734" s="55"/>
      <c r="HW734" s="55"/>
      <c r="HX734" s="55"/>
      <c r="HY734" s="55"/>
      <c r="HZ734" s="55"/>
      <c r="IA734" s="55"/>
      <c r="IB734" s="55"/>
      <c r="IC734" s="55"/>
      <c r="ID734" s="55"/>
      <c r="IE734" s="55"/>
      <c r="IF734" s="55"/>
      <c r="IG734" s="55"/>
      <c r="IH734" s="55"/>
      <c r="II734" s="55"/>
      <c r="IJ734" s="55"/>
      <c r="IK734" s="55"/>
      <c r="IL734" s="55"/>
      <c r="IM734" s="55"/>
      <c r="IN734" s="55"/>
      <c r="IO734" s="55"/>
      <c r="IP734" s="55"/>
      <c r="IQ734" s="55"/>
      <c r="IR734" s="55"/>
      <c r="IS734" s="55"/>
      <c r="IT734" s="55"/>
      <c r="IU734" s="55"/>
      <c r="IV734" s="55"/>
      <c r="IW734" s="55"/>
    </row>
    <row r="735" spans="1:257" s="22" customFormat="1" x14ac:dyDescent="0.2">
      <c r="A735" s="36" t="s">
        <v>1662</v>
      </c>
      <c r="B735" s="57">
        <f t="shared" si="34"/>
        <v>44693.534699074073</v>
      </c>
      <c r="C735" s="27">
        <v>2022</v>
      </c>
      <c r="D735" s="27">
        <v>5</v>
      </c>
      <c r="E735" s="27">
        <v>12</v>
      </c>
      <c r="F735" s="27">
        <v>12</v>
      </c>
      <c r="G735" s="28">
        <v>49</v>
      </c>
      <c r="H735" s="29">
        <v>58.47</v>
      </c>
      <c r="I735" s="30">
        <v>54.293999999999997</v>
      </c>
      <c r="J735" s="30">
        <v>86.113</v>
      </c>
      <c r="K735" s="27">
        <v>5</v>
      </c>
      <c r="L735" s="35">
        <v>1</v>
      </c>
      <c r="M735" s="23">
        <v>0.3</v>
      </c>
      <c r="N735" s="23">
        <f t="shared" si="33"/>
        <v>0.9</v>
      </c>
      <c r="O735" s="23">
        <v>0.9</v>
      </c>
      <c r="P735" s="68" t="s">
        <v>4</v>
      </c>
      <c r="Q735" s="68" t="s">
        <v>923</v>
      </c>
      <c r="R735" s="19" t="s">
        <v>18</v>
      </c>
      <c r="S735" s="68" t="s">
        <v>924</v>
      </c>
      <c r="T735" s="68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D735" s="55"/>
      <c r="EE735" s="55"/>
      <c r="EF735" s="55"/>
      <c r="EG735" s="55"/>
      <c r="EH735" s="55"/>
      <c r="EI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K735" s="55"/>
      <c r="FL735" s="55"/>
      <c r="FM735" s="55"/>
      <c r="FN735" s="55"/>
      <c r="FO735" s="55"/>
      <c r="FP735" s="55"/>
      <c r="FQ735" s="55"/>
      <c r="FR735" s="55"/>
      <c r="FS735" s="55"/>
      <c r="FT735" s="55"/>
      <c r="FU735" s="55"/>
      <c r="FV735" s="55"/>
      <c r="FW735" s="55"/>
      <c r="FX735" s="55"/>
      <c r="FY735" s="55"/>
      <c r="FZ735" s="55"/>
      <c r="GA735" s="55"/>
      <c r="GB735" s="55"/>
      <c r="GC735" s="55"/>
      <c r="GD735" s="55"/>
      <c r="GE735" s="55"/>
      <c r="GF735" s="55"/>
      <c r="GG735" s="55"/>
      <c r="GH735" s="55"/>
      <c r="GI735" s="55"/>
      <c r="GJ735" s="55"/>
      <c r="GK735" s="55"/>
      <c r="GL735" s="55"/>
      <c r="GM735" s="55"/>
      <c r="GN735" s="55"/>
      <c r="GO735" s="55"/>
      <c r="GP735" s="55"/>
      <c r="GQ735" s="55"/>
      <c r="GR735" s="55"/>
      <c r="GS735" s="55"/>
      <c r="GT735" s="55"/>
      <c r="GU735" s="55"/>
      <c r="GV735" s="55"/>
      <c r="GW735" s="55"/>
      <c r="GX735" s="55"/>
      <c r="GY735" s="55"/>
      <c r="GZ735" s="55"/>
      <c r="HA735" s="55"/>
      <c r="HB735" s="55"/>
      <c r="HC735" s="55"/>
      <c r="HD735" s="55"/>
      <c r="HE735" s="55"/>
      <c r="HF735" s="55"/>
      <c r="HG735" s="55"/>
      <c r="HH735" s="55"/>
      <c r="HI735" s="55"/>
      <c r="HJ735" s="55"/>
      <c r="HK735" s="55"/>
      <c r="HL735" s="55"/>
      <c r="HM735" s="55"/>
      <c r="HN735" s="55"/>
      <c r="HO735" s="55"/>
      <c r="HP735" s="55"/>
      <c r="HQ735" s="55"/>
      <c r="HR735" s="55"/>
      <c r="HS735" s="55"/>
      <c r="HT735" s="55"/>
      <c r="HU735" s="55"/>
      <c r="HV735" s="55"/>
      <c r="HW735" s="55"/>
      <c r="HX735" s="55"/>
      <c r="HY735" s="55"/>
      <c r="HZ735" s="55"/>
      <c r="IA735" s="55"/>
      <c r="IB735" s="55"/>
      <c r="IC735" s="55"/>
      <c r="ID735" s="55"/>
      <c r="IE735" s="55"/>
      <c r="IF735" s="55"/>
      <c r="IG735" s="55"/>
      <c r="IH735" s="55"/>
      <c r="II735" s="55"/>
      <c r="IJ735" s="55"/>
      <c r="IK735" s="55"/>
      <c r="IL735" s="55"/>
      <c r="IM735" s="55"/>
      <c r="IN735" s="55"/>
      <c r="IO735" s="55"/>
      <c r="IP735" s="55"/>
      <c r="IQ735" s="55"/>
      <c r="IR735" s="55"/>
      <c r="IS735" s="55"/>
      <c r="IT735" s="55"/>
      <c r="IU735" s="55"/>
      <c r="IV735" s="55"/>
      <c r="IW735" s="55"/>
    </row>
    <row r="736" spans="1:257" s="22" customFormat="1" x14ac:dyDescent="0.2">
      <c r="A736" s="36" t="s">
        <v>1663</v>
      </c>
      <c r="B736" s="57">
        <f t="shared" si="34"/>
        <v>44694.162407407406</v>
      </c>
      <c r="C736" s="27">
        <v>2022</v>
      </c>
      <c r="D736" s="27">
        <v>5</v>
      </c>
      <c r="E736" s="27">
        <v>13</v>
      </c>
      <c r="F736" s="27">
        <v>3</v>
      </c>
      <c r="G736" s="28">
        <v>53</v>
      </c>
      <c r="H736" s="29">
        <v>52.9</v>
      </c>
      <c r="I736" s="30">
        <v>54.304000000000002</v>
      </c>
      <c r="J736" s="30">
        <v>86.144000000000005</v>
      </c>
      <c r="K736" s="27">
        <v>1</v>
      </c>
      <c r="L736" s="68" t="s">
        <v>3</v>
      </c>
      <c r="M736" s="23">
        <v>2.1</v>
      </c>
      <c r="N736" s="23">
        <f t="shared" si="33"/>
        <v>2.2999999999999998</v>
      </c>
      <c r="O736" s="23">
        <v>2.2999999999999998</v>
      </c>
      <c r="P736" s="68" t="s">
        <v>4</v>
      </c>
      <c r="Q736" s="68" t="s">
        <v>923</v>
      </c>
      <c r="R736" s="19" t="s">
        <v>18</v>
      </c>
      <c r="S736" s="68" t="s">
        <v>924</v>
      </c>
      <c r="T736" s="68" t="s">
        <v>21</v>
      </c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D736" s="55"/>
      <c r="EE736" s="55"/>
      <c r="EF736" s="55"/>
      <c r="EG736" s="55"/>
      <c r="EH736" s="55"/>
      <c r="EI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K736" s="55"/>
      <c r="FL736" s="55"/>
      <c r="FM736" s="55"/>
      <c r="FN736" s="55"/>
      <c r="FO736" s="55"/>
      <c r="FP736" s="55"/>
      <c r="FQ736" s="55"/>
      <c r="FR736" s="55"/>
      <c r="FS736" s="55"/>
      <c r="FT736" s="55"/>
      <c r="FU736" s="55"/>
      <c r="FV736" s="55"/>
      <c r="FW736" s="55"/>
      <c r="FX736" s="55"/>
      <c r="FY736" s="55"/>
      <c r="FZ736" s="55"/>
      <c r="GA736" s="55"/>
      <c r="GB736" s="55"/>
      <c r="GC736" s="55"/>
      <c r="GD736" s="55"/>
      <c r="GE736" s="55"/>
      <c r="GF736" s="55"/>
      <c r="GG736" s="55"/>
      <c r="GH736" s="55"/>
      <c r="GI736" s="55"/>
      <c r="GJ736" s="55"/>
      <c r="GK736" s="55"/>
      <c r="GL736" s="55"/>
      <c r="GM736" s="55"/>
      <c r="GN736" s="55"/>
      <c r="GO736" s="55"/>
      <c r="GP736" s="55"/>
      <c r="GQ736" s="55"/>
      <c r="GR736" s="55"/>
      <c r="GS736" s="55"/>
      <c r="GT736" s="55"/>
      <c r="GU736" s="55"/>
      <c r="GV736" s="55"/>
      <c r="GW736" s="55"/>
      <c r="GX736" s="55"/>
      <c r="GY736" s="55"/>
      <c r="GZ736" s="55"/>
      <c r="HA736" s="55"/>
      <c r="HB736" s="55"/>
      <c r="HC736" s="55"/>
      <c r="HD736" s="55"/>
      <c r="HE736" s="55"/>
      <c r="HF736" s="55"/>
      <c r="HG736" s="55"/>
      <c r="HH736" s="55"/>
      <c r="HI736" s="55"/>
      <c r="HJ736" s="55"/>
      <c r="HK736" s="55"/>
      <c r="HL736" s="55"/>
      <c r="HM736" s="55"/>
      <c r="HN736" s="55"/>
      <c r="HO736" s="55"/>
      <c r="HP736" s="55"/>
      <c r="HQ736" s="55"/>
      <c r="HR736" s="55"/>
      <c r="HS736" s="55"/>
      <c r="HT736" s="55"/>
      <c r="HU736" s="55"/>
      <c r="HV736" s="55"/>
      <c r="HW736" s="55"/>
      <c r="HX736" s="55"/>
      <c r="HY736" s="55"/>
      <c r="HZ736" s="55"/>
      <c r="IA736" s="55"/>
      <c r="IB736" s="55"/>
      <c r="IC736" s="55"/>
      <c r="ID736" s="55"/>
      <c r="IE736" s="55"/>
      <c r="IF736" s="55"/>
      <c r="IG736" s="55"/>
      <c r="IH736" s="55"/>
      <c r="II736" s="55"/>
      <c r="IJ736" s="55"/>
      <c r="IK736" s="55"/>
      <c r="IL736" s="55"/>
      <c r="IM736" s="55"/>
      <c r="IN736" s="55"/>
      <c r="IO736" s="55"/>
      <c r="IP736" s="55"/>
      <c r="IQ736" s="55"/>
      <c r="IR736" s="55"/>
      <c r="IS736" s="55"/>
      <c r="IT736" s="55"/>
      <c r="IU736" s="55"/>
      <c r="IV736" s="55"/>
      <c r="IW736" s="55"/>
    </row>
    <row r="737" spans="1:257" s="22" customFormat="1" x14ac:dyDescent="0.2">
      <c r="A737" s="36" t="s">
        <v>1664</v>
      </c>
      <c r="B737" s="57">
        <f t="shared" si="34"/>
        <v>44694.24659722222</v>
      </c>
      <c r="C737" s="27">
        <v>2022</v>
      </c>
      <c r="D737" s="27">
        <v>5</v>
      </c>
      <c r="E737" s="27">
        <v>13</v>
      </c>
      <c r="F737" s="27">
        <v>5</v>
      </c>
      <c r="G737" s="28">
        <v>55</v>
      </c>
      <c r="H737" s="29">
        <v>6.82</v>
      </c>
      <c r="I737" s="30">
        <v>54.283000000000001</v>
      </c>
      <c r="J737" s="30">
        <v>86.141999999999996</v>
      </c>
      <c r="K737" s="27">
        <v>0</v>
      </c>
      <c r="L737" s="68" t="s">
        <v>3</v>
      </c>
      <c r="M737" s="23">
        <v>2.7</v>
      </c>
      <c r="N737" s="23">
        <f t="shared" si="33"/>
        <v>2.8</v>
      </c>
      <c r="O737" s="23">
        <v>2.8</v>
      </c>
      <c r="P737" s="68" t="s">
        <v>4</v>
      </c>
      <c r="Q737" s="68" t="s">
        <v>923</v>
      </c>
      <c r="R737" s="19" t="s">
        <v>18</v>
      </c>
      <c r="S737" s="68" t="s">
        <v>925</v>
      </c>
      <c r="T737" s="68" t="s">
        <v>21</v>
      </c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D737" s="55"/>
      <c r="EE737" s="55"/>
      <c r="EF737" s="55"/>
      <c r="EG737" s="55"/>
      <c r="EH737" s="55"/>
      <c r="EI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K737" s="55"/>
      <c r="FL737" s="55"/>
      <c r="FM737" s="55"/>
      <c r="FN737" s="55"/>
      <c r="FO737" s="55"/>
      <c r="FP737" s="55"/>
      <c r="FQ737" s="55"/>
      <c r="FR737" s="55"/>
      <c r="FS737" s="55"/>
      <c r="FT737" s="55"/>
      <c r="FU737" s="55"/>
      <c r="FV737" s="55"/>
      <c r="FW737" s="55"/>
      <c r="FX737" s="55"/>
      <c r="FY737" s="55"/>
      <c r="FZ737" s="55"/>
      <c r="GA737" s="55"/>
      <c r="GB737" s="55"/>
      <c r="GC737" s="55"/>
      <c r="GD737" s="55"/>
      <c r="GE737" s="55"/>
      <c r="GF737" s="55"/>
      <c r="GG737" s="55"/>
      <c r="GH737" s="55"/>
      <c r="GI737" s="55"/>
      <c r="GJ737" s="55"/>
      <c r="GK737" s="55"/>
      <c r="GL737" s="55"/>
      <c r="GM737" s="55"/>
      <c r="GN737" s="55"/>
      <c r="GO737" s="55"/>
      <c r="GP737" s="55"/>
      <c r="GQ737" s="55"/>
      <c r="GR737" s="55"/>
      <c r="GS737" s="55"/>
      <c r="GT737" s="55"/>
      <c r="GU737" s="55"/>
      <c r="GV737" s="55"/>
      <c r="GW737" s="55"/>
      <c r="GX737" s="55"/>
      <c r="GY737" s="55"/>
      <c r="GZ737" s="55"/>
      <c r="HA737" s="55"/>
      <c r="HB737" s="55"/>
      <c r="HC737" s="55"/>
      <c r="HD737" s="55"/>
      <c r="HE737" s="55"/>
      <c r="HF737" s="55"/>
      <c r="HG737" s="55"/>
      <c r="HH737" s="55"/>
      <c r="HI737" s="55"/>
      <c r="HJ737" s="55"/>
      <c r="HK737" s="55"/>
      <c r="HL737" s="55"/>
      <c r="HM737" s="55"/>
      <c r="HN737" s="55"/>
      <c r="HO737" s="55"/>
      <c r="HP737" s="55"/>
      <c r="HQ737" s="55"/>
      <c r="HR737" s="55"/>
      <c r="HS737" s="55"/>
      <c r="HT737" s="55"/>
      <c r="HU737" s="55"/>
      <c r="HV737" s="55"/>
      <c r="HW737" s="55"/>
      <c r="HX737" s="55"/>
      <c r="HY737" s="55"/>
      <c r="HZ737" s="55"/>
      <c r="IA737" s="55"/>
      <c r="IB737" s="55"/>
      <c r="IC737" s="55"/>
      <c r="ID737" s="55"/>
      <c r="IE737" s="55"/>
      <c r="IF737" s="55"/>
      <c r="IG737" s="55"/>
      <c r="IH737" s="55"/>
      <c r="II737" s="55"/>
      <c r="IJ737" s="55"/>
      <c r="IK737" s="55"/>
      <c r="IL737" s="55"/>
      <c r="IM737" s="55"/>
      <c r="IN737" s="55"/>
      <c r="IO737" s="55"/>
      <c r="IP737" s="55"/>
      <c r="IQ737" s="55"/>
      <c r="IR737" s="55"/>
      <c r="IS737" s="55"/>
      <c r="IT737" s="55"/>
      <c r="IU737" s="55"/>
      <c r="IV737" s="55"/>
      <c r="IW737" s="55"/>
    </row>
    <row r="738" spans="1:257" s="22" customFormat="1" x14ac:dyDescent="0.2">
      <c r="A738" s="36" t="s">
        <v>1665</v>
      </c>
      <c r="B738" s="57">
        <f t="shared" si="34"/>
        <v>44694.249988425923</v>
      </c>
      <c r="C738" s="27">
        <v>2022</v>
      </c>
      <c r="D738" s="27">
        <v>5</v>
      </c>
      <c r="E738" s="27">
        <v>13</v>
      </c>
      <c r="F738" s="27">
        <v>5</v>
      </c>
      <c r="G738" s="28">
        <v>59</v>
      </c>
      <c r="H738" s="29">
        <v>59.24</v>
      </c>
      <c r="I738" s="30">
        <v>54.201999999999998</v>
      </c>
      <c r="J738" s="30">
        <v>86.4</v>
      </c>
      <c r="K738" s="27">
        <v>0</v>
      </c>
      <c r="L738" s="68" t="s">
        <v>3</v>
      </c>
      <c r="M738" s="23">
        <v>1.4</v>
      </c>
      <c r="N738" s="23">
        <f t="shared" ref="N738:N801" si="35">ROUND(0.797*M738+0.67,1)</f>
        <v>1.8</v>
      </c>
      <c r="O738" s="23">
        <v>1.8</v>
      </c>
      <c r="P738" s="68" t="s">
        <v>4</v>
      </c>
      <c r="Q738" s="68" t="s">
        <v>923</v>
      </c>
      <c r="R738" s="19" t="s">
        <v>18</v>
      </c>
      <c r="S738" s="68" t="s">
        <v>925</v>
      </c>
      <c r="T738" s="68" t="s">
        <v>21</v>
      </c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D738" s="55"/>
      <c r="EE738" s="55"/>
      <c r="EF738" s="55"/>
      <c r="EG738" s="55"/>
      <c r="EH738" s="55"/>
      <c r="EI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K738" s="55"/>
      <c r="FL738" s="55"/>
      <c r="FM738" s="55"/>
      <c r="FN738" s="55"/>
      <c r="FO738" s="55"/>
      <c r="FP738" s="55"/>
      <c r="FQ738" s="55"/>
      <c r="FR738" s="55"/>
      <c r="FS738" s="55"/>
      <c r="FT738" s="55"/>
      <c r="FU738" s="55"/>
      <c r="FV738" s="55"/>
      <c r="FW738" s="55"/>
      <c r="FX738" s="55"/>
      <c r="FY738" s="55"/>
      <c r="FZ738" s="55"/>
      <c r="GA738" s="55"/>
      <c r="GB738" s="55"/>
      <c r="GC738" s="55"/>
      <c r="GD738" s="55"/>
      <c r="GE738" s="55"/>
      <c r="GF738" s="55"/>
      <c r="GG738" s="55"/>
      <c r="GH738" s="55"/>
      <c r="GI738" s="55"/>
      <c r="GJ738" s="55"/>
      <c r="GK738" s="55"/>
      <c r="GL738" s="55"/>
      <c r="GM738" s="55"/>
      <c r="GN738" s="55"/>
      <c r="GO738" s="55"/>
      <c r="GP738" s="55"/>
      <c r="GQ738" s="55"/>
      <c r="GR738" s="55"/>
      <c r="GS738" s="55"/>
      <c r="GT738" s="55"/>
      <c r="GU738" s="55"/>
      <c r="GV738" s="55"/>
      <c r="GW738" s="55"/>
      <c r="GX738" s="55"/>
      <c r="GY738" s="55"/>
      <c r="GZ738" s="55"/>
      <c r="HA738" s="55"/>
      <c r="HB738" s="55"/>
      <c r="HC738" s="55"/>
      <c r="HD738" s="55"/>
      <c r="HE738" s="55"/>
      <c r="HF738" s="55"/>
      <c r="HG738" s="55"/>
      <c r="HH738" s="55"/>
      <c r="HI738" s="55"/>
      <c r="HJ738" s="55"/>
      <c r="HK738" s="55"/>
      <c r="HL738" s="55"/>
      <c r="HM738" s="55"/>
      <c r="HN738" s="55"/>
      <c r="HO738" s="55"/>
      <c r="HP738" s="55"/>
      <c r="HQ738" s="55"/>
      <c r="HR738" s="55"/>
      <c r="HS738" s="55"/>
      <c r="HT738" s="55"/>
      <c r="HU738" s="55"/>
      <c r="HV738" s="55"/>
      <c r="HW738" s="55"/>
      <c r="HX738" s="55"/>
      <c r="HY738" s="55"/>
      <c r="HZ738" s="55"/>
      <c r="IA738" s="55"/>
      <c r="IB738" s="55"/>
      <c r="IC738" s="55"/>
      <c r="ID738" s="55"/>
      <c r="IE738" s="55"/>
      <c r="IF738" s="55"/>
      <c r="IG738" s="55"/>
      <c r="IH738" s="55"/>
      <c r="II738" s="55"/>
      <c r="IJ738" s="55"/>
      <c r="IK738" s="55"/>
      <c r="IL738" s="55"/>
      <c r="IM738" s="55"/>
      <c r="IN738" s="55"/>
      <c r="IO738" s="55"/>
      <c r="IP738" s="55"/>
      <c r="IQ738" s="55"/>
      <c r="IR738" s="55"/>
      <c r="IS738" s="55"/>
      <c r="IT738" s="55"/>
      <c r="IU738" s="55"/>
      <c r="IV738" s="55"/>
      <c r="IW738" s="55"/>
    </row>
    <row r="739" spans="1:257" s="22" customFormat="1" x14ac:dyDescent="0.2">
      <c r="A739" s="36" t="s">
        <v>1666</v>
      </c>
      <c r="B739" s="57">
        <f t="shared" si="34"/>
        <v>44694.250104166669</v>
      </c>
      <c r="C739" s="27">
        <v>2022</v>
      </c>
      <c r="D739" s="27">
        <v>5</v>
      </c>
      <c r="E739" s="27">
        <v>13</v>
      </c>
      <c r="F739" s="27">
        <v>6</v>
      </c>
      <c r="G739" s="28">
        <v>0</v>
      </c>
      <c r="H739" s="29">
        <v>9.42</v>
      </c>
      <c r="I739" s="30">
        <v>54.173999999999999</v>
      </c>
      <c r="J739" s="30">
        <v>86.367999999999995</v>
      </c>
      <c r="K739" s="27">
        <v>0</v>
      </c>
      <c r="L739" s="68" t="s">
        <v>3</v>
      </c>
      <c r="M739" s="23">
        <v>2</v>
      </c>
      <c r="N739" s="23">
        <f t="shared" si="35"/>
        <v>2.2999999999999998</v>
      </c>
      <c r="O739" s="23">
        <v>2.2999999999999998</v>
      </c>
      <c r="P739" s="68" t="s">
        <v>4</v>
      </c>
      <c r="Q739" s="68" t="s">
        <v>923</v>
      </c>
      <c r="R739" s="19" t="s">
        <v>18</v>
      </c>
      <c r="S739" s="68" t="s">
        <v>925</v>
      </c>
      <c r="T739" s="68" t="s">
        <v>21</v>
      </c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D739" s="55"/>
      <c r="EE739" s="55"/>
      <c r="EF739" s="55"/>
      <c r="EG739" s="55"/>
      <c r="EH739" s="55"/>
      <c r="EI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K739" s="55"/>
      <c r="FL739" s="55"/>
      <c r="FM739" s="55"/>
      <c r="FN739" s="55"/>
      <c r="FO739" s="55"/>
      <c r="FP739" s="55"/>
      <c r="FQ739" s="55"/>
      <c r="FR739" s="55"/>
      <c r="FS739" s="55"/>
      <c r="FT739" s="55"/>
      <c r="FU739" s="55"/>
      <c r="FV739" s="55"/>
      <c r="FW739" s="55"/>
      <c r="FX739" s="55"/>
      <c r="FY739" s="55"/>
      <c r="FZ739" s="55"/>
      <c r="GA739" s="55"/>
      <c r="GB739" s="55"/>
      <c r="GC739" s="55"/>
      <c r="GD739" s="55"/>
      <c r="GE739" s="55"/>
      <c r="GF739" s="55"/>
      <c r="GG739" s="55"/>
      <c r="GH739" s="55"/>
      <c r="GI739" s="55"/>
      <c r="GJ739" s="55"/>
      <c r="GK739" s="55"/>
      <c r="GL739" s="55"/>
      <c r="GM739" s="55"/>
      <c r="GN739" s="55"/>
      <c r="GO739" s="55"/>
      <c r="GP739" s="55"/>
      <c r="GQ739" s="55"/>
      <c r="GR739" s="55"/>
      <c r="GS739" s="55"/>
      <c r="GT739" s="55"/>
      <c r="GU739" s="55"/>
      <c r="GV739" s="55"/>
      <c r="GW739" s="55"/>
      <c r="GX739" s="55"/>
      <c r="GY739" s="55"/>
      <c r="GZ739" s="55"/>
      <c r="HA739" s="55"/>
      <c r="HB739" s="55"/>
      <c r="HC739" s="55"/>
      <c r="HD739" s="55"/>
      <c r="HE739" s="55"/>
      <c r="HF739" s="55"/>
      <c r="HG739" s="55"/>
      <c r="HH739" s="55"/>
      <c r="HI739" s="55"/>
      <c r="HJ739" s="55"/>
      <c r="HK739" s="55"/>
      <c r="HL739" s="55"/>
      <c r="HM739" s="55"/>
      <c r="HN739" s="55"/>
      <c r="HO739" s="55"/>
      <c r="HP739" s="55"/>
      <c r="HQ739" s="55"/>
      <c r="HR739" s="55"/>
      <c r="HS739" s="55"/>
      <c r="HT739" s="55"/>
      <c r="HU739" s="55"/>
      <c r="HV739" s="55"/>
      <c r="HW739" s="55"/>
      <c r="HX739" s="55"/>
      <c r="HY739" s="55"/>
      <c r="HZ739" s="55"/>
      <c r="IA739" s="55"/>
      <c r="IB739" s="55"/>
      <c r="IC739" s="55"/>
      <c r="ID739" s="55"/>
      <c r="IE739" s="55"/>
      <c r="IF739" s="55"/>
      <c r="IG739" s="55"/>
      <c r="IH739" s="55"/>
      <c r="II739" s="55"/>
      <c r="IJ739" s="55"/>
      <c r="IK739" s="55"/>
      <c r="IL739" s="55"/>
      <c r="IM739" s="55"/>
      <c r="IN739" s="55"/>
      <c r="IO739" s="55"/>
      <c r="IP739" s="55"/>
      <c r="IQ739" s="55"/>
      <c r="IR739" s="55"/>
      <c r="IS739" s="55"/>
      <c r="IT739" s="55"/>
      <c r="IU739" s="55"/>
      <c r="IV739" s="55"/>
      <c r="IW739" s="55"/>
    </row>
    <row r="740" spans="1:257" s="22" customFormat="1" x14ac:dyDescent="0.2">
      <c r="A740" s="36" t="s">
        <v>1667</v>
      </c>
      <c r="B740" s="57">
        <f t="shared" si="34"/>
        <v>44694.330266203702</v>
      </c>
      <c r="C740" s="27">
        <v>2022</v>
      </c>
      <c r="D740" s="27">
        <v>5</v>
      </c>
      <c r="E740" s="27">
        <v>13</v>
      </c>
      <c r="F740" s="27">
        <v>7</v>
      </c>
      <c r="G740" s="28">
        <v>55</v>
      </c>
      <c r="H740" s="29">
        <v>35.31</v>
      </c>
      <c r="I740" s="30">
        <v>54.1</v>
      </c>
      <c r="J740" s="30">
        <v>86.45</v>
      </c>
      <c r="K740" s="27">
        <v>0</v>
      </c>
      <c r="L740" s="68" t="s">
        <v>3</v>
      </c>
      <c r="M740" s="23">
        <v>1.9</v>
      </c>
      <c r="N740" s="23">
        <f t="shared" si="35"/>
        <v>2.2000000000000002</v>
      </c>
      <c r="O740" s="23">
        <v>2.2000000000000002</v>
      </c>
      <c r="P740" s="68" t="s">
        <v>4</v>
      </c>
      <c r="Q740" s="68" t="s">
        <v>923</v>
      </c>
      <c r="R740" s="19" t="s">
        <v>18</v>
      </c>
      <c r="S740" s="68" t="s">
        <v>925</v>
      </c>
      <c r="T740" s="68" t="s">
        <v>21</v>
      </c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D740" s="55"/>
      <c r="EE740" s="55"/>
      <c r="EF740" s="55"/>
      <c r="EG740" s="55"/>
      <c r="EH740" s="55"/>
      <c r="EI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K740" s="55"/>
      <c r="FL740" s="55"/>
      <c r="FM740" s="55"/>
      <c r="FN740" s="55"/>
      <c r="FO740" s="55"/>
      <c r="FP740" s="55"/>
      <c r="FQ740" s="55"/>
      <c r="FR740" s="55"/>
      <c r="FS740" s="55"/>
      <c r="FT740" s="55"/>
      <c r="FU740" s="55"/>
      <c r="FV740" s="55"/>
      <c r="FW740" s="55"/>
      <c r="FX740" s="55"/>
      <c r="FY740" s="55"/>
      <c r="FZ740" s="55"/>
      <c r="GA740" s="55"/>
      <c r="GB740" s="55"/>
      <c r="GC740" s="55"/>
      <c r="GD740" s="55"/>
      <c r="GE740" s="55"/>
      <c r="GF740" s="55"/>
      <c r="GG740" s="55"/>
      <c r="GH740" s="55"/>
      <c r="GI740" s="55"/>
      <c r="GJ740" s="55"/>
      <c r="GK740" s="55"/>
      <c r="GL740" s="55"/>
      <c r="GM740" s="55"/>
      <c r="GN740" s="55"/>
      <c r="GO740" s="55"/>
      <c r="GP740" s="55"/>
      <c r="GQ740" s="55"/>
      <c r="GR740" s="55"/>
      <c r="GS740" s="55"/>
      <c r="GT740" s="55"/>
      <c r="GU740" s="55"/>
      <c r="GV740" s="55"/>
      <c r="GW740" s="55"/>
      <c r="GX740" s="55"/>
      <c r="GY740" s="55"/>
      <c r="GZ740" s="55"/>
      <c r="HA740" s="55"/>
      <c r="HB740" s="55"/>
      <c r="HC740" s="55"/>
      <c r="HD740" s="55"/>
      <c r="HE740" s="55"/>
      <c r="HF740" s="55"/>
      <c r="HG740" s="55"/>
      <c r="HH740" s="55"/>
      <c r="HI740" s="55"/>
      <c r="HJ740" s="55"/>
      <c r="HK740" s="55"/>
      <c r="HL740" s="55"/>
      <c r="HM740" s="55"/>
      <c r="HN740" s="55"/>
      <c r="HO740" s="55"/>
      <c r="HP740" s="55"/>
      <c r="HQ740" s="55"/>
      <c r="HR740" s="55"/>
      <c r="HS740" s="55"/>
      <c r="HT740" s="55"/>
      <c r="HU740" s="55"/>
      <c r="HV740" s="55"/>
      <c r="HW740" s="55"/>
      <c r="HX740" s="55"/>
      <c r="HY740" s="55"/>
      <c r="HZ740" s="55"/>
      <c r="IA740" s="55"/>
      <c r="IB740" s="55"/>
      <c r="IC740" s="55"/>
      <c r="ID740" s="55"/>
      <c r="IE740" s="55"/>
      <c r="IF740" s="55"/>
      <c r="IG740" s="55"/>
      <c r="IH740" s="55"/>
      <c r="II740" s="55"/>
      <c r="IJ740" s="55"/>
      <c r="IK740" s="55"/>
      <c r="IL740" s="55"/>
      <c r="IM740" s="55"/>
      <c r="IN740" s="55"/>
      <c r="IO740" s="55"/>
      <c r="IP740" s="55"/>
      <c r="IQ740" s="55"/>
      <c r="IR740" s="55"/>
      <c r="IS740" s="55"/>
      <c r="IT740" s="55"/>
      <c r="IU740" s="55"/>
      <c r="IV740" s="55"/>
      <c r="IW740" s="55"/>
    </row>
    <row r="741" spans="1:257" s="22" customFormat="1" x14ac:dyDescent="0.2">
      <c r="A741" s="36" t="s">
        <v>1668</v>
      </c>
      <c r="B741" s="57">
        <f t="shared" si="34"/>
        <v>44694.333449074074</v>
      </c>
      <c r="C741" s="27">
        <v>2022</v>
      </c>
      <c r="D741" s="27">
        <v>5</v>
      </c>
      <c r="E741" s="27">
        <v>13</v>
      </c>
      <c r="F741" s="27">
        <v>8</v>
      </c>
      <c r="G741" s="28">
        <v>0</v>
      </c>
      <c r="H741" s="29">
        <v>10.43</v>
      </c>
      <c r="I741" s="30">
        <v>54.393999999999998</v>
      </c>
      <c r="J741" s="30">
        <v>86.668999999999997</v>
      </c>
      <c r="K741" s="27">
        <v>0</v>
      </c>
      <c r="L741" s="68" t="s">
        <v>3</v>
      </c>
      <c r="M741" s="23">
        <v>2.4</v>
      </c>
      <c r="N741" s="23">
        <f t="shared" si="35"/>
        <v>2.6</v>
      </c>
      <c r="O741" s="23">
        <v>2.6</v>
      </c>
      <c r="P741" s="68" t="s">
        <v>4</v>
      </c>
      <c r="Q741" s="68" t="s">
        <v>923</v>
      </c>
      <c r="R741" s="19" t="s">
        <v>18</v>
      </c>
      <c r="S741" s="68" t="s">
        <v>925</v>
      </c>
      <c r="T741" s="68" t="s">
        <v>21</v>
      </c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D741" s="55"/>
      <c r="EE741" s="55"/>
      <c r="EF741" s="55"/>
      <c r="EG741" s="55"/>
      <c r="EH741" s="55"/>
      <c r="EI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K741" s="55"/>
      <c r="FL741" s="55"/>
      <c r="FM741" s="55"/>
      <c r="FN741" s="55"/>
      <c r="FO741" s="55"/>
      <c r="FP741" s="55"/>
      <c r="FQ741" s="55"/>
      <c r="FR741" s="55"/>
      <c r="FS741" s="55"/>
      <c r="FT741" s="55"/>
      <c r="FU741" s="55"/>
      <c r="FV741" s="55"/>
      <c r="FW741" s="55"/>
      <c r="FX741" s="55"/>
      <c r="FY741" s="55"/>
      <c r="FZ741" s="55"/>
      <c r="GA741" s="55"/>
      <c r="GB741" s="55"/>
      <c r="GC741" s="55"/>
      <c r="GD741" s="55"/>
      <c r="GE741" s="55"/>
      <c r="GF741" s="55"/>
      <c r="GG741" s="55"/>
      <c r="GH741" s="55"/>
      <c r="GI741" s="55"/>
      <c r="GJ741" s="55"/>
      <c r="GK741" s="55"/>
      <c r="GL741" s="55"/>
      <c r="GM741" s="55"/>
      <c r="GN741" s="55"/>
      <c r="GO741" s="55"/>
      <c r="GP741" s="55"/>
      <c r="GQ741" s="55"/>
      <c r="GR741" s="55"/>
      <c r="GS741" s="55"/>
      <c r="GT741" s="55"/>
      <c r="GU741" s="55"/>
      <c r="GV741" s="55"/>
      <c r="GW741" s="55"/>
      <c r="GX741" s="55"/>
      <c r="GY741" s="55"/>
      <c r="GZ741" s="55"/>
      <c r="HA741" s="55"/>
      <c r="HB741" s="55"/>
      <c r="HC741" s="55"/>
      <c r="HD741" s="55"/>
      <c r="HE741" s="55"/>
      <c r="HF741" s="55"/>
      <c r="HG741" s="55"/>
      <c r="HH741" s="55"/>
      <c r="HI741" s="55"/>
      <c r="HJ741" s="55"/>
      <c r="HK741" s="55"/>
      <c r="HL741" s="55"/>
      <c r="HM741" s="55"/>
      <c r="HN741" s="55"/>
      <c r="HO741" s="55"/>
      <c r="HP741" s="55"/>
      <c r="HQ741" s="55"/>
      <c r="HR741" s="55"/>
      <c r="HS741" s="55"/>
      <c r="HT741" s="55"/>
      <c r="HU741" s="55"/>
      <c r="HV741" s="55"/>
      <c r="HW741" s="55"/>
      <c r="HX741" s="55"/>
      <c r="HY741" s="55"/>
      <c r="HZ741" s="55"/>
      <c r="IA741" s="55"/>
      <c r="IB741" s="55"/>
      <c r="IC741" s="55"/>
      <c r="ID741" s="55"/>
      <c r="IE741" s="55"/>
      <c r="IF741" s="55"/>
      <c r="IG741" s="55"/>
      <c r="IH741" s="55"/>
      <c r="II741" s="55"/>
      <c r="IJ741" s="55"/>
      <c r="IK741" s="55"/>
      <c r="IL741" s="55"/>
      <c r="IM741" s="55"/>
      <c r="IN741" s="55"/>
      <c r="IO741" s="55"/>
      <c r="IP741" s="55"/>
      <c r="IQ741" s="55"/>
      <c r="IR741" s="55"/>
      <c r="IS741" s="55"/>
      <c r="IT741" s="55"/>
      <c r="IU741" s="55"/>
      <c r="IV741" s="55"/>
      <c r="IW741" s="55"/>
    </row>
    <row r="742" spans="1:257" s="22" customFormat="1" x14ac:dyDescent="0.2">
      <c r="A742" s="36" t="s">
        <v>1669</v>
      </c>
      <c r="B742" s="57">
        <f t="shared" si="34"/>
        <v>44694.353981481479</v>
      </c>
      <c r="C742" s="27">
        <v>2022</v>
      </c>
      <c r="D742" s="27">
        <v>5</v>
      </c>
      <c r="E742" s="27">
        <v>13</v>
      </c>
      <c r="F742" s="27">
        <v>8</v>
      </c>
      <c r="G742" s="28">
        <v>29</v>
      </c>
      <c r="H742" s="29">
        <v>44.66</v>
      </c>
      <c r="I742" s="30">
        <v>54.277999999999999</v>
      </c>
      <c r="J742" s="30">
        <v>86.698999999999998</v>
      </c>
      <c r="K742" s="27">
        <v>0</v>
      </c>
      <c r="L742" s="68" t="s">
        <v>3</v>
      </c>
      <c r="M742" s="23">
        <v>2.2000000000000002</v>
      </c>
      <c r="N742" s="23">
        <f t="shared" si="35"/>
        <v>2.4</v>
      </c>
      <c r="O742" s="23">
        <v>2.4</v>
      </c>
      <c r="P742" s="68" t="s">
        <v>4</v>
      </c>
      <c r="Q742" s="68" t="s">
        <v>923</v>
      </c>
      <c r="R742" s="19" t="s">
        <v>18</v>
      </c>
      <c r="S742" s="68" t="s">
        <v>925</v>
      </c>
      <c r="T742" s="68" t="s">
        <v>21</v>
      </c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D742" s="55"/>
      <c r="EE742" s="55"/>
      <c r="EF742" s="55"/>
      <c r="EG742" s="55"/>
      <c r="EH742" s="55"/>
      <c r="EI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K742" s="55"/>
      <c r="FL742" s="55"/>
      <c r="FM742" s="55"/>
      <c r="FN742" s="55"/>
      <c r="FO742" s="55"/>
      <c r="FP742" s="55"/>
      <c r="FQ742" s="55"/>
      <c r="FR742" s="55"/>
      <c r="FS742" s="55"/>
      <c r="FT742" s="55"/>
      <c r="FU742" s="55"/>
      <c r="FV742" s="55"/>
      <c r="FW742" s="55"/>
      <c r="FX742" s="55"/>
      <c r="FY742" s="55"/>
      <c r="FZ742" s="55"/>
      <c r="GA742" s="55"/>
      <c r="GB742" s="55"/>
      <c r="GC742" s="55"/>
      <c r="GD742" s="55"/>
      <c r="GE742" s="55"/>
      <c r="GF742" s="55"/>
      <c r="GG742" s="55"/>
      <c r="GH742" s="55"/>
      <c r="GI742" s="55"/>
      <c r="GJ742" s="55"/>
      <c r="GK742" s="55"/>
      <c r="GL742" s="55"/>
      <c r="GM742" s="55"/>
      <c r="GN742" s="55"/>
      <c r="GO742" s="55"/>
      <c r="GP742" s="55"/>
      <c r="GQ742" s="55"/>
      <c r="GR742" s="55"/>
      <c r="GS742" s="55"/>
      <c r="GT742" s="55"/>
      <c r="GU742" s="55"/>
      <c r="GV742" s="55"/>
      <c r="GW742" s="55"/>
      <c r="GX742" s="55"/>
      <c r="GY742" s="55"/>
      <c r="GZ742" s="55"/>
      <c r="HA742" s="55"/>
      <c r="HB742" s="55"/>
      <c r="HC742" s="55"/>
      <c r="HD742" s="55"/>
      <c r="HE742" s="55"/>
      <c r="HF742" s="55"/>
      <c r="HG742" s="55"/>
      <c r="HH742" s="55"/>
      <c r="HI742" s="55"/>
      <c r="HJ742" s="55"/>
      <c r="HK742" s="55"/>
      <c r="HL742" s="55"/>
      <c r="HM742" s="55"/>
      <c r="HN742" s="55"/>
      <c r="HO742" s="55"/>
      <c r="HP742" s="55"/>
      <c r="HQ742" s="55"/>
      <c r="HR742" s="55"/>
      <c r="HS742" s="55"/>
      <c r="HT742" s="55"/>
      <c r="HU742" s="55"/>
      <c r="HV742" s="55"/>
      <c r="HW742" s="55"/>
      <c r="HX742" s="55"/>
      <c r="HY742" s="55"/>
      <c r="HZ742" s="55"/>
      <c r="IA742" s="55"/>
      <c r="IB742" s="55"/>
      <c r="IC742" s="55"/>
      <c r="ID742" s="55"/>
      <c r="IE742" s="55"/>
      <c r="IF742" s="55"/>
      <c r="IG742" s="55"/>
      <c r="IH742" s="55"/>
      <c r="II742" s="55"/>
      <c r="IJ742" s="55"/>
      <c r="IK742" s="55"/>
      <c r="IL742" s="55"/>
      <c r="IM742" s="55"/>
      <c r="IN742" s="55"/>
      <c r="IO742" s="55"/>
      <c r="IP742" s="55"/>
      <c r="IQ742" s="55"/>
      <c r="IR742" s="55"/>
      <c r="IS742" s="55"/>
      <c r="IT742" s="55"/>
      <c r="IU742" s="55"/>
      <c r="IV742" s="55"/>
      <c r="IW742" s="55"/>
    </row>
    <row r="743" spans="1:257" s="22" customFormat="1" x14ac:dyDescent="0.2">
      <c r="A743" s="36" t="s">
        <v>1670</v>
      </c>
      <c r="B743" s="57">
        <f t="shared" si="34"/>
        <v>44694.415150462963</v>
      </c>
      <c r="C743" s="27">
        <v>2022</v>
      </c>
      <c r="D743" s="27">
        <v>5</v>
      </c>
      <c r="E743" s="27">
        <v>13</v>
      </c>
      <c r="F743" s="27">
        <v>9</v>
      </c>
      <c r="G743" s="28">
        <v>57</v>
      </c>
      <c r="H743" s="29">
        <v>49.59</v>
      </c>
      <c r="I743" s="30">
        <v>54.356000000000002</v>
      </c>
      <c r="J743" s="30">
        <v>86.653999999999996</v>
      </c>
      <c r="K743" s="27">
        <v>0</v>
      </c>
      <c r="L743" s="68" t="s">
        <v>3</v>
      </c>
      <c r="M743" s="23">
        <v>2.8</v>
      </c>
      <c r="N743" s="23">
        <f t="shared" si="35"/>
        <v>2.9</v>
      </c>
      <c r="O743" s="23">
        <v>2.9</v>
      </c>
      <c r="P743" s="68" t="s">
        <v>4</v>
      </c>
      <c r="Q743" s="68" t="s">
        <v>923</v>
      </c>
      <c r="R743" s="19" t="s">
        <v>18</v>
      </c>
      <c r="S743" s="68" t="s">
        <v>925</v>
      </c>
      <c r="T743" s="68" t="s">
        <v>21</v>
      </c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D743" s="55"/>
      <c r="EE743" s="55"/>
      <c r="EF743" s="55"/>
      <c r="EG743" s="55"/>
      <c r="EH743" s="55"/>
      <c r="EI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K743" s="55"/>
      <c r="FL743" s="55"/>
      <c r="FM743" s="55"/>
      <c r="FN743" s="55"/>
      <c r="FO743" s="55"/>
      <c r="FP743" s="55"/>
      <c r="FQ743" s="55"/>
      <c r="FR743" s="55"/>
      <c r="FS743" s="55"/>
      <c r="FT743" s="55"/>
      <c r="FU743" s="55"/>
      <c r="FV743" s="55"/>
      <c r="FW743" s="55"/>
      <c r="FX743" s="55"/>
      <c r="FY743" s="55"/>
      <c r="FZ743" s="55"/>
      <c r="GA743" s="55"/>
      <c r="GB743" s="55"/>
      <c r="GC743" s="55"/>
      <c r="GD743" s="55"/>
      <c r="GE743" s="55"/>
      <c r="GF743" s="55"/>
      <c r="GG743" s="55"/>
      <c r="GH743" s="55"/>
      <c r="GI743" s="55"/>
      <c r="GJ743" s="55"/>
      <c r="GK743" s="55"/>
      <c r="GL743" s="55"/>
      <c r="GM743" s="55"/>
      <c r="GN743" s="55"/>
      <c r="GO743" s="55"/>
      <c r="GP743" s="55"/>
      <c r="GQ743" s="55"/>
      <c r="GR743" s="55"/>
      <c r="GS743" s="55"/>
      <c r="GT743" s="55"/>
      <c r="GU743" s="55"/>
      <c r="GV743" s="55"/>
      <c r="GW743" s="55"/>
      <c r="GX743" s="55"/>
      <c r="GY743" s="55"/>
      <c r="GZ743" s="55"/>
      <c r="HA743" s="55"/>
      <c r="HB743" s="55"/>
      <c r="HC743" s="55"/>
      <c r="HD743" s="55"/>
      <c r="HE743" s="55"/>
      <c r="HF743" s="55"/>
      <c r="HG743" s="55"/>
      <c r="HH743" s="55"/>
      <c r="HI743" s="55"/>
      <c r="HJ743" s="55"/>
      <c r="HK743" s="55"/>
      <c r="HL743" s="55"/>
      <c r="HM743" s="55"/>
      <c r="HN743" s="55"/>
      <c r="HO743" s="55"/>
      <c r="HP743" s="55"/>
      <c r="HQ743" s="55"/>
      <c r="HR743" s="55"/>
      <c r="HS743" s="55"/>
      <c r="HT743" s="55"/>
      <c r="HU743" s="55"/>
      <c r="HV743" s="55"/>
      <c r="HW743" s="55"/>
      <c r="HX743" s="55"/>
      <c r="HY743" s="55"/>
      <c r="HZ743" s="55"/>
      <c r="IA743" s="55"/>
      <c r="IB743" s="55"/>
      <c r="IC743" s="55"/>
      <c r="ID743" s="55"/>
      <c r="IE743" s="55"/>
      <c r="IF743" s="55"/>
      <c r="IG743" s="55"/>
      <c r="IH743" s="55"/>
      <c r="II743" s="55"/>
      <c r="IJ743" s="55"/>
      <c r="IK743" s="55"/>
      <c r="IL743" s="55"/>
      <c r="IM743" s="55"/>
      <c r="IN743" s="55"/>
      <c r="IO743" s="55"/>
      <c r="IP743" s="55"/>
      <c r="IQ743" s="55"/>
      <c r="IR743" s="55"/>
      <c r="IS743" s="55"/>
      <c r="IT743" s="55"/>
      <c r="IU743" s="55"/>
      <c r="IV743" s="55"/>
      <c r="IW743" s="55"/>
    </row>
    <row r="744" spans="1:257" s="22" customFormat="1" x14ac:dyDescent="0.2">
      <c r="A744" s="36" t="s">
        <v>1671</v>
      </c>
      <c r="B744" s="57">
        <f t="shared" si="34"/>
        <v>44695.259571759256</v>
      </c>
      <c r="C744" s="27">
        <v>2022</v>
      </c>
      <c r="D744" s="27">
        <v>5</v>
      </c>
      <c r="E744" s="27">
        <v>14</v>
      </c>
      <c r="F744" s="27">
        <v>6</v>
      </c>
      <c r="G744" s="28">
        <v>13</v>
      </c>
      <c r="H744" s="29">
        <v>47.2</v>
      </c>
      <c r="I744" s="30">
        <v>54.209000000000003</v>
      </c>
      <c r="J744" s="30">
        <v>86.391999999999996</v>
      </c>
      <c r="K744" s="27">
        <v>1</v>
      </c>
      <c r="L744" s="68" t="s">
        <v>3</v>
      </c>
      <c r="M744" s="23">
        <v>1.3</v>
      </c>
      <c r="N744" s="23">
        <f t="shared" si="35"/>
        <v>1.7</v>
      </c>
      <c r="O744" s="23">
        <v>1.7</v>
      </c>
      <c r="P744" s="68" t="s">
        <v>4</v>
      </c>
      <c r="Q744" s="68" t="s">
        <v>923</v>
      </c>
      <c r="R744" s="19" t="s">
        <v>18</v>
      </c>
      <c r="S744" s="68" t="s">
        <v>924</v>
      </c>
      <c r="T744" s="68" t="s">
        <v>21</v>
      </c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D744" s="55"/>
      <c r="EE744" s="55"/>
      <c r="EF744" s="55"/>
      <c r="EG744" s="55"/>
      <c r="EH744" s="55"/>
      <c r="EI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K744" s="55"/>
      <c r="FL744" s="55"/>
      <c r="FM744" s="55"/>
      <c r="FN744" s="55"/>
      <c r="FO744" s="55"/>
      <c r="FP744" s="55"/>
      <c r="FQ744" s="55"/>
      <c r="FR744" s="55"/>
      <c r="FS744" s="55"/>
      <c r="FT744" s="55"/>
      <c r="FU744" s="55"/>
      <c r="FV744" s="55"/>
      <c r="FW744" s="55"/>
      <c r="FX744" s="55"/>
      <c r="FY744" s="55"/>
      <c r="FZ744" s="55"/>
      <c r="GA744" s="55"/>
      <c r="GB744" s="55"/>
      <c r="GC744" s="55"/>
      <c r="GD744" s="55"/>
      <c r="GE744" s="55"/>
      <c r="GF744" s="55"/>
      <c r="GG744" s="55"/>
      <c r="GH744" s="55"/>
      <c r="GI744" s="55"/>
      <c r="GJ744" s="55"/>
      <c r="GK744" s="55"/>
      <c r="GL744" s="55"/>
      <c r="GM744" s="55"/>
      <c r="GN744" s="55"/>
      <c r="GO744" s="55"/>
      <c r="GP744" s="55"/>
      <c r="GQ744" s="55"/>
      <c r="GR744" s="55"/>
      <c r="GS744" s="55"/>
      <c r="GT744" s="55"/>
      <c r="GU744" s="55"/>
      <c r="GV744" s="55"/>
      <c r="GW744" s="55"/>
      <c r="GX744" s="55"/>
      <c r="GY744" s="55"/>
      <c r="GZ744" s="55"/>
      <c r="HA744" s="55"/>
      <c r="HB744" s="55"/>
      <c r="HC744" s="55"/>
      <c r="HD744" s="55"/>
      <c r="HE744" s="55"/>
      <c r="HF744" s="55"/>
      <c r="HG744" s="55"/>
      <c r="HH744" s="55"/>
      <c r="HI744" s="55"/>
      <c r="HJ744" s="55"/>
      <c r="HK744" s="55"/>
      <c r="HL744" s="55"/>
      <c r="HM744" s="55"/>
      <c r="HN744" s="55"/>
      <c r="HO744" s="55"/>
      <c r="HP744" s="55"/>
      <c r="HQ744" s="55"/>
      <c r="HR744" s="55"/>
      <c r="HS744" s="55"/>
      <c r="HT744" s="55"/>
      <c r="HU744" s="55"/>
      <c r="HV744" s="55"/>
      <c r="HW744" s="55"/>
      <c r="HX744" s="55"/>
      <c r="HY744" s="55"/>
      <c r="HZ744" s="55"/>
      <c r="IA744" s="55"/>
      <c r="IB744" s="55"/>
      <c r="IC744" s="55"/>
      <c r="ID744" s="55"/>
      <c r="IE744" s="55"/>
      <c r="IF744" s="55"/>
      <c r="IG744" s="55"/>
      <c r="IH744" s="55"/>
      <c r="II744" s="55"/>
      <c r="IJ744" s="55"/>
      <c r="IK744" s="55"/>
      <c r="IL744" s="55"/>
      <c r="IM744" s="55"/>
      <c r="IN744" s="55"/>
      <c r="IO744" s="55"/>
      <c r="IP744" s="55"/>
      <c r="IQ744" s="55"/>
      <c r="IR744" s="55"/>
      <c r="IS744" s="55"/>
      <c r="IT744" s="55"/>
      <c r="IU744" s="55"/>
      <c r="IV744" s="55"/>
      <c r="IW744" s="55"/>
    </row>
    <row r="745" spans="1:257" s="22" customFormat="1" x14ac:dyDescent="0.2">
      <c r="A745" s="36" t="s">
        <v>1672</v>
      </c>
      <c r="B745" s="57">
        <f t="shared" si="34"/>
        <v>44696.494201388887</v>
      </c>
      <c r="C745" s="27">
        <v>2022</v>
      </c>
      <c r="D745" s="27">
        <v>5</v>
      </c>
      <c r="E745" s="27">
        <v>15</v>
      </c>
      <c r="F745" s="27">
        <v>11</v>
      </c>
      <c r="G745" s="28">
        <v>51</v>
      </c>
      <c r="H745" s="29">
        <v>39.71</v>
      </c>
      <c r="I745" s="30">
        <v>54.271999999999998</v>
      </c>
      <c r="J745" s="30">
        <v>86.134</v>
      </c>
      <c r="K745" s="27">
        <v>2</v>
      </c>
      <c r="L745" s="35">
        <v>0</v>
      </c>
      <c r="M745" s="23">
        <v>0.8</v>
      </c>
      <c r="N745" s="23">
        <f t="shared" si="35"/>
        <v>1.3</v>
      </c>
      <c r="O745" s="23">
        <v>1.3</v>
      </c>
      <c r="P745" s="68" t="s">
        <v>4</v>
      </c>
      <c r="Q745" s="68" t="s">
        <v>923</v>
      </c>
      <c r="R745" s="19" t="s">
        <v>18</v>
      </c>
      <c r="S745" s="68" t="s">
        <v>924</v>
      </c>
      <c r="T745" s="68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D745" s="55"/>
      <c r="EE745" s="55"/>
      <c r="EF745" s="55"/>
      <c r="EG745" s="55"/>
      <c r="EH745" s="55"/>
      <c r="EI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K745" s="55"/>
      <c r="FL745" s="55"/>
      <c r="FM745" s="55"/>
      <c r="FN745" s="55"/>
      <c r="FO745" s="55"/>
      <c r="FP745" s="55"/>
      <c r="FQ745" s="55"/>
      <c r="FR745" s="55"/>
      <c r="FS745" s="55"/>
      <c r="FT745" s="55"/>
      <c r="FU745" s="55"/>
      <c r="FV745" s="55"/>
      <c r="FW745" s="55"/>
      <c r="FX745" s="55"/>
      <c r="FY745" s="55"/>
      <c r="FZ745" s="55"/>
      <c r="GA745" s="55"/>
      <c r="GB745" s="55"/>
      <c r="GC745" s="55"/>
      <c r="GD745" s="55"/>
      <c r="GE745" s="55"/>
      <c r="GF745" s="55"/>
      <c r="GG745" s="55"/>
      <c r="GH745" s="55"/>
      <c r="GI745" s="55"/>
      <c r="GJ745" s="55"/>
      <c r="GK745" s="55"/>
      <c r="GL745" s="55"/>
      <c r="GM745" s="55"/>
      <c r="GN745" s="55"/>
      <c r="GO745" s="55"/>
      <c r="GP745" s="55"/>
      <c r="GQ745" s="55"/>
      <c r="GR745" s="55"/>
      <c r="GS745" s="55"/>
      <c r="GT745" s="55"/>
      <c r="GU745" s="55"/>
      <c r="GV745" s="55"/>
      <c r="GW745" s="55"/>
      <c r="GX745" s="55"/>
      <c r="GY745" s="55"/>
      <c r="GZ745" s="55"/>
      <c r="HA745" s="55"/>
      <c r="HB745" s="55"/>
      <c r="HC745" s="55"/>
      <c r="HD745" s="55"/>
      <c r="HE745" s="55"/>
      <c r="HF745" s="55"/>
      <c r="HG745" s="55"/>
      <c r="HH745" s="55"/>
      <c r="HI745" s="55"/>
      <c r="HJ745" s="55"/>
      <c r="HK745" s="55"/>
      <c r="HL745" s="55"/>
      <c r="HM745" s="55"/>
      <c r="HN745" s="55"/>
      <c r="HO745" s="55"/>
      <c r="HP745" s="55"/>
      <c r="HQ745" s="55"/>
      <c r="HR745" s="55"/>
      <c r="HS745" s="55"/>
      <c r="HT745" s="55"/>
      <c r="HU745" s="55"/>
      <c r="HV745" s="55"/>
      <c r="HW745" s="55"/>
      <c r="HX745" s="55"/>
      <c r="HY745" s="55"/>
      <c r="HZ745" s="55"/>
      <c r="IA745" s="55"/>
      <c r="IB745" s="55"/>
      <c r="IC745" s="55"/>
      <c r="ID745" s="55"/>
      <c r="IE745" s="55"/>
      <c r="IF745" s="55"/>
      <c r="IG745" s="55"/>
      <c r="IH745" s="55"/>
      <c r="II745" s="55"/>
      <c r="IJ745" s="55"/>
      <c r="IK745" s="55"/>
      <c r="IL745" s="55"/>
      <c r="IM745" s="55"/>
      <c r="IN745" s="55"/>
      <c r="IO745" s="55"/>
      <c r="IP745" s="55"/>
      <c r="IQ745" s="55"/>
      <c r="IR745" s="55"/>
      <c r="IS745" s="55"/>
      <c r="IT745" s="55"/>
      <c r="IU745" s="55"/>
      <c r="IV745" s="55"/>
      <c r="IW745" s="55"/>
    </row>
    <row r="746" spans="1:257" s="22" customFormat="1" x14ac:dyDescent="0.2">
      <c r="A746" s="36" t="s">
        <v>1673</v>
      </c>
      <c r="B746" s="57">
        <f t="shared" si="34"/>
        <v>44697.232430555552</v>
      </c>
      <c r="C746" s="27">
        <v>2022</v>
      </c>
      <c r="D746" s="27">
        <v>5</v>
      </c>
      <c r="E746" s="27">
        <v>16</v>
      </c>
      <c r="F746" s="27">
        <v>5</v>
      </c>
      <c r="G746" s="28">
        <v>34</v>
      </c>
      <c r="H746" s="29">
        <v>42.7</v>
      </c>
      <c r="I746" s="30">
        <v>54.264000000000003</v>
      </c>
      <c r="J746" s="30">
        <v>86.674000000000007</v>
      </c>
      <c r="K746" s="27">
        <v>0</v>
      </c>
      <c r="L746" s="68" t="s">
        <v>3</v>
      </c>
      <c r="M746" s="23">
        <v>2.2999999999999998</v>
      </c>
      <c r="N746" s="23">
        <f t="shared" si="35"/>
        <v>2.5</v>
      </c>
      <c r="O746" s="23">
        <v>2.5</v>
      </c>
      <c r="P746" s="68" t="s">
        <v>4</v>
      </c>
      <c r="Q746" s="68" t="s">
        <v>923</v>
      </c>
      <c r="R746" s="19" t="s">
        <v>18</v>
      </c>
      <c r="S746" s="68" t="s">
        <v>925</v>
      </c>
      <c r="T746" s="68" t="s">
        <v>21</v>
      </c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  <c r="IQ746" s="55"/>
      <c r="IR746" s="55"/>
      <c r="IS746" s="55"/>
      <c r="IT746" s="55"/>
      <c r="IU746" s="55"/>
      <c r="IV746" s="55"/>
      <c r="IW746" s="55"/>
    </row>
    <row r="747" spans="1:257" s="22" customFormat="1" x14ac:dyDescent="0.2">
      <c r="A747" s="36" t="s">
        <v>1674</v>
      </c>
      <c r="B747" s="57">
        <f t="shared" si="34"/>
        <v>44697.250127314815</v>
      </c>
      <c r="C747" s="27">
        <v>2022</v>
      </c>
      <c r="D747" s="27">
        <v>5</v>
      </c>
      <c r="E747" s="27">
        <v>16</v>
      </c>
      <c r="F747" s="27">
        <v>6</v>
      </c>
      <c r="G747" s="28">
        <v>0</v>
      </c>
      <c r="H747" s="29">
        <v>11.12</v>
      </c>
      <c r="I747" s="30">
        <v>54.37</v>
      </c>
      <c r="J747" s="30">
        <v>86.662000000000006</v>
      </c>
      <c r="K747" s="27">
        <v>0</v>
      </c>
      <c r="L747" s="68" t="s">
        <v>3</v>
      </c>
      <c r="M747" s="23">
        <v>2.2999999999999998</v>
      </c>
      <c r="N747" s="23">
        <f t="shared" si="35"/>
        <v>2.5</v>
      </c>
      <c r="O747" s="23">
        <v>2.5</v>
      </c>
      <c r="P747" s="68" t="s">
        <v>4</v>
      </c>
      <c r="Q747" s="68" t="s">
        <v>923</v>
      </c>
      <c r="R747" s="19" t="s">
        <v>18</v>
      </c>
      <c r="S747" s="68" t="s">
        <v>925</v>
      </c>
      <c r="T747" s="68" t="s">
        <v>21</v>
      </c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D747" s="55"/>
      <c r="EE747" s="55"/>
      <c r="EF747" s="55"/>
      <c r="EG747" s="55"/>
      <c r="EH747" s="55"/>
      <c r="EI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K747" s="55"/>
      <c r="FL747" s="55"/>
      <c r="FM747" s="55"/>
      <c r="FN747" s="55"/>
      <c r="FO747" s="55"/>
      <c r="FP747" s="55"/>
      <c r="FQ747" s="55"/>
      <c r="FR747" s="55"/>
      <c r="FS747" s="55"/>
      <c r="FT747" s="55"/>
      <c r="FU747" s="55"/>
      <c r="FV747" s="55"/>
      <c r="FW747" s="55"/>
      <c r="FX747" s="55"/>
      <c r="FY747" s="55"/>
      <c r="FZ747" s="55"/>
      <c r="GA747" s="55"/>
      <c r="GB747" s="55"/>
      <c r="GC747" s="55"/>
      <c r="GD747" s="55"/>
      <c r="GE747" s="55"/>
      <c r="GF747" s="55"/>
      <c r="GG747" s="55"/>
      <c r="GH747" s="55"/>
      <c r="GI747" s="55"/>
      <c r="GJ747" s="55"/>
      <c r="GK747" s="55"/>
      <c r="GL747" s="55"/>
      <c r="GM747" s="55"/>
      <c r="GN747" s="55"/>
      <c r="GO747" s="55"/>
      <c r="GP747" s="55"/>
      <c r="GQ747" s="55"/>
      <c r="GR747" s="55"/>
      <c r="GS747" s="55"/>
      <c r="GT747" s="55"/>
      <c r="GU747" s="55"/>
      <c r="GV747" s="55"/>
      <c r="GW747" s="55"/>
      <c r="GX747" s="55"/>
      <c r="GY747" s="55"/>
      <c r="GZ747" s="55"/>
      <c r="HA747" s="55"/>
      <c r="HB747" s="55"/>
      <c r="HC747" s="55"/>
      <c r="HD747" s="55"/>
      <c r="HE747" s="55"/>
      <c r="HF747" s="55"/>
      <c r="HG747" s="55"/>
      <c r="HH747" s="55"/>
      <c r="HI747" s="55"/>
      <c r="HJ747" s="55"/>
      <c r="HK747" s="55"/>
      <c r="HL747" s="55"/>
      <c r="HM747" s="55"/>
      <c r="HN747" s="55"/>
      <c r="HO747" s="55"/>
      <c r="HP747" s="55"/>
      <c r="HQ747" s="55"/>
      <c r="HR747" s="55"/>
      <c r="HS747" s="55"/>
      <c r="HT747" s="55"/>
      <c r="HU747" s="55"/>
      <c r="HV747" s="55"/>
      <c r="HW747" s="55"/>
      <c r="HX747" s="55"/>
      <c r="HY747" s="55"/>
      <c r="HZ747" s="55"/>
      <c r="IA747" s="55"/>
      <c r="IB747" s="55"/>
      <c r="IC747" s="55"/>
      <c r="ID747" s="55"/>
      <c r="IE747" s="55"/>
      <c r="IF747" s="55"/>
      <c r="IG747" s="55"/>
      <c r="IH747" s="55"/>
      <c r="II747" s="55"/>
      <c r="IJ747" s="55"/>
      <c r="IK747" s="55"/>
      <c r="IL747" s="55"/>
      <c r="IM747" s="55"/>
      <c r="IN747" s="55"/>
      <c r="IO747" s="55"/>
      <c r="IP747" s="55"/>
      <c r="IQ747" s="55"/>
      <c r="IR747" s="55"/>
      <c r="IS747" s="55"/>
      <c r="IT747" s="55"/>
      <c r="IU747" s="55"/>
      <c r="IV747" s="55"/>
      <c r="IW747" s="55"/>
    </row>
    <row r="748" spans="1:257" s="22" customFormat="1" x14ac:dyDescent="0.2">
      <c r="A748" s="36" t="s">
        <v>1675</v>
      </c>
      <c r="B748" s="57">
        <f t="shared" si="34"/>
        <v>44697.288229166668</v>
      </c>
      <c r="C748" s="27">
        <v>2022</v>
      </c>
      <c r="D748" s="27">
        <v>5</v>
      </c>
      <c r="E748" s="27">
        <v>16</v>
      </c>
      <c r="F748" s="27">
        <v>6</v>
      </c>
      <c r="G748" s="28">
        <v>55</v>
      </c>
      <c r="H748" s="29">
        <v>3.85</v>
      </c>
      <c r="I748" s="30">
        <v>54.25</v>
      </c>
      <c r="J748" s="30">
        <v>86.183999999999997</v>
      </c>
      <c r="K748" s="27">
        <v>0</v>
      </c>
      <c r="L748" s="68" t="s">
        <v>3</v>
      </c>
      <c r="M748" s="23">
        <v>2.5</v>
      </c>
      <c r="N748" s="23">
        <f t="shared" si="35"/>
        <v>2.7</v>
      </c>
      <c r="O748" s="23">
        <v>2.7</v>
      </c>
      <c r="P748" s="68" t="s">
        <v>4</v>
      </c>
      <c r="Q748" s="68" t="s">
        <v>923</v>
      </c>
      <c r="R748" s="19" t="s">
        <v>18</v>
      </c>
      <c r="S748" s="68" t="s">
        <v>925</v>
      </c>
      <c r="T748" s="68" t="s">
        <v>21</v>
      </c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D748" s="55"/>
      <c r="EE748" s="55"/>
      <c r="EF748" s="55"/>
      <c r="EG748" s="55"/>
      <c r="EH748" s="55"/>
      <c r="EI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K748" s="55"/>
      <c r="FL748" s="55"/>
      <c r="FM748" s="55"/>
      <c r="FN748" s="55"/>
      <c r="FO748" s="55"/>
      <c r="FP748" s="55"/>
      <c r="FQ748" s="55"/>
      <c r="FR748" s="55"/>
      <c r="FS748" s="55"/>
      <c r="FT748" s="55"/>
      <c r="FU748" s="55"/>
      <c r="FV748" s="55"/>
      <c r="FW748" s="55"/>
      <c r="FX748" s="55"/>
      <c r="FY748" s="55"/>
      <c r="FZ748" s="55"/>
      <c r="GA748" s="55"/>
      <c r="GB748" s="55"/>
      <c r="GC748" s="55"/>
      <c r="GD748" s="55"/>
      <c r="GE748" s="55"/>
      <c r="GF748" s="55"/>
      <c r="GG748" s="55"/>
      <c r="GH748" s="55"/>
      <c r="GI748" s="55"/>
      <c r="GJ748" s="55"/>
      <c r="GK748" s="55"/>
      <c r="GL748" s="55"/>
      <c r="GM748" s="55"/>
      <c r="GN748" s="55"/>
      <c r="GO748" s="55"/>
      <c r="GP748" s="55"/>
      <c r="GQ748" s="55"/>
      <c r="GR748" s="55"/>
      <c r="GS748" s="55"/>
      <c r="GT748" s="55"/>
      <c r="GU748" s="55"/>
      <c r="GV748" s="55"/>
      <c r="GW748" s="55"/>
      <c r="GX748" s="55"/>
      <c r="GY748" s="55"/>
      <c r="GZ748" s="55"/>
      <c r="HA748" s="55"/>
      <c r="HB748" s="55"/>
      <c r="HC748" s="55"/>
      <c r="HD748" s="55"/>
      <c r="HE748" s="55"/>
      <c r="HF748" s="55"/>
      <c r="HG748" s="55"/>
      <c r="HH748" s="55"/>
      <c r="HI748" s="55"/>
      <c r="HJ748" s="55"/>
      <c r="HK748" s="55"/>
      <c r="HL748" s="55"/>
      <c r="HM748" s="55"/>
      <c r="HN748" s="55"/>
      <c r="HO748" s="55"/>
      <c r="HP748" s="55"/>
      <c r="HQ748" s="55"/>
      <c r="HR748" s="55"/>
      <c r="HS748" s="55"/>
      <c r="HT748" s="55"/>
      <c r="HU748" s="55"/>
      <c r="HV748" s="55"/>
      <c r="HW748" s="55"/>
      <c r="HX748" s="55"/>
      <c r="HY748" s="55"/>
      <c r="HZ748" s="55"/>
      <c r="IA748" s="55"/>
      <c r="IB748" s="55"/>
      <c r="IC748" s="55"/>
      <c r="ID748" s="55"/>
      <c r="IE748" s="55"/>
      <c r="IF748" s="55"/>
      <c r="IG748" s="55"/>
      <c r="IH748" s="55"/>
      <c r="II748" s="55"/>
      <c r="IJ748" s="55"/>
      <c r="IK748" s="55"/>
      <c r="IL748" s="55"/>
      <c r="IM748" s="55"/>
      <c r="IN748" s="55"/>
      <c r="IO748" s="55"/>
      <c r="IP748" s="55"/>
      <c r="IQ748" s="55"/>
      <c r="IR748" s="55"/>
      <c r="IS748" s="55"/>
      <c r="IT748" s="55"/>
      <c r="IU748" s="55"/>
      <c r="IV748" s="55"/>
      <c r="IW748" s="55"/>
    </row>
    <row r="749" spans="1:257" s="22" customFormat="1" x14ac:dyDescent="0.2">
      <c r="A749" s="36" t="s">
        <v>1676</v>
      </c>
      <c r="B749" s="57">
        <f t="shared" si="34"/>
        <v>44697.291759259257</v>
      </c>
      <c r="C749" s="27">
        <v>2022</v>
      </c>
      <c r="D749" s="27">
        <v>5</v>
      </c>
      <c r="E749" s="27">
        <v>16</v>
      </c>
      <c r="F749" s="27">
        <v>7</v>
      </c>
      <c r="G749" s="28">
        <v>0</v>
      </c>
      <c r="H749" s="29">
        <v>8.42</v>
      </c>
      <c r="I749" s="30">
        <v>54.106999999999999</v>
      </c>
      <c r="J749" s="30">
        <v>86.441999999999993</v>
      </c>
      <c r="K749" s="27">
        <v>0</v>
      </c>
      <c r="L749" s="68" t="s">
        <v>3</v>
      </c>
      <c r="M749" s="23">
        <v>2.6</v>
      </c>
      <c r="N749" s="23">
        <f t="shared" si="35"/>
        <v>2.7</v>
      </c>
      <c r="O749" s="23">
        <v>2.7</v>
      </c>
      <c r="P749" s="68" t="s">
        <v>4</v>
      </c>
      <c r="Q749" s="68" t="s">
        <v>923</v>
      </c>
      <c r="R749" s="19" t="s">
        <v>18</v>
      </c>
      <c r="S749" s="68" t="s">
        <v>925</v>
      </c>
      <c r="T749" s="68" t="s">
        <v>21</v>
      </c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D749" s="55"/>
      <c r="EE749" s="55"/>
      <c r="EF749" s="55"/>
      <c r="EG749" s="55"/>
      <c r="EH749" s="55"/>
      <c r="EI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K749" s="55"/>
      <c r="FL749" s="55"/>
      <c r="FM749" s="55"/>
      <c r="FN749" s="55"/>
      <c r="FO749" s="55"/>
      <c r="FP749" s="55"/>
      <c r="FQ749" s="55"/>
      <c r="FR749" s="55"/>
      <c r="FS749" s="55"/>
      <c r="FT749" s="55"/>
      <c r="FU749" s="55"/>
      <c r="FV749" s="55"/>
      <c r="FW749" s="55"/>
      <c r="FX749" s="55"/>
      <c r="FY749" s="55"/>
      <c r="FZ749" s="55"/>
      <c r="GA749" s="55"/>
      <c r="GB749" s="55"/>
      <c r="GC749" s="55"/>
      <c r="GD749" s="55"/>
      <c r="GE749" s="55"/>
      <c r="GF749" s="55"/>
      <c r="GG749" s="55"/>
      <c r="GH749" s="55"/>
      <c r="GI749" s="55"/>
      <c r="GJ749" s="55"/>
      <c r="GK749" s="55"/>
      <c r="GL749" s="55"/>
      <c r="GM749" s="55"/>
      <c r="GN749" s="55"/>
      <c r="GO749" s="55"/>
      <c r="GP749" s="55"/>
      <c r="GQ749" s="55"/>
      <c r="GR749" s="55"/>
      <c r="GS749" s="55"/>
      <c r="GT749" s="55"/>
      <c r="GU749" s="55"/>
      <c r="GV749" s="55"/>
      <c r="GW749" s="55"/>
      <c r="GX749" s="55"/>
      <c r="GY749" s="55"/>
      <c r="GZ749" s="55"/>
      <c r="HA749" s="55"/>
      <c r="HB749" s="55"/>
      <c r="HC749" s="55"/>
      <c r="HD749" s="55"/>
      <c r="HE749" s="55"/>
      <c r="HF749" s="55"/>
      <c r="HG749" s="55"/>
      <c r="HH749" s="55"/>
      <c r="HI749" s="55"/>
      <c r="HJ749" s="55"/>
      <c r="HK749" s="55"/>
      <c r="HL749" s="55"/>
      <c r="HM749" s="55"/>
      <c r="HN749" s="55"/>
      <c r="HO749" s="55"/>
      <c r="HP749" s="55"/>
      <c r="HQ749" s="55"/>
      <c r="HR749" s="55"/>
      <c r="HS749" s="55"/>
      <c r="HT749" s="55"/>
      <c r="HU749" s="55"/>
      <c r="HV749" s="55"/>
      <c r="HW749" s="55"/>
      <c r="HX749" s="55"/>
      <c r="HY749" s="55"/>
      <c r="HZ749" s="55"/>
      <c r="IA749" s="55"/>
      <c r="IB749" s="55"/>
      <c r="IC749" s="55"/>
      <c r="ID749" s="55"/>
      <c r="IE749" s="55"/>
      <c r="IF749" s="55"/>
      <c r="IG749" s="55"/>
      <c r="IH749" s="55"/>
      <c r="II749" s="55"/>
      <c r="IJ749" s="55"/>
      <c r="IK749" s="55"/>
      <c r="IL749" s="55"/>
      <c r="IM749" s="55"/>
      <c r="IN749" s="55"/>
      <c r="IO749" s="55"/>
      <c r="IP749" s="55"/>
      <c r="IQ749" s="55"/>
      <c r="IR749" s="55"/>
      <c r="IS749" s="55"/>
      <c r="IT749" s="55"/>
      <c r="IU749" s="55"/>
      <c r="IV749" s="55"/>
      <c r="IW749" s="55"/>
    </row>
    <row r="750" spans="1:257" s="22" customFormat="1" x14ac:dyDescent="0.2">
      <c r="A750" s="36" t="s">
        <v>1677</v>
      </c>
      <c r="B750" s="57">
        <f t="shared" si="34"/>
        <v>44697.312824074077</v>
      </c>
      <c r="C750" s="27">
        <v>2022</v>
      </c>
      <c r="D750" s="27">
        <v>5</v>
      </c>
      <c r="E750" s="27">
        <v>16</v>
      </c>
      <c r="F750" s="27">
        <v>7</v>
      </c>
      <c r="G750" s="28">
        <v>30</v>
      </c>
      <c r="H750" s="29">
        <v>28.98</v>
      </c>
      <c r="I750" s="30">
        <v>54.116</v>
      </c>
      <c r="J750" s="30">
        <v>86.409000000000006</v>
      </c>
      <c r="K750" s="27">
        <v>0</v>
      </c>
      <c r="L750" s="68" t="s">
        <v>3</v>
      </c>
      <c r="M750" s="23">
        <v>2.1</v>
      </c>
      <c r="N750" s="23">
        <f t="shared" si="35"/>
        <v>2.2999999999999998</v>
      </c>
      <c r="O750" s="23">
        <v>2.2999999999999998</v>
      </c>
      <c r="P750" s="68" t="s">
        <v>4</v>
      </c>
      <c r="Q750" s="68" t="s">
        <v>923</v>
      </c>
      <c r="R750" s="19" t="s">
        <v>18</v>
      </c>
      <c r="S750" s="68" t="s">
        <v>925</v>
      </c>
      <c r="T750" s="68" t="s">
        <v>21</v>
      </c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D750" s="55"/>
      <c r="EE750" s="55"/>
      <c r="EF750" s="55"/>
      <c r="EG750" s="55"/>
      <c r="EH750" s="55"/>
      <c r="EI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K750" s="55"/>
      <c r="FL750" s="55"/>
      <c r="FM750" s="55"/>
      <c r="FN750" s="55"/>
      <c r="FO750" s="55"/>
      <c r="FP750" s="55"/>
      <c r="FQ750" s="55"/>
      <c r="FR750" s="55"/>
      <c r="FS750" s="55"/>
      <c r="FT750" s="55"/>
      <c r="FU750" s="55"/>
      <c r="FV750" s="55"/>
      <c r="FW750" s="55"/>
      <c r="FX750" s="55"/>
      <c r="FY750" s="55"/>
      <c r="FZ750" s="55"/>
      <c r="GA750" s="55"/>
      <c r="GB750" s="55"/>
      <c r="GC750" s="55"/>
      <c r="GD750" s="55"/>
      <c r="GE750" s="55"/>
      <c r="GF750" s="55"/>
      <c r="GG750" s="55"/>
      <c r="GH750" s="55"/>
      <c r="GI750" s="55"/>
      <c r="GJ750" s="55"/>
      <c r="GK750" s="55"/>
      <c r="GL750" s="55"/>
      <c r="GM750" s="55"/>
      <c r="GN750" s="55"/>
      <c r="GO750" s="55"/>
      <c r="GP750" s="55"/>
      <c r="GQ750" s="55"/>
      <c r="GR750" s="55"/>
      <c r="GS750" s="55"/>
      <c r="GT750" s="55"/>
      <c r="GU750" s="55"/>
      <c r="GV750" s="55"/>
      <c r="GW750" s="55"/>
      <c r="GX750" s="55"/>
      <c r="GY750" s="55"/>
      <c r="GZ750" s="55"/>
      <c r="HA750" s="55"/>
      <c r="HB750" s="55"/>
      <c r="HC750" s="55"/>
      <c r="HD750" s="55"/>
      <c r="HE750" s="55"/>
      <c r="HF750" s="55"/>
      <c r="HG750" s="55"/>
      <c r="HH750" s="55"/>
      <c r="HI750" s="55"/>
      <c r="HJ750" s="55"/>
      <c r="HK750" s="55"/>
      <c r="HL750" s="55"/>
      <c r="HM750" s="55"/>
      <c r="HN750" s="55"/>
      <c r="HO750" s="55"/>
      <c r="HP750" s="55"/>
      <c r="HQ750" s="55"/>
      <c r="HR750" s="55"/>
      <c r="HS750" s="55"/>
      <c r="HT750" s="55"/>
      <c r="HU750" s="55"/>
      <c r="HV750" s="55"/>
      <c r="HW750" s="55"/>
      <c r="HX750" s="55"/>
      <c r="HY750" s="55"/>
      <c r="HZ750" s="55"/>
      <c r="IA750" s="55"/>
      <c r="IB750" s="55"/>
      <c r="IC750" s="55"/>
      <c r="ID750" s="55"/>
      <c r="IE750" s="55"/>
      <c r="IF750" s="55"/>
      <c r="IG750" s="55"/>
      <c r="IH750" s="55"/>
      <c r="II750" s="55"/>
      <c r="IJ750" s="55"/>
      <c r="IK750" s="55"/>
      <c r="IL750" s="55"/>
      <c r="IM750" s="55"/>
      <c r="IN750" s="55"/>
      <c r="IO750" s="55"/>
      <c r="IP750" s="55"/>
      <c r="IQ750" s="55"/>
      <c r="IR750" s="55"/>
      <c r="IS750" s="55"/>
      <c r="IT750" s="55"/>
      <c r="IU750" s="55"/>
      <c r="IV750" s="55"/>
      <c r="IW750" s="55"/>
    </row>
    <row r="751" spans="1:257" s="22" customFormat="1" x14ac:dyDescent="0.2">
      <c r="A751" s="36" t="s">
        <v>1678</v>
      </c>
      <c r="B751" s="57">
        <f t="shared" si="34"/>
        <v>44697.336863425924</v>
      </c>
      <c r="C751" s="27">
        <v>2022</v>
      </c>
      <c r="D751" s="27">
        <v>5</v>
      </c>
      <c r="E751" s="27">
        <v>16</v>
      </c>
      <c r="F751" s="27">
        <v>8</v>
      </c>
      <c r="G751" s="28">
        <v>5</v>
      </c>
      <c r="H751" s="29">
        <v>5.19</v>
      </c>
      <c r="I751" s="30">
        <v>54.034999999999997</v>
      </c>
      <c r="J751" s="30">
        <v>86.474999999999994</v>
      </c>
      <c r="K751" s="27">
        <v>0</v>
      </c>
      <c r="L751" s="68" t="s">
        <v>3</v>
      </c>
      <c r="M751" s="23">
        <v>1.7</v>
      </c>
      <c r="N751" s="23">
        <f t="shared" si="35"/>
        <v>2</v>
      </c>
      <c r="O751" s="23">
        <v>2</v>
      </c>
      <c r="P751" s="68" t="s">
        <v>4</v>
      </c>
      <c r="Q751" s="68" t="s">
        <v>923</v>
      </c>
      <c r="R751" s="19" t="s">
        <v>18</v>
      </c>
      <c r="S751" s="68" t="s">
        <v>925</v>
      </c>
      <c r="T751" s="68" t="s">
        <v>21</v>
      </c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D751" s="55"/>
      <c r="EE751" s="55"/>
      <c r="EF751" s="55"/>
      <c r="EG751" s="55"/>
      <c r="EH751" s="55"/>
      <c r="EI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K751" s="55"/>
      <c r="FL751" s="55"/>
      <c r="FM751" s="55"/>
      <c r="FN751" s="55"/>
      <c r="FO751" s="55"/>
      <c r="FP751" s="55"/>
      <c r="FQ751" s="55"/>
      <c r="FR751" s="55"/>
      <c r="FS751" s="55"/>
      <c r="FT751" s="55"/>
      <c r="FU751" s="55"/>
      <c r="FV751" s="55"/>
      <c r="FW751" s="55"/>
      <c r="FX751" s="55"/>
      <c r="FY751" s="55"/>
      <c r="FZ751" s="55"/>
      <c r="GA751" s="55"/>
      <c r="GB751" s="55"/>
      <c r="GC751" s="55"/>
      <c r="GD751" s="55"/>
      <c r="GE751" s="55"/>
      <c r="GF751" s="55"/>
      <c r="GG751" s="55"/>
      <c r="GH751" s="55"/>
      <c r="GI751" s="55"/>
      <c r="GJ751" s="55"/>
      <c r="GK751" s="55"/>
      <c r="GL751" s="55"/>
      <c r="GM751" s="55"/>
      <c r="GN751" s="55"/>
      <c r="GO751" s="55"/>
      <c r="GP751" s="55"/>
      <c r="GQ751" s="55"/>
      <c r="GR751" s="55"/>
      <c r="GS751" s="55"/>
      <c r="GT751" s="55"/>
      <c r="GU751" s="55"/>
      <c r="GV751" s="55"/>
      <c r="GW751" s="55"/>
      <c r="GX751" s="55"/>
      <c r="GY751" s="55"/>
      <c r="GZ751" s="55"/>
      <c r="HA751" s="55"/>
      <c r="HB751" s="55"/>
      <c r="HC751" s="55"/>
      <c r="HD751" s="55"/>
      <c r="HE751" s="55"/>
      <c r="HF751" s="55"/>
      <c r="HG751" s="55"/>
      <c r="HH751" s="55"/>
      <c r="HI751" s="55"/>
      <c r="HJ751" s="55"/>
      <c r="HK751" s="55"/>
      <c r="HL751" s="55"/>
      <c r="HM751" s="55"/>
      <c r="HN751" s="55"/>
      <c r="HO751" s="55"/>
      <c r="HP751" s="55"/>
      <c r="HQ751" s="55"/>
      <c r="HR751" s="55"/>
      <c r="HS751" s="55"/>
      <c r="HT751" s="55"/>
      <c r="HU751" s="55"/>
      <c r="HV751" s="55"/>
      <c r="HW751" s="55"/>
      <c r="HX751" s="55"/>
      <c r="HY751" s="55"/>
      <c r="HZ751" s="55"/>
      <c r="IA751" s="55"/>
      <c r="IB751" s="55"/>
      <c r="IC751" s="55"/>
      <c r="ID751" s="55"/>
      <c r="IE751" s="55"/>
      <c r="IF751" s="55"/>
      <c r="IG751" s="55"/>
      <c r="IH751" s="55"/>
      <c r="II751" s="55"/>
      <c r="IJ751" s="55"/>
      <c r="IK751" s="55"/>
      <c r="IL751" s="55"/>
      <c r="IM751" s="55"/>
      <c r="IN751" s="55"/>
      <c r="IO751" s="55"/>
      <c r="IP751" s="55"/>
      <c r="IQ751" s="55"/>
      <c r="IR751" s="55"/>
      <c r="IS751" s="55"/>
      <c r="IT751" s="55"/>
      <c r="IU751" s="55"/>
      <c r="IV751" s="55"/>
      <c r="IW751" s="55"/>
    </row>
    <row r="752" spans="1:257" s="22" customFormat="1" x14ac:dyDescent="0.2">
      <c r="A752" s="36" t="s">
        <v>1679</v>
      </c>
      <c r="B752" s="57">
        <f t="shared" si="34"/>
        <v>44698.183981481481</v>
      </c>
      <c r="C752" s="27">
        <v>2022</v>
      </c>
      <c r="D752" s="27">
        <v>5</v>
      </c>
      <c r="E752" s="27">
        <v>17</v>
      </c>
      <c r="F752" s="27">
        <v>4</v>
      </c>
      <c r="G752" s="28">
        <v>24</v>
      </c>
      <c r="H752" s="29">
        <v>56.65</v>
      </c>
      <c r="I752" s="30">
        <v>54.3</v>
      </c>
      <c r="J752" s="30">
        <v>86.111999999999995</v>
      </c>
      <c r="K752" s="27">
        <v>6</v>
      </c>
      <c r="L752" s="35">
        <v>1</v>
      </c>
      <c r="M752" s="23">
        <v>1.3</v>
      </c>
      <c r="N752" s="23">
        <f t="shared" si="35"/>
        <v>1.7</v>
      </c>
      <c r="O752" s="23">
        <v>1.7</v>
      </c>
      <c r="P752" s="68" t="s">
        <v>4</v>
      </c>
      <c r="Q752" s="68" t="s">
        <v>923</v>
      </c>
      <c r="R752" s="19" t="s">
        <v>18</v>
      </c>
      <c r="S752" s="68" t="s">
        <v>924</v>
      </c>
      <c r="T752" s="68" t="s">
        <v>21</v>
      </c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D752" s="55"/>
      <c r="EE752" s="55"/>
      <c r="EF752" s="55"/>
      <c r="EG752" s="55"/>
      <c r="EH752" s="55"/>
      <c r="EI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K752" s="55"/>
      <c r="FL752" s="55"/>
      <c r="FM752" s="55"/>
      <c r="FN752" s="55"/>
      <c r="FO752" s="55"/>
      <c r="FP752" s="55"/>
      <c r="FQ752" s="55"/>
      <c r="FR752" s="55"/>
      <c r="FS752" s="55"/>
      <c r="FT752" s="55"/>
      <c r="FU752" s="55"/>
      <c r="FV752" s="55"/>
      <c r="FW752" s="55"/>
      <c r="FX752" s="55"/>
      <c r="FY752" s="55"/>
      <c r="FZ752" s="55"/>
      <c r="GA752" s="55"/>
      <c r="GB752" s="55"/>
      <c r="GC752" s="55"/>
      <c r="GD752" s="55"/>
      <c r="GE752" s="55"/>
      <c r="GF752" s="55"/>
      <c r="GG752" s="55"/>
      <c r="GH752" s="55"/>
      <c r="GI752" s="55"/>
      <c r="GJ752" s="55"/>
      <c r="GK752" s="55"/>
      <c r="GL752" s="55"/>
      <c r="GM752" s="55"/>
      <c r="GN752" s="55"/>
      <c r="GO752" s="55"/>
      <c r="GP752" s="55"/>
      <c r="GQ752" s="55"/>
      <c r="GR752" s="55"/>
      <c r="GS752" s="55"/>
      <c r="GT752" s="55"/>
      <c r="GU752" s="55"/>
      <c r="GV752" s="55"/>
      <c r="GW752" s="55"/>
      <c r="GX752" s="55"/>
      <c r="GY752" s="55"/>
      <c r="GZ752" s="55"/>
      <c r="HA752" s="55"/>
      <c r="HB752" s="55"/>
      <c r="HC752" s="55"/>
      <c r="HD752" s="55"/>
      <c r="HE752" s="55"/>
      <c r="HF752" s="55"/>
      <c r="HG752" s="55"/>
      <c r="HH752" s="55"/>
      <c r="HI752" s="55"/>
      <c r="HJ752" s="55"/>
      <c r="HK752" s="55"/>
      <c r="HL752" s="55"/>
      <c r="HM752" s="55"/>
      <c r="HN752" s="55"/>
      <c r="HO752" s="55"/>
      <c r="HP752" s="55"/>
      <c r="HQ752" s="55"/>
      <c r="HR752" s="55"/>
      <c r="HS752" s="55"/>
      <c r="HT752" s="55"/>
      <c r="HU752" s="55"/>
      <c r="HV752" s="55"/>
      <c r="HW752" s="55"/>
      <c r="HX752" s="55"/>
      <c r="HY752" s="55"/>
      <c r="HZ752" s="55"/>
      <c r="IA752" s="55"/>
      <c r="IB752" s="55"/>
      <c r="IC752" s="55"/>
      <c r="ID752" s="55"/>
      <c r="IE752" s="55"/>
      <c r="IF752" s="55"/>
      <c r="IG752" s="55"/>
      <c r="IH752" s="55"/>
      <c r="II752" s="55"/>
      <c r="IJ752" s="55"/>
      <c r="IK752" s="55"/>
      <c r="IL752" s="55"/>
      <c r="IM752" s="55"/>
      <c r="IN752" s="55"/>
      <c r="IO752" s="55"/>
      <c r="IP752" s="55"/>
      <c r="IQ752" s="55"/>
      <c r="IR752" s="55"/>
      <c r="IS752" s="55"/>
      <c r="IT752" s="55"/>
      <c r="IU752" s="55"/>
      <c r="IV752" s="55"/>
      <c r="IW752" s="55"/>
    </row>
    <row r="753" spans="1:257" s="22" customFormat="1" x14ac:dyDescent="0.2">
      <c r="A753" s="36" t="s">
        <v>1680</v>
      </c>
      <c r="B753" s="57">
        <f t="shared" si="34"/>
        <v>44698.284872685188</v>
      </c>
      <c r="C753" s="27">
        <v>2022</v>
      </c>
      <c r="D753" s="27">
        <v>5</v>
      </c>
      <c r="E753" s="27">
        <v>17</v>
      </c>
      <c r="F753" s="27">
        <v>6</v>
      </c>
      <c r="G753" s="28">
        <v>50</v>
      </c>
      <c r="H753" s="29">
        <v>13.09</v>
      </c>
      <c r="I753" s="30">
        <v>54.107999999999997</v>
      </c>
      <c r="J753" s="30">
        <v>86.474999999999994</v>
      </c>
      <c r="K753" s="27">
        <v>0</v>
      </c>
      <c r="L753" s="68" t="s">
        <v>3</v>
      </c>
      <c r="M753" s="23">
        <v>2</v>
      </c>
      <c r="N753" s="23">
        <f t="shared" si="35"/>
        <v>2.2999999999999998</v>
      </c>
      <c r="O753" s="23">
        <v>2.2999999999999998</v>
      </c>
      <c r="P753" s="68" t="s">
        <v>4</v>
      </c>
      <c r="Q753" s="68" t="s">
        <v>923</v>
      </c>
      <c r="R753" s="19" t="s">
        <v>18</v>
      </c>
      <c r="S753" s="68" t="s">
        <v>925</v>
      </c>
      <c r="T753" s="68" t="s">
        <v>21</v>
      </c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D753" s="55"/>
      <c r="EE753" s="55"/>
      <c r="EF753" s="55"/>
      <c r="EG753" s="55"/>
      <c r="EH753" s="55"/>
      <c r="EI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K753" s="55"/>
      <c r="FL753" s="55"/>
      <c r="FM753" s="55"/>
      <c r="FN753" s="55"/>
      <c r="FO753" s="55"/>
      <c r="FP753" s="55"/>
      <c r="FQ753" s="55"/>
      <c r="FR753" s="55"/>
      <c r="FS753" s="55"/>
      <c r="FT753" s="55"/>
      <c r="FU753" s="55"/>
      <c r="FV753" s="55"/>
      <c r="FW753" s="55"/>
      <c r="FX753" s="55"/>
      <c r="FY753" s="55"/>
      <c r="FZ753" s="55"/>
      <c r="GA753" s="55"/>
      <c r="GB753" s="55"/>
      <c r="GC753" s="55"/>
      <c r="GD753" s="55"/>
      <c r="GE753" s="55"/>
      <c r="GF753" s="55"/>
      <c r="GG753" s="55"/>
      <c r="GH753" s="55"/>
      <c r="GI753" s="55"/>
      <c r="GJ753" s="55"/>
      <c r="GK753" s="55"/>
      <c r="GL753" s="55"/>
      <c r="GM753" s="55"/>
      <c r="GN753" s="55"/>
      <c r="GO753" s="55"/>
      <c r="GP753" s="55"/>
      <c r="GQ753" s="55"/>
      <c r="GR753" s="55"/>
      <c r="GS753" s="55"/>
      <c r="GT753" s="55"/>
      <c r="GU753" s="55"/>
      <c r="GV753" s="55"/>
      <c r="GW753" s="55"/>
      <c r="GX753" s="55"/>
      <c r="GY753" s="55"/>
      <c r="GZ753" s="55"/>
      <c r="HA753" s="55"/>
      <c r="HB753" s="55"/>
      <c r="HC753" s="55"/>
      <c r="HD753" s="55"/>
      <c r="HE753" s="55"/>
      <c r="HF753" s="55"/>
      <c r="HG753" s="55"/>
      <c r="HH753" s="55"/>
      <c r="HI753" s="55"/>
      <c r="HJ753" s="55"/>
      <c r="HK753" s="55"/>
      <c r="HL753" s="55"/>
      <c r="HM753" s="55"/>
      <c r="HN753" s="55"/>
      <c r="HO753" s="55"/>
      <c r="HP753" s="55"/>
      <c r="HQ753" s="55"/>
      <c r="HR753" s="55"/>
      <c r="HS753" s="55"/>
      <c r="HT753" s="55"/>
      <c r="HU753" s="55"/>
      <c r="HV753" s="55"/>
      <c r="HW753" s="55"/>
      <c r="HX753" s="55"/>
      <c r="HY753" s="55"/>
      <c r="HZ753" s="55"/>
      <c r="IA753" s="55"/>
      <c r="IB753" s="55"/>
      <c r="IC753" s="55"/>
      <c r="ID753" s="55"/>
      <c r="IE753" s="55"/>
      <c r="IF753" s="55"/>
      <c r="IG753" s="55"/>
      <c r="IH753" s="55"/>
      <c r="II753" s="55"/>
      <c r="IJ753" s="55"/>
      <c r="IK753" s="55"/>
      <c r="IL753" s="55"/>
      <c r="IM753" s="55"/>
      <c r="IN753" s="55"/>
      <c r="IO753" s="55"/>
      <c r="IP753" s="55"/>
      <c r="IQ753" s="55"/>
      <c r="IR753" s="55"/>
      <c r="IS753" s="55"/>
      <c r="IT753" s="55"/>
      <c r="IU753" s="55"/>
      <c r="IV753" s="55"/>
      <c r="IW753" s="55"/>
    </row>
    <row r="754" spans="1:257" s="22" customFormat="1" x14ac:dyDescent="0.2">
      <c r="A754" s="36" t="s">
        <v>1681</v>
      </c>
      <c r="B754" s="57">
        <f t="shared" si="34"/>
        <v>44698.297835648147</v>
      </c>
      <c r="C754" s="27">
        <v>2022</v>
      </c>
      <c r="D754" s="27">
        <v>5</v>
      </c>
      <c r="E754" s="27">
        <v>17</v>
      </c>
      <c r="F754" s="27">
        <v>7</v>
      </c>
      <c r="G754" s="28">
        <v>8</v>
      </c>
      <c r="H754" s="29">
        <v>53.37</v>
      </c>
      <c r="I754" s="30">
        <v>54.305</v>
      </c>
      <c r="J754" s="30">
        <v>86.683999999999997</v>
      </c>
      <c r="K754" s="27">
        <v>0</v>
      </c>
      <c r="L754" s="68" t="s">
        <v>3</v>
      </c>
      <c r="M754" s="23">
        <v>1.9</v>
      </c>
      <c r="N754" s="23">
        <f t="shared" si="35"/>
        <v>2.2000000000000002</v>
      </c>
      <c r="O754" s="23">
        <v>2.2000000000000002</v>
      </c>
      <c r="P754" s="68" t="s">
        <v>4</v>
      </c>
      <c r="Q754" s="68" t="s">
        <v>923</v>
      </c>
      <c r="R754" s="19" t="s">
        <v>18</v>
      </c>
      <c r="S754" s="68" t="s">
        <v>925</v>
      </c>
      <c r="T754" s="68" t="s">
        <v>21</v>
      </c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D754" s="55"/>
      <c r="EE754" s="55"/>
      <c r="EF754" s="55"/>
      <c r="EG754" s="55"/>
      <c r="EH754" s="55"/>
      <c r="EI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K754" s="55"/>
      <c r="FL754" s="55"/>
      <c r="FM754" s="55"/>
      <c r="FN754" s="55"/>
      <c r="FO754" s="55"/>
      <c r="FP754" s="55"/>
      <c r="FQ754" s="55"/>
      <c r="FR754" s="55"/>
      <c r="FS754" s="55"/>
      <c r="FT754" s="55"/>
      <c r="FU754" s="55"/>
      <c r="FV754" s="55"/>
      <c r="FW754" s="55"/>
      <c r="FX754" s="55"/>
      <c r="FY754" s="55"/>
      <c r="FZ754" s="55"/>
      <c r="GA754" s="55"/>
      <c r="GB754" s="55"/>
      <c r="GC754" s="55"/>
      <c r="GD754" s="55"/>
      <c r="GE754" s="55"/>
      <c r="GF754" s="55"/>
      <c r="GG754" s="55"/>
      <c r="GH754" s="55"/>
      <c r="GI754" s="55"/>
      <c r="GJ754" s="55"/>
      <c r="GK754" s="55"/>
      <c r="GL754" s="55"/>
      <c r="GM754" s="55"/>
      <c r="GN754" s="55"/>
      <c r="GO754" s="55"/>
      <c r="GP754" s="55"/>
      <c r="GQ754" s="55"/>
      <c r="GR754" s="55"/>
      <c r="GS754" s="55"/>
      <c r="GT754" s="55"/>
      <c r="GU754" s="55"/>
      <c r="GV754" s="55"/>
      <c r="GW754" s="55"/>
      <c r="GX754" s="55"/>
      <c r="GY754" s="55"/>
      <c r="GZ754" s="55"/>
      <c r="HA754" s="55"/>
      <c r="HB754" s="55"/>
      <c r="HC754" s="55"/>
      <c r="HD754" s="55"/>
      <c r="HE754" s="55"/>
      <c r="HF754" s="55"/>
      <c r="HG754" s="55"/>
      <c r="HH754" s="55"/>
      <c r="HI754" s="55"/>
      <c r="HJ754" s="55"/>
      <c r="HK754" s="55"/>
      <c r="HL754" s="55"/>
      <c r="HM754" s="55"/>
      <c r="HN754" s="55"/>
      <c r="HO754" s="55"/>
      <c r="HP754" s="55"/>
      <c r="HQ754" s="55"/>
      <c r="HR754" s="55"/>
      <c r="HS754" s="55"/>
      <c r="HT754" s="55"/>
      <c r="HU754" s="55"/>
      <c r="HV754" s="55"/>
      <c r="HW754" s="55"/>
      <c r="HX754" s="55"/>
      <c r="HY754" s="55"/>
      <c r="HZ754" s="55"/>
      <c r="IA754" s="55"/>
      <c r="IB754" s="55"/>
      <c r="IC754" s="55"/>
      <c r="ID754" s="55"/>
      <c r="IE754" s="55"/>
      <c r="IF754" s="55"/>
      <c r="IG754" s="55"/>
      <c r="IH754" s="55"/>
      <c r="II754" s="55"/>
      <c r="IJ754" s="55"/>
      <c r="IK754" s="55"/>
      <c r="IL754" s="55"/>
      <c r="IM754" s="55"/>
      <c r="IN754" s="55"/>
      <c r="IO754" s="55"/>
      <c r="IP754" s="55"/>
      <c r="IQ754" s="55"/>
      <c r="IR754" s="55"/>
      <c r="IS754" s="55"/>
      <c r="IT754" s="55"/>
      <c r="IU754" s="55"/>
      <c r="IV754" s="55"/>
      <c r="IW754" s="55"/>
    </row>
    <row r="755" spans="1:257" s="22" customFormat="1" x14ac:dyDescent="0.2">
      <c r="A755" s="36" t="s">
        <v>1682</v>
      </c>
      <c r="B755" s="57">
        <f t="shared" si="34"/>
        <v>44698.357743055552</v>
      </c>
      <c r="C755" s="27">
        <v>2022</v>
      </c>
      <c r="D755" s="27">
        <v>5</v>
      </c>
      <c r="E755" s="27">
        <v>17</v>
      </c>
      <c r="F755" s="27">
        <v>8</v>
      </c>
      <c r="G755" s="28">
        <v>35</v>
      </c>
      <c r="H755" s="29">
        <v>9.66</v>
      </c>
      <c r="I755" s="30">
        <v>54.036999999999999</v>
      </c>
      <c r="J755" s="30">
        <v>86.584999999999994</v>
      </c>
      <c r="K755" s="27">
        <v>0</v>
      </c>
      <c r="L755" s="68" t="s">
        <v>3</v>
      </c>
      <c r="M755" s="23">
        <v>2</v>
      </c>
      <c r="N755" s="23">
        <f t="shared" si="35"/>
        <v>2.2999999999999998</v>
      </c>
      <c r="O755" s="23">
        <v>2.2999999999999998</v>
      </c>
      <c r="P755" s="68" t="s">
        <v>4</v>
      </c>
      <c r="Q755" s="68" t="s">
        <v>923</v>
      </c>
      <c r="R755" s="19" t="s">
        <v>18</v>
      </c>
      <c r="S755" s="68" t="s">
        <v>925</v>
      </c>
      <c r="T755" s="68" t="s">
        <v>21</v>
      </c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D755" s="55"/>
      <c r="EE755" s="55"/>
      <c r="EF755" s="55"/>
      <c r="EG755" s="55"/>
      <c r="EH755" s="55"/>
      <c r="EI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K755" s="55"/>
      <c r="FL755" s="55"/>
      <c r="FM755" s="55"/>
      <c r="FN755" s="55"/>
      <c r="FO755" s="55"/>
      <c r="FP755" s="55"/>
      <c r="FQ755" s="55"/>
      <c r="FR755" s="55"/>
      <c r="FS755" s="55"/>
      <c r="FT755" s="55"/>
      <c r="FU755" s="55"/>
      <c r="FV755" s="55"/>
      <c r="FW755" s="55"/>
      <c r="FX755" s="55"/>
      <c r="FY755" s="55"/>
      <c r="FZ755" s="55"/>
      <c r="GA755" s="55"/>
      <c r="GB755" s="55"/>
      <c r="GC755" s="55"/>
      <c r="GD755" s="55"/>
      <c r="GE755" s="55"/>
      <c r="GF755" s="55"/>
      <c r="GG755" s="55"/>
      <c r="GH755" s="55"/>
      <c r="GI755" s="55"/>
      <c r="GJ755" s="55"/>
      <c r="GK755" s="55"/>
      <c r="GL755" s="55"/>
      <c r="GM755" s="55"/>
      <c r="GN755" s="55"/>
      <c r="GO755" s="55"/>
      <c r="GP755" s="55"/>
      <c r="GQ755" s="55"/>
      <c r="GR755" s="55"/>
      <c r="GS755" s="55"/>
      <c r="GT755" s="55"/>
      <c r="GU755" s="55"/>
      <c r="GV755" s="55"/>
      <c r="GW755" s="55"/>
      <c r="GX755" s="55"/>
      <c r="GY755" s="55"/>
      <c r="GZ755" s="55"/>
      <c r="HA755" s="55"/>
      <c r="HB755" s="55"/>
      <c r="HC755" s="55"/>
      <c r="HD755" s="55"/>
      <c r="HE755" s="55"/>
      <c r="HF755" s="55"/>
      <c r="HG755" s="55"/>
      <c r="HH755" s="55"/>
      <c r="HI755" s="55"/>
      <c r="HJ755" s="55"/>
      <c r="HK755" s="55"/>
      <c r="HL755" s="55"/>
      <c r="HM755" s="55"/>
      <c r="HN755" s="55"/>
      <c r="HO755" s="55"/>
      <c r="HP755" s="55"/>
      <c r="HQ755" s="55"/>
      <c r="HR755" s="55"/>
      <c r="HS755" s="55"/>
      <c r="HT755" s="55"/>
      <c r="HU755" s="55"/>
      <c r="HV755" s="55"/>
      <c r="HW755" s="55"/>
      <c r="HX755" s="55"/>
      <c r="HY755" s="55"/>
      <c r="HZ755" s="55"/>
      <c r="IA755" s="55"/>
      <c r="IB755" s="55"/>
      <c r="IC755" s="55"/>
      <c r="ID755" s="55"/>
      <c r="IE755" s="55"/>
      <c r="IF755" s="55"/>
      <c r="IG755" s="55"/>
      <c r="IH755" s="55"/>
      <c r="II755" s="55"/>
      <c r="IJ755" s="55"/>
      <c r="IK755" s="55"/>
      <c r="IL755" s="55"/>
      <c r="IM755" s="55"/>
      <c r="IN755" s="55"/>
      <c r="IO755" s="55"/>
      <c r="IP755" s="55"/>
      <c r="IQ755" s="55"/>
      <c r="IR755" s="55"/>
      <c r="IS755" s="55"/>
      <c r="IT755" s="55"/>
      <c r="IU755" s="55"/>
      <c r="IV755" s="55"/>
      <c r="IW755" s="55"/>
    </row>
    <row r="756" spans="1:257" s="22" customFormat="1" x14ac:dyDescent="0.2">
      <c r="A756" s="36" t="s">
        <v>1683</v>
      </c>
      <c r="B756" s="57">
        <f t="shared" si="34"/>
        <v>44698.39912037037</v>
      </c>
      <c r="C756" s="27">
        <v>2022</v>
      </c>
      <c r="D756" s="27">
        <v>5</v>
      </c>
      <c r="E756" s="27">
        <v>17</v>
      </c>
      <c r="F756" s="27">
        <v>9</v>
      </c>
      <c r="G756" s="28">
        <v>34</v>
      </c>
      <c r="H756" s="29">
        <v>44.93</v>
      </c>
      <c r="I756" s="30">
        <v>54.393999999999998</v>
      </c>
      <c r="J756" s="30">
        <v>86.013000000000005</v>
      </c>
      <c r="K756" s="27">
        <v>0</v>
      </c>
      <c r="L756" s="68" t="s">
        <v>3</v>
      </c>
      <c r="M756" s="23">
        <v>2.6</v>
      </c>
      <c r="N756" s="23">
        <f t="shared" si="35"/>
        <v>2.7</v>
      </c>
      <c r="O756" s="23">
        <v>2.7</v>
      </c>
      <c r="P756" s="68" t="s">
        <v>4</v>
      </c>
      <c r="Q756" s="68" t="s">
        <v>923</v>
      </c>
      <c r="R756" s="19" t="s">
        <v>18</v>
      </c>
      <c r="S756" s="68" t="s">
        <v>925</v>
      </c>
      <c r="T756" s="68" t="s">
        <v>21</v>
      </c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D756" s="55"/>
      <c r="EE756" s="55"/>
      <c r="EF756" s="55"/>
      <c r="EG756" s="55"/>
      <c r="EH756" s="55"/>
      <c r="EI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K756" s="55"/>
      <c r="FL756" s="55"/>
      <c r="FM756" s="55"/>
      <c r="FN756" s="55"/>
      <c r="FO756" s="55"/>
      <c r="FP756" s="55"/>
      <c r="FQ756" s="55"/>
      <c r="FR756" s="55"/>
      <c r="FS756" s="55"/>
      <c r="FT756" s="55"/>
      <c r="FU756" s="55"/>
      <c r="FV756" s="55"/>
      <c r="FW756" s="55"/>
      <c r="FX756" s="55"/>
      <c r="FY756" s="55"/>
      <c r="FZ756" s="55"/>
      <c r="GA756" s="55"/>
      <c r="GB756" s="55"/>
      <c r="GC756" s="55"/>
      <c r="GD756" s="55"/>
      <c r="GE756" s="55"/>
      <c r="GF756" s="55"/>
      <c r="GG756" s="55"/>
      <c r="GH756" s="55"/>
      <c r="GI756" s="55"/>
      <c r="GJ756" s="55"/>
      <c r="GK756" s="55"/>
      <c r="GL756" s="55"/>
      <c r="GM756" s="55"/>
      <c r="GN756" s="55"/>
      <c r="GO756" s="55"/>
      <c r="GP756" s="55"/>
      <c r="GQ756" s="55"/>
      <c r="GR756" s="55"/>
      <c r="GS756" s="55"/>
      <c r="GT756" s="55"/>
      <c r="GU756" s="55"/>
      <c r="GV756" s="55"/>
      <c r="GW756" s="55"/>
      <c r="GX756" s="55"/>
      <c r="GY756" s="55"/>
      <c r="GZ756" s="55"/>
      <c r="HA756" s="55"/>
      <c r="HB756" s="55"/>
      <c r="HC756" s="55"/>
      <c r="HD756" s="55"/>
      <c r="HE756" s="55"/>
      <c r="HF756" s="55"/>
      <c r="HG756" s="55"/>
      <c r="HH756" s="55"/>
      <c r="HI756" s="55"/>
      <c r="HJ756" s="55"/>
      <c r="HK756" s="55"/>
      <c r="HL756" s="55"/>
      <c r="HM756" s="55"/>
      <c r="HN756" s="55"/>
      <c r="HO756" s="55"/>
      <c r="HP756" s="55"/>
      <c r="HQ756" s="55"/>
      <c r="HR756" s="55"/>
      <c r="HS756" s="55"/>
      <c r="HT756" s="55"/>
      <c r="HU756" s="55"/>
      <c r="HV756" s="55"/>
      <c r="HW756" s="55"/>
      <c r="HX756" s="55"/>
      <c r="HY756" s="55"/>
      <c r="HZ756" s="55"/>
      <c r="IA756" s="55"/>
      <c r="IB756" s="55"/>
      <c r="IC756" s="55"/>
      <c r="ID756" s="55"/>
      <c r="IE756" s="55"/>
      <c r="IF756" s="55"/>
      <c r="IG756" s="55"/>
      <c r="IH756" s="55"/>
      <c r="II756" s="55"/>
      <c r="IJ756" s="55"/>
      <c r="IK756" s="55"/>
      <c r="IL756" s="55"/>
      <c r="IM756" s="55"/>
      <c r="IN756" s="55"/>
      <c r="IO756" s="55"/>
      <c r="IP756" s="55"/>
      <c r="IQ756" s="55"/>
      <c r="IR756" s="55"/>
      <c r="IS756" s="55"/>
      <c r="IT756" s="55"/>
      <c r="IU756" s="55"/>
      <c r="IV756" s="55"/>
      <c r="IW756" s="55"/>
    </row>
    <row r="757" spans="1:257" s="22" customFormat="1" x14ac:dyDescent="0.2">
      <c r="A757" s="36" t="s">
        <v>1684</v>
      </c>
      <c r="B757" s="57">
        <f t="shared" si="34"/>
        <v>44698.413078703707</v>
      </c>
      <c r="C757" s="27">
        <v>2022</v>
      </c>
      <c r="D757" s="27">
        <v>5</v>
      </c>
      <c r="E757" s="27">
        <v>17</v>
      </c>
      <c r="F757" s="27">
        <v>9</v>
      </c>
      <c r="G757" s="28">
        <v>54</v>
      </c>
      <c r="H757" s="29">
        <v>50.77</v>
      </c>
      <c r="I757" s="30">
        <v>54.362000000000002</v>
      </c>
      <c r="J757" s="30">
        <v>86.638999999999996</v>
      </c>
      <c r="K757" s="27">
        <v>0</v>
      </c>
      <c r="L757" s="68" t="s">
        <v>3</v>
      </c>
      <c r="M757" s="23">
        <v>2.2000000000000002</v>
      </c>
      <c r="N757" s="23">
        <f t="shared" si="35"/>
        <v>2.4</v>
      </c>
      <c r="O757" s="23">
        <v>2.4</v>
      </c>
      <c r="P757" s="68" t="s">
        <v>4</v>
      </c>
      <c r="Q757" s="68" t="s">
        <v>923</v>
      </c>
      <c r="R757" s="19" t="s">
        <v>18</v>
      </c>
      <c r="S757" s="68" t="s">
        <v>925</v>
      </c>
      <c r="T757" s="68" t="s">
        <v>21</v>
      </c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D757" s="55"/>
      <c r="EE757" s="55"/>
      <c r="EF757" s="55"/>
      <c r="EG757" s="55"/>
      <c r="EH757" s="55"/>
      <c r="EI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K757" s="55"/>
      <c r="FL757" s="55"/>
      <c r="FM757" s="55"/>
      <c r="FN757" s="55"/>
      <c r="FO757" s="55"/>
      <c r="FP757" s="55"/>
      <c r="FQ757" s="55"/>
      <c r="FR757" s="55"/>
      <c r="FS757" s="55"/>
      <c r="FT757" s="55"/>
      <c r="FU757" s="55"/>
      <c r="FV757" s="55"/>
      <c r="FW757" s="55"/>
      <c r="FX757" s="55"/>
      <c r="FY757" s="55"/>
      <c r="FZ757" s="55"/>
      <c r="GA757" s="55"/>
      <c r="GB757" s="55"/>
      <c r="GC757" s="55"/>
      <c r="GD757" s="55"/>
      <c r="GE757" s="55"/>
      <c r="GF757" s="55"/>
      <c r="GG757" s="55"/>
      <c r="GH757" s="55"/>
      <c r="GI757" s="55"/>
      <c r="GJ757" s="55"/>
      <c r="GK757" s="55"/>
      <c r="GL757" s="55"/>
      <c r="GM757" s="55"/>
      <c r="GN757" s="55"/>
      <c r="GO757" s="55"/>
      <c r="GP757" s="55"/>
      <c r="GQ757" s="55"/>
      <c r="GR757" s="55"/>
      <c r="GS757" s="55"/>
      <c r="GT757" s="55"/>
      <c r="GU757" s="55"/>
      <c r="GV757" s="55"/>
      <c r="GW757" s="55"/>
      <c r="GX757" s="55"/>
      <c r="GY757" s="55"/>
      <c r="GZ757" s="55"/>
      <c r="HA757" s="55"/>
      <c r="HB757" s="55"/>
      <c r="HC757" s="55"/>
      <c r="HD757" s="55"/>
      <c r="HE757" s="55"/>
      <c r="HF757" s="55"/>
      <c r="HG757" s="55"/>
      <c r="HH757" s="55"/>
      <c r="HI757" s="55"/>
      <c r="HJ757" s="55"/>
      <c r="HK757" s="55"/>
      <c r="HL757" s="55"/>
      <c r="HM757" s="55"/>
      <c r="HN757" s="55"/>
      <c r="HO757" s="55"/>
      <c r="HP757" s="55"/>
      <c r="HQ757" s="55"/>
      <c r="HR757" s="55"/>
      <c r="HS757" s="55"/>
      <c r="HT757" s="55"/>
      <c r="HU757" s="55"/>
      <c r="HV757" s="55"/>
      <c r="HW757" s="55"/>
      <c r="HX757" s="55"/>
      <c r="HY757" s="55"/>
      <c r="HZ757" s="55"/>
      <c r="IA757" s="55"/>
      <c r="IB757" s="55"/>
      <c r="IC757" s="55"/>
      <c r="ID757" s="55"/>
      <c r="IE757" s="55"/>
      <c r="IF757" s="55"/>
      <c r="IG757" s="55"/>
      <c r="IH757" s="55"/>
      <c r="II757" s="55"/>
      <c r="IJ757" s="55"/>
      <c r="IK757" s="55"/>
      <c r="IL757" s="55"/>
      <c r="IM757" s="55"/>
      <c r="IN757" s="55"/>
      <c r="IO757" s="55"/>
      <c r="IP757" s="55"/>
      <c r="IQ757" s="55"/>
      <c r="IR757" s="55"/>
      <c r="IS757" s="55"/>
      <c r="IT757" s="55"/>
      <c r="IU757" s="55"/>
      <c r="IV757" s="55"/>
      <c r="IW757" s="55"/>
    </row>
    <row r="758" spans="1:257" s="22" customFormat="1" x14ac:dyDescent="0.2">
      <c r="A758" s="36" t="s">
        <v>1685</v>
      </c>
      <c r="B758" s="57">
        <f t="shared" si="34"/>
        <v>44699.288206018522</v>
      </c>
      <c r="C758" s="27">
        <v>2022</v>
      </c>
      <c r="D758" s="27">
        <v>5</v>
      </c>
      <c r="E758" s="27">
        <v>18</v>
      </c>
      <c r="F758" s="27">
        <v>6</v>
      </c>
      <c r="G758" s="28">
        <v>55</v>
      </c>
      <c r="H758" s="29">
        <v>1.49</v>
      </c>
      <c r="I758" s="30">
        <v>54.045999999999999</v>
      </c>
      <c r="J758" s="30">
        <v>86.584000000000003</v>
      </c>
      <c r="K758" s="27">
        <v>0</v>
      </c>
      <c r="L758" s="68" t="s">
        <v>3</v>
      </c>
      <c r="M758" s="23">
        <v>2</v>
      </c>
      <c r="N758" s="23">
        <f t="shared" si="35"/>
        <v>2.2999999999999998</v>
      </c>
      <c r="O758" s="23">
        <v>2.2999999999999998</v>
      </c>
      <c r="P758" s="68" t="s">
        <v>4</v>
      </c>
      <c r="Q758" s="68" t="s">
        <v>923</v>
      </c>
      <c r="R758" s="19" t="s">
        <v>18</v>
      </c>
      <c r="S758" s="68" t="s">
        <v>925</v>
      </c>
      <c r="T758" s="68" t="s">
        <v>21</v>
      </c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D758" s="55"/>
      <c r="EE758" s="55"/>
      <c r="EF758" s="55"/>
      <c r="EG758" s="55"/>
      <c r="EH758" s="55"/>
      <c r="EI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K758" s="55"/>
      <c r="FL758" s="55"/>
      <c r="FM758" s="55"/>
      <c r="FN758" s="55"/>
      <c r="FO758" s="55"/>
      <c r="FP758" s="55"/>
      <c r="FQ758" s="55"/>
      <c r="FR758" s="55"/>
      <c r="FS758" s="55"/>
      <c r="FT758" s="55"/>
      <c r="FU758" s="55"/>
      <c r="FV758" s="55"/>
      <c r="FW758" s="55"/>
      <c r="FX758" s="55"/>
      <c r="FY758" s="55"/>
      <c r="FZ758" s="55"/>
      <c r="GA758" s="55"/>
      <c r="GB758" s="55"/>
      <c r="GC758" s="55"/>
      <c r="GD758" s="55"/>
      <c r="GE758" s="55"/>
      <c r="GF758" s="55"/>
      <c r="GG758" s="55"/>
      <c r="GH758" s="55"/>
      <c r="GI758" s="55"/>
      <c r="GJ758" s="55"/>
      <c r="GK758" s="55"/>
      <c r="GL758" s="55"/>
      <c r="GM758" s="55"/>
      <c r="GN758" s="55"/>
      <c r="GO758" s="55"/>
      <c r="GP758" s="55"/>
      <c r="GQ758" s="55"/>
      <c r="GR758" s="55"/>
      <c r="GS758" s="55"/>
      <c r="GT758" s="55"/>
      <c r="GU758" s="55"/>
      <c r="GV758" s="55"/>
      <c r="GW758" s="55"/>
      <c r="GX758" s="55"/>
      <c r="GY758" s="55"/>
      <c r="GZ758" s="55"/>
      <c r="HA758" s="55"/>
      <c r="HB758" s="55"/>
      <c r="HC758" s="55"/>
      <c r="HD758" s="55"/>
      <c r="HE758" s="55"/>
      <c r="HF758" s="55"/>
      <c r="HG758" s="55"/>
      <c r="HH758" s="55"/>
      <c r="HI758" s="55"/>
      <c r="HJ758" s="55"/>
      <c r="HK758" s="55"/>
      <c r="HL758" s="55"/>
      <c r="HM758" s="55"/>
      <c r="HN758" s="55"/>
      <c r="HO758" s="55"/>
      <c r="HP758" s="55"/>
      <c r="HQ758" s="55"/>
      <c r="HR758" s="55"/>
      <c r="HS758" s="55"/>
      <c r="HT758" s="55"/>
      <c r="HU758" s="55"/>
      <c r="HV758" s="55"/>
      <c r="HW758" s="55"/>
      <c r="HX758" s="55"/>
      <c r="HY758" s="55"/>
      <c r="HZ758" s="55"/>
      <c r="IA758" s="55"/>
      <c r="IB758" s="55"/>
      <c r="IC758" s="55"/>
      <c r="ID758" s="55"/>
      <c r="IE758" s="55"/>
      <c r="IF758" s="55"/>
      <c r="IG758" s="55"/>
      <c r="IH758" s="55"/>
      <c r="II758" s="55"/>
      <c r="IJ758" s="55"/>
      <c r="IK758" s="55"/>
      <c r="IL758" s="55"/>
      <c r="IM758" s="55"/>
      <c r="IN758" s="55"/>
      <c r="IO758" s="55"/>
      <c r="IP758" s="55"/>
      <c r="IQ758" s="55"/>
      <c r="IR758" s="55"/>
      <c r="IS758" s="55"/>
      <c r="IT758" s="55"/>
      <c r="IU758" s="55"/>
      <c r="IV758" s="55"/>
      <c r="IW758" s="55"/>
    </row>
    <row r="759" spans="1:257" s="22" customFormat="1" x14ac:dyDescent="0.2">
      <c r="A759" s="36" t="s">
        <v>1686</v>
      </c>
      <c r="B759" s="57">
        <f t="shared" si="34"/>
        <v>44699.301631944443</v>
      </c>
      <c r="C759" s="27">
        <v>2022</v>
      </c>
      <c r="D759" s="27">
        <v>5</v>
      </c>
      <c r="E759" s="27">
        <v>18</v>
      </c>
      <c r="F759" s="27">
        <v>7</v>
      </c>
      <c r="G759" s="28">
        <v>14</v>
      </c>
      <c r="H759" s="29">
        <v>21.34</v>
      </c>
      <c r="I759" s="30">
        <v>54.048000000000002</v>
      </c>
      <c r="J759" s="30">
        <v>86.596000000000004</v>
      </c>
      <c r="K759" s="27">
        <v>0</v>
      </c>
      <c r="L759" s="68" t="s">
        <v>3</v>
      </c>
      <c r="M759" s="23">
        <v>2.1</v>
      </c>
      <c r="N759" s="23">
        <f t="shared" si="35"/>
        <v>2.2999999999999998</v>
      </c>
      <c r="O759" s="23">
        <v>2.2999999999999998</v>
      </c>
      <c r="P759" s="68" t="s">
        <v>4</v>
      </c>
      <c r="Q759" s="68" t="s">
        <v>923</v>
      </c>
      <c r="R759" s="19" t="s">
        <v>18</v>
      </c>
      <c r="S759" s="68" t="s">
        <v>925</v>
      </c>
      <c r="T759" s="68" t="s">
        <v>21</v>
      </c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  <c r="IQ759" s="55"/>
      <c r="IR759" s="55"/>
      <c r="IS759" s="55"/>
      <c r="IT759" s="55"/>
      <c r="IU759" s="55"/>
      <c r="IV759" s="55"/>
      <c r="IW759" s="55"/>
    </row>
    <row r="760" spans="1:257" s="22" customFormat="1" x14ac:dyDescent="0.2">
      <c r="A760" s="36" t="s">
        <v>1687</v>
      </c>
      <c r="B760" s="57">
        <f t="shared" si="34"/>
        <v>44699.312303240738</v>
      </c>
      <c r="C760" s="27">
        <v>2022</v>
      </c>
      <c r="D760" s="27">
        <v>5</v>
      </c>
      <c r="E760" s="27">
        <v>18</v>
      </c>
      <c r="F760" s="27">
        <v>7</v>
      </c>
      <c r="G760" s="28">
        <v>29</v>
      </c>
      <c r="H760" s="29">
        <v>43.31</v>
      </c>
      <c r="I760" s="30">
        <v>54.101999999999997</v>
      </c>
      <c r="J760" s="30">
        <v>86.49</v>
      </c>
      <c r="K760" s="27">
        <v>0</v>
      </c>
      <c r="L760" s="68" t="s">
        <v>3</v>
      </c>
      <c r="M760" s="23">
        <v>2.5</v>
      </c>
      <c r="N760" s="23">
        <f t="shared" si="35"/>
        <v>2.7</v>
      </c>
      <c r="O760" s="23">
        <v>2.7</v>
      </c>
      <c r="P760" s="68" t="s">
        <v>4</v>
      </c>
      <c r="Q760" s="68" t="s">
        <v>923</v>
      </c>
      <c r="R760" s="19" t="s">
        <v>18</v>
      </c>
      <c r="S760" s="68" t="s">
        <v>925</v>
      </c>
      <c r="T760" s="68" t="s">
        <v>21</v>
      </c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D760" s="55"/>
      <c r="EE760" s="55"/>
      <c r="EF760" s="55"/>
      <c r="EG760" s="55"/>
      <c r="EH760" s="55"/>
      <c r="EI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K760" s="55"/>
      <c r="FL760" s="55"/>
      <c r="FM760" s="55"/>
      <c r="FN760" s="55"/>
      <c r="FO760" s="55"/>
      <c r="FP760" s="55"/>
      <c r="FQ760" s="55"/>
      <c r="FR760" s="55"/>
      <c r="FS760" s="55"/>
      <c r="FT760" s="55"/>
      <c r="FU760" s="55"/>
      <c r="FV760" s="55"/>
      <c r="FW760" s="55"/>
      <c r="FX760" s="55"/>
      <c r="FY760" s="55"/>
      <c r="FZ760" s="55"/>
      <c r="GA760" s="55"/>
      <c r="GB760" s="55"/>
      <c r="GC760" s="55"/>
      <c r="GD760" s="55"/>
      <c r="GE760" s="55"/>
      <c r="GF760" s="55"/>
      <c r="GG760" s="55"/>
      <c r="GH760" s="55"/>
      <c r="GI760" s="55"/>
      <c r="GJ760" s="55"/>
      <c r="GK760" s="55"/>
      <c r="GL760" s="55"/>
      <c r="GM760" s="55"/>
      <c r="GN760" s="55"/>
      <c r="GO760" s="55"/>
      <c r="GP760" s="55"/>
      <c r="GQ760" s="55"/>
      <c r="GR760" s="55"/>
      <c r="GS760" s="55"/>
      <c r="GT760" s="55"/>
      <c r="GU760" s="55"/>
      <c r="GV760" s="55"/>
      <c r="GW760" s="55"/>
      <c r="GX760" s="55"/>
      <c r="GY760" s="55"/>
      <c r="GZ760" s="55"/>
      <c r="HA760" s="55"/>
      <c r="HB760" s="55"/>
      <c r="HC760" s="55"/>
      <c r="HD760" s="55"/>
      <c r="HE760" s="55"/>
      <c r="HF760" s="55"/>
      <c r="HG760" s="55"/>
      <c r="HH760" s="55"/>
      <c r="HI760" s="55"/>
      <c r="HJ760" s="55"/>
      <c r="HK760" s="55"/>
      <c r="HL760" s="55"/>
      <c r="HM760" s="55"/>
      <c r="HN760" s="55"/>
      <c r="HO760" s="55"/>
      <c r="HP760" s="55"/>
      <c r="HQ760" s="55"/>
      <c r="HR760" s="55"/>
      <c r="HS760" s="55"/>
      <c r="HT760" s="55"/>
      <c r="HU760" s="55"/>
      <c r="HV760" s="55"/>
      <c r="HW760" s="55"/>
      <c r="HX760" s="55"/>
      <c r="HY760" s="55"/>
      <c r="HZ760" s="55"/>
      <c r="IA760" s="55"/>
      <c r="IB760" s="55"/>
      <c r="IC760" s="55"/>
      <c r="ID760" s="55"/>
      <c r="IE760" s="55"/>
      <c r="IF760" s="55"/>
      <c r="IG760" s="55"/>
      <c r="IH760" s="55"/>
      <c r="II760" s="55"/>
      <c r="IJ760" s="55"/>
      <c r="IK760" s="55"/>
      <c r="IL760" s="55"/>
      <c r="IM760" s="55"/>
      <c r="IN760" s="55"/>
      <c r="IO760" s="55"/>
      <c r="IP760" s="55"/>
      <c r="IQ760" s="55"/>
      <c r="IR760" s="55"/>
      <c r="IS760" s="55"/>
      <c r="IT760" s="55"/>
      <c r="IU760" s="55"/>
      <c r="IV760" s="55"/>
      <c r="IW760" s="55"/>
    </row>
    <row r="761" spans="1:257" s="22" customFormat="1" x14ac:dyDescent="0.2">
      <c r="A761" s="36" t="s">
        <v>1688</v>
      </c>
      <c r="B761" s="57">
        <f t="shared" si="34"/>
        <v>44699.371736111112</v>
      </c>
      <c r="C761" s="27">
        <v>2022</v>
      </c>
      <c r="D761" s="27">
        <v>5</v>
      </c>
      <c r="E761" s="27">
        <v>18</v>
      </c>
      <c r="F761" s="27">
        <v>8</v>
      </c>
      <c r="G761" s="28">
        <v>55</v>
      </c>
      <c r="H761" s="29">
        <v>18.29</v>
      </c>
      <c r="I761" s="30">
        <v>54.295999999999999</v>
      </c>
      <c r="J761" s="30">
        <v>86.125</v>
      </c>
      <c r="K761" s="27">
        <v>0</v>
      </c>
      <c r="L761" s="68" t="s">
        <v>3</v>
      </c>
      <c r="M761" s="23">
        <v>2.7</v>
      </c>
      <c r="N761" s="23">
        <f t="shared" si="35"/>
        <v>2.8</v>
      </c>
      <c r="O761" s="23">
        <v>2.8</v>
      </c>
      <c r="P761" s="68" t="s">
        <v>4</v>
      </c>
      <c r="Q761" s="68" t="s">
        <v>923</v>
      </c>
      <c r="R761" s="19" t="s">
        <v>18</v>
      </c>
      <c r="S761" s="68" t="s">
        <v>925</v>
      </c>
      <c r="T761" s="68" t="s">
        <v>21</v>
      </c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D761" s="55"/>
      <c r="EE761" s="55"/>
      <c r="EF761" s="55"/>
      <c r="EG761" s="55"/>
      <c r="EH761" s="55"/>
      <c r="EI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K761" s="55"/>
      <c r="FL761" s="55"/>
      <c r="FM761" s="55"/>
      <c r="FN761" s="55"/>
      <c r="FO761" s="55"/>
      <c r="FP761" s="55"/>
      <c r="FQ761" s="55"/>
      <c r="FR761" s="55"/>
      <c r="FS761" s="55"/>
      <c r="FT761" s="55"/>
      <c r="FU761" s="55"/>
      <c r="FV761" s="55"/>
      <c r="FW761" s="55"/>
      <c r="FX761" s="55"/>
      <c r="FY761" s="55"/>
      <c r="FZ761" s="55"/>
      <c r="GA761" s="55"/>
      <c r="GB761" s="55"/>
      <c r="GC761" s="55"/>
      <c r="GD761" s="55"/>
      <c r="GE761" s="55"/>
      <c r="GF761" s="55"/>
      <c r="GG761" s="55"/>
      <c r="GH761" s="55"/>
      <c r="GI761" s="55"/>
      <c r="GJ761" s="55"/>
      <c r="GK761" s="55"/>
      <c r="GL761" s="55"/>
      <c r="GM761" s="55"/>
      <c r="GN761" s="55"/>
      <c r="GO761" s="55"/>
      <c r="GP761" s="55"/>
      <c r="GQ761" s="55"/>
      <c r="GR761" s="55"/>
      <c r="GS761" s="55"/>
      <c r="GT761" s="55"/>
      <c r="GU761" s="55"/>
      <c r="GV761" s="55"/>
      <c r="GW761" s="55"/>
      <c r="GX761" s="55"/>
      <c r="GY761" s="55"/>
      <c r="GZ761" s="55"/>
      <c r="HA761" s="55"/>
      <c r="HB761" s="55"/>
      <c r="HC761" s="55"/>
      <c r="HD761" s="55"/>
      <c r="HE761" s="55"/>
      <c r="HF761" s="55"/>
      <c r="HG761" s="55"/>
      <c r="HH761" s="55"/>
      <c r="HI761" s="55"/>
      <c r="HJ761" s="55"/>
      <c r="HK761" s="55"/>
      <c r="HL761" s="55"/>
      <c r="HM761" s="55"/>
      <c r="HN761" s="55"/>
      <c r="HO761" s="55"/>
      <c r="HP761" s="55"/>
      <c r="HQ761" s="55"/>
      <c r="HR761" s="55"/>
      <c r="HS761" s="55"/>
      <c r="HT761" s="55"/>
      <c r="HU761" s="55"/>
      <c r="HV761" s="55"/>
      <c r="HW761" s="55"/>
      <c r="HX761" s="55"/>
      <c r="HY761" s="55"/>
      <c r="HZ761" s="55"/>
      <c r="IA761" s="55"/>
      <c r="IB761" s="55"/>
      <c r="IC761" s="55"/>
      <c r="ID761" s="55"/>
      <c r="IE761" s="55"/>
      <c r="IF761" s="55"/>
      <c r="IG761" s="55"/>
      <c r="IH761" s="55"/>
      <c r="II761" s="55"/>
      <c r="IJ761" s="55"/>
      <c r="IK761" s="55"/>
      <c r="IL761" s="55"/>
      <c r="IM761" s="55"/>
      <c r="IN761" s="55"/>
      <c r="IO761" s="55"/>
      <c r="IP761" s="55"/>
      <c r="IQ761" s="55"/>
      <c r="IR761" s="55"/>
      <c r="IS761" s="55"/>
      <c r="IT761" s="55"/>
      <c r="IU761" s="55"/>
      <c r="IV761" s="55"/>
      <c r="IW761" s="55"/>
    </row>
    <row r="762" spans="1:257" s="22" customFormat="1" x14ac:dyDescent="0.2">
      <c r="A762" s="36" t="s">
        <v>1689</v>
      </c>
      <c r="B762" s="57">
        <f t="shared" si="34"/>
        <v>44699.411458333336</v>
      </c>
      <c r="C762" s="27">
        <v>2022</v>
      </c>
      <c r="D762" s="27">
        <v>5</v>
      </c>
      <c r="E762" s="27">
        <v>18</v>
      </c>
      <c r="F762" s="27">
        <v>9</v>
      </c>
      <c r="G762" s="28">
        <v>52</v>
      </c>
      <c r="H762" s="29">
        <v>30.72</v>
      </c>
      <c r="I762" s="30">
        <v>54.314</v>
      </c>
      <c r="J762" s="30">
        <v>86.697999999999993</v>
      </c>
      <c r="K762" s="27">
        <v>0</v>
      </c>
      <c r="L762" s="68" t="s">
        <v>3</v>
      </c>
      <c r="M762" s="23">
        <v>2.2999999999999998</v>
      </c>
      <c r="N762" s="23">
        <f t="shared" si="35"/>
        <v>2.5</v>
      </c>
      <c r="O762" s="23">
        <v>2.5</v>
      </c>
      <c r="P762" s="68" t="s">
        <v>4</v>
      </c>
      <c r="Q762" s="68" t="s">
        <v>923</v>
      </c>
      <c r="R762" s="19" t="s">
        <v>18</v>
      </c>
      <c r="S762" s="68" t="s">
        <v>925</v>
      </c>
      <c r="T762" s="68" t="s">
        <v>21</v>
      </c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D762" s="55"/>
      <c r="EE762" s="55"/>
      <c r="EF762" s="55"/>
      <c r="EG762" s="55"/>
      <c r="EH762" s="55"/>
      <c r="EI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K762" s="55"/>
      <c r="FL762" s="55"/>
      <c r="FM762" s="55"/>
      <c r="FN762" s="55"/>
      <c r="FO762" s="55"/>
      <c r="FP762" s="55"/>
      <c r="FQ762" s="55"/>
      <c r="FR762" s="55"/>
      <c r="FS762" s="55"/>
      <c r="FT762" s="55"/>
      <c r="FU762" s="55"/>
      <c r="FV762" s="55"/>
      <c r="FW762" s="55"/>
      <c r="FX762" s="55"/>
      <c r="FY762" s="55"/>
      <c r="FZ762" s="55"/>
      <c r="GA762" s="55"/>
      <c r="GB762" s="55"/>
      <c r="GC762" s="55"/>
      <c r="GD762" s="55"/>
      <c r="GE762" s="55"/>
      <c r="GF762" s="55"/>
      <c r="GG762" s="55"/>
      <c r="GH762" s="55"/>
      <c r="GI762" s="55"/>
      <c r="GJ762" s="55"/>
      <c r="GK762" s="55"/>
      <c r="GL762" s="55"/>
      <c r="GM762" s="55"/>
      <c r="GN762" s="55"/>
      <c r="GO762" s="55"/>
      <c r="GP762" s="55"/>
      <c r="GQ762" s="55"/>
      <c r="GR762" s="55"/>
      <c r="GS762" s="55"/>
      <c r="GT762" s="55"/>
      <c r="GU762" s="55"/>
      <c r="GV762" s="55"/>
      <c r="GW762" s="55"/>
      <c r="GX762" s="55"/>
      <c r="GY762" s="55"/>
      <c r="GZ762" s="55"/>
      <c r="HA762" s="55"/>
      <c r="HB762" s="55"/>
      <c r="HC762" s="55"/>
      <c r="HD762" s="55"/>
      <c r="HE762" s="55"/>
      <c r="HF762" s="55"/>
      <c r="HG762" s="55"/>
      <c r="HH762" s="55"/>
      <c r="HI762" s="55"/>
      <c r="HJ762" s="55"/>
      <c r="HK762" s="55"/>
      <c r="HL762" s="55"/>
      <c r="HM762" s="55"/>
      <c r="HN762" s="55"/>
      <c r="HO762" s="55"/>
      <c r="HP762" s="55"/>
      <c r="HQ762" s="55"/>
      <c r="HR762" s="55"/>
      <c r="HS762" s="55"/>
      <c r="HT762" s="55"/>
      <c r="HU762" s="55"/>
      <c r="HV762" s="55"/>
      <c r="HW762" s="55"/>
      <c r="HX762" s="55"/>
      <c r="HY762" s="55"/>
      <c r="HZ762" s="55"/>
      <c r="IA762" s="55"/>
      <c r="IB762" s="55"/>
      <c r="IC762" s="55"/>
      <c r="ID762" s="55"/>
      <c r="IE762" s="55"/>
      <c r="IF762" s="55"/>
      <c r="IG762" s="55"/>
      <c r="IH762" s="55"/>
      <c r="II762" s="55"/>
      <c r="IJ762" s="55"/>
      <c r="IK762" s="55"/>
      <c r="IL762" s="55"/>
      <c r="IM762" s="55"/>
      <c r="IN762" s="55"/>
      <c r="IO762" s="55"/>
      <c r="IP762" s="55"/>
      <c r="IQ762" s="55"/>
      <c r="IR762" s="55"/>
      <c r="IS762" s="55"/>
      <c r="IT762" s="55"/>
      <c r="IU762" s="55"/>
      <c r="IV762" s="55"/>
      <c r="IW762" s="55"/>
    </row>
    <row r="763" spans="1:257" s="22" customFormat="1" x14ac:dyDescent="0.2">
      <c r="A763" s="36" t="s">
        <v>1690</v>
      </c>
      <c r="B763" s="57">
        <f t="shared" si="34"/>
        <v>44699.413275462961</v>
      </c>
      <c r="C763" s="27">
        <v>2022</v>
      </c>
      <c r="D763" s="27">
        <v>5</v>
      </c>
      <c r="E763" s="27">
        <v>18</v>
      </c>
      <c r="F763" s="27">
        <v>9</v>
      </c>
      <c r="G763" s="28">
        <v>55</v>
      </c>
      <c r="H763" s="29">
        <v>7.95</v>
      </c>
      <c r="I763" s="30">
        <v>54.314</v>
      </c>
      <c r="J763" s="30">
        <v>86.146000000000001</v>
      </c>
      <c r="K763" s="27">
        <v>0</v>
      </c>
      <c r="L763" s="68" t="s">
        <v>3</v>
      </c>
      <c r="M763" s="23">
        <v>2.2999999999999998</v>
      </c>
      <c r="N763" s="23">
        <f t="shared" si="35"/>
        <v>2.5</v>
      </c>
      <c r="O763" s="23">
        <v>2.5</v>
      </c>
      <c r="P763" s="68" t="s">
        <v>4</v>
      </c>
      <c r="Q763" s="68" t="s">
        <v>923</v>
      </c>
      <c r="R763" s="19" t="s">
        <v>18</v>
      </c>
      <c r="S763" s="68" t="s">
        <v>925</v>
      </c>
      <c r="T763" s="68" t="s">
        <v>21</v>
      </c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D763" s="55"/>
      <c r="EE763" s="55"/>
      <c r="EF763" s="55"/>
      <c r="EG763" s="55"/>
      <c r="EH763" s="55"/>
      <c r="EI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K763" s="55"/>
      <c r="FL763" s="55"/>
      <c r="FM763" s="55"/>
      <c r="FN763" s="55"/>
      <c r="FO763" s="55"/>
      <c r="FP763" s="55"/>
      <c r="FQ763" s="55"/>
      <c r="FR763" s="55"/>
      <c r="FS763" s="55"/>
      <c r="FT763" s="55"/>
      <c r="FU763" s="55"/>
      <c r="FV763" s="55"/>
      <c r="FW763" s="55"/>
      <c r="FX763" s="55"/>
      <c r="FY763" s="55"/>
      <c r="FZ763" s="55"/>
      <c r="GA763" s="55"/>
      <c r="GB763" s="55"/>
      <c r="GC763" s="55"/>
      <c r="GD763" s="55"/>
      <c r="GE763" s="55"/>
      <c r="GF763" s="55"/>
      <c r="GG763" s="55"/>
      <c r="GH763" s="55"/>
      <c r="GI763" s="55"/>
      <c r="GJ763" s="55"/>
      <c r="GK763" s="55"/>
      <c r="GL763" s="55"/>
      <c r="GM763" s="55"/>
      <c r="GN763" s="55"/>
      <c r="GO763" s="55"/>
      <c r="GP763" s="55"/>
      <c r="GQ763" s="55"/>
      <c r="GR763" s="55"/>
      <c r="GS763" s="55"/>
      <c r="GT763" s="55"/>
      <c r="GU763" s="55"/>
      <c r="GV763" s="55"/>
      <c r="GW763" s="55"/>
      <c r="GX763" s="55"/>
      <c r="GY763" s="55"/>
      <c r="GZ763" s="55"/>
      <c r="HA763" s="55"/>
      <c r="HB763" s="55"/>
      <c r="HC763" s="55"/>
      <c r="HD763" s="55"/>
      <c r="HE763" s="55"/>
      <c r="HF763" s="55"/>
      <c r="HG763" s="55"/>
      <c r="HH763" s="55"/>
      <c r="HI763" s="55"/>
      <c r="HJ763" s="55"/>
      <c r="HK763" s="55"/>
      <c r="HL763" s="55"/>
      <c r="HM763" s="55"/>
      <c r="HN763" s="55"/>
      <c r="HO763" s="55"/>
      <c r="HP763" s="55"/>
      <c r="HQ763" s="55"/>
      <c r="HR763" s="55"/>
      <c r="HS763" s="55"/>
      <c r="HT763" s="55"/>
      <c r="HU763" s="55"/>
      <c r="HV763" s="55"/>
      <c r="HW763" s="55"/>
      <c r="HX763" s="55"/>
      <c r="HY763" s="55"/>
      <c r="HZ763" s="55"/>
      <c r="IA763" s="55"/>
      <c r="IB763" s="55"/>
      <c r="IC763" s="55"/>
      <c r="ID763" s="55"/>
      <c r="IE763" s="55"/>
      <c r="IF763" s="55"/>
      <c r="IG763" s="55"/>
      <c r="IH763" s="55"/>
      <c r="II763" s="55"/>
      <c r="IJ763" s="55"/>
      <c r="IK763" s="55"/>
      <c r="IL763" s="55"/>
      <c r="IM763" s="55"/>
      <c r="IN763" s="55"/>
      <c r="IO763" s="55"/>
      <c r="IP763" s="55"/>
      <c r="IQ763" s="55"/>
      <c r="IR763" s="55"/>
      <c r="IS763" s="55"/>
      <c r="IT763" s="55"/>
      <c r="IU763" s="55"/>
      <c r="IV763" s="55"/>
      <c r="IW763" s="55"/>
    </row>
    <row r="764" spans="1:257" s="22" customFormat="1" x14ac:dyDescent="0.2">
      <c r="A764" s="36" t="s">
        <v>1691</v>
      </c>
      <c r="B764" s="57">
        <f t="shared" si="34"/>
        <v>44700.326770833337</v>
      </c>
      <c r="C764" s="27">
        <v>2022</v>
      </c>
      <c r="D764" s="27">
        <v>5</v>
      </c>
      <c r="E764" s="27">
        <v>19</v>
      </c>
      <c r="F764" s="27">
        <v>7</v>
      </c>
      <c r="G764" s="28">
        <v>50</v>
      </c>
      <c r="H764" s="29">
        <v>33.770000000000003</v>
      </c>
      <c r="I764" s="30">
        <v>54.201999999999998</v>
      </c>
      <c r="J764" s="30">
        <v>86.388999999999996</v>
      </c>
      <c r="K764" s="27">
        <v>0</v>
      </c>
      <c r="L764" s="68" t="s">
        <v>3</v>
      </c>
      <c r="M764" s="23">
        <v>1.8</v>
      </c>
      <c r="N764" s="23">
        <f t="shared" si="35"/>
        <v>2.1</v>
      </c>
      <c r="O764" s="23">
        <v>2.1</v>
      </c>
      <c r="P764" s="68" t="s">
        <v>4</v>
      </c>
      <c r="Q764" s="68" t="s">
        <v>923</v>
      </c>
      <c r="R764" s="19" t="s">
        <v>18</v>
      </c>
      <c r="S764" s="68" t="s">
        <v>925</v>
      </c>
      <c r="T764" s="68" t="s">
        <v>21</v>
      </c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D764" s="55"/>
      <c r="EE764" s="55"/>
      <c r="EF764" s="55"/>
      <c r="EG764" s="55"/>
      <c r="EH764" s="55"/>
      <c r="EI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K764" s="55"/>
      <c r="FL764" s="55"/>
      <c r="FM764" s="55"/>
      <c r="FN764" s="55"/>
      <c r="FO764" s="55"/>
      <c r="FP764" s="55"/>
      <c r="FQ764" s="55"/>
      <c r="FR764" s="55"/>
      <c r="FS764" s="55"/>
      <c r="FT764" s="55"/>
      <c r="FU764" s="55"/>
      <c r="FV764" s="55"/>
      <c r="FW764" s="55"/>
      <c r="FX764" s="55"/>
      <c r="FY764" s="55"/>
      <c r="FZ764" s="55"/>
      <c r="GA764" s="55"/>
      <c r="GB764" s="55"/>
      <c r="GC764" s="55"/>
      <c r="GD764" s="55"/>
      <c r="GE764" s="55"/>
      <c r="GF764" s="55"/>
      <c r="GG764" s="55"/>
      <c r="GH764" s="55"/>
      <c r="GI764" s="55"/>
      <c r="GJ764" s="55"/>
      <c r="GK764" s="55"/>
      <c r="GL764" s="55"/>
      <c r="GM764" s="55"/>
      <c r="GN764" s="55"/>
      <c r="GO764" s="55"/>
      <c r="GP764" s="55"/>
      <c r="GQ764" s="55"/>
      <c r="GR764" s="55"/>
      <c r="GS764" s="55"/>
      <c r="GT764" s="55"/>
      <c r="GU764" s="55"/>
      <c r="GV764" s="55"/>
      <c r="GW764" s="55"/>
      <c r="GX764" s="55"/>
      <c r="GY764" s="55"/>
      <c r="GZ764" s="55"/>
      <c r="HA764" s="55"/>
      <c r="HB764" s="55"/>
      <c r="HC764" s="55"/>
      <c r="HD764" s="55"/>
      <c r="HE764" s="55"/>
      <c r="HF764" s="55"/>
      <c r="HG764" s="55"/>
      <c r="HH764" s="55"/>
      <c r="HI764" s="55"/>
      <c r="HJ764" s="55"/>
      <c r="HK764" s="55"/>
      <c r="HL764" s="55"/>
      <c r="HM764" s="55"/>
      <c r="HN764" s="55"/>
      <c r="HO764" s="55"/>
      <c r="HP764" s="55"/>
      <c r="HQ764" s="55"/>
      <c r="HR764" s="55"/>
      <c r="HS764" s="55"/>
      <c r="HT764" s="55"/>
      <c r="HU764" s="55"/>
      <c r="HV764" s="55"/>
      <c r="HW764" s="55"/>
      <c r="HX764" s="55"/>
      <c r="HY764" s="55"/>
      <c r="HZ764" s="55"/>
      <c r="IA764" s="55"/>
      <c r="IB764" s="55"/>
      <c r="IC764" s="55"/>
      <c r="ID764" s="55"/>
      <c r="IE764" s="55"/>
      <c r="IF764" s="55"/>
      <c r="IG764" s="55"/>
      <c r="IH764" s="55"/>
      <c r="II764" s="55"/>
      <c r="IJ764" s="55"/>
      <c r="IK764" s="55"/>
      <c r="IL764" s="55"/>
      <c r="IM764" s="55"/>
      <c r="IN764" s="55"/>
      <c r="IO764" s="55"/>
      <c r="IP764" s="55"/>
      <c r="IQ764" s="55"/>
      <c r="IR764" s="55"/>
      <c r="IS764" s="55"/>
      <c r="IT764" s="55"/>
      <c r="IU764" s="55"/>
      <c r="IV764" s="55"/>
      <c r="IW764" s="55"/>
    </row>
    <row r="765" spans="1:257" s="22" customFormat="1" x14ac:dyDescent="0.2">
      <c r="A765" s="36" t="s">
        <v>1692</v>
      </c>
      <c r="B765" s="57">
        <f t="shared" si="34"/>
        <v>44700.327048611114</v>
      </c>
      <c r="C765" s="27">
        <v>2022</v>
      </c>
      <c r="D765" s="27">
        <v>5</v>
      </c>
      <c r="E765" s="27">
        <v>19</v>
      </c>
      <c r="F765" s="27">
        <v>7</v>
      </c>
      <c r="G765" s="28">
        <v>50</v>
      </c>
      <c r="H765" s="29">
        <v>57.29</v>
      </c>
      <c r="I765" s="30">
        <v>54.182000000000002</v>
      </c>
      <c r="J765" s="30">
        <v>86.388000000000005</v>
      </c>
      <c r="K765" s="27">
        <v>0</v>
      </c>
      <c r="L765" s="68" t="s">
        <v>3</v>
      </c>
      <c r="M765" s="23">
        <v>2.2000000000000002</v>
      </c>
      <c r="N765" s="23">
        <f t="shared" si="35"/>
        <v>2.4</v>
      </c>
      <c r="O765" s="23">
        <v>2.4</v>
      </c>
      <c r="P765" s="68" t="s">
        <v>4</v>
      </c>
      <c r="Q765" s="68" t="s">
        <v>923</v>
      </c>
      <c r="R765" s="19" t="s">
        <v>18</v>
      </c>
      <c r="S765" s="68" t="s">
        <v>925</v>
      </c>
      <c r="T765" s="68" t="s">
        <v>21</v>
      </c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D765" s="55"/>
      <c r="EE765" s="55"/>
      <c r="EF765" s="55"/>
      <c r="EG765" s="55"/>
      <c r="EH765" s="55"/>
      <c r="EI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K765" s="55"/>
      <c r="FL765" s="55"/>
      <c r="FM765" s="55"/>
      <c r="FN765" s="55"/>
      <c r="FO765" s="55"/>
      <c r="FP765" s="55"/>
      <c r="FQ765" s="55"/>
      <c r="FR765" s="55"/>
      <c r="FS765" s="55"/>
      <c r="FT765" s="55"/>
      <c r="FU765" s="55"/>
      <c r="FV765" s="55"/>
      <c r="FW765" s="55"/>
      <c r="FX765" s="55"/>
      <c r="FY765" s="55"/>
      <c r="FZ765" s="55"/>
      <c r="GA765" s="55"/>
      <c r="GB765" s="55"/>
      <c r="GC765" s="55"/>
      <c r="GD765" s="55"/>
      <c r="GE765" s="55"/>
      <c r="GF765" s="55"/>
      <c r="GG765" s="55"/>
      <c r="GH765" s="55"/>
      <c r="GI765" s="55"/>
      <c r="GJ765" s="55"/>
      <c r="GK765" s="55"/>
      <c r="GL765" s="55"/>
      <c r="GM765" s="55"/>
      <c r="GN765" s="55"/>
      <c r="GO765" s="55"/>
      <c r="GP765" s="55"/>
      <c r="GQ765" s="55"/>
      <c r="GR765" s="55"/>
      <c r="GS765" s="55"/>
      <c r="GT765" s="55"/>
      <c r="GU765" s="55"/>
      <c r="GV765" s="55"/>
      <c r="GW765" s="55"/>
      <c r="GX765" s="55"/>
      <c r="GY765" s="55"/>
      <c r="GZ765" s="55"/>
      <c r="HA765" s="55"/>
      <c r="HB765" s="55"/>
      <c r="HC765" s="55"/>
      <c r="HD765" s="55"/>
      <c r="HE765" s="55"/>
      <c r="HF765" s="55"/>
      <c r="HG765" s="55"/>
      <c r="HH765" s="55"/>
      <c r="HI765" s="55"/>
      <c r="HJ765" s="55"/>
      <c r="HK765" s="55"/>
      <c r="HL765" s="55"/>
      <c r="HM765" s="55"/>
      <c r="HN765" s="55"/>
      <c r="HO765" s="55"/>
      <c r="HP765" s="55"/>
      <c r="HQ765" s="55"/>
      <c r="HR765" s="55"/>
      <c r="HS765" s="55"/>
      <c r="HT765" s="55"/>
      <c r="HU765" s="55"/>
      <c r="HV765" s="55"/>
      <c r="HW765" s="55"/>
      <c r="HX765" s="55"/>
      <c r="HY765" s="55"/>
      <c r="HZ765" s="55"/>
      <c r="IA765" s="55"/>
      <c r="IB765" s="55"/>
      <c r="IC765" s="55"/>
      <c r="ID765" s="55"/>
      <c r="IE765" s="55"/>
      <c r="IF765" s="55"/>
      <c r="IG765" s="55"/>
      <c r="IH765" s="55"/>
      <c r="II765" s="55"/>
      <c r="IJ765" s="55"/>
      <c r="IK765" s="55"/>
      <c r="IL765" s="55"/>
      <c r="IM765" s="55"/>
      <c r="IN765" s="55"/>
      <c r="IO765" s="55"/>
      <c r="IP765" s="55"/>
      <c r="IQ765" s="55"/>
      <c r="IR765" s="55"/>
      <c r="IS765" s="55"/>
      <c r="IT765" s="55"/>
      <c r="IU765" s="55"/>
      <c r="IV765" s="55"/>
      <c r="IW765" s="55"/>
    </row>
    <row r="766" spans="1:257" s="22" customFormat="1" x14ac:dyDescent="0.2">
      <c r="A766" s="36" t="s">
        <v>1693</v>
      </c>
      <c r="B766" s="57">
        <f t="shared" si="34"/>
        <v>44700.330706018518</v>
      </c>
      <c r="C766" s="27">
        <v>2022</v>
      </c>
      <c r="D766" s="27">
        <v>5</v>
      </c>
      <c r="E766" s="27">
        <v>19</v>
      </c>
      <c r="F766" s="27">
        <v>7</v>
      </c>
      <c r="G766" s="28">
        <v>56</v>
      </c>
      <c r="H766" s="29">
        <v>13.46</v>
      </c>
      <c r="I766" s="30">
        <v>54.258000000000003</v>
      </c>
      <c r="J766" s="30">
        <v>86.156000000000006</v>
      </c>
      <c r="K766" s="27">
        <v>0</v>
      </c>
      <c r="L766" s="68" t="s">
        <v>3</v>
      </c>
      <c r="M766" s="23">
        <v>2.2000000000000002</v>
      </c>
      <c r="N766" s="23">
        <f t="shared" si="35"/>
        <v>2.4</v>
      </c>
      <c r="O766" s="23">
        <v>2.4</v>
      </c>
      <c r="P766" s="68" t="s">
        <v>4</v>
      </c>
      <c r="Q766" s="68" t="s">
        <v>923</v>
      </c>
      <c r="R766" s="19" t="s">
        <v>18</v>
      </c>
      <c r="S766" s="68" t="s">
        <v>925</v>
      </c>
      <c r="T766" s="68" t="s">
        <v>21</v>
      </c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D766" s="55"/>
      <c r="EE766" s="55"/>
      <c r="EF766" s="55"/>
      <c r="EG766" s="55"/>
      <c r="EH766" s="55"/>
      <c r="EI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K766" s="55"/>
      <c r="FL766" s="55"/>
      <c r="FM766" s="55"/>
      <c r="FN766" s="55"/>
      <c r="FO766" s="55"/>
      <c r="FP766" s="55"/>
      <c r="FQ766" s="55"/>
      <c r="FR766" s="55"/>
      <c r="FS766" s="55"/>
      <c r="FT766" s="55"/>
      <c r="FU766" s="55"/>
      <c r="FV766" s="55"/>
      <c r="FW766" s="55"/>
      <c r="FX766" s="55"/>
      <c r="FY766" s="55"/>
      <c r="FZ766" s="55"/>
      <c r="GA766" s="55"/>
      <c r="GB766" s="55"/>
      <c r="GC766" s="55"/>
      <c r="GD766" s="55"/>
      <c r="GE766" s="55"/>
      <c r="GF766" s="55"/>
      <c r="GG766" s="55"/>
      <c r="GH766" s="55"/>
      <c r="GI766" s="55"/>
      <c r="GJ766" s="55"/>
      <c r="GK766" s="55"/>
      <c r="GL766" s="55"/>
      <c r="GM766" s="55"/>
      <c r="GN766" s="55"/>
      <c r="GO766" s="55"/>
      <c r="GP766" s="55"/>
      <c r="GQ766" s="55"/>
      <c r="GR766" s="55"/>
      <c r="GS766" s="55"/>
      <c r="GT766" s="55"/>
      <c r="GU766" s="55"/>
      <c r="GV766" s="55"/>
      <c r="GW766" s="55"/>
      <c r="GX766" s="55"/>
      <c r="GY766" s="55"/>
      <c r="GZ766" s="55"/>
      <c r="HA766" s="55"/>
      <c r="HB766" s="55"/>
      <c r="HC766" s="55"/>
      <c r="HD766" s="55"/>
      <c r="HE766" s="55"/>
      <c r="HF766" s="55"/>
      <c r="HG766" s="55"/>
      <c r="HH766" s="55"/>
      <c r="HI766" s="55"/>
      <c r="HJ766" s="55"/>
      <c r="HK766" s="55"/>
      <c r="HL766" s="55"/>
      <c r="HM766" s="55"/>
      <c r="HN766" s="55"/>
      <c r="HO766" s="55"/>
      <c r="HP766" s="55"/>
      <c r="HQ766" s="55"/>
      <c r="HR766" s="55"/>
      <c r="HS766" s="55"/>
      <c r="HT766" s="55"/>
      <c r="HU766" s="55"/>
      <c r="HV766" s="55"/>
      <c r="HW766" s="55"/>
      <c r="HX766" s="55"/>
      <c r="HY766" s="55"/>
      <c r="HZ766" s="55"/>
      <c r="IA766" s="55"/>
      <c r="IB766" s="55"/>
      <c r="IC766" s="55"/>
      <c r="ID766" s="55"/>
      <c r="IE766" s="55"/>
      <c r="IF766" s="55"/>
      <c r="IG766" s="55"/>
      <c r="IH766" s="55"/>
      <c r="II766" s="55"/>
      <c r="IJ766" s="55"/>
      <c r="IK766" s="55"/>
      <c r="IL766" s="55"/>
      <c r="IM766" s="55"/>
      <c r="IN766" s="55"/>
      <c r="IO766" s="55"/>
      <c r="IP766" s="55"/>
      <c r="IQ766" s="55"/>
      <c r="IR766" s="55"/>
      <c r="IS766" s="55"/>
      <c r="IT766" s="55"/>
      <c r="IU766" s="55"/>
      <c r="IV766" s="55"/>
      <c r="IW766" s="55"/>
    </row>
    <row r="767" spans="1:257" s="22" customFormat="1" x14ac:dyDescent="0.2">
      <c r="A767" s="36" t="s">
        <v>1694</v>
      </c>
      <c r="B767" s="57">
        <f t="shared" si="34"/>
        <v>44700.33079861111</v>
      </c>
      <c r="C767" s="27">
        <v>2022</v>
      </c>
      <c r="D767" s="27">
        <v>5</v>
      </c>
      <c r="E767" s="27">
        <v>19</v>
      </c>
      <c r="F767" s="27">
        <v>7</v>
      </c>
      <c r="G767" s="28">
        <v>56</v>
      </c>
      <c r="H767" s="29">
        <v>21.42</v>
      </c>
      <c r="I767" s="30">
        <v>54.314</v>
      </c>
      <c r="J767" s="30">
        <v>86.123999999999995</v>
      </c>
      <c r="K767" s="27">
        <v>0</v>
      </c>
      <c r="L767" s="68" t="s">
        <v>3</v>
      </c>
      <c r="M767" s="23">
        <v>2.2000000000000002</v>
      </c>
      <c r="N767" s="23">
        <f t="shared" si="35"/>
        <v>2.4</v>
      </c>
      <c r="O767" s="23">
        <v>2.4</v>
      </c>
      <c r="P767" s="68" t="s">
        <v>4</v>
      </c>
      <c r="Q767" s="68" t="s">
        <v>923</v>
      </c>
      <c r="R767" s="19" t="s">
        <v>18</v>
      </c>
      <c r="S767" s="68" t="s">
        <v>925</v>
      </c>
      <c r="T767" s="68" t="s">
        <v>21</v>
      </c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D767" s="55"/>
      <c r="EE767" s="55"/>
      <c r="EF767" s="55"/>
      <c r="EG767" s="55"/>
      <c r="EH767" s="55"/>
      <c r="EI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K767" s="55"/>
      <c r="FL767" s="55"/>
      <c r="FM767" s="55"/>
      <c r="FN767" s="55"/>
      <c r="FO767" s="55"/>
      <c r="FP767" s="55"/>
      <c r="FQ767" s="55"/>
      <c r="FR767" s="55"/>
      <c r="FS767" s="55"/>
      <c r="FT767" s="55"/>
      <c r="FU767" s="55"/>
      <c r="FV767" s="55"/>
      <c r="FW767" s="55"/>
      <c r="FX767" s="55"/>
      <c r="FY767" s="55"/>
      <c r="FZ767" s="55"/>
      <c r="GA767" s="55"/>
      <c r="GB767" s="55"/>
      <c r="GC767" s="55"/>
      <c r="GD767" s="55"/>
      <c r="GE767" s="55"/>
      <c r="GF767" s="55"/>
      <c r="GG767" s="55"/>
      <c r="GH767" s="55"/>
      <c r="GI767" s="55"/>
      <c r="GJ767" s="55"/>
      <c r="GK767" s="55"/>
      <c r="GL767" s="55"/>
      <c r="GM767" s="55"/>
      <c r="GN767" s="55"/>
      <c r="GO767" s="55"/>
      <c r="GP767" s="55"/>
      <c r="GQ767" s="55"/>
      <c r="GR767" s="55"/>
      <c r="GS767" s="55"/>
      <c r="GT767" s="55"/>
      <c r="GU767" s="55"/>
      <c r="GV767" s="55"/>
      <c r="GW767" s="55"/>
      <c r="GX767" s="55"/>
      <c r="GY767" s="55"/>
      <c r="GZ767" s="55"/>
      <c r="HA767" s="55"/>
      <c r="HB767" s="55"/>
      <c r="HC767" s="55"/>
      <c r="HD767" s="55"/>
      <c r="HE767" s="55"/>
      <c r="HF767" s="55"/>
      <c r="HG767" s="55"/>
      <c r="HH767" s="55"/>
      <c r="HI767" s="55"/>
      <c r="HJ767" s="55"/>
      <c r="HK767" s="55"/>
      <c r="HL767" s="55"/>
      <c r="HM767" s="55"/>
      <c r="HN767" s="55"/>
      <c r="HO767" s="55"/>
      <c r="HP767" s="55"/>
      <c r="HQ767" s="55"/>
      <c r="HR767" s="55"/>
      <c r="HS767" s="55"/>
      <c r="HT767" s="55"/>
      <c r="HU767" s="55"/>
      <c r="HV767" s="55"/>
      <c r="HW767" s="55"/>
      <c r="HX767" s="55"/>
      <c r="HY767" s="55"/>
      <c r="HZ767" s="55"/>
      <c r="IA767" s="55"/>
      <c r="IB767" s="55"/>
      <c r="IC767" s="55"/>
      <c r="ID767" s="55"/>
      <c r="IE767" s="55"/>
      <c r="IF767" s="55"/>
      <c r="IG767" s="55"/>
      <c r="IH767" s="55"/>
      <c r="II767" s="55"/>
      <c r="IJ767" s="55"/>
      <c r="IK767" s="55"/>
      <c r="IL767" s="55"/>
      <c r="IM767" s="55"/>
      <c r="IN767" s="55"/>
      <c r="IO767" s="55"/>
      <c r="IP767" s="55"/>
      <c r="IQ767" s="55"/>
      <c r="IR767" s="55"/>
      <c r="IS767" s="55"/>
      <c r="IT767" s="55"/>
      <c r="IU767" s="55"/>
      <c r="IV767" s="55"/>
      <c r="IW767" s="55"/>
    </row>
    <row r="768" spans="1:257" s="22" customFormat="1" x14ac:dyDescent="0.2">
      <c r="A768" s="36" t="s">
        <v>1695</v>
      </c>
      <c r="B768" s="57">
        <f t="shared" si="34"/>
        <v>44700.392500000002</v>
      </c>
      <c r="C768" s="27">
        <v>2022</v>
      </c>
      <c r="D768" s="27">
        <v>5</v>
      </c>
      <c r="E768" s="27">
        <v>19</v>
      </c>
      <c r="F768" s="27">
        <v>9</v>
      </c>
      <c r="G768" s="28">
        <v>25</v>
      </c>
      <c r="H768" s="29">
        <v>12.551</v>
      </c>
      <c r="I768" s="30">
        <v>54.4</v>
      </c>
      <c r="J768" s="30">
        <v>86.638999999999996</v>
      </c>
      <c r="K768" s="27">
        <v>0</v>
      </c>
      <c r="L768" s="68" t="s">
        <v>3</v>
      </c>
      <c r="M768" s="23">
        <v>1.8</v>
      </c>
      <c r="N768" s="23">
        <f t="shared" si="35"/>
        <v>2.1</v>
      </c>
      <c r="O768" s="23">
        <v>2.1</v>
      </c>
      <c r="P768" s="68" t="s">
        <v>4</v>
      </c>
      <c r="Q768" s="68" t="s">
        <v>923</v>
      </c>
      <c r="R768" s="19" t="s">
        <v>18</v>
      </c>
      <c r="S768" s="68" t="s">
        <v>925</v>
      </c>
      <c r="T768" s="68" t="s">
        <v>21</v>
      </c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D768" s="55"/>
      <c r="EE768" s="55"/>
      <c r="EF768" s="55"/>
      <c r="EG768" s="55"/>
      <c r="EH768" s="55"/>
      <c r="EI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K768" s="55"/>
      <c r="FL768" s="55"/>
      <c r="FM768" s="55"/>
      <c r="FN768" s="55"/>
      <c r="FO768" s="55"/>
      <c r="FP768" s="55"/>
      <c r="FQ768" s="55"/>
      <c r="FR768" s="55"/>
      <c r="FS768" s="55"/>
      <c r="FT768" s="55"/>
      <c r="FU768" s="55"/>
      <c r="FV768" s="55"/>
      <c r="FW768" s="55"/>
      <c r="FX768" s="55"/>
      <c r="FY768" s="55"/>
      <c r="FZ768" s="55"/>
      <c r="GA768" s="55"/>
      <c r="GB768" s="55"/>
      <c r="GC768" s="55"/>
      <c r="GD768" s="55"/>
      <c r="GE768" s="55"/>
      <c r="GF768" s="55"/>
      <c r="GG768" s="55"/>
      <c r="GH768" s="55"/>
      <c r="GI768" s="55"/>
      <c r="GJ768" s="55"/>
      <c r="GK768" s="55"/>
      <c r="GL768" s="55"/>
      <c r="GM768" s="55"/>
      <c r="GN768" s="55"/>
      <c r="GO768" s="55"/>
      <c r="GP768" s="55"/>
      <c r="GQ768" s="55"/>
      <c r="GR768" s="55"/>
      <c r="GS768" s="55"/>
      <c r="GT768" s="55"/>
      <c r="GU768" s="55"/>
      <c r="GV768" s="55"/>
      <c r="GW768" s="55"/>
      <c r="GX768" s="55"/>
      <c r="GY768" s="55"/>
      <c r="GZ768" s="55"/>
      <c r="HA768" s="55"/>
      <c r="HB768" s="55"/>
      <c r="HC768" s="55"/>
      <c r="HD768" s="55"/>
      <c r="HE768" s="55"/>
      <c r="HF768" s="55"/>
      <c r="HG768" s="55"/>
      <c r="HH768" s="55"/>
      <c r="HI768" s="55"/>
      <c r="HJ768" s="55"/>
      <c r="HK768" s="55"/>
      <c r="HL768" s="55"/>
      <c r="HM768" s="55"/>
      <c r="HN768" s="55"/>
      <c r="HO768" s="55"/>
      <c r="HP768" s="55"/>
      <c r="HQ768" s="55"/>
      <c r="HR768" s="55"/>
      <c r="HS768" s="55"/>
      <c r="HT768" s="55"/>
      <c r="HU768" s="55"/>
      <c r="HV768" s="55"/>
      <c r="HW768" s="55"/>
      <c r="HX768" s="55"/>
      <c r="HY768" s="55"/>
      <c r="HZ768" s="55"/>
      <c r="IA768" s="55"/>
      <c r="IB768" s="55"/>
      <c r="IC768" s="55"/>
      <c r="ID768" s="55"/>
      <c r="IE768" s="55"/>
      <c r="IF768" s="55"/>
      <c r="IG768" s="55"/>
      <c r="IH768" s="55"/>
      <c r="II768" s="55"/>
      <c r="IJ768" s="55"/>
      <c r="IK768" s="55"/>
      <c r="IL768" s="55"/>
      <c r="IM768" s="55"/>
      <c r="IN768" s="55"/>
      <c r="IO768" s="55"/>
      <c r="IP768" s="55"/>
      <c r="IQ768" s="55"/>
      <c r="IR768" s="55"/>
      <c r="IS768" s="55"/>
      <c r="IT768" s="55"/>
      <c r="IU768" s="55"/>
      <c r="IV768" s="55"/>
      <c r="IW768" s="55"/>
    </row>
    <row r="769" spans="1:257" s="22" customFormat="1" x14ac:dyDescent="0.2">
      <c r="A769" s="36" t="s">
        <v>1696</v>
      </c>
      <c r="B769" s="57">
        <f t="shared" si="34"/>
        <v>44700.402488425927</v>
      </c>
      <c r="C769" s="27">
        <v>2022</v>
      </c>
      <c r="D769" s="27">
        <v>5</v>
      </c>
      <c r="E769" s="27">
        <v>19</v>
      </c>
      <c r="F769" s="27">
        <v>9</v>
      </c>
      <c r="G769" s="28">
        <v>39</v>
      </c>
      <c r="H769" s="29">
        <v>35.270000000000003</v>
      </c>
      <c r="I769" s="30">
        <v>54.296999999999997</v>
      </c>
      <c r="J769" s="30">
        <v>86</v>
      </c>
      <c r="K769" s="27">
        <v>0</v>
      </c>
      <c r="L769" s="68" t="s">
        <v>3</v>
      </c>
      <c r="M769" s="23">
        <v>1.9</v>
      </c>
      <c r="N769" s="23">
        <f t="shared" si="35"/>
        <v>2.2000000000000002</v>
      </c>
      <c r="O769" s="23">
        <v>2.2000000000000002</v>
      </c>
      <c r="P769" s="68" t="s">
        <v>4</v>
      </c>
      <c r="Q769" s="68" t="s">
        <v>923</v>
      </c>
      <c r="R769" s="19" t="s">
        <v>18</v>
      </c>
      <c r="S769" s="68" t="s">
        <v>925</v>
      </c>
      <c r="T769" s="68" t="s">
        <v>21</v>
      </c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D769" s="55"/>
      <c r="EE769" s="55"/>
      <c r="EF769" s="55"/>
      <c r="EG769" s="55"/>
      <c r="EH769" s="55"/>
      <c r="EI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K769" s="55"/>
      <c r="FL769" s="55"/>
      <c r="FM769" s="55"/>
      <c r="FN769" s="55"/>
      <c r="FO769" s="55"/>
      <c r="FP769" s="55"/>
      <c r="FQ769" s="55"/>
      <c r="FR769" s="55"/>
      <c r="FS769" s="55"/>
      <c r="FT769" s="55"/>
      <c r="FU769" s="55"/>
      <c r="FV769" s="55"/>
      <c r="FW769" s="55"/>
      <c r="FX769" s="55"/>
      <c r="FY769" s="55"/>
      <c r="FZ769" s="55"/>
      <c r="GA769" s="55"/>
      <c r="GB769" s="55"/>
      <c r="GC769" s="55"/>
      <c r="GD769" s="55"/>
      <c r="GE769" s="55"/>
      <c r="GF769" s="55"/>
      <c r="GG769" s="55"/>
      <c r="GH769" s="55"/>
      <c r="GI769" s="55"/>
      <c r="GJ769" s="55"/>
      <c r="GK769" s="55"/>
      <c r="GL769" s="55"/>
      <c r="GM769" s="55"/>
      <c r="GN769" s="55"/>
      <c r="GO769" s="55"/>
      <c r="GP769" s="55"/>
      <c r="GQ769" s="55"/>
      <c r="GR769" s="55"/>
      <c r="GS769" s="55"/>
      <c r="GT769" s="55"/>
      <c r="GU769" s="55"/>
      <c r="GV769" s="55"/>
      <c r="GW769" s="55"/>
      <c r="GX769" s="55"/>
      <c r="GY769" s="55"/>
      <c r="GZ769" s="55"/>
      <c r="HA769" s="55"/>
      <c r="HB769" s="55"/>
      <c r="HC769" s="55"/>
      <c r="HD769" s="55"/>
      <c r="HE769" s="55"/>
      <c r="HF769" s="55"/>
      <c r="HG769" s="55"/>
      <c r="HH769" s="55"/>
      <c r="HI769" s="55"/>
      <c r="HJ769" s="55"/>
      <c r="HK769" s="55"/>
      <c r="HL769" s="55"/>
      <c r="HM769" s="55"/>
      <c r="HN769" s="55"/>
      <c r="HO769" s="55"/>
      <c r="HP769" s="55"/>
      <c r="HQ769" s="55"/>
      <c r="HR769" s="55"/>
      <c r="HS769" s="55"/>
      <c r="HT769" s="55"/>
      <c r="HU769" s="55"/>
      <c r="HV769" s="55"/>
      <c r="HW769" s="55"/>
      <c r="HX769" s="55"/>
      <c r="HY769" s="55"/>
      <c r="HZ769" s="55"/>
      <c r="IA769" s="55"/>
      <c r="IB769" s="55"/>
      <c r="IC769" s="55"/>
      <c r="ID769" s="55"/>
      <c r="IE769" s="55"/>
      <c r="IF769" s="55"/>
      <c r="IG769" s="55"/>
      <c r="IH769" s="55"/>
      <c r="II769" s="55"/>
      <c r="IJ769" s="55"/>
      <c r="IK769" s="55"/>
      <c r="IL769" s="55"/>
      <c r="IM769" s="55"/>
      <c r="IN769" s="55"/>
      <c r="IO769" s="55"/>
      <c r="IP769" s="55"/>
      <c r="IQ769" s="55"/>
      <c r="IR769" s="55"/>
      <c r="IS769" s="55"/>
      <c r="IT769" s="55"/>
      <c r="IU769" s="55"/>
      <c r="IV769" s="55"/>
      <c r="IW769" s="55"/>
    </row>
    <row r="770" spans="1:257" s="22" customFormat="1" x14ac:dyDescent="0.2">
      <c r="A770" s="36" t="s">
        <v>1697</v>
      </c>
      <c r="B770" s="57">
        <f t="shared" si="34"/>
        <v>44701.001898148148</v>
      </c>
      <c r="C770" s="27">
        <v>2022</v>
      </c>
      <c r="D770" s="27">
        <v>5</v>
      </c>
      <c r="E770" s="27">
        <v>20</v>
      </c>
      <c r="F770" s="27">
        <v>0</v>
      </c>
      <c r="G770" s="28">
        <v>2</v>
      </c>
      <c r="H770" s="29">
        <v>44.53</v>
      </c>
      <c r="I770" s="30">
        <v>54.094000000000001</v>
      </c>
      <c r="J770" s="30">
        <v>86.463999999999999</v>
      </c>
      <c r="K770" s="27">
        <v>5</v>
      </c>
      <c r="L770" s="35">
        <v>1</v>
      </c>
      <c r="M770" s="23">
        <v>2.2999999999999998</v>
      </c>
      <c r="N770" s="23">
        <f t="shared" si="35"/>
        <v>2.5</v>
      </c>
      <c r="O770" s="23">
        <v>2.5</v>
      </c>
      <c r="P770" s="68" t="s">
        <v>4</v>
      </c>
      <c r="Q770" s="68" t="s">
        <v>923</v>
      </c>
      <c r="R770" s="19" t="s">
        <v>18</v>
      </c>
      <c r="S770" s="68" t="s">
        <v>924</v>
      </c>
      <c r="T770" s="68" t="s">
        <v>21</v>
      </c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D770" s="55"/>
      <c r="EE770" s="55"/>
      <c r="EF770" s="55"/>
      <c r="EG770" s="55"/>
      <c r="EH770" s="55"/>
      <c r="EI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K770" s="55"/>
      <c r="FL770" s="55"/>
      <c r="FM770" s="55"/>
      <c r="FN770" s="55"/>
      <c r="FO770" s="55"/>
      <c r="FP770" s="55"/>
      <c r="FQ770" s="55"/>
      <c r="FR770" s="55"/>
      <c r="FS770" s="55"/>
      <c r="FT770" s="55"/>
      <c r="FU770" s="55"/>
      <c r="FV770" s="55"/>
      <c r="FW770" s="55"/>
      <c r="FX770" s="55"/>
      <c r="FY770" s="55"/>
      <c r="FZ770" s="55"/>
      <c r="GA770" s="55"/>
      <c r="GB770" s="55"/>
      <c r="GC770" s="55"/>
      <c r="GD770" s="55"/>
      <c r="GE770" s="55"/>
      <c r="GF770" s="55"/>
      <c r="GG770" s="55"/>
      <c r="GH770" s="55"/>
      <c r="GI770" s="55"/>
      <c r="GJ770" s="55"/>
      <c r="GK770" s="55"/>
      <c r="GL770" s="55"/>
      <c r="GM770" s="55"/>
      <c r="GN770" s="55"/>
      <c r="GO770" s="55"/>
      <c r="GP770" s="55"/>
      <c r="GQ770" s="55"/>
      <c r="GR770" s="55"/>
      <c r="GS770" s="55"/>
      <c r="GT770" s="55"/>
      <c r="GU770" s="55"/>
      <c r="GV770" s="55"/>
      <c r="GW770" s="55"/>
      <c r="GX770" s="55"/>
      <c r="GY770" s="55"/>
      <c r="GZ770" s="55"/>
      <c r="HA770" s="55"/>
      <c r="HB770" s="55"/>
      <c r="HC770" s="55"/>
      <c r="HD770" s="55"/>
      <c r="HE770" s="55"/>
      <c r="HF770" s="55"/>
      <c r="HG770" s="55"/>
      <c r="HH770" s="55"/>
      <c r="HI770" s="55"/>
      <c r="HJ770" s="55"/>
      <c r="HK770" s="55"/>
      <c r="HL770" s="55"/>
      <c r="HM770" s="55"/>
      <c r="HN770" s="55"/>
      <c r="HO770" s="55"/>
      <c r="HP770" s="55"/>
      <c r="HQ770" s="55"/>
      <c r="HR770" s="55"/>
      <c r="HS770" s="55"/>
      <c r="HT770" s="55"/>
      <c r="HU770" s="55"/>
      <c r="HV770" s="55"/>
      <c r="HW770" s="55"/>
      <c r="HX770" s="55"/>
      <c r="HY770" s="55"/>
      <c r="HZ770" s="55"/>
      <c r="IA770" s="55"/>
      <c r="IB770" s="55"/>
      <c r="IC770" s="55"/>
      <c r="ID770" s="55"/>
      <c r="IE770" s="55"/>
      <c r="IF770" s="55"/>
      <c r="IG770" s="55"/>
      <c r="IH770" s="55"/>
      <c r="II770" s="55"/>
      <c r="IJ770" s="55"/>
      <c r="IK770" s="55"/>
      <c r="IL770" s="55"/>
      <c r="IM770" s="55"/>
      <c r="IN770" s="55"/>
      <c r="IO770" s="55"/>
      <c r="IP770" s="55"/>
      <c r="IQ770" s="55"/>
      <c r="IR770" s="55"/>
      <c r="IS770" s="55"/>
      <c r="IT770" s="55"/>
      <c r="IU770" s="55"/>
      <c r="IV770" s="55"/>
      <c r="IW770" s="55"/>
    </row>
    <row r="771" spans="1:257" s="22" customFormat="1" x14ac:dyDescent="0.2">
      <c r="A771" s="36" t="s">
        <v>1698</v>
      </c>
      <c r="B771" s="57">
        <f t="shared" si="34"/>
        <v>44701.187615740739</v>
      </c>
      <c r="C771" s="27">
        <v>2022</v>
      </c>
      <c r="D771" s="27">
        <v>5</v>
      </c>
      <c r="E771" s="27">
        <v>20</v>
      </c>
      <c r="F771" s="27">
        <v>4</v>
      </c>
      <c r="G771" s="28">
        <v>30</v>
      </c>
      <c r="H771" s="29">
        <v>10.79</v>
      </c>
      <c r="I771" s="30">
        <v>54.33</v>
      </c>
      <c r="J771" s="30">
        <v>86.117000000000004</v>
      </c>
      <c r="K771" s="27">
        <v>0</v>
      </c>
      <c r="L771" s="68" t="s">
        <v>3</v>
      </c>
      <c r="M771" s="23">
        <v>1.3</v>
      </c>
      <c r="N771" s="23">
        <f t="shared" si="35"/>
        <v>1.7</v>
      </c>
      <c r="O771" s="23">
        <v>1.7</v>
      </c>
      <c r="P771" s="68" t="s">
        <v>4</v>
      </c>
      <c r="Q771" s="68" t="s">
        <v>923</v>
      </c>
      <c r="R771" s="19" t="s">
        <v>18</v>
      </c>
      <c r="S771" s="68" t="s">
        <v>925</v>
      </c>
      <c r="T771" s="68" t="s">
        <v>21</v>
      </c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D771" s="55"/>
      <c r="EE771" s="55"/>
      <c r="EF771" s="55"/>
      <c r="EG771" s="55"/>
      <c r="EH771" s="55"/>
      <c r="EI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K771" s="55"/>
      <c r="FL771" s="55"/>
      <c r="FM771" s="55"/>
      <c r="FN771" s="55"/>
      <c r="FO771" s="55"/>
      <c r="FP771" s="55"/>
      <c r="FQ771" s="55"/>
      <c r="FR771" s="55"/>
      <c r="FS771" s="55"/>
      <c r="FT771" s="55"/>
      <c r="FU771" s="55"/>
      <c r="FV771" s="55"/>
      <c r="FW771" s="55"/>
      <c r="FX771" s="55"/>
      <c r="FY771" s="55"/>
      <c r="FZ771" s="55"/>
      <c r="GA771" s="55"/>
      <c r="GB771" s="55"/>
      <c r="GC771" s="55"/>
      <c r="GD771" s="55"/>
      <c r="GE771" s="55"/>
      <c r="GF771" s="55"/>
      <c r="GG771" s="55"/>
      <c r="GH771" s="55"/>
      <c r="GI771" s="55"/>
      <c r="GJ771" s="55"/>
      <c r="GK771" s="55"/>
      <c r="GL771" s="55"/>
      <c r="GM771" s="55"/>
      <c r="GN771" s="55"/>
      <c r="GO771" s="55"/>
      <c r="GP771" s="55"/>
      <c r="GQ771" s="55"/>
      <c r="GR771" s="55"/>
      <c r="GS771" s="55"/>
      <c r="GT771" s="55"/>
      <c r="GU771" s="55"/>
      <c r="GV771" s="55"/>
      <c r="GW771" s="55"/>
      <c r="GX771" s="55"/>
      <c r="GY771" s="55"/>
      <c r="GZ771" s="55"/>
      <c r="HA771" s="55"/>
      <c r="HB771" s="55"/>
      <c r="HC771" s="55"/>
      <c r="HD771" s="55"/>
      <c r="HE771" s="55"/>
      <c r="HF771" s="55"/>
      <c r="HG771" s="55"/>
      <c r="HH771" s="55"/>
      <c r="HI771" s="55"/>
      <c r="HJ771" s="55"/>
      <c r="HK771" s="55"/>
      <c r="HL771" s="55"/>
      <c r="HM771" s="55"/>
      <c r="HN771" s="55"/>
      <c r="HO771" s="55"/>
      <c r="HP771" s="55"/>
      <c r="HQ771" s="55"/>
      <c r="HR771" s="55"/>
      <c r="HS771" s="55"/>
      <c r="HT771" s="55"/>
      <c r="HU771" s="55"/>
      <c r="HV771" s="55"/>
      <c r="HW771" s="55"/>
      <c r="HX771" s="55"/>
      <c r="HY771" s="55"/>
      <c r="HZ771" s="55"/>
      <c r="IA771" s="55"/>
      <c r="IB771" s="55"/>
      <c r="IC771" s="55"/>
      <c r="ID771" s="55"/>
      <c r="IE771" s="55"/>
      <c r="IF771" s="55"/>
      <c r="IG771" s="55"/>
      <c r="IH771" s="55"/>
      <c r="II771" s="55"/>
      <c r="IJ771" s="55"/>
      <c r="IK771" s="55"/>
      <c r="IL771" s="55"/>
      <c r="IM771" s="55"/>
      <c r="IN771" s="55"/>
      <c r="IO771" s="55"/>
      <c r="IP771" s="55"/>
      <c r="IQ771" s="55"/>
      <c r="IR771" s="55"/>
      <c r="IS771" s="55"/>
      <c r="IT771" s="55"/>
      <c r="IU771" s="55"/>
      <c r="IV771" s="55"/>
      <c r="IW771" s="55"/>
    </row>
    <row r="772" spans="1:257" s="22" customFormat="1" x14ac:dyDescent="0.2">
      <c r="A772" s="36" t="s">
        <v>1699</v>
      </c>
      <c r="B772" s="57">
        <f t="shared" si="34"/>
        <v>44701.261307870373</v>
      </c>
      <c r="C772" s="27">
        <v>2022</v>
      </c>
      <c r="D772" s="27">
        <v>5</v>
      </c>
      <c r="E772" s="27">
        <v>20</v>
      </c>
      <c r="F772" s="27">
        <v>6</v>
      </c>
      <c r="G772" s="28">
        <v>16</v>
      </c>
      <c r="H772" s="29">
        <v>17.649999999999999</v>
      </c>
      <c r="I772" s="30">
        <v>54.031999999999996</v>
      </c>
      <c r="J772" s="30">
        <v>86.570999999999998</v>
      </c>
      <c r="K772" s="27">
        <v>0</v>
      </c>
      <c r="L772" s="68" t="s">
        <v>3</v>
      </c>
      <c r="M772" s="23">
        <v>1.9</v>
      </c>
      <c r="N772" s="23">
        <f t="shared" si="35"/>
        <v>2.2000000000000002</v>
      </c>
      <c r="O772" s="23">
        <v>2.2000000000000002</v>
      </c>
      <c r="P772" s="68" t="s">
        <v>4</v>
      </c>
      <c r="Q772" s="68" t="s">
        <v>923</v>
      </c>
      <c r="R772" s="19" t="s">
        <v>18</v>
      </c>
      <c r="S772" s="68" t="s">
        <v>925</v>
      </c>
      <c r="T772" s="68" t="s">
        <v>21</v>
      </c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D772" s="55"/>
      <c r="EE772" s="55"/>
      <c r="EF772" s="55"/>
      <c r="EG772" s="55"/>
      <c r="EH772" s="55"/>
      <c r="EI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K772" s="55"/>
      <c r="FL772" s="55"/>
      <c r="FM772" s="55"/>
      <c r="FN772" s="55"/>
      <c r="FO772" s="55"/>
      <c r="FP772" s="55"/>
      <c r="FQ772" s="55"/>
      <c r="FR772" s="55"/>
      <c r="FS772" s="55"/>
      <c r="FT772" s="55"/>
      <c r="FU772" s="55"/>
      <c r="FV772" s="55"/>
      <c r="FW772" s="55"/>
      <c r="FX772" s="55"/>
      <c r="FY772" s="55"/>
      <c r="FZ772" s="55"/>
      <c r="GA772" s="55"/>
      <c r="GB772" s="55"/>
      <c r="GC772" s="55"/>
      <c r="GD772" s="55"/>
      <c r="GE772" s="55"/>
      <c r="GF772" s="55"/>
      <c r="GG772" s="55"/>
      <c r="GH772" s="55"/>
      <c r="GI772" s="55"/>
      <c r="GJ772" s="55"/>
      <c r="GK772" s="55"/>
      <c r="GL772" s="55"/>
      <c r="GM772" s="55"/>
      <c r="GN772" s="55"/>
      <c r="GO772" s="55"/>
      <c r="GP772" s="55"/>
      <c r="GQ772" s="55"/>
      <c r="GR772" s="55"/>
      <c r="GS772" s="55"/>
      <c r="GT772" s="55"/>
      <c r="GU772" s="55"/>
      <c r="GV772" s="55"/>
      <c r="GW772" s="55"/>
      <c r="GX772" s="55"/>
      <c r="GY772" s="55"/>
      <c r="GZ772" s="55"/>
      <c r="HA772" s="55"/>
      <c r="HB772" s="55"/>
      <c r="HC772" s="55"/>
      <c r="HD772" s="55"/>
      <c r="HE772" s="55"/>
      <c r="HF772" s="55"/>
      <c r="HG772" s="55"/>
      <c r="HH772" s="55"/>
      <c r="HI772" s="55"/>
      <c r="HJ772" s="55"/>
      <c r="HK772" s="55"/>
      <c r="HL772" s="55"/>
      <c r="HM772" s="55"/>
      <c r="HN772" s="55"/>
      <c r="HO772" s="55"/>
      <c r="HP772" s="55"/>
      <c r="HQ772" s="55"/>
      <c r="HR772" s="55"/>
      <c r="HS772" s="55"/>
      <c r="HT772" s="55"/>
      <c r="HU772" s="55"/>
      <c r="HV772" s="55"/>
      <c r="HW772" s="55"/>
      <c r="HX772" s="55"/>
      <c r="HY772" s="55"/>
      <c r="HZ772" s="55"/>
      <c r="IA772" s="55"/>
      <c r="IB772" s="55"/>
      <c r="IC772" s="55"/>
      <c r="ID772" s="55"/>
      <c r="IE772" s="55"/>
      <c r="IF772" s="55"/>
      <c r="IG772" s="55"/>
      <c r="IH772" s="55"/>
      <c r="II772" s="55"/>
      <c r="IJ772" s="55"/>
      <c r="IK772" s="55"/>
      <c r="IL772" s="55"/>
      <c r="IM772" s="55"/>
      <c r="IN772" s="55"/>
      <c r="IO772" s="55"/>
      <c r="IP772" s="55"/>
      <c r="IQ772" s="55"/>
      <c r="IR772" s="55"/>
      <c r="IS772" s="55"/>
      <c r="IT772" s="55"/>
      <c r="IU772" s="55"/>
      <c r="IV772" s="55"/>
      <c r="IW772" s="55"/>
    </row>
    <row r="773" spans="1:257" s="22" customFormat="1" x14ac:dyDescent="0.2">
      <c r="A773" s="36" t="s">
        <v>1700</v>
      </c>
      <c r="B773" s="57">
        <f t="shared" ref="B773:B836" si="36">DATE(C773,D773,E773)+TIME(F773,G773,H773)</f>
        <v>44701.332812499997</v>
      </c>
      <c r="C773" s="27">
        <v>2022</v>
      </c>
      <c r="D773" s="27">
        <v>5</v>
      </c>
      <c r="E773" s="27">
        <v>20</v>
      </c>
      <c r="F773" s="27">
        <v>7</v>
      </c>
      <c r="G773" s="28">
        <v>59</v>
      </c>
      <c r="H773" s="29">
        <v>15.7</v>
      </c>
      <c r="I773" s="30">
        <v>54.031999999999996</v>
      </c>
      <c r="J773" s="30">
        <v>86.597999999999999</v>
      </c>
      <c r="K773" s="27">
        <v>0</v>
      </c>
      <c r="L773" s="68" t="s">
        <v>3</v>
      </c>
      <c r="M773" s="23">
        <v>2.1</v>
      </c>
      <c r="N773" s="23">
        <f t="shared" si="35"/>
        <v>2.2999999999999998</v>
      </c>
      <c r="O773" s="23">
        <v>2.2999999999999998</v>
      </c>
      <c r="P773" s="68" t="s">
        <v>4</v>
      </c>
      <c r="Q773" s="68" t="s">
        <v>923</v>
      </c>
      <c r="R773" s="19" t="s">
        <v>18</v>
      </c>
      <c r="S773" s="68" t="s">
        <v>925</v>
      </c>
      <c r="T773" s="68" t="s">
        <v>21</v>
      </c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D773" s="55"/>
      <c r="EE773" s="55"/>
      <c r="EF773" s="55"/>
      <c r="EG773" s="55"/>
      <c r="EH773" s="55"/>
      <c r="EI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K773" s="55"/>
      <c r="FL773" s="55"/>
      <c r="FM773" s="55"/>
      <c r="FN773" s="55"/>
      <c r="FO773" s="55"/>
      <c r="FP773" s="55"/>
      <c r="FQ773" s="55"/>
      <c r="FR773" s="55"/>
      <c r="FS773" s="55"/>
      <c r="FT773" s="55"/>
      <c r="FU773" s="55"/>
      <c r="FV773" s="55"/>
      <c r="FW773" s="55"/>
      <c r="FX773" s="55"/>
      <c r="FY773" s="55"/>
      <c r="FZ773" s="55"/>
      <c r="GA773" s="55"/>
      <c r="GB773" s="55"/>
      <c r="GC773" s="55"/>
      <c r="GD773" s="55"/>
      <c r="GE773" s="55"/>
      <c r="GF773" s="55"/>
      <c r="GG773" s="55"/>
      <c r="GH773" s="55"/>
      <c r="GI773" s="55"/>
      <c r="GJ773" s="55"/>
      <c r="GK773" s="55"/>
      <c r="GL773" s="55"/>
      <c r="GM773" s="55"/>
      <c r="GN773" s="55"/>
      <c r="GO773" s="55"/>
      <c r="GP773" s="55"/>
      <c r="GQ773" s="55"/>
      <c r="GR773" s="55"/>
      <c r="GS773" s="55"/>
      <c r="GT773" s="55"/>
      <c r="GU773" s="55"/>
      <c r="GV773" s="55"/>
      <c r="GW773" s="55"/>
      <c r="GX773" s="55"/>
      <c r="GY773" s="55"/>
      <c r="GZ773" s="55"/>
      <c r="HA773" s="55"/>
      <c r="HB773" s="55"/>
      <c r="HC773" s="55"/>
      <c r="HD773" s="55"/>
      <c r="HE773" s="55"/>
      <c r="HF773" s="55"/>
      <c r="HG773" s="55"/>
      <c r="HH773" s="55"/>
      <c r="HI773" s="55"/>
      <c r="HJ773" s="55"/>
      <c r="HK773" s="55"/>
      <c r="HL773" s="55"/>
      <c r="HM773" s="55"/>
      <c r="HN773" s="55"/>
      <c r="HO773" s="55"/>
      <c r="HP773" s="55"/>
      <c r="HQ773" s="55"/>
      <c r="HR773" s="55"/>
      <c r="HS773" s="55"/>
      <c r="HT773" s="55"/>
      <c r="HU773" s="55"/>
      <c r="HV773" s="55"/>
      <c r="HW773" s="55"/>
      <c r="HX773" s="55"/>
      <c r="HY773" s="55"/>
      <c r="HZ773" s="55"/>
      <c r="IA773" s="55"/>
      <c r="IB773" s="55"/>
      <c r="IC773" s="55"/>
      <c r="ID773" s="55"/>
      <c r="IE773" s="55"/>
      <c r="IF773" s="55"/>
      <c r="IG773" s="55"/>
      <c r="IH773" s="55"/>
      <c r="II773" s="55"/>
      <c r="IJ773" s="55"/>
      <c r="IK773" s="55"/>
      <c r="IL773" s="55"/>
      <c r="IM773" s="55"/>
      <c r="IN773" s="55"/>
      <c r="IO773" s="55"/>
      <c r="IP773" s="55"/>
      <c r="IQ773" s="55"/>
      <c r="IR773" s="55"/>
      <c r="IS773" s="55"/>
      <c r="IT773" s="55"/>
      <c r="IU773" s="55"/>
      <c r="IV773" s="55"/>
      <c r="IW773" s="55"/>
    </row>
    <row r="774" spans="1:257" s="22" customFormat="1" x14ac:dyDescent="0.2">
      <c r="A774" s="36" t="s">
        <v>1701</v>
      </c>
      <c r="B774" s="57">
        <f t="shared" si="36"/>
        <v>44701.352696759262</v>
      </c>
      <c r="C774" s="27">
        <v>2022</v>
      </c>
      <c r="D774" s="27">
        <v>5</v>
      </c>
      <c r="E774" s="27">
        <v>20</v>
      </c>
      <c r="F774" s="27">
        <v>8</v>
      </c>
      <c r="G774" s="28">
        <v>27</v>
      </c>
      <c r="H774" s="29">
        <v>53</v>
      </c>
      <c r="I774" s="30">
        <v>54.116999999999997</v>
      </c>
      <c r="J774" s="30">
        <v>86.444000000000003</v>
      </c>
      <c r="K774" s="27">
        <v>0</v>
      </c>
      <c r="L774" s="68" t="s">
        <v>3</v>
      </c>
      <c r="M774" s="23">
        <v>2.4</v>
      </c>
      <c r="N774" s="23">
        <f t="shared" si="35"/>
        <v>2.6</v>
      </c>
      <c r="O774" s="23">
        <v>2.6</v>
      </c>
      <c r="P774" s="68" t="s">
        <v>4</v>
      </c>
      <c r="Q774" s="68" t="s">
        <v>923</v>
      </c>
      <c r="R774" s="19" t="s">
        <v>18</v>
      </c>
      <c r="S774" s="68" t="s">
        <v>925</v>
      </c>
      <c r="T774" s="68" t="s">
        <v>21</v>
      </c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  <c r="IK774" s="55"/>
      <c r="IL774" s="55"/>
      <c r="IM774" s="55"/>
      <c r="IN774" s="55"/>
      <c r="IO774" s="55"/>
      <c r="IP774" s="55"/>
      <c r="IQ774" s="55"/>
      <c r="IR774" s="55"/>
      <c r="IS774" s="55"/>
      <c r="IT774" s="55"/>
      <c r="IU774" s="55"/>
      <c r="IV774" s="55"/>
      <c r="IW774" s="55"/>
    </row>
    <row r="775" spans="1:257" s="22" customFormat="1" x14ac:dyDescent="0.2">
      <c r="A775" s="36" t="s">
        <v>1702</v>
      </c>
      <c r="B775" s="57">
        <f t="shared" si="36"/>
        <v>44701.409768518519</v>
      </c>
      <c r="C775" s="27">
        <v>2022</v>
      </c>
      <c r="D775" s="27">
        <v>5</v>
      </c>
      <c r="E775" s="27">
        <v>20</v>
      </c>
      <c r="F775" s="27">
        <v>9</v>
      </c>
      <c r="G775" s="28">
        <v>50</v>
      </c>
      <c r="H775" s="29">
        <v>4.5999999999999996</v>
      </c>
      <c r="I775" s="30">
        <v>54.27</v>
      </c>
      <c r="J775" s="30">
        <v>86.165999999999997</v>
      </c>
      <c r="K775" s="27">
        <v>0</v>
      </c>
      <c r="L775" s="68" t="s">
        <v>3</v>
      </c>
      <c r="M775" s="23">
        <v>2.5</v>
      </c>
      <c r="N775" s="23">
        <f t="shared" si="35"/>
        <v>2.7</v>
      </c>
      <c r="O775" s="23">
        <v>2.7</v>
      </c>
      <c r="P775" s="68" t="s">
        <v>4</v>
      </c>
      <c r="Q775" s="68" t="s">
        <v>923</v>
      </c>
      <c r="R775" s="19" t="s">
        <v>18</v>
      </c>
      <c r="S775" s="68" t="s">
        <v>925</v>
      </c>
      <c r="T775" s="68" t="s">
        <v>21</v>
      </c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K775" s="55"/>
      <c r="FL775" s="55"/>
      <c r="FM775" s="55"/>
      <c r="FN775" s="55"/>
      <c r="FO775" s="55"/>
      <c r="FP775" s="55"/>
      <c r="FQ775" s="55"/>
      <c r="FR775" s="55"/>
      <c r="FS775" s="55"/>
      <c r="FT775" s="55"/>
      <c r="FU775" s="55"/>
      <c r="FV775" s="55"/>
      <c r="FW775" s="55"/>
      <c r="FX775" s="55"/>
      <c r="FY775" s="55"/>
      <c r="FZ775" s="55"/>
      <c r="GA775" s="55"/>
      <c r="GB775" s="55"/>
      <c r="GC775" s="55"/>
      <c r="GD775" s="55"/>
      <c r="GE775" s="55"/>
      <c r="GF775" s="55"/>
      <c r="GG775" s="55"/>
      <c r="GH775" s="55"/>
      <c r="GI775" s="55"/>
      <c r="GJ775" s="55"/>
      <c r="GK775" s="55"/>
      <c r="GL775" s="55"/>
      <c r="GM775" s="55"/>
      <c r="GN775" s="55"/>
      <c r="GO775" s="55"/>
      <c r="GP775" s="55"/>
      <c r="GQ775" s="55"/>
      <c r="GR775" s="55"/>
      <c r="GS775" s="55"/>
      <c r="GT775" s="55"/>
      <c r="GU775" s="55"/>
      <c r="GV775" s="55"/>
      <c r="GW775" s="55"/>
      <c r="GX775" s="55"/>
      <c r="GY775" s="55"/>
      <c r="GZ775" s="55"/>
      <c r="HA775" s="55"/>
      <c r="HB775" s="55"/>
      <c r="HC775" s="55"/>
      <c r="HD775" s="55"/>
      <c r="HE775" s="55"/>
      <c r="HF775" s="55"/>
      <c r="HG775" s="55"/>
      <c r="HH775" s="55"/>
      <c r="HI775" s="55"/>
      <c r="HJ775" s="55"/>
      <c r="HK775" s="55"/>
      <c r="HL775" s="55"/>
      <c r="HM775" s="55"/>
      <c r="HN775" s="55"/>
      <c r="HO775" s="55"/>
      <c r="HP775" s="55"/>
      <c r="HQ775" s="55"/>
      <c r="HR775" s="55"/>
      <c r="HS775" s="55"/>
      <c r="HT775" s="55"/>
      <c r="HU775" s="55"/>
      <c r="HV775" s="55"/>
      <c r="HW775" s="55"/>
      <c r="HX775" s="55"/>
      <c r="HY775" s="55"/>
      <c r="HZ775" s="55"/>
      <c r="IA775" s="55"/>
      <c r="IB775" s="55"/>
      <c r="IC775" s="55"/>
      <c r="ID775" s="55"/>
      <c r="IE775" s="55"/>
      <c r="IF775" s="55"/>
      <c r="IG775" s="55"/>
      <c r="IH775" s="55"/>
      <c r="II775" s="55"/>
      <c r="IJ775" s="55"/>
      <c r="IK775" s="55"/>
      <c r="IL775" s="55"/>
      <c r="IM775" s="55"/>
      <c r="IN775" s="55"/>
      <c r="IO775" s="55"/>
      <c r="IP775" s="55"/>
      <c r="IQ775" s="55"/>
      <c r="IR775" s="55"/>
      <c r="IS775" s="55"/>
      <c r="IT775" s="55"/>
      <c r="IU775" s="55"/>
      <c r="IV775" s="55"/>
      <c r="IW775" s="55"/>
    </row>
    <row r="776" spans="1:257" s="22" customFormat="1" x14ac:dyDescent="0.2">
      <c r="A776" s="36" t="s">
        <v>1703</v>
      </c>
      <c r="B776" s="57">
        <f t="shared" si="36"/>
        <v>44702.416180555556</v>
      </c>
      <c r="C776" s="27">
        <v>2022</v>
      </c>
      <c r="D776" s="27">
        <v>5</v>
      </c>
      <c r="E776" s="27">
        <v>21</v>
      </c>
      <c r="F776" s="27">
        <v>9</v>
      </c>
      <c r="G776" s="28">
        <v>59</v>
      </c>
      <c r="H776" s="29">
        <v>18.68</v>
      </c>
      <c r="I776" s="30">
        <v>54.271999999999998</v>
      </c>
      <c r="J776" s="30">
        <v>86.119</v>
      </c>
      <c r="K776" s="27">
        <v>2</v>
      </c>
      <c r="L776" s="35">
        <v>1</v>
      </c>
      <c r="M776" s="23">
        <v>1.5</v>
      </c>
      <c r="N776" s="23">
        <f t="shared" si="35"/>
        <v>1.9</v>
      </c>
      <c r="O776" s="23">
        <v>1.9</v>
      </c>
      <c r="P776" s="68" t="s">
        <v>4</v>
      </c>
      <c r="Q776" s="68" t="s">
        <v>923</v>
      </c>
      <c r="R776" s="19" t="s">
        <v>18</v>
      </c>
      <c r="S776" s="68" t="s">
        <v>924</v>
      </c>
      <c r="T776" s="68" t="s">
        <v>21</v>
      </c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D776" s="55"/>
      <c r="EE776" s="55"/>
      <c r="EF776" s="55"/>
      <c r="EG776" s="55"/>
      <c r="EH776" s="55"/>
      <c r="EI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K776" s="55"/>
      <c r="FL776" s="55"/>
      <c r="FM776" s="55"/>
      <c r="FN776" s="55"/>
      <c r="FO776" s="55"/>
      <c r="FP776" s="55"/>
      <c r="FQ776" s="55"/>
      <c r="FR776" s="55"/>
      <c r="FS776" s="55"/>
      <c r="FT776" s="55"/>
      <c r="FU776" s="55"/>
      <c r="FV776" s="55"/>
      <c r="FW776" s="55"/>
      <c r="FX776" s="55"/>
      <c r="FY776" s="55"/>
      <c r="FZ776" s="55"/>
      <c r="GA776" s="55"/>
      <c r="GB776" s="55"/>
      <c r="GC776" s="55"/>
      <c r="GD776" s="55"/>
      <c r="GE776" s="55"/>
      <c r="GF776" s="55"/>
      <c r="GG776" s="55"/>
      <c r="GH776" s="55"/>
      <c r="GI776" s="55"/>
      <c r="GJ776" s="55"/>
      <c r="GK776" s="55"/>
      <c r="GL776" s="55"/>
      <c r="GM776" s="55"/>
      <c r="GN776" s="55"/>
      <c r="GO776" s="55"/>
      <c r="GP776" s="55"/>
      <c r="GQ776" s="55"/>
      <c r="GR776" s="55"/>
      <c r="GS776" s="55"/>
      <c r="GT776" s="55"/>
      <c r="GU776" s="55"/>
      <c r="GV776" s="55"/>
      <c r="GW776" s="55"/>
      <c r="GX776" s="55"/>
      <c r="GY776" s="55"/>
      <c r="GZ776" s="55"/>
      <c r="HA776" s="55"/>
      <c r="HB776" s="55"/>
      <c r="HC776" s="55"/>
      <c r="HD776" s="55"/>
      <c r="HE776" s="55"/>
      <c r="HF776" s="55"/>
      <c r="HG776" s="55"/>
      <c r="HH776" s="55"/>
      <c r="HI776" s="55"/>
      <c r="HJ776" s="55"/>
      <c r="HK776" s="55"/>
      <c r="HL776" s="55"/>
      <c r="HM776" s="55"/>
      <c r="HN776" s="55"/>
      <c r="HO776" s="55"/>
      <c r="HP776" s="55"/>
      <c r="HQ776" s="55"/>
      <c r="HR776" s="55"/>
      <c r="HS776" s="55"/>
      <c r="HT776" s="55"/>
      <c r="HU776" s="55"/>
      <c r="HV776" s="55"/>
      <c r="HW776" s="55"/>
      <c r="HX776" s="55"/>
      <c r="HY776" s="55"/>
      <c r="HZ776" s="55"/>
      <c r="IA776" s="55"/>
      <c r="IB776" s="55"/>
      <c r="IC776" s="55"/>
      <c r="ID776" s="55"/>
      <c r="IE776" s="55"/>
      <c r="IF776" s="55"/>
      <c r="IG776" s="55"/>
      <c r="IH776" s="55"/>
      <c r="II776" s="55"/>
      <c r="IJ776" s="55"/>
      <c r="IK776" s="55"/>
      <c r="IL776" s="55"/>
      <c r="IM776" s="55"/>
      <c r="IN776" s="55"/>
      <c r="IO776" s="55"/>
      <c r="IP776" s="55"/>
      <c r="IQ776" s="55"/>
      <c r="IR776" s="55"/>
      <c r="IS776" s="55"/>
      <c r="IT776" s="55"/>
      <c r="IU776" s="55"/>
      <c r="IV776" s="55"/>
      <c r="IW776" s="55"/>
    </row>
    <row r="777" spans="1:257" s="22" customFormat="1" x14ac:dyDescent="0.2">
      <c r="A777" s="36" t="s">
        <v>1704</v>
      </c>
      <c r="B777" s="57">
        <f t="shared" si="36"/>
        <v>44702.778240740743</v>
      </c>
      <c r="C777" s="27">
        <v>2022</v>
      </c>
      <c r="D777" s="27">
        <v>5</v>
      </c>
      <c r="E777" s="27">
        <v>21</v>
      </c>
      <c r="F777" s="27">
        <v>18</v>
      </c>
      <c r="G777" s="28">
        <v>40</v>
      </c>
      <c r="H777" s="29">
        <v>40.04</v>
      </c>
      <c r="I777" s="30">
        <v>54.311999999999998</v>
      </c>
      <c r="J777" s="30">
        <v>86.128</v>
      </c>
      <c r="K777" s="27">
        <v>5</v>
      </c>
      <c r="L777" s="35">
        <v>1</v>
      </c>
      <c r="M777" s="23">
        <v>0.8</v>
      </c>
      <c r="N777" s="23">
        <f t="shared" si="35"/>
        <v>1.3</v>
      </c>
      <c r="O777" s="23">
        <v>1.3</v>
      </c>
      <c r="P777" s="68" t="s">
        <v>4</v>
      </c>
      <c r="Q777" s="68" t="s">
        <v>923</v>
      </c>
      <c r="R777" s="19" t="s">
        <v>18</v>
      </c>
      <c r="S777" s="68" t="s">
        <v>924</v>
      </c>
      <c r="T777" s="68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K777" s="55"/>
      <c r="FL777" s="55"/>
      <c r="FM777" s="55"/>
      <c r="FN777" s="55"/>
      <c r="FO777" s="55"/>
      <c r="FP777" s="55"/>
      <c r="FQ777" s="55"/>
      <c r="FR777" s="55"/>
      <c r="FS777" s="55"/>
      <c r="FT777" s="55"/>
      <c r="FU777" s="55"/>
      <c r="FV777" s="55"/>
      <c r="FW777" s="55"/>
      <c r="FX777" s="55"/>
      <c r="FY777" s="55"/>
      <c r="FZ777" s="55"/>
      <c r="GA777" s="55"/>
      <c r="GB777" s="55"/>
      <c r="GC777" s="55"/>
      <c r="GD777" s="55"/>
      <c r="GE777" s="55"/>
      <c r="GF777" s="55"/>
      <c r="GG777" s="55"/>
      <c r="GH777" s="55"/>
      <c r="GI777" s="55"/>
      <c r="GJ777" s="55"/>
      <c r="GK777" s="55"/>
      <c r="GL777" s="55"/>
      <c r="GM777" s="55"/>
      <c r="GN777" s="55"/>
      <c r="GO777" s="55"/>
      <c r="GP777" s="55"/>
      <c r="GQ777" s="55"/>
      <c r="GR777" s="55"/>
      <c r="GS777" s="55"/>
      <c r="GT777" s="55"/>
      <c r="GU777" s="55"/>
      <c r="GV777" s="55"/>
      <c r="GW777" s="55"/>
      <c r="GX777" s="55"/>
      <c r="GY777" s="55"/>
      <c r="GZ777" s="55"/>
      <c r="HA777" s="55"/>
      <c r="HB777" s="55"/>
      <c r="HC777" s="55"/>
      <c r="HD777" s="55"/>
      <c r="HE777" s="55"/>
      <c r="HF777" s="55"/>
      <c r="HG777" s="55"/>
      <c r="HH777" s="55"/>
      <c r="HI777" s="55"/>
      <c r="HJ777" s="55"/>
      <c r="HK777" s="55"/>
      <c r="HL777" s="55"/>
      <c r="HM777" s="55"/>
      <c r="HN777" s="55"/>
      <c r="HO777" s="55"/>
      <c r="HP777" s="55"/>
      <c r="HQ777" s="55"/>
      <c r="HR777" s="55"/>
      <c r="HS777" s="55"/>
      <c r="HT777" s="55"/>
      <c r="HU777" s="55"/>
      <c r="HV777" s="55"/>
      <c r="HW777" s="55"/>
      <c r="HX777" s="55"/>
      <c r="HY777" s="55"/>
      <c r="HZ777" s="55"/>
      <c r="IA777" s="55"/>
      <c r="IB777" s="55"/>
      <c r="IC777" s="55"/>
      <c r="ID777" s="55"/>
      <c r="IE777" s="55"/>
      <c r="IF777" s="55"/>
      <c r="IG777" s="55"/>
      <c r="IH777" s="55"/>
      <c r="II777" s="55"/>
      <c r="IJ777" s="55"/>
      <c r="IK777" s="55"/>
      <c r="IL777" s="55"/>
      <c r="IM777" s="55"/>
      <c r="IN777" s="55"/>
      <c r="IO777" s="55"/>
      <c r="IP777" s="55"/>
      <c r="IQ777" s="55"/>
      <c r="IR777" s="55"/>
      <c r="IS777" s="55"/>
      <c r="IT777" s="55"/>
      <c r="IU777" s="55"/>
      <c r="IV777" s="55"/>
      <c r="IW777" s="55"/>
    </row>
    <row r="778" spans="1:257" s="22" customFormat="1" x14ac:dyDescent="0.2">
      <c r="A778" s="36" t="s">
        <v>1705</v>
      </c>
      <c r="B778" s="57">
        <f t="shared" si="36"/>
        <v>44703.110671296294</v>
      </c>
      <c r="C778" s="27">
        <v>2022</v>
      </c>
      <c r="D778" s="27">
        <v>5</v>
      </c>
      <c r="E778" s="27">
        <v>22</v>
      </c>
      <c r="F778" s="27">
        <v>2</v>
      </c>
      <c r="G778" s="28">
        <v>39</v>
      </c>
      <c r="H778" s="29">
        <v>22.3</v>
      </c>
      <c r="I778" s="30">
        <v>54.268999999999998</v>
      </c>
      <c r="J778" s="30">
        <v>86.117000000000004</v>
      </c>
      <c r="K778" s="27">
        <v>1</v>
      </c>
      <c r="L778" s="35">
        <v>3</v>
      </c>
      <c r="M778" s="23">
        <v>0.6</v>
      </c>
      <c r="N778" s="23">
        <f t="shared" si="35"/>
        <v>1.1000000000000001</v>
      </c>
      <c r="O778" s="23">
        <v>1.1000000000000001</v>
      </c>
      <c r="P778" s="68" t="s">
        <v>4</v>
      </c>
      <c r="Q778" s="68" t="s">
        <v>923</v>
      </c>
      <c r="R778" s="19" t="s">
        <v>18</v>
      </c>
      <c r="S778" s="68" t="s">
        <v>924</v>
      </c>
      <c r="T778" s="68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D778" s="55"/>
      <c r="EE778" s="55"/>
      <c r="EF778" s="55"/>
      <c r="EG778" s="55"/>
      <c r="EH778" s="55"/>
      <c r="EI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K778" s="55"/>
      <c r="FL778" s="55"/>
      <c r="FM778" s="55"/>
      <c r="FN778" s="55"/>
      <c r="FO778" s="55"/>
      <c r="FP778" s="55"/>
      <c r="FQ778" s="55"/>
      <c r="FR778" s="55"/>
      <c r="FS778" s="55"/>
      <c r="FT778" s="55"/>
      <c r="FU778" s="55"/>
      <c r="FV778" s="55"/>
      <c r="FW778" s="55"/>
      <c r="FX778" s="55"/>
      <c r="FY778" s="55"/>
      <c r="FZ778" s="55"/>
      <c r="GA778" s="55"/>
      <c r="GB778" s="55"/>
      <c r="GC778" s="55"/>
      <c r="GD778" s="55"/>
      <c r="GE778" s="55"/>
      <c r="GF778" s="55"/>
      <c r="GG778" s="55"/>
      <c r="GH778" s="55"/>
      <c r="GI778" s="55"/>
      <c r="GJ778" s="55"/>
      <c r="GK778" s="55"/>
      <c r="GL778" s="55"/>
      <c r="GM778" s="55"/>
      <c r="GN778" s="55"/>
      <c r="GO778" s="55"/>
      <c r="GP778" s="55"/>
      <c r="GQ778" s="55"/>
      <c r="GR778" s="55"/>
      <c r="GS778" s="55"/>
      <c r="GT778" s="55"/>
      <c r="GU778" s="55"/>
      <c r="GV778" s="55"/>
      <c r="GW778" s="55"/>
      <c r="GX778" s="55"/>
      <c r="GY778" s="55"/>
      <c r="GZ778" s="55"/>
      <c r="HA778" s="55"/>
      <c r="HB778" s="55"/>
      <c r="HC778" s="55"/>
      <c r="HD778" s="55"/>
      <c r="HE778" s="55"/>
      <c r="HF778" s="55"/>
      <c r="HG778" s="55"/>
      <c r="HH778" s="55"/>
      <c r="HI778" s="55"/>
      <c r="HJ778" s="55"/>
      <c r="HK778" s="55"/>
      <c r="HL778" s="55"/>
      <c r="HM778" s="55"/>
      <c r="HN778" s="55"/>
      <c r="HO778" s="55"/>
      <c r="HP778" s="55"/>
      <c r="HQ778" s="55"/>
      <c r="HR778" s="55"/>
      <c r="HS778" s="55"/>
      <c r="HT778" s="55"/>
      <c r="HU778" s="55"/>
      <c r="HV778" s="55"/>
      <c r="HW778" s="55"/>
      <c r="HX778" s="55"/>
      <c r="HY778" s="55"/>
      <c r="HZ778" s="55"/>
      <c r="IA778" s="55"/>
      <c r="IB778" s="55"/>
      <c r="IC778" s="55"/>
      <c r="ID778" s="55"/>
      <c r="IE778" s="55"/>
      <c r="IF778" s="55"/>
      <c r="IG778" s="55"/>
      <c r="IH778" s="55"/>
      <c r="II778" s="55"/>
      <c r="IJ778" s="55"/>
      <c r="IK778" s="55"/>
      <c r="IL778" s="55"/>
      <c r="IM778" s="55"/>
      <c r="IN778" s="55"/>
      <c r="IO778" s="55"/>
      <c r="IP778" s="55"/>
      <c r="IQ778" s="55"/>
      <c r="IR778" s="55"/>
      <c r="IS778" s="55"/>
      <c r="IT778" s="55"/>
      <c r="IU778" s="55"/>
      <c r="IV778" s="55"/>
      <c r="IW778" s="55"/>
    </row>
    <row r="779" spans="1:257" s="22" customFormat="1" x14ac:dyDescent="0.2">
      <c r="A779" s="36" t="s">
        <v>1706</v>
      </c>
      <c r="B779" s="57">
        <f t="shared" si="36"/>
        <v>44703.223749999997</v>
      </c>
      <c r="C779" s="27">
        <v>2022</v>
      </c>
      <c r="D779" s="27">
        <v>5</v>
      </c>
      <c r="E779" s="27">
        <v>22</v>
      </c>
      <c r="F779" s="27">
        <v>5</v>
      </c>
      <c r="G779" s="28">
        <v>22</v>
      </c>
      <c r="H779" s="29">
        <v>12.47</v>
      </c>
      <c r="I779" s="30">
        <v>54.31</v>
      </c>
      <c r="J779" s="30">
        <v>86.138000000000005</v>
      </c>
      <c r="K779" s="27">
        <v>5</v>
      </c>
      <c r="L779" s="35">
        <v>1</v>
      </c>
      <c r="M779" s="23">
        <v>1.1000000000000001</v>
      </c>
      <c r="N779" s="23">
        <f t="shared" si="35"/>
        <v>1.5</v>
      </c>
      <c r="O779" s="23">
        <v>1.5</v>
      </c>
      <c r="P779" s="68" t="s">
        <v>4</v>
      </c>
      <c r="Q779" s="68" t="s">
        <v>923</v>
      </c>
      <c r="R779" s="19" t="s">
        <v>18</v>
      </c>
      <c r="S779" s="68" t="s">
        <v>924</v>
      </c>
      <c r="T779" s="68" t="s">
        <v>21</v>
      </c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D779" s="55"/>
      <c r="EE779" s="55"/>
      <c r="EF779" s="55"/>
      <c r="EG779" s="55"/>
      <c r="EH779" s="55"/>
      <c r="EI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K779" s="55"/>
      <c r="FL779" s="55"/>
      <c r="FM779" s="55"/>
      <c r="FN779" s="55"/>
      <c r="FO779" s="55"/>
      <c r="FP779" s="55"/>
      <c r="FQ779" s="55"/>
      <c r="FR779" s="55"/>
      <c r="FS779" s="55"/>
      <c r="FT779" s="55"/>
      <c r="FU779" s="55"/>
      <c r="FV779" s="55"/>
      <c r="FW779" s="55"/>
      <c r="FX779" s="55"/>
      <c r="FY779" s="55"/>
      <c r="FZ779" s="55"/>
      <c r="GA779" s="55"/>
      <c r="GB779" s="55"/>
      <c r="GC779" s="55"/>
      <c r="GD779" s="55"/>
      <c r="GE779" s="55"/>
      <c r="GF779" s="55"/>
      <c r="GG779" s="55"/>
      <c r="GH779" s="55"/>
      <c r="GI779" s="55"/>
      <c r="GJ779" s="55"/>
      <c r="GK779" s="55"/>
      <c r="GL779" s="55"/>
      <c r="GM779" s="55"/>
      <c r="GN779" s="55"/>
      <c r="GO779" s="55"/>
      <c r="GP779" s="55"/>
      <c r="GQ779" s="55"/>
      <c r="GR779" s="55"/>
      <c r="GS779" s="55"/>
      <c r="GT779" s="55"/>
      <c r="GU779" s="55"/>
      <c r="GV779" s="55"/>
      <c r="GW779" s="55"/>
      <c r="GX779" s="55"/>
      <c r="GY779" s="55"/>
      <c r="GZ779" s="55"/>
      <c r="HA779" s="55"/>
      <c r="HB779" s="55"/>
      <c r="HC779" s="55"/>
      <c r="HD779" s="55"/>
      <c r="HE779" s="55"/>
      <c r="HF779" s="55"/>
      <c r="HG779" s="55"/>
      <c r="HH779" s="55"/>
      <c r="HI779" s="55"/>
      <c r="HJ779" s="55"/>
      <c r="HK779" s="55"/>
      <c r="HL779" s="55"/>
      <c r="HM779" s="55"/>
      <c r="HN779" s="55"/>
      <c r="HO779" s="55"/>
      <c r="HP779" s="55"/>
      <c r="HQ779" s="55"/>
      <c r="HR779" s="55"/>
      <c r="HS779" s="55"/>
      <c r="HT779" s="55"/>
      <c r="HU779" s="55"/>
      <c r="HV779" s="55"/>
      <c r="HW779" s="55"/>
      <c r="HX779" s="55"/>
      <c r="HY779" s="55"/>
      <c r="HZ779" s="55"/>
      <c r="IA779" s="55"/>
      <c r="IB779" s="55"/>
      <c r="IC779" s="55"/>
      <c r="ID779" s="55"/>
      <c r="IE779" s="55"/>
      <c r="IF779" s="55"/>
      <c r="IG779" s="55"/>
      <c r="IH779" s="55"/>
      <c r="II779" s="55"/>
      <c r="IJ779" s="55"/>
      <c r="IK779" s="55"/>
      <c r="IL779" s="55"/>
      <c r="IM779" s="55"/>
      <c r="IN779" s="55"/>
      <c r="IO779" s="55"/>
      <c r="IP779" s="55"/>
      <c r="IQ779" s="55"/>
      <c r="IR779" s="55"/>
      <c r="IS779" s="55"/>
      <c r="IT779" s="55"/>
      <c r="IU779" s="55"/>
      <c r="IV779" s="55"/>
      <c r="IW779" s="55"/>
    </row>
    <row r="780" spans="1:257" s="22" customFormat="1" x14ac:dyDescent="0.2">
      <c r="A780" s="36" t="s">
        <v>1707</v>
      </c>
      <c r="B780" s="57">
        <f t="shared" si="36"/>
        <v>44703.54550925926</v>
      </c>
      <c r="C780" s="27">
        <v>2022</v>
      </c>
      <c r="D780" s="27">
        <v>5</v>
      </c>
      <c r="E780" s="27">
        <v>22</v>
      </c>
      <c r="F780" s="27">
        <v>13</v>
      </c>
      <c r="G780" s="28">
        <v>5</v>
      </c>
      <c r="H780" s="29">
        <v>32.54</v>
      </c>
      <c r="I780" s="30">
        <v>54.283000000000001</v>
      </c>
      <c r="J780" s="30">
        <v>86.125</v>
      </c>
      <c r="K780" s="27">
        <v>5</v>
      </c>
      <c r="L780" s="35">
        <v>1</v>
      </c>
      <c r="M780" s="23">
        <v>0.6</v>
      </c>
      <c r="N780" s="23">
        <f t="shared" si="35"/>
        <v>1.1000000000000001</v>
      </c>
      <c r="O780" s="23">
        <v>1.1000000000000001</v>
      </c>
      <c r="P780" s="68" t="s">
        <v>4</v>
      </c>
      <c r="Q780" s="68" t="s">
        <v>923</v>
      </c>
      <c r="R780" s="19" t="s">
        <v>18</v>
      </c>
      <c r="S780" s="68" t="s">
        <v>924</v>
      </c>
      <c r="T780" s="68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  <c r="IK780" s="55"/>
      <c r="IL780" s="55"/>
      <c r="IM780" s="55"/>
      <c r="IN780" s="55"/>
      <c r="IO780" s="55"/>
      <c r="IP780" s="55"/>
      <c r="IQ780" s="55"/>
      <c r="IR780" s="55"/>
      <c r="IS780" s="55"/>
      <c r="IT780" s="55"/>
      <c r="IU780" s="55"/>
      <c r="IV780" s="55"/>
      <c r="IW780" s="55"/>
    </row>
    <row r="781" spans="1:257" s="22" customFormat="1" x14ac:dyDescent="0.2">
      <c r="A781" s="36" t="s">
        <v>1708</v>
      </c>
      <c r="B781" s="57">
        <f t="shared" si="36"/>
        <v>44704.277939814812</v>
      </c>
      <c r="C781" s="27">
        <v>2022</v>
      </c>
      <c r="D781" s="27">
        <v>5</v>
      </c>
      <c r="E781" s="27">
        <v>23</v>
      </c>
      <c r="F781" s="27">
        <v>6</v>
      </c>
      <c r="G781" s="28">
        <v>40</v>
      </c>
      <c r="H781" s="29">
        <v>14.83</v>
      </c>
      <c r="I781" s="30">
        <v>54.005000000000003</v>
      </c>
      <c r="J781" s="30">
        <v>86.585999999999999</v>
      </c>
      <c r="K781" s="27">
        <v>0</v>
      </c>
      <c r="L781" s="68" t="s">
        <v>3</v>
      </c>
      <c r="M781" s="23">
        <v>1.8</v>
      </c>
      <c r="N781" s="23">
        <f t="shared" si="35"/>
        <v>2.1</v>
      </c>
      <c r="O781" s="23">
        <v>2.1</v>
      </c>
      <c r="P781" s="68" t="s">
        <v>4</v>
      </c>
      <c r="Q781" s="68" t="s">
        <v>923</v>
      </c>
      <c r="R781" s="19" t="s">
        <v>18</v>
      </c>
      <c r="S781" s="68" t="s">
        <v>925</v>
      </c>
      <c r="T781" s="68" t="s">
        <v>21</v>
      </c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D781" s="55"/>
      <c r="EE781" s="55"/>
      <c r="EF781" s="55"/>
      <c r="EG781" s="55"/>
      <c r="EH781" s="55"/>
      <c r="EI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K781" s="55"/>
      <c r="FL781" s="55"/>
      <c r="FM781" s="55"/>
      <c r="FN781" s="55"/>
      <c r="FO781" s="55"/>
      <c r="FP781" s="55"/>
      <c r="FQ781" s="55"/>
      <c r="FR781" s="55"/>
      <c r="FS781" s="55"/>
      <c r="FT781" s="55"/>
      <c r="FU781" s="55"/>
      <c r="FV781" s="55"/>
      <c r="FW781" s="55"/>
      <c r="FX781" s="55"/>
      <c r="FY781" s="55"/>
      <c r="FZ781" s="55"/>
      <c r="GA781" s="55"/>
      <c r="GB781" s="55"/>
      <c r="GC781" s="55"/>
      <c r="GD781" s="55"/>
      <c r="GE781" s="55"/>
      <c r="GF781" s="55"/>
      <c r="GG781" s="55"/>
      <c r="GH781" s="55"/>
      <c r="GI781" s="55"/>
      <c r="GJ781" s="55"/>
      <c r="GK781" s="55"/>
      <c r="GL781" s="55"/>
      <c r="GM781" s="55"/>
      <c r="GN781" s="55"/>
      <c r="GO781" s="55"/>
      <c r="GP781" s="55"/>
      <c r="GQ781" s="55"/>
      <c r="GR781" s="55"/>
      <c r="GS781" s="55"/>
      <c r="GT781" s="55"/>
      <c r="GU781" s="55"/>
      <c r="GV781" s="55"/>
      <c r="GW781" s="55"/>
      <c r="GX781" s="55"/>
      <c r="GY781" s="55"/>
      <c r="GZ781" s="55"/>
      <c r="HA781" s="55"/>
      <c r="HB781" s="55"/>
      <c r="HC781" s="55"/>
      <c r="HD781" s="55"/>
      <c r="HE781" s="55"/>
      <c r="HF781" s="55"/>
      <c r="HG781" s="55"/>
      <c r="HH781" s="55"/>
      <c r="HI781" s="55"/>
      <c r="HJ781" s="55"/>
      <c r="HK781" s="55"/>
      <c r="HL781" s="55"/>
      <c r="HM781" s="55"/>
      <c r="HN781" s="55"/>
      <c r="HO781" s="55"/>
      <c r="HP781" s="55"/>
      <c r="HQ781" s="55"/>
      <c r="HR781" s="55"/>
      <c r="HS781" s="55"/>
      <c r="HT781" s="55"/>
      <c r="HU781" s="55"/>
      <c r="HV781" s="55"/>
      <c r="HW781" s="55"/>
      <c r="HX781" s="55"/>
      <c r="HY781" s="55"/>
      <c r="HZ781" s="55"/>
      <c r="IA781" s="55"/>
      <c r="IB781" s="55"/>
      <c r="IC781" s="55"/>
      <c r="ID781" s="55"/>
      <c r="IE781" s="55"/>
      <c r="IF781" s="55"/>
      <c r="IG781" s="55"/>
      <c r="IH781" s="55"/>
      <c r="II781" s="55"/>
      <c r="IJ781" s="55"/>
      <c r="IK781" s="55"/>
      <c r="IL781" s="55"/>
      <c r="IM781" s="55"/>
      <c r="IN781" s="55"/>
      <c r="IO781" s="55"/>
      <c r="IP781" s="55"/>
      <c r="IQ781" s="55"/>
      <c r="IR781" s="55"/>
      <c r="IS781" s="55"/>
      <c r="IT781" s="55"/>
      <c r="IU781" s="55"/>
      <c r="IV781" s="55"/>
      <c r="IW781" s="55"/>
    </row>
    <row r="782" spans="1:257" s="22" customFormat="1" x14ac:dyDescent="0.2">
      <c r="A782" s="36" t="s">
        <v>1709</v>
      </c>
      <c r="B782" s="57">
        <f t="shared" si="36"/>
        <v>44704.281412037039</v>
      </c>
      <c r="C782" s="27">
        <v>2022</v>
      </c>
      <c r="D782" s="27">
        <v>5</v>
      </c>
      <c r="E782" s="27">
        <v>23</v>
      </c>
      <c r="F782" s="27">
        <v>6</v>
      </c>
      <c r="G782" s="28">
        <v>45</v>
      </c>
      <c r="H782" s="29">
        <v>14.01</v>
      </c>
      <c r="I782" s="30">
        <v>54.375</v>
      </c>
      <c r="J782" s="30">
        <v>86.128</v>
      </c>
      <c r="K782" s="27">
        <v>0</v>
      </c>
      <c r="L782" s="68" t="s">
        <v>3</v>
      </c>
      <c r="M782" s="23">
        <v>2.1</v>
      </c>
      <c r="N782" s="23">
        <f t="shared" si="35"/>
        <v>2.2999999999999998</v>
      </c>
      <c r="O782" s="23">
        <v>2.2999999999999998</v>
      </c>
      <c r="P782" s="68" t="s">
        <v>4</v>
      </c>
      <c r="Q782" s="68" t="s">
        <v>923</v>
      </c>
      <c r="R782" s="19" t="s">
        <v>18</v>
      </c>
      <c r="S782" s="68" t="s">
        <v>925</v>
      </c>
      <c r="T782" s="68" t="s">
        <v>21</v>
      </c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D782" s="55"/>
      <c r="EE782" s="55"/>
      <c r="EF782" s="55"/>
      <c r="EG782" s="55"/>
      <c r="EH782" s="55"/>
      <c r="EI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K782" s="55"/>
      <c r="FL782" s="55"/>
      <c r="FM782" s="55"/>
      <c r="FN782" s="55"/>
      <c r="FO782" s="55"/>
      <c r="FP782" s="55"/>
      <c r="FQ782" s="55"/>
      <c r="FR782" s="55"/>
      <c r="FS782" s="55"/>
      <c r="FT782" s="55"/>
      <c r="FU782" s="55"/>
      <c r="FV782" s="55"/>
      <c r="FW782" s="55"/>
      <c r="FX782" s="55"/>
      <c r="FY782" s="55"/>
      <c r="FZ782" s="55"/>
      <c r="GA782" s="55"/>
      <c r="GB782" s="55"/>
      <c r="GC782" s="55"/>
      <c r="GD782" s="55"/>
      <c r="GE782" s="55"/>
      <c r="GF782" s="55"/>
      <c r="GG782" s="55"/>
      <c r="GH782" s="55"/>
      <c r="GI782" s="55"/>
      <c r="GJ782" s="55"/>
      <c r="GK782" s="55"/>
      <c r="GL782" s="55"/>
      <c r="GM782" s="55"/>
      <c r="GN782" s="55"/>
      <c r="GO782" s="55"/>
      <c r="GP782" s="55"/>
      <c r="GQ782" s="55"/>
      <c r="GR782" s="55"/>
      <c r="GS782" s="55"/>
      <c r="GT782" s="55"/>
      <c r="GU782" s="55"/>
      <c r="GV782" s="55"/>
      <c r="GW782" s="55"/>
      <c r="GX782" s="55"/>
      <c r="GY782" s="55"/>
      <c r="GZ782" s="55"/>
      <c r="HA782" s="55"/>
      <c r="HB782" s="55"/>
      <c r="HC782" s="55"/>
      <c r="HD782" s="55"/>
      <c r="HE782" s="55"/>
      <c r="HF782" s="55"/>
      <c r="HG782" s="55"/>
      <c r="HH782" s="55"/>
      <c r="HI782" s="55"/>
      <c r="HJ782" s="55"/>
      <c r="HK782" s="55"/>
      <c r="HL782" s="55"/>
      <c r="HM782" s="55"/>
      <c r="HN782" s="55"/>
      <c r="HO782" s="55"/>
      <c r="HP782" s="55"/>
      <c r="HQ782" s="55"/>
      <c r="HR782" s="55"/>
      <c r="HS782" s="55"/>
      <c r="HT782" s="55"/>
      <c r="HU782" s="55"/>
      <c r="HV782" s="55"/>
      <c r="HW782" s="55"/>
      <c r="HX782" s="55"/>
      <c r="HY782" s="55"/>
      <c r="HZ782" s="55"/>
      <c r="IA782" s="55"/>
      <c r="IB782" s="55"/>
      <c r="IC782" s="55"/>
      <c r="ID782" s="55"/>
      <c r="IE782" s="55"/>
      <c r="IF782" s="55"/>
      <c r="IG782" s="55"/>
      <c r="IH782" s="55"/>
      <c r="II782" s="55"/>
      <c r="IJ782" s="55"/>
      <c r="IK782" s="55"/>
      <c r="IL782" s="55"/>
      <c r="IM782" s="55"/>
      <c r="IN782" s="55"/>
      <c r="IO782" s="55"/>
      <c r="IP782" s="55"/>
      <c r="IQ782" s="55"/>
      <c r="IR782" s="55"/>
      <c r="IS782" s="55"/>
      <c r="IT782" s="55"/>
      <c r="IU782" s="55"/>
      <c r="IV782" s="55"/>
      <c r="IW782" s="55"/>
    </row>
    <row r="783" spans="1:257" s="22" customFormat="1" x14ac:dyDescent="0.2">
      <c r="A783" s="36" t="s">
        <v>1710</v>
      </c>
      <c r="B783" s="57">
        <f t="shared" si="36"/>
        <v>44704.298379629632</v>
      </c>
      <c r="C783" s="27">
        <v>2022</v>
      </c>
      <c r="D783" s="27">
        <v>5</v>
      </c>
      <c r="E783" s="27">
        <v>23</v>
      </c>
      <c r="F783" s="27">
        <v>7</v>
      </c>
      <c r="G783" s="28">
        <v>9</v>
      </c>
      <c r="H783" s="29">
        <v>40.06</v>
      </c>
      <c r="I783" s="30">
        <v>54.375</v>
      </c>
      <c r="J783" s="30">
        <v>86.691000000000003</v>
      </c>
      <c r="K783" s="27">
        <v>0</v>
      </c>
      <c r="L783" s="68" t="s">
        <v>3</v>
      </c>
      <c r="M783" s="23">
        <v>2.2000000000000002</v>
      </c>
      <c r="N783" s="23">
        <f t="shared" si="35"/>
        <v>2.4</v>
      </c>
      <c r="O783" s="23">
        <v>2.4</v>
      </c>
      <c r="P783" s="68" t="s">
        <v>4</v>
      </c>
      <c r="Q783" s="68" t="s">
        <v>923</v>
      </c>
      <c r="R783" s="19" t="s">
        <v>18</v>
      </c>
      <c r="S783" s="68" t="s">
        <v>925</v>
      </c>
      <c r="T783" s="68" t="s">
        <v>21</v>
      </c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</row>
    <row r="784" spans="1:257" s="22" customFormat="1" x14ac:dyDescent="0.2">
      <c r="A784" s="36" t="s">
        <v>1711</v>
      </c>
      <c r="B784" s="57">
        <f t="shared" si="36"/>
        <v>44704.302129629628</v>
      </c>
      <c r="C784" s="27">
        <v>2022</v>
      </c>
      <c r="D784" s="27">
        <v>5</v>
      </c>
      <c r="E784" s="27">
        <v>23</v>
      </c>
      <c r="F784" s="27">
        <v>7</v>
      </c>
      <c r="G784" s="28">
        <v>15</v>
      </c>
      <c r="H784" s="29">
        <v>4.1100000000000003</v>
      </c>
      <c r="I784" s="30">
        <v>54.292999999999999</v>
      </c>
      <c r="J784" s="30">
        <v>86.153999999999996</v>
      </c>
      <c r="K784" s="27">
        <v>0</v>
      </c>
      <c r="L784" s="68" t="s">
        <v>3</v>
      </c>
      <c r="M784" s="23">
        <v>2.6</v>
      </c>
      <c r="N784" s="23">
        <f t="shared" si="35"/>
        <v>2.7</v>
      </c>
      <c r="O784" s="23">
        <v>2.7</v>
      </c>
      <c r="P784" s="68" t="s">
        <v>4</v>
      </c>
      <c r="Q784" s="68" t="s">
        <v>923</v>
      </c>
      <c r="R784" s="19" t="s">
        <v>18</v>
      </c>
      <c r="S784" s="68" t="s">
        <v>925</v>
      </c>
      <c r="T784" s="68" t="s">
        <v>21</v>
      </c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</row>
    <row r="785" spans="1:257" s="22" customFormat="1" x14ac:dyDescent="0.2">
      <c r="A785" s="36" t="s">
        <v>1712</v>
      </c>
      <c r="B785" s="57">
        <f t="shared" si="36"/>
        <v>44704.323020833333</v>
      </c>
      <c r="C785" s="27">
        <v>2022</v>
      </c>
      <c r="D785" s="27">
        <v>5</v>
      </c>
      <c r="E785" s="27">
        <v>23</v>
      </c>
      <c r="F785" s="27">
        <v>7</v>
      </c>
      <c r="G785" s="28">
        <v>45</v>
      </c>
      <c r="H785" s="29">
        <v>9.4499999999999993</v>
      </c>
      <c r="I785" s="30">
        <v>54.146000000000001</v>
      </c>
      <c r="J785" s="30">
        <v>86.409000000000006</v>
      </c>
      <c r="K785" s="27">
        <v>0</v>
      </c>
      <c r="L785" s="68" t="s">
        <v>3</v>
      </c>
      <c r="M785" s="23">
        <v>2.2000000000000002</v>
      </c>
      <c r="N785" s="23">
        <f t="shared" si="35"/>
        <v>2.4</v>
      </c>
      <c r="O785" s="23">
        <v>2.4</v>
      </c>
      <c r="P785" s="68" t="s">
        <v>4</v>
      </c>
      <c r="Q785" s="68" t="s">
        <v>923</v>
      </c>
      <c r="R785" s="19" t="s">
        <v>18</v>
      </c>
      <c r="S785" s="68" t="s">
        <v>925</v>
      </c>
      <c r="T785" s="68" t="s">
        <v>21</v>
      </c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  <c r="IU785" s="55"/>
      <c r="IV785" s="55"/>
      <c r="IW785" s="55"/>
    </row>
    <row r="786" spans="1:257" s="22" customFormat="1" x14ac:dyDescent="0.2">
      <c r="A786" s="36" t="s">
        <v>1713</v>
      </c>
      <c r="B786" s="57">
        <f t="shared" si="36"/>
        <v>44704.344351851854</v>
      </c>
      <c r="C786" s="27">
        <v>2022</v>
      </c>
      <c r="D786" s="27">
        <v>5</v>
      </c>
      <c r="E786" s="27">
        <v>23</v>
      </c>
      <c r="F786" s="27">
        <v>8</v>
      </c>
      <c r="G786" s="28">
        <v>15</v>
      </c>
      <c r="H786" s="29">
        <v>52.25</v>
      </c>
      <c r="I786" s="30">
        <v>54.098999999999997</v>
      </c>
      <c r="J786" s="30">
        <v>86.465000000000003</v>
      </c>
      <c r="K786" s="27">
        <v>0</v>
      </c>
      <c r="L786" s="68" t="s">
        <v>3</v>
      </c>
      <c r="M786" s="23">
        <v>2.2999999999999998</v>
      </c>
      <c r="N786" s="23">
        <f t="shared" si="35"/>
        <v>2.5</v>
      </c>
      <c r="O786" s="23">
        <v>2.5</v>
      </c>
      <c r="P786" s="68" t="s">
        <v>4</v>
      </c>
      <c r="Q786" s="68" t="s">
        <v>923</v>
      </c>
      <c r="R786" s="19" t="s">
        <v>18</v>
      </c>
      <c r="S786" s="68" t="s">
        <v>925</v>
      </c>
      <c r="T786" s="68" t="s">
        <v>21</v>
      </c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</row>
    <row r="787" spans="1:257" s="22" customFormat="1" x14ac:dyDescent="0.2">
      <c r="A787" s="36" t="s">
        <v>1714</v>
      </c>
      <c r="B787" s="57">
        <f t="shared" si="36"/>
        <v>44704.648738425924</v>
      </c>
      <c r="C787" s="27">
        <v>2022</v>
      </c>
      <c r="D787" s="27">
        <v>5</v>
      </c>
      <c r="E787" s="27">
        <v>23</v>
      </c>
      <c r="F787" s="27">
        <v>15</v>
      </c>
      <c r="G787" s="28">
        <v>34</v>
      </c>
      <c r="H787" s="29">
        <v>11.24</v>
      </c>
      <c r="I787" s="30">
        <v>54.29</v>
      </c>
      <c r="J787" s="30">
        <v>86.117999999999995</v>
      </c>
      <c r="K787" s="27">
        <v>5</v>
      </c>
      <c r="L787" s="35">
        <v>2</v>
      </c>
      <c r="M787" s="23">
        <v>0.4</v>
      </c>
      <c r="N787" s="23">
        <f t="shared" si="35"/>
        <v>1</v>
      </c>
      <c r="O787" s="23">
        <v>1</v>
      </c>
      <c r="P787" s="68" t="s">
        <v>4</v>
      </c>
      <c r="Q787" s="68" t="s">
        <v>923</v>
      </c>
      <c r="R787" s="19" t="s">
        <v>18</v>
      </c>
      <c r="S787" s="68" t="s">
        <v>924</v>
      </c>
      <c r="T787" s="68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D787" s="55"/>
      <c r="EE787" s="55"/>
      <c r="EF787" s="55"/>
      <c r="EG787" s="55"/>
      <c r="EH787" s="55"/>
      <c r="EI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K787" s="55"/>
      <c r="FL787" s="55"/>
      <c r="FM787" s="55"/>
      <c r="FN787" s="55"/>
      <c r="FO787" s="55"/>
      <c r="FP787" s="55"/>
      <c r="FQ787" s="55"/>
      <c r="FR787" s="55"/>
      <c r="FS787" s="55"/>
      <c r="FT787" s="55"/>
      <c r="FU787" s="55"/>
      <c r="FV787" s="55"/>
      <c r="FW787" s="55"/>
      <c r="FX787" s="55"/>
      <c r="FY787" s="55"/>
      <c r="FZ787" s="55"/>
      <c r="GA787" s="55"/>
      <c r="GB787" s="55"/>
      <c r="GC787" s="55"/>
      <c r="GD787" s="55"/>
      <c r="GE787" s="55"/>
      <c r="GF787" s="55"/>
      <c r="GG787" s="55"/>
      <c r="GH787" s="55"/>
      <c r="GI787" s="55"/>
      <c r="GJ787" s="55"/>
      <c r="GK787" s="55"/>
      <c r="GL787" s="55"/>
      <c r="GM787" s="55"/>
      <c r="GN787" s="55"/>
      <c r="GO787" s="55"/>
      <c r="GP787" s="55"/>
      <c r="GQ787" s="55"/>
      <c r="GR787" s="55"/>
      <c r="GS787" s="55"/>
      <c r="GT787" s="55"/>
      <c r="GU787" s="55"/>
      <c r="GV787" s="55"/>
      <c r="GW787" s="55"/>
      <c r="GX787" s="55"/>
      <c r="GY787" s="55"/>
      <c r="GZ787" s="55"/>
      <c r="HA787" s="55"/>
      <c r="HB787" s="55"/>
      <c r="HC787" s="55"/>
      <c r="HD787" s="55"/>
      <c r="HE787" s="55"/>
      <c r="HF787" s="55"/>
      <c r="HG787" s="55"/>
      <c r="HH787" s="55"/>
      <c r="HI787" s="55"/>
      <c r="HJ787" s="55"/>
      <c r="HK787" s="55"/>
      <c r="HL787" s="55"/>
      <c r="HM787" s="55"/>
      <c r="HN787" s="55"/>
      <c r="HO787" s="55"/>
      <c r="HP787" s="55"/>
      <c r="HQ787" s="55"/>
      <c r="HR787" s="55"/>
      <c r="HS787" s="55"/>
      <c r="HT787" s="55"/>
      <c r="HU787" s="55"/>
      <c r="HV787" s="55"/>
      <c r="HW787" s="55"/>
      <c r="HX787" s="55"/>
      <c r="HY787" s="55"/>
      <c r="HZ787" s="55"/>
      <c r="IA787" s="55"/>
      <c r="IB787" s="55"/>
      <c r="IC787" s="55"/>
      <c r="ID787" s="55"/>
      <c r="IE787" s="55"/>
      <c r="IF787" s="55"/>
      <c r="IG787" s="55"/>
      <c r="IH787" s="55"/>
      <c r="II787" s="55"/>
      <c r="IJ787" s="55"/>
      <c r="IK787" s="55"/>
      <c r="IL787" s="55"/>
      <c r="IM787" s="55"/>
      <c r="IN787" s="55"/>
      <c r="IO787" s="55"/>
      <c r="IP787" s="55"/>
      <c r="IQ787" s="55"/>
      <c r="IR787" s="55"/>
      <c r="IS787" s="55"/>
      <c r="IT787" s="55"/>
      <c r="IU787" s="55"/>
      <c r="IV787" s="55"/>
      <c r="IW787" s="55"/>
    </row>
    <row r="788" spans="1:257" s="22" customFormat="1" x14ac:dyDescent="0.2">
      <c r="A788" s="36" t="s">
        <v>1715</v>
      </c>
      <c r="B788" s="57">
        <f t="shared" si="36"/>
        <v>44705.044999999998</v>
      </c>
      <c r="C788" s="27">
        <v>2022</v>
      </c>
      <c r="D788" s="27">
        <v>5</v>
      </c>
      <c r="E788" s="27">
        <v>24</v>
      </c>
      <c r="F788" s="27">
        <v>1</v>
      </c>
      <c r="G788" s="28">
        <v>4</v>
      </c>
      <c r="H788" s="29">
        <v>48.72</v>
      </c>
      <c r="I788" s="30">
        <v>54.265999999999998</v>
      </c>
      <c r="J788" s="30">
        <v>86.103999999999999</v>
      </c>
      <c r="K788" s="27">
        <v>1</v>
      </c>
      <c r="L788" s="68" t="s">
        <v>3</v>
      </c>
      <c r="M788" s="23">
        <v>0.3</v>
      </c>
      <c r="N788" s="23">
        <f t="shared" si="35"/>
        <v>0.9</v>
      </c>
      <c r="O788" s="23">
        <v>0.9</v>
      </c>
      <c r="P788" s="68" t="s">
        <v>4</v>
      </c>
      <c r="Q788" s="68" t="s">
        <v>923</v>
      </c>
      <c r="R788" s="19" t="s">
        <v>18</v>
      </c>
      <c r="S788" s="68" t="s">
        <v>924</v>
      </c>
      <c r="T788" s="68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</row>
    <row r="789" spans="1:257" s="22" customFormat="1" x14ac:dyDescent="0.2">
      <c r="A789" s="36" t="s">
        <v>1716</v>
      </c>
      <c r="B789" s="57">
        <f t="shared" si="36"/>
        <v>44705.267106481479</v>
      </c>
      <c r="C789" s="27">
        <v>2022</v>
      </c>
      <c r="D789" s="27">
        <v>5</v>
      </c>
      <c r="E789" s="27">
        <v>24</v>
      </c>
      <c r="F789" s="27">
        <v>6</v>
      </c>
      <c r="G789" s="28">
        <v>24</v>
      </c>
      <c r="H789" s="29">
        <v>38.29</v>
      </c>
      <c r="I789" s="30">
        <v>54.326999999999998</v>
      </c>
      <c r="J789" s="30">
        <v>86.099000000000004</v>
      </c>
      <c r="K789" s="27">
        <v>0</v>
      </c>
      <c r="L789" s="68" t="s">
        <v>3</v>
      </c>
      <c r="M789" s="23">
        <v>2.4</v>
      </c>
      <c r="N789" s="23">
        <f t="shared" si="35"/>
        <v>2.6</v>
      </c>
      <c r="O789" s="23">
        <v>2.6</v>
      </c>
      <c r="P789" s="68" t="s">
        <v>4</v>
      </c>
      <c r="Q789" s="68" t="s">
        <v>923</v>
      </c>
      <c r="R789" s="19" t="s">
        <v>18</v>
      </c>
      <c r="S789" s="68" t="s">
        <v>925</v>
      </c>
      <c r="T789" s="68" t="s">
        <v>21</v>
      </c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</row>
    <row r="790" spans="1:257" s="22" customFormat="1" x14ac:dyDescent="0.2">
      <c r="A790" s="36" t="s">
        <v>1717</v>
      </c>
      <c r="B790" s="57">
        <f t="shared" si="36"/>
        <v>44705.313101851854</v>
      </c>
      <c r="C790" s="27">
        <v>2022</v>
      </c>
      <c r="D790" s="27">
        <v>5</v>
      </c>
      <c r="E790" s="27">
        <v>24</v>
      </c>
      <c r="F790" s="27">
        <v>7</v>
      </c>
      <c r="G790" s="28">
        <v>30</v>
      </c>
      <c r="H790" s="29">
        <v>52.38</v>
      </c>
      <c r="I790" s="30">
        <v>54.19</v>
      </c>
      <c r="J790" s="30">
        <v>86.391999999999996</v>
      </c>
      <c r="K790" s="27">
        <v>0</v>
      </c>
      <c r="L790" s="68" t="s">
        <v>3</v>
      </c>
      <c r="M790" s="23">
        <v>2.2999999999999998</v>
      </c>
      <c r="N790" s="23">
        <f t="shared" si="35"/>
        <v>2.5</v>
      </c>
      <c r="O790" s="23">
        <v>2.5</v>
      </c>
      <c r="P790" s="68" t="s">
        <v>4</v>
      </c>
      <c r="Q790" s="68" t="s">
        <v>923</v>
      </c>
      <c r="R790" s="19" t="s">
        <v>18</v>
      </c>
      <c r="S790" s="68" t="s">
        <v>925</v>
      </c>
      <c r="T790" s="68" t="s">
        <v>21</v>
      </c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</row>
    <row r="791" spans="1:257" s="22" customFormat="1" x14ac:dyDescent="0.2">
      <c r="A791" s="36" t="s">
        <v>1718</v>
      </c>
      <c r="B791" s="57">
        <f t="shared" si="36"/>
        <v>44705.336863425924</v>
      </c>
      <c r="C791" s="27">
        <v>2022</v>
      </c>
      <c r="D791" s="27">
        <v>5</v>
      </c>
      <c r="E791" s="27">
        <v>24</v>
      </c>
      <c r="F791" s="27">
        <v>8</v>
      </c>
      <c r="G791" s="28">
        <v>5</v>
      </c>
      <c r="H791" s="29">
        <v>5.63</v>
      </c>
      <c r="I791" s="30">
        <v>54.326999999999998</v>
      </c>
      <c r="J791" s="30">
        <v>86.128</v>
      </c>
      <c r="K791" s="27">
        <v>0</v>
      </c>
      <c r="L791" s="68" t="s">
        <v>3</v>
      </c>
      <c r="M791" s="23">
        <v>2.2000000000000002</v>
      </c>
      <c r="N791" s="23">
        <f t="shared" si="35"/>
        <v>2.4</v>
      </c>
      <c r="O791" s="23">
        <v>2.4</v>
      </c>
      <c r="P791" s="68" t="s">
        <v>4</v>
      </c>
      <c r="Q791" s="68" t="s">
        <v>923</v>
      </c>
      <c r="R791" s="19" t="s">
        <v>18</v>
      </c>
      <c r="S791" s="68" t="s">
        <v>925</v>
      </c>
      <c r="T791" s="68" t="s">
        <v>21</v>
      </c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</row>
    <row r="792" spans="1:257" s="22" customFormat="1" x14ac:dyDescent="0.2">
      <c r="A792" s="36" t="s">
        <v>1719</v>
      </c>
      <c r="B792" s="57">
        <f t="shared" si="36"/>
        <v>44705.355810185189</v>
      </c>
      <c r="C792" s="27">
        <v>2022</v>
      </c>
      <c r="D792" s="27">
        <v>5</v>
      </c>
      <c r="E792" s="27">
        <v>24</v>
      </c>
      <c r="F792" s="27">
        <v>8</v>
      </c>
      <c r="G792" s="28">
        <v>32</v>
      </c>
      <c r="H792" s="29">
        <v>22.64</v>
      </c>
      <c r="I792" s="30">
        <v>54.302</v>
      </c>
      <c r="J792" s="30">
        <v>86.11</v>
      </c>
      <c r="K792" s="27">
        <v>5</v>
      </c>
      <c r="L792" s="35">
        <v>2</v>
      </c>
      <c r="M792" s="23">
        <v>0.8</v>
      </c>
      <c r="N792" s="23">
        <f t="shared" si="35"/>
        <v>1.3</v>
      </c>
      <c r="O792" s="23">
        <v>1.3</v>
      </c>
      <c r="P792" s="68" t="s">
        <v>4</v>
      </c>
      <c r="Q792" s="68" t="s">
        <v>923</v>
      </c>
      <c r="R792" s="19" t="s">
        <v>18</v>
      </c>
      <c r="S792" s="68" t="s">
        <v>924</v>
      </c>
      <c r="T792" s="68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</row>
    <row r="793" spans="1:257" s="22" customFormat="1" x14ac:dyDescent="0.2">
      <c r="A793" s="36" t="s">
        <v>1720</v>
      </c>
      <c r="B793" s="57">
        <f t="shared" si="36"/>
        <v>44705.381504629629</v>
      </c>
      <c r="C793" s="27">
        <v>2022</v>
      </c>
      <c r="D793" s="27">
        <v>5</v>
      </c>
      <c r="E793" s="27">
        <v>24</v>
      </c>
      <c r="F793" s="27">
        <v>9</v>
      </c>
      <c r="G793" s="28">
        <v>9</v>
      </c>
      <c r="H793" s="29">
        <v>22.91</v>
      </c>
      <c r="I793" s="30">
        <v>54.116</v>
      </c>
      <c r="J793" s="30">
        <v>86.471000000000004</v>
      </c>
      <c r="K793" s="27">
        <v>0</v>
      </c>
      <c r="L793" s="68" t="s">
        <v>3</v>
      </c>
      <c r="M793" s="23">
        <v>1.7</v>
      </c>
      <c r="N793" s="23">
        <f t="shared" si="35"/>
        <v>2</v>
      </c>
      <c r="O793" s="23">
        <v>2</v>
      </c>
      <c r="P793" s="68" t="s">
        <v>4</v>
      </c>
      <c r="Q793" s="68" t="s">
        <v>923</v>
      </c>
      <c r="R793" s="19" t="s">
        <v>18</v>
      </c>
      <c r="S793" s="68" t="s">
        <v>925</v>
      </c>
      <c r="T793" s="68" t="s">
        <v>21</v>
      </c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  <c r="IU793" s="55"/>
      <c r="IV793" s="55"/>
      <c r="IW793" s="55"/>
    </row>
    <row r="794" spans="1:257" s="22" customFormat="1" x14ac:dyDescent="0.2">
      <c r="A794" s="36" t="s">
        <v>1721</v>
      </c>
      <c r="B794" s="57">
        <f t="shared" si="36"/>
        <v>44705.390439814815</v>
      </c>
      <c r="C794" s="27">
        <v>2022</v>
      </c>
      <c r="D794" s="27">
        <v>5</v>
      </c>
      <c r="E794" s="27">
        <v>24</v>
      </c>
      <c r="F794" s="27">
        <v>9</v>
      </c>
      <c r="G794" s="28">
        <v>22</v>
      </c>
      <c r="H794" s="29">
        <v>14.3</v>
      </c>
      <c r="I794" s="30">
        <v>54.031999999999996</v>
      </c>
      <c r="J794" s="30">
        <v>86.585999999999999</v>
      </c>
      <c r="K794" s="27">
        <v>0</v>
      </c>
      <c r="L794" s="68" t="s">
        <v>3</v>
      </c>
      <c r="M794" s="23">
        <v>2</v>
      </c>
      <c r="N794" s="23">
        <f t="shared" si="35"/>
        <v>2.2999999999999998</v>
      </c>
      <c r="O794" s="23">
        <v>2.2999999999999998</v>
      </c>
      <c r="P794" s="68" t="s">
        <v>4</v>
      </c>
      <c r="Q794" s="68" t="s">
        <v>923</v>
      </c>
      <c r="R794" s="19" t="s">
        <v>18</v>
      </c>
      <c r="S794" s="68" t="s">
        <v>925</v>
      </c>
      <c r="T794" s="68" t="s">
        <v>21</v>
      </c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  <c r="IU794" s="55"/>
      <c r="IV794" s="55"/>
      <c r="IW794" s="55"/>
    </row>
    <row r="795" spans="1:257" s="22" customFormat="1" x14ac:dyDescent="0.2">
      <c r="A795" s="36" t="s">
        <v>1722</v>
      </c>
      <c r="B795" s="57">
        <f t="shared" si="36"/>
        <v>44705.39738425926</v>
      </c>
      <c r="C795" s="27">
        <v>2022</v>
      </c>
      <c r="D795" s="27">
        <v>5</v>
      </c>
      <c r="E795" s="27">
        <v>24</v>
      </c>
      <c r="F795" s="27">
        <v>9</v>
      </c>
      <c r="G795" s="28">
        <v>32</v>
      </c>
      <c r="H795" s="29">
        <v>14.4</v>
      </c>
      <c r="I795" s="30">
        <v>54.045000000000002</v>
      </c>
      <c r="J795" s="30">
        <v>86.587999999999994</v>
      </c>
      <c r="K795" s="27">
        <v>0</v>
      </c>
      <c r="L795" s="68" t="s">
        <v>3</v>
      </c>
      <c r="M795" s="23">
        <v>2</v>
      </c>
      <c r="N795" s="23">
        <f t="shared" si="35"/>
        <v>2.2999999999999998</v>
      </c>
      <c r="O795" s="23">
        <v>2.2999999999999998</v>
      </c>
      <c r="P795" s="68" t="s">
        <v>4</v>
      </c>
      <c r="Q795" s="68" t="s">
        <v>923</v>
      </c>
      <c r="R795" s="19" t="s">
        <v>18</v>
      </c>
      <c r="S795" s="68" t="s">
        <v>925</v>
      </c>
      <c r="T795" s="68" t="s">
        <v>21</v>
      </c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D795" s="55"/>
      <c r="EE795" s="55"/>
      <c r="EF795" s="55"/>
      <c r="EG795" s="55"/>
      <c r="EH795" s="55"/>
      <c r="EI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K795" s="55"/>
      <c r="FL795" s="55"/>
      <c r="FM795" s="55"/>
      <c r="FN795" s="55"/>
      <c r="FO795" s="55"/>
      <c r="FP795" s="55"/>
      <c r="FQ795" s="55"/>
      <c r="FR795" s="55"/>
      <c r="FS795" s="55"/>
      <c r="FT795" s="55"/>
      <c r="FU795" s="55"/>
      <c r="FV795" s="55"/>
      <c r="FW795" s="55"/>
      <c r="FX795" s="55"/>
      <c r="FY795" s="55"/>
      <c r="FZ795" s="55"/>
      <c r="GA795" s="55"/>
      <c r="GB795" s="55"/>
      <c r="GC795" s="55"/>
      <c r="GD795" s="55"/>
      <c r="GE795" s="55"/>
      <c r="GF795" s="55"/>
      <c r="GG795" s="55"/>
      <c r="GH795" s="55"/>
      <c r="GI795" s="55"/>
      <c r="GJ795" s="55"/>
      <c r="GK795" s="55"/>
      <c r="GL795" s="55"/>
      <c r="GM795" s="55"/>
      <c r="GN795" s="55"/>
      <c r="GO795" s="55"/>
      <c r="GP795" s="55"/>
      <c r="GQ795" s="55"/>
      <c r="GR795" s="55"/>
      <c r="GS795" s="55"/>
      <c r="GT795" s="55"/>
      <c r="GU795" s="55"/>
      <c r="GV795" s="55"/>
      <c r="GW795" s="55"/>
      <c r="GX795" s="55"/>
      <c r="GY795" s="55"/>
      <c r="GZ795" s="55"/>
      <c r="HA795" s="55"/>
      <c r="HB795" s="55"/>
      <c r="HC795" s="55"/>
      <c r="HD795" s="55"/>
      <c r="HE795" s="55"/>
      <c r="HF795" s="55"/>
      <c r="HG795" s="55"/>
      <c r="HH795" s="55"/>
      <c r="HI795" s="55"/>
      <c r="HJ795" s="55"/>
      <c r="HK795" s="55"/>
      <c r="HL795" s="55"/>
      <c r="HM795" s="55"/>
      <c r="HN795" s="55"/>
      <c r="HO795" s="55"/>
      <c r="HP795" s="55"/>
      <c r="HQ795" s="55"/>
      <c r="HR795" s="55"/>
      <c r="HS795" s="55"/>
      <c r="HT795" s="55"/>
      <c r="HU795" s="55"/>
      <c r="HV795" s="55"/>
      <c r="HW795" s="55"/>
      <c r="HX795" s="55"/>
      <c r="HY795" s="55"/>
      <c r="HZ795" s="55"/>
      <c r="IA795" s="55"/>
      <c r="IB795" s="55"/>
      <c r="IC795" s="55"/>
      <c r="ID795" s="55"/>
      <c r="IE795" s="55"/>
      <c r="IF795" s="55"/>
      <c r="IG795" s="55"/>
      <c r="IH795" s="55"/>
      <c r="II795" s="55"/>
      <c r="IJ795" s="55"/>
      <c r="IK795" s="55"/>
      <c r="IL795" s="55"/>
      <c r="IM795" s="55"/>
      <c r="IN795" s="55"/>
      <c r="IO795" s="55"/>
      <c r="IP795" s="55"/>
      <c r="IQ795" s="55"/>
      <c r="IR795" s="55"/>
      <c r="IS795" s="55"/>
      <c r="IT795" s="55"/>
      <c r="IU795" s="55"/>
      <c r="IV795" s="55"/>
      <c r="IW795" s="55"/>
    </row>
    <row r="796" spans="1:257" s="22" customFormat="1" x14ac:dyDescent="0.2">
      <c r="A796" s="36" t="s">
        <v>1723</v>
      </c>
      <c r="B796" s="57">
        <f t="shared" si="36"/>
        <v>44705.404340277775</v>
      </c>
      <c r="C796" s="27">
        <v>2022</v>
      </c>
      <c r="D796" s="27">
        <v>5</v>
      </c>
      <c r="E796" s="27">
        <v>24</v>
      </c>
      <c r="F796" s="27">
        <v>9</v>
      </c>
      <c r="G796" s="28">
        <v>42</v>
      </c>
      <c r="H796" s="29">
        <v>15.73</v>
      </c>
      <c r="I796" s="30">
        <v>54.04</v>
      </c>
      <c r="J796" s="30">
        <v>86.629000000000005</v>
      </c>
      <c r="K796" s="27">
        <v>0</v>
      </c>
      <c r="L796" s="68" t="s">
        <v>3</v>
      </c>
      <c r="M796" s="23">
        <v>2.1</v>
      </c>
      <c r="N796" s="23">
        <f t="shared" si="35"/>
        <v>2.2999999999999998</v>
      </c>
      <c r="O796" s="23">
        <v>2.2999999999999998</v>
      </c>
      <c r="P796" s="68" t="s">
        <v>4</v>
      </c>
      <c r="Q796" s="68" t="s">
        <v>923</v>
      </c>
      <c r="R796" s="19" t="s">
        <v>18</v>
      </c>
      <c r="S796" s="68" t="s">
        <v>925</v>
      </c>
      <c r="T796" s="68" t="s">
        <v>21</v>
      </c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</row>
    <row r="797" spans="1:257" s="22" customFormat="1" x14ac:dyDescent="0.2">
      <c r="A797" s="36" t="s">
        <v>1724</v>
      </c>
      <c r="B797" s="57">
        <f t="shared" si="36"/>
        <v>44705.54415509259</v>
      </c>
      <c r="C797" s="27">
        <v>2022</v>
      </c>
      <c r="D797" s="27">
        <v>5</v>
      </c>
      <c r="E797" s="27">
        <v>24</v>
      </c>
      <c r="F797" s="27">
        <v>13</v>
      </c>
      <c r="G797" s="28">
        <v>3</v>
      </c>
      <c r="H797" s="29">
        <v>35.07</v>
      </c>
      <c r="I797" s="30">
        <v>54.302</v>
      </c>
      <c r="J797" s="30">
        <v>86.128</v>
      </c>
      <c r="K797" s="27">
        <v>5</v>
      </c>
      <c r="L797" s="35">
        <v>1</v>
      </c>
      <c r="M797" s="23">
        <v>0.8</v>
      </c>
      <c r="N797" s="23">
        <f t="shared" si="35"/>
        <v>1.3</v>
      </c>
      <c r="O797" s="23">
        <v>1.3</v>
      </c>
      <c r="P797" s="68" t="s">
        <v>4</v>
      </c>
      <c r="Q797" s="68" t="s">
        <v>923</v>
      </c>
      <c r="R797" s="19" t="s">
        <v>18</v>
      </c>
      <c r="S797" s="68" t="s">
        <v>924</v>
      </c>
      <c r="T797" s="68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D797" s="55"/>
      <c r="EE797" s="55"/>
      <c r="EF797" s="55"/>
      <c r="EG797" s="55"/>
      <c r="EH797" s="55"/>
      <c r="EI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K797" s="55"/>
      <c r="FL797" s="55"/>
      <c r="FM797" s="55"/>
      <c r="FN797" s="55"/>
      <c r="FO797" s="55"/>
      <c r="FP797" s="55"/>
      <c r="FQ797" s="55"/>
      <c r="FR797" s="55"/>
      <c r="FS797" s="55"/>
      <c r="FT797" s="55"/>
      <c r="FU797" s="55"/>
      <c r="FV797" s="55"/>
      <c r="FW797" s="55"/>
      <c r="FX797" s="55"/>
      <c r="FY797" s="55"/>
      <c r="FZ797" s="55"/>
      <c r="GA797" s="55"/>
      <c r="GB797" s="55"/>
      <c r="GC797" s="55"/>
      <c r="GD797" s="55"/>
      <c r="GE797" s="55"/>
      <c r="GF797" s="55"/>
      <c r="GG797" s="55"/>
      <c r="GH797" s="55"/>
      <c r="GI797" s="55"/>
      <c r="GJ797" s="55"/>
      <c r="GK797" s="55"/>
      <c r="GL797" s="55"/>
      <c r="GM797" s="55"/>
      <c r="GN797" s="55"/>
      <c r="GO797" s="55"/>
      <c r="GP797" s="55"/>
      <c r="GQ797" s="55"/>
      <c r="GR797" s="55"/>
      <c r="GS797" s="55"/>
      <c r="GT797" s="55"/>
      <c r="GU797" s="55"/>
      <c r="GV797" s="55"/>
      <c r="GW797" s="55"/>
      <c r="GX797" s="55"/>
      <c r="GY797" s="55"/>
      <c r="GZ797" s="55"/>
      <c r="HA797" s="55"/>
      <c r="HB797" s="55"/>
      <c r="HC797" s="55"/>
      <c r="HD797" s="55"/>
      <c r="HE797" s="55"/>
      <c r="HF797" s="55"/>
      <c r="HG797" s="55"/>
      <c r="HH797" s="55"/>
      <c r="HI797" s="55"/>
      <c r="HJ797" s="55"/>
      <c r="HK797" s="55"/>
      <c r="HL797" s="55"/>
      <c r="HM797" s="55"/>
      <c r="HN797" s="55"/>
      <c r="HO797" s="55"/>
      <c r="HP797" s="55"/>
      <c r="HQ797" s="55"/>
      <c r="HR797" s="55"/>
      <c r="HS797" s="55"/>
      <c r="HT797" s="55"/>
      <c r="HU797" s="55"/>
      <c r="HV797" s="55"/>
      <c r="HW797" s="55"/>
      <c r="HX797" s="55"/>
      <c r="HY797" s="55"/>
      <c r="HZ797" s="55"/>
      <c r="IA797" s="55"/>
      <c r="IB797" s="55"/>
      <c r="IC797" s="55"/>
      <c r="ID797" s="55"/>
      <c r="IE797" s="55"/>
      <c r="IF797" s="55"/>
      <c r="IG797" s="55"/>
      <c r="IH797" s="55"/>
      <c r="II797" s="55"/>
      <c r="IJ797" s="55"/>
      <c r="IK797" s="55"/>
      <c r="IL797" s="55"/>
      <c r="IM797" s="55"/>
      <c r="IN797" s="55"/>
      <c r="IO797" s="55"/>
      <c r="IP797" s="55"/>
      <c r="IQ797" s="55"/>
      <c r="IR797" s="55"/>
      <c r="IS797" s="55"/>
      <c r="IT797" s="55"/>
      <c r="IU797" s="55"/>
      <c r="IV797" s="55"/>
      <c r="IW797" s="55"/>
    </row>
    <row r="798" spans="1:257" s="22" customFormat="1" x14ac:dyDescent="0.2">
      <c r="A798" s="36" t="s">
        <v>1725</v>
      </c>
      <c r="B798" s="57">
        <f t="shared" si="36"/>
        <v>44705.903634259259</v>
      </c>
      <c r="C798" s="27">
        <v>2022</v>
      </c>
      <c r="D798" s="27">
        <v>5</v>
      </c>
      <c r="E798" s="27">
        <v>24</v>
      </c>
      <c r="F798" s="27">
        <v>21</v>
      </c>
      <c r="G798" s="28">
        <v>41</v>
      </c>
      <c r="H798" s="29">
        <v>14.41</v>
      </c>
      <c r="I798" s="30">
        <v>54.287999999999997</v>
      </c>
      <c r="J798" s="30">
        <v>86.081999999999994</v>
      </c>
      <c r="K798" s="27">
        <v>6</v>
      </c>
      <c r="L798" s="35">
        <v>1</v>
      </c>
      <c r="M798" s="23">
        <v>1.3</v>
      </c>
      <c r="N798" s="23">
        <f t="shared" si="35"/>
        <v>1.7</v>
      </c>
      <c r="O798" s="23">
        <v>1.7</v>
      </c>
      <c r="P798" s="68" t="s">
        <v>4</v>
      </c>
      <c r="Q798" s="68" t="s">
        <v>923</v>
      </c>
      <c r="R798" s="19" t="s">
        <v>18</v>
      </c>
      <c r="S798" s="68" t="s">
        <v>924</v>
      </c>
      <c r="T798" s="68" t="s">
        <v>21</v>
      </c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</row>
    <row r="799" spans="1:257" s="22" customFormat="1" x14ac:dyDescent="0.2">
      <c r="A799" s="36" t="s">
        <v>1726</v>
      </c>
      <c r="B799" s="57">
        <f t="shared" si="36"/>
        <v>44706.27449074074</v>
      </c>
      <c r="C799" s="27">
        <v>2022</v>
      </c>
      <c r="D799" s="27">
        <v>5</v>
      </c>
      <c r="E799" s="27">
        <v>25</v>
      </c>
      <c r="F799" s="27">
        <v>6</v>
      </c>
      <c r="G799" s="28">
        <v>35</v>
      </c>
      <c r="H799" s="29">
        <v>16.420000000000002</v>
      </c>
      <c r="I799" s="30">
        <v>54.274000000000001</v>
      </c>
      <c r="J799" s="30">
        <v>86.7</v>
      </c>
      <c r="K799" s="27">
        <v>0</v>
      </c>
      <c r="L799" s="68" t="s">
        <v>3</v>
      </c>
      <c r="M799" s="23">
        <v>2.2999999999999998</v>
      </c>
      <c r="N799" s="23">
        <f t="shared" si="35"/>
        <v>2.5</v>
      </c>
      <c r="O799" s="23">
        <v>2.5</v>
      </c>
      <c r="P799" s="68" t="s">
        <v>4</v>
      </c>
      <c r="Q799" s="68" t="s">
        <v>923</v>
      </c>
      <c r="R799" s="19" t="s">
        <v>18</v>
      </c>
      <c r="S799" s="68" t="s">
        <v>925</v>
      </c>
      <c r="T799" s="68" t="s">
        <v>21</v>
      </c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D799" s="55"/>
      <c r="EE799" s="55"/>
      <c r="EF799" s="55"/>
      <c r="EG799" s="55"/>
      <c r="EH799" s="55"/>
      <c r="EI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K799" s="55"/>
      <c r="FL799" s="55"/>
      <c r="FM799" s="55"/>
      <c r="FN799" s="55"/>
      <c r="FO799" s="55"/>
      <c r="FP799" s="55"/>
      <c r="FQ799" s="55"/>
      <c r="FR799" s="55"/>
      <c r="FS799" s="55"/>
      <c r="FT799" s="55"/>
      <c r="FU799" s="55"/>
      <c r="FV799" s="55"/>
      <c r="FW799" s="55"/>
      <c r="FX799" s="55"/>
      <c r="FY799" s="55"/>
      <c r="FZ799" s="55"/>
      <c r="GA799" s="55"/>
      <c r="GB799" s="55"/>
      <c r="GC799" s="55"/>
      <c r="GD799" s="55"/>
      <c r="GE799" s="55"/>
      <c r="GF799" s="55"/>
      <c r="GG799" s="55"/>
      <c r="GH799" s="55"/>
      <c r="GI799" s="55"/>
      <c r="GJ799" s="55"/>
      <c r="GK799" s="55"/>
      <c r="GL799" s="55"/>
      <c r="GM799" s="55"/>
      <c r="GN799" s="55"/>
      <c r="GO799" s="55"/>
      <c r="GP799" s="55"/>
      <c r="GQ799" s="55"/>
      <c r="GR799" s="55"/>
      <c r="GS799" s="55"/>
      <c r="GT799" s="55"/>
      <c r="GU799" s="55"/>
      <c r="GV799" s="55"/>
      <c r="GW799" s="55"/>
      <c r="GX799" s="55"/>
      <c r="GY799" s="55"/>
      <c r="GZ799" s="55"/>
      <c r="HA799" s="55"/>
      <c r="HB799" s="55"/>
      <c r="HC799" s="55"/>
      <c r="HD799" s="55"/>
      <c r="HE799" s="55"/>
      <c r="HF799" s="55"/>
      <c r="HG799" s="55"/>
      <c r="HH799" s="55"/>
      <c r="HI799" s="55"/>
      <c r="HJ799" s="55"/>
      <c r="HK799" s="55"/>
      <c r="HL799" s="55"/>
      <c r="HM799" s="55"/>
      <c r="HN799" s="55"/>
      <c r="HO799" s="55"/>
      <c r="HP799" s="55"/>
      <c r="HQ799" s="55"/>
      <c r="HR799" s="55"/>
      <c r="HS799" s="55"/>
      <c r="HT799" s="55"/>
      <c r="HU799" s="55"/>
      <c r="HV799" s="55"/>
      <c r="HW799" s="55"/>
      <c r="HX799" s="55"/>
      <c r="HY799" s="55"/>
      <c r="HZ799" s="55"/>
      <c r="IA799" s="55"/>
      <c r="IB799" s="55"/>
      <c r="IC799" s="55"/>
      <c r="ID799" s="55"/>
      <c r="IE799" s="55"/>
      <c r="IF799" s="55"/>
      <c r="IG799" s="55"/>
      <c r="IH799" s="55"/>
      <c r="II799" s="55"/>
      <c r="IJ799" s="55"/>
      <c r="IK799" s="55"/>
      <c r="IL799" s="55"/>
      <c r="IM799" s="55"/>
      <c r="IN799" s="55"/>
      <c r="IO799" s="55"/>
      <c r="IP799" s="55"/>
      <c r="IQ799" s="55"/>
      <c r="IR799" s="55"/>
      <c r="IS799" s="55"/>
      <c r="IT799" s="55"/>
      <c r="IU799" s="55"/>
      <c r="IV799" s="55"/>
      <c r="IW799" s="55"/>
    </row>
    <row r="800" spans="1:257" s="22" customFormat="1" x14ac:dyDescent="0.2">
      <c r="A800" s="36" t="s">
        <v>1727</v>
      </c>
      <c r="B800" s="57">
        <f t="shared" si="36"/>
        <v>44706.292291666665</v>
      </c>
      <c r="C800" s="27">
        <v>2022</v>
      </c>
      <c r="D800" s="27">
        <v>5</v>
      </c>
      <c r="E800" s="27">
        <v>25</v>
      </c>
      <c r="F800" s="27">
        <v>7</v>
      </c>
      <c r="G800" s="28">
        <v>0</v>
      </c>
      <c r="H800" s="29">
        <v>54.33</v>
      </c>
      <c r="I800" s="30">
        <v>54.14</v>
      </c>
      <c r="J800" s="30">
        <v>86.43</v>
      </c>
      <c r="K800" s="27">
        <v>0</v>
      </c>
      <c r="L800" s="68" t="s">
        <v>3</v>
      </c>
      <c r="M800" s="23">
        <v>2.5</v>
      </c>
      <c r="N800" s="23">
        <f t="shared" si="35"/>
        <v>2.7</v>
      </c>
      <c r="O800" s="23">
        <v>2.7</v>
      </c>
      <c r="P800" s="68" t="s">
        <v>4</v>
      </c>
      <c r="Q800" s="68" t="s">
        <v>923</v>
      </c>
      <c r="R800" s="19" t="s">
        <v>18</v>
      </c>
      <c r="S800" s="68" t="s">
        <v>925</v>
      </c>
      <c r="T800" s="68" t="s">
        <v>21</v>
      </c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  <c r="IU800" s="55"/>
      <c r="IV800" s="55"/>
      <c r="IW800" s="55"/>
    </row>
    <row r="801" spans="1:257" s="22" customFormat="1" x14ac:dyDescent="0.2">
      <c r="A801" s="36" t="s">
        <v>1728</v>
      </c>
      <c r="B801" s="57">
        <f t="shared" si="36"/>
        <v>44706.329930555556</v>
      </c>
      <c r="C801" s="27">
        <v>2022</v>
      </c>
      <c r="D801" s="27">
        <v>5</v>
      </c>
      <c r="E801" s="27">
        <v>25</v>
      </c>
      <c r="F801" s="27">
        <v>7</v>
      </c>
      <c r="G801" s="28">
        <v>55</v>
      </c>
      <c r="H801" s="29">
        <v>6.87</v>
      </c>
      <c r="I801" s="30">
        <v>54.173000000000002</v>
      </c>
      <c r="J801" s="30">
        <v>86.186999999999998</v>
      </c>
      <c r="K801" s="27">
        <v>0</v>
      </c>
      <c r="L801" s="68" t="s">
        <v>3</v>
      </c>
      <c r="M801" s="23">
        <v>2.2999999999999998</v>
      </c>
      <c r="N801" s="23">
        <f t="shared" si="35"/>
        <v>2.5</v>
      </c>
      <c r="O801" s="23">
        <v>2.5</v>
      </c>
      <c r="P801" s="68" t="s">
        <v>4</v>
      </c>
      <c r="Q801" s="68" t="s">
        <v>923</v>
      </c>
      <c r="R801" s="19" t="s">
        <v>18</v>
      </c>
      <c r="S801" s="68" t="s">
        <v>925</v>
      </c>
      <c r="T801" s="68" t="s">
        <v>21</v>
      </c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D801" s="55"/>
      <c r="EE801" s="55"/>
      <c r="EF801" s="55"/>
      <c r="EG801" s="55"/>
      <c r="EH801" s="55"/>
      <c r="EI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K801" s="55"/>
      <c r="FL801" s="55"/>
      <c r="FM801" s="55"/>
      <c r="FN801" s="55"/>
      <c r="FO801" s="55"/>
      <c r="FP801" s="55"/>
      <c r="FQ801" s="55"/>
      <c r="FR801" s="55"/>
      <c r="FS801" s="55"/>
      <c r="FT801" s="55"/>
      <c r="FU801" s="55"/>
      <c r="FV801" s="55"/>
      <c r="FW801" s="55"/>
      <c r="FX801" s="55"/>
      <c r="FY801" s="55"/>
      <c r="FZ801" s="55"/>
      <c r="GA801" s="55"/>
      <c r="GB801" s="55"/>
      <c r="GC801" s="55"/>
      <c r="GD801" s="55"/>
      <c r="GE801" s="55"/>
      <c r="GF801" s="55"/>
      <c r="GG801" s="55"/>
      <c r="GH801" s="55"/>
      <c r="GI801" s="55"/>
      <c r="GJ801" s="55"/>
      <c r="GK801" s="55"/>
      <c r="GL801" s="55"/>
      <c r="GM801" s="55"/>
      <c r="GN801" s="55"/>
      <c r="GO801" s="55"/>
      <c r="GP801" s="55"/>
      <c r="GQ801" s="55"/>
      <c r="GR801" s="55"/>
      <c r="GS801" s="55"/>
      <c r="GT801" s="55"/>
      <c r="GU801" s="55"/>
      <c r="GV801" s="55"/>
      <c r="GW801" s="55"/>
      <c r="GX801" s="55"/>
      <c r="GY801" s="55"/>
      <c r="GZ801" s="55"/>
      <c r="HA801" s="55"/>
      <c r="HB801" s="55"/>
      <c r="HC801" s="55"/>
      <c r="HD801" s="55"/>
      <c r="HE801" s="55"/>
      <c r="HF801" s="55"/>
      <c r="HG801" s="55"/>
      <c r="HH801" s="55"/>
      <c r="HI801" s="55"/>
      <c r="HJ801" s="55"/>
      <c r="HK801" s="55"/>
      <c r="HL801" s="55"/>
      <c r="HM801" s="55"/>
      <c r="HN801" s="55"/>
      <c r="HO801" s="55"/>
      <c r="HP801" s="55"/>
      <c r="HQ801" s="55"/>
      <c r="HR801" s="55"/>
      <c r="HS801" s="55"/>
      <c r="HT801" s="55"/>
      <c r="HU801" s="55"/>
      <c r="HV801" s="55"/>
      <c r="HW801" s="55"/>
      <c r="HX801" s="55"/>
      <c r="HY801" s="55"/>
      <c r="HZ801" s="55"/>
      <c r="IA801" s="55"/>
      <c r="IB801" s="55"/>
      <c r="IC801" s="55"/>
      <c r="ID801" s="55"/>
      <c r="IE801" s="55"/>
      <c r="IF801" s="55"/>
      <c r="IG801" s="55"/>
      <c r="IH801" s="55"/>
      <c r="II801" s="55"/>
      <c r="IJ801" s="55"/>
      <c r="IK801" s="55"/>
      <c r="IL801" s="55"/>
      <c r="IM801" s="55"/>
      <c r="IN801" s="55"/>
      <c r="IO801" s="55"/>
      <c r="IP801" s="55"/>
      <c r="IQ801" s="55"/>
      <c r="IR801" s="55"/>
      <c r="IS801" s="55"/>
      <c r="IT801" s="55"/>
      <c r="IU801" s="55"/>
      <c r="IV801" s="55"/>
      <c r="IW801" s="55"/>
    </row>
    <row r="802" spans="1:257" s="22" customFormat="1" x14ac:dyDescent="0.2">
      <c r="A802" s="36" t="s">
        <v>1729</v>
      </c>
      <c r="B802" s="57">
        <f t="shared" si="36"/>
        <v>44706.351134259261</v>
      </c>
      <c r="C802" s="27">
        <v>2022</v>
      </c>
      <c r="D802" s="27">
        <v>5</v>
      </c>
      <c r="E802" s="27">
        <v>25</v>
      </c>
      <c r="F802" s="27">
        <v>8</v>
      </c>
      <c r="G802" s="28">
        <v>25</v>
      </c>
      <c r="H802" s="29">
        <v>38.67</v>
      </c>
      <c r="I802" s="30">
        <v>54.104999999999997</v>
      </c>
      <c r="J802" s="30">
        <v>86.438000000000002</v>
      </c>
      <c r="K802" s="27">
        <v>0</v>
      </c>
      <c r="L802" s="68" t="s">
        <v>3</v>
      </c>
      <c r="M802" s="23">
        <v>2.4</v>
      </c>
      <c r="N802" s="23">
        <f t="shared" ref="N802:N858" si="37">ROUND(0.797*M802+0.67,1)</f>
        <v>2.6</v>
      </c>
      <c r="O802" s="23">
        <v>2.6</v>
      </c>
      <c r="P802" s="68" t="s">
        <v>4</v>
      </c>
      <c r="Q802" s="68" t="s">
        <v>923</v>
      </c>
      <c r="R802" s="19" t="s">
        <v>18</v>
      </c>
      <c r="S802" s="68" t="s">
        <v>925</v>
      </c>
      <c r="T802" s="68" t="s">
        <v>21</v>
      </c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D802" s="55"/>
      <c r="EE802" s="55"/>
      <c r="EF802" s="55"/>
      <c r="EG802" s="55"/>
      <c r="EH802" s="55"/>
      <c r="EI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K802" s="55"/>
      <c r="FL802" s="55"/>
      <c r="FM802" s="55"/>
      <c r="FN802" s="55"/>
      <c r="FO802" s="55"/>
      <c r="FP802" s="55"/>
      <c r="FQ802" s="55"/>
      <c r="FR802" s="55"/>
      <c r="FS802" s="55"/>
      <c r="FT802" s="55"/>
      <c r="FU802" s="55"/>
      <c r="FV802" s="55"/>
      <c r="FW802" s="55"/>
      <c r="FX802" s="55"/>
      <c r="FY802" s="55"/>
      <c r="FZ802" s="55"/>
      <c r="GA802" s="55"/>
      <c r="GB802" s="55"/>
      <c r="GC802" s="55"/>
      <c r="GD802" s="55"/>
      <c r="GE802" s="55"/>
      <c r="GF802" s="55"/>
      <c r="GG802" s="55"/>
      <c r="GH802" s="55"/>
      <c r="GI802" s="55"/>
      <c r="GJ802" s="55"/>
      <c r="GK802" s="55"/>
      <c r="GL802" s="55"/>
      <c r="GM802" s="55"/>
      <c r="GN802" s="55"/>
      <c r="GO802" s="55"/>
      <c r="GP802" s="55"/>
      <c r="GQ802" s="55"/>
      <c r="GR802" s="55"/>
      <c r="GS802" s="55"/>
      <c r="GT802" s="55"/>
      <c r="GU802" s="55"/>
      <c r="GV802" s="55"/>
      <c r="GW802" s="55"/>
      <c r="GX802" s="55"/>
      <c r="GY802" s="55"/>
      <c r="GZ802" s="55"/>
      <c r="HA802" s="55"/>
      <c r="HB802" s="55"/>
      <c r="HC802" s="55"/>
      <c r="HD802" s="55"/>
      <c r="HE802" s="55"/>
      <c r="HF802" s="55"/>
      <c r="HG802" s="55"/>
      <c r="HH802" s="55"/>
      <c r="HI802" s="55"/>
      <c r="HJ802" s="55"/>
      <c r="HK802" s="55"/>
      <c r="HL802" s="55"/>
      <c r="HM802" s="55"/>
      <c r="HN802" s="55"/>
      <c r="HO802" s="55"/>
      <c r="HP802" s="55"/>
      <c r="HQ802" s="55"/>
      <c r="HR802" s="55"/>
      <c r="HS802" s="55"/>
      <c r="HT802" s="55"/>
      <c r="HU802" s="55"/>
      <c r="HV802" s="55"/>
      <c r="HW802" s="55"/>
      <c r="HX802" s="55"/>
      <c r="HY802" s="55"/>
      <c r="HZ802" s="55"/>
      <c r="IA802" s="55"/>
      <c r="IB802" s="55"/>
      <c r="IC802" s="55"/>
      <c r="ID802" s="55"/>
      <c r="IE802" s="55"/>
      <c r="IF802" s="55"/>
      <c r="IG802" s="55"/>
      <c r="IH802" s="55"/>
      <c r="II802" s="55"/>
      <c r="IJ802" s="55"/>
      <c r="IK802" s="55"/>
      <c r="IL802" s="55"/>
      <c r="IM802" s="55"/>
      <c r="IN802" s="55"/>
      <c r="IO802" s="55"/>
      <c r="IP802" s="55"/>
      <c r="IQ802" s="55"/>
      <c r="IR802" s="55"/>
      <c r="IS802" s="55"/>
      <c r="IT802" s="55"/>
      <c r="IU802" s="55"/>
      <c r="IV802" s="55"/>
      <c r="IW802" s="55"/>
    </row>
    <row r="803" spans="1:257" s="22" customFormat="1" x14ac:dyDescent="0.2">
      <c r="A803" s="36" t="s">
        <v>1730</v>
      </c>
      <c r="B803" s="57">
        <f t="shared" si="36"/>
        <v>44706.357789351852</v>
      </c>
      <c r="C803" s="27">
        <v>2022</v>
      </c>
      <c r="D803" s="27">
        <v>5</v>
      </c>
      <c r="E803" s="27">
        <v>25</v>
      </c>
      <c r="F803" s="27">
        <v>8</v>
      </c>
      <c r="G803" s="28">
        <v>35</v>
      </c>
      <c r="H803" s="29">
        <v>13.86</v>
      </c>
      <c r="I803" s="30">
        <v>54.387</v>
      </c>
      <c r="J803" s="30">
        <v>86.641999999999996</v>
      </c>
      <c r="K803" s="27">
        <v>0</v>
      </c>
      <c r="L803" s="68" t="s">
        <v>3</v>
      </c>
      <c r="M803" s="23">
        <v>2.1</v>
      </c>
      <c r="N803" s="23">
        <f t="shared" si="37"/>
        <v>2.2999999999999998</v>
      </c>
      <c r="O803" s="23">
        <v>2.2999999999999998</v>
      </c>
      <c r="P803" s="68" t="s">
        <v>4</v>
      </c>
      <c r="Q803" s="68" t="s">
        <v>923</v>
      </c>
      <c r="R803" s="19" t="s">
        <v>18</v>
      </c>
      <c r="S803" s="68" t="s">
        <v>925</v>
      </c>
      <c r="T803" s="68" t="s">
        <v>21</v>
      </c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D803" s="55"/>
      <c r="EE803" s="55"/>
      <c r="EF803" s="55"/>
      <c r="EG803" s="55"/>
      <c r="EH803" s="55"/>
      <c r="EI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K803" s="55"/>
      <c r="FL803" s="55"/>
      <c r="FM803" s="55"/>
      <c r="FN803" s="55"/>
      <c r="FO803" s="55"/>
      <c r="FP803" s="55"/>
      <c r="FQ803" s="55"/>
      <c r="FR803" s="55"/>
      <c r="FS803" s="55"/>
      <c r="FT803" s="55"/>
      <c r="FU803" s="55"/>
      <c r="FV803" s="55"/>
      <c r="FW803" s="55"/>
      <c r="FX803" s="55"/>
      <c r="FY803" s="55"/>
      <c r="FZ803" s="55"/>
      <c r="GA803" s="55"/>
      <c r="GB803" s="55"/>
      <c r="GC803" s="55"/>
      <c r="GD803" s="55"/>
      <c r="GE803" s="55"/>
      <c r="GF803" s="55"/>
      <c r="GG803" s="55"/>
      <c r="GH803" s="55"/>
      <c r="GI803" s="55"/>
      <c r="GJ803" s="55"/>
      <c r="GK803" s="55"/>
      <c r="GL803" s="55"/>
      <c r="GM803" s="55"/>
      <c r="GN803" s="55"/>
      <c r="GO803" s="55"/>
      <c r="GP803" s="55"/>
      <c r="GQ803" s="55"/>
      <c r="GR803" s="55"/>
      <c r="GS803" s="55"/>
      <c r="GT803" s="55"/>
      <c r="GU803" s="55"/>
      <c r="GV803" s="55"/>
      <c r="GW803" s="55"/>
      <c r="GX803" s="55"/>
      <c r="GY803" s="55"/>
      <c r="GZ803" s="55"/>
      <c r="HA803" s="55"/>
      <c r="HB803" s="55"/>
      <c r="HC803" s="55"/>
      <c r="HD803" s="55"/>
      <c r="HE803" s="55"/>
      <c r="HF803" s="55"/>
      <c r="HG803" s="55"/>
      <c r="HH803" s="55"/>
      <c r="HI803" s="55"/>
      <c r="HJ803" s="55"/>
      <c r="HK803" s="55"/>
      <c r="HL803" s="55"/>
      <c r="HM803" s="55"/>
      <c r="HN803" s="55"/>
      <c r="HO803" s="55"/>
      <c r="HP803" s="55"/>
      <c r="HQ803" s="55"/>
      <c r="HR803" s="55"/>
      <c r="HS803" s="55"/>
      <c r="HT803" s="55"/>
      <c r="HU803" s="55"/>
      <c r="HV803" s="55"/>
      <c r="HW803" s="55"/>
      <c r="HX803" s="55"/>
      <c r="HY803" s="55"/>
      <c r="HZ803" s="55"/>
      <c r="IA803" s="55"/>
      <c r="IB803" s="55"/>
      <c r="IC803" s="55"/>
      <c r="ID803" s="55"/>
      <c r="IE803" s="55"/>
      <c r="IF803" s="55"/>
      <c r="IG803" s="55"/>
      <c r="IH803" s="55"/>
      <c r="II803" s="55"/>
      <c r="IJ803" s="55"/>
      <c r="IK803" s="55"/>
      <c r="IL803" s="55"/>
      <c r="IM803" s="55"/>
      <c r="IN803" s="55"/>
      <c r="IO803" s="55"/>
      <c r="IP803" s="55"/>
      <c r="IQ803" s="55"/>
      <c r="IR803" s="55"/>
      <c r="IS803" s="55"/>
      <c r="IT803" s="55"/>
      <c r="IU803" s="55"/>
      <c r="IV803" s="55"/>
      <c r="IW803" s="55"/>
    </row>
    <row r="804" spans="1:257" s="22" customFormat="1" x14ac:dyDescent="0.2">
      <c r="A804" s="36" t="s">
        <v>1731</v>
      </c>
      <c r="B804" s="57">
        <f t="shared" si="36"/>
        <v>44706.37164351852</v>
      </c>
      <c r="C804" s="27">
        <v>2022</v>
      </c>
      <c r="D804" s="27">
        <v>5</v>
      </c>
      <c r="E804" s="27">
        <v>25</v>
      </c>
      <c r="F804" s="27">
        <v>8</v>
      </c>
      <c r="G804" s="28">
        <v>55</v>
      </c>
      <c r="H804" s="29">
        <v>10.79</v>
      </c>
      <c r="I804" s="30">
        <v>54.311999999999998</v>
      </c>
      <c r="J804" s="30">
        <v>86.097999999999999</v>
      </c>
      <c r="K804" s="27">
        <v>0</v>
      </c>
      <c r="L804" s="68" t="s">
        <v>3</v>
      </c>
      <c r="M804" s="23">
        <v>2.2999999999999998</v>
      </c>
      <c r="N804" s="23">
        <f t="shared" si="37"/>
        <v>2.5</v>
      </c>
      <c r="O804" s="23">
        <v>2.5</v>
      </c>
      <c r="P804" s="68" t="s">
        <v>4</v>
      </c>
      <c r="Q804" s="68" t="s">
        <v>923</v>
      </c>
      <c r="R804" s="19" t="s">
        <v>18</v>
      </c>
      <c r="S804" s="68" t="s">
        <v>925</v>
      </c>
      <c r="T804" s="68" t="s">
        <v>21</v>
      </c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D804" s="55"/>
      <c r="EE804" s="55"/>
      <c r="EF804" s="55"/>
      <c r="EG804" s="55"/>
      <c r="EH804" s="55"/>
      <c r="EI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K804" s="55"/>
      <c r="FL804" s="55"/>
      <c r="FM804" s="55"/>
      <c r="FN804" s="55"/>
      <c r="FO804" s="55"/>
      <c r="FP804" s="55"/>
      <c r="FQ804" s="55"/>
      <c r="FR804" s="55"/>
      <c r="FS804" s="55"/>
      <c r="FT804" s="55"/>
      <c r="FU804" s="55"/>
      <c r="FV804" s="55"/>
      <c r="FW804" s="55"/>
      <c r="FX804" s="55"/>
      <c r="FY804" s="55"/>
      <c r="FZ804" s="55"/>
      <c r="GA804" s="55"/>
      <c r="GB804" s="55"/>
      <c r="GC804" s="55"/>
      <c r="GD804" s="55"/>
      <c r="GE804" s="55"/>
      <c r="GF804" s="55"/>
      <c r="GG804" s="55"/>
      <c r="GH804" s="55"/>
      <c r="GI804" s="55"/>
      <c r="GJ804" s="55"/>
      <c r="GK804" s="55"/>
      <c r="GL804" s="55"/>
      <c r="GM804" s="55"/>
      <c r="GN804" s="55"/>
      <c r="GO804" s="55"/>
      <c r="GP804" s="55"/>
      <c r="GQ804" s="55"/>
      <c r="GR804" s="55"/>
      <c r="GS804" s="55"/>
      <c r="GT804" s="55"/>
      <c r="GU804" s="55"/>
      <c r="GV804" s="55"/>
      <c r="GW804" s="55"/>
      <c r="GX804" s="55"/>
      <c r="GY804" s="55"/>
      <c r="GZ804" s="55"/>
      <c r="HA804" s="55"/>
      <c r="HB804" s="55"/>
      <c r="HC804" s="55"/>
      <c r="HD804" s="55"/>
      <c r="HE804" s="55"/>
      <c r="HF804" s="55"/>
      <c r="HG804" s="55"/>
      <c r="HH804" s="55"/>
      <c r="HI804" s="55"/>
      <c r="HJ804" s="55"/>
      <c r="HK804" s="55"/>
      <c r="HL804" s="55"/>
      <c r="HM804" s="55"/>
      <c r="HN804" s="55"/>
      <c r="HO804" s="55"/>
      <c r="HP804" s="55"/>
      <c r="HQ804" s="55"/>
      <c r="HR804" s="55"/>
      <c r="HS804" s="55"/>
      <c r="HT804" s="55"/>
      <c r="HU804" s="55"/>
      <c r="HV804" s="55"/>
      <c r="HW804" s="55"/>
      <c r="HX804" s="55"/>
      <c r="HY804" s="55"/>
      <c r="HZ804" s="55"/>
      <c r="IA804" s="55"/>
      <c r="IB804" s="55"/>
      <c r="IC804" s="55"/>
      <c r="ID804" s="55"/>
      <c r="IE804" s="55"/>
      <c r="IF804" s="55"/>
      <c r="IG804" s="55"/>
      <c r="IH804" s="55"/>
      <c r="II804" s="55"/>
      <c r="IJ804" s="55"/>
      <c r="IK804" s="55"/>
      <c r="IL804" s="55"/>
      <c r="IM804" s="55"/>
      <c r="IN804" s="55"/>
      <c r="IO804" s="55"/>
      <c r="IP804" s="55"/>
      <c r="IQ804" s="55"/>
      <c r="IR804" s="55"/>
      <c r="IS804" s="55"/>
      <c r="IT804" s="55"/>
      <c r="IU804" s="55"/>
      <c r="IV804" s="55"/>
      <c r="IW804" s="55"/>
    </row>
    <row r="805" spans="1:257" s="22" customFormat="1" x14ac:dyDescent="0.2">
      <c r="A805" s="36" t="s">
        <v>1732</v>
      </c>
      <c r="B805" s="57">
        <f t="shared" si="36"/>
        <v>44706.82712962963</v>
      </c>
      <c r="C805" s="27">
        <v>2022</v>
      </c>
      <c r="D805" s="27">
        <v>5</v>
      </c>
      <c r="E805" s="27">
        <v>25</v>
      </c>
      <c r="F805" s="27">
        <v>19</v>
      </c>
      <c r="G805" s="28">
        <v>51</v>
      </c>
      <c r="H805" s="29">
        <v>4.97</v>
      </c>
      <c r="I805" s="30">
        <v>54.305999999999997</v>
      </c>
      <c r="J805" s="30">
        <v>86.120999999999995</v>
      </c>
      <c r="K805" s="27">
        <v>6</v>
      </c>
      <c r="L805" s="35">
        <v>2</v>
      </c>
      <c r="M805" s="23">
        <v>0.8</v>
      </c>
      <c r="N805" s="23">
        <f t="shared" si="37"/>
        <v>1.3</v>
      </c>
      <c r="O805" s="23">
        <v>1.3</v>
      </c>
      <c r="P805" s="68" t="s">
        <v>4</v>
      </c>
      <c r="Q805" s="68" t="s">
        <v>923</v>
      </c>
      <c r="R805" s="19" t="s">
        <v>18</v>
      </c>
      <c r="S805" s="68" t="s">
        <v>924</v>
      </c>
      <c r="T805" s="68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D805" s="55"/>
      <c r="EE805" s="55"/>
      <c r="EF805" s="55"/>
      <c r="EG805" s="55"/>
      <c r="EH805" s="55"/>
      <c r="EI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K805" s="55"/>
      <c r="FL805" s="55"/>
      <c r="FM805" s="55"/>
      <c r="FN805" s="55"/>
      <c r="FO805" s="55"/>
      <c r="FP805" s="55"/>
      <c r="FQ805" s="55"/>
      <c r="FR805" s="55"/>
      <c r="FS805" s="55"/>
      <c r="FT805" s="55"/>
      <c r="FU805" s="55"/>
      <c r="FV805" s="55"/>
      <c r="FW805" s="55"/>
      <c r="FX805" s="55"/>
      <c r="FY805" s="55"/>
      <c r="FZ805" s="55"/>
      <c r="GA805" s="55"/>
      <c r="GB805" s="55"/>
      <c r="GC805" s="55"/>
      <c r="GD805" s="55"/>
      <c r="GE805" s="55"/>
      <c r="GF805" s="55"/>
      <c r="GG805" s="55"/>
      <c r="GH805" s="55"/>
      <c r="GI805" s="55"/>
      <c r="GJ805" s="55"/>
      <c r="GK805" s="55"/>
      <c r="GL805" s="55"/>
      <c r="GM805" s="55"/>
      <c r="GN805" s="55"/>
      <c r="GO805" s="55"/>
      <c r="GP805" s="55"/>
      <c r="GQ805" s="55"/>
      <c r="GR805" s="55"/>
      <c r="GS805" s="55"/>
      <c r="GT805" s="55"/>
      <c r="GU805" s="55"/>
      <c r="GV805" s="55"/>
      <c r="GW805" s="55"/>
      <c r="GX805" s="55"/>
      <c r="GY805" s="55"/>
      <c r="GZ805" s="55"/>
      <c r="HA805" s="55"/>
      <c r="HB805" s="55"/>
      <c r="HC805" s="55"/>
      <c r="HD805" s="55"/>
      <c r="HE805" s="55"/>
      <c r="HF805" s="55"/>
      <c r="HG805" s="55"/>
      <c r="HH805" s="55"/>
      <c r="HI805" s="55"/>
      <c r="HJ805" s="55"/>
      <c r="HK805" s="55"/>
      <c r="HL805" s="55"/>
      <c r="HM805" s="55"/>
      <c r="HN805" s="55"/>
      <c r="HO805" s="55"/>
      <c r="HP805" s="55"/>
      <c r="HQ805" s="55"/>
      <c r="HR805" s="55"/>
      <c r="HS805" s="55"/>
      <c r="HT805" s="55"/>
      <c r="HU805" s="55"/>
      <c r="HV805" s="55"/>
      <c r="HW805" s="55"/>
      <c r="HX805" s="55"/>
      <c r="HY805" s="55"/>
      <c r="HZ805" s="55"/>
      <c r="IA805" s="55"/>
      <c r="IB805" s="55"/>
      <c r="IC805" s="55"/>
      <c r="ID805" s="55"/>
      <c r="IE805" s="55"/>
      <c r="IF805" s="55"/>
      <c r="IG805" s="55"/>
      <c r="IH805" s="55"/>
      <c r="II805" s="55"/>
      <c r="IJ805" s="55"/>
      <c r="IK805" s="55"/>
      <c r="IL805" s="55"/>
      <c r="IM805" s="55"/>
      <c r="IN805" s="55"/>
      <c r="IO805" s="55"/>
      <c r="IP805" s="55"/>
      <c r="IQ805" s="55"/>
      <c r="IR805" s="55"/>
      <c r="IS805" s="55"/>
      <c r="IT805" s="55"/>
      <c r="IU805" s="55"/>
      <c r="IV805" s="55"/>
      <c r="IW805" s="55"/>
    </row>
    <row r="806" spans="1:257" s="22" customFormat="1" x14ac:dyDescent="0.2">
      <c r="A806" s="36" t="s">
        <v>1733</v>
      </c>
      <c r="B806" s="57">
        <f t="shared" si="36"/>
        <v>44706.928217592591</v>
      </c>
      <c r="C806" s="27">
        <v>2022</v>
      </c>
      <c r="D806" s="27">
        <v>5</v>
      </c>
      <c r="E806" s="27">
        <v>25</v>
      </c>
      <c r="F806" s="27">
        <v>22</v>
      </c>
      <c r="G806" s="28">
        <v>16</v>
      </c>
      <c r="H806" s="29">
        <v>38.82</v>
      </c>
      <c r="I806" s="30">
        <v>54.295999999999999</v>
      </c>
      <c r="J806" s="30">
        <v>86.116</v>
      </c>
      <c r="K806" s="27">
        <v>6</v>
      </c>
      <c r="L806" s="35">
        <v>1</v>
      </c>
      <c r="M806" s="23">
        <v>0.8</v>
      </c>
      <c r="N806" s="23">
        <f t="shared" si="37"/>
        <v>1.3</v>
      </c>
      <c r="O806" s="23">
        <v>1.3</v>
      </c>
      <c r="P806" s="68" t="s">
        <v>4</v>
      </c>
      <c r="Q806" s="68" t="s">
        <v>923</v>
      </c>
      <c r="R806" s="19" t="s">
        <v>18</v>
      </c>
      <c r="S806" s="68" t="s">
        <v>924</v>
      </c>
      <c r="T806" s="68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D806" s="55"/>
      <c r="EE806" s="55"/>
      <c r="EF806" s="55"/>
      <c r="EG806" s="55"/>
      <c r="EH806" s="55"/>
      <c r="EI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K806" s="55"/>
      <c r="FL806" s="55"/>
      <c r="FM806" s="55"/>
      <c r="FN806" s="55"/>
      <c r="FO806" s="55"/>
      <c r="FP806" s="55"/>
      <c r="FQ806" s="55"/>
      <c r="FR806" s="55"/>
      <c r="FS806" s="55"/>
      <c r="FT806" s="55"/>
      <c r="FU806" s="55"/>
      <c r="FV806" s="55"/>
      <c r="FW806" s="55"/>
      <c r="FX806" s="55"/>
      <c r="FY806" s="55"/>
      <c r="FZ806" s="55"/>
      <c r="GA806" s="55"/>
      <c r="GB806" s="55"/>
      <c r="GC806" s="55"/>
      <c r="GD806" s="55"/>
      <c r="GE806" s="55"/>
      <c r="GF806" s="55"/>
      <c r="GG806" s="55"/>
      <c r="GH806" s="55"/>
      <c r="GI806" s="55"/>
      <c r="GJ806" s="55"/>
      <c r="GK806" s="55"/>
      <c r="GL806" s="55"/>
      <c r="GM806" s="55"/>
      <c r="GN806" s="55"/>
      <c r="GO806" s="55"/>
      <c r="GP806" s="55"/>
      <c r="GQ806" s="55"/>
      <c r="GR806" s="55"/>
      <c r="GS806" s="55"/>
      <c r="GT806" s="55"/>
      <c r="GU806" s="55"/>
      <c r="GV806" s="55"/>
      <c r="GW806" s="55"/>
      <c r="GX806" s="55"/>
      <c r="GY806" s="55"/>
      <c r="GZ806" s="55"/>
      <c r="HA806" s="55"/>
      <c r="HB806" s="55"/>
      <c r="HC806" s="55"/>
      <c r="HD806" s="55"/>
      <c r="HE806" s="55"/>
      <c r="HF806" s="55"/>
      <c r="HG806" s="55"/>
      <c r="HH806" s="55"/>
      <c r="HI806" s="55"/>
      <c r="HJ806" s="55"/>
      <c r="HK806" s="55"/>
      <c r="HL806" s="55"/>
      <c r="HM806" s="55"/>
      <c r="HN806" s="55"/>
      <c r="HO806" s="55"/>
      <c r="HP806" s="55"/>
      <c r="HQ806" s="55"/>
      <c r="HR806" s="55"/>
      <c r="HS806" s="55"/>
      <c r="HT806" s="55"/>
      <c r="HU806" s="55"/>
      <c r="HV806" s="55"/>
      <c r="HW806" s="55"/>
      <c r="HX806" s="55"/>
      <c r="HY806" s="55"/>
      <c r="HZ806" s="55"/>
      <c r="IA806" s="55"/>
      <c r="IB806" s="55"/>
      <c r="IC806" s="55"/>
      <c r="ID806" s="55"/>
      <c r="IE806" s="55"/>
      <c r="IF806" s="55"/>
      <c r="IG806" s="55"/>
      <c r="IH806" s="55"/>
      <c r="II806" s="55"/>
      <c r="IJ806" s="55"/>
      <c r="IK806" s="55"/>
      <c r="IL806" s="55"/>
      <c r="IM806" s="55"/>
      <c r="IN806" s="55"/>
      <c r="IO806" s="55"/>
      <c r="IP806" s="55"/>
      <c r="IQ806" s="55"/>
      <c r="IR806" s="55"/>
      <c r="IS806" s="55"/>
      <c r="IT806" s="55"/>
      <c r="IU806" s="55"/>
      <c r="IV806" s="55"/>
      <c r="IW806" s="55"/>
    </row>
    <row r="807" spans="1:257" s="22" customFormat="1" x14ac:dyDescent="0.2">
      <c r="A807" s="36" t="s">
        <v>1734</v>
      </c>
      <c r="B807" s="57">
        <f t="shared" si="36"/>
        <v>44707.066400462965</v>
      </c>
      <c r="C807" s="27">
        <v>2022</v>
      </c>
      <c r="D807" s="27">
        <v>5</v>
      </c>
      <c r="E807" s="27">
        <v>26</v>
      </c>
      <c r="F807" s="27">
        <v>1</v>
      </c>
      <c r="G807" s="28">
        <v>35</v>
      </c>
      <c r="H807" s="29">
        <v>37.07</v>
      </c>
      <c r="I807" s="30">
        <v>54.259</v>
      </c>
      <c r="J807" s="30">
        <v>86.14</v>
      </c>
      <c r="K807" s="27">
        <v>2</v>
      </c>
      <c r="L807" s="35">
        <v>1</v>
      </c>
      <c r="M807" s="23">
        <v>0.6</v>
      </c>
      <c r="N807" s="23">
        <f t="shared" si="37"/>
        <v>1.1000000000000001</v>
      </c>
      <c r="O807" s="23">
        <v>1.1000000000000001</v>
      </c>
      <c r="P807" s="68" t="s">
        <v>4</v>
      </c>
      <c r="Q807" s="68" t="s">
        <v>923</v>
      </c>
      <c r="R807" s="19" t="s">
        <v>18</v>
      </c>
      <c r="S807" s="68" t="s">
        <v>924</v>
      </c>
      <c r="T807" s="68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D807" s="55"/>
      <c r="EE807" s="55"/>
      <c r="EF807" s="55"/>
      <c r="EG807" s="55"/>
      <c r="EH807" s="55"/>
      <c r="EI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K807" s="55"/>
      <c r="FL807" s="55"/>
      <c r="FM807" s="55"/>
      <c r="FN807" s="55"/>
      <c r="FO807" s="55"/>
      <c r="FP807" s="55"/>
      <c r="FQ807" s="55"/>
      <c r="FR807" s="55"/>
      <c r="FS807" s="55"/>
      <c r="FT807" s="55"/>
      <c r="FU807" s="55"/>
      <c r="FV807" s="55"/>
      <c r="FW807" s="55"/>
      <c r="FX807" s="55"/>
      <c r="FY807" s="55"/>
      <c r="FZ807" s="55"/>
      <c r="GA807" s="55"/>
      <c r="GB807" s="55"/>
      <c r="GC807" s="55"/>
      <c r="GD807" s="55"/>
      <c r="GE807" s="55"/>
      <c r="GF807" s="55"/>
      <c r="GG807" s="55"/>
      <c r="GH807" s="55"/>
      <c r="GI807" s="55"/>
      <c r="GJ807" s="55"/>
      <c r="GK807" s="55"/>
      <c r="GL807" s="55"/>
      <c r="GM807" s="55"/>
      <c r="GN807" s="55"/>
      <c r="GO807" s="55"/>
      <c r="GP807" s="55"/>
      <c r="GQ807" s="55"/>
      <c r="GR807" s="55"/>
      <c r="GS807" s="55"/>
      <c r="GT807" s="55"/>
      <c r="GU807" s="55"/>
      <c r="GV807" s="55"/>
      <c r="GW807" s="55"/>
      <c r="GX807" s="55"/>
      <c r="GY807" s="55"/>
      <c r="GZ807" s="55"/>
      <c r="HA807" s="55"/>
      <c r="HB807" s="55"/>
      <c r="HC807" s="55"/>
      <c r="HD807" s="55"/>
      <c r="HE807" s="55"/>
      <c r="HF807" s="55"/>
      <c r="HG807" s="55"/>
      <c r="HH807" s="55"/>
      <c r="HI807" s="55"/>
      <c r="HJ807" s="55"/>
      <c r="HK807" s="55"/>
      <c r="HL807" s="55"/>
      <c r="HM807" s="55"/>
      <c r="HN807" s="55"/>
      <c r="HO807" s="55"/>
      <c r="HP807" s="55"/>
      <c r="HQ807" s="55"/>
      <c r="HR807" s="55"/>
      <c r="HS807" s="55"/>
      <c r="HT807" s="55"/>
      <c r="HU807" s="55"/>
      <c r="HV807" s="55"/>
      <c r="HW807" s="55"/>
      <c r="HX807" s="55"/>
      <c r="HY807" s="55"/>
      <c r="HZ807" s="55"/>
      <c r="IA807" s="55"/>
      <c r="IB807" s="55"/>
      <c r="IC807" s="55"/>
      <c r="ID807" s="55"/>
      <c r="IE807" s="55"/>
      <c r="IF807" s="55"/>
      <c r="IG807" s="55"/>
      <c r="IH807" s="55"/>
      <c r="II807" s="55"/>
      <c r="IJ807" s="55"/>
      <c r="IK807" s="55"/>
      <c r="IL807" s="55"/>
      <c r="IM807" s="55"/>
      <c r="IN807" s="55"/>
      <c r="IO807" s="55"/>
      <c r="IP807" s="55"/>
      <c r="IQ807" s="55"/>
      <c r="IR807" s="55"/>
      <c r="IS807" s="55"/>
      <c r="IT807" s="55"/>
      <c r="IU807" s="55"/>
      <c r="IV807" s="55"/>
      <c r="IW807" s="55"/>
    </row>
    <row r="808" spans="1:257" s="22" customFormat="1" x14ac:dyDescent="0.2">
      <c r="A808" s="36" t="s">
        <v>1735</v>
      </c>
      <c r="B808" s="57">
        <f t="shared" si="36"/>
        <v>44708.232465277775</v>
      </c>
      <c r="C808" s="27">
        <v>2022</v>
      </c>
      <c r="D808" s="27">
        <v>5</v>
      </c>
      <c r="E808" s="27">
        <v>27</v>
      </c>
      <c r="F808" s="27">
        <v>5</v>
      </c>
      <c r="G808" s="28">
        <v>34</v>
      </c>
      <c r="H808" s="29">
        <v>45.37</v>
      </c>
      <c r="I808" s="30">
        <v>54.384999999999998</v>
      </c>
      <c r="J808" s="30">
        <v>86.694000000000003</v>
      </c>
      <c r="K808" s="27">
        <v>0</v>
      </c>
      <c r="L808" s="68" t="s">
        <v>3</v>
      </c>
      <c r="M808" s="23">
        <v>2.1</v>
      </c>
      <c r="N808" s="23">
        <f t="shared" si="37"/>
        <v>2.2999999999999998</v>
      </c>
      <c r="O808" s="23">
        <v>2.2999999999999998</v>
      </c>
      <c r="P808" s="68" t="s">
        <v>4</v>
      </c>
      <c r="Q808" s="68" t="s">
        <v>923</v>
      </c>
      <c r="R808" s="19" t="s">
        <v>18</v>
      </c>
      <c r="S808" s="68" t="s">
        <v>925</v>
      </c>
      <c r="T808" s="68" t="s">
        <v>21</v>
      </c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  <c r="IW808" s="55"/>
    </row>
    <row r="809" spans="1:257" s="22" customFormat="1" x14ac:dyDescent="0.2">
      <c r="A809" s="36" t="s">
        <v>1736</v>
      </c>
      <c r="B809" s="57">
        <f t="shared" si="36"/>
        <v>44708.302523148152</v>
      </c>
      <c r="C809" s="27">
        <v>2022</v>
      </c>
      <c r="D809" s="27">
        <v>5</v>
      </c>
      <c r="E809" s="27">
        <v>27</v>
      </c>
      <c r="F809" s="27">
        <v>7</v>
      </c>
      <c r="G809" s="28">
        <v>15</v>
      </c>
      <c r="H809" s="29">
        <v>38.92</v>
      </c>
      <c r="I809" s="30">
        <v>54.143999999999998</v>
      </c>
      <c r="J809" s="30">
        <v>86.402000000000001</v>
      </c>
      <c r="K809" s="27">
        <v>0</v>
      </c>
      <c r="L809" s="68" t="s">
        <v>3</v>
      </c>
      <c r="M809" s="23">
        <v>2.2999999999999998</v>
      </c>
      <c r="N809" s="23">
        <f t="shared" si="37"/>
        <v>2.5</v>
      </c>
      <c r="O809" s="23">
        <v>2.5</v>
      </c>
      <c r="P809" s="68" t="s">
        <v>4</v>
      </c>
      <c r="Q809" s="68" t="s">
        <v>923</v>
      </c>
      <c r="R809" s="19" t="s">
        <v>18</v>
      </c>
      <c r="S809" s="68" t="s">
        <v>925</v>
      </c>
      <c r="T809" s="68" t="s">
        <v>21</v>
      </c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  <c r="IW809" s="55"/>
    </row>
    <row r="810" spans="1:257" s="22" customFormat="1" x14ac:dyDescent="0.2">
      <c r="A810" s="36" t="s">
        <v>1737</v>
      </c>
      <c r="B810" s="57">
        <f t="shared" si="36"/>
        <v>44708.322800925926</v>
      </c>
      <c r="C810" s="27">
        <v>2022</v>
      </c>
      <c r="D810" s="27">
        <v>5</v>
      </c>
      <c r="E810" s="27">
        <v>27</v>
      </c>
      <c r="F810" s="27">
        <v>7</v>
      </c>
      <c r="G810" s="28">
        <v>44</v>
      </c>
      <c r="H810" s="29">
        <v>50.69</v>
      </c>
      <c r="I810" s="30">
        <v>54.091000000000001</v>
      </c>
      <c r="J810" s="30">
        <v>86.472999999999999</v>
      </c>
      <c r="K810" s="27">
        <v>0</v>
      </c>
      <c r="L810" s="68" t="s">
        <v>3</v>
      </c>
      <c r="M810" s="23">
        <v>2.4</v>
      </c>
      <c r="N810" s="23">
        <f t="shared" si="37"/>
        <v>2.6</v>
      </c>
      <c r="O810" s="23">
        <v>2.6</v>
      </c>
      <c r="P810" s="68" t="s">
        <v>4</v>
      </c>
      <c r="Q810" s="68" t="s">
        <v>923</v>
      </c>
      <c r="R810" s="19" t="s">
        <v>18</v>
      </c>
      <c r="S810" s="68" t="s">
        <v>925</v>
      </c>
      <c r="T810" s="68" t="s">
        <v>21</v>
      </c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D810" s="55"/>
      <c r="EE810" s="55"/>
      <c r="EF810" s="55"/>
      <c r="EG810" s="55"/>
      <c r="EH810" s="55"/>
      <c r="EI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K810" s="55"/>
      <c r="FL810" s="55"/>
      <c r="FM810" s="55"/>
      <c r="FN810" s="55"/>
      <c r="FO810" s="55"/>
      <c r="FP810" s="55"/>
      <c r="FQ810" s="55"/>
      <c r="FR810" s="55"/>
      <c r="FS810" s="55"/>
      <c r="FT810" s="55"/>
      <c r="FU810" s="55"/>
      <c r="FV810" s="55"/>
      <c r="FW810" s="55"/>
      <c r="FX810" s="55"/>
      <c r="FY810" s="55"/>
      <c r="FZ810" s="55"/>
      <c r="GA810" s="55"/>
      <c r="GB810" s="55"/>
      <c r="GC810" s="55"/>
      <c r="GD810" s="55"/>
      <c r="GE810" s="55"/>
      <c r="GF810" s="55"/>
      <c r="GG810" s="55"/>
      <c r="GH810" s="55"/>
      <c r="GI810" s="55"/>
      <c r="GJ810" s="55"/>
      <c r="GK810" s="55"/>
      <c r="GL810" s="55"/>
      <c r="GM810" s="55"/>
      <c r="GN810" s="55"/>
      <c r="GO810" s="55"/>
      <c r="GP810" s="55"/>
      <c r="GQ810" s="55"/>
      <c r="GR810" s="55"/>
      <c r="GS810" s="55"/>
      <c r="GT810" s="55"/>
      <c r="GU810" s="55"/>
      <c r="GV810" s="55"/>
      <c r="GW810" s="55"/>
      <c r="GX810" s="55"/>
      <c r="GY810" s="55"/>
      <c r="GZ810" s="55"/>
      <c r="HA810" s="55"/>
      <c r="HB810" s="55"/>
      <c r="HC810" s="55"/>
      <c r="HD810" s="55"/>
      <c r="HE810" s="55"/>
      <c r="HF810" s="55"/>
      <c r="HG810" s="55"/>
      <c r="HH810" s="55"/>
      <c r="HI810" s="55"/>
      <c r="HJ810" s="55"/>
      <c r="HK810" s="55"/>
      <c r="HL810" s="55"/>
      <c r="HM810" s="55"/>
      <c r="HN810" s="55"/>
      <c r="HO810" s="55"/>
      <c r="HP810" s="55"/>
      <c r="HQ810" s="55"/>
      <c r="HR810" s="55"/>
      <c r="HS810" s="55"/>
      <c r="HT810" s="55"/>
      <c r="HU810" s="55"/>
      <c r="HV810" s="55"/>
      <c r="HW810" s="55"/>
      <c r="HX810" s="55"/>
      <c r="HY810" s="55"/>
      <c r="HZ810" s="55"/>
      <c r="IA810" s="55"/>
      <c r="IB810" s="55"/>
      <c r="IC810" s="55"/>
      <c r="ID810" s="55"/>
      <c r="IE810" s="55"/>
      <c r="IF810" s="55"/>
      <c r="IG810" s="55"/>
      <c r="IH810" s="55"/>
      <c r="II810" s="55"/>
      <c r="IJ810" s="55"/>
      <c r="IK810" s="55"/>
      <c r="IL810" s="55"/>
      <c r="IM810" s="55"/>
      <c r="IN810" s="55"/>
      <c r="IO810" s="55"/>
      <c r="IP810" s="55"/>
      <c r="IQ810" s="55"/>
      <c r="IR810" s="55"/>
      <c r="IS810" s="55"/>
      <c r="IT810" s="55"/>
      <c r="IU810" s="55"/>
      <c r="IV810" s="55"/>
      <c r="IW810" s="55"/>
    </row>
    <row r="811" spans="1:257" s="22" customFormat="1" x14ac:dyDescent="0.2">
      <c r="A811" s="36" t="s">
        <v>1738</v>
      </c>
      <c r="B811" s="57">
        <f t="shared" si="36"/>
        <v>44708.392592592594</v>
      </c>
      <c r="C811" s="27">
        <v>2022</v>
      </c>
      <c r="D811" s="27">
        <v>5</v>
      </c>
      <c r="E811" s="27">
        <v>27</v>
      </c>
      <c r="F811" s="27">
        <v>9</v>
      </c>
      <c r="G811" s="28">
        <v>25</v>
      </c>
      <c r="H811" s="29">
        <v>20.74</v>
      </c>
      <c r="I811" s="30">
        <v>54.319000000000003</v>
      </c>
      <c r="J811" s="30">
        <v>86.128</v>
      </c>
      <c r="K811" s="27">
        <v>0</v>
      </c>
      <c r="L811" s="68" t="s">
        <v>3</v>
      </c>
      <c r="M811" s="23">
        <v>2.2999999999999998</v>
      </c>
      <c r="N811" s="23">
        <f t="shared" si="37"/>
        <v>2.5</v>
      </c>
      <c r="O811" s="23">
        <v>2.5</v>
      </c>
      <c r="P811" s="68" t="s">
        <v>4</v>
      </c>
      <c r="Q811" s="68" t="s">
        <v>923</v>
      </c>
      <c r="R811" s="19" t="s">
        <v>18</v>
      </c>
      <c r="S811" s="68" t="s">
        <v>925</v>
      </c>
      <c r="T811" s="68" t="s">
        <v>21</v>
      </c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D811" s="55"/>
      <c r="EE811" s="55"/>
      <c r="EF811" s="55"/>
      <c r="EG811" s="55"/>
      <c r="EH811" s="55"/>
      <c r="EI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K811" s="55"/>
      <c r="FL811" s="55"/>
      <c r="FM811" s="55"/>
      <c r="FN811" s="55"/>
      <c r="FO811" s="55"/>
      <c r="FP811" s="55"/>
      <c r="FQ811" s="55"/>
      <c r="FR811" s="55"/>
      <c r="FS811" s="55"/>
      <c r="FT811" s="55"/>
      <c r="FU811" s="55"/>
      <c r="FV811" s="55"/>
      <c r="FW811" s="55"/>
      <c r="FX811" s="55"/>
      <c r="FY811" s="55"/>
      <c r="FZ811" s="55"/>
      <c r="GA811" s="55"/>
      <c r="GB811" s="55"/>
      <c r="GC811" s="55"/>
      <c r="GD811" s="55"/>
      <c r="GE811" s="55"/>
      <c r="GF811" s="55"/>
      <c r="GG811" s="55"/>
      <c r="GH811" s="55"/>
      <c r="GI811" s="55"/>
      <c r="GJ811" s="55"/>
      <c r="GK811" s="55"/>
      <c r="GL811" s="55"/>
      <c r="GM811" s="55"/>
      <c r="GN811" s="55"/>
      <c r="GO811" s="55"/>
      <c r="GP811" s="55"/>
      <c r="GQ811" s="55"/>
      <c r="GR811" s="55"/>
      <c r="GS811" s="55"/>
      <c r="GT811" s="55"/>
      <c r="GU811" s="55"/>
      <c r="GV811" s="55"/>
      <c r="GW811" s="55"/>
      <c r="GX811" s="55"/>
      <c r="GY811" s="55"/>
      <c r="GZ811" s="55"/>
      <c r="HA811" s="55"/>
      <c r="HB811" s="55"/>
      <c r="HC811" s="55"/>
      <c r="HD811" s="55"/>
      <c r="HE811" s="55"/>
      <c r="HF811" s="55"/>
      <c r="HG811" s="55"/>
      <c r="HH811" s="55"/>
      <c r="HI811" s="55"/>
      <c r="HJ811" s="55"/>
      <c r="HK811" s="55"/>
      <c r="HL811" s="55"/>
      <c r="HM811" s="55"/>
      <c r="HN811" s="55"/>
      <c r="HO811" s="55"/>
      <c r="HP811" s="55"/>
      <c r="HQ811" s="55"/>
      <c r="HR811" s="55"/>
      <c r="HS811" s="55"/>
      <c r="HT811" s="55"/>
      <c r="HU811" s="55"/>
      <c r="HV811" s="55"/>
      <c r="HW811" s="55"/>
      <c r="HX811" s="55"/>
      <c r="HY811" s="55"/>
      <c r="HZ811" s="55"/>
      <c r="IA811" s="55"/>
      <c r="IB811" s="55"/>
      <c r="IC811" s="55"/>
      <c r="ID811" s="55"/>
      <c r="IE811" s="55"/>
      <c r="IF811" s="55"/>
      <c r="IG811" s="55"/>
      <c r="IH811" s="55"/>
      <c r="II811" s="55"/>
      <c r="IJ811" s="55"/>
      <c r="IK811" s="55"/>
      <c r="IL811" s="55"/>
      <c r="IM811" s="55"/>
      <c r="IN811" s="55"/>
      <c r="IO811" s="55"/>
      <c r="IP811" s="55"/>
      <c r="IQ811" s="55"/>
      <c r="IR811" s="55"/>
      <c r="IS811" s="55"/>
      <c r="IT811" s="55"/>
      <c r="IU811" s="55"/>
      <c r="IV811" s="55"/>
      <c r="IW811" s="55"/>
    </row>
    <row r="812" spans="1:257" s="22" customFormat="1" x14ac:dyDescent="0.2">
      <c r="A812" s="36" t="s">
        <v>1739</v>
      </c>
      <c r="B812" s="57">
        <f t="shared" si="36"/>
        <v>44709.047453703701</v>
      </c>
      <c r="C812" s="27">
        <v>2022</v>
      </c>
      <c r="D812" s="27">
        <v>5</v>
      </c>
      <c r="E812" s="27">
        <v>28</v>
      </c>
      <c r="F812" s="27">
        <v>1</v>
      </c>
      <c r="G812" s="28">
        <v>8</v>
      </c>
      <c r="H812" s="29">
        <v>20.09</v>
      </c>
      <c r="I812" s="30">
        <v>54.29</v>
      </c>
      <c r="J812" s="30">
        <v>86.117999999999995</v>
      </c>
      <c r="K812" s="27">
        <v>4</v>
      </c>
      <c r="L812" s="35">
        <v>1</v>
      </c>
      <c r="M812" s="23">
        <v>0.7</v>
      </c>
      <c r="N812" s="23">
        <f t="shared" si="37"/>
        <v>1.2</v>
      </c>
      <c r="O812" s="23">
        <v>1.2</v>
      </c>
      <c r="P812" s="68" t="s">
        <v>4</v>
      </c>
      <c r="Q812" s="68" t="s">
        <v>923</v>
      </c>
      <c r="R812" s="19" t="s">
        <v>18</v>
      </c>
      <c r="S812" s="68" t="s">
        <v>924</v>
      </c>
      <c r="T812" s="68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D812" s="55"/>
      <c r="EE812" s="55"/>
      <c r="EF812" s="55"/>
      <c r="EG812" s="55"/>
      <c r="EH812" s="55"/>
      <c r="EI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K812" s="55"/>
      <c r="FL812" s="55"/>
      <c r="FM812" s="55"/>
      <c r="FN812" s="55"/>
      <c r="FO812" s="55"/>
      <c r="FP812" s="55"/>
      <c r="FQ812" s="55"/>
      <c r="FR812" s="55"/>
      <c r="FS812" s="55"/>
      <c r="FT812" s="55"/>
      <c r="FU812" s="55"/>
      <c r="FV812" s="55"/>
      <c r="FW812" s="55"/>
      <c r="FX812" s="55"/>
      <c r="FY812" s="55"/>
      <c r="FZ812" s="55"/>
      <c r="GA812" s="55"/>
      <c r="GB812" s="55"/>
      <c r="GC812" s="55"/>
      <c r="GD812" s="55"/>
      <c r="GE812" s="55"/>
      <c r="GF812" s="55"/>
      <c r="GG812" s="55"/>
      <c r="GH812" s="55"/>
      <c r="GI812" s="55"/>
      <c r="GJ812" s="55"/>
      <c r="GK812" s="55"/>
      <c r="GL812" s="55"/>
      <c r="GM812" s="55"/>
      <c r="GN812" s="55"/>
      <c r="GO812" s="55"/>
      <c r="GP812" s="55"/>
      <c r="GQ812" s="55"/>
      <c r="GR812" s="55"/>
      <c r="GS812" s="55"/>
      <c r="GT812" s="55"/>
      <c r="GU812" s="55"/>
      <c r="GV812" s="55"/>
      <c r="GW812" s="55"/>
      <c r="GX812" s="55"/>
      <c r="GY812" s="55"/>
      <c r="GZ812" s="55"/>
      <c r="HA812" s="55"/>
      <c r="HB812" s="55"/>
      <c r="HC812" s="55"/>
      <c r="HD812" s="55"/>
      <c r="HE812" s="55"/>
      <c r="HF812" s="55"/>
      <c r="HG812" s="55"/>
      <c r="HH812" s="55"/>
      <c r="HI812" s="55"/>
      <c r="HJ812" s="55"/>
      <c r="HK812" s="55"/>
      <c r="HL812" s="55"/>
      <c r="HM812" s="55"/>
      <c r="HN812" s="55"/>
      <c r="HO812" s="55"/>
      <c r="HP812" s="55"/>
      <c r="HQ812" s="55"/>
      <c r="HR812" s="55"/>
      <c r="HS812" s="55"/>
      <c r="HT812" s="55"/>
      <c r="HU812" s="55"/>
      <c r="HV812" s="55"/>
      <c r="HW812" s="55"/>
      <c r="HX812" s="55"/>
      <c r="HY812" s="55"/>
      <c r="HZ812" s="55"/>
      <c r="IA812" s="55"/>
      <c r="IB812" s="55"/>
      <c r="IC812" s="55"/>
      <c r="ID812" s="55"/>
      <c r="IE812" s="55"/>
      <c r="IF812" s="55"/>
      <c r="IG812" s="55"/>
      <c r="IH812" s="55"/>
      <c r="II812" s="55"/>
      <c r="IJ812" s="55"/>
      <c r="IK812" s="55"/>
      <c r="IL812" s="55"/>
      <c r="IM812" s="55"/>
      <c r="IN812" s="55"/>
      <c r="IO812" s="55"/>
      <c r="IP812" s="55"/>
      <c r="IQ812" s="55"/>
      <c r="IR812" s="55"/>
      <c r="IS812" s="55"/>
      <c r="IT812" s="55"/>
      <c r="IU812" s="55"/>
      <c r="IV812" s="55"/>
      <c r="IW812" s="55"/>
    </row>
    <row r="813" spans="1:257" s="22" customFormat="1" x14ac:dyDescent="0.2">
      <c r="A813" s="36" t="s">
        <v>1740</v>
      </c>
      <c r="B813" s="57">
        <f t="shared" si="36"/>
        <v>44709.71402777778</v>
      </c>
      <c r="C813" s="27">
        <v>2022</v>
      </c>
      <c r="D813" s="27">
        <v>5</v>
      </c>
      <c r="E813" s="27">
        <v>28</v>
      </c>
      <c r="F813" s="27">
        <v>17</v>
      </c>
      <c r="G813" s="28">
        <v>8</v>
      </c>
      <c r="H813" s="29">
        <v>12.87</v>
      </c>
      <c r="I813" s="30">
        <v>54.265999999999998</v>
      </c>
      <c r="J813" s="30">
        <v>86.128</v>
      </c>
      <c r="K813" s="27">
        <v>5</v>
      </c>
      <c r="L813" s="35">
        <v>1</v>
      </c>
      <c r="M813" s="23">
        <v>0.6</v>
      </c>
      <c r="N813" s="23">
        <f t="shared" si="37"/>
        <v>1.1000000000000001</v>
      </c>
      <c r="O813" s="23">
        <v>1.1000000000000001</v>
      </c>
      <c r="P813" s="68" t="s">
        <v>4</v>
      </c>
      <c r="Q813" s="68" t="s">
        <v>923</v>
      </c>
      <c r="R813" s="19" t="s">
        <v>18</v>
      </c>
      <c r="S813" s="68" t="s">
        <v>924</v>
      </c>
      <c r="T813" s="68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  <c r="IQ813" s="55"/>
      <c r="IR813" s="55"/>
      <c r="IS813" s="55"/>
      <c r="IT813" s="55"/>
      <c r="IU813" s="55"/>
      <c r="IV813" s="55"/>
      <c r="IW813" s="55"/>
    </row>
    <row r="814" spans="1:257" s="22" customFormat="1" x14ac:dyDescent="0.2">
      <c r="A814" s="36" t="s">
        <v>1741</v>
      </c>
      <c r="B814" s="57">
        <f t="shared" si="36"/>
        <v>44710.111516203702</v>
      </c>
      <c r="C814" s="27">
        <v>2022</v>
      </c>
      <c r="D814" s="27">
        <v>5</v>
      </c>
      <c r="E814" s="27">
        <v>29</v>
      </c>
      <c r="F814" s="27">
        <v>2</v>
      </c>
      <c r="G814" s="28">
        <v>40</v>
      </c>
      <c r="H814" s="29">
        <v>35.47</v>
      </c>
      <c r="I814" s="30">
        <v>54.292999999999999</v>
      </c>
      <c r="J814" s="30">
        <v>86.14</v>
      </c>
      <c r="K814" s="27">
        <v>5</v>
      </c>
      <c r="L814" s="35">
        <v>1</v>
      </c>
      <c r="M814" s="23">
        <v>0.8</v>
      </c>
      <c r="N814" s="23">
        <f t="shared" si="37"/>
        <v>1.3</v>
      </c>
      <c r="O814" s="23">
        <v>1.3</v>
      </c>
      <c r="P814" s="68" t="s">
        <v>4</v>
      </c>
      <c r="Q814" s="68" t="s">
        <v>923</v>
      </c>
      <c r="R814" s="19" t="s">
        <v>18</v>
      </c>
      <c r="S814" s="68" t="s">
        <v>924</v>
      </c>
      <c r="T814" s="68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  <c r="IQ814" s="55"/>
      <c r="IR814" s="55"/>
      <c r="IS814" s="55"/>
      <c r="IT814" s="55"/>
      <c r="IU814" s="55"/>
      <c r="IV814" s="55"/>
      <c r="IW814" s="55"/>
    </row>
    <row r="815" spans="1:257" s="22" customFormat="1" x14ac:dyDescent="0.2">
      <c r="A815" s="36" t="s">
        <v>1742</v>
      </c>
      <c r="B815" s="57">
        <f t="shared" si="36"/>
        <v>44710.761643518519</v>
      </c>
      <c r="C815" s="27">
        <v>2022</v>
      </c>
      <c r="D815" s="27">
        <v>5</v>
      </c>
      <c r="E815" s="27">
        <v>29</v>
      </c>
      <c r="F815" s="27">
        <v>18</v>
      </c>
      <c r="G815" s="28">
        <v>16</v>
      </c>
      <c r="H815" s="29">
        <v>46.709000000000003</v>
      </c>
      <c r="I815" s="30">
        <v>54.259</v>
      </c>
      <c r="J815" s="30">
        <v>86.123999999999995</v>
      </c>
      <c r="K815" s="27">
        <v>2</v>
      </c>
      <c r="L815" s="35">
        <v>2</v>
      </c>
      <c r="M815" s="23">
        <v>1.4</v>
      </c>
      <c r="N815" s="23">
        <f t="shared" si="37"/>
        <v>1.8</v>
      </c>
      <c r="O815" s="23">
        <v>1.8</v>
      </c>
      <c r="P815" s="68" t="s">
        <v>4</v>
      </c>
      <c r="Q815" s="68" t="s">
        <v>923</v>
      </c>
      <c r="R815" s="19" t="s">
        <v>18</v>
      </c>
      <c r="S815" s="68" t="s">
        <v>924</v>
      </c>
      <c r="T815" s="68" t="s">
        <v>21</v>
      </c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D815" s="55"/>
      <c r="EE815" s="55"/>
      <c r="EF815" s="55"/>
      <c r="EG815" s="55"/>
      <c r="EH815" s="55"/>
      <c r="EI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K815" s="55"/>
      <c r="FL815" s="55"/>
      <c r="FM815" s="55"/>
      <c r="FN815" s="55"/>
      <c r="FO815" s="55"/>
      <c r="FP815" s="55"/>
      <c r="FQ815" s="55"/>
      <c r="FR815" s="55"/>
      <c r="FS815" s="55"/>
      <c r="FT815" s="55"/>
      <c r="FU815" s="55"/>
      <c r="FV815" s="55"/>
      <c r="FW815" s="55"/>
      <c r="FX815" s="55"/>
      <c r="FY815" s="55"/>
      <c r="FZ815" s="55"/>
      <c r="GA815" s="55"/>
      <c r="GB815" s="55"/>
      <c r="GC815" s="55"/>
      <c r="GD815" s="55"/>
      <c r="GE815" s="55"/>
      <c r="GF815" s="55"/>
      <c r="GG815" s="55"/>
      <c r="GH815" s="55"/>
      <c r="GI815" s="55"/>
      <c r="GJ815" s="55"/>
      <c r="GK815" s="55"/>
      <c r="GL815" s="55"/>
      <c r="GM815" s="55"/>
      <c r="GN815" s="55"/>
      <c r="GO815" s="55"/>
      <c r="GP815" s="55"/>
      <c r="GQ815" s="55"/>
      <c r="GR815" s="55"/>
      <c r="GS815" s="55"/>
      <c r="GT815" s="55"/>
      <c r="GU815" s="55"/>
      <c r="GV815" s="55"/>
      <c r="GW815" s="55"/>
      <c r="GX815" s="55"/>
      <c r="GY815" s="55"/>
      <c r="GZ815" s="55"/>
      <c r="HA815" s="55"/>
      <c r="HB815" s="55"/>
      <c r="HC815" s="55"/>
      <c r="HD815" s="55"/>
      <c r="HE815" s="55"/>
      <c r="HF815" s="55"/>
      <c r="HG815" s="55"/>
      <c r="HH815" s="55"/>
      <c r="HI815" s="55"/>
      <c r="HJ815" s="55"/>
      <c r="HK815" s="55"/>
      <c r="HL815" s="55"/>
      <c r="HM815" s="55"/>
      <c r="HN815" s="55"/>
      <c r="HO815" s="55"/>
      <c r="HP815" s="55"/>
      <c r="HQ815" s="55"/>
      <c r="HR815" s="55"/>
      <c r="HS815" s="55"/>
      <c r="HT815" s="55"/>
      <c r="HU815" s="55"/>
      <c r="HV815" s="55"/>
      <c r="HW815" s="55"/>
      <c r="HX815" s="55"/>
      <c r="HY815" s="55"/>
      <c r="HZ815" s="55"/>
      <c r="IA815" s="55"/>
      <c r="IB815" s="55"/>
      <c r="IC815" s="55"/>
      <c r="ID815" s="55"/>
      <c r="IE815" s="55"/>
      <c r="IF815" s="55"/>
      <c r="IG815" s="55"/>
      <c r="IH815" s="55"/>
      <c r="II815" s="55"/>
      <c r="IJ815" s="55"/>
      <c r="IK815" s="55"/>
      <c r="IL815" s="55"/>
      <c r="IM815" s="55"/>
      <c r="IN815" s="55"/>
      <c r="IO815" s="55"/>
      <c r="IP815" s="55"/>
      <c r="IQ815" s="55"/>
      <c r="IR815" s="55"/>
      <c r="IS815" s="55"/>
      <c r="IT815" s="55"/>
      <c r="IU815" s="55"/>
      <c r="IV815" s="55"/>
      <c r="IW815" s="55"/>
    </row>
    <row r="816" spans="1:257" s="22" customFormat="1" x14ac:dyDescent="0.2">
      <c r="A816" s="36" t="s">
        <v>1743</v>
      </c>
      <c r="B816" s="57">
        <f t="shared" si="36"/>
        <v>44710.948773148149</v>
      </c>
      <c r="C816" s="27">
        <v>2022</v>
      </c>
      <c r="D816" s="27">
        <v>5</v>
      </c>
      <c r="E816" s="27">
        <v>29</v>
      </c>
      <c r="F816" s="27">
        <v>22</v>
      </c>
      <c r="G816" s="28">
        <v>46</v>
      </c>
      <c r="H816" s="29">
        <v>14.36</v>
      </c>
      <c r="I816" s="30">
        <v>54.276000000000003</v>
      </c>
      <c r="J816" s="30">
        <v>86.120999999999995</v>
      </c>
      <c r="K816" s="27">
        <v>2</v>
      </c>
      <c r="L816" s="35">
        <v>0</v>
      </c>
      <c r="M816" s="23">
        <v>0.4</v>
      </c>
      <c r="N816" s="23">
        <f t="shared" si="37"/>
        <v>1</v>
      </c>
      <c r="O816" s="23">
        <v>1</v>
      </c>
      <c r="P816" s="68" t="s">
        <v>4</v>
      </c>
      <c r="Q816" s="68" t="s">
        <v>923</v>
      </c>
      <c r="R816" s="19" t="s">
        <v>18</v>
      </c>
      <c r="S816" s="68" t="s">
        <v>924</v>
      </c>
      <c r="T816" s="68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D816" s="55"/>
      <c r="EE816" s="55"/>
      <c r="EF816" s="55"/>
      <c r="EG816" s="55"/>
      <c r="EH816" s="55"/>
      <c r="EI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55"/>
      <c r="FL816" s="55"/>
      <c r="FM816" s="55"/>
      <c r="FN816" s="55"/>
      <c r="FO816" s="55"/>
      <c r="FP816" s="55"/>
      <c r="FQ816" s="55"/>
      <c r="FR816" s="55"/>
      <c r="FS816" s="55"/>
      <c r="FT816" s="55"/>
      <c r="FU816" s="55"/>
      <c r="FV816" s="55"/>
      <c r="FW816" s="55"/>
      <c r="FX816" s="55"/>
      <c r="FY816" s="55"/>
      <c r="FZ816" s="55"/>
      <c r="GA816" s="55"/>
      <c r="GB816" s="55"/>
      <c r="GC816" s="55"/>
      <c r="GD816" s="55"/>
      <c r="GE816" s="55"/>
      <c r="GF816" s="55"/>
      <c r="GG816" s="55"/>
      <c r="GH816" s="55"/>
      <c r="GI816" s="55"/>
      <c r="GJ816" s="55"/>
      <c r="GK816" s="55"/>
      <c r="GL816" s="55"/>
      <c r="GM816" s="55"/>
      <c r="GN816" s="55"/>
      <c r="GO816" s="55"/>
      <c r="GP816" s="55"/>
      <c r="GQ816" s="55"/>
      <c r="GR816" s="55"/>
      <c r="GS816" s="55"/>
      <c r="GT816" s="55"/>
      <c r="GU816" s="55"/>
      <c r="GV816" s="55"/>
      <c r="GW816" s="55"/>
      <c r="GX816" s="55"/>
      <c r="GY816" s="55"/>
      <c r="GZ816" s="55"/>
      <c r="HA816" s="55"/>
      <c r="HB816" s="55"/>
      <c r="HC816" s="55"/>
      <c r="HD816" s="55"/>
      <c r="HE816" s="55"/>
      <c r="HF816" s="55"/>
      <c r="HG816" s="55"/>
      <c r="HH816" s="55"/>
      <c r="HI816" s="55"/>
      <c r="HJ816" s="55"/>
      <c r="HK816" s="55"/>
      <c r="HL816" s="55"/>
      <c r="HM816" s="55"/>
      <c r="HN816" s="55"/>
      <c r="HO816" s="55"/>
      <c r="HP816" s="55"/>
      <c r="HQ816" s="55"/>
      <c r="HR816" s="55"/>
      <c r="HS816" s="55"/>
      <c r="HT816" s="55"/>
      <c r="HU816" s="55"/>
      <c r="HV816" s="55"/>
      <c r="HW816" s="55"/>
      <c r="HX816" s="55"/>
      <c r="HY816" s="55"/>
      <c r="HZ816" s="55"/>
      <c r="IA816" s="55"/>
      <c r="IB816" s="55"/>
      <c r="IC816" s="55"/>
      <c r="ID816" s="55"/>
      <c r="IE816" s="55"/>
      <c r="IF816" s="55"/>
      <c r="IG816" s="55"/>
      <c r="IH816" s="55"/>
      <c r="II816" s="55"/>
      <c r="IJ816" s="55"/>
      <c r="IK816" s="55"/>
      <c r="IL816" s="55"/>
      <c r="IM816" s="55"/>
      <c r="IN816" s="55"/>
      <c r="IO816" s="55"/>
      <c r="IP816" s="55"/>
      <c r="IQ816" s="55"/>
      <c r="IR816" s="55"/>
      <c r="IS816" s="55"/>
      <c r="IT816" s="55"/>
      <c r="IU816" s="55"/>
      <c r="IV816" s="55"/>
      <c r="IW816" s="55"/>
    </row>
    <row r="817" spans="1:257" s="22" customFormat="1" x14ac:dyDescent="0.2">
      <c r="A817" s="36" t="s">
        <v>1744</v>
      </c>
      <c r="B817" s="57">
        <f t="shared" si="36"/>
        <v>44711.253379629627</v>
      </c>
      <c r="C817" s="27">
        <v>2022</v>
      </c>
      <c r="D817" s="27">
        <v>5</v>
      </c>
      <c r="E817" s="27">
        <v>30</v>
      </c>
      <c r="F817" s="27">
        <v>6</v>
      </c>
      <c r="G817" s="28">
        <v>4</v>
      </c>
      <c r="H817" s="29">
        <v>52.69</v>
      </c>
      <c r="I817" s="30">
        <v>54.274000000000001</v>
      </c>
      <c r="J817" s="30">
        <v>85.997</v>
      </c>
      <c r="K817" s="27">
        <v>0</v>
      </c>
      <c r="L817" s="68" t="s">
        <v>3</v>
      </c>
      <c r="M817" s="23">
        <v>1.7</v>
      </c>
      <c r="N817" s="23">
        <f t="shared" si="37"/>
        <v>2</v>
      </c>
      <c r="O817" s="23">
        <v>2</v>
      </c>
      <c r="P817" s="68" t="s">
        <v>4</v>
      </c>
      <c r="Q817" s="68" t="s">
        <v>923</v>
      </c>
      <c r="R817" s="19" t="s">
        <v>18</v>
      </c>
      <c r="S817" s="68" t="s">
        <v>925</v>
      </c>
      <c r="T817" s="68" t="s">
        <v>21</v>
      </c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D817" s="55"/>
      <c r="EE817" s="55"/>
      <c r="EF817" s="55"/>
      <c r="EG817" s="55"/>
      <c r="EH817" s="55"/>
      <c r="EI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55"/>
      <c r="FL817" s="55"/>
      <c r="FM817" s="55"/>
      <c r="FN817" s="55"/>
      <c r="FO817" s="55"/>
      <c r="FP817" s="55"/>
      <c r="FQ817" s="55"/>
      <c r="FR817" s="55"/>
      <c r="FS817" s="55"/>
      <c r="FT817" s="55"/>
      <c r="FU817" s="55"/>
      <c r="FV817" s="55"/>
      <c r="FW817" s="55"/>
      <c r="FX817" s="55"/>
      <c r="FY817" s="55"/>
      <c r="FZ817" s="55"/>
      <c r="GA817" s="55"/>
      <c r="GB817" s="55"/>
      <c r="GC817" s="55"/>
      <c r="GD817" s="55"/>
      <c r="GE817" s="55"/>
      <c r="GF817" s="55"/>
      <c r="GG817" s="55"/>
      <c r="GH817" s="55"/>
      <c r="GI817" s="55"/>
      <c r="GJ817" s="55"/>
      <c r="GK817" s="55"/>
      <c r="GL817" s="55"/>
      <c r="GM817" s="55"/>
      <c r="GN817" s="55"/>
      <c r="GO817" s="55"/>
      <c r="GP817" s="55"/>
      <c r="GQ817" s="55"/>
      <c r="GR817" s="55"/>
      <c r="GS817" s="55"/>
      <c r="GT817" s="55"/>
      <c r="GU817" s="55"/>
      <c r="GV817" s="55"/>
      <c r="GW817" s="55"/>
      <c r="GX817" s="55"/>
      <c r="GY817" s="55"/>
      <c r="GZ817" s="55"/>
      <c r="HA817" s="55"/>
      <c r="HB817" s="55"/>
      <c r="HC817" s="55"/>
      <c r="HD817" s="55"/>
      <c r="HE817" s="55"/>
      <c r="HF817" s="55"/>
      <c r="HG817" s="55"/>
      <c r="HH817" s="55"/>
      <c r="HI817" s="55"/>
      <c r="HJ817" s="55"/>
      <c r="HK817" s="55"/>
      <c r="HL817" s="55"/>
      <c r="HM817" s="55"/>
      <c r="HN817" s="55"/>
      <c r="HO817" s="55"/>
      <c r="HP817" s="55"/>
      <c r="HQ817" s="55"/>
      <c r="HR817" s="55"/>
      <c r="HS817" s="55"/>
      <c r="HT817" s="55"/>
      <c r="HU817" s="55"/>
      <c r="HV817" s="55"/>
      <c r="HW817" s="55"/>
      <c r="HX817" s="55"/>
      <c r="HY817" s="55"/>
      <c r="HZ817" s="55"/>
      <c r="IA817" s="55"/>
      <c r="IB817" s="55"/>
      <c r="IC817" s="55"/>
      <c r="ID817" s="55"/>
      <c r="IE817" s="55"/>
      <c r="IF817" s="55"/>
      <c r="IG817" s="55"/>
      <c r="IH817" s="55"/>
      <c r="II817" s="55"/>
      <c r="IJ817" s="55"/>
      <c r="IK817" s="55"/>
      <c r="IL817" s="55"/>
      <c r="IM817" s="55"/>
      <c r="IN817" s="55"/>
      <c r="IO817" s="55"/>
      <c r="IP817" s="55"/>
      <c r="IQ817" s="55"/>
      <c r="IR817" s="55"/>
      <c r="IS817" s="55"/>
      <c r="IT817" s="55"/>
      <c r="IU817" s="55"/>
      <c r="IV817" s="55"/>
      <c r="IW817" s="55"/>
    </row>
    <row r="818" spans="1:257" s="22" customFormat="1" x14ac:dyDescent="0.2">
      <c r="A818" s="36" t="s">
        <v>1745</v>
      </c>
      <c r="B818" s="57">
        <f t="shared" si="36"/>
        <v>44711.350752314815</v>
      </c>
      <c r="C818" s="27">
        <v>2022</v>
      </c>
      <c r="D818" s="27">
        <v>5</v>
      </c>
      <c r="E818" s="27">
        <v>30</v>
      </c>
      <c r="F818" s="27">
        <v>8</v>
      </c>
      <c r="G818" s="28">
        <v>25</v>
      </c>
      <c r="H818" s="29">
        <v>5.17</v>
      </c>
      <c r="I818" s="30">
        <v>54.075000000000003</v>
      </c>
      <c r="J818" s="30">
        <v>86.504000000000005</v>
      </c>
      <c r="K818" s="27">
        <v>0</v>
      </c>
      <c r="L818" s="68" t="s">
        <v>3</v>
      </c>
      <c r="M818" s="23">
        <v>2.1</v>
      </c>
      <c r="N818" s="23">
        <f t="shared" si="37"/>
        <v>2.2999999999999998</v>
      </c>
      <c r="O818" s="23">
        <v>2.2999999999999998</v>
      </c>
      <c r="P818" s="68" t="s">
        <v>4</v>
      </c>
      <c r="Q818" s="68" t="s">
        <v>923</v>
      </c>
      <c r="R818" s="19" t="s">
        <v>18</v>
      </c>
      <c r="S818" s="68" t="s">
        <v>925</v>
      </c>
      <c r="T818" s="68" t="s">
        <v>21</v>
      </c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D818" s="55"/>
      <c r="EE818" s="55"/>
      <c r="EF818" s="55"/>
      <c r="EG818" s="55"/>
      <c r="EH818" s="55"/>
      <c r="EI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55"/>
      <c r="FL818" s="55"/>
      <c r="FM818" s="55"/>
      <c r="FN818" s="55"/>
      <c r="FO818" s="55"/>
      <c r="FP818" s="55"/>
      <c r="FQ818" s="55"/>
      <c r="FR818" s="55"/>
      <c r="FS818" s="55"/>
      <c r="FT818" s="55"/>
      <c r="FU818" s="55"/>
      <c r="FV818" s="55"/>
      <c r="FW818" s="55"/>
      <c r="FX818" s="55"/>
      <c r="FY818" s="55"/>
      <c r="FZ818" s="55"/>
      <c r="GA818" s="55"/>
      <c r="GB818" s="55"/>
      <c r="GC818" s="55"/>
      <c r="GD818" s="55"/>
      <c r="GE818" s="55"/>
      <c r="GF818" s="55"/>
      <c r="GG818" s="55"/>
      <c r="GH818" s="55"/>
      <c r="GI818" s="55"/>
      <c r="GJ818" s="55"/>
      <c r="GK818" s="55"/>
      <c r="GL818" s="55"/>
      <c r="GM818" s="55"/>
      <c r="GN818" s="55"/>
      <c r="GO818" s="55"/>
      <c r="GP818" s="55"/>
      <c r="GQ818" s="55"/>
      <c r="GR818" s="55"/>
      <c r="GS818" s="55"/>
      <c r="GT818" s="55"/>
      <c r="GU818" s="55"/>
      <c r="GV818" s="55"/>
      <c r="GW818" s="55"/>
      <c r="GX818" s="55"/>
      <c r="GY818" s="55"/>
      <c r="GZ818" s="55"/>
      <c r="HA818" s="55"/>
      <c r="HB818" s="55"/>
      <c r="HC818" s="55"/>
      <c r="HD818" s="55"/>
      <c r="HE818" s="55"/>
      <c r="HF818" s="55"/>
      <c r="HG818" s="55"/>
      <c r="HH818" s="55"/>
      <c r="HI818" s="55"/>
      <c r="HJ818" s="55"/>
      <c r="HK818" s="55"/>
      <c r="HL818" s="55"/>
      <c r="HM818" s="55"/>
      <c r="HN818" s="55"/>
      <c r="HO818" s="55"/>
      <c r="HP818" s="55"/>
      <c r="HQ818" s="55"/>
      <c r="HR818" s="55"/>
      <c r="HS818" s="55"/>
      <c r="HT818" s="55"/>
      <c r="HU818" s="55"/>
      <c r="HV818" s="55"/>
      <c r="HW818" s="55"/>
      <c r="HX818" s="55"/>
      <c r="HY818" s="55"/>
      <c r="HZ818" s="55"/>
      <c r="IA818" s="55"/>
      <c r="IB818" s="55"/>
      <c r="IC818" s="55"/>
      <c r="ID818" s="55"/>
      <c r="IE818" s="55"/>
      <c r="IF818" s="55"/>
      <c r="IG818" s="55"/>
      <c r="IH818" s="55"/>
      <c r="II818" s="55"/>
      <c r="IJ818" s="55"/>
      <c r="IK818" s="55"/>
      <c r="IL818" s="55"/>
      <c r="IM818" s="55"/>
      <c r="IN818" s="55"/>
      <c r="IO818" s="55"/>
      <c r="IP818" s="55"/>
      <c r="IQ818" s="55"/>
      <c r="IR818" s="55"/>
      <c r="IS818" s="55"/>
      <c r="IT818" s="55"/>
      <c r="IU818" s="55"/>
      <c r="IV818" s="55"/>
      <c r="IW818" s="55"/>
    </row>
    <row r="819" spans="1:257" s="22" customFormat="1" x14ac:dyDescent="0.2">
      <c r="A819" s="36" t="s">
        <v>1746</v>
      </c>
      <c r="B819" s="57">
        <f t="shared" si="36"/>
        <v>44711.350868055553</v>
      </c>
      <c r="C819" s="27">
        <v>2022</v>
      </c>
      <c r="D819" s="27">
        <v>5</v>
      </c>
      <c r="E819" s="27">
        <v>30</v>
      </c>
      <c r="F819" s="27">
        <v>8</v>
      </c>
      <c r="G819" s="28">
        <v>25</v>
      </c>
      <c r="H819" s="29">
        <v>15.4</v>
      </c>
      <c r="I819" s="30">
        <v>54.145000000000003</v>
      </c>
      <c r="J819" s="30">
        <v>86.397999999999996</v>
      </c>
      <c r="K819" s="27">
        <v>0</v>
      </c>
      <c r="L819" s="68" t="s">
        <v>3</v>
      </c>
      <c r="M819" s="23">
        <v>2.1</v>
      </c>
      <c r="N819" s="23">
        <f t="shared" si="37"/>
        <v>2.2999999999999998</v>
      </c>
      <c r="O819" s="23">
        <v>2.2999999999999998</v>
      </c>
      <c r="P819" s="68" t="s">
        <v>4</v>
      </c>
      <c r="Q819" s="68" t="s">
        <v>923</v>
      </c>
      <c r="R819" s="19" t="s">
        <v>18</v>
      </c>
      <c r="S819" s="68" t="s">
        <v>925</v>
      </c>
      <c r="T819" s="68" t="s">
        <v>21</v>
      </c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D819" s="55"/>
      <c r="EE819" s="55"/>
      <c r="EF819" s="55"/>
      <c r="EG819" s="55"/>
      <c r="EH819" s="55"/>
      <c r="EI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55"/>
      <c r="FL819" s="55"/>
      <c r="FM819" s="55"/>
      <c r="FN819" s="55"/>
      <c r="FO819" s="55"/>
      <c r="FP819" s="55"/>
      <c r="FQ819" s="55"/>
      <c r="FR819" s="55"/>
      <c r="FS819" s="55"/>
      <c r="FT819" s="55"/>
      <c r="FU819" s="55"/>
      <c r="FV819" s="55"/>
      <c r="FW819" s="55"/>
      <c r="FX819" s="55"/>
      <c r="FY819" s="55"/>
      <c r="FZ819" s="55"/>
      <c r="GA819" s="55"/>
      <c r="GB819" s="55"/>
      <c r="GC819" s="55"/>
      <c r="GD819" s="55"/>
      <c r="GE819" s="55"/>
      <c r="GF819" s="55"/>
      <c r="GG819" s="55"/>
      <c r="GH819" s="55"/>
      <c r="GI819" s="55"/>
      <c r="GJ819" s="55"/>
      <c r="GK819" s="55"/>
      <c r="GL819" s="55"/>
      <c r="GM819" s="55"/>
      <c r="GN819" s="55"/>
      <c r="GO819" s="55"/>
      <c r="GP819" s="55"/>
      <c r="GQ819" s="55"/>
      <c r="GR819" s="55"/>
      <c r="GS819" s="55"/>
      <c r="GT819" s="55"/>
      <c r="GU819" s="55"/>
      <c r="GV819" s="55"/>
      <c r="GW819" s="55"/>
      <c r="GX819" s="55"/>
      <c r="GY819" s="55"/>
      <c r="GZ819" s="55"/>
      <c r="HA819" s="55"/>
      <c r="HB819" s="55"/>
      <c r="HC819" s="55"/>
      <c r="HD819" s="55"/>
      <c r="HE819" s="55"/>
      <c r="HF819" s="55"/>
      <c r="HG819" s="55"/>
      <c r="HH819" s="55"/>
      <c r="HI819" s="55"/>
      <c r="HJ819" s="55"/>
      <c r="HK819" s="55"/>
      <c r="HL819" s="55"/>
      <c r="HM819" s="55"/>
      <c r="HN819" s="55"/>
      <c r="HO819" s="55"/>
      <c r="HP819" s="55"/>
      <c r="HQ819" s="55"/>
      <c r="HR819" s="55"/>
      <c r="HS819" s="55"/>
      <c r="HT819" s="55"/>
      <c r="HU819" s="55"/>
      <c r="HV819" s="55"/>
      <c r="HW819" s="55"/>
      <c r="HX819" s="55"/>
      <c r="HY819" s="55"/>
      <c r="HZ819" s="55"/>
      <c r="IA819" s="55"/>
      <c r="IB819" s="55"/>
      <c r="IC819" s="55"/>
      <c r="ID819" s="55"/>
      <c r="IE819" s="55"/>
      <c r="IF819" s="55"/>
      <c r="IG819" s="55"/>
      <c r="IH819" s="55"/>
      <c r="II819" s="55"/>
      <c r="IJ819" s="55"/>
      <c r="IK819" s="55"/>
      <c r="IL819" s="55"/>
      <c r="IM819" s="55"/>
      <c r="IN819" s="55"/>
      <c r="IO819" s="55"/>
      <c r="IP819" s="55"/>
      <c r="IQ819" s="55"/>
      <c r="IR819" s="55"/>
      <c r="IS819" s="55"/>
      <c r="IT819" s="55"/>
      <c r="IU819" s="55"/>
      <c r="IV819" s="55"/>
      <c r="IW819" s="55"/>
    </row>
    <row r="820" spans="1:257" s="22" customFormat="1" x14ac:dyDescent="0.2">
      <c r="A820" s="36" t="s">
        <v>1747</v>
      </c>
      <c r="B820" s="57">
        <f t="shared" si="36"/>
        <v>44711.406770833331</v>
      </c>
      <c r="C820" s="27">
        <v>2022</v>
      </c>
      <c r="D820" s="27">
        <v>5</v>
      </c>
      <c r="E820" s="27">
        <v>30</v>
      </c>
      <c r="F820" s="27">
        <v>9</v>
      </c>
      <c r="G820" s="28">
        <v>45</v>
      </c>
      <c r="H820" s="29">
        <v>45.1</v>
      </c>
      <c r="I820" s="30">
        <v>54</v>
      </c>
      <c r="J820" s="30">
        <v>86.525000000000006</v>
      </c>
      <c r="K820" s="27">
        <v>0</v>
      </c>
      <c r="L820" s="68" t="s">
        <v>3</v>
      </c>
      <c r="M820" s="23">
        <v>2</v>
      </c>
      <c r="N820" s="23">
        <f t="shared" si="37"/>
        <v>2.2999999999999998</v>
      </c>
      <c r="O820" s="23">
        <v>2.2999999999999998</v>
      </c>
      <c r="P820" s="68" t="s">
        <v>4</v>
      </c>
      <c r="Q820" s="68" t="s">
        <v>923</v>
      </c>
      <c r="R820" s="19" t="s">
        <v>18</v>
      </c>
      <c r="S820" s="68" t="s">
        <v>925</v>
      </c>
      <c r="T820" s="68" t="s">
        <v>21</v>
      </c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D820" s="55"/>
      <c r="EE820" s="55"/>
      <c r="EF820" s="55"/>
      <c r="EG820" s="55"/>
      <c r="EH820" s="55"/>
      <c r="EI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55"/>
      <c r="FL820" s="55"/>
      <c r="FM820" s="55"/>
      <c r="FN820" s="55"/>
      <c r="FO820" s="55"/>
      <c r="FP820" s="55"/>
      <c r="FQ820" s="55"/>
      <c r="FR820" s="55"/>
      <c r="FS820" s="55"/>
      <c r="FT820" s="55"/>
      <c r="FU820" s="55"/>
      <c r="FV820" s="55"/>
      <c r="FW820" s="55"/>
      <c r="FX820" s="55"/>
      <c r="FY820" s="55"/>
      <c r="FZ820" s="55"/>
      <c r="GA820" s="55"/>
      <c r="GB820" s="55"/>
      <c r="GC820" s="55"/>
      <c r="GD820" s="55"/>
      <c r="GE820" s="55"/>
      <c r="GF820" s="55"/>
      <c r="GG820" s="55"/>
      <c r="GH820" s="55"/>
      <c r="GI820" s="55"/>
      <c r="GJ820" s="55"/>
      <c r="GK820" s="55"/>
      <c r="GL820" s="55"/>
      <c r="GM820" s="55"/>
      <c r="GN820" s="55"/>
      <c r="GO820" s="55"/>
      <c r="GP820" s="55"/>
      <c r="GQ820" s="55"/>
      <c r="GR820" s="55"/>
      <c r="GS820" s="55"/>
      <c r="GT820" s="55"/>
      <c r="GU820" s="55"/>
      <c r="GV820" s="55"/>
      <c r="GW820" s="55"/>
      <c r="GX820" s="55"/>
      <c r="GY820" s="55"/>
      <c r="GZ820" s="55"/>
      <c r="HA820" s="55"/>
      <c r="HB820" s="55"/>
      <c r="HC820" s="55"/>
      <c r="HD820" s="55"/>
      <c r="HE820" s="55"/>
      <c r="HF820" s="55"/>
      <c r="HG820" s="55"/>
      <c r="HH820" s="55"/>
      <c r="HI820" s="55"/>
      <c r="HJ820" s="55"/>
      <c r="HK820" s="55"/>
      <c r="HL820" s="55"/>
      <c r="HM820" s="55"/>
      <c r="HN820" s="55"/>
      <c r="HO820" s="55"/>
      <c r="HP820" s="55"/>
      <c r="HQ820" s="55"/>
      <c r="HR820" s="55"/>
      <c r="HS820" s="55"/>
      <c r="HT820" s="55"/>
      <c r="HU820" s="55"/>
      <c r="HV820" s="55"/>
      <c r="HW820" s="55"/>
      <c r="HX820" s="55"/>
      <c r="HY820" s="55"/>
      <c r="HZ820" s="55"/>
      <c r="IA820" s="55"/>
      <c r="IB820" s="55"/>
      <c r="IC820" s="55"/>
      <c r="ID820" s="55"/>
      <c r="IE820" s="55"/>
      <c r="IF820" s="55"/>
      <c r="IG820" s="55"/>
      <c r="IH820" s="55"/>
      <c r="II820" s="55"/>
      <c r="IJ820" s="55"/>
      <c r="IK820" s="55"/>
      <c r="IL820" s="55"/>
      <c r="IM820" s="55"/>
      <c r="IN820" s="55"/>
      <c r="IO820" s="55"/>
      <c r="IP820" s="55"/>
      <c r="IQ820" s="55"/>
      <c r="IR820" s="55"/>
      <c r="IS820" s="55"/>
      <c r="IT820" s="55"/>
      <c r="IU820" s="55"/>
      <c r="IV820" s="55"/>
      <c r="IW820" s="55"/>
    </row>
    <row r="821" spans="1:257" s="22" customFormat="1" x14ac:dyDescent="0.2">
      <c r="A821" s="36" t="s">
        <v>1748</v>
      </c>
      <c r="B821" s="57">
        <f t="shared" si="36"/>
        <v>44711.413472222222</v>
      </c>
      <c r="C821" s="27">
        <v>2022</v>
      </c>
      <c r="D821" s="27">
        <v>5</v>
      </c>
      <c r="E821" s="27">
        <v>30</v>
      </c>
      <c r="F821" s="27">
        <v>9</v>
      </c>
      <c r="G821" s="28">
        <v>55</v>
      </c>
      <c r="H821" s="29">
        <v>24.54</v>
      </c>
      <c r="I821" s="30">
        <v>54.27</v>
      </c>
      <c r="J821" s="30">
        <v>86.150999999999996</v>
      </c>
      <c r="K821" s="27">
        <v>0</v>
      </c>
      <c r="L821" s="68" t="s">
        <v>3</v>
      </c>
      <c r="M821" s="23">
        <v>2.4</v>
      </c>
      <c r="N821" s="23">
        <f t="shared" si="37"/>
        <v>2.6</v>
      </c>
      <c r="O821" s="23">
        <v>2.6</v>
      </c>
      <c r="P821" s="68" t="s">
        <v>4</v>
      </c>
      <c r="Q821" s="68" t="s">
        <v>923</v>
      </c>
      <c r="R821" s="19" t="s">
        <v>18</v>
      </c>
      <c r="S821" s="68" t="s">
        <v>925</v>
      </c>
      <c r="T821" s="68" t="s">
        <v>21</v>
      </c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D821" s="55"/>
      <c r="EE821" s="55"/>
      <c r="EF821" s="55"/>
      <c r="EG821" s="55"/>
      <c r="EH821" s="55"/>
      <c r="EI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55"/>
      <c r="FL821" s="55"/>
      <c r="FM821" s="55"/>
      <c r="FN821" s="55"/>
      <c r="FO821" s="55"/>
      <c r="FP821" s="55"/>
      <c r="FQ821" s="55"/>
      <c r="FR821" s="55"/>
      <c r="FS821" s="55"/>
      <c r="FT821" s="55"/>
      <c r="FU821" s="55"/>
      <c r="FV821" s="55"/>
      <c r="FW821" s="55"/>
      <c r="FX821" s="55"/>
      <c r="FY821" s="55"/>
      <c r="FZ821" s="55"/>
      <c r="GA821" s="55"/>
      <c r="GB821" s="55"/>
      <c r="GC821" s="55"/>
      <c r="GD821" s="55"/>
      <c r="GE821" s="55"/>
      <c r="GF821" s="55"/>
      <c r="GG821" s="55"/>
      <c r="GH821" s="55"/>
      <c r="GI821" s="55"/>
      <c r="GJ821" s="55"/>
      <c r="GK821" s="55"/>
      <c r="GL821" s="55"/>
      <c r="GM821" s="55"/>
      <c r="GN821" s="55"/>
      <c r="GO821" s="55"/>
      <c r="GP821" s="55"/>
      <c r="GQ821" s="55"/>
      <c r="GR821" s="55"/>
      <c r="GS821" s="55"/>
      <c r="GT821" s="55"/>
      <c r="GU821" s="55"/>
      <c r="GV821" s="55"/>
      <c r="GW821" s="55"/>
      <c r="GX821" s="55"/>
      <c r="GY821" s="55"/>
      <c r="GZ821" s="55"/>
      <c r="HA821" s="55"/>
      <c r="HB821" s="55"/>
      <c r="HC821" s="55"/>
      <c r="HD821" s="55"/>
      <c r="HE821" s="55"/>
      <c r="HF821" s="55"/>
      <c r="HG821" s="55"/>
      <c r="HH821" s="55"/>
      <c r="HI821" s="55"/>
      <c r="HJ821" s="55"/>
      <c r="HK821" s="55"/>
      <c r="HL821" s="55"/>
      <c r="HM821" s="55"/>
      <c r="HN821" s="55"/>
      <c r="HO821" s="55"/>
      <c r="HP821" s="55"/>
      <c r="HQ821" s="55"/>
      <c r="HR821" s="55"/>
      <c r="HS821" s="55"/>
      <c r="HT821" s="55"/>
      <c r="HU821" s="55"/>
      <c r="HV821" s="55"/>
      <c r="HW821" s="55"/>
      <c r="HX821" s="55"/>
      <c r="HY821" s="55"/>
      <c r="HZ821" s="55"/>
      <c r="IA821" s="55"/>
      <c r="IB821" s="55"/>
      <c r="IC821" s="55"/>
      <c r="ID821" s="55"/>
      <c r="IE821" s="55"/>
      <c r="IF821" s="55"/>
      <c r="IG821" s="55"/>
      <c r="IH821" s="55"/>
      <c r="II821" s="55"/>
      <c r="IJ821" s="55"/>
      <c r="IK821" s="55"/>
      <c r="IL821" s="55"/>
      <c r="IM821" s="55"/>
      <c r="IN821" s="55"/>
      <c r="IO821" s="55"/>
      <c r="IP821" s="55"/>
      <c r="IQ821" s="55"/>
      <c r="IR821" s="55"/>
      <c r="IS821" s="55"/>
      <c r="IT821" s="55"/>
      <c r="IU821" s="55"/>
      <c r="IV821" s="55"/>
      <c r="IW821" s="55"/>
    </row>
    <row r="822" spans="1:257" s="22" customFormat="1" x14ac:dyDescent="0.2">
      <c r="A822" s="36" t="s">
        <v>1749</v>
      </c>
      <c r="B822" s="57">
        <f t="shared" si="36"/>
        <v>44711.842233796298</v>
      </c>
      <c r="C822" s="27">
        <v>2022</v>
      </c>
      <c r="D822" s="27">
        <v>5</v>
      </c>
      <c r="E822" s="27">
        <v>30</v>
      </c>
      <c r="F822" s="27">
        <v>20</v>
      </c>
      <c r="G822" s="28">
        <v>12</v>
      </c>
      <c r="H822" s="29">
        <v>49.45</v>
      </c>
      <c r="I822" s="30">
        <v>54.302</v>
      </c>
      <c r="J822" s="30">
        <v>86.117999999999995</v>
      </c>
      <c r="K822" s="27">
        <v>5</v>
      </c>
      <c r="L822" s="35">
        <v>1</v>
      </c>
      <c r="M822" s="23">
        <v>0.5</v>
      </c>
      <c r="N822" s="23">
        <f t="shared" si="37"/>
        <v>1.1000000000000001</v>
      </c>
      <c r="O822" s="23">
        <v>1.1000000000000001</v>
      </c>
      <c r="P822" s="68" t="s">
        <v>4</v>
      </c>
      <c r="Q822" s="68" t="s">
        <v>923</v>
      </c>
      <c r="R822" s="19" t="s">
        <v>18</v>
      </c>
      <c r="S822" s="68" t="s">
        <v>924</v>
      </c>
      <c r="T822" s="68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D822" s="55"/>
      <c r="EE822" s="55"/>
      <c r="EF822" s="55"/>
      <c r="EG822" s="55"/>
      <c r="EH822" s="55"/>
      <c r="EI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55"/>
      <c r="FL822" s="55"/>
      <c r="FM822" s="55"/>
      <c r="FN822" s="55"/>
      <c r="FO822" s="55"/>
      <c r="FP822" s="55"/>
      <c r="FQ822" s="55"/>
      <c r="FR822" s="55"/>
      <c r="FS822" s="55"/>
      <c r="FT822" s="55"/>
      <c r="FU822" s="55"/>
      <c r="FV822" s="55"/>
      <c r="FW822" s="55"/>
      <c r="FX822" s="55"/>
      <c r="FY822" s="55"/>
      <c r="FZ822" s="55"/>
      <c r="GA822" s="55"/>
      <c r="GB822" s="55"/>
      <c r="GC822" s="55"/>
      <c r="GD822" s="55"/>
      <c r="GE822" s="55"/>
      <c r="GF822" s="55"/>
      <c r="GG822" s="55"/>
      <c r="GH822" s="55"/>
      <c r="GI822" s="55"/>
      <c r="GJ822" s="55"/>
      <c r="GK822" s="55"/>
      <c r="GL822" s="55"/>
      <c r="GM822" s="55"/>
      <c r="GN822" s="55"/>
      <c r="GO822" s="55"/>
      <c r="GP822" s="55"/>
      <c r="GQ822" s="55"/>
      <c r="GR822" s="55"/>
      <c r="GS822" s="55"/>
      <c r="GT822" s="55"/>
      <c r="GU822" s="55"/>
      <c r="GV822" s="55"/>
      <c r="GW822" s="55"/>
      <c r="GX822" s="55"/>
      <c r="GY822" s="55"/>
      <c r="GZ822" s="55"/>
      <c r="HA822" s="55"/>
      <c r="HB822" s="55"/>
      <c r="HC822" s="55"/>
      <c r="HD822" s="55"/>
      <c r="HE822" s="55"/>
      <c r="HF822" s="55"/>
      <c r="HG822" s="55"/>
      <c r="HH822" s="55"/>
      <c r="HI822" s="55"/>
      <c r="HJ822" s="55"/>
      <c r="HK822" s="55"/>
      <c r="HL822" s="55"/>
      <c r="HM822" s="55"/>
      <c r="HN822" s="55"/>
      <c r="HO822" s="55"/>
      <c r="HP822" s="55"/>
      <c r="HQ822" s="55"/>
      <c r="HR822" s="55"/>
      <c r="HS822" s="55"/>
      <c r="HT822" s="55"/>
      <c r="HU822" s="55"/>
      <c r="HV822" s="55"/>
      <c r="HW822" s="55"/>
      <c r="HX822" s="55"/>
      <c r="HY822" s="55"/>
      <c r="HZ822" s="55"/>
      <c r="IA822" s="55"/>
      <c r="IB822" s="55"/>
      <c r="IC822" s="55"/>
      <c r="ID822" s="55"/>
      <c r="IE822" s="55"/>
      <c r="IF822" s="55"/>
      <c r="IG822" s="55"/>
      <c r="IH822" s="55"/>
      <c r="II822" s="55"/>
      <c r="IJ822" s="55"/>
      <c r="IK822" s="55"/>
      <c r="IL822" s="55"/>
      <c r="IM822" s="55"/>
      <c r="IN822" s="55"/>
      <c r="IO822" s="55"/>
      <c r="IP822" s="55"/>
      <c r="IQ822" s="55"/>
      <c r="IR822" s="55"/>
      <c r="IS822" s="55"/>
      <c r="IT822" s="55"/>
      <c r="IU822" s="55"/>
      <c r="IV822" s="55"/>
      <c r="IW822" s="55"/>
    </row>
    <row r="823" spans="1:257" s="22" customFormat="1" x14ac:dyDescent="0.2">
      <c r="A823" s="36" t="s">
        <v>1750</v>
      </c>
      <c r="B823" s="57">
        <f t="shared" si="36"/>
        <v>44712.232754629629</v>
      </c>
      <c r="C823" s="27">
        <v>2022</v>
      </c>
      <c r="D823" s="27">
        <v>5</v>
      </c>
      <c r="E823" s="27">
        <v>31</v>
      </c>
      <c r="F823" s="27">
        <v>5</v>
      </c>
      <c r="G823" s="28">
        <v>35</v>
      </c>
      <c r="H823" s="29">
        <v>10.19</v>
      </c>
      <c r="I823" s="30">
        <v>54.374000000000002</v>
      </c>
      <c r="J823" s="30">
        <v>86.667000000000002</v>
      </c>
      <c r="K823" s="27">
        <v>0</v>
      </c>
      <c r="L823" s="68" t="s">
        <v>3</v>
      </c>
      <c r="M823" s="23">
        <v>2.1</v>
      </c>
      <c r="N823" s="23">
        <f t="shared" si="37"/>
        <v>2.2999999999999998</v>
      </c>
      <c r="O823" s="23">
        <v>2.2999999999999998</v>
      </c>
      <c r="P823" s="68" t="s">
        <v>4</v>
      </c>
      <c r="Q823" s="68" t="s">
        <v>923</v>
      </c>
      <c r="R823" s="19" t="s">
        <v>18</v>
      </c>
      <c r="S823" s="68" t="s">
        <v>925</v>
      </c>
      <c r="T823" s="68" t="s">
        <v>21</v>
      </c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D823" s="55"/>
      <c r="EE823" s="55"/>
      <c r="EF823" s="55"/>
      <c r="EG823" s="55"/>
      <c r="EH823" s="55"/>
      <c r="EI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55"/>
      <c r="FL823" s="55"/>
      <c r="FM823" s="55"/>
      <c r="FN823" s="55"/>
      <c r="FO823" s="55"/>
      <c r="FP823" s="55"/>
      <c r="FQ823" s="55"/>
      <c r="FR823" s="55"/>
      <c r="FS823" s="55"/>
      <c r="FT823" s="55"/>
      <c r="FU823" s="55"/>
      <c r="FV823" s="55"/>
      <c r="FW823" s="55"/>
      <c r="FX823" s="55"/>
      <c r="FY823" s="55"/>
      <c r="FZ823" s="55"/>
      <c r="GA823" s="55"/>
      <c r="GB823" s="55"/>
      <c r="GC823" s="55"/>
      <c r="GD823" s="55"/>
      <c r="GE823" s="55"/>
      <c r="GF823" s="55"/>
      <c r="GG823" s="55"/>
      <c r="GH823" s="55"/>
      <c r="GI823" s="55"/>
      <c r="GJ823" s="55"/>
      <c r="GK823" s="55"/>
      <c r="GL823" s="55"/>
      <c r="GM823" s="55"/>
      <c r="GN823" s="55"/>
      <c r="GO823" s="55"/>
      <c r="GP823" s="55"/>
      <c r="GQ823" s="55"/>
      <c r="GR823" s="55"/>
      <c r="GS823" s="55"/>
      <c r="GT823" s="55"/>
      <c r="GU823" s="55"/>
      <c r="GV823" s="55"/>
      <c r="GW823" s="55"/>
      <c r="GX823" s="55"/>
      <c r="GY823" s="55"/>
      <c r="GZ823" s="55"/>
      <c r="HA823" s="55"/>
      <c r="HB823" s="55"/>
      <c r="HC823" s="55"/>
      <c r="HD823" s="55"/>
      <c r="HE823" s="55"/>
      <c r="HF823" s="55"/>
      <c r="HG823" s="55"/>
      <c r="HH823" s="55"/>
      <c r="HI823" s="55"/>
      <c r="HJ823" s="55"/>
      <c r="HK823" s="55"/>
      <c r="HL823" s="55"/>
      <c r="HM823" s="55"/>
      <c r="HN823" s="55"/>
      <c r="HO823" s="55"/>
      <c r="HP823" s="55"/>
      <c r="HQ823" s="55"/>
      <c r="HR823" s="55"/>
      <c r="HS823" s="55"/>
      <c r="HT823" s="55"/>
      <c r="HU823" s="55"/>
      <c r="HV823" s="55"/>
      <c r="HW823" s="55"/>
      <c r="HX823" s="55"/>
      <c r="HY823" s="55"/>
      <c r="HZ823" s="55"/>
      <c r="IA823" s="55"/>
      <c r="IB823" s="55"/>
      <c r="IC823" s="55"/>
      <c r="ID823" s="55"/>
      <c r="IE823" s="55"/>
      <c r="IF823" s="55"/>
      <c r="IG823" s="55"/>
      <c r="IH823" s="55"/>
      <c r="II823" s="55"/>
      <c r="IJ823" s="55"/>
      <c r="IK823" s="55"/>
      <c r="IL823" s="55"/>
      <c r="IM823" s="55"/>
      <c r="IN823" s="55"/>
      <c r="IO823" s="55"/>
      <c r="IP823" s="55"/>
      <c r="IQ823" s="55"/>
      <c r="IR823" s="55"/>
      <c r="IS823" s="55"/>
      <c r="IT823" s="55"/>
      <c r="IU823" s="55"/>
      <c r="IV823" s="55"/>
      <c r="IW823" s="55"/>
    </row>
    <row r="824" spans="1:257" s="22" customFormat="1" x14ac:dyDescent="0.2">
      <c r="A824" s="36" t="s">
        <v>1751</v>
      </c>
      <c r="B824" s="57">
        <f t="shared" si="36"/>
        <v>44712.250416666669</v>
      </c>
      <c r="C824" s="27">
        <v>2022</v>
      </c>
      <c r="D824" s="27">
        <v>5</v>
      </c>
      <c r="E824" s="27">
        <v>31</v>
      </c>
      <c r="F824" s="27">
        <v>6</v>
      </c>
      <c r="G824" s="28">
        <v>0</v>
      </c>
      <c r="H824" s="29">
        <v>36.85</v>
      </c>
      <c r="I824" s="30">
        <v>54.206000000000003</v>
      </c>
      <c r="J824" s="30">
        <v>86.406000000000006</v>
      </c>
      <c r="K824" s="27">
        <v>0</v>
      </c>
      <c r="L824" s="68" t="s">
        <v>3</v>
      </c>
      <c r="M824" s="23">
        <v>2</v>
      </c>
      <c r="N824" s="23">
        <f t="shared" si="37"/>
        <v>2.2999999999999998</v>
      </c>
      <c r="O824" s="23">
        <v>2.2999999999999998</v>
      </c>
      <c r="P824" s="68" t="s">
        <v>4</v>
      </c>
      <c r="Q824" s="68" t="s">
        <v>923</v>
      </c>
      <c r="R824" s="19" t="s">
        <v>18</v>
      </c>
      <c r="S824" s="68" t="s">
        <v>925</v>
      </c>
      <c r="T824" s="68" t="s">
        <v>21</v>
      </c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D824" s="55"/>
      <c r="EE824" s="55"/>
      <c r="EF824" s="55"/>
      <c r="EG824" s="55"/>
      <c r="EH824" s="55"/>
      <c r="EI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55"/>
      <c r="FL824" s="55"/>
      <c r="FM824" s="55"/>
      <c r="FN824" s="55"/>
      <c r="FO824" s="55"/>
      <c r="FP824" s="55"/>
      <c r="FQ824" s="55"/>
      <c r="FR824" s="55"/>
      <c r="FS824" s="55"/>
      <c r="FT824" s="55"/>
      <c r="FU824" s="55"/>
      <c r="FV824" s="55"/>
      <c r="FW824" s="55"/>
      <c r="FX824" s="55"/>
      <c r="FY824" s="55"/>
      <c r="FZ824" s="55"/>
      <c r="GA824" s="55"/>
      <c r="GB824" s="55"/>
      <c r="GC824" s="55"/>
      <c r="GD824" s="55"/>
      <c r="GE824" s="55"/>
      <c r="GF824" s="55"/>
      <c r="GG824" s="55"/>
      <c r="GH824" s="55"/>
      <c r="GI824" s="55"/>
      <c r="GJ824" s="55"/>
      <c r="GK824" s="55"/>
      <c r="GL824" s="55"/>
      <c r="GM824" s="55"/>
      <c r="GN824" s="55"/>
      <c r="GO824" s="55"/>
      <c r="GP824" s="55"/>
      <c r="GQ824" s="55"/>
      <c r="GR824" s="55"/>
      <c r="GS824" s="55"/>
      <c r="GT824" s="55"/>
      <c r="GU824" s="55"/>
      <c r="GV824" s="55"/>
      <c r="GW824" s="55"/>
      <c r="GX824" s="55"/>
      <c r="GY824" s="55"/>
      <c r="GZ824" s="55"/>
      <c r="HA824" s="55"/>
      <c r="HB824" s="55"/>
      <c r="HC824" s="55"/>
      <c r="HD824" s="55"/>
      <c r="HE824" s="55"/>
      <c r="HF824" s="55"/>
      <c r="HG824" s="55"/>
      <c r="HH824" s="55"/>
      <c r="HI824" s="55"/>
      <c r="HJ824" s="55"/>
      <c r="HK824" s="55"/>
      <c r="HL824" s="55"/>
      <c r="HM824" s="55"/>
      <c r="HN824" s="55"/>
      <c r="HO824" s="55"/>
      <c r="HP824" s="55"/>
      <c r="HQ824" s="55"/>
      <c r="HR824" s="55"/>
      <c r="HS824" s="55"/>
      <c r="HT824" s="55"/>
      <c r="HU824" s="55"/>
      <c r="HV824" s="55"/>
      <c r="HW824" s="55"/>
      <c r="HX824" s="55"/>
      <c r="HY824" s="55"/>
      <c r="HZ824" s="55"/>
      <c r="IA824" s="55"/>
      <c r="IB824" s="55"/>
      <c r="IC824" s="55"/>
      <c r="ID824" s="55"/>
      <c r="IE824" s="55"/>
      <c r="IF824" s="55"/>
      <c r="IG824" s="55"/>
      <c r="IH824" s="55"/>
      <c r="II824" s="55"/>
      <c r="IJ824" s="55"/>
      <c r="IK824" s="55"/>
      <c r="IL824" s="55"/>
      <c r="IM824" s="55"/>
      <c r="IN824" s="55"/>
      <c r="IO824" s="55"/>
      <c r="IP824" s="55"/>
      <c r="IQ824" s="55"/>
      <c r="IR824" s="55"/>
      <c r="IS824" s="55"/>
      <c r="IT824" s="55"/>
      <c r="IU824" s="55"/>
      <c r="IV824" s="55"/>
      <c r="IW824" s="55"/>
    </row>
    <row r="825" spans="1:257" s="22" customFormat="1" x14ac:dyDescent="0.2">
      <c r="A825" s="36" t="s">
        <v>1752</v>
      </c>
      <c r="B825" s="57">
        <f t="shared" si="36"/>
        <v>44712.271064814813</v>
      </c>
      <c r="C825" s="27">
        <v>2022</v>
      </c>
      <c r="D825" s="27">
        <v>5</v>
      </c>
      <c r="E825" s="27">
        <v>31</v>
      </c>
      <c r="F825" s="27">
        <v>6</v>
      </c>
      <c r="G825" s="28">
        <v>30</v>
      </c>
      <c r="H825" s="29">
        <v>20.52</v>
      </c>
      <c r="I825" s="30">
        <v>54.197000000000003</v>
      </c>
      <c r="J825" s="30">
        <v>86.405000000000001</v>
      </c>
      <c r="K825" s="27">
        <v>0</v>
      </c>
      <c r="L825" s="68" t="s">
        <v>3</v>
      </c>
      <c r="M825" s="23">
        <v>2.2000000000000002</v>
      </c>
      <c r="N825" s="23">
        <f t="shared" si="37"/>
        <v>2.4</v>
      </c>
      <c r="O825" s="23">
        <v>2.4</v>
      </c>
      <c r="P825" s="68" t="s">
        <v>4</v>
      </c>
      <c r="Q825" s="68" t="s">
        <v>923</v>
      </c>
      <c r="R825" s="19" t="s">
        <v>18</v>
      </c>
      <c r="S825" s="68" t="s">
        <v>925</v>
      </c>
      <c r="T825" s="68" t="s">
        <v>21</v>
      </c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D825" s="55"/>
      <c r="EE825" s="55"/>
      <c r="EF825" s="55"/>
      <c r="EG825" s="55"/>
      <c r="EH825" s="55"/>
      <c r="EI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55"/>
      <c r="FL825" s="55"/>
      <c r="FM825" s="55"/>
      <c r="FN825" s="55"/>
      <c r="FO825" s="55"/>
      <c r="FP825" s="55"/>
      <c r="FQ825" s="55"/>
      <c r="FR825" s="55"/>
      <c r="FS825" s="55"/>
      <c r="FT825" s="55"/>
      <c r="FU825" s="55"/>
      <c r="FV825" s="55"/>
      <c r="FW825" s="55"/>
      <c r="FX825" s="55"/>
      <c r="FY825" s="55"/>
      <c r="FZ825" s="55"/>
      <c r="GA825" s="55"/>
      <c r="GB825" s="55"/>
      <c r="GC825" s="55"/>
      <c r="GD825" s="55"/>
      <c r="GE825" s="55"/>
      <c r="GF825" s="55"/>
      <c r="GG825" s="55"/>
      <c r="GH825" s="55"/>
      <c r="GI825" s="55"/>
      <c r="GJ825" s="55"/>
      <c r="GK825" s="55"/>
      <c r="GL825" s="55"/>
      <c r="GM825" s="55"/>
      <c r="GN825" s="55"/>
      <c r="GO825" s="55"/>
      <c r="GP825" s="55"/>
      <c r="GQ825" s="55"/>
      <c r="GR825" s="55"/>
      <c r="GS825" s="55"/>
      <c r="GT825" s="55"/>
      <c r="GU825" s="55"/>
      <c r="GV825" s="55"/>
      <c r="GW825" s="55"/>
      <c r="GX825" s="55"/>
      <c r="GY825" s="55"/>
      <c r="GZ825" s="55"/>
      <c r="HA825" s="55"/>
      <c r="HB825" s="55"/>
      <c r="HC825" s="55"/>
      <c r="HD825" s="55"/>
      <c r="HE825" s="55"/>
      <c r="HF825" s="55"/>
      <c r="HG825" s="55"/>
      <c r="HH825" s="55"/>
      <c r="HI825" s="55"/>
      <c r="HJ825" s="55"/>
      <c r="HK825" s="55"/>
      <c r="HL825" s="55"/>
      <c r="HM825" s="55"/>
      <c r="HN825" s="55"/>
      <c r="HO825" s="55"/>
      <c r="HP825" s="55"/>
      <c r="HQ825" s="55"/>
      <c r="HR825" s="55"/>
      <c r="HS825" s="55"/>
      <c r="HT825" s="55"/>
      <c r="HU825" s="55"/>
      <c r="HV825" s="55"/>
      <c r="HW825" s="55"/>
      <c r="HX825" s="55"/>
      <c r="HY825" s="55"/>
      <c r="HZ825" s="55"/>
      <c r="IA825" s="55"/>
      <c r="IB825" s="55"/>
      <c r="IC825" s="55"/>
      <c r="ID825" s="55"/>
      <c r="IE825" s="55"/>
      <c r="IF825" s="55"/>
      <c r="IG825" s="55"/>
      <c r="IH825" s="55"/>
      <c r="II825" s="55"/>
      <c r="IJ825" s="55"/>
      <c r="IK825" s="55"/>
      <c r="IL825" s="55"/>
      <c r="IM825" s="55"/>
      <c r="IN825" s="55"/>
      <c r="IO825" s="55"/>
      <c r="IP825" s="55"/>
      <c r="IQ825" s="55"/>
      <c r="IR825" s="55"/>
      <c r="IS825" s="55"/>
      <c r="IT825" s="55"/>
      <c r="IU825" s="55"/>
      <c r="IV825" s="55"/>
      <c r="IW825" s="55"/>
    </row>
    <row r="826" spans="1:257" s="22" customFormat="1" x14ac:dyDescent="0.2">
      <c r="A826" s="36" t="s">
        <v>1753</v>
      </c>
      <c r="B826" s="57">
        <f t="shared" si="36"/>
        <v>44712.332442129627</v>
      </c>
      <c r="C826" s="27">
        <v>2022</v>
      </c>
      <c r="D826" s="27">
        <v>5</v>
      </c>
      <c r="E826" s="27">
        <v>31</v>
      </c>
      <c r="F826" s="27">
        <v>7</v>
      </c>
      <c r="G826" s="28">
        <v>58</v>
      </c>
      <c r="H826" s="29">
        <v>43.23</v>
      </c>
      <c r="I826" s="30">
        <v>54.014000000000003</v>
      </c>
      <c r="J826" s="30">
        <v>86.546999999999997</v>
      </c>
      <c r="K826" s="27">
        <v>0</v>
      </c>
      <c r="L826" s="68" t="s">
        <v>3</v>
      </c>
      <c r="M826" s="23">
        <v>1.8</v>
      </c>
      <c r="N826" s="23">
        <f t="shared" si="37"/>
        <v>2.1</v>
      </c>
      <c r="O826" s="23">
        <v>2.1</v>
      </c>
      <c r="P826" s="68" t="s">
        <v>4</v>
      </c>
      <c r="Q826" s="68" t="s">
        <v>923</v>
      </c>
      <c r="R826" s="19" t="s">
        <v>18</v>
      </c>
      <c r="S826" s="68" t="s">
        <v>925</v>
      </c>
      <c r="T826" s="68" t="s">
        <v>21</v>
      </c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  <c r="IQ826" s="55"/>
      <c r="IR826" s="55"/>
      <c r="IS826" s="55"/>
      <c r="IT826" s="55"/>
      <c r="IU826" s="55"/>
      <c r="IV826" s="55"/>
      <c r="IW826" s="55"/>
    </row>
    <row r="827" spans="1:257" s="22" customFormat="1" x14ac:dyDescent="0.2">
      <c r="A827" s="36" t="s">
        <v>1754</v>
      </c>
      <c r="B827" s="57">
        <f t="shared" si="36"/>
        <v>44712.37158564815</v>
      </c>
      <c r="C827" s="27">
        <v>2022</v>
      </c>
      <c r="D827" s="27">
        <v>5</v>
      </c>
      <c r="E827" s="27">
        <v>31</v>
      </c>
      <c r="F827" s="27">
        <v>8</v>
      </c>
      <c r="G827" s="28">
        <v>55</v>
      </c>
      <c r="H827" s="29">
        <v>5.49</v>
      </c>
      <c r="I827" s="30">
        <v>54.276000000000003</v>
      </c>
      <c r="J827" s="30">
        <v>86.179000000000002</v>
      </c>
      <c r="K827" s="27">
        <v>0</v>
      </c>
      <c r="L827" s="68" t="s">
        <v>3</v>
      </c>
      <c r="M827" s="23">
        <v>2.8</v>
      </c>
      <c r="N827" s="23">
        <f t="shared" si="37"/>
        <v>2.9</v>
      </c>
      <c r="O827" s="23">
        <v>2.9</v>
      </c>
      <c r="P827" s="68" t="s">
        <v>4</v>
      </c>
      <c r="Q827" s="68" t="s">
        <v>923</v>
      </c>
      <c r="R827" s="19" t="s">
        <v>18</v>
      </c>
      <c r="S827" s="68" t="s">
        <v>925</v>
      </c>
      <c r="T827" s="68" t="s">
        <v>21</v>
      </c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  <c r="IQ827" s="55"/>
      <c r="IR827" s="55"/>
      <c r="IS827" s="55"/>
      <c r="IT827" s="55"/>
      <c r="IU827" s="55"/>
      <c r="IV827" s="55"/>
      <c r="IW827" s="55"/>
    </row>
    <row r="828" spans="1:257" s="22" customFormat="1" x14ac:dyDescent="0.2">
      <c r="A828" s="36" t="s">
        <v>1755</v>
      </c>
      <c r="B828" s="57">
        <f t="shared" si="36"/>
        <v>44712.400185185186</v>
      </c>
      <c r="C828" s="27">
        <v>2022</v>
      </c>
      <c r="D828" s="27">
        <v>5</v>
      </c>
      <c r="E828" s="27">
        <v>31</v>
      </c>
      <c r="F828" s="27">
        <v>9</v>
      </c>
      <c r="G828" s="28">
        <v>36</v>
      </c>
      <c r="H828" s="29">
        <v>16.46</v>
      </c>
      <c r="I828" s="30">
        <v>54.042000000000002</v>
      </c>
      <c r="J828" s="30">
        <v>86.585999999999999</v>
      </c>
      <c r="K828" s="27">
        <v>0</v>
      </c>
      <c r="L828" s="68" t="s">
        <v>3</v>
      </c>
      <c r="M828" s="23">
        <v>2.1</v>
      </c>
      <c r="N828" s="23">
        <f t="shared" si="37"/>
        <v>2.2999999999999998</v>
      </c>
      <c r="O828" s="23">
        <v>2.2999999999999998</v>
      </c>
      <c r="P828" s="68" t="s">
        <v>4</v>
      </c>
      <c r="Q828" s="68" t="s">
        <v>923</v>
      </c>
      <c r="R828" s="19" t="s">
        <v>18</v>
      </c>
      <c r="S828" s="68" t="s">
        <v>925</v>
      </c>
      <c r="T828" s="68" t="s">
        <v>21</v>
      </c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  <c r="IK828" s="55"/>
      <c r="IL828" s="55"/>
      <c r="IM828" s="55"/>
      <c r="IN828" s="55"/>
      <c r="IO828" s="55"/>
      <c r="IP828" s="55"/>
      <c r="IQ828" s="55"/>
      <c r="IR828" s="55"/>
      <c r="IS828" s="55"/>
      <c r="IT828" s="55"/>
      <c r="IU828" s="55"/>
      <c r="IV828" s="55"/>
      <c r="IW828" s="55"/>
    </row>
    <row r="829" spans="1:257" s="22" customFormat="1" x14ac:dyDescent="0.2">
      <c r="A829" s="36" t="s">
        <v>1756</v>
      </c>
      <c r="B829" s="57">
        <f t="shared" si="36"/>
        <v>44712.406111111108</v>
      </c>
      <c r="C829" s="27">
        <v>2022</v>
      </c>
      <c r="D829" s="27">
        <v>5</v>
      </c>
      <c r="E829" s="27">
        <v>31</v>
      </c>
      <c r="F829" s="27">
        <v>9</v>
      </c>
      <c r="G829" s="28">
        <v>44</v>
      </c>
      <c r="H829" s="29">
        <v>48.99</v>
      </c>
      <c r="I829" s="30">
        <v>54.396000000000001</v>
      </c>
      <c r="J829" s="30">
        <v>86.188999999999993</v>
      </c>
      <c r="K829" s="27">
        <v>0</v>
      </c>
      <c r="L829" s="68" t="s">
        <v>3</v>
      </c>
      <c r="M829" s="23">
        <v>2.4</v>
      </c>
      <c r="N829" s="23">
        <f t="shared" si="37"/>
        <v>2.6</v>
      </c>
      <c r="O829" s="23">
        <v>2.6</v>
      </c>
      <c r="P829" s="68" t="s">
        <v>4</v>
      </c>
      <c r="Q829" s="68" t="s">
        <v>923</v>
      </c>
      <c r="R829" s="19" t="s">
        <v>18</v>
      </c>
      <c r="S829" s="68" t="s">
        <v>925</v>
      </c>
      <c r="T829" s="68" t="s">
        <v>21</v>
      </c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  <c r="IK829" s="55"/>
      <c r="IL829" s="55"/>
      <c r="IM829" s="55"/>
      <c r="IN829" s="55"/>
      <c r="IO829" s="55"/>
      <c r="IP829" s="55"/>
      <c r="IQ829" s="55"/>
      <c r="IR829" s="55"/>
      <c r="IS829" s="55"/>
      <c r="IT829" s="55"/>
      <c r="IU829" s="55"/>
      <c r="IV829" s="55"/>
      <c r="IW829" s="55"/>
    </row>
    <row r="830" spans="1:257" s="22" customFormat="1" x14ac:dyDescent="0.2">
      <c r="A830" s="36" t="s">
        <v>1757</v>
      </c>
      <c r="B830" s="57">
        <f t="shared" si="36"/>
        <v>44712.407094907408</v>
      </c>
      <c r="C830" s="27">
        <v>2022</v>
      </c>
      <c r="D830" s="27">
        <v>5</v>
      </c>
      <c r="E830" s="27">
        <v>31</v>
      </c>
      <c r="F830" s="27">
        <v>9</v>
      </c>
      <c r="G830" s="28">
        <v>46</v>
      </c>
      <c r="H830" s="29">
        <v>13.84</v>
      </c>
      <c r="I830" s="30">
        <v>54.046999999999997</v>
      </c>
      <c r="J830" s="30">
        <v>86.566999999999993</v>
      </c>
      <c r="K830" s="27">
        <v>0</v>
      </c>
      <c r="L830" s="68" t="s">
        <v>3</v>
      </c>
      <c r="M830" s="23">
        <v>2.2999999999999998</v>
      </c>
      <c r="N830" s="23">
        <f t="shared" si="37"/>
        <v>2.5</v>
      </c>
      <c r="O830" s="23">
        <v>2.5</v>
      </c>
      <c r="P830" s="68" t="s">
        <v>4</v>
      </c>
      <c r="Q830" s="68" t="s">
        <v>923</v>
      </c>
      <c r="R830" s="19" t="s">
        <v>18</v>
      </c>
      <c r="S830" s="68" t="s">
        <v>925</v>
      </c>
      <c r="T830" s="68" t="s">
        <v>21</v>
      </c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D830" s="55"/>
      <c r="EE830" s="55"/>
      <c r="EF830" s="55"/>
      <c r="EG830" s="55"/>
      <c r="EH830" s="55"/>
      <c r="EI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55"/>
      <c r="FL830" s="55"/>
      <c r="FM830" s="55"/>
      <c r="FN830" s="55"/>
      <c r="FO830" s="55"/>
      <c r="FP830" s="55"/>
      <c r="FQ830" s="55"/>
      <c r="FR830" s="55"/>
      <c r="FS830" s="55"/>
      <c r="FT830" s="55"/>
      <c r="FU830" s="55"/>
      <c r="FV830" s="55"/>
      <c r="FW830" s="55"/>
      <c r="FX830" s="55"/>
      <c r="FY830" s="55"/>
      <c r="FZ830" s="55"/>
      <c r="GA830" s="55"/>
      <c r="GB830" s="55"/>
      <c r="GC830" s="55"/>
      <c r="GD830" s="55"/>
      <c r="GE830" s="55"/>
      <c r="GF830" s="55"/>
      <c r="GG830" s="55"/>
      <c r="GH830" s="55"/>
      <c r="GI830" s="55"/>
      <c r="GJ830" s="55"/>
      <c r="GK830" s="55"/>
      <c r="GL830" s="55"/>
      <c r="GM830" s="55"/>
      <c r="GN830" s="55"/>
      <c r="GO830" s="55"/>
      <c r="GP830" s="55"/>
      <c r="GQ830" s="55"/>
      <c r="GR830" s="55"/>
      <c r="GS830" s="55"/>
      <c r="GT830" s="55"/>
      <c r="GU830" s="55"/>
      <c r="GV830" s="55"/>
      <c r="GW830" s="55"/>
      <c r="GX830" s="55"/>
      <c r="GY830" s="55"/>
      <c r="GZ830" s="55"/>
      <c r="HA830" s="55"/>
      <c r="HB830" s="55"/>
      <c r="HC830" s="55"/>
      <c r="HD830" s="55"/>
      <c r="HE830" s="55"/>
      <c r="HF830" s="55"/>
      <c r="HG830" s="55"/>
      <c r="HH830" s="55"/>
      <c r="HI830" s="55"/>
      <c r="HJ830" s="55"/>
      <c r="HK830" s="55"/>
      <c r="HL830" s="55"/>
      <c r="HM830" s="55"/>
      <c r="HN830" s="55"/>
      <c r="HO830" s="55"/>
      <c r="HP830" s="55"/>
      <c r="HQ830" s="55"/>
      <c r="HR830" s="55"/>
      <c r="HS830" s="55"/>
      <c r="HT830" s="55"/>
      <c r="HU830" s="55"/>
      <c r="HV830" s="55"/>
      <c r="HW830" s="55"/>
      <c r="HX830" s="55"/>
      <c r="HY830" s="55"/>
      <c r="HZ830" s="55"/>
      <c r="IA830" s="55"/>
      <c r="IB830" s="55"/>
      <c r="IC830" s="55"/>
      <c r="ID830" s="55"/>
      <c r="IE830" s="55"/>
      <c r="IF830" s="55"/>
      <c r="IG830" s="55"/>
      <c r="IH830" s="55"/>
      <c r="II830" s="55"/>
      <c r="IJ830" s="55"/>
      <c r="IK830" s="55"/>
      <c r="IL830" s="55"/>
      <c r="IM830" s="55"/>
      <c r="IN830" s="55"/>
      <c r="IO830" s="55"/>
      <c r="IP830" s="55"/>
      <c r="IQ830" s="55"/>
      <c r="IR830" s="55"/>
      <c r="IS830" s="55"/>
      <c r="IT830" s="55"/>
      <c r="IU830" s="55"/>
      <c r="IV830" s="55"/>
      <c r="IW830" s="55"/>
    </row>
    <row r="831" spans="1:257" s="22" customFormat="1" x14ac:dyDescent="0.2">
      <c r="A831" s="36" t="s">
        <v>1758</v>
      </c>
      <c r="B831" s="57">
        <f t="shared" si="36"/>
        <v>44712.41064814815</v>
      </c>
      <c r="C831" s="27">
        <v>2022</v>
      </c>
      <c r="D831" s="27">
        <v>5</v>
      </c>
      <c r="E831" s="27">
        <v>31</v>
      </c>
      <c r="F831" s="27">
        <v>9</v>
      </c>
      <c r="G831" s="28">
        <v>51</v>
      </c>
      <c r="H831" s="29">
        <v>20.84</v>
      </c>
      <c r="I831" s="30">
        <v>54.140999999999998</v>
      </c>
      <c r="J831" s="30">
        <v>86.427000000000007</v>
      </c>
      <c r="K831" s="27">
        <v>0</v>
      </c>
      <c r="L831" s="68" t="s">
        <v>3</v>
      </c>
      <c r="M831" s="23">
        <v>2.2999999999999998</v>
      </c>
      <c r="N831" s="23">
        <f t="shared" si="37"/>
        <v>2.5</v>
      </c>
      <c r="O831" s="23">
        <v>2.5</v>
      </c>
      <c r="P831" s="68" t="s">
        <v>4</v>
      </c>
      <c r="Q831" s="68" t="s">
        <v>923</v>
      </c>
      <c r="R831" s="19" t="s">
        <v>18</v>
      </c>
      <c r="S831" s="68" t="s">
        <v>925</v>
      </c>
      <c r="T831" s="68" t="s">
        <v>21</v>
      </c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D831" s="55"/>
      <c r="EE831" s="55"/>
      <c r="EF831" s="55"/>
      <c r="EG831" s="55"/>
      <c r="EH831" s="55"/>
      <c r="EI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55"/>
      <c r="FL831" s="55"/>
      <c r="FM831" s="55"/>
      <c r="FN831" s="55"/>
      <c r="FO831" s="55"/>
      <c r="FP831" s="55"/>
      <c r="FQ831" s="55"/>
      <c r="FR831" s="55"/>
      <c r="FS831" s="55"/>
      <c r="FT831" s="55"/>
      <c r="FU831" s="55"/>
      <c r="FV831" s="55"/>
      <c r="FW831" s="55"/>
      <c r="FX831" s="55"/>
      <c r="FY831" s="55"/>
      <c r="FZ831" s="55"/>
      <c r="GA831" s="55"/>
      <c r="GB831" s="55"/>
      <c r="GC831" s="55"/>
      <c r="GD831" s="55"/>
      <c r="GE831" s="55"/>
      <c r="GF831" s="55"/>
      <c r="GG831" s="55"/>
      <c r="GH831" s="55"/>
      <c r="GI831" s="55"/>
      <c r="GJ831" s="55"/>
      <c r="GK831" s="55"/>
      <c r="GL831" s="55"/>
      <c r="GM831" s="55"/>
      <c r="GN831" s="55"/>
      <c r="GO831" s="55"/>
      <c r="GP831" s="55"/>
      <c r="GQ831" s="55"/>
      <c r="GR831" s="55"/>
      <c r="GS831" s="55"/>
      <c r="GT831" s="55"/>
      <c r="GU831" s="55"/>
      <c r="GV831" s="55"/>
      <c r="GW831" s="55"/>
      <c r="GX831" s="55"/>
      <c r="GY831" s="55"/>
      <c r="GZ831" s="55"/>
      <c r="HA831" s="55"/>
      <c r="HB831" s="55"/>
      <c r="HC831" s="55"/>
      <c r="HD831" s="55"/>
      <c r="HE831" s="55"/>
      <c r="HF831" s="55"/>
      <c r="HG831" s="55"/>
      <c r="HH831" s="55"/>
      <c r="HI831" s="55"/>
      <c r="HJ831" s="55"/>
      <c r="HK831" s="55"/>
      <c r="HL831" s="55"/>
      <c r="HM831" s="55"/>
      <c r="HN831" s="55"/>
      <c r="HO831" s="55"/>
      <c r="HP831" s="55"/>
      <c r="HQ831" s="55"/>
      <c r="HR831" s="55"/>
      <c r="HS831" s="55"/>
      <c r="HT831" s="55"/>
      <c r="HU831" s="55"/>
      <c r="HV831" s="55"/>
      <c r="HW831" s="55"/>
      <c r="HX831" s="55"/>
      <c r="HY831" s="55"/>
      <c r="HZ831" s="55"/>
      <c r="IA831" s="55"/>
      <c r="IB831" s="55"/>
      <c r="IC831" s="55"/>
      <c r="ID831" s="55"/>
      <c r="IE831" s="55"/>
      <c r="IF831" s="55"/>
      <c r="IG831" s="55"/>
      <c r="IH831" s="55"/>
      <c r="II831" s="55"/>
      <c r="IJ831" s="55"/>
      <c r="IK831" s="55"/>
      <c r="IL831" s="55"/>
      <c r="IM831" s="55"/>
      <c r="IN831" s="55"/>
      <c r="IO831" s="55"/>
      <c r="IP831" s="55"/>
      <c r="IQ831" s="55"/>
      <c r="IR831" s="55"/>
      <c r="IS831" s="55"/>
      <c r="IT831" s="55"/>
      <c r="IU831" s="55"/>
      <c r="IV831" s="55"/>
      <c r="IW831" s="55"/>
    </row>
    <row r="832" spans="1:257" s="22" customFormat="1" x14ac:dyDescent="0.2">
      <c r="A832" s="36" t="s">
        <v>1759</v>
      </c>
      <c r="B832" s="57">
        <f t="shared" si="36"/>
        <v>44712.413495370369</v>
      </c>
      <c r="C832" s="27">
        <v>2022</v>
      </c>
      <c r="D832" s="27">
        <v>5</v>
      </c>
      <c r="E832" s="27">
        <v>31</v>
      </c>
      <c r="F832" s="27">
        <v>9</v>
      </c>
      <c r="G832" s="28">
        <v>55</v>
      </c>
      <c r="H832" s="29">
        <v>26.33</v>
      </c>
      <c r="I832" s="30">
        <v>54.26</v>
      </c>
      <c r="J832" s="30">
        <v>86.177999999999997</v>
      </c>
      <c r="K832" s="27">
        <v>0</v>
      </c>
      <c r="L832" s="68" t="s">
        <v>3</v>
      </c>
      <c r="M832" s="23">
        <v>2.7</v>
      </c>
      <c r="N832" s="23">
        <f t="shared" si="37"/>
        <v>2.8</v>
      </c>
      <c r="O832" s="23">
        <v>2.8</v>
      </c>
      <c r="P832" s="68" t="s">
        <v>4</v>
      </c>
      <c r="Q832" s="68" t="s">
        <v>923</v>
      </c>
      <c r="R832" s="19" t="s">
        <v>18</v>
      </c>
      <c r="S832" s="68" t="s">
        <v>925</v>
      </c>
      <c r="T832" s="68" t="s">
        <v>21</v>
      </c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D832" s="55"/>
      <c r="EE832" s="55"/>
      <c r="EF832" s="55"/>
      <c r="EG832" s="55"/>
      <c r="EH832" s="55"/>
      <c r="EI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55"/>
      <c r="FL832" s="55"/>
      <c r="FM832" s="55"/>
      <c r="FN832" s="55"/>
      <c r="FO832" s="55"/>
      <c r="FP832" s="55"/>
      <c r="FQ832" s="55"/>
      <c r="FR832" s="55"/>
      <c r="FS832" s="55"/>
      <c r="FT832" s="55"/>
      <c r="FU832" s="55"/>
      <c r="FV832" s="55"/>
      <c r="FW832" s="55"/>
      <c r="FX832" s="55"/>
      <c r="FY832" s="55"/>
      <c r="FZ832" s="55"/>
      <c r="GA832" s="55"/>
      <c r="GB832" s="55"/>
      <c r="GC832" s="55"/>
      <c r="GD832" s="55"/>
      <c r="GE832" s="55"/>
      <c r="GF832" s="55"/>
      <c r="GG832" s="55"/>
      <c r="GH832" s="55"/>
      <c r="GI832" s="55"/>
      <c r="GJ832" s="55"/>
      <c r="GK832" s="55"/>
      <c r="GL832" s="55"/>
      <c r="GM832" s="55"/>
      <c r="GN832" s="55"/>
      <c r="GO832" s="55"/>
      <c r="GP832" s="55"/>
      <c r="GQ832" s="55"/>
      <c r="GR832" s="55"/>
      <c r="GS832" s="55"/>
      <c r="GT832" s="55"/>
      <c r="GU832" s="55"/>
      <c r="GV832" s="55"/>
      <c r="GW832" s="55"/>
      <c r="GX832" s="55"/>
      <c r="GY832" s="55"/>
      <c r="GZ832" s="55"/>
      <c r="HA832" s="55"/>
      <c r="HB832" s="55"/>
      <c r="HC832" s="55"/>
      <c r="HD832" s="55"/>
      <c r="HE832" s="55"/>
      <c r="HF832" s="55"/>
      <c r="HG832" s="55"/>
      <c r="HH832" s="55"/>
      <c r="HI832" s="55"/>
      <c r="HJ832" s="55"/>
      <c r="HK832" s="55"/>
      <c r="HL832" s="55"/>
      <c r="HM832" s="55"/>
      <c r="HN832" s="55"/>
      <c r="HO832" s="55"/>
      <c r="HP832" s="55"/>
      <c r="HQ832" s="55"/>
      <c r="HR832" s="55"/>
      <c r="HS832" s="55"/>
      <c r="HT832" s="55"/>
      <c r="HU832" s="55"/>
      <c r="HV832" s="55"/>
      <c r="HW832" s="55"/>
      <c r="HX832" s="55"/>
      <c r="HY832" s="55"/>
      <c r="HZ832" s="55"/>
      <c r="IA832" s="55"/>
      <c r="IB832" s="55"/>
      <c r="IC832" s="55"/>
      <c r="ID832" s="55"/>
      <c r="IE832" s="55"/>
      <c r="IF832" s="55"/>
      <c r="IG832" s="55"/>
      <c r="IH832" s="55"/>
      <c r="II832" s="55"/>
      <c r="IJ832" s="55"/>
      <c r="IK832" s="55"/>
      <c r="IL832" s="55"/>
      <c r="IM832" s="55"/>
      <c r="IN832" s="55"/>
      <c r="IO832" s="55"/>
      <c r="IP832" s="55"/>
      <c r="IQ832" s="55"/>
      <c r="IR832" s="55"/>
      <c r="IS832" s="55"/>
      <c r="IT832" s="55"/>
      <c r="IU832" s="55"/>
      <c r="IV832" s="55"/>
      <c r="IW832" s="55"/>
    </row>
    <row r="833" spans="1:257" s="22" customFormat="1" x14ac:dyDescent="0.2">
      <c r="A833" s="36" t="s">
        <v>1760</v>
      </c>
      <c r="B833" s="57">
        <f t="shared" si="36"/>
        <v>44712.839675925927</v>
      </c>
      <c r="C833" s="27">
        <v>2022</v>
      </c>
      <c r="D833" s="27">
        <v>5</v>
      </c>
      <c r="E833" s="27">
        <v>31</v>
      </c>
      <c r="F833" s="27">
        <v>20</v>
      </c>
      <c r="G833" s="28">
        <v>9</v>
      </c>
      <c r="H833" s="29">
        <v>8.26</v>
      </c>
      <c r="I833" s="30">
        <v>54.173999999999999</v>
      </c>
      <c r="J833" s="30">
        <v>86.408000000000001</v>
      </c>
      <c r="K833" s="27">
        <v>6</v>
      </c>
      <c r="L833" s="35">
        <v>1</v>
      </c>
      <c r="M833" s="23">
        <v>1.7</v>
      </c>
      <c r="N833" s="23">
        <f t="shared" si="37"/>
        <v>2</v>
      </c>
      <c r="O833" s="23">
        <v>2</v>
      </c>
      <c r="P833" s="68" t="s">
        <v>4</v>
      </c>
      <c r="Q833" s="68" t="s">
        <v>923</v>
      </c>
      <c r="R833" s="19" t="s">
        <v>18</v>
      </c>
      <c r="S833" s="68" t="s">
        <v>924</v>
      </c>
      <c r="T833" s="68" t="s">
        <v>21</v>
      </c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D833" s="55"/>
      <c r="EE833" s="55"/>
      <c r="EF833" s="55"/>
      <c r="EG833" s="55"/>
      <c r="EH833" s="55"/>
      <c r="EI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55"/>
      <c r="FL833" s="55"/>
      <c r="FM833" s="55"/>
      <c r="FN833" s="55"/>
      <c r="FO833" s="55"/>
      <c r="FP833" s="55"/>
      <c r="FQ833" s="55"/>
      <c r="FR833" s="55"/>
      <c r="FS833" s="55"/>
      <c r="FT833" s="55"/>
      <c r="FU833" s="55"/>
      <c r="FV833" s="55"/>
      <c r="FW833" s="55"/>
      <c r="FX833" s="55"/>
      <c r="FY833" s="55"/>
      <c r="FZ833" s="55"/>
      <c r="GA833" s="55"/>
      <c r="GB833" s="55"/>
      <c r="GC833" s="55"/>
      <c r="GD833" s="55"/>
      <c r="GE833" s="55"/>
      <c r="GF833" s="55"/>
      <c r="GG833" s="55"/>
      <c r="GH833" s="55"/>
      <c r="GI833" s="55"/>
      <c r="GJ833" s="55"/>
      <c r="GK833" s="55"/>
      <c r="GL833" s="55"/>
      <c r="GM833" s="55"/>
      <c r="GN833" s="55"/>
      <c r="GO833" s="55"/>
      <c r="GP833" s="55"/>
      <c r="GQ833" s="55"/>
      <c r="GR833" s="55"/>
      <c r="GS833" s="55"/>
      <c r="GT833" s="55"/>
      <c r="GU833" s="55"/>
      <c r="GV833" s="55"/>
      <c r="GW833" s="55"/>
      <c r="GX833" s="55"/>
      <c r="GY833" s="55"/>
      <c r="GZ833" s="55"/>
      <c r="HA833" s="55"/>
      <c r="HB833" s="55"/>
      <c r="HC833" s="55"/>
      <c r="HD833" s="55"/>
      <c r="HE833" s="55"/>
      <c r="HF833" s="55"/>
      <c r="HG833" s="55"/>
      <c r="HH833" s="55"/>
      <c r="HI833" s="55"/>
      <c r="HJ833" s="55"/>
      <c r="HK833" s="55"/>
      <c r="HL833" s="55"/>
      <c r="HM833" s="55"/>
      <c r="HN833" s="55"/>
      <c r="HO833" s="55"/>
      <c r="HP833" s="55"/>
      <c r="HQ833" s="55"/>
      <c r="HR833" s="55"/>
      <c r="HS833" s="55"/>
      <c r="HT833" s="55"/>
      <c r="HU833" s="55"/>
      <c r="HV833" s="55"/>
      <c r="HW833" s="55"/>
      <c r="HX833" s="55"/>
      <c r="HY833" s="55"/>
      <c r="HZ833" s="55"/>
      <c r="IA833" s="55"/>
      <c r="IB833" s="55"/>
      <c r="IC833" s="55"/>
      <c r="ID833" s="55"/>
      <c r="IE833" s="55"/>
      <c r="IF833" s="55"/>
      <c r="IG833" s="55"/>
      <c r="IH833" s="55"/>
      <c r="II833" s="55"/>
      <c r="IJ833" s="55"/>
      <c r="IK833" s="55"/>
      <c r="IL833" s="55"/>
      <c r="IM833" s="55"/>
      <c r="IN833" s="55"/>
      <c r="IO833" s="55"/>
      <c r="IP833" s="55"/>
      <c r="IQ833" s="55"/>
      <c r="IR833" s="55"/>
      <c r="IS833" s="55"/>
      <c r="IT833" s="55"/>
      <c r="IU833" s="55"/>
      <c r="IV833" s="55"/>
      <c r="IW833" s="55"/>
    </row>
    <row r="834" spans="1:257" s="22" customFormat="1" x14ac:dyDescent="0.2">
      <c r="A834" s="36" t="s">
        <v>1761</v>
      </c>
      <c r="B834" s="57">
        <f t="shared" si="36"/>
        <v>44712.842731481483</v>
      </c>
      <c r="C834" s="27">
        <v>2022</v>
      </c>
      <c r="D834" s="27">
        <v>5</v>
      </c>
      <c r="E834" s="27">
        <v>31</v>
      </c>
      <c r="F834" s="27">
        <v>20</v>
      </c>
      <c r="G834" s="28">
        <v>13</v>
      </c>
      <c r="H834" s="29">
        <v>32.24</v>
      </c>
      <c r="I834" s="30">
        <v>54.302999999999997</v>
      </c>
      <c r="J834" s="30">
        <v>86.12</v>
      </c>
      <c r="K834" s="27">
        <v>6</v>
      </c>
      <c r="L834" s="35">
        <v>2</v>
      </c>
      <c r="M834" s="23">
        <v>0.5</v>
      </c>
      <c r="N834" s="23">
        <f t="shared" si="37"/>
        <v>1.1000000000000001</v>
      </c>
      <c r="O834" s="23">
        <v>1.1000000000000001</v>
      </c>
      <c r="P834" s="68" t="s">
        <v>4</v>
      </c>
      <c r="Q834" s="68" t="s">
        <v>923</v>
      </c>
      <c r="R834" s="19" t="s">
        <v>18</v>
      </c>
      <c r="S834" s="68" t="s">
        <v>924</v>
      </c>
      <c r="T834" s="68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</row>
    <row r="835" spans="1:257" s="22" customFormat="1" x14ac:dyDescent="0.2">
      <c r="A835" s="36" t="s">
        <v>1762</v>
      </c>
      <c r="B835" s="57">
        <f t="shared" si="36"/>
        <v>44712.845775462964</v>
      </c>
      <c r="C835" s="27">
        <v>2022</v>
      </c>
      <c r="D835" s="27">
        <v>5</v>
      </c>
      <c r="E835" s="27">
        <v>31</v>
      </c>
      <c r="F835" s="27">
        <v>20</v>
      </c>
      <c r="G835" s="28">
        <v>17</v>
      </c>
      <c r="H835" s="29">
        <v>55.1</v>
      </c>
      <c r="I835" s="30">
        <v>54.268999999999998</v>
      </c>
      <c r="J835" s="30">
        <v>86.161000000000001</v>
      </c>
      <c r="K835" s="27">
        <v>7</v>
      </c>
      <c r="L835" s="68" t="s">
        <v>3</v>
      </c>
      <c r="M835" s="23">
        <v>1.1000000000000001</v>
      </c>
      <c r="N835" s="23">
        <f t="shared" si="37"/>
        <v>1.5</v>
      </c>
      <c r="O835" s="23">
        <v>1.5</v>
      </c>
      <c r="P835" s="68" t="s">
        <v>4</v>
      </c>
      <c r="Q835" s="68" t="s">
        <v>923</v>
      </c>
      <c r="R835" s="19" t="s">
        <v>18</v>
      </c>
      <c r="S835" s="68" t="s">
        <v>924</v>
      </c>
      <c r="T835" s="68" t="s">
        <v>21</v>
      </c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D835" s="55"/>
      <c r="EE835" s="55"/>
      <c r="EF835" s="55"/>
      <c r="EG835" s="55"/>
      <c r="EH835" s="55"/>
      <c r="EI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55"/>
      <c r="FL835" s="55"/>
      <c r="FM835" s="55"/>
      <c r="FN835" s="55"/>
      <c r="FO835" s="55"/>
      <c r="FP835" s="55"/>
      <c r="FQ835" s="55"/>
      <c r="FR835" s="55"/>
      <c r="FS835" s="55"/>
      <c r="FT835" s="55"/>
      <c r="FU835" s="55"/>
      <c r="FV835" s="55"/>
      <c r="FW835" s="55"/>
      <c r="FX835" s="55"/>
      <c r="FY835" s="55"/>
      <c r="FZ835" s="55"/>
      <c r="GA835" s="55"/>
      <c r="GB835" s="55"/>
      <c r="GC835" s="55"/>
      <c r="GD835" s="55"/>
      <c r="GE835" s="55"/>
      <c r="GF835" s="55"/>
      <c r="GG835" s="55"/>
      <c r="GH835" s="55"/>
      <c r="GI835" s="55"/>
      <c r="GJ835" s="55"/>
      <c r="GK835" s="55"/>
      <c r="GL835" s="55"/>
      <c r="GM835" s="55"/>
      <c r="GN835" s="55"/>
      <c r="GO835" s="55"/>
      <c r="GP835" s="55"/>
      <c r="GQ835" s="55"/>
      <c r="GR835" s="55"/>
      <c r="GS835" s="55"/>
      <c r="GT835" s="55"/>
      <c r="GU835" s="55"/>
      <c r="GV835" s="55"/>
      <c r="GW835" s="55"/>
      <c r="GX835" s="55"/>
      <c r="GY835" s="55"/>
      <c r="GZ835" s="55"/>
      <c r="HA835" s="55"/>
      <c r="HB835" s="55"/>
      <c r="HC835" s="55"/>
      <c r="HD835" s="55"/>
      <c r="HE835" s="55"/>
      <c r="HF835" s="55"/>
      <c r="HG835" s="55"/>
      <c r="HH835" s="55"/>
      <c r="HI835" s="55"/>
      <c r="HJ835" s="55"/>
      <c r="HK835" s="55"/>
      <c r="HL835" s="55"/>
      <c r="HM835" s="55"/>
      <c r="HN835" s="55"/>
      <c r="HO835" s="55"/>
      <c r="HP835" s="55"/>
      <c r="HQ835" s="55"/>
      <c r="HR835" s="55"/>
      <c r="HS835" s="55"/>
      <c r="HT835" s="55"/>
      <c r="HU835" s="55"/>
      <c r="HV835" s="55"/>
      <c r="HW835" s="55"/>
      <c r="HX835" s="55"/>
      <c r="HY835" s="55"/>
      <c r="HZ835" s="55"/>
      <c r="IA835" s="55"/>
      <c r="IB835" s="55"/>
      <c r="IC835" s="55"/>
      <c r="ID835" s="55"/>
      <c r="IE835" s="55"/>
      <c r="IF835" s="55"/>
      <c r="IG835" s="55"/>
      <c r="IH835" s="55"/>
      <c r="II835" s="55"/>
      <c r="IJ835" s="55"/>
      <c r="IK835" s="55"/>
      <c r="IL835" s="55"/>
      <c r="IM835" s="55"/>
      <c r="IN835" s="55"/>
      <c r="IO835" s="55"/>
      <c r="IP835" s="55"/>
      <c r="IQ835" s="55"/>
      <c r="IR835" s="55"/>
      <c r="IS835" s="55"/>
      <c r="IT835" s="55"/>
      <c r="IU835" s="55"/>
      <c r="IV835" s="55"/>
      <c r="IW835" s="55"/>
    </row>
    <row r="836" spans="1:257" s="22" customFormat="1" x14ac:dyDescent="0.2">
      <c r="A836" s="36" t="s">
        <v>1763</v>
      </c>
      <c r="B836" s="57">
        <f t="shared" si="36"/>
        <v>44713.221747685187</v>
      </c>
      <c r="C836" s="27">
        <v>2022</v>
      </c>
      <c r="D836" s="27">
        <v>6</v>
      </c>
      <c r="E836" s="27">
        <v>1</v>
      </c>
      <c r="F836" s="27">
        <v>5</v>
      </c>
      <c r="G836" s="28">
        <v>19</v>
      </c>
      <c r="H836" s="29">
        <v>19.065000000000001</v>
      </c>
      <c r="I836" s="30">
        <v>54.051000000000002</v>
      </c>
      <c r="J836" s="30">
        <v>86.533000000000001</v>
      </c>
      <c r="K836" s="27">
        <v>0</v>
      </c>
      <c r="L836" s="68" t="s">
        <v>3</v>
      </c>
      <c r="M836" s="23">
        <v>1.8</v>
      </c>
      <c r="N836" s="23">
        <f t="shared" si="37"/>
        <v>2.1</v>
      </c>
      <c r="O836" s="23">
        <v>2.1</v>
      </c>
      <c r="P836" s="68" t="s">
        <v>4</v>
      </c>
      <c r="Q836" s="68" t="s">
        <v>923</v>
      </c>
      <c r="R836" s="19" t="s">
        <v>18</v>
      </c>
      <c r="S836" s="68" t="s">
        <v>925</v>
      </c>
      <c r="T836" s="68" t="s">
        <v>21</v>
      </c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D836" s="55"/>
      <c r="EE836" s="55"/>
      <c r="EF836" s="55"/>
      <c r="EG836" s="55"/>
      <c r="EH836" s="55"/>
      <c r="EI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55"/>
      <c r="FL836" s="55"/>
      <c r="FM836" s="55"/>
      <c r="FN836" s="55"/>
      <c r="FO836" s="55"/>
      <c r="FP836" s="55"/>
      <c r="FQ836" s="55"/>
      <c r="FR836" s="55"/>
      <c r="FS836" s="55"/>
      <c r="FT836" s="55"/>
      <c r="FU836" s="55"/>
      <c r="FV836" s="55"/>
      <c r="FW836" s="55"/>
      <c r="FX836" s="55"/>
      <c r="FY836" s="55"/>
      <c r="FZ836" s="55"/>
      <c r="GA836" s="55"/>
      <c r="GB836" s="55"/>
      <c r="GC836" s="55"/>
      <c r="GD836" s="55"/>
      <c r="GE836" s="55"/>
      <c r="GF836" s="55"/>
      <c r="GG836" s="55"/>
      <c r="GH836" s="55"/>
      <c r="GI836" s="55"/>
      <c r="GJ836" s="55"/>
      <c r="GK836" s="55"/>
      <c r="GL836" s="55"/>
      <c r="GM836" s="55"/>
      <c r="GN836" s="55"/>
      <c r="GO836" s="55"/>
      <c r="GP836" s="55"/>
      <c r="GQ836" s="55"/>
      <c r="GR836" s="55"/>
      <c r="GS836" s="55"/>
      <c r="GT836" s="55"/>
      <c r="GU836" s="55"/>
      <c r="GV836" s="55"/>
      <c r="GW836" s="55"/>
      <c r="GX836" s="55"/>
      <c r="GY836" s="55"/>
      <c r="GZ836" s="55"/>
      <c r="HA836" s="55"/>
      <c r="HB836" s="55"/>
      <c r="HC836" s="55"/>
      <c r="HD836" s="55"/>
      <c r="HE836" s="55"/>
      <c r="HF836" s="55"/>
      <c r="HG836" s="55"/>
      <c r="HH836" s="55"/>
      <c r="HI836" s="55"/>
      <c r="HJ836" s="55"/>
      <c r="HK836" s="55"/>
      <c r="HL836" s="55"/>
      <c r="HM836" s="55"/>
      <c r="HN836" s="55"/>
      <c r="HO836" s="55"/>
      <c r="HP836" s="55"/>
      <c r="HQ836" s="55"/>
      <c r="HR836" s="55"/>
      <c r="HS836" s="55"/>
      <c r="HT836" s="55"/>
      <c r="HU836" s="55"/>
      <c r="HV836" s="55"/>
      <c r="HW836" s="55"/>
      <c r="HX836" s="55"/>
      <c r="HY836" s="55"/>
      <c r="HZ836" s="55"/>
      <c r="IA836" s="55"/>
      <c r="IB836" s="55"/>
      <c r="IC836" s="55"/>
      <c r="ID836" s="55"/>
      <c r="IE836" s="55"/>
      <c r="IF836" s="55"/>
      <c r="IG836" s="55"/>
      <c r="IH836" s="55"/>
      <c r="II836" s="55"/>
      <c r="IJ836" s="55"/>
      <c r="IK836" s="55"/>
      <c r="IL836" s="55"/>
      <c r="IM836" s="55"/>
      <c r="IN836" s="55"/>
      <c r="IO836" s="55"/>
      <c r="IP836" s="55"/>
      <c r="IQ836" s="55"/>
      <c r="IR836" s="55"/>
      <c r="IS836" s="55"/>
      <c r="IT836" s="55"/>
      <c r="IU836" s="55"/>
      <c r="IV836" s="55"/>
      <c r="IW836" s="55"/>
    </row>
    <row r="837" spans="1:257" s="22" customFormat="1" x14ac:dyDescent="0.2">
      <c r="A837" s="36" t="s">
        <v>1764</v>
      </c>
      <c r="B837" s="57">
        <f t="shared" ref="B837:B900" si="38">DATE(C837,D837,E837)+TIME(F837,G837,H837)</f>
        <v>44713.239490740743</v>
      </c>
      <c r="C837" s="27">
        <v>2022</v>
      </c>
      <c r="D837" s="27">
        <v>6</v>
      </c>
      <c r="E837" s="27">
        <v>1</v>
      </c>
      <c r="F837" s="27">
        <v>5</v>
      </c>
      <c r="G837" s="28">
        <v>44</v>
      </c>
      <c r="H837" s="29">
        <v>52.86</v>
      </c>
      <c r="I837" s="30">
        <v>54.395000000000003</v>
      </c>
      <c r="J837" s="30">
        <v>86.677000000000007</v>
      </c>
      <c r="K837" s="27">
        <v>0</v>
      </c>
      <c r="L837" s="68" t="s">
        <v>3</v>
      </c>
      <c r="M837" s="23">
        <v>2</v>
      </c>
      <c r="N837" s="23">
        <f t="shared" si="37"/>
        <v>2.2999999999999998</v>
      </c>
      <c r="O837" s="23">
        <v>2.2999999999999998</v>
      </c>
      <c r="P837" s="68" t="s">
        <v>4</v>
      </c>
      <c r="Q837" s="68" t="s">
        <v>923</v>
      </c>
      <c r="R837" s="19" t="s">
        <v>18</v>
      </c>
      <c r="S837" s="68" t="s">
        <v>925</v>
      </c>
      <c r="T837" s="68" t="s">
        <v>21</v>
      </c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D837" s="55"/>
      <c r="EE837" s="55"/>
      <c r="EF837" s="55"/>
      <c r="EG837" s="55"/>
      <c r="EH837" s="55"/>
      <c r="EI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55"/>
      <c r="FL837" s="55"/>
      <c r="FM837" s="55"/>
      <c r="FN837" s="55"/>
      <c r="FO837" s="55"/>
      <c r="FP837" s="55"/>
      <c r="FQ837" s="55"/>
      <c r="FR837" s="55"/>
      <c r="FS837" s="55"/>
      <c r="FT837" s="55"/>
      <c r="FU837" s="55"/>
      <c r="FV837" s="55"/>
      <c r="FW837" s="55"/>
      <c r="FX837" s="55"/>
      <c r="FY837" s="55"/>
      <c r="FZ837" s="55"/>
      <c r="GA837" s="55"/>
      <c r="GB837" s="55"/>
      <c r="GC837" s="55"/>
      <c r="GD837" s="55"/>
      <c r="GE837" s="55"/>
      <c r="GF837" s="55"/>
      <c r="GG837" s="55"/>
      <c r="GH837" s="55"/>
      <c r="GI837" s="55"/>
      <c r="GJ837" s="55"/>
      <c r="GK837" s="55"/>
      <c r="GL837" s="55"/>
      <c r="GM837" s="55"/>
      <c r="GN837" s="55"/>
      <c r="GO837" s="55"/>
      <c r="GP837" s="55"/>
      <c r="GQ837" s="55"/>
      <c r="GR837" s="55"/>
      <c r="GS837" s="55"/>
      <c r="GT837" s="55"/>
      <c r="GU837" s="55"/>
      <c r="GV837" s="55"/>
      <c r="GW837" s="55"/>
      <c r="GX837" s="55"/>
      <c r="GY837" s="55"/>
      <c r="GZ837" s="55"/>
      <c r="HA837" s="55"/>
      <c r="HB837" s="55"/>
      <c r="HC837" s="55"/>
      <c r="HD837" s="55"/>
      <c r="HE837" s="55"/>
      <c r="HF837" s="55"/>
      <c r="HG837" s="55"/>
      <c r="HH837" s="55"/>
      <c r="HI837" s="55"/>
      <c r="HJ837" s="55"/>
      <c r="HK837" s="55"/>
      <c r="HL837" s="55"/>
      <c r="HM837" s="55"/>
      <c r="HN837" s="55"/>
      <c r="HO837" s="55"/>
      <c r="HP837" s="55"/>
      <c r="HQ837" s="55"/>
      <c r="HR837" s="55"/>
      <c r="HS837" s="55"/>
      <c r="HT837" s="55"/>
      <c r="HU837" s="55"/>
      <c r="HV837" s="55"/>
      <c r="HW837" s="55"/>
      <c r="HX837" s="55"/>
      <c r="HY837" s="55"/>
      <c r="HZ837" s="55"/>
      <c r="IA837" s="55"/>
      <c r="IB837" s="55"/>
      <c r="IC837" s="55"/>
      <c r="ID837" s="55"/>
      <c r="IE837" s="55"/>
      <c r="IF837" s="55"/>
      <c r="IG837" s="55"/>
      <c r="IH837" s="55"/>
      <c r="II837" s="55"/>
      <c r="IJ837" s="55"/>
      <c r="IK837" s="55"/>
      <c r="IL837" s="55"/>
      <c r="IM837" s="55"/>
      <c r="IN837" s="55"/>
      <c r="IO837" s="55"/>
      <c r="IP837" s="55"/>
      <c r="IQ837" s="55"/>
      <c r="IR837" s="55"/>
      <c r="IS837" s="55"/>
      <c r="IT837" s="55"/>
      <c r="IU837" s="55"/>
      <c r="IV837" s="55"/>
      <c r="IW837" s="55"/>
    </row>
    <row r="838" spans="1:257" s="22" customFormat="1" x14ac:dyDescent="0.2">
      <c r="A838" s="36" t="s">
        <v>1765</v>
      </c>
      <c r="B838" s="57">
        <f t="shared" si="38"/>
        <v>44713.912314814814</v>
      </c>
      <c r="C838" s="27">
        <v>2022</v>
      </c>
      <c r="D838" s="27">
        <v>6</v>
      </c>
      <c r="E838" s="27">
        <v>1</v>
      </c>
      <c r="F838" s="27">
        <v>21</v>
      </c>
      <c r="G838" s="28">
        <v>53</v>
      </c>
      <c r="H838" s="29">
        <v>44.43</v>
      </c>
      <c r="I838" s="30">
        <v>54.293999999999997</v>
      </c>
      <c r="J838" s="30">
        <v>86.128</v>
      </c>
      <c r="K838" s="27">
        <v>5</v>
      </c>
      <c r="L838" s="35">
        <v>1</v>
      </c>
      <c r="M838" s="23">
        <v>0.8</v>
      </c>
      <c r="N838" s="23">
        <f t="shared" si="37"/>
        <v>1.3</v>
      </c>
      <c r="O838" s="23">
        <v>1.3</v>
      </c>
      <c r="P838" s="68" t="s">
        <v>4</v>
      </c>
      <c r="Q838" s="68" t="s">
        <v>923</v>
      </c>
      <c r="R838" s="19" t="s">
        <v>18</v>
      </c>
      <c r="S838" s="68" t="s">
        <v>924</v>
      </c>
      <c r="T838" s="68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D838" s="55"/>
      <c r="EE838" s="55"/>
      <c r="EF838" s="55"/>
      <c r="EG838" s="55"/>
      <c r="EH838" s="55"/>
      <c r="EI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55"/>
      <c r="FL838" s="55"/>
      <c r="FM838" s="55"/>
      <c r="FN838" s="55"/>
      <c r="FO838" s="55"/>
      <c r="FP838" s="55"/>
      <c r="FQ838" s="55"/>
      <c r="FR838" s="55"/>
      <c r="FS838" s="55"/>
      <c r="FT838" s="55"/>
      <c r="FU838" s="55"/>
      <c r="FV838" s="55"/>
      <c r="FW838" s="55"/>
      <c r="FX838" s="55"/>
      <c r="FY838" s="55"/>
      <c r="FZ838" s="55"/>
      <c r="GA838" s="55"/>
      <c r="GB838" s="55"/>
      <c r="GC838" s="55"/>
      <c r="GD838" s="55"/>
      <c r="GE838" s="55"/>
      <c r="GF838" s="55"/>
      <c r="GG838" s="55"/>
      <c r="GH838" s="55"/>
      <c r="GI838" s="55"/>
      <c r="GJ838" s="55"/>
      <c r="GK838" s="55"/>
      <c r="GL838" s="55"/>
      <c r="GM838" s="55"/>
      <c r="GN838" s="55"/>
      <c r="GO838" s="55"/>
      <c r="GP838" s="55"/>
      <c r="GQ838" s="55"/>
      <c r="GR838" s="55"/>
      <c r="GS838" s="55"/>
      <c r="GT838" s="55"/>
      <c r="GU838" s="55"/>
      <c r="GV838" s="55"/>
      <c r="GW838" s="55"/>
      <c r="GX838" s="55"/>
      <c r="GY838" s="55"/>
      <c r="GZ838" s="55"/>
      <c r="HA838" s="55"/>
      <c r="HB838" s="55"/>
      <c r="HC838" s="55"/>
      <c r="HD838" s="55"/>
      <c r="HE838" s="55"/>
      <c r="HF838" s="55"/>
      <c r="HG838" s="55"/>
      <c r="HH838" s="55"/>
      <c r="HI838" s="55"/>
      <c r="HJ838" s="55"/>
      <c r="HK838" s="55"/>
      <c r="HL838" s="55"/>
      <c r="HM838" s="55"/>
      <c r="HN838" s="55"/>
      <c r="HO838" s="55"/>
      <c r="HP838" s="55"/>
      <c r="HQ838" s="55"/>
      <c r="HR838" s="55"/>
      <c r="HS838" s="55"/>
      <c r="HT838" s="55"/>
      <c r="HU838" s="55"/>
      <c r="HV838" s="55"/>
      <c r="HW838" s="55"/>
      <c r="HX838" s="55"/>
      <c r="HY838" s="55"/>
      <c r="HZ838" s="55"/>
      <c r="IA838" s="55"/>
      <c r="IB838" s="55"/>
      <c r="IC838" s="55"/>
      <c r="ID838" s="55"/>
      <c r="IE838" s="55"/>
      <c r="IF838" s="55"/>
      <c r="IG838" s="55"/>
      <c r="IH838" s="55"/>
      <c r="II838" s="55"/>
      <c r="IJ838" s="55"/>
      <c r="IK838" s="55"/>
      <c r="IL838" s="55"/>
      <c r="IM838" s="55"/>
      <c r="IN838" s="55"/>
      <c r="IO838" s="55"/>
      <c r="IP838" s="55"/>
      <c r="IQ838" s="55"/>
      <c r="IR838" s="55"/>
      <c r="IS838" s="55"/>
      <c r="IT838" s="55"/>
      <c r="IU838" s="55"/>
      <c r="IV838" s="55"/>
      <c r="IW838" s="55"/>
    </row>
    <row r="839" spans="1:257" s="22" customFormat="1" x14ac:dyDescent="0.2">
      <c r="A839" s="36" t="s">
        <v>1766</v>
      </c>
      <c r="B839" s="57">
        <f t="shared" si="38"/>
        <v>44714.207685185182</v>
      </c>
      <c r="C839" s="27">
        <v>2022</v>
      </c>
      <c r="D839" s="27">
        <v>6</v>
      </c>
      <c r="E839" s="27">
        <v>2</v>
      </c>
      <c r="F839" s="27">
        <v>4</v>
      </c>
      <c r="G839" s="28">
        <v>59</v>
      </c>
      <c r="H839" s="29">
        <v>4.8499999999999996</v>
      </c>
      <c r="I839" s="30">
        <v>54.033999999999999</v>
      </c>
      <c r="J839" s="30">
        <v>86.566999999999993</v>
      </c>
      <c r="K839" s="27">
        <v>0</v>
      </c>
      <c r="L839" s="68" t="s">
        <v>3</v>
      </c>
      <c r="M839" s="23">
        <v>1.6</v>
      </c>
      <c r="N839" s="23">
        <f t="shared" si="37"/>
        <v>1.9</v>
      </c>
      <c r="O839" s="23">
        <v>1.9</v>
      </c>
      <c r="P839" s="68" t="s">
        <v>4</v>
      </c>
      <c r="Q839" s="68" t="s">
        <v>923</v>
      </c>
      <c r="R839" s="19" t="s">
        <v>18</v>
      </c>
      <c r="S839" s="68" t="s">
        <v>925</v>
      </c>
      <c r="T839" s="68" t="s">
        <v>21</v>
      </c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D839" s="55"/>
      <c r="EE839" s="55"/>
      <c r="EF839" s="55"/>
      <c r="EG839" s="55"/>
      <c r="EH839" s="55"/>
      <c r="EI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55"/>
      <c r="FL839" s="55"/>
      <c r="FM839" s="55"/>
      <c r="FN839" s="55"/>
      <c r="FO839" s="55"/>
      <c r="FP839" s="55"/>
      <c r="FQ839" s="55"/>
      <c r="FR839" s="55"/>
      <c r="FS839" s="55"/>
      <c r="FT839" s="55"/>
      <c r="FU839" s="55"/>
      <c r="FV839" s="55"/>
      <c r="FW839" s="55"/>
      <c r="FX839" s="55"/>
      <c r="FY839" s="55"/>
      <c r="FZ839" s="55"/>
      <c r="GA839" s="55"/>
      <c r="GB839" s="55"/>
      <c r="GC839" s="55"/>
      <c r="GD839" s="55"/>
      <c r="GE839" s="55"/>
      <c r="GF839" s="55"/>
      <c r="GG839" s="55"/>
      <c r="GH839" s="55"/>
      <c r="GI839" s="55"/>
      <c r="GJ839" s="55"/>
      <c r="GK839" s="55"/>
      <c r="GL839" s="55"/>
      <c r="GM839" s="55"/>
      <c r="GN839" s="55"/>
      <c r="GO839" s="55"/>
      <c r="GP839" s="55"/>
      <c r="GQ839" s="55"/>
      <c r="GR839" s="55"/>
      <c r="GS839" s="55"/>
      <c r="GT839" s="55"/>
      <c r="GU839" s="55"/>
      <c r="GV839" s="55"/>
      <c r="GW839" s="55"/>
      <c r="GX839" s="55"/>
      <c r="GY839" s="55"/>
      <c r="GZ839" s="55"/>
      <c r="HA839" s="55"/>
      <c r="HB839" s="55"/>
      <c r="HC839" s="55"/>
      <c r="HD839" s="55"/>
      <c r="HE839" s="55"/>
      <c r="HF839" s="55"/>
      <c r="HG839" s="55"/>
      <c r="HH839" s="55"/>
      <c r="HI839" s="55"/>
      <c r="HJ839" s="55"/>
      <c r="HK839" s="55"/>
      <c r="HL839" s="55"/>
      <c r="HM839" s="55"/>
      <c r="HN839" s="55"/>
      <c r="HO839" s="55"/>
      <c r="HP839" s="55"/>
      <c r="HQ839" s="55"/>
      <c r="HR839" s="55"/>
      <c r="HS839" s="55"/>
      <c r="HT839" s="55"/>
      <c r="HU839" s="55"/>
      <c r="HV839" s="55"/>
      <c r="HW839" s="55"/>
      <c r="HX839" s="55"/>
      <c r="HY839" s="55"/>
      <c r="HZ839" s="55"/>
      <c r="IA839" s="55"/>
      <c r="IB839" s="55"/>
      <c r="IC839" s="55"/>
      <c r="ID839" s="55"/>
      <c r="IE839" s="55"/>
      <c r="IF839" s="55"/>
      <c r="IG839" s="55"/>
      <c r="IH839" s="55"/>
      <c r="II839" s="55"/>
      <c r="IJ839" s="55"/>
      <c r="IK839" s="55"/>
      <c r="IL839" s="55"/>
      <c r="IM839" s="55"/>
      <c r="IN839" s="55"/>
      <c r="IO839" s="55"/>
      <c r="IP839" s="55"/>
      <c r="IQ839" s="55"/>
      <c r="IR839" s="55"/>
      <c r="IS839" s="55"/>
      <c r="IT839" s="55"/>
      <c r="IU839" s="55"/>
      <c r="IV839" s="55"/>
      <c r="IW839" s="55"/>
    </row>
    <row r="840" spans="1:257" s="22" customFormat="1" x14ac:dyDescent="0.2">
      <c r="A840" s="36" t="s">
        <v>1767</v>
      </c>
      <c r="B840" s="57">
        <f t="shared" si="38"/>
        <v>44714.229155092595</v>
      </c>
      <c r="C840" s="27">
        <v>2022</v>
      </c>
      <c r="D840" s="27">
        <v>6</v>
      </c>
      <c r="E840" s="27">
        <v>2</v>
      </c>
      <c r="F840" s="27">
        <v>5</v>
      </c>
      <c r="G840" s="28">
        <v>29</v>
      </c>
      <c r="H840" s="29">
        <v>59.76</v>
      </c>
      <c r="I840" s="30">
        <v>54.098999999999997</v>
      </c>
      <c r="J840" s="30">
        <v>86.49</v>
      </c>
      <c r="K840" s="27">
        <v>0</v>
      </c>
      <c r="L840" s="68" t="s">
        <v>3</v>
      </c>
      <c r="M840" s="23">
        <v>1.9</v>
      </c>
      <c r="N840" s="23">
        <f t="shared" si="37"/>
        <v>2.2000000000000002</v>
      </c>
      <c r="O840" s="23">
        <v>2.2000000000000002</v>
      </c>
      <c r="P840" s="68" t="s">
        <v>4</v>
      </c>
      <c r="Q840" s="68" t="s">
        <v>923</v>
      </c>
      <c r="R840" s="19" t="s">
        <v>18</v>
      </c>
      <c r="S840" s="68" t="s">
        <v>925</v>
      </c>
      <c r="T840" s="68" t="s">
        <v>21</v>
      </c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D840" s="55"/>
      <c r="EE840" s="55"/>
      <c r="EF840" s="55"/>
      <c r="EG840" s="55"/>
      <c r="EH840" s="55"/>
      <c r="EI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55"/>
      <c r="FL840" s="55"/>
      <c r="FM840" s="55"/>
      <c r="FN840" s="55"/>
      <c r="FO840" s="55"/>
      <c r="FP840" s="55"/>
      <c r="FQ840" s="55"/>
      <c r="FR840" s="55"/>
      <c r="FS840" s="55"/>
      <c r="FT840" s="55"/>
      <c r="FU840" s="55"/>
      <c r="FV840" s="55"/>
      <c r="FW840" s="55"/>
      <c r="FX840" s="55"/>
      <c r="FY840" s="55"/>
      <c r="FZ840" s="55"/>
      <c r="GA840" s="55"/>
      <c r="GB840" s="55"/>
      <c r="GC840" s="55"/>
      <c r="GD840" s="55"/>
      <c r="GE840" s="55"/>
      <c r="GF840" s="55"/>
      <c r="GG840" s="55"/>
      <c r="GH840" s="55"/>
      <c r="GI840" s="55"/>
      <c r="GJ840" s="55"/>
      <c r="GK840" s="55"/>
      <c r="GL840" s="55"/>
      <c r="GM840" s="55"/>
      <c r="GN840" s="55"/>
      <c r="GO840" s="55"/>
      <c r="GP840" s="55"/>
      <c r="GQ840" s="55"/>
      <c r="GR840" s="55"/>
      <c r="GS840" s="55"/>
      <c r="GT840" s="55"/>
      <c r="GU840" s="55"/>
      <c r="GV840" s="55"/>
      <c r="GW840" s="55"/>
      <c r="GX840" s="55"/>
      <c r="GY840" s="55"/>
      <c r="GZ840" s="55"/>
      <c r="HA840" s="55"/>
      <c r="HB840" s="55"/>
      <c r="HC840" s="55"/>
      <c r="HD840" s="55"/>
      <c r="HE840" s="55"/>
      <c r="HF840" s="55"/>
      <c r="HG840" s="55"/>
      <c r="HH840" s="55"/>
      <c r="HI840" s="55"/>
      <c r="HJ840" s="55"/>
      <c r="HK840" s="55"/>
      <c r="HL840" s="55"/>
      <c r="HM840" s="55"/>
      <c r="HN840" s="55"/>
      <c r="HO840" s="55"/>
      <c r="HP840" s="55"/>
      <c r="HQ840" s="55"/>
      <c r="HR840" s="55"/>
      <c r="HS840" s="55"/>
      <c r="HT840" s="55"/>
      <c r="HU840" s="55"/>
      <c r="HV840" s="55"/>
      <c r="HW840" s="55"/>
      <c r="HX840" s="55"/>
      <c r="HY840" s="55"/>
      <c r="HZ840" s="55"/>
      <c r="IA840" s="55"/>
      <c r="IB840" s="55"/>
      <c r="IC840" s="55"/>
      <c r="ID840" s="55"/>
      <c r="IE840" s="55"/>
      <c r="IF840" s="55"/>
      <c r="IG840" s="55"/>
      <c r="IH840" s="55"/>
      <c r="II840" s="55"/>
      <c r="IJ840" s="55"/>
      <c r="IK840" s="55"/>
      <c r="IL840" s="55"/>
      <c r="IM840" s="55"/>
      <c r="IN840" s="55"/>
      <c r="IO840" s="55"/>
      <c r="IP840" s="55"/>
      <c r="IQ840" s="55"/>
      <c r="IR840" s="55"/>
      <c r="IS840" s="55"/>
      <c r="IT840" s="55"/>
      <c r="IU840" s="55"/>
      <c r="IV840" s="55"/>
      <c r="IW840" s="55"/>
    </row>
    <row r="841" spans="1:257" s="22" customFormat="1" x14ac:dyDescent="0.2">
      <c r="A841" s="36" t="s">
        <v>1768</v>
      </c>
      <c r="B841" s="57">
        <f t="shared" si="38"/>
        <v>44714.260509259257</v>
      </c>
      <c r="C841" s="27">
        <v>2022</v>
      </c>
      <c r="D841" s="27">
        <v>6</v>
      </c>
      <c r="E841" s="27">
        <v>2</v>
      </c>
      <c r="F841" s="27">
        <v>6</v>
      </c>
      <c r="G841" s="28">
        <v>15</v>
      </c>
      <c r="H841" s="29">
        <v>8.4600000000000009</v>
      </c>
      <c r="I841" s="30">
        <v>54.295000000000002</v>
      </c>
      <c r="J841" s="30">
        <v>86.165000000000006</v>
      </c>
      <c r="K841" s="27">
        <v>0</v>
      </c>
      <c r="L841" s="68" t="s">
        <v>3</v>
      </c>
      <c r="M841" s="23">
        <v>2.2999999999999998</v>
      </c>
      <c r="N841" s="23">
        <f t="shared" si="37"/>
        <v>2.5</v>
      </c>
      <c r="O841" s="23">
        <v>2.5</v>
      </c>
      <c r="P841" s="68" t="s">
        <v>4</v>
      </c>
      <c r="Q841" s="68" t="s">
        <v>923</v>
      </c>
      <c r="R841" s="19" t="s">
        <v>18</v>
      </c>
      <c r="S841" s="68" t="s">
        <v>925</v>
      </c>
      <c r="T841" s="68" t="s">
        <v>21</v>
      </c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D841" s="55"/>
      <c r="EE841" s="55"/>
      <c r="EF841" s="55"/>
      <c r="EG841" s="55"/>
      <c r="EH841" s="55"/>
      <c r="EI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55"/>
      <c r="FL841" s="55"/>
      <c r="FM841" s="55"/>
      <c r="FN841" s="55"/>
      <c r="FO841" s="55"/>
      <c r="FP841" s="55"/>
      <c r="FQ841" s="55"/>
      <c r="FR841" s="55"/>
      <c r="FS841" s="55"/>
      <c r="FT841" s="55"/>
      <c r="FU841" s="55"/>
      <c r="FV841" s="55"/>
      <c r="FW841" s="55"/>
      <c r="FX841" s="55"/>
      <c r="FY841" s="55"/>
      <c r="FZ841" s="55"/>
      <c r="GA841" s="55"/>
      <c r="GB841" s="55"/>
      <c r="GC841" s="55"/>
      <c r="GD841" s="55"/>
      <c r="GE841" s="55"/>
      <c r="GF841" s="55"/>
      <c r="GG841" s="55"/>
      <c r="GH841" s="55"/>
      <c r="GI841" s="55"/>
      <c r="GJ841" s="55"/>
      <c r="GK841" s="55"/>
      <c r="GL841" s="55"/>
      <c r="GM841" s="55"/>
      <c r="GN841" s="55"/>
      <c r="GO841" s="55"/>
      <c r="GP841" s="55"/>
      <c r="GQ841" s="55"/>
      <c r="GR841" s="55"/>
      <c r="GS841" s="55"/>
      <c r="GT841" s="55"/>
      <c r="GU841" s="55"/>
      <c r="GV841" s="55"/>
      <c r="GW841" s="55"/>
      <c r="GX841" s="55"/>
      <c r="GY841" s="55"/>
      <c r="GZ841" s="55"/>
      <c r="HA841" s="55"/>
      <c r="HB841" s="55"/>
      <c r="HC841" s="55"/>
      <c r="HD841" s="55"/>
      <c r="HE841" s="55"/>
      <c r="HF841" s="55"/>
      <c r="HG841" s="55"/>
      <c r="HH841" s="55"/>
      <c r="HI841" s="55"/>
      <c r="HJ841" s="55"/>
      <c r="HK841" s="55"/>
      <c r="HL841" s="55"/>
      <c r="HM841" s="55"/>
      <c r="HN841" s="55"/>
      <c r="HO841" s="55"/>
      <c r="HP841" s="55"/>
      <c r="HQ841" s="55"/>
      <c r="HR841" s="55"/>
      <c r="HS841" s="55"/>
      <c r="HT841" s="55"/>
      <c r="HU841" s="55"/>
      <c r="HV841" s="55"/>
      <c r="HW841" s="55"/>
      <c r="HX841" s="55"/>
      <c r="HY841" s="55"/>
      <c r="HZ841" s="55"/>
      <c r="IA841" s="55"/>
      <c r="IB841" s="55"/>
      <c r="IC841" s="55"/>
      <c r="ID841" s="55"/>
      <c r="IE841" s="55"/>
      <c r="IF841" s="55"/>
      <c r="IG841" s="55"/>
      <c r="IH841" s="55"/>
      <c r="II841" s="55"/>
      <c r="IJ841" s="55"/>
      <c r="IK841" s="55"/>
      <c r="IL841" s="55"/>
      <c r="IM841" s="55"/>
      <c r="IN841" s="55"/>
      <c r="IO841" s="55"/>
      <c r="IP841" s="55"/>
      <c r="IQ841" s="55"/>
      <c r="IR841" s="55"/>
      <c r="IS841" s="55"/>
      <c r="IT841" s="55"/>
      <c r="IU841" s="55"/>
      <c r="IV841" s="55"/>
      <c r="IW841" s="55"/>
    </row>
    <row r="842" spans="1:257" s="22" customFormat="1" x14ac:dyDescent="0.2">
      <c r="A842" s="36" t="s">
        <v>1769</v>
      </c>
      <c r="B842" s="57">
        <f t="shared" si="38"/>
        <v>44714.281863425924</v>
      </c>
      <c r="C842" s="27">
        <v>2022</v>
      </c>
      <c r="D842" s="27">
        <v>6</v>
      </c>
      <c r="E842" s="27">
        <v>2</v>
      </c>
      <c r="F842" s="27">
        <v>6</v>
      </c>
      <c r="G842" s="28">
        <v>45</v>
      </c>
      <c r="H842" s="29">
        <v>53.87</v>
      </c>
      <c r="I842" s="30">
        <v>54.273000000000003</v>
      </c>
      <c r="J842" s="30">
        <v>86.168000000000006</v>
      </c>
      <c r="K842" s="27">
        <v>0</v>
      </c>
      <c r="L842" s="68" t="s">
        <v>3</v>
      </c>
      <c r="M842" s="23">
        <v>2.2999999999999998</v>
      </c>
      <c r="N842" s="23">
        <f t="shared" si="37"/>
        <v>2.5</v>
      </c>
      <c r="O842" s="23">
        <v>2.5</v>
      </c>
      <c r="P842" s="68" t="s">
        <v>4</v>
      </c>
      <c r="Q842" s="68" t="s">
        <v>923</v>
      </c>
      <c r="R842" s="19" t="s">
        <v>18</v>
      </c>
      <c r="S842" s="68" t="s">
        <v>925</v>
      </c>
      <c r="T842" s="68" t="s">
        <v>21</v>
      </c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  <c r="IW842" s="55"/>
    </row>
    <row r="843" spans="1:257" s="22" customFormat="1" x14ac:dyDescent="0.2">
      <c r="A843" s="36" t="s">
        <v>1770</v>
      </c>
      <c r="B843" s="57">
        <f t="shared" si="38"/>
        <v>44714.284733796296</v>
      </c>
      <c r="C843" s="27">
        <v>2022</v>
      </c>
      <c r="D843" s="27">
        <v>6</v>
      </c>
      <c r="E843" s="27">
        <v>2</v>
      </c>
      <c r="F843" s="27">
        <v>6</v>
      </c>
      <c r="G843" s="28">
        <v>50</v>
      </c>
      <c r="H843" s="29">
        <v>1.0900000000000001</v>
      </c>
      <c r="I843" s="30">
        <v>54.188000000000002</v>
      </c>
      <c r="J843" s="30">
        <v>86.415000000000006</v>
      </c>
      <c r="K843" s="27">
        <v>0</v>
      </c>
      <c r="L843" s="68" t="s">
        <v>3</v>
      </c>
      <c r="M843" s="23">
        <v>2.4</v>
      </c>
      <c r="N843" s="23">
        <f t="shared" si="37"/>
        <v>2.6</v>
      </c>
      <c r="O843" s="23">
        <v>2.6</v>
      </c>
      <c r="P843" s="68" t="s">
        <v>4</v>
      </c>
      <c r="Q843" s="68" t="s">
        <v>923</v>
      </c>
      <c r="R843" s="19" t="s">
        <v>18</v>
      </c>
      <c r="S843" s="68" t="s">
        <v>925</v>
      </c>
      <c r="T843" s="68" t="s">
        <v>21</v>
      </c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  <c r="IU843" s="55"/>
      <c r="IV843" s="55"/>
      <c r="IW843" s="55"/>
    </row>
    <row r="844" spans="1:257" s="22" customFormat="1" x14ac:dyDescent="0.2">
      <c r="A844" s="36" t="s">
        <v>1771</v>
      </c>
      <c r="B844" s="57">
        <f t="shared" si="38"/>
        <v>44714.506168981483</v>
      </c>
      <c r="C844" s="27">
        <v>2022</v>
      </c>
      <c r="D844" s="27">
        <v>6</v>
      </c>
      <c r="E844" s="27">
        <v>2</v>
      </c>
      <c r="F844" s="27">
        <v>12</v>
      </c>
      <c r="G844" s="28">
        <v>8</v>
      </c>
      <c r="H844" s="29">
        <v>53.41</v>
      </c>
      <c r="I844" s="30">
        <v>54.302</v>
      </c>
      <c r="J844" s="30">
        <v>86.132999999999996</v>
      </c>
      <c r="K844" s="27">
        <v>7</v>
      </c>
      <c r="L844" s="35">
        <v>2</v>
      </c>
      <c r="M844" s="23">
        <v>0.5</v>
      </c>
      <c r="N844" s="23">
        <f t="shared" si="37"/>
        <v>1.1000000000000001</v>
      </c>
      <c r="O844" s="23">
        <v>1.1000000000000001</v>
      </c>
      <c r="P844" s="68" t="s">
        <v>4</v>
      </c>
      <c r="Q844" s="68" t="s">
        <v>923</v>
      </c>
      <c r="R844" s="19" t="s">
        <v>18</v>
      </c>
      <c r="S844" s="68" t="s">
        <v>924</v>
      </c>
      <c r="T844" s="68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D844" s="55"/>
      <c r="EE844" s="55"/>
      <c r="EF844" s="55"/>
      <c r="EG844" s="55"/>
      <c r="EH844" s="55"/>
      <c r="EI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55"/>
      <c r="FL844" s="55"/>
      <c r="FM844" s="55"/>
      <c r="FN844" s="55"/>
      <c r="FO844" s="55"/>
      <c r="FP844" s="55"/>
      <c r="FQ844" s="55"/>
      <c r="FR844" s="55"/>
      <c r="FS844" s="55"/>
      <c r="FT844" s="55"/>
      <c r="FU844" s="55"/>
      <c r="FV844" s="55"/>
      <c r="FW844" s="55"/>
      <c r="FX844" s="55"/>
      <c r="FY844" s="55"/>
      <c r="FZ844" s="55"/>
      <c r="GA844" s="55"/>
      <c r="GB844" s="55"/>
      <c r="GC844" s="55"/>
      <c r="GD844" s="55"/>
      <c r="GE844" s="55"/>
      <c r="GF844" s="55"/>
      <c r="GG844" s="55"/>
      <c r="GH844" s="55"/>
      <c r="GI844" s="55"/>
      <c r="GJ844" s="55"/>
      <c r="GK844" s="55"/>
      <c r="GL844" s="55"/>
      <c r="GM844" s="55"/>
      <c r="GN844" s="55"/>
      <c r="GO844" s="55"/>
      <c r="GP844" s="55"/>
      <c r="GQ844" s="55"/>
      <c r="GR844" s="55"/>
      <c r="GS844" s="55"/>
      <c r="GT844" s="55"/>
      <c r="GU844" s="55"/>
      <c r="GV844" s="55"/>
      <c r="GW844" s="55"/>
      <c r="GX844" s="55"/>
      <c r="GY844" s="55"/>
      <c r="GZ844" s="55"/>
      <c r="HA844" s="55"/>
      <c r="HB844" s="55"/>
      <c r="HC844" s="55"/>
      <c r="HD844" s="55"/>
      <c r="HE844" s="55"/>
      <c r="HF844" s="55"/>
      <c r="HG844" s="55"/>
      <c r="HH844" s="55"/>
      <c r="HI844" s="55"/>
      <c r="HJ844" s="55"/>
      <c r="HK844" s="55"/>
      <c r="HL844" s="55"/>
      <c r="HM844" s="55"/>
      <c r="HN844" s="55"/>
      <c r="HO844" s="55"/>
      <c r="HP844" s="55"/>
      <c r="HQ844" s="55"/>
      <c r="HR844" s="55"/>
      <c r="HS844" s="55"/>
      <c r="HT844" s="55"/>
      <c r="HU844" s="55"/>
      <c r="HV844" s="55"/>
      <c r="HW844" s="55"/>
      <c r="HX844" s="55"/>
      <c r="HY844" s="55"/>
      <c r="HZ844" s="55"/>
      <c r="IA844" s="55"/>
      <c r="IB844" s="55"/>
      <c r="IC844" s="55"/>
      <c r="ID844" s="55"/>
      <c r="IE844" s="55"/>
      <c r="IF844" s="55"/>
      <c r="IG844" s="55"/>
      <c r="IH844" s="55"/>
      <c r="II844" s="55"/>
      <c r="IJ844" s="55"/>
      <c r="IK844" s="55"/>
      <c r="IL844" s="55"/>
      <c r="IM844" s="55"/>
      <c r="IN844" s="55"/>
      <c r="IO844" s="55"/>
      <c r="IP844" s="55"/>
      <c r="IQ844" s="55"/>
      <c r="IR844" s="55"/>
      <c r="IS844" s="55"/>
      <c r="IT844" s="55"/>
      <c r="IU844" s="55"/>
      <c r="IV844" s="55"/>
      <c r="IW844" s="55"/>
    </row>
    <row r="845" spans="1:257" s="22" customFormat="1" x14ac:dyDescent="0.2">
      <c r="A845" s="36" t="s">
        <v>1772</v>
      </c>
      <c r="B845" s="57">
        <f t="shared" si="38"/>
        <v>44715.263333333336</v>
      </c>
      <c r="C845" s="27">
        <v>2022</v>
      </c>
      <c r="D845" s="27">
        <v>6</v>
      </c>
      <c r="E845" s="27">
        <v>3</v>
      </c>
      <c r="F845" s="27">
        <v>6</v>
      </c>
      <c r="G845" s="28">
        <v>19</v>
      </c>
      <c r="H845" s="29">
        <v>12.65</v>
      </c>
      <c r="I845" s="30">
        <v>54.057000000000002</v>
      </c>
      <c r="J845" s="30">
        <v>86.634</v>
      </c>
      <c r="K845" s="27">
        <v>0</v>
      </c>
      <c r="L845" s="68" t="s">
        <v>3</v>
      </c>
      <c r="M845" s="23">
        <v>2</v>
      </c>
      <c r="N845" s="23">
        <f t="shared" si="37"/>
        <v>2.2999999999999998</v>
      </c>
      <c r="O845" s="23">
        <v>2.2999999999999998</v>
      </c>
      <c r="P845" s="68" t="s">
        <v>4</v>
      </c>
      <c r="Q845" s="68" t="s">
        <v>923</v>
      </c>
      <c r="R845" s="19" t="s">
        <v>18</v>
      </c>
      <c r="S845" s="68" t="s">
        <v>925</v>
      </c>
      <c r="T845" s="68" t="s">
        <v>21</v>
      </c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  <c r="IU845" s="55"/>
      <c r="IV845" s="55"/>
      <c r="IW845" s="55"/>
    </row>
    <row r="846" spans="1:257" s="22" customFormat="1" x14ac:dyDescent="0.2">
      <c r="A846" s="36" t="s">
        <v>1773</v>
      </c>
      <c r="B846" s="57">
        <f t="shared" si="38"/>
        <v>44715.270185185182</v>
      </c>
      <c r="C846" s="27">
        <v>2022</v>
      </c>
      <c r="D846" s="27">
        <v>6</v>
      </c>
      <c r="E846" s="27">
        <v>3</v>
      </c>
      <c r="F846" s="27">
        <v>6</v>
      </c>
      <c r="G846" s="28">
        <v>29</v>
      </c>
      <c r="H846" s="29">
        <v>4.04</v>
      </c>
      <c r="I846" s="30">
        <v>54.003</v>
      </c>
      <c r="J846" s="30">
        <v>86.567999999999998</v>
      </c>
      <c r="K846" s="27">
        <v>0</v>
      </c>
      <c r="L846" s="68" t="s">
        <v>3</v>
      </c>
      <c r="M846" s="23">
        <v>2</v>
      </c>
      <c r="N846" s="23">
        <f t="shared" si="37"/>
        <v>2.2999999999999998</v>
      </c>
      <c r="O846" s="23">
        <v>2.2999999999999998</v>
      </c>
      <c r="P846" s="68" t="s">
        <v>4</v>
      </c>
      <c r="Q846" s="68" t="s">
        <v>923</v>
      </c>
      <c r="R846" s="19" t="s">
        <v>18</v>
      </c>
      <c r="S846" s="68" t="s">
        <v>925</v>
      </c>
      <c r="T846" s="68" t="s">
        <v>21</v>
      </c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D846" s="55"/>
      <c r="EE846" s="55"/>
      <c r="EF846" s="55"/>
      <c r="EG846" s="55"/>
      <c r="EH846" s="55"/>
      <c r="EI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55"/>
      <c r="FL846" s="55"/>
      <c r="FM846" s="55"/>
      <c r="FN846" s="55"/>
      <c r="FO846" s="55"/>
      <c r="FP846" s="55"/>
      <c r="FQ846" s="55"/>
      <c r="FR846" s="55"/>
      <c r="FS846" s="55"/>
      <c r="FT846" s="55"/>
      <c r="FU846" s="55"/>
      <c r="FV846" s="55"/>
      <c r="FW846" s="55"/>
      <c r="FX846" s="55"/>
      <c r="FY846" s="55"/>
      <c r="FZ846" s="55"/>
      <c r="GA846" s="55"/>
      <c r="GB846" s="55"/>
      <c r="GC846" s="55"/>
      <c r="GD846" s="55"/>
      <c r="GE846" s="55"/>
      <c r="GF846" s="55"/>
      <c r="GG846" s="55"/>
      <c r="GH846" s="55"/>
      <c r="GI846" s="55"/>
      <c r="GJ846" s="55"/>
      <c r="GK846" s="55"/>
      <c r="GL846" s="55"/>
      <c r="GM846" s="55"/>
      <c r="GN846" s="55"/>
      <c r="GO846" s="55"/>
      <c r="GP846" s="55"/>
      <c r="GQ846" s="55"/>
      <c r="GR846" s="55"/>
      <c r="GS846" s="55"/>
      <c r="GT846" s="55"/>
      <c r="GU846" s="55"/>
      <c r="GV846" s="55"/>
      <c r="GW846" s="55"/>
      <c r="GX846" s="55"/>
      <c r="GY846" s="55"/>
      <c r="GZ846" s="55"/>
      <c r="HA846" s="55"/>
      <c r="HB846" s="55"/>
      <c r="HC846" s="55"/>
      <c r="HD846" s="55"/>
      <c r="HE846" s="55"/>
      <c r="HF846" s="55"/>
      <c r="HG846" s="55"/>
      <c r="HH846" s="55"/>
      <c r="HI846" s="55"/>
      <c r="HJ846" s="55"/>
      <c r="HK846" s="55"/>
      <c r="HL846" s="55"/>
      <c r="HM846" s="55"/>
      <c r="HN846" s="55"/>
      <c r="HO846" s="55"/>
      <c r="HP846" s="55"/>
      <c r="HQ846" s="55"/>
      <c r="HR846" s="55"/>
      <c r="HS846" s="55"/>
      <c r="HT846" s="55"/>
      <c r="HU846" s="55"/>
      <c r="HV846" s="55"/>
      <c r="HW846" s="55"/>
      <c r="HX846" s="55"/>
      <c r="HY846" s="55"/>
      <c r="HZ846" s="55"/>
      <c r="IA846" s="55"/>
      <c r="IB846" s="55"/>
      <c r="IC846" s="55"/>
      <c r="ID846" s="55"/>
      <c r="IE846" s="55"/>
      <c r="IF846" s="55"/>
      <c r="IG846" s="55"/>
      <c r="IH846" s="55"/>
      <c r="II846" s="55"/>
      <c r="IJ846" s="55"/>
      <c r="IK846" s="55"/>
      <c r="IL846" s="55"/>
      <c r="IM846" s="55"/>
      <c r="IN846" s="55"/>
      <c r="IO846" s="55"/>
      <c r="IP846" s="55"/>
      <c r="IQ846" s="55"/>
      <c r="IR846" s="55"/>
      <c r="IS846" s="55"/>
      <c r="IT846" s="55"/>
      <c r="IU846" s="55"/>
      <c r="IV846" s="55"/>
      <c r="IW846" s="55"/>
    </row>
    <row r="847" spans="1:257" s="22" customFormat="1" x14ac:dyDescent="0.2">
      <c r="A847" s="36" t="s">
        <v>1774</v>
      </c>
      <c r="B847" s="57">
        <f t="shared" si="38"/>
        <v>44715.271481481483</v>
      </c>
      <c r="C847" s="27">
        <v>2022</v>
      </c>
      <c r="D847" s="27">
        <v>6</v>
      </c>
      <c r="E847" s="27">
        <v>3</v>
      </c>
      <c r="F847" s="27">
        <v>6</v>
      </c>
      <c r="G847" s="28">
        <v>30</v>
      </c>
      <c r="H847" s="29">
        <v>56.12</v>
      </c>
      <c r="I847" s="30">
        <v>54.171999999999997</v>
      </c>
      <c r="J847" s="30">
        <v>86.42</v>
      </c>
      <c r="K847" s="27">
        <v>0</v>
      </c>
      <c r="L847" s="68" t="s">
        <v>3</v>
      </c>
      <c r="M847" s="23">
        <v>2.2000000000000002</v>
      </c>
      <c r="N847" s="23">
        <f t="shared" si="37"/>
        <v>2.4</v>
      </c>
      <c r="O847" s="23">
        <v>2.4</v>
      </c>
      <c r="P847" s="68" t="s">
        <v>4</v>
      </c>
      <c r="Q847" s="68" t="s">
        <v>923</v>
      </c>
      <c r="R847" s="19" t="s">
        <v>18</v>
      </c>
      <c r="S847" s="68" t="s">
        <v>925</v>
      </c>
      <c r="T847" s="68" t="s">
        <v>21</v>
      </c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  <c r="IU847" s="55"/>
      <c r="IV847" s="55"/>
      <c r="IW847" s="55"/>
    </row>
    <row r="848" spans="1:257" s="22" customFormat="1" x14ac:dyDescent="0.2">
      <c r="A848" s="36" t="s">
        <v>1775</v>
      </c>
      <c r="B848" s="57">
        <f t="shared" si="38"/>
        <v>44715.315636574072</v>
      </c>
      <c r="C848" s="27">
        <v>2022</v>
      </c>
      <c r="D848" s="27">
        <v>6</v>
      </c>
      <c r="E848" s="27">
        <v>3</v>
      </c>
      <c r="F848" s="27">
        <v>7</v>
      </c>
      <c r="G848" s="28">
        <v>34</v>
      </c>
      <c r="H848" s="29">
        <v>31.82</v>
      </c>
      <c r="I848" s="30">
        <v>54.002000000000002</v>
      </c>
      <c r="J848" s="30">
        <v>86.623000000000005</v>
      </c>
      <c r="K848" s="27">
        <v>0</v>
      </c>
      <c r="L848" s="68" t="s">
        <v>3</v>
      </c>
      <c r="M848" s="23">
        <v>2.1</v>
      </c>
      <c r="N848" s="23">
        <f t="shared" si="37"/>
        <v>2.2999999999999998</v>
      </c>
      <c r="O848" s="23">
        <v>2.2999999999999998</v>
      </c>
      <c r="P848" s="68" t="s">
        <v>4</v>
      </c>
      <c r="Q848" s="68" t="s">
        <v>923</v>
      </c>
      <c r="R848" s="19" t="s">
        <v>18</v>
      </c>
      <c r="S848" s="68" t="s">
        <v>925</v>
      </c>
      <c r="T848" s="68" t="s">
        <v>21</v>
      </c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D848" s="55"/>
      <c r="EE848" s="55"/>
      <c r="EF848" s="55"/>
      <c r="EG848" s="55"/>
      <c r="EH848" s="55"/>
      <c r="EI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55"/>
      <c r="FL848" s="55"/>
      <c r="FM848" s="55"/>
      <c r="FN848" s="55"/>
      <c r="FO848" s="55"/>
      <c r="FP848" s="55"/>
      <c r="FQ848" s="55"/>
      <c r="FR848" s="55"/>
      <c r="FS848" s="55"/>
      <c r="FT848" s="55"/>
      <c r="FU848" s="55"/>
      <c r="FV848" s="55"/>
      <c r="FW848" s="55"/>
      <c r="FX848" s="55"/>
      <c r="FY848" s="55"/>
      <c r="FZ848" s="55"/>
      <c r="GA848" s="55"/>
      <c r="GB848" s="55"/>
      <c r="GC848" s="55"/>
      <c r="GD848" s="55"/>
      <c r="GE848" s="55"/>
      <c r="GF848" s="55"/>
      <c r="GG848" s="55"/>
      <c r="GH848" s="55"/>
      <c r="GI848" s="55"/>
      <c r="GJ848" s="55"/>
      <c r="GK848" s="55"/>
      <c r="GL848" s="55"/>
      <c r="GM848" s="55"/>
      <c r="GN848" s="55"/>
      <c r="GO848" s="55"/>
      <c r="GP848" s="55"/>
      <c r="GQ848" s="55"/>
      <c r="GR848" s="55"/>
      <c r="GS848" s="55"/>
      <c r="GT848" s="55"/>
      <c r="GU848" s="55"/>
      <c r="GV848" s="55"/>
      <c r="GW848" s="55"/>
      <c r="GX848" s="55"/>
      <c r="GY848" s="55"/>
      <c r="GZ848" s="55"/>
      <c r="HA848" s="55"/>
      <c r="HB848" s="55"/>
      <c r="HC848" s="55"/>
      <c r="HD848" s="55"/>
      <c r="HE848" s="55"/>
      <c r="HF848" s="55"/>
      <c r="HG848" s="55"/>
      <c r="HH848" s="55"/>
      <c r="HI848" s="55"/>
      <c r="HJ848" s="55"/>
      <c r="HK848" s="55"/>
      <c r="HL848" s="55"/>
      <c r="HM848" s="55"/>
      <c r="HN848" s="55"/>
      <c r="HO848" s="55"/>
      <c r="HP848" s="55"/>
      <c r="HQ848" s="55"/>
      <c r="HR848" s="55"/>
      <c r="HS848" s="55"/>
      <c r="HT848" s="55"/>
      <c r="HU848" s="55"/>
      <c r="HV848" s="55"/>
      <c r="HW848" s="55"/>
      <c r="HX848" s="55"/>
      <c r="HY848" s="55"/>
      <c r="HZ848" s="55"/>
      <c r="IA848" s="55"/>
      <c r="IB848" s="55"/>
      <c r="IC848" s="55"/>
      <c r="ID848" s="55"/>
      <c r="IE848" s="55"/>
      <c r="IF848" s="55"/>
      <c r="IG848" s="55"/>
      <c r="IH848" s="55"/>
      <c r="II848" s="55"/>
      <c r="IJ848" s="55"/>
      <c r="IK848" s="55"/>
      <c r="IL848" s="55"/>
      <c r="IM848" s="55"/>
      <c r="IN848" s="55"/>
      <c r="IO848" s="55"/>
      <c r="IP848" s="55"/>
      <c r="IQ848" s="55"/>
      <c r="IR848" s="55"/>
      <c r="IS848" s="55"/>
      <c r="IT848" s="55"/>
      <c r="IU848" s="55"/>
      <c r="IV848" s="55"/>
      <c r="IW848" s="55"/>
    </row>
    <row r="849" spans="1:257" s="22" customFormat="1" x14ac:dyDescent="0.2">
      <c r="A849" s="36" t="s">
        <v>1776</v>
      </c>
      <c r="B849" s="57">
        <f t="shared" si="38"/>
        <v>44715.321296296293</v>
      </c>
      <c r="C849" s="27">
        <v>2022</v>
      </c>
      <c r="D849" s="27">
        <v>6</v>
      </c>
      <c r="E849" s="27">
        <v>3</v>
      </c>
      <c r="F849" s="27">
        <v>7</v>
      </c>
      <c r="G849" s="28">
        <v>42</v>
      </c>
      <c r="H849" s="29">
        <v>40.08</v>
      </c>
      <c r="I849" s="30">
        <v>54.259</v>
      </c>
      <c r="J849" s="30">
        <v>86.063000000000002</v>
      </c>
      <c r="K849" s="27">
        <v>1</v>
      </c>
      <c r="L849" s="68" t="s">
        <v>3</v>
      </c>
      <c r="M849" s="23">
        <v>0.5</v>
      </c>
      <c r="N849" s="23">
        <f t="shared" si="37"/>
        <v>1.1000000000000001</v>
      </c>
      <c r="O849" s="23">
        <v>1.1000000000000001</v>
      </c>
      <c r="P849" s="68" t="s">
        <v>4</v>
      </c>
      <c r="Q849" s="68" t="s">
        <v>923</v>
      </c>
      <c r="R849" s="19" t="s">
        <v>18</v>
      </c>
      <c r="S849" s="68" t="s">
        <v>924</v>
      </c>
      <c r="T849" s="68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  <c r="IW849" s="55"/>
    </row>
    <row r="850" spans="1:257" s="22" customFormat="1" x14ac:dyDescent="0.2">
      <c r="A850" s="36" t="s">
        <v>1777</v>
      </c>
      <c r="B850" s="57">
        <f t="shared" si="38"/>
        <v>44715.322476851848</v>
      </c>
      <c r="C850" s="27">
        <v>2022</v>
      </c>
      <c r="D850" s="27">
        <v>6</v>
      </c>
      <c r="E850" s="27">
        <v>3</v>
      </c>
      <c r="F850" s="27">
        <v>7</v>
      </c>
      <c r="G850" s="28">
        <v>44</v>
      </c>
      <c r="H850" s="29">
        <v>22.91</v>
      </c>
      <c r="I850" s="30">
        <v>54.03</v>
      </c>
      <c r="J850" s="30">
        <v>86.596999999999994</v>
      </c>
      <c r="K850" s="27">
        <v>0</v>
      </c>
      <c r="L850" s="68" t="s">
        <v>3</v>
      </c>
      <c r="M850" s="23">
        <v>1.7</v>
      </c>
      <c r="N850" s="23">
        <f t="shared" si="37"/>
        <v>2</v>
      </c>
      <c r="O850" s="23">
        <v>2</v>
      </c>
      <c r="P850" s="68" t="s">
        <v>4</v>
      </c>
      <c r="Q850" s="68" t="s">
        <v>923</v>
      </c>
      <c r="R850" s="19" t="s">
        <v>18</v>
      </c>
      <c r="S850" s="68" t="s">
        <v>925</v>
      </c>
      <c r="T850" s="68" t="s">
        <v>21</v>
      </c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  <c r="IU850" s="55"/>
      <c r="IV850" s="55"/>
      <c r="IW850" s="55"/>
    </row>
    <row r="851" spans="1:257" s="22" customFormat="1" x14ac:dyDescent="0.2">
      <c r="A851" s="36" t="s">
        <v>1778</v>
      </c>
      <c r="B851" s="57">
        <f t="shared" si="38"/>
        <v>44715.415289351855</v>
      </c>
      <c r="C851" s="27">
        <v>2022</v>
      </c>
      <c r="D851" s="27">
        <v>6</v>
      </c>
      <c r="E851" s="27">
        <v>3</v>
      </c>
      <c r="F851" s="27">
        <v>9</v>
      </c>
      <c r="G851" s="28">
        <v>58</v>
      </c>
      <c r="H851" s="29">
        <v>1.89</v>
      </c>
      <c r="I851" s="30">
        <v>54.113999999999997</v>
      </c>
      <c r="J851" s="30">
        <v>86.453999999999994</v>
      </c>
      <c r="K851" s="27">
        <v>0</v>
      </c>
      <c r="L851" s="68" t="s">
        <v>3</v>
      </c>
      <c r="M851" s="23">
        <v>2.2999999999999998</v>
      </c>
      <c r="N851" s="23">
        <f t="shared" si="37"/>
        <v>2.5</v>
      </c>
      <c r="O851" s="23">
        <v>2.5</v>
      </c>
      <c r="P851" s="68" t="s">
        <v>4</v>
      </c>
      <c r="Q851" s="68" t="s">
        <v>923</v>
      </c>
      <c r="R851" s="19" t="s">
        <v>18</v>
      </c>
      <c r="S851" s="68" t="s">
        <v>925</v>
      </c>
      <c r="T851" s="68" t="s">
        <v>21</v>
      </c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  <c r="IU851" s="55"/>
      <c r="IV851" s="55"/>
      <c r="IW851" s="55"/>
    </row>
    <row r="852" spans="1:257" s="22" customFormat="1" x14ac:dyDescent="0.2">
      <c r="A852" s="36" t="s">
        <v>1779</v>
      </c>
      <c r="B852" s="57">
        <f t="shared" si="38"/>
        <v>44715.415833333333</v>
      </c>
      <c r="C852" s="27">
        <v>2022</v>
      </c>
      <c r="D852" s="27">
        <v>6</v>
      </c>
      <c r="E852" s="27">
        <v>3</v>
      </c>
      <c r="F852" s="27">
        <v>9</v>
      </c>
      <c r="G852" s="28">
        <v>58</v>
      </c>
      <c r="H852" s="29">
        <v>48.81</v>
      </c>
      <c r="I852" s="30">
        <v>54.396999999999998</v>
      </c>
      <c r="J852" s="30">
        <v>86.173000000000002</v>
      </c>
      <c r="K852" s="27">
        <v>0</v>
      </c>
      <c r="L852" s="68" t="s">
        <v>3</v>
      </c>
      <c r="M852" s="23">
        <v>2.4</v>
      </c>
      <c r="N852" s="23">
        <f t="shared" si="37"/>
        <v>2.6</v>
      </c>
      <c r="O852" s="23">
        <v>2.6</v>
      </c>
      <c r="P852" s="68" t="s">
        <v>4</v>
      </c>
      <c r="Q852" s="68" t="s">
        <v>923</v>
      </c>
      <c r="R852" s="19" t="s">
        <v>18</v>
      </c>
      <c r="S852" s="68" t="s">
        <v>925</v>
      </c>
      <c r="T852" s="68" t="s">
        <v>21</v>
      </c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  <c r="IU852" s="55"/>
      <c r="IV852" s="55"/>
      <c r="IW852" s="55"/>
    </row>
    <row r="853" spans="1:257" s="22" customFormat="1" x14ac:dyDescent="0.2">
      <c r="A853" s="36" t="s">
        <v>1780</v>
      </c>
      <c r="B853" s="57">
        <f t="shared" si="38"/>
        <v>44715.847060185188</v>
      </c>
      <c r="C853" s="27">
        <v>2022</v>
      </c>
      <c r="D853" s="27">
        <v>6</v>
      </c>
      <c r="E853" s="27">
        <v>3</v>
      </c>
      <c r="F853" s="27">
        <v>20</v>
      </c>
      <c r="G853" s="28">
        <v>19</v>
      </c>
      <c r="H853" s="29">
        <v>46.3</v>
      </c>
      <c r="I853" s="30">
        <v>54.302999999999997</v>
      </c>
      <c r="J853" s="30">
        <v>86.128</v>
      </c>
      <c r="K853" s="27">
        <v>5</v>
      </c>
      <c r="L853" s="35">
        <v>1</v>
      </c>
      <c r="M853" s="23">
        <v>1.8</v>
      </c>
      <c r="N853" s="23">
        <f t="shared" si="37"/>
        <v>2.1</v>
      </c>
      <c r="O853" s="23">
        <v>2.1</v>
      </c>
      <c r="P853" s="68" t="s">
        <v>4</v>
      </c>
      <c r="Q853" s="68" t="s">
        <v>923</v>
      </c>
      <c r="R853" s="19" t="s">
        <v>18</v>
      </c>
      <c r="S853" s="68" t="s">
        <v>924</v>
      </c>
      <c r="T853" s="68" t="s">
        <v>21</v>
      </c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  <c r="IU853" s="55"/>
      <c r="IV853" s="55"/>
      <c r="IW853" s="55"/>
    </row>
    <row r="854" spans="1:257" s="22" customFormat="1" x14ac:dyDescent="0.2">
      <c r="A854" s="36" t="s">
        <v>1781</v>
      </c>
      <c r="B854" s="57">
        <f t="shared" si="38"/>
        <v>44715.853634259256</v>
      </c>
      <c r="C854" s="27">
        <v>2022</v>
      </c>
      <c r="D854" s="27">
        <v>6</v>
      </c>
      <c r="E854" s="27">
        <v>3</v>
      </c>
      <c r="F854" s="27">
        <v>20</v>
      </c>
      <c r="G854" s="28">
        <v>29</v>
      </c>
      <c r="H854" s="29">
        <v>14.33</v>
      </c>
      <c r="I854" s="30">
        <v>54.298000000000002</v>
      </c>
      <c r="J854" s="30">
        <v>86.111999999999995</v>
      </c>
      <c r="K854" s="27">
        <v>4</v>
      </c>
      <c r="L854" s="35">
        <v>1</v>
      </c>
      <c r="M854" s="23">
        <v>0.8</v>
      </c>
      <c r="N854" s="23">
        <f t="shared" si="37"/>
        <v>1.3</v>
      </c>
      <c r="O854" s="23">
        <v>1.3</v>
      </c>
      <c r="P854" s="68" t="s">
        <v>4</v>
      </c>
      <c r="Q854" s="68" t="s">
        <v>923</v>
      </c>
      <c r="R854" s="19" t="s">
        <v>18</v>
      </c>
      <c r="S854" s="68" t="s">
        <v>924</v>
      </c>
      <c r="T854" s="68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  <c r="IU854" s="55"/>
      <c r="IV854" s="55"/>
      <c r="IW854" s="55"/>
    </row>
    <row r="855" spans="1:257" s="22" customFormat="1" x14ac:dyDescent="0.2">
      <c r="A855" s="36" t="s">
        <v>1782</v>
      </c>
      <c r="B855" s="57">
        <f t="shared" si="38"/>
        <v>44717.089201388888</v>
      </c>
      <c r="C855" s="27">
        <v>2022</v>
      </c>
      <c r="D855" s="27">
        <v>6</v>
      </c>
      <c r="E855" s="27">
        <v>5</v>
      </c>
      <c r="F855" s="27">
        <v>2</v>
      </c>
      <c r="G855" s="28">
        <v>8</v>
      </c>
      <c r="H855" s="29">
        <v>27.03</v>
      </c>
      <c r="I855" s="30">
        <v>54.274000000000001</v>
      </c>
      <c r="J855" s="30">
        <v>86.123999999999995</v>
      </c>
      <c r="K855" s="27">
        <v>1</v>
      </c>
      <c r="L855" s="35">
        <v>1</v>
      </c>
      <c r="M855" s="23">
        <v>0.6</v>
      </c>
      <c r="N855" s="23">
        <f t="shared" si="37"/>
        <v>1.1000000000000001</v>
      </c>
      <c r="O855" s="23">
        <v>1.1000000000000001</v>
      </c>
      <c r="P855" s="68" t="s">
        <v>4</v>
      </c>
      <c r="Q855" s="68" t="s">
        <v>923</v>
      </c>
      <c r="R855" s="19" t="s">
        <v>18</v>
      </c>
      <c r="S855" s="68" t="s">
        <v>924</v>
      </c>
      <c r="T855" s="68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D855" s="55"/>
      <c r="EE855" s="55"/>
      <c r="EF855" s="55"/>
      <c r="EG855" s="55"/>
      <c r="EH855" s="55"/>
      <c r="EI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55"/>
      <c r="FL855" s="55"/>
      <c r="FM855" s="55"/>
      <c r="FN855" s="55"/>
      <c r="FO855" s="55"/>
      <c r="FP855" s="55"/>
      <c r="FQ855" s="55"/>
      <c r="FR855" s="55"/>
      <c r="FS855" s="55"/>
      <c r="FT855" s="55"/>
      <c r="FU855" s="55"/>
      <c r="FV855" s="55"/>
      <c r="FW855" s="55"/>
      <c r="FX855" s="55"/>
      <c r="FY855" s="55"/>
      <c r="FZ855" s="55"/>
      <c r="GA855" s="55"/>
      <c r="GB855" s="55"/>
      <c r="GC855" s="55"/>
      <c r="GD855" s="55"/>
      <c r="GE855" s="55"/>
      <c r="GF855" s="55"/>
      <c r="GG855" s="55"/>
      <c r="GH855" s="55"/>
      <c r="GI855" s="55"/>
      <c r="GJ855" s="55"/>
      <c r="GK855" s="55"/>
      <c r="GL855" s="55"/>
      <c r="GM855" s="55"/>
      <c r="GN855" s="55"/>
      <c r="GO855" s="55"/>
      <c r="GP855" s="55"/>
      <c r="GQ855" s="55"/>
      <c r="GR855" s="55"/>
      <c r="GS855" s="55"/>
      <c r="GT855" s="55"/>
      <c r="GU855" s="55"/>
      <c r="GV855" s="55"/>
      <c r="GW855" s="55"/>
      <c r="GX855" s="55"/>
      <c r="GY855" s="55"/>
      <c r="GZ855" s="55"/>
      <c r="HA855" s="55"/>
      <c r="HB855" s="55"/>
      <c r="HC855" s="55"/>
      <c r="HD855" s="55"/>
      <c r="HE855" s="55"/>
      <c r="HF855" s="55"/>
      <c r="HG855" s="55"/>
      <c r="HH855" s="55"/>
      <c r="HI855" s="55"/>
      <c r="HJ855" s="55"/>
      <c r="HK855" s="55"/>
      <c r="HL855" s="55"/>
      <c r="HM855" s="55"/>
      <c r="HN855" s="55"/>
      <c r="HO855" s="55"/>
      <c r="HP855" s="55"/>
      <c r="HQ855" s="55"/>
      <c r="HR855" s="55"/>
      <c r="HS855" s="55"/>
      <c r="HT855" s="55"/>
      <c r="HU855" s="55"/>
      <c r="HV855" s="55"/>
      <c r="HW855" s="55"/>
      <c r="HX855" s="55"/>
      <c r="HY855" s="55"/>
      <c r="HZ855" s="55"/>
      <c r="IA855" s="55"/>
      <c r="IB855" s="55"/>
      <c r="IC855" s="55"/>
      <c r="ID855" s="55"/>
      <c r="IE855" s="55"/>
      <c r="IF855" s="55"/>
      <c r="IG855" s="55"/>
      <c r="IH855" s="55"/>
      <c r="II855" s="55"/>
      <c r="IJ855" s="55"/>
      <c r="IK855" s="55"/>
      <c r="IL855" s="55"/>
      <c r="IM855" s="55"/>
      <c r="IN855" s="55"/>
      <c r="IO855" s="55"/>
      <c r="IP855" s="55"/>
      <c r="IQ855" s="55"/>
      <c r="IR855" s="55"/>
      <c r="IS855" s="55"/>
      <c r="IT855" s="55"/>
      <c r="IU855" s="55"/>
      <c r="IV855" s="55"/>
      <c r="IW855" s="55"/>
    </row>
    <row r="856" spans="1:257" s="22" customFormat="1" x14ac:dyDescent="0.2">
      <c r="A856" s="36" t="s">
        <v>1783</v>
      </c>
      <c r="B856" s="57">
        <f t="shared" si="38"/>
        <v>44717.43550925926</v>
      </c>
      <c r="C856" s="27">
        <v>2022</v>
      </c>
      <c r="D856" s="27">
        <v>6</v>
      </c>
      <c r="E856" s="27">
        <v>5</v>
      </c>
      <c r="F856" s="27">
        <v>10</v>
      </c>
      <c r="G856" s="28">
        <v>27</v>
      </c>
      <c r="H856" s="29">
        <v>8.84</v>
      </c>
      <c r="I856" s="30">
        <v>54.281999999999996</v>
      </c>
      <c r="J856" s="30">
        <v>86.123000000000005</v>
      </c>
      <c r="K856" s="27">
        <v>3</v>
      </c>
      <c r="L856" s="35">
        <v>0</v>
      </c>
      <c r="M856" s="23">
        <v>0.5</v>
      </c>
      <c r="N856" s="23">
        <f t="shared" si="37"/>
        <v>1.1000000000000001</v>
      </c>
      <c r="O856" s="23">
        <v>1.1000000000000001</v>
      </c>
      <c r="P856" s="68" t="s">
        <v>4</v>
      </c>
      <c r="Q856" s="68" t="s">
        <v>923</v>
      </c>
      <c r="R856" s="19" t="s">
        <v>18</v>
      </c>
      <c r="S856" s="68" t="s">
        <v>924</v>
      </c>
      <c r="T856" s="68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  <c r="IU856" s="55"/>
      <c r="IV856" s="55"/>
      <c r="IW856" s="55"/>
    </row>
    <row r="857" spans="1:257" s="22" customFormat="1" x14ac:dyDescent="0.2">
      <c r="A857" s="36" t="s">
        <v>1784</v>
      </c>
      <c r="B857" s="57">
        <f t="shared" si="38"/>
        <v>44718.232430555552</v>
      </c>
      <c r="C857" s="27">
        <v>2022</v>
      </c>
      <c r="D857" s="27">
        <v>6</v>
      </c>
      <c r="E857" s="27">
        <v>6</v>
      </c>
      <c r="F857" s="27">
        <v>5</v>
      </c>
      <c r="G857" s="28">
        <v>34</v>
      </c>
      <c r="H857" s="29">
        <v>42.04</v>
      </c>
      <c r="I857" s="30">
        <v>54.012</v>
      </c>
      <c r="J857" s="30">
        <v>86.537999999999997</v>
      </c>
      <c r="K857" s="27">
        <v>0</v>
      </c>
      <c r="L857" s="68" t="s">
        <v>3</v>
      </c>
      <c r="M857" s="23">
        <v>1.8</v>
      </c>
      <c r="N857" s="23">
        <f t="shared" si="37"/>
        <v>2.1</v>
      </c>
      <c r="O857" s="23">
        <v>2.1</v>
      </c>
      <c r="P857" s="68" t="s">
        <v>4</v>
      </c>
      <c r="Q857" s="68" t="s">
        <v>923</v>
      </c>
      <c r="R857" s="19" t="s">
        <v>18</v>
      </c>
      <c r="S857" s="68" t="s">
        <v>925</v>
      </c>
      <c r="T857" s="68" t="s">
        <v>21</v>
      </c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  <c r="IU857" s="55"/>
      <c r="IV857" s="55"/>
      <c r="IW857" s="55"/>
    </row>
    <row r="858" spans="1:257" s="22" customFormat="1" x14ac:dyDescent="0.2">
      <c r="A858" s="36" t="s">
        <v>1785</v>
      </c>
      <c r="B858" s="57">
        <f t="shared" si="38"/>
        <v>44718.243113425924</v>
      </c>
      <c r="C858" s="27">
        <v>2022</v>
      </c>
      <c r="D858" s="27">
        <v>6</v>
      </c>
      <c r="E858" s="27">
        <v>6</v>
      </c>
      <c r="F858" s="27">
        <v>5</v>
      </c>
      <c r="G858" s="28">
        <v>50</v>
      </c>
      <c r="H858" s="29">
        <v>5.85</v>
      </c>
      <c r="I858" s="30">
        <v>54.302999999999997</v>
      </c>
      <c r="J858" s="30">
        <v>86.14</v>
      </c>
      <c r="K858" s="27">
        <v>0</v>
      </c>
      <c r="L858" s="68" t="s">
        <v>3</v>
      </c>
      <c r="M858" s="23">
        <v>2.6</v>
      </c>
      <c r="N858" s="23">
        <f t="shared" si="37"/>
        <v>2.7</v>
      </c>
      <c r="O858" s="23">
        <v>2.7</v>
      </c>
      <c r="P858" s="68" t="s">
        <v>4</v>
      </c>
      <c r="Q858" s="68" t="s">
        <v>923</v>
      </c>
      <c r="R858" s="19" t="s">
        <v>18</v>
      </c>
      <c r="S858" s="68" t="s">
        <v>925</v>
      </c>
      <c r="T858" s="68" t="s">
        <v>21</v>
      </c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  <c r="IU858" s="55"/>
      <c r="IV858" s="55"/>
      <c r="IW858" s="55"/>
    </row>
    <row r="859" spans="1:257" s="22" customFormat="1" x14ac:dyDescent="0.2">
      <c r="A859" s="36" t="s">
        <v>1786</v>
      </c>
      <c r="B859" s="57">
        <f t="shared" si="38"/>
        <v>44718.246631944443</v>
      </c>
      <c r="C859" s="27">
        <v>2022</v>
      </c>
      <c r="D859" s="27">
        <v>6</v>
      </c>
      <c r="E859" s="27">
        <v>6</v>
      </c>
      <c r="F859" s="27">
        <v>5</v>
      </c>
      <c r="G859" s="28">
        <v>55</v>
      </c>
      <c r="H859" s="29">
        <v>9.33</v>
      </c>
      <c r="I859" s="30">
        <v>54</v>
      </c>
      <c r="J859" s="30">
        <v>86.385000000000005</v>
      </c>
      <c r="K859" s="27">
        <v>0</v>
      </c>
      <c r="L859" s="68" t="s">
        <v>3</v>
      </c>
      <c r="M859" s="23">
        <v>2</v>
      </c>
      <c r="N859" s="23">
        <f>ROUND(0.746*M859+0.551,1)</f>
        <v>2</v>
      </c>
      <c r="O859" s="23">
        <v>2</v>
      </c>
      <c r="P859" s="68" t="s">
        <v>4</v>
      </c>
      <c r="Q859" s="68" t="s">
        <v>931</v>
      </c>
      <c r="R859" s="19" t="s">
        <v>18</v>
      </c>
      <c r="S859" s="68" t="s">
        <v>925</v>
      </c>
      <c r="T859" s="68" t="s">
        <v>21</v>
      </c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  <c r="IU859" s="55"/>
      <c r="IV859" s="55"/>
      <c r="IW859" s="55"/>
    </row>
    <row r="860" spans="1:257" s="22" customFormat="1" x14ac:dyDescent="0.2">
      <c r="A860" s="36" t="s">
        <v>1787</v>
      </c>
      <c r="B860" s="57">
        <f t="shared" si="38"/>
        <v>44718.284826388888</v>
      </c>
      <c r="C860" s="27">
        <v>2022</v>
      </c>
      <c r="D860" s="27">
        <v>6</v>
      </c>
      <c r="E860" s="27">
        <v>6</v>
      </c>
      <c r="F860" s="27">
        <v>6</v>
      </c>
      <c r="G860" s="28">
        <v>50</v>
      </c>
      <c r="H860" s="29">
        <v>9.92</v>
      </c>
      <c r="I860" s="30">
        <v>54.015999999999998</v>
      </c>
      <c r="J860" s="30">
        <v>86.513999999999996</v>
      </c>
      <c r="K860" s="27">
        <v>0</v>
      </c>
      <c r="L860" s="68" t="s">
        <v>3</v>
      </c>
      <c r="M860" s="23">
        <v>1.9</v>
      </c>
      <c r="N860" s="23">
        <f t="shared" ref="N860:N904" si="39">ROUND(0.797*M860+0.67,1)</f>
        <v>2.2000000000000002</v>
      </c>
      <c r="O860" s="23">
        <v>2.2000000000000002</v>
      </c>
      <c r="P860" s="68" t="s">
        <v>4</v>
      </c>
      <c r="Q860" s="68" t="s">
        <v>923</v>
      </c>
      <c r="R860" s="19" t="s">
        <v>18</v>
      </c>
      <c r="S860" s="68" t="s">
        <v>925</v>
      </c>
      <c r="T860" s="68" t="s">
        <v>21</v>
      </c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  <c r="IU860" s="55"/>
      <c r="IV860" s="55"/>
      <c r="IW860" s="55"/>
    </row>
    <row r="861" spans="1:257" s="22" customFormat="1" x14ac:dyDescent="0.2">
      <c r="A861" s="36" t="s">
        <v>1788</v>
      </c>
      <c r="B861" s="57">
        <f t="shared" si="38"/>
        <v>44718.288368055553</v>
      </c>
      <c r="C861" s="27">
        <v>2022</v>
      </c>
      <c r="D861" s="27">
        <v>6</v>
      </c>
      <c r="E861" s="27">
        <v>6</v>
      </c>
      <c r="F861" s="27">
        <v>6</v>
      </c>
      <c r="G861" s="28">
        <v>55</v>
      </c>
      <c r="H861" s="29">
        <v>15.92</v>
      </c>
      <c r="I861" s="30">
        <v>54.252000000000002</v>
      </c>
      <c r="J861" s="30">
        <v>86.192999999999998</v>
      </c>
      <c r="K861" s="27">
        <v>0</v>
      </c>
      <c r="L861" s="68" t="s">
        <v>3</v>
      </c>
      <c r="M861" s="23">
        <v>2.5</v>
      </c>
      <c r="N861" s="23">
        <f t="shared" si="39"/>
        <v>2.7</v>
      </c>
      <c r="O861" s="23">
        <v>2.7</v>
      </c>
      <c r="P861" s="68" t="s">
        <v>4</v>
      </c>
      <c r="Q861" s="68" t="s">
        <v>923</v>
      </c>
      <c r="R861" s="19" t="s">
        <v>18</v>
      </c>
      <c r="S861" s="68" t="s">
        <v>925</v>
      </c>
      <c r="T861" s="68" t="s">
        <v>21</v>
      </c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  <c r="IU861" s="55"/>
      <c r="IV861" s="55"/>
      <c r="IW861" s="55"/>
    </row>
    <row r="862" spans="1:257" s="22" customFormat="1" x14ac:dyDescent="0.2">
      <c r="A862" s="36" t="s">
        <v>1789</v>
      </c>
      <c r="B862" s="57">
        <f t="shared" si="38"/>
        <v>44718.305763888886</v>
      </c>
      <c r="C862" s="27">
        <v>2022</v>
      </c>
      <c r="D862" s="27">
        <v>6</v>
      </c>
      <c r="E862" s="27">
        <v>6</v>
      </c>
      <c r="F862" s="27">
        <v>7</v>
      </c>
      <c r="G862" s="28">
        <v>20</v>
      </c>
      <c r="H862" s="29">
        <v>18.68</v>
      </c>
      <c r="I862" s="30">
        <v>54.326000000000001</v>
      </c>
      <c r="J862" s="30">
        <v>86.566999999999993</v>
      </c>
      <c r="K862" s="27">
        <v>0</v>
      </c>
      <c r="L862" s="68" t="s">
        <v>3</v>
      </c>
      <c r="M862" s="23">
        <v>2</v>
      </c>
      <c r="N862" s="23">
        <f t="shared" si="39"/>
        <v>2.2999999999999998</v>
      </c>
      <c r="O862" s="23">
        <v>2.2999999999999998</v>
      </c>
      <c r="P862" s="68" t="s">
        <v>4</v>
      </c>
      <c r="Q862" s="68" t="s">
        <v>923</v>
      </c>
      <c r="R862" s="19" t="s">
        <v>18</v>
      </c>
      <c r="S862" s="68" t="s">
        <v>925</v>
      </c>
      <c r="T862" s="68" t="s">
        <v>21</v>
      </c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  <c r="IW862" s="55"/>
    </row>
    <row r="863" spans="1:257" s="22" customFormat="1" x14ac:dyDescent="0.2">
      <c r="A863" s="36" t="s">
        <v>1790</v>
      </c>
      <c r="B863" s="57">
        <f t="shared" si="38"/>
        <v>44718.399236111109</v>
      </c>
      <c r="C863" s="27">
        <v>2022</v>
      </c>
      <c r="D863" s="27">
        <v>6</v>
      </c>
      <c r="E863" s="27">
        <v>6</v>
      </c>
      <c r="F863" s="27">
        <v>9</v>
      </c>
      <c r="G863" s="28">
        <v>34</v>
      </c>
      <c r="H863" s="29">
        <v>54.81</v>
      </c>
      <c r="I863" s="30">
        <v>54.186</v>
      </c>
      <c r="J863" s="30">
        <v>86.409000000000006</v>
      </c>
      <c r="K863" s="27">
        <v>0</v>
      </c>
      <c r="L863" s="68" t="s">
        <v>3</v>
      </c>
      <c r="M863" s="23">
        <v>2.2000000000000002</v>
      </c>
      <c r="N863" s="23">
        <f t="shared" si="39"/>
        <v>2.4</v>
      </c>
      <c r="O863" s="23">
        <v>2.4</v>
      </c>
      <c r="P863" s="68" t="s">
        <v>4</v>
      </c>
      <c r="Q863" s="68" t="s">
        <v>923</v>
      </c>
      <c r="R863" s="19" t="s">
        <v>18</v>
      </c>
      <c r="S863" s="68" t="s">
        <v>925</v>
      </c>
      <c r="T863" s="68" t="s">
        <v>21</v>
      </c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  <c r="IU863" s="55"/>
      <c r="IV863" s="55"/>
      <c r="IW863" s="55"/>
    </row>
    <row r="864" spans="1:257" s="22" customFormat="1" x14ac:dyDescent="0.2">
      <c r="A864" s="36" t="s">
        <v>1791</v>
      </c>
      <c r="B864" s="57">
        <f t="shared" si="38"/>
        <v>44718.399502314816</v>
      </c>
      <c r="C864" s="27">
        <v>2022</v>
      </c>
      <c r="D864" s="27">
        <v>6</v>
      </c>
      <c r="E864" s="27">
        <v>6</v>
      </c>
      <c r="F864" s="27">
        <v>9</v>
      </c>
      <c r="G864" s="28">
        <v>35</v>
      </c>
      <c r="H864" s="29">
        <v>17.079999999999998</v>
      </c>
      <c r="I864" s="30">
        <v>54.213000000000001</v>
      </c>
      <c r="J864" s="30">
        <v>86.418999999999997</v>
      </c>
      <c r="K864" s="27">
        <v>0</v>
      </c>
      <c r="L864" s="68" t="s">
        <v>3</v>
      </c>
      <c r="M864" s="23">
        <v>2.2999999999999998</v>
      </c>
      <c r="N864" s="23">
        <f t="shared" si="39"/>
        <v>2.5</v>
      </c>
      <c r="O864" s="23">
        <v>2.5</v>
      </c>
      <c r="P864" s="68" t="s">
        <v>4</v>
      </c>
      <c r="Q864" s="68" t="s">
        <v>923</v>
      </c>
      <c r="R864" s="19" t="s">
        <v>18</v>
      </c>
      <c r="S864" s="68" t="s">
        <v>925</v>
      </c>
      <c r="T864" s="68" t="s">
        <v>21</v>
      </c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</row>
    <row r="865" spans="1:257" s="22" customFormat="1" x14ac:dyDescent="0.2">
      <c r="A865" s="36" t="s">
        <v>1792</v>
      </c>
      <c r="B865" s="57">
        <f t="shared" si="38"/>
        <v>44719.086840277778</v>
      </c>
      <c r="C865" s="27">
        <v>2022</v>
      </c>
      <c r="D865" s="27">
        <v>6</v>
      </c>
      <c r="E865" s="27">
        <v>7</v>
      </c>
      <c r="F865" s="27">
        <v>2</v>
      </c>
      <c r="G865" s="28">
        <v>5</v>
      </c>
      <c r="H865" s="29">
        <v>3.2</v>
      </c>
      <c r="I865" s="30">
        <v>54.231999999999999</v>
      </c>
      <c r="J865" s="30">
        <v>86.105999999999995</v>
      </c>
      <c r="K865" s="27">
        <v>1</v>
      </c>
      <c r="L865" s="68" t="s">
        <v>3</v>
      </c>
      <c r="M865" s="23">
        <v>1.2</v>
      </c>
      <c r="N865" s="23">
        <f t="shared" si="39"/>
        <v>1.6</v>
      </c>
      <c r="O865" s="23">
        <v>1.6</v>
      </c>
      <c r="P865" s="68" t="s">
        <v>4</v>
      </c>
      <c r="Q865" s="68" t="s">
        <v>923</v>
      </c>
      <c r="R865" s="19" t="s">
        <v>18</v>
      </c>
      <c r="S865" s="68" t="s">
        <v>924</v>
      </c>
      <c r="T865" s="68" t="s">
        <v>21</v>
      </c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  <c r="IU865" s="55"/>
      <c r="IV865" s="55"/>
      <c r="IW865" s="55"/>
    </row>
    <row r="866" spans="1:257" s="22" customFormat="1" x14ac:dyDescent="0.2">
      <c r="A866" s="36" t="s">
        <v>1793</v>
      </c>
      <c r="B866" s="57">
        <f t="shared" si="38"/>
        <v>44719.124861111108</v>
      </c>
      <c r="C866" s="27">
        <v>2022</v>
      </c>
      <c r="D866" s="27">
        <v>6</v>
      </c>
      <c r="E866" s="27">
        <v>7</v>
      </c>
      <c r="F866" s="27">
        <v>2</v>
      </c>
      <c r="G866" s="28">
        <v>59</v>
      </c>
      <c r="H866" s="29">
        <v>48.79</v>
      </c>
      <c r="I866" s="30">
        <v>54.168999999999997</v>
      </c>
      <c r="J866" s="30">
        <v>86.284999999999997</v>
      </c>
      <c r="K866" s="27">
        <v>4</v>
      </c>
      <c r="L866" s="35">
        <v>2</v>
      </c>
      <c r="M866" s="23">
        <v>1.2</v>
      </c>
      <c r="N866" s="23">
        <f t="shared" si="39"/>
        <v>1.6</v>
      </c>
      <c r="O866" s="23">
        <v>1.6</v>
      </c>
      <c r="P866" s="68" t="s">
        <v>4</v>
      </c>
      <c r="Q866" s="68" t="s">
        <v>923</v>
      </c>
      <c r="R866" s="19" t="s">
        <v>18</v>
      </c>
      <c r="S866" s="68" t="s">
        <v>924</v>
      </c>
      <c r="T866" s="68" t="s">
        <v>21</v>
      </c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  <c r="IW866" s="55"/>
    </row>
    <row r="867" spans="1:257" s="22" customFormat="1" x14ac:dyDescent="0.2">
      <c r="A867" s="36" t="s">
        <v>1794</v>
      </c>
      <c r="B867" s="57">
        <f t="shared" si="38"/>
        <v>44719.218888888892</v>
      </c>
      <c r="C867" s="27">
        <v>2022</v>
      </c>
      <c r="D867" s="27">
        <v>6</v>
      </c>
      <c r="E867" s="27">
        <v>7</v>
      </c>
      <c r="F867" s="27">
        <v>5</v>
      </c>
      <c r="G867" s="28">
        <v>15</v>
      </c>
      <c r="H867" s="29">
        <v>12.15</v>
      </c>
      <c r="I867" s="30">
        <v>54.307000000000002</v>
      </c>
      <c r="J867" s="30">
        <v>86.093999999999994</v>
      </c>
      <c r="K867" s="27">
        <v>0</v>
      </c>
      <c r="L867" s="68" t="s">
        <v>3</v>
      </c>
      <c r="M867" s="23">
        <v>1.1000000000000001</v>
      </c>
      <c r="N867" s="23">
        <f t="shared" si="39"/>
        <v>1.5</v>
      </c>
      <c r="O867" s="23">
        <v>1.5</v>
      </c>
      <c r="P867" s="68" t="s">
        <v>4</v>
      </c>
      <c r="Q867" s="68" t="s">
        <v>923</v>
      </c>
      <c r="R867" s="19" t="s">
        <v>18</v>
      </c>
      <c r="S867" s="68" t="s">
        <v>925</v>
      </c>
      <c r="T867" s="68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  <c r="IU867" s="55"/>
      <c r="IV867" s="55"/>
      <c r="IW867" s="55"/>
    </row>
    <row r="868" spans="1:257" s="22" customFormat="1" x14ac:dyDescent="0.2">
      <c r="A868" s="36" t="s">
        <v>1795</v>
      </c>
      <c r="B868" s="57">
        <f t="shared" si="38"/>
        <v>44719.334039351852</v>
      </c>
      <c r="C868" s="27">
        <v>2022</v>
      </c>
      <c r="D868" s="27">
        <v>6</v>
      </c>
      <c r="E868" s="27">
        <v>7</v>
      </c>
      <c r="F868" s="27">
        <v>8</v>
      </c>
      <c r="G868" s="28">
        <v>1</v>
      </c>
      <c r="H868" s="29">
        <v>1.1499999999999999</v>
      </c>
      <c r="I868" s="30">
        <v>54.04</v>
      </c>
      <c r="J868" s="30">
        <v>86.543000000000006</v>
      </c>
      <c r="K868" s="27">
        <v>0</v>
      </c>
      <c r="L868" s="68" t="s">
        <v>3</v>
      </c>
      <c r="M868" s="23">
        <v>1.9</v>
      </c>
      <c r="N868" s="23">
        <f t="shared" si="39"/>
        <v>2.2000000000000002</v>
      </c>
      <c r="O868" s="23">
        <v>2.2000000000000002</v>
      </c>
      <c r="P868" s="68" t="s">
        <v>4</v>
      </c>
      <c r="Q868" s="68" t="s">
        <v>923</v>
      </c>
      <c r="R868" s="19" t="s">
        <v>18</v>
      </c>
      <c r="S868" s="68" t="s">
        <v>925</v>
      </c>
      <c r="T868" s="68" t="s">
        <v>21</v>
      </c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D868" s="55"/>
      <c r="EE868" s="55"/>
      <c r="EF868" s="55"/>
      <c r="EG868" s="55"/>
      <c r="EH868" s="55"/>
      <c r="EI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55"/>
      <c r="FL868" s="55"/>
      <c r="FM868" s="55"/>
      <c r="FN868" s="55"/>
      <c r="FO868" s="55"/>
      <c r="FP868" s="55"/>
      <c r="FQ868" s="55"/>
      <c r="FR868" s="55"/>
      <c r="FS868" s="55"/>
      <c r="FT868" s="55"/>
      <c r="FU868" s="55"/>
      <c r="FV868" s="55"/>
      <c r="FW868" s="55"/>
      <c r="FX868" s="55"/>
      <c r="FY868" s="55"/>
      <c r="FZ868" s="55"/>
      <c r="GA868" s="55"/>
      <c r="GB868" s="55"/>
      <c r="GC868" s="55"/>
      <c r="GD868" s="55"/>
      <c r="GE868" s="55"/>
      <c r="GF868" s="55"/>
      <c r="GG868" s="55"/>
      <c r="GH868" s="55"/>
      <c r="GI868" s="55"/>
      <c r="GJ868" s="55"/>
      <c r="GK868" s="55"/>
      <c r="GL868" s="55"/>
      <c r="GM868" s="55"/>
      <c r="GN868" s="55"/>
      <c r="GO868" s="55"/>
      <c r="GP868" s="55"/>
      <c r="GQ868" s="55"/>
      <c r="GR868" s="55"/>
      <c r="GS868" s="55"/>
      <c r="GT868" s="55"/>
      <c r="GU868" s="55"/>
      <c r="GV868" s="55"/>
      <c r="GW868" s="55"/>
      <c r="GX868" s="55"/>
      <c r="GY868" s="55"/>
      <c r="GZ868" s="55"/>
      <c r="HA868" s="55"/>
      <c r="HB868" s="55"/>
      <c r="HC868" s="55"/>
      <c r="HD868" s="55"/>
      <c r="HE868" s="55"/>
      <c r="HF868" s="55"/>
      <c r="HG868" s="55"/>
      <c r="HH868" s="55"/>
      <c r="HI868" s="55"/>
      <c r="HJ868" s="55"/>
      <c r="HK868" s="55"/>
      <c r="HL868" s="55"/>
      <c r="HM868" s="55"/>
      <c r="HN868" s="55"/>
      <c r="HO868" s="55"/>
      <c r="HP868" s="55"/>
      <c r="HQ868" s="55"/>
      <c r="HR868" s="55"/>
      <c r="HS868" s="55"/>
      <c r="HT868" s="55"/>
      <c r="HU868" s="55"/>
      <c r="HV868" s="55"/>
      <c r="HW868" s="55"/>
      <c r="HX868" s="55"/>
      <c r="HY868" s="55"/>
      <c r="HZ868" s="55"/>
      <c r="IA868" s="55"/>
      <c r="IB868" s="55"/>
      <c r="IC868" s="55"/>
      <c r="ID868" s="55"/>
      <c r="IE868" s="55"/>
      <c r="IF868" s="55"/>
      <c r="IG868" s="55"/>
      <c r="IH868" s="55"/>
      <c r="II868" s="55"/>
      <c r="IJ868" s="55"/>
      <c r="IK868" s="55"/>
      <c r="IL868" s="55"/>
      <c r="IM868" s="55"/>
      <c r="IN868" s="55"/>
      <c r="IO868" s="55"/>
      <c r="IP868" s="55"/>
      <c r="IQ868" s="55"/>
      <c r="IR868" s="55"/>
      <c r="IS868" s="55"/>
      <c r="IT868" s="55"/>
      <c r="IU868" s="55"/>
      <c r="IV868" s="55"/>
      <c r="IW868" s="55"/>
    </row>
    <row r="869" spans="1:257" s="22" customFormat="1" x14ac:dyDescent="0.2">
      <c r="A869" s="36" t="s">
        <v>1796</v>
      </c>
      <c r="B869" s="57">
        <f t="shared" si="38"/>
        <v>44719.33452546296</v>
      </c>
      <c r="C869" s="27">
        <v>2022</v>
      </c>
      <c r="D869" s="27">
        <v>6</v>
      </c>
      <c r="E869" s="27">
        <v>7</v>
      </c>
      <c r="F869" s="27">
        <v>8</v>
      </c>
      <c r="G869" s="28">
        <v>1</v>
      </c>
      <c r="H869" s="29">
        <v>43.28</v>
      </c>
      <c r="I869" s="30">
        <v>54.036000000000001</v>
      </c>
      <c r="J869" s="30">
        <v>86.671999999999997</v>
      </c>
      <c r="K869" s="27">
        <v>0</v>
      </c>
      <c r="L869" s="68" t="s">
        <v>3</v>
      </c>
      <c r="M869" s="23">
        <v>1.3</v>
      </c>
      <c r="N869" s="23">
        <f t="shared" si="39"/>
        <v>1.7</v>
      </c>
      <c r="O869" s="23">
        <v>1.7</v>
      </c>
      <c r="P869" s="68" t="s">
        <v>4</v>
      </c>
      <c r="Q869" s="68" t="s">
        <v>923</v>
      </c>
      <c r="R869" s="19" t="s">
        <v>18</v>
      </c>
      <c r="S869" s="68" t="s">
        <v>925</v>
      </c>
      <c r="T869" s="68" t="s">
        <v>21</v>
      </c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</row>
    <row r="870" spans="1:257" s="22" customFormat="1" x14ac:dyDescent="0.2">
      <c r="A870" s="36" t="s">
        <v>1797</v>
      </c>
      <c r="B870" s="57">
        <f t="shared" si="38"/>
        <v>44719.364791666667</v>
      </c>
      <c r="C870" s="27">
        <v>2022</v>
      </c>
      <c r="D870" s="27">
        <v>6</v>
      </c>
      <c r="E870" s="27">
        <v>7</v>
      </c>
      <c r="F870" s="27">
        <v>8</v>
      </c>
      <c r="G870" s="28">
        <v>45</v>
      </c>
      <c r="H870" s="29">
        <v>18.97</v>
      </c>
      <c r="I870" s="30">
        <v>54.125999999999998</v>
      </c>
      <c r="J870" s="30">
        <v>86.387</v>
      </c>
      <c r="K870" s="27">
        <v>0</v>
      </c>
      <c r="L870" s="68" t="s">
        <v>3</v>
      </c>
      <c r="M870" s="23">
        <v>2.2000000000000002</v>
      </c>
      <c r="N870" s="23">
        <f t="shared" si="39"/>
        <v>2.4</v>
      </c>
      <c r="O870" s="23">
        <v>2.4</v>
      </c>
      <c r="P870" s="68" t="s">
        <v>4</v>
      </c>
      <c r="Q870" s="68" t="s">
        <v>923</v>
      </c>
      <c r="R870" s="19" t="s">
        <v>18</v>
      </c>
      <c r="S870" s="68" t="s">
        <v>925</v>
      </c>
      <c r="T870" s="68" t="s">
        <v>21</v>
      </c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  <c r="IU870" s="55"/>
      <c r="IV870" s="55"/>
      <c r="IW870" s="55"/>
    </row>
    <row r="871" spans="1:257" s="22" customFormat="1" x14ac:dyDescent="0.2">
      <c r="A871" s="36" t="s">
        <v>1798</v>
      </c>
      <c r="B871" s="57">
        <f t="shared" si="38"/>
        <v>44719.518101851849</v>
      </c>
      <c r="C871" s="27">
        <v>2022</v>
      </c>
      <c r="D871" s="27">
        <v>6</v>
      </c>
      <c r="E871" s="27">
        <v>7</v>
      </c>
      <c r="F871" s="27">
        <v>12</v>
      </c>
      <c r="G871" s="28">
        <v>26</v>
      </c>
      <c r="H871" s="29">
        <v>4.21</v>
      </c>
      <c r="I871" s="30">
        <v>54.325000000000003</v>
      </c>
      <c r="J871" s="30">
        <v>86.168000000000006</v>
      </c>
      <c r="K871" s="27">
        <v>1</v>
      </c>
      <c r="L871" s="68" t="s">
        <v>3</v>
      </c>
      <c r="M871" s="23">
        <v>0.4</v>
      </c>
      <c r="N871" s="23">
        <f t="shared" si="39"/>
        <v>1</v>
      </c>
      <c r="O871" s="23">
        <v>1</v>
      </c>
      <c r="P871" s="68" t="s">
        <v>4</v>
      </c>
      <c r="Q871" s="68" t="s">
        <v>923</v>
      </c>
      <c r="R871" s="19" t="s">
        <v>18</v>
      </c>
      <c r="S871" s="68" t="s">
        <v>924</v>
      </c>
      <c r="T871" s="68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  <c r="IU871" s="55"/>
      <c r="IV871" s="55"/>
      <c r="IW871" s="55"/>
    </row>
    <row r="872" spans="1:257" s="22" customFormat="1" x14ac:dyDescent="0.2">
      <c r="A872" s="36" t="s">
        <v>1799</v>
      </c>
      <c r="B872" s="57">
        <f t="shared" si="38"/>
        <v>44719.584398148145</v>
      </c>
      <c r="C872" s="27">
        <v>2022</v>
      </c>
      <c r="D872" s="27">
        <v>6</v>
      </c>
      <c r="E872" s="27">
        <v>7</v>
      </c>
      <c r="F872" s="27">
        <v>14</v>
      </c>
      <c r="G872" s="28">
        <v>1</v>
      </c>
      <c r="H872" s="29">
        <v>32.57</v>
      </c>
      <c r="I872" s="30">
        <v>54.308</v>
      </c>
      <c r="J872" s="30">
        <v>86.111000000000004</v>
      </c>
      <c r="K872" s="27">
        <v>1</v>
      </c>
      <c r="L872" s="68" t="s">
        <v>3</v>
      </c>
      <c r="M872" s="23">
        <v>0.5</v>
      </c>
      <c r="N872" s="23">
        <f t="shared" si="39"/>
        <v>1.1000000000000001</v>
      </c>
      <c r="O872" s="23">
        <v>1.1000000000000001</v>
      </c>
      <c r="P872" s="68" t="s">
        <v>4</v>
      </c>
      <c r="Q872" s="68" t="s">
        <v>923</v>
      </c>
      <c r="R872" s="19" t="s">
        <v>18</v>
      </c>
      <c r="S872" s="68" t="s">
        <v>924</v>
      </c>
      <c r="T872" s="68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  <c r="IU872" s="55"/>
      <c r="IV872" s="55"/>
      <c r="IW872" s="55"/>
    </row>
    <row r="873" spans="1:257" s="22" customFormat="1" x14ac:dyDescent="0.2">
      <c r="A873" s="36" t="s">
        <v>1800</v>
      </c>
      <c r="B873" s="57">
        <f t="shared" si="38"/>
        <v>44720.246620370373</v>
      </c>
      <c r="C873" s="27">
        <v>2022</v>
      </c>
      <c r="D873" s="27">
        <v>6</v>
      </c>
      <c r="E873" s="27">
        <v>8</v>
      </c>
      <c r="F873" s="27">
        <v>5</v>
      </c>
      <c r="G873" s="28">
        <v>55</v>
      </c>
      <c r="H873" s="29">
        <v>8.94</v>
      </c>
      <c r="I873" s="30">
        <v>54.305999999999997</v>
      </c>
      <c r="J873" s="30">
        <v>86.153000000000006</v>
      </c>
      <c r="K873" s="27">
        <v>0</v>
      </c>
      <c r="L873" s="68" t="s">
        <v>3</v>
      </c>
      <c r="M873" s="23">
        <v>2.9</v>
      </c>
      <c r="N873" s="23">
        <f t="shared" si="39"/>
        <v>3</v>
      </c>
      <c r="O873" s="23">
        <v>3</v>
      </c>
      <c r="P873" s="68" t="s">
        <v>4</v>
      </c>
      <c r="Q873" s="68" t="s">
        <v>923</v>
      </c>
      <c r="R873" s="19" t="s">
        <v>18</v>
      </c>
      <c r="S873" s="68" t="s">
        <v>925</v>
      </c>
      <c r="T873" s="68" t="s">
        <v>21</v>
      </c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  <c r="IU873" s="55"/>
      <c r="IV873" s="55"/>
      <c r="IW873" s="55"/>
    </row>
    <row r="874" spans="1:257" s="22" customFormat="1" x14ac:dyDescent="0.2">
      <c r="A874" s="36" t="s">
        <v>1801</v>
      </c>
      <c r="B874" s="57">
        <f t="shared" si="38"/>
        <v>44720.316782407404</v>
      </c>
      <c r="C874" s="27">
        <v>2022</v>
      </c>
      <c r="D874" s="27">
        <v>6</v>
      </c>
      <c r="E874" s="27">
        <v>8</v>
      </c>
      <c r="F874" s="27">
        <v>7</v>
      </c>
      <c r="G874" s="28">
        <v>36</v>
      </c>
      <c r="H874" s="29">
        <v>10.87</v>
      </c>
      <c r="I874" s="30">
        <v>54.155999999999999</v>
      </c>
      <c r="J874" s="30">
        <v>86.402000000000001</v>
      </c>
      <c r="K874" s="27">
        <v>0</v>
      </c>
      <c r="L874" s="68" t="s">
        <v>3</v>
      </c>
      <c r="M874" s="23">
        <v>1.2</v>
      </c>
      <c r="N874" s="23">
        <f t="shared" si="39"/>
        <v>1.6</v>
      </c>
      <c r="O874" s="23">
        <v>1.6</v>
      </c>
      <c r="P874" s="68" t="s">
        <v>4</v>
      </c>
      <c r="Q874" s="68" t="s">
        <v>923</v>
      </c>
      <c r="R874" s="19" t="s">
        <v>18</v>
      </c>
      <c r="S874" s="68" t="s">
        <v>925</v>
      </c>
      <c r="T874" s="68" t="s">
        <v>21</v>
      </c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D874" s="55"/>
      <c r="EE874" s="55"/>
      <c r="EF874" s="55"/>
      <c r="EG874" s="55"/>
      <c r="EH874" s="55"/>
      <c r="EI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55"/>
      <c r="FL874" s="55"/>
      <c r="FM874" s="55"/>
      <c r="FN874" s="55"/>
      <c r="FO874" s="55"/>
      <c r="FP874" s="55"/>
      <c r="FQ874" s="55"/>
      <c r="FR874" s="55"/>
      <c r="FS874" s="55"/>
      <c r="FT874" s="55"/>
      <c r="FU874" s="55"/>
      <c r="FV874" s="55"/>
      <c r="FW874" s="55"/>
      <c r="FX874" s="55"/>
      <c r="FY874" s="55"/>
      <c r="FZ874" s="55"/>
      <c r="GA874" s="55"/>
      <c r="GB874" s="55"/>
      <c r="GC874" s="55"/>
      <c r="GD874" s="55"/>
      <c r="GE874" s="55"/>
      <c r="GF874" s="55"/>
      <c r="GG874" s="55"/>
      <c r="GH874" s="55"/>
      <c r="GI874" s="55"/>
      <c r="GJ874" s="55"/>
      <c r="GK874" s="55"/>
      <c r="GL874" s="55"/>
      <c r="GM874" s="55"/>
      <c r="GN874" s="55"/>
      <c r="GO874" s="55"/>
      <c r="GP874" s="55"/>
      <c r="GQ874" s="55"/>
      <c r="GR874" s="55"/>
      <c r="GS874" s="55"/>
      <c r="GT874" s="55"/>
      <c r="GU874" s="55"/>
      <c r="GV874" s="55"/>
      <c r="GW874" s="55"/>
      <c r="GX874" s="55"/>
      <c r="GY874" s="55"/>
      <c r="GZ874" s="55"/>
      <c r="HA874" s="55"/>
      <c r="HB874" s="55"/>
      <c r="HC874" s="55"/>
      <c r="HD874" s="55"/>
      <c r="HE874" s="55"/>
      <c r="HF874" s="55"/>
      <c r="HG874" s="55"/>
      <c r="HH874" s="55"/>
      <c r="HI874" s="55"/>
      <c r="HJ874" s="55"/>
      <c r="HK874" s="55"/>
      <c r="HL874" s="55"/>
      <c r="HM874" s="55"/>
      <c r="HN874" s="55"/>
      <c r="HO874" s="55"/>
      <c r="HP874" s="55"/>
      <c r="HQ874" s="55"/>
      <c r="HR874" s="55"/>
      <c r="HS874" s="55"/>
      <c r="HT874" s="55"/>
      <c r="HU874" s="55"/>
      <c r="HV874" s="55"/>
      <c r="HW874" s="55"/>
      <c r="HX874" s="55"/>
      <c r="HY874" s="55"/>
      <c r="HZ874" s="55"/>
      <c r="IA874" s="55"/>
      <c r="IB874" s="55"/>
      <c r="IC874" s="55"/>
      <c r="ID874" s="55"/>
      <c r="IE874" s="55"/>
      <c r="IF874" s="55"/>
      <c r="IG874" s="55"/>
      <c r="IH874" s="55"/>
      <c r="II874" s="55"/>
      <c r="IJ874" s="55"/>
      <c r="IK874" s="55"/>
      <c r="IL874" s="55"/>
      <c r="IM874" s="55"/>
      <c r="IN874" s="55"/>
      <c r="IO874" s="55"/>
      <c r="IP874" s="55"/>
      <c r="IQ874" s="55"/>
      <c r="IR874" s="55"/>
      <c r="IS874" s="55"/>
      <c r="IT874" s="55"/>
      <c r="IU874" s="55"/>
      <c r="IV874" s="55"/>
      <c r="IW874" s="55"/>
    </row>
    <row r="875" spans="1:257" s="22" customFormat="1" x14ac:dyDescent="0.2">
      <c r="A875" s="36" t="s">
        <v>1802</v>
      </c>
      <c r="B875" s="57">
        <f t="shared" si="38"/>
        <v>44720.321134259262</v>
      </c>
      <c r="C875" s="27">
        <v>2022</v>
      </c>
      <c r="D875" s="27">
        <v>6</v>
      </c>
      <c r="E875" s="27">
        <v>8</v>
      </c>
      <c r="F875" s="27">
        <v>7</v>
      </c>
      <c r="G875" s="28">
        <v>42</v>
      </c>
      <c r="H875" s="29">
        <v>26.92</v>
      </c>
      <c r="I875" s="30">
        <v>54.054000000000002</v>
      </c>
      <c r="J875" s="30">
        <v>86.551000000000002</v>
      </c>
      <c r="K875" s="27">
        <v>0</v>
      </c>
      <c r="L875" s="68" t="s">
        <v>3</v>
      </c>
      <c r="M875" s="23">
        <v>1.9</v>
      </c>
      <c r="N875" s="23">
        <f t="shared" si="39"/>
        <v>2.2000000000000002</v>
      </c>
      <c r="O875" s="23">
        <v>2.2000000000000002</v>
      </c>
      <c r="P875" s="68" t="s">
        <v>4</v>
      </c>
      <c r="Q875" s="68" t="s">
        <v>923</v>
      </c>
      <c r="R875" s="19" t="s">
        <v>18</v>
      </c>
      <c r="S875" s="68" t="s">
        <v>925</v>
      </c>
      <c r="T875" s="68" t="s">
        <v>21</v>
      </c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  <c r="IU875" s="55"/>
      <c r="IV875" s="55"/>
      <c r="IW875" s="55"/>
    </row>
    <row r="876" spans="1:257" s="22" customFormat="1" x14ac:dyDescent="0.2">
      <c r="A876" s="36" t="s">
        <v>1803</v>
      </c>
      <c r="B876" s="57">
        <f t="shared" si="38"/>
        <v>44720.330405092594</v>
      </c>
      <c r="C876" s="27">
        <v>2022</v>
      </c>
      <c r="D876" s="27">
        <v>6</v>
      </c>
      <c r="E876" s="27">
        <v>8</v>
      </c>
      <c r="F876" s="27">
        <v>7</v>
      </c>
      <c r="G876" s="28">
        <v>55</v>
      </c>
      <c r="H876" s="29">
        <v>47.05</v>
      </c>
      <c r="I876" s="30">
        <v>54.167999999999999</v>
      </c>
      <c r="J876" s="30">
        <v>86.384</v>
      </c>
      <c r="K876" s="27">
        <v>0</v>
      </c>
      <c r="L876" s="68" t="s">
        <v>3</v>
      </c>
      <c r="M876" s="23">
        <v>2.5</v>
      </c>
      <c r="N876" s="23">
        <f t="shared" si="39"/>
        <v>2.7</v>
      </c>
      <c r="O876" s="23">
        <v>2.7</v>
      </c>
      <c r="P876" s="68" t="s">
        <v>4</v>
      </c>
      <c r="Q876" s="68" t="s">
        <v>923</v>
      </c>
      <c r="R876" s="19" t="s">
        <v>18</v>
      </c>
      <c r="S876" s="68" t="s">
        <v>925</v>
      </c>
      <c r="T876" s="68" t="s">
        <v>21</v>
      </c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  <c r="IU876" s="55"/>
      <c r="IV876" s="55"/>
      <c r="IW876" s="55"/>
    </row>
    <row r="877" spans="1:257" s="22" customFormat="1" x14ac:dyDescent="0.2">
      <c r="A877" s="36" t="s">
        <v>1804</v>
      </c>
      <c r="B877" s="57">
        <f t="shared" si="38"/>
        <v>44720.351840277777</v>
      </c>
      <c r="C877" s="27">
        <v>2022</v>
      </c>
      <c r="D877" s="27">
        <v>6</v>
      </c>
      <c r="E877" s="27">
        <v>8</v>
      </c>
      <c r="F877" s="27">
        <v>8</v>
      </c>
      <c r="G877" s="28">
        <v>26</v>
      </c>
      <c r="H877" s="29">
        <v>39.799999999999997</v>
      </c>
      <c r="I877" s="30">
        <v>54.171999999999997</v>
      </c>
      <c r="J877" s="30">
        <v>86.399000000000001</v>
      </c>
      <c r="K877" s="27">
        <v>0</v>
      </c>
      <c r="L877" s="68" t="s">
        <v>3</v>
      </c>
      <c r="M877" s="23">
        <v>2.5</v>
      </c>
      <c r="N877" s="23">
        <f t="shared" si="39"/>
        <v>2.7</v>
      </c>
      <c r="O877" s="23">
        <v>2.7</v>
      </c>
      <c r="P877" s="68" t="s">
        <v>4</v>
      </c>
      <c r="Q877" s="68" t="s">
        <v>923</v>
      </c>
      <c r="R877" s="19" t="s">
        <v>18</v>
      </c>
      <c r="S877" s="68" t="s">
        <v>925</v>
      </c>
      <c r="T877" s="68" t="s">
        <v>21</v>
      </c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D877" s="55"/>
      <c r="EE877" s="55"/>
      <c r="EF877" s="55"/>
      <c r="EG877" s="55"/>
      <c r="EH877" s="55"/>
      <c r="EI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55"/>
      <c r="FL877" s="55"/>
      <c r="FM877" s="55"/>
      <c r="FN877" s="55"/>
      <c r="FO877" s="55"/>
      <c r="FP877" s="55"/>
      <c r="FQ877" s="55"/>
      <c r="FR877" s="55"/>
      <c r="FS877" s="55"/>
      <c r="FT877" s="55"/>
      <c r="FU877" s="55"/>
      <c r="FV877" s="55"/>
      <c r="FW877" s="55"/>
      <c r="FX877" s="55"/>
      <c r="FY877" s="55"/>
      <c r="FZ877" s="55"/>
      <c r="GA877" s="55"/>
      <c r="GB877" s="55"/>
      <c r="GC877" s="55"/>
      <c r="GD877" s="55"/>
      <c r="GE877" s="55"/>
      <c r="GF877" s="55"/>
      <c r="GG877" s="55"/>
      <c r="GH877" s="55"/>
      <c r="GI877" s="55"/>
      <c r="GJ877" s="55"/>
      <c r="GK877" s="55"/>
      <c r="GL877" s="55"/>
      <c r="GM877" s="55"/>
      <c r="GN877" s="55"/>
      <c r="GO877" s="55"/>
      <c r="GP877" s="55"/>
      <c r="GQ877" s="55"/>
      <c r="GR877" s="55"/>
      <c r="GS877" s="55"/>
      <c r="GT877" s="55"/>
      <c r="GU877" s="55"/>
      <c r="GV877" s="55"/>
      <c r="GW877" s="55"/>
      <c r="GX877" s="55"/>
      <c r="GY877" s="55"/>
      <c r="GZ877" s="55"/>
      <c r="HA877" s="55"/>
      <c r="HB877" s="55"/>
      <c r="HC877" s="55"/>
      <c r="HD877" s="55"/>
      <c r="HE877" s="55"/>
      <c r="HF877" s="55"/>
      <c r="HG877" s="55"/>
      <c r="HH877" s="55"/>
      <c r="HI877" s="55"/>
      <c r="HJ877" s="55"/>
      <c r="HK877" s="55"/>
      <c r="HL877" s="55"/>
      <c r="HM877" s="55"/>
      <c r="HN877" s="55"/>
      <c r="HO877" s="55"/>
      <c r="HP877" s="55"/>
      <c r="HQ877" s="55"/>
      <c r="HR877" s="55"/>
      <c r="HS877" s="55"/>
      <c r="HT877" s="55"/>
      <c r="HU877" s="55"/>
      <c r="HV877" s="55"/>
      <c r="HW877" s="55"/>
      <c r="HX877" s="55"/>
      <c r="HY877" s="55"/>
      <c r="HZ877" s="55"/>
      <c r="IA877" s="55"/>
      <c r="IB877" s="55"/>
      <c r="IC877" s="55"/>
      <c r="ID877" s="55"/>
      <c r="IE877" s="55"/>
      <c r="IF877" s="55"/>
      <c r="IG877" s="55"/>
      <c r="IH877" s="55"/>
      <c r="II877" s="55"/>
      <c r="IJ877" s="55"/>
      <c r="IK877" s="55"/>
      <c r="IL877" s="55"/>
      <c r="IM877" s="55"/>
      <c r="IN877" s="55"/>
      <c r="IO877" s="55"/>
      <c r="IP877" s="55"/>
      <c r="IQ877" s="55"/>
      <c r="IR877" s="55"/>
      <c r="IS877" s="55"/>
      <c r="IT877" s="55"/>
      <c r="IU877" s="55"/>
      <c r="IV877" s="55"/>
      <c r="IW877" s="55"/>
    </row>
    <row r="878" spans="1:257" s="22" customFormat="1" x14ac:dyDescent="0.2">
      <c r="A878" s="36" t="s">
        <v>1805</v>
      </c>
      <c r="B878" s="57">
        <f t="shared" si="38"/>
        <v>44721.333564814813</v>
      </c>
      <c r="C878" s="27">
        <v>2022</v>
      </c>
      <c r="D878" s="27">
        <v>6</v>
      </c>
      <c r="E878" s="27">
        <v>9</v>
      </c>
      <c r="F878" s="27">
        <v>8</v>
      </c>
      <c r="G878" s="28">
        <v>0</v>
      </c>
      <c r="H878" s="29">
        <v>20.47</v>
      </c>
      <c r="I878" s="30">
        <v>54.375999999999998</v>
      </c>
      <c r="J878" s="30">
        <v>86.65</v>
      </c>
      <c r="K878" s="27">
        <v>0</v>
      </c>
      <c r="L878" s="68" t="s">
        <v>3</v>
      </c>
      <c r="M878" s="23">
        <v>2.2000000000000002</v>
      </c>
      <c r="N878" s="23">
        <f t="shared" si="39"/>
        <v>2.4</v>
      </c>
      <c r="O878" s="23">
        <v>2.4</v>
      </c>
      <c r="P878" s="68" t="s">
        <v>4</v>
      </c>
      <c r="Q878" s="68" t="s">
        <v>923</v>
      </c>
      <c r="R878" s="19" t="s">
        <v>18</v>
      </c>
      <c r="S878" s="68" t="s">
        <v>925</v>
      </c>
      <c r="T878" s="68" t="s">
        <v>21</v>
      </c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D878" s="55"/>
      <c r="EE878" s="55"/>
      <c r="EF878" s="55"/>
      <c r="EG878" s="55"/>
      <c r="EH878" s="55"/>
      <c r="EI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55"/>
      <c r="FL878" s="55"/>
      <c r="FM878" s="55"/>
      <c r="FN878" s="55"/>
      <c r="FO878" s="55"/>
      <c r="FP878" s="55"/>
      <c r="FQ878" s="55"/>
      <c r="FR878" s="55"/>
      <c r="FS878" s="55"/>
      <c r="FT878" s="55"/>
      <c r="FU878" s="55"/>
      <c r="FV878" s="55"/>
      <c r="FW878" s="55"/>
      <c r="FX878" s="55"/>
      <c r="FY878" s="55"/>
      <c r="FZ878" s="55"/>
      <c r="GA878" s="55"/>
      <c r="GB878" s="55"/>
      <c r="GC878" s="55"/>
      <c r="GD878" s="55"/>
      <c r="GE878" s="55"/>
      <c r="GF878" s="55"/>
      <c r="GG878" s="55"/>
      <c r="GH878" s="55"/>
      <c r="GI878" s="55"/>
      <c r="GJ878" s="55"/>
      <c r="GK878" s="55"/>
      <c r="GL878" s="55"/>
      <c r="GM878" s="55"/>
      <c r="GN878" s="55"/>
      <c r="GO878" s="55"/>
      <c r="GP878" s="55"/>
      <c r="GQ878" s="55"/>
      <c r="GR878" s="55"/>
      <c r="GS878" s="55"/>
      <c r="GT878" s="55"/>
      <c r="GU878" s="55"/>
      <c r="GV878" s="55"/>
      <c r="GW878" s="55"/>
      <c r="GX878" s="55"/>
      <c r="GY878" s="55"/>
      <c r="GZ878" s="55"/>
      <c r="HA878" s="55"/>
      <c r="HB878" s="55"/>
      <c r="HC878" s="55"/>
      <c r="HD878" s="55"/>
      <c r="HE878" s="55"/>
      <c r="HF878" s="55"/>
      <c r="HG878" s="55"/>
      <c r="HH878" s="55"/>
      <c r="HI878" s="55"/>
      <c r="HJ878" s="55"/>
      <c r="HK878" s="55"/>
      <c r="HL878" s="55"/>
      <c r="HM878" s="55"/>
      <c r="HN878" s="55"/>
      <c r="HO878" s="55"/>
      <c r="HP878" s="55"/>
      <c r="HQ878" s="55"/>
      <c r="HR878" s="55"/>
      <c r="HS878" s="55"/>
      <c r="HT878" s="55"/>
      <c r="HU878" s="55"/>
      <c r="HV878" s="55"/>
      <c r="HW878" s="55"/>
      <c r="HX878" s="55"/>
      <c r="HY878" s="55"/>
      <c r="HZ878" s="55"/>
      <c r="IA878" s="55"/>
      <c r="IB878" s="55"/>
      <c r="IC878" s="55"/>
      <c r="ID878" s="55"/>
      <c r="IE878" s="55"/>
      <c r="IF878" s="55"/>
      <c r="IG878" s="55"/>
      <c r="IH878" s="55"/>
      <c r="II878" s="55"/>
      <c r="IJ878" s="55"/>
      <c r="IK878" s="55"/>
      <c r="IL878" s="55"/>
      <c r="IM878" s="55"/>
      <c r="IN878" s="55"/>
      <c r="IO878" s="55"/>
      <c r="IP878" s="55"/>
      <c r="IQ878" s="55"/>
      <c r="IR878" s="55"/>
      <c r="IS878" s="55"/>
      <c r="IT878" s="55"/>
      <c r="IU878" s="55"/>
      <c r="IV878" s="55"/>
      <c r="IW878" s="55"/>
    </row>
    <row r="879" spans="1:257" s="22" customFormat="1" x14ac:dyDescent="0.2">
      <c r="A879" s="36" t="s">
        <v>1806</v>
      </c>
      <c r="B879" s="57">
        <f t="shared" si="38"/>
        <v>44721.354270833333</v>
      </c>
      <c r="C879" s="27">
        <v>2022</v>
      </c>
      <c r="D879" s="27">
        <v>6</v>
      </c>
      <c r="E879" s="27">
        <v>9</v>
      </c>
      <c r="F879" s="27">
        <v>8</v>
      </c>
      <c r="G879" s="28">
        <v>30</v>
      </c>
      <c r="H879" s="29">
        <v>9.06</v>
      </c>
      <c r="I879" s="30">
        <v>54.347999999999999</v>
      </c>
      <c r="J879" s="30">
        <v>86.617999999999995</v>
      </c>
      <c r="K879" s="27">
        <v>0</v>
      </c>
      <c r="L879" s="68" t="s">
        <v>3</v>
      </c>
      <c r="M879" s="23">
        <v>2.2000000000000002</v>
      </c>
      <c r="N879" s="23">
        <f t="shared" si="39"/>
        <v>2.4</v>
      </c>
      <c r="O879" s="23">
        <v>2.4</v>
      </c>
      <c r="P879" s="68" t="s">
        <v>4</v>
      </c>
      <c r="Q879" s="68" t="s">
        <v>923</v>
      </c>
      <c r="R879" s="19" t="s">
        <v>18</v>
      </c>
      <c r="S879" s="68" t="s">
        <v>925</v>
      </c>
      <c r="T879" s="68" t="s">
        <v>21</v>
      </c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  <c r="IQ879" s="55"/>
      <c r="IR879" s="55"/>
      <c r="IS879" s="55"/>
      <c r="IT879" s="55"/>
      <c r="IU879" s="55"/>
      <c r="IV879" s="55"/>
      <c r="IW879" s="55"/>
    </row>
    <row r="880" spans="1:257" s="22" customFormat="1" x14ac:dyDescent="0.2">
      <c r="A880" s="36" t="s">
        <v>1807</v>
      </c>
      <c r="B880" s="57">
        <f t="shared" si="38"/>
        <v>44721.389432870368</v>
      </c>
      <c r="C880" s="27">
        <v>2022</v>
      </c>
      <c r="D880" s="27">
        <v>6</v>
      </c>
      <c r="E880" s="27">
        <v>9</v>
      </c>
      <c r="F880" s="27">
        <v>9</v>
      </c>
      <c r="G880" s="28">
        <v>20</v>
      </c>
      <c r="H880" s="29">
        <v>47.71</v>
      </c>
      <c r="I880" s="30">
        <v>54.033000000000001</v>
      </c>
      <c r="J880" s="30">
        <v>86.623999999999995</v>
      </c>
      <c r="K880" s="27">
        <v>0</v>
      </c>
      <c r="L880" s="68" t="s">
        <v>3</v>
      </c>
      <c r="M880" s="23">
        <v>2.5</v>
      </c>
      <c r="N880" s="23">
        <f t="shared" si="39"/>
        <v>2.7</v>
      </c>
      <c r="O880" s="23">
        <v>2.7</v>
      </c>
      <c r="P880" s="68" t="s">
        <v>4</v>
      </c>
      <c r="Q880" s="68" t="s">
        <v>923</v>
      </c>
      <c r="R880" s="19" t="s">
        <v>18</v>
      </c>
      <c r="S880" s="68" t="s">
        <v>925</v>
      </c>
      <c r="T880" s="68" t="s">
        <v>21</v>
      </c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D880" s="55"/>
      <c r="EE880" s="55"/>
      <c r="EF880" s="55"/>
      <c r="EG880" s="55"/>
      <c r="EH880" s="55"/>
      <c r="EI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55"/>
      <c r="FL880" s="55"/>
      <c r="FM880" s="55"/>
      <c r="FN880" s="55"/>
      <c r="FO880" s="55"/>
      <c r="FP880" s="55"/>
      <c r="FQ880" s="55"/>
      <c r="FR880" s="55"/>
      <c r="FS880" s="55"/>
      <c r="FT880" s="55"/>
      <c r="FU880" s="55"/>
      <c r="FV880" s="55"/>
      <c r="FW880" s="55"/>
      <c r="FX880" s="55"/>
      <c r="FY880" s="55"/>
      <c r="FZ880" s="55"/>
      <c r="GA880" s="55"/>
      <c r="GB880" s="55"/>
      <c r="GC880" s="55"/>
      <c r="GD880" s="55"/>
      <c r="GE880" s="55"/>
      <c r="GF880" s="55"/>
      <c r="GG880" s="55"/>
      <c r="GH880" s="55"/>
      <c r="GI880" s="55"/>
      <c r="GJ880" s="55"/>
      <c r="GK880" s="55"/>
      <c r="GL880" s="55"/>
      <c r="GM880" s="55"/>
      <c r="GN880" s="55"/>
      <c r="GO880" s="55"/>
      <c r="GP880" s="55"/>
      <c r="GQ880" s="55"/>
      <c r="GR880" s="55"/>
      <c r="GS880" s="55"/>
      <c r="GT880" s="55"/>
      <c r="GU880" s="55"/>
      <c r="GV880" s="55"/>
      <c r="GW880" s="55"/>
      <c r="GX880" s="55"/>
      <c r="GY880" s="55"/>
      <c r="GZ880" s="55"/>
      <c r="HA880" s="55"/>
      <c r="HB880" s="55"/>
      <c r="HC880" s="55"/>
      <c r="HD880" s="55"/>
      <c r="HE880" s="55"/>
      <c r="HF880" s="55"/>
      <c r="HG880" s="55"/>
      <c r="HH880" s="55"/>
      <c r="HI880" s="55"/>
      <c r="HJ880" s="55"/>
      <c r="HK880" s="55"/>
      <c r="HL880" s="55"/>
      <c r="HM880" s="55"/>
      <c r="HN880" s="55"/>
      <c r="HO880" s="55"/>
      <c r="HP880" s="55"/>
      <c r="HQ880" s="55"/>
      <c r="HR880" s="55"/>
      <c r="HS880" s="55"/>
      <c r="HT880" s="55"/>
      <c r="HU880" s="55"/>
      <c r="HV880" s="55"/>
      <c r="HW880" s="55"/>
      <c r="HX880" s="55"/>
      <c r="HY880" s="55"/>
      <c r="HZ880" s="55"/>
      <c r="IA880" s="55"/>
      <c r="IB880" s="55"/>
      <c r="IC880" s="55"/>
      <c r="ID880" s="55"/>
      <c r="IE880" s="55"/>
      <c r="IF880" s="55"/>
      <c r="IG880" s="55"/>
      <c r="IH880" s="55"/>
      <c r="II880" s="55"/>
      <c r="IJ880" s="55"/>
      <c r="IK880" s="55"/>
      <c r="IL880" s="55"/>
      <c r="IM880" s="55"/>
      <c r="IN880" s="55"/>
      <c r="IO880" s="55"/>
      <c r="IP880" s="55"/>
      <c r="IQ880" s="55"/>
      <c r="IR880" s="55"/>
      <c r="IS880" s="55"/>
      <c r="IT880" s="55"/>
      <c r="IU880" s="55"/>
      <c r="IV880" s="55"/>
      <c r="IW880" s="55"/>
    </row>
    <row r="881" spans="1:257" s="22" customFormat="1" x14ac:dyDescent="0.2">
      <c r="A881" s="36" t="s">
        <v>1808</v>
      </c>
      <c r="B881" s="57">
        <f t="shared" si="38"/>
        <v>44721.689930555556</v>
      </c>
      <c r="C881" s="27">
        <v>2022</v>
      </c>
      <c r="D881" s="27">
        <v>6</v>
      </c>
      <c r="E881" s="27">
        <v>9</v>
      </c>
      <c r="F881" s="27">
        <v>16</v>
      </c>
      <c r="G881" s="28">
        <v>33</v>
      </c>
      <c r="H881" s="29">
        <v>30.87</v>
      </c>
      <c r="I881" s="30">
        <v>54.182000000000002</v>
      </c>
      <c r="J881" s="30">
        <v>86.46</v>
      </c>
      <c r="K881" s="27">
        <v>1</v>
      </c>
      <c r="L881" s="35">
        <v>2</v>
      </c>
      <c r="M881" s="23">
        <v>2.8</v>
      </c>
      <c r="N881" s="23">
        <f t="shared" si="39"/>
        <v>2.9</v>
      </c>
      <c r="O881" s="23">
        <v>2.9</v>
      </c>
      <c r="P881" s="68" t="s">
        <v>4</v>
      </c>
      <c r="Q881" s="68" t="s">
        <v>923</v>
      </c>
      <c r="R881" s="19" t="s">
        <v>18</v>
      </c>
      <c r="S881" s="68" t="s">
        <v>924</v>
      </c>
      <c r="T881" s="68" t="s">
        <v>21</v>
      </c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D881" s="55"/>
      <c r="EE881" s="55"/>
      <c r="EF881" s="55"/>
      <c r="EG881" s="55"/>
      <c r="EH881" s="55"/>
      <c r="EI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55"/>
      <c r="FL881" s="55"/>
      <c r="FM881" s="55"/>
      <c r="FN881" s="55"/>
      <c r="FO881" s="55"/>
      <c r="FP881" s="55"/>
      <c r="FQ881" s="55"/>
      <c r="FR881" s="55"/>
      <c r="FS881" s="55"/>
      <c r="FT881" s="55"/>
      <c r="FU881" s="55"/>
      <c r="FV881" s="55"/>
      <c r="FW881" s="55"/>
      <c r="FX881" s="55"/>
      <c r="FY881" s="55"/>
      <c r="FZ881" s="55"/>
      <c r="GA881" s="55"/>
      <c r="GB881" s="55"/>
      <c r="GC881" s="55"/>
      <c r="GD881" s="55"/>
      <c r="GE881" s="55"/>
      <c r="GF881" s="55"/>
      <c r="GG881" s="55"/>
      <c r="GH881" s="55"/>
      <c r="GI881" s="55"/>
      <c r="GJ881" s="55"/>
      <c r="GK881" s="55"/>
      <c r="GL881" s="55"/>
      <c r="GM881" s="55"/>
      <c r="GN881" s="55"/>
      <c r="GO881" s="55"/>
      <c r="GP881" s="55"/>
      <c r="GQ881" s="55"/>
      <c r="GR881" s="55"/>
      <c r="GS881" s="55"/>
      <c r="GT881" s="55"/>
      <c r="GU881" s="55"/>
      <c r="GV881" s="55"/>
      <c r="GW881" s="55"/>
      <c r="GX881" s="55"/>
      <c r="GY881" s="55"/>
      <c r="GZ881" s="55"/>
      <c r="HA881" s="55"/>
      <c r="HB881" s="55"/>
      <c r="HC881" s="55"/>
      <c r="HD881" s="55"/>
      <c r="HE881" s="55"/>
      <c r="HF881" s="55"/>
      <c r="HG881" s="55"/>
      <c r="HH881" s="55"/>
      <c r="HI881" s="55"/>
      <c r="HJ881" s="55"/>
      <c r="HK881" s="55"/>
      <c r="HL881" s="55"/>
      <c r="HM881" s="55"/>
      <c r="HN881" s="55"/>
      <c r="HO881" s="55"/>
      <c r="HP881" s="55"/>
      <c r="HQ881" s="55"/>
      <c r="HR881" s="55"/>
      <c r="HS881" s="55"/>
      <c r="HT881" s="55"/>
      <c r="HU881" s="55"/>
      <c r="HV881" s="55"/>
      <c r="HW881" s="55"/>
      <c r="HX881" s="55"/>
      <c r="HY881" s="55"/>
      <c r="HZ881" s="55"/>
      <c r="IA881" s="55"/>
      <c r="IB881" s="55"/>
      <c r="IC881" s="55"/>
      <c r="ID881" s="55"/>
      <c r="IE881" s="55"/>
      <c r="IF881" s="55"/>
      <c r="IG881" s="55"/>
      <c r="IH881" s="55"/>
      <c r="II881" s="55"/>
      <c r="IJ881" s="55"/>
      <c r="IK881" s="55"/>
      <c r="IL881" s="55"/>
      <c r="IM881" s="55"/>
      <c r="IN881" s="55"/>
      <c r="IO881" s="55"/>
      <c r="IP881" s="55"/>
      <c r="IQ881" s="55"/>
      <c r="IR881" s="55"/>
      <c r="IS881" s="55"/>
      <c r="IT881" s="55"/>
      <c r="IU881" s="55"/>
      <c r="IV881" s="55"/>
      <c r="IW881" s="55"/>
    </row>
    <row r="882" spans="1:257" s="22" customFormat="1" x14ac:dyDescent="0.2">
      <c r="A882" s="36" t="s">
        <v>1809</v>
      </c>
      <c r="B882" s="57">
        <f t="shared" si="38"/>
        <v>44721.8825462963</v>
      </c>
      <c r="C882" s="27">
        <v>2022</v>
      </c>
      <c r="D882" s="27">
        <v>6</v>
      </c>
      <c r="E882" s="27">
        <v>9</v>
      </c>
      <c r="F882" s="27">
        <v>21</v>
      </c>
      <c r="G882" s="28">
        <v>10</v>
      </c>
      <c r="H882" s="29">
        <v>52.81</v>
      </c>
      <c r="I882" s="30">
        <v>54.284999999999997</v>
      </c>
      <c r="J882" s="30">
        <v>85.971999999999994</v>
      </c>
      <c r="K882" s="27">
        <v>1</v>
      </c>
      <c r="L882" s="68" t="s">
        <v>3</v>
      </c>
      <c r="M882" s="23">
        <v>0.5</v>
      </c>
      <c r="N882" s="23">
        <f t="shared" si="39"/>
        <v>1.1000000000000001</v>
      </c>
      <c r="O882" s="23">
        <v>1.1000000000000001</v>
      </c>
      <c r="P882" s="68" t="s">
        <v>4</v>
      </c>
      <c r="Q882" s="68" t="s">
        <v>923</v>
      </c>
      <c r="R882" s="19" t="s">
        <v>18</v>
      </c>
      <c r="S882" s="68" t="s">
        <v>924</v>
      </c>
      <c r="T882" s="68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D882" s="55"/>
      <c r="EE882" s="55"/>
      <c r="EF882" s="55"/>
      <c r="EG882" s="55"/>
      <c r="EH882" s="55"/>
      <c r="EI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55"/>
      <c r="FL882" s="55"/>
      <c r="FM882" s="55"/>
      <c r="FN882" s="55"/>
      <c r="FO882" s="55"/>
      <c r="FP882" s="55"/>
      <c r="FQ882" s="55"/>
      <c r="FR882" s="55"/>
      <c r="FS882" s="55"/>
      <c r="FT882" s="55"/>
      <c r="FU882" s="55"/>
      <c r="FV882" s="55"/>
      <c r="FW882" s="55"/>
      <c r="FX882" s="55"/>
      <c r="FY882" s="55"/>
      <c r="FZ882" s="55"/>
      <c r="GA882" s="55"/>
      <c r="GB882" s="55"/>
      <c r="GC882" s="55"/>
      <c r="GD882" s="55"/>
      <c r="GE882" s="55"/>
      <c r="GF882" s="55"/>
      <c r="GG882" s="55"/>
      <c r="GH882" s="55"/>
      <c r="GI882" s="55"/>
      <c r="GJ882" s="55"/>
      <c r="GK882" s="55"/>
      <c r="GL882" s="55"/>
      <c r="GM882" s="55"/>
      <c r="GN882" s="55"/>
      <c r="GO882" s="55"/>
      <c r="GP882" s="55"/>
      <c r="GQ882" s="55"/>
      <c r="GR882" s="55"/>
      <c r="GS882" s="55"/>
      <c r="GT882" s="55"/>
      <c r="GU882" s="55"/>
      <c r="GV882" s="55"/>
      <c r="GW882" s="55"/>
      <c r="GX882" s="55"/>
      <c r="GY882" s="55"/>
      <c r="GZ882" s="55"/>
      <c r="HA882" s="55"/>
      <c r="HB882" s="55"/>
      <c r="HC882" s="55"/>
      <c r="HD882" s="55"/>
      <c r="HE882" s="55"/>
      <c r="HF882" s="55"/>
      <c r="HG882" s="55"/>
      <c r="HH882" s="55"/>
      <c r="HI882" s="55"/>
      <c r="HJ882" s="55"/>
      <c r="HK882" s="55"/>
      <c r="HL882" s="55"/>
      <c r="HM882" s="55"/>
      <c r="HN882" s="55"/>
      <c r="HO882" s="55"/>
      <c r="HP882" s="55"/>
      <c r="HQ882" s="55"/>
      <c r="HR882" s="55"/>
      <c r="HS882" s="55"/>
      <c r="HT882" s="55"/>
      <c r="HU882" s="55"/>
      <c r="HV882" s="55"/>
      <c r="HW882" s="55"/>
      <c r="HX882" s="55"/>
      <c r="HY882" s="55"/>
      <c r="HZ882" s="55"/>
      <c r="IA882" s="55"/>
      <c r="IB882" s="55"/>
      <c r="IC882" s="55"/>
      <c r="ID882" s="55"/>
      <c r="IE882" s="55"/>
      <c r="IF882" s="55"/>
      <c r="IG882" s="55"/>
      <c r="IH882" s="55"/>
      <c r="II882" s="55"/>
      <c r="IJ882" s="55"/>
      <c r="IK882" s="55"/>
      <c r="IL882" s="55"/>
      <c r="IM882" s="55"/>
      <c r="IN882" s="55"/>
      <c r="IO882" s="55"/>
      <c r="IP882" s="55"/>
      <c r="IQ882" s="55"/>
      <c r="IR882" s="55"/>
      <c r="IS882" s="55"/>
      <c r="IT882" s="55"/>
      <c r="IU882" s="55"/>
      <c r="IV882" s="55"/>
      <c r="IW882" s="55"/>
    </row>
    <row r="883" spans="1:257" s="22" customFormat="1" x14ac:dyDescent="0.2">
      <c r="A883" s="36" t="s">
        <v>1810</v>
      </c>
      <c r="B883" s="57">
        <f t="shared" si="38"/>
        <v>44721.97415509259</v>
      </c>
      <c r="C883" s="27">
        <v>2022</v>
      </c>
      <c r="D883" s="27">
        <v>6</v>
      </c>
      <c r="E883" s="27">
        <v>9</v>
      </c>
      <c r="F883" s="27">
        <v>23</v>
      </c>
      <c r="G883" s="28">
        <v>22</v>
      </c>
      <c r="H883" s="29">
        <v>47.88</v>
      </c>
      <c r="I883" s="30">
        <v>54.314</v>
      </c>
      <c r="J883" s="30">
        <v>86.108999999999995</v>
      </c>
      <c r="K883" s="27">
        <v>1</v>
      </c>
      <c r="L883" s="68" t="s">
        <v>3</v>
      </c>
      <c r="M883" s="23">
        <v>2.2999999999999998</v>
      </c>
      <c r="N883" s="23">
        <f t="shared" si="39"/>
        <v>2.5</v>
      </c>
      <c r="O883" s="23">
        <v>2.5</v>
      </c>
      <c r="P883" s="68" t="s">
        <v>4</v>
      </c>
      <c r="Q883" s="68" t="s">
        <v>923</v>
      </c>
      <c r="R883" s="19" t="s">
        <v>18</v>
      </c>
      <c r="S883" s="68" t="s">
        <v>924</v>
      </c>
      <c r="T883" s="68" t="s">
        <v>21</v>
      </c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  <c r="IK883" s="55"/>
      <c r="IL883" s="55"/>
      <c r="IM883" s="55"/>
      <c r="IN883" s="55"/>
      <c r="IO883" s="55"/>
      <c r="IP883" s="55"/>
      <c r="IQ883" s="55"/>
      <c r="IR883" s="55"/>
      <c r="IS883" s="55"/>
      <c r="IT883" s="55"/>
      <c r="IU883" s="55"/>
      <c r="IV883" s="55"/>
      <c r="IW883" s="55"/>
    </row>
    <row r="884" spans="1:257" s="22" customFormat="1" x14ac:dyDescent="0.2">
      <c r="A884" s="36" t="s">
        <v>1811</v>
      </c>
      <c r="B884" s="57">
        <f t="shared" si="38"/>
        <v>44722.24658564815</v>
      </c>
      <c r="C884" s="27">
        <v>2022</v>
      </c>
      <c r="D884" s="27">
        <v>6</v>
      </c>
      <c r="E884" s="27">
        <v>10</v>
      </c>
      <c r="F884" s="27">
        <v>5</v>
      </c>
      <c r="G884" s="28">
        <v>55</v>
      </c>
      <c r="H884" s="29">
        <v>5.74</v>
      </c>
      <c r="I884" s="30">
        <v>54.302</v>
      </c>
      <c r="J884" s="30">
        <v>86.105999999999995</v>
      </c>
      <c r="K884" s="27">
        <v>0</v>
      </c>
      <c r="L884" s="68" t="s">
        <v>3</v>
      </c>
      <c r="M884" s="23">
        <v>2.4</v>
      </c>
      <c r="N884" s="23">
        <f t="shared" si="39"/>
        <v>2.6</v>
      </c>
      <c r="O884" s="23">
        <v>2.6</v>
      </c>
      <c r="P884" s="68" t="s">
        <v>4</v>
      </c>
      <c r="Q884" s="68" t="s">
        <v>923</v>
      </c>
      <c r="R884" s="19" t="s">
        <v>18</v>
      </c>
      <c r="S884" s="68" t="s">
        <v>925</v>
      </c>
      <c r="T884" s="68" t="s">
        <v>21</v>
      </c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D884" s="55"/>
      <c r="EE884" s="55"/>
      <c r="EF884" s="55"/>
      <c r="EG884" s="55"/>
      <c r="EH884" s="55"/>
      <c r="EI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55"/>
      <c r="FL884" s="55"/>
      <c r="FM884" s="55"/>
      <c r="FN884" s="55"/>
      <c r="FO884" s="55"/>
      <c r="FP884" s="55"/>
      <c r="FQ884" s="55"/>
      <c r="FR884" s="55"/>
      <c r="FS884" s="55"/>
      <c r="FT884" s="55"/>
      <c r="FU884" s="55"/>
      <c r="FV884" s="55"/>
      <c r="FW884" s="55"/>
      <c r="FX884" s="55"/>
      <c r="FY884" s="55"/>
      <c r="FZ884" s="55"/>
      <c r="GA884" s="55"/>
      <c r="GB884" s="55"/>
      <c r="GC884" s="55"/>
      <c r="GD884" s="55"/>
      <c r="GE884" s="55"/>
      <c r="GF884" s="55"/>
      <c r="GG884" s="55"/>
      <c r="GH884" s="55"/>
      <c r="GI884" s="55"/>
      <c r="GJ884" s="55"/>
      <c r="GK884" s="55"/>
      <c r="GL884" s="55"/>
      <c r="GM884" s="55"/>
      <c r="GN884" s="55"/>
      <c r="GO884" s="55"/>
      <c r="GP884" s="55"/>
      <c r="GQ884" s="55"/>
      <c r="GR884" s="55"/>
      <c r="GS884" s="55"/>
      <c r="GT884" s="55"/>
      <c r="GU884" s="55"/>
      <c r="GV884" s="55"/>
      <c r="GW884" s="55"/>
      <c r="GX884" s="55"/>
      <c r="GY884" s="55"/>
      <c r="GZ884" s="55"/>
      <c r="HA884" s="55"/>
      <c r="HB884" s="55"/>
      <c r="HC884" s="55"/>
      <c r="HD884" s="55"/>
      <c r="HE884" s="55"/>
      <c r="HF884" s="55"/>
      <c r="HG884" s="55"/>
      <c r="HH884" s="55"/>
      <c r="HI884" s="55"/>
      <c r="HJ884" s="55"/>
      <c r="HK884" s="55"/>
      <c r="HL884" s="55"/>
      <c r="HM884" s="55"/>
      <c r="HN884" s="55"/>
      <c r="HO884" s="55"/>
      <c r="HP884" s="55"/>
      <c r="HQ884" s="55"/>
      <c r="HR884" s="55"/>
      <c r="HS884" s="55"/>
      <c r="HT884" s="55"/>
      <c r="HU884" s="55"/>
      <c r="HV884" s="55"/>
      <c r="HW884" s="55"/>
      <c r="HX884" s="55"/>
      <c r="HY884" s="55"/>
      <c r="HZ884" s="55"/>
      <c r="IA884" s="55"/>
      <c r="IB884" s="55"/>
      <c r="IC884" s="55"/>
      <c r="ID884" s="55"/>
      <c r="IE884" s="55"/>
      <c r="IF884" s="55"/>
      <c r="IG884" s="55"/>
      <c r="IH884" s="55"/>
      <c r="II884" s="55"/>
      <c r="IJ884" s="55"/>
      <c r="IK884" s="55"/>
      <c r="IL884" s="55"/>
      <c r="IM884" s="55"/>
      <c r="IN884" s="55"/>
      <c r="IO884" s="55"/>
      <c r="IP884" s="55"/>
      <c r="IQ884" s="55"/>
      <c r="IR884" s="55"/>
      <c r="IS884" s="55"/>
      <c r="IT884" s="55"/>
      <c r="IU884" s="55"/>
      <c r="IV884" s="55"/>
      <c r="IW884" s="55"/>
    </row>
    <row r="885" spans="1:257" s="22" customFormat="1" x14ac:dyDescent="0.2">
      <c r="A885" s="36" t="s">
        <v>1812</v>
      </c>
      <c r="B885" s="57">
        <f t="shared" si="38"/>
        <v>44722.277187500003</v>
      </c>
      <c r="C885" s="27">
        <v>2022</v>
      </c>
      <c r="D885" s="27">
        <v>6</v>
      </c>
      <c r="E885" s="27">
        <v>10</v>
      </c>
      <c r="F885" s="27">
        <v>6</v>
      </c>
      <c r="G885" s="28">
        <v>39</v>
      </c>
      <c r="H885" s="29">
        <v>9.67</v>
      </c>
      <c r="I885" s="30">
        <v>54.073999999999998</v>
      </c>
      <c r="J885" s="30">
        <v>86.552999999999997</v>
      </c>
      <c r="K885" s="27">
        <v>0</v>
      </c>
      <c r="L885" s="68" t="s">
        <v>3</v>
      </c>
      <c r="M885" s="23">
        <v>1.7</v>
      </c>
      <c r="N885" s="23">
        <f t="shared" si="39"/>
        <v>2</v>
      </c>
      <c r="O885" s="23">
        <v>2</v>
      </c>
      <c r="P885" s="68" t="s">
        <v>4</v>
      </c>
      <c r="Q885" s="68" t="s">
        <v>923</v>
      </c>
      <c r="R885" s="19" t="s">
        <v>18</v>
      </c>
      <c r="S885" s="68" t="s">
        <v>925</v>
      </c>
      <c r="T885" s="68" t="s">
        <v>21</v>
      </c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</row>
    <row r="886" spans="1:257" s="22" customFormat="1" x14ac:dyDescent="0.2">
      <c r="A886" s="36" t="s">
        <v>1813</v>
      </c>
      <c r="B886" s="57">
        <f t="shared" si="38"/>
        <v>44722.329710648148</v>
      </c>
      <c r="C886" s="27">
        <v>2022</v>
      </c>
      <c r="D886" s="27">
        <v>6</v>
      </c>
      <c r="E886" s="27">
        <v>10</v>
      </c>
      <c r="F886" s="27">
        <v>7</v>
      </c>
      <c r="G886" s="28">
        <v>54</v>
      </c>
      <c r="H886" s="29">
        <v>47.44</v>
      </c>
      <c r="I886" s="30">
        <v>54.154000000000003</v>
      </c>
      <c r="J886" s="30">
        <v>86.438000000000002</v>
      </c>
      <c r="K886" s="27">
        <v>0</v>
      </c>
      <c r="L886" s="68" t="s">
        <v>3</v>
      </c>
      <c r="M886" s="23">
        <v>2.2999999999999998</v>
      </c>
      <c r="N886" s="23">
        <f t="shared" si="39"/>
        <v>2.5</v>
      </c>
      <c r="O886" s="23">
        <v>2.5</v>
      </c>
      <c r="P886" s="68" t="s">
        <v>4</v>
      </c>
      <c r="Q886" s="68" t="s">
        <v>923</v>
      </c>
      <c r="R886" s="19" t="s">
        <v>18</v>
      </c>
      <c r="S886" s="68" t="s">
        <v>925</v>
      </c>
      <c r="T886" s="68" t="s">
        <v>21</v>
      </c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D886" s="55"/>
      <c r="EE886" s="55"/>
      <c r="EF886" s="55"/>
      <c r="EG886" s="55"/>
      <c r="EH886" s="55"/>
      <c r="EI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55"/>
      <c r="FL886" s="55"/>
      <c r="FM886" s="55"/>
      <c r="FN886" s="55"/>
      <c r="FO886" s="55"/>
      <c r="FP886" s="55"/>
      <c r="FQ886" s="55"/>
      <c r="FR886" s="55"/>
      <c r="FS886" s="55"/>
      <c r="FT886" s="55"/>
      <c r="FU886" s="55"/>
      <c r="FV886" s="55"/>
      <c r="FW886" s="55"/>
      <c r="FX886" s="55"/>
      <c r="FY886" s="55"/>
      <c r="FZ886" s="55"/>
      <c r="GA886" s="55"/>
      <c r="GB886" s="55"/>
      <c r="GC886" s="55"/>
      <c r="GD886" s="55"/>
      <c r="GE886" s="55"/>
      <c r="GF886" s="55"/>
      <c r="GG886" s="55"/>
      <c r="GH886" s="55"/>
      <c r="GI886" s="55"/>
      <c r="GJ886" s="55"/>
      <c r="GK886" s="55"/>
      <c r="GL886" s="55"/>
      <c r="GM886" s="55"/>
      <c r="GN886" s="55"/>
      <c r="GO886" s="55"/>
      <c r="GP886" s="55"/>
      <c r="GQ886" s="55"/>
      <c r="GR886" s="55"/>
      <c r="GS886" s="55"/>
      <c r="GT886" s="55"/>
      <c r="GU886" s="55"/>
      <c r="GV886" s="55"/>
      <c r="GW886" s="55"/>
      <c r="GX886" s="55"/>
      <c r="GY886" s="55"/>
      <c r="GZ886" s="55"/>
      <c r="HA886" s="55"/>
      <c r="HB886" s="55"/>
      <c r="HC886" s="55"/>
      <c r="HD886" s="55"/>
      <c r="HE886" s="55"/>
      <c r="HF886" s="55"/>
      <c r="HG886" s="55"/>
      <c r="HH886" s="55"/>
      <c r="HI886" s="55"/>
      <c r="HJ886" s="55"/>
      <c r="HK886" s="55"/>
      <c r="HL886" s="55"/>
      <c r="HM886" s="55"/>
      <c r="HN886" s="55"/>
      <c r="HO886" s="55"/>
      <c r="HP886" s="55"/>
      <c r="HQ886" s="55"/>
      <c r="HR886" s="55"/>
      <c r="HS886" s="55"/>
      <c r="HT886" s="55"/>
      <c r="HU886" s="55"/>
      <c r="HV886" s="55"/>
      <c r="HW886" s="55"/>
      <c r="HX886" s="55"/>
      <c r="HY886" s="55"/>
      <c r="HZ886" s="55"/>
      <c r="IA886" s="55"/>
      <c r="IB886" s="55"/>
      <c r="IC886" s="55"/>
      <c r="ID886" s="55"/>
      <c r="IE886" s="55"/>
      <c r="IF886" s="55"/>
      <c r="IG886" s="55"/>
      <c r="IH886" s="55"/>
      <c r="II886" s="55"/>
      <c r="IJ886" s="55"/>
      <c r="IK886" s="55"/>
      <c r="IL886" s="55"/>
      <c r="IM886" s="55"/>
      <c r="IN886" s="55"/>
      <c r="IO886" s="55"/>
      <c r="IP886" s="55"/>
      <c r="IQ886" s="55"/>
      <c r="IR886" s="55"/>
      <c r="IS886" s="55"/>
      <c r="IT886" s="55"/>
      <c r="IU886" s="55"/>
      <c r="IV886" s="55"/>
      <c r="IW886" s="55"/>
    </row>
    <row r="887" spans="1:257" s="22" customFormat="1" x14ac:dyDescent="0.2">
      <c r="A887" s="36" t="s">
        <v>1814</v>
      </c>
      <c r="B887" s="57">
        <f t="shared" si="38"/>
        <v>44722.350937499999</v>
      </c>
      <c r="C887" s="27">
        <v>2022</v>
      </c>
      <c r="D887" s="27">
        <v>6</v>
      </c>
      <c r="E887" s="27">
        <v>10</v>
      </c>
      <c r="F887" s="27">
        <v>8</v>
      </c>
      <c r="G887" s="28">
        <v>25</v>
      </c>
      <c r="H887" s="29">
        <v>21.11</v>
      </c>
      <c r="I887" s="30">
        <v>54.29</v>
      </c>
      <c r="J887" s="30">
        <v>86.024000000000001</v>
      </c>
      <c r="K887" s="27">
        <v>0</v>
      </c>
      <c r="L887" s="68" t="s">
        <v>3</v>
      </c>
      <c r="M887" s="23">
        <v>2.1</v>
      </c>
      <c r="N887" s="23">
        <f t="shared" si="39"/>
        <v>2.2999999999999998</v>
      </c>
      <c r="O887" s="23">
        <v>2.2999999999999998</v>
      </c>
      <c r="P887" s="68" t="s">
        <v>4</v>
      </c>
      <c r="Q887" s="68" t="s">
        <v>923</v>
      </c>
      <c r="R887" s="19" t="s">
        <v>18</v>
      </c>
      <c r="S887" s="68" t="s">
        <v>925</v>
      </c>
      <c r="T887" s="68" t="s">
        <v>21</v>
      </c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D887" s="55"/>
      <c r="EE887" s="55"/>
      <c r="EF887" s="55"/>
      <c r="EG887" s="55"/>
      <c r="EH887" s="55"/>
      <c r="EI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55"/>
      <c r="FL887" s="55"/>
      <c r="FM887" s="55"/>
      <c r="FN887" s="55"/>
      <c r="FO887" s="55"/>
      <c r="FP887" s="55"/>
      <c r="FQ887" s="55"/>
      <c r="FR887" s="55"/>
      <c r="FS887" s="55"/>
      <c r="FT887" s="55"/>
      <c r="FU887" s="55"/>
      <c r="FV887" s="55"/>
      <c r="FW887" s="55"/>
      <c r="FX887" s="55"/>
      <c r="FY887" s="55"/>
      <c r="FZ887" s="55"/>
      <c r="GA887" s="55"/>
      <c r="GB887" s="55"/>
      <c r="GC887" s="55"/>
      <c r="GD887" s="55"/>
      <c r="GE887" s="55"/>
      <c r="GF887" s="55"/>
      <c r="GG887" s="55"/>
      <c r="GH887" s="55"/>
      <c r="GI887" s="55"/>
      <c r="GJ887" s="55"/>
      <c r="GK887" s="55"/>
      <c r="GL887" s="55"/>
      <c r="GM887" s="55"/>
      <c r="GN887" s="55"/>
      <c r="GO887" s="55"/>
      <c r="GP887" s="55"/>
      <c r="GQ887" s="55"/>
      <c r="GR887" s="55"/>
      <c r="GS887" s="55"/>
      <c r="GT887" s="55"/>
      <c r="GU887" s="55"/>
      <c r="GV887" s="55"/>
      <c r="GW887" s="55"/>
      <c r="GX887" s="55"/>
      <c r="GY887" s="55"/>
      <c r="GZ887" s="55"/>
      <c r="HA887" s="55"/>
      <c r="HB887" s="55"/>
      <c r="HC887" s="55"/>
      <c r="HD887" s="55"/>
      <c r="HE887" s="55"/>
      <c r="HF887" s="55"/>
      <c r="HG887" s="55"/>
      <c r="HH887" s="55"/>
      <c r="HI887" s="55"/>
      <c r="HJ887" s="55"/>
      <c r="HK887" s="55"/>
      <c r="HL887" s="55"/>
      <c r="HM887" s="55"/>
      <c r="HN887" s="55"/>
      <c r="HO887" s="55"/>
      <c r="HP887" s="55"/>
      <c r="HQ887" s="55"/>
      <c r="HR887" s="55"/>
      <c r="HS887" s="55"/>
      <c r="HT887" s="55"/>
      <c r="HU887" s="55"/>
      <c r="HV887" s="55"/>
      <c r="HW887" s="55"/>
      <c r="HX887" s="55"/>
      <c r="HY887" s="55"/>
      <c r="HZ887" s="55"/>
      <c r="IA887" s="55"/>
      <c r="IB887" s="55"/>
      <c r="IC887" s="55"/>
      <c r="ID887" s="55"/>
      <c r="IE887" s="55"/>
      <c r="IF887" s="55"/>
      <c r="IG887" s="55"/>
      <c r="IH887" s="55"/>
      <c r="II887" s="55"/>
      <c r="IJ887" s="55"/>
      <c r="IK887" s="55"/>
      <c r="IL887" s="55"/>
      <c r="IM887" s="55"/>
      <c r="IN887" s="55"/>
      <c r="IO887" s="55"/>
      <c r="IP887" s="55"/>
      <c r="IQ887" s="55"/>
      <c r="IR887" s="55"/>
      <c r="IS887" s="55"/>
      <c r="IT887" s="55"/>
      <c r="IU887" s="55"/>
      <c r="IV887" s="55"/>
      <c r="IW887" s="55"/>
    </row>
    <row r="888" spans="1:257" s="22" customFormat="1" x14ac:dyDescent="0.2">
      <c r="A888" s="36" t="s">
        <v>1815</v>
      </c>
      <c r="B888" s="57">
        <f t="shared" si="38"/>
        <v>44722.392430555556</v>
      </c>
      <c r="C888" s="27">
        <v>2022</v>
      </c>
      <c r="D888" s="27">
        <v>6</v>
      </c>
      <c r="E888" s="27">
        <v>10</v>
      </c>
      <c r="F888" s="27">
        <v>9</v>
      </c>
      <c r="G888" s="28">
        <v>25</v>
      </c>
      <c r="H888" s="29">
        <v>6.05</v>
      </c>
      <c r="I888" s="30">
        <v>54.26</v>
      </c>
      <c r="J888" s="30">
        <v>86.179000000000002</v>
      </c>
      <c r="K888" s="27">
        <v>0</v>
      </c>
      <c r="L888" s="68" t="s">
        <v>3</v>
      </c>
      <c r="M888" s="23">
        <v>2.6</v>
      </c>
      <c r="N888" s="23">
        <f t="shared" si="39"/>
        <v>2.7</v>
      </c>
      <c r="O888" s="23">
        <v>2.7</v>
      </c>
      <c r="P888" s="68" t="s">
        <v>4</v>
      </c>
      <c r="Q888" s="68" t="s">
        <v>923</v>
      </c>
      <c r="R888" s="19" t="s">
        <v>18</v>
      </c>
      <c r="S888" s="68" t="s">
        <v>925</v>
      </c>
      <c r="T888" s="68" t="s">
        <v>21</v>
      </c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  <c r="IQ888" s="55"/>
      <c r="IR888" s="55"/>
      <c r="IS888" s="55"/>
      <c r="IT888" s="55"/>
      <c r="IU888" s="55"/>
      <c r="IV888" s="55"/>
      <c r="IW888" s="55"/>
    </row>
    <row r="889" spans="1:257" s="22" customFormat="1" x14ac:dyDescent="0.2">
      <c r="A889" s="36" t="s">
        <v>1816</v>
      </c>
      <c r="B889" s="57">
        <f t="shared" si="38"/>
        <v>44722.413310185184</v>
      </c>
      <c r="C889" s="27">
        <v>2022</v>
      </c>
      <c r="D889" s="27">
        <v>6</v>
      </c>
      <c r="E889" s="27">
        <v>10</v>
      </c>
      <c r="F889" s="27">
        <v>9</v>
      </c>
      <c r="G889" s="28">
        <v>55</v>
      </c>
      <c r="H889" s="29">
        <v>10.25</v>
      </c>
      <c r="I889" s="30">
        <v>54.259</v>
      </c>
      <c r="J889" s="30">
        <v>86.14</v>
      </c>
      <c r="K889" s="27">
        <v>0</v>
      </c>
      <c r="L889" s="68" t="s">
        <v>3</v>
      </c>
      <c r="M889" s="23">
        <v>2.1</v>
      </c>
      <c r="N889" s="23">
        <f t="shared" si="39"/>
        <v>2.2999999999999998</v>
      </c>
      <c r="O889" s="23">
        <v>2.2999999999999998</v>
      </c>
      <c r="P889" s="68" t="s">
        <v>4</v>
      </c>
      <c r="Q889" s="68" t="s">
        <v>923</v>
      </c>
      <c r="R889" s="19" t="s">
        <v>18</v>
      </c>
      <c r="S889" s="68" t="s">
        <v>925</v>
      </c>
      <c r="T889" s="68" t="s">
        <v>21</v>
      </c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D889" s="55"/>
      <c r="EE889" s="55"/>
      <c r="EF889" s="55"/>
      <c r="EG889" s="55"/>
      <c r="EH889" s="55"/>
      <c r="EI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55"/>
      <c r="FL889" s="55"/>
      <c r="FM889" s="55"/>
      <c r="FN889" s="55"/>
      <c r="FO889" s="55"/>
      <c r="FP889" s="55"/>
      <c r="FQ889" s="55"/>
      <c r="FR889" s="55"/>
      <c r="FS889" s="55"/>
      <c r="FT889" s="55"/>
      <c r="FU889" s="55"/>
      <c r="FV889" s="55"/>
      <c r="FW889" s="55"/>
      <c r="FX889" s="55"/>
      <c r="FY889" s="55"/>
      <c r="FZ889" s="55"/>
      <c r="GA889" s="55"/>
      <c r="GB889" s="55"/>
      <c r="GC889" s="55"/>
      <c r="GD889" s="55"/>
      <c r="GE889" s="55"/>
      <c r="GF889" s="55"/>
      <c r="GG889" s="55"/>
      <c r="GH889" s="55"/>
      <c r="GI889" s="55"/>
      <c r="GJ889" s="55"/>
      <c r="GK889" s="55"/>
      <c r="GL889" s="55"/>
      <c r="GM889" s="55"/>
      <c r="GN889" s="55"/>
      <c r="GO889" s="55"/>
      <c r="GP889" s="55"/>
      <c r="GQ889" s="55"/>
      <c r="GR889" s="55"/>
      <c r="GS889" s="55"/>
      <c r="GT889" s="55"/>
      <c r="GU889" s="55"/>
      <c r="GV889" s="55"/>
      <c r="GW889" s="55"/>
      <c r="GX889" s="55"/>
      <c r="GY889" s="55"/>
      <c r="GZ889" s="55"/>
      <c r="HA889" s="55"/>
      <c r="HB889" s="55"/>
      <c r="HC889" s="55"/>
      <c r="HD889" s="55"/>
      <c r="HE889" s="55"/>
      <c r="HF889" s="55"/>
      <c r="HG889" s="55"/>
      <c r="HH889" s="55"/>
      <c r="HI889" s="55"/>
      <c r="HJ889" s="55"/>
      <c r="HK889" s="55"/>
      <c r="HL889" s="55"/>
      <c r="HM889" s="55"/>
      <c r="HN889" s="55"/>
      <c r="HO889" s="55"/>
      <c r="HP889" s="55"/>
      <c r="HQ889" s="55"/>
      <c r="HR889" s="55"/>
      <c r="HS889" s="55"/>
      <c r="HT889" s="55"/>
      <c r="HU889" s="55"/>
      <c r="HV889" s="55"/>
      <c r="HW889" s="55"/>
      <c r="HX889" s="55"/>
      <c r="HY889" s="55"/>
      <c r="HZ889" s="55"/>
      <c r="IA889" s="55"/>
      <c r="IB889" s="55"/>
      <c r="IC889" s="55"/>
      <c r="ID889" s="55"/>
      <c r="IE889" s="55"/>
      <c r="IF889" s="55"/>
      <c r="IG889" s="55"/>
      <c r="IH889" s="55"/>
      <c r="II889" s="55"/>
      <c r="IJ889" s="55"/>
      <c r="IK889" s="55"/>
      <c r="IL889" s="55"/>
      <c r="IM889" s="55"/>
      <c r="IN889" s="55"/>
      <c r="IO889" s="55"/>
      <c r="IP889" s="55"/>
      <c r="IQ889" s="55"/>
      <c r="IR889" s="55"/>
      <c r="IS889" s="55"/>
      <c r="IT889" s="55"/>
      <c r="IU889" s="55"/>
      <c r="IV889" s="55"/>
      <c r="IW889" s="55"/>
    </row>
    <row r="890" spans="1:257" s="22" customFormat="1" x14ac:dyDescent="0.2">
      <c r="A890" s="36" t="s">
        <v>1817</v>
      </c>
      <c r="B890" s="57">
        <f t="shared" si="38"/>
        <v>44722.415300925924</v>
      </c>
      <c r="C890" s="27">
        <v>2022</v>
      </c>
      <c r="D890" s="27">
        <v>6</v>
      </c>
      <c r="E890" s="27">
        <v>10</v>
      </c>
      <c r="F890" s="27">
        <v>9</v>
      </c>
      <c r="G890" s="28">
        <v>58</v>
      </c>
      <c r="H890" s="29">
        <v>2.13</v>
      </c>
      <c r="I890" s="30">
        <v>54.195999999999998</v>
      </c>
      <c r="J890" s="30">
        <v>86.387</v>
      </c>
      <c r="K890" s="27">
        <v>0</v>
      </c>
      <c r="L890" s="68" t="s">
        <v>3</v>
      </c>
      <c r="M890" s="23">
        <v>2.1</v>
      </c>
      <c r="N890" s="23">
        <f t="shared" si="39"/>
        <v>2.2999999999999998</v>
      </c>
      <c r="O890" s="23">
        <v>2.2999999999999998</v>
      </c>
      <c r="P890" s="68" t="s">
        <v>4</v>
      </c>
      <c r="Q890" s="68" t="s">
        <v>923</v>
      </c>
      <c r="R890" s="19" t="s">
        <v>18</v>
      </c>
      <c r="S890" s="68" t="s">
        <v>925</v>
      </c>
      <c r="T890" s="68" t="s">
        <v>21</v>
      </c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D890" s="55"/>
      <c r="EE890" s="55"/>
      <c r="EF890" s="55"/>
      <c r="EG890" s="55"/>
      <c r="EH890" s="55"/>
      <c r="EI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55"/>
      <c r="FL890" s="55"/>
      <c r="FM890" s="55"/>
      <c r="FN890" s="55"/>
      <c r="FO890" s="55"/>
      <c r="FP890" s="55"/>
      <c r="FQ890" s="55"/>
      <c r="FR890" s="55"/>
      <c r="FS890" s="55"/>
      <c r="FT890" s="55"/>
      <c r="FU890" s="55"/>
      <c r="FV890" s="55"/>
      <c r="FW890" s="55"/>
      <c r="FX890" s="55"/>
      <c r="FY890" s="55"/>
      <c r="FZ890" s="55"/>
      <c r="GA890" s="55"/>
      <c r="GB890" s="55"/>
      <c r="GC890" s="55"/>
      <c r="GD890" s="55"/>
      <c r="GE890" s="55"/>
      <c r="GF890" s="55"/>
      <c r="GG890" s="55"/>
      <c r="GH890" s="55"/>
      <c r="GI890" s="55"/>
      <c r="GJ890" s="55"/>
      <c r="GK890" s="55"/>
      <c r="GL890" s="55"/>
      <c r="GM890" s="55"/>
      <c r="GN890" s="55"/>
      <c r="GO890" s="55"/>
      <c r="GP890" s="55"/>
      <c r="GQ890" s="55"/>
      <c r="GR890" s="55"/>
      <c r="GS890" s="55"/>
      <c r="GT890" s="55"/>
      <c r="GU890" s="55"/>
      <c r="GV890" s="55"/>
      <c r="GW890" s="55"/>
      <c r="GX890" s="55"/>
      <c r="GY890" s="55"/>
      <c r="GZ890" s="55"/>
      <c r="HA890" s="55"/>
      <c r="HB890" s="55"/>
      <c r="HC890" s="55"/>
      <c r="HD890" s="55"/>
      <c r="HE890" s="55"/>
      <c r="HF890" s="55"/>
      <c r="HG890" s="55"/>
      <c r="HH890" s="55"/>
      <c r="HI890" s="55"/>
      <c r="HJ890" s="55"/>
      <c r="HK890" s="55"/>
      <c r="HL890" s="55"/>
      <c r="HM890" s="55"/>
      <c r="HN890" s="55"/>
      <c r="HO890" s="55"/>
      <c r="HP890" s="55"/>
      <c r="HQ890" s="55"/>
      <c r="HR890" s="55"/>
      <c r="HS890" s="55"/>
      <c r="HT890" s="55"/>
      <c r="HU890" s="55"/>
      <c r="HV890" s="55"/>
      <c r="HW890" s="55"/>
      <c r="HX890" s="55"/>
      <c r="HY890" s="55"/>
      <c r="HZ890" s="55"/>
      <c r="IA890" s="55"/>
      <c r="IB890" s="55"/>
      <c r="IC890" s="55"/>
      <c r="ID890" s="55"/>
      <c r="IE890" s="55"/>
      <c r="IF890" s="55"/>
      <c r="IG890" s="55"/>
      <c r="IH890" s="55"/>
      <c r="II890" s="55"/>
      <c r="IJ890" s="55"/>
      <c r="IK890" s="55"/>
      <c r="IL890" s="55"/>
      <c r="IM890" s="55"/>
      <c r="IN890" s="55"/>
      <c r="IO890" s="55"/>
      <c r="IP890" s="55"/>
      <c r="IQ890" s="55"/>
      <c r="IR890" s="55"/>
      <c r="IS890" s="55"/>
      <c r="IT890" s="55"/>
      <c r="IU890" s="55"/>
      <c r="IV890" s="55"/>
      <c r="IW890" s="55"/>
    </row>
    <row r="891" spans="1:257" s="22" customFormat="1" x14ac:dyDescent="0.2">
      <c r="A891" s="36" t="s">
        <v>1818</v>
      </c>
      <c r="B891" s="57">
        <f t="shared" si="38"/>
        <v>44722.588182870371</v>
      </c>
      <c r="C891" s="27">
        <v>2022</v>
      </c>
      <c r="D891" s="27">
        <v>6</v>
      </c>
      <c r="E891" s="27">
        <v>10</v>
      </c>
      <c r="F891" s="27">
        <v>14</v>
      </c>
      <c r="G891" s="28">
        <v>6</v>
      </c>
      <c r="H891" s="29">
        <v>59.27</v>
      </c>
      <c r="I891" s="30">
        <v>54.292999999999999</v>
      </c>
      <c r="J891" s="30">
        <v>86.093000000000004</v>
      </c>
      <c r="K891" s="27">
        <v>1</v>
      </c>
      <c r="L891" s="68" t="s">
        <v>3</v>
      </c>
      <c r="M891" s="23">
        <v>0.4</v>
      </c>
      <c r="N891" s="23">
        <f t="shared" si="39"/>
        <v>1</v>
      </c>
      <c r="O891" s="23">
        <v>1</v>
      </c>
      <c r="P891" s="68" t="s">
        <v>4</v>
      </c>
      <c r="Q891" s="68" t="s">
        <v>923</v>
      </c>
      <c r="R891" s="19" t="s">
        <v>18</v>
      </c>
      <c r="S891" s="68" t="s">
        <v>924</v>
      </c>
      <c r="T891" s="68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  <c r="IW891" s="55"/>
    </row>
    <row r="892" spans="1:257" x14ac:dyDescent="0.2">
      <c r="A892" s="36" t="s">
        <v>1819</v>
      </c>
      <c r="B892" s="57">
        <f t="shared" si="38"/>
        <v>44722.644328703704</v>
      </c>
      <c r="C892" s="27">
        <v>2022</v>
      </c>
      <c r="D892" s="27">
        <v>6</v>
      </c>
      <c r="E892" s="27">
        <v>10</v>
      </c>
      <c r="F892" s="27">
        <v>15</v>
      </c>
      <c r="G892" s="28">
        <v>27</v>
      </c>
      <c r="H892" s="29">
        <v>50.71</v>
      </c>
      <c r="I892" s="30">
        <v>54.31</v>
      </c>
      <c r="J892" s="30">
        <v>86.091999999999999</v>
      </c>
      <c r="K892" s="27">
        <v>1</v>
      </c>
      <c r="L892" s="68" t="s">
        <v>3</v>
      </c>
      <c r="M892" s="23">
        <v>0.8</v>
      </c>
      <c r="N892" s="23">
        <f t="shared" si="39"/>
        <v>1.3</v>
      </c>
      <c r="O892" s="23">
        <v>1.3</v>
      </c>
      <c r="P892" s="68" t="s">
        <v>4</v>
      </c>
      <c r="Q892" s="68" t="s">
        <v>923</v>
      </c>
      <c r="R892" s="19" t="s">
        <v>18</v>
      </c>
      <c r="S892" s="68" t="s">
        <v>924</v>
      </c>
      <c r="T892" s="68"/>
    </row>
    <row r="893" spans="1:257" x14ac:dyDescent="0.2">
      <c r="A893" s="36" t="s">
        <v>1820</v>
      </c>
      <c r="B893" s="57">
        <f t="shared" si="38"/>
        <v>44723.338645833333</v>
      </c>
      <c r="C893" s="27">
        <v>2022</v>
      </c>
      <c r="D893" s="27">
        <v>6</v>
      </c>
      <c r="E893" s="27">
        <v>11</v>
      </c>
      <c r="F893" s="27">
        <v>8</v>
      </c>
      <c r="G893" s="28">
        <v>7</v>
      </c>
      <c r="H893" s="29">
        <v>39.22</v>
      </c>
      <c r="I893" s="30">
        <v>54.295000000000002</v>
      </c>
      <c r="J893" s="30">
        <v>86.128</v>
      </c>
      <c r="K893" s="27">
        <v>4</v>
      </c>
      <c r="L893" s="35">
        <v>1</v>
      </c>
      <c r="M893" s="23">
        <v>0.4</v>
      </c>
      <c r="N893" s="23">
        <f t="shared" si="39"/>
        <v>1</v>
      </c>
      <c r="O893" s="23">
        <v>1</v>
      </c>
      <c r="P893" s="68" t="s">
        <v>4</v>
      </c>
      <c r="Q893" s="68" t="s">
        <v>923</v>
      </c>
      <c r="R893" s="19" t="s">
        <v>18</v>
      </c>
      <c r="S893" s="68" t="s">
        <v>924</v>
      </c>
      <c r="T893" s="68"/>
    </row>
    <row r="894" spans="1:257" x14ac:dyDescent="0.2">
      <c r="A894" s="36" t="s">
        <v>1821</v>
      </c>
      <c r="B894" s="57">
        <f t="shared" si="38"/>
        <v>44723.546817129631</v>
      </c>
      <c r="C894" s="27">
        <v>2022</v>
      </c>
      <c r="D894" s="27">
        <v>6</v>
      </c>
      <c r="E894" s="27">
        <v>11</v>
      </c>
      <c r="F894" s="27">
        <v>13</v>
      </c>
      <c r="G894" s="28">
        <v>7</v>
      </c>
      <c r="H894" s="29">
        <v>25.13</v>
      </c>
      <c r="I894" s="30">
        <v>54.296999999999997</v>
      </c>
      <c r="J894" s="30">
        <v>86.126999999999995</v>
      </c>
      <c r="K894" s="27">
        <v>4</v>
      </c>
      <c r="L894" s="35">
        <v>1</v>
      </c>
      <c r="M894" s="23">
        <v>0.8</v>
      </c>
      <c r="N894" s="23">
        <f t="shared" si="39"/>
        <v>1.3</v>
      </c>
      <c r="O894" s="23">
        <v>1.3</v>
      </c>
      <c r="P894" s="68" t="s">
        <v>4</v>
      </c>
      <c r="Q894" s="68" t="s">
        <v>923</v>
      </c>
      <c r="R894" s="19" t="s">
        <v>18</v>
      </c>
      <c r="S894" s="68" t="s">
        <v>924</v>
      </c>
      <c r="T894" s="68"/>
    </row>
    <row r="895" spans="1:257" x14ac:dyDescent="0.2">
      <c r="A895" s="36" t="s">
        <v>1822</v>
      </c>
      <c r="B895" s="57">
        <f t="shared" si="38"/>
        <v>44724.035567129627</v>
      </c>
      <c r="C895" s="27">
        <v>2022</v>
      </c>
      <c r="D895" s="27">
        <v>6</v>
      </c>
      <c r="E895" s="27">
        <v>12</v>
      </c>
      <c r="F895" s="27">
        <v>0</v>
      </c>
      <c r="G895" s="28">
        <v>51</v>
      </c>
      <c r="H895" s="29">
        <v>13.03</v>
      </c>
      <c r="I895" s="30">
        <v>54.277999999999999</v>
      </c>
      <c r="J895" s="30">
        <v>86.323999999999998</v>
      </c>
      <c r="K895" s="27">
        <v>14</v>
      </c>
      <c r="L895" s="35">
        <v>1</v>
      </c>
      <c r="M895" s="23">
        <v>0.9</v>
      </c>
      <c r="N895" s="23">
        <f t="shared" si="39"/>
        <v>1.4</v>
      </c>
      <c r="O895" s="23">
        <v>1.4</v>
      </c>
      <c r="P895" s="68" t="s">
        <v>4</v>
      </c>
      <c r="Q895" s="68" t="s">
        <v>923</v>
      </c>
      <c r="R895" s="19" t="s">
        <v>18</v>
      </c>
      <c r="S895" s="68" t="s">
        <v>924</v>
      </c>
      <c r="T895" s="68"/>
    </row>
    <row r="896" spans="1:257" x14ac:dyDescent="0.2">
      <c r="A896" s="36" t="s">
        <v>1823</v>
      </c>
      <c r="B896" s="57">
        <f t="shared" si="38"/>
        <v>44724.483460648145</v>
      </c>
      <c r="C896" s="27">
        <v>2022</v>
      </c>
      <c r="D896" s="27">
        <v>6</v>
      </c>
      <c r="E896" s="27">
        <v>12</v>
      </c>
      <c r="F896" s="27">
        <v>11</v>
      </c>
      <c r="G896" s="28">
        <v>36</v>
      </c>
      <c r="H896" s="29">
        <v>11.91</v>
      </c>
      <c r="I896" s="30">
        <v>54.265000000000001</v>
      </c>
      <c r="J896" s="30">
        <v>86.132999999999996</v>
      </c>
      <c r="K896" s="27">
        <v>1</v>
      </c>
      <c r="L896" s="35">
        <v>1</v>
      </c>
      <c r="M896" s="23">
        <v>0.2</v>
      </c>
      <c r="N896" s="23">
        <f t="shared" si="39"/>
        <v>0.8</v>
      </c>
      <c r="O896" s="23">
        <v>0.8</v>
      </c>
      <c r="P896" s="68" t="s">
        <v>4</v>
      </c>
      <c r="Q896" s="68" t="s">
        <v>923</v>
      </c>
      <c r="R896" s="19" t="s">
        <v>18</v>
      </c>
      <c r="S896" s="68" t="s">
        <v>924</v>
      </c>
      <c r="T896" s="68"/>
    </row>
    <row r="897" spans="1:257" x14ac:dyDescent="0.2">
      <c r="A897" s="36" t="s">
        <v>1824</v>
      </c>
      <c r="B897" s="57">
        <f t="shared" si="38"/>
        <v>44725.036226851851</v>
      </c>
      <c r="C897" s="27">
        <v>2022</v>
      </c>
      <c r="D897" s="27">
        <v>6</v>
      </c>
      <c r="E897" s="27">
        <v>13</v>
      </c>
      <c r="F897" s="27">
        <v>0</v>
      </c>
      <c r="G897" s="28">
        <v>52</v>
      </c>
      <c r="H897" s="29">
        <v>10.25</v>
      </c>
      <c r="I897" s="30">
        <v>54.341999999999999</v>
      </c>
      <c r="J897" s="30">
        <v>86.358999999999995</v>
      </c>
      <c r="K897" s="27">
        <v>1</v>
      </c>
      <c r="L897" s="68" t="s">
        <v>3</v>
      </c>
      <c r="M897" s="23">
        <v>0.8</v>
      </c>
      <c r="N897" s="23">
        <f t="shared" si="39"/>
        <v>1.3</v>
      </c>
      <c r="O897" s="23">
        <v>1.3</v>
      </c>
      <c r="P897" s="68" t="s">
        <v>4</v>
      </c>
      <c r="Q897" s="68" t="s">
        <v>923</v>
      </c>
      <c r="R897" s="19" t="s">
        <v>18</v>
      </c>
      <c r="S897" s="68" t="s">
        <v>924</v>
      </c>
      <c r="T897" s="68"/>
    </row>
    <row r="898" spans="1:257" x14ac:dyDescent="0.2">
      <c r="A898" s="36" t="s">
        <v>1825</v>
      </c>
      <c r="B898" s="57">
        <f t="shared" si="38"/>
        <v>44725.085324074076</v>
      </c>
      <c r="C898" s="27">
        <v>2022</v>
      </c>
      <c r="D898" s="27">
        <v>6</v>
      </c>
      <c r="E898" s="27">
        <v>13</v>
      </c>
      <c r="F898" s="27">
        <v>2</v>
      </c>
      <c r="G898" s="28">
        <v>2</v>
      </c>
      <c r="H898" s="29">
        <v>52.25</v>
      </c>
      <c r="I898" s="30">
        <v>54.283000000000001</v>
      </c>
      <c r="J898" s="30">
        <v>86.162999999999997</v>
      </c>
      <c r="K898" s="27">
        <v>7</v>
      </c>
      <c r="L898" s="35">
        <v>2</v>
      </c>
      <c r="M898" s="23">
        <v>0.7</v>
      </c>
      <c r="N898" s="23">
        <f t="shared" si="39"/>
        <v>1.2</v>
      </c>
      <c r="O898" s="23">
        <v>1.2</v>
      </c>
      <c r="P898" s="68" t="s">
        <v>4</v>
      </c>
      <c r="Q898" s="68" t="s">
        <v>923</v>
      </c>
      <c r="R898" s="19" t="s">
        <v>18</v>
      </c>
      <c r="S898" s="68" t="s">
        <v>924</v>
      </c>
      <c r="T898" s="68"/>
    </row>
    <row r="899" spans="1:257" x14ac:dyDescent="0.2">
      <c r="A899" s="36" t="s">
        <v>1826</v>
      </c>
      <c r="B899" s="57">
        <f t="shared" si="38"/>
        <v>44726.207060185188</v>
      </c>
      <c r="C899" s="27">
        <v>2022</v>
      </c>
      <c r="D899" s="27">
        <v>6</v>
      </c>
      <c r="E899" s="27">
        <v>14</v>
      </c>
      <c r="F899" s="27">
        <v>4</v>
      </c>
      <c r="G899" s="28">
        <v>58</v>
      </c>
      <c r="H899" s="29">
        <v>10.31</v>
      </c>
      <c r="I899" s="30">
        <v>54.27</v>
      </c>
      <c r="J899" s="30">
        <v>86.132999999999996</v>
      </c>
      <c r="K899" s="27">
        <v>2</v>
      </c>
      <c r="L899" s="35">
        <v>0</v>
      </c>
      <c r="M899" s="23">
        <v>0.5</v>
      </c>
      <c r="N899" s="23">
        <f t="shared" si="39"/>
        <v>1.1000000000000001</v>
      </c>
      <c r="O899" s="23">
        <v>1.1000000000000001</v>
      </c>
      <c r="P899" s="68" t="s">
        <v>4</v>
      </c>
      <c r="Q899" s="68" t="s">
        <v>923</v>
      </c>
      <c r="R899" s="19" t="s">
        <v>18</v>
      </c>
      <c r="S899" s="68" t="s">
        <v>924</v>
      </c>
      <c r="T899" s="68"/>
    </row>
    <row r="900" spans="1:257" x14ac:dyDescent="0.2">
      <c r="A900" s="36" t="s">
        <v>1827</v>
      </c>
      <c r="B900" s="57">
        <f t="shared" si="38"/>
        <v>44726.22550925926</v>
      </c>
      <c r="C900" s="27">
        <v>2022</v>
      </c>
      <c r="D900" s="27">
        <v>6</v>
      </c>
      <c r="E900" s="27">
        <v>14</v>
      </c>
      <c r="F900" s="27">
        <v>5</v>
      </c>
      <c r="G900" s="28">
        <v>24</v>
      </c>
      <c r="H900" s="29">
        <v>44.17</v>
      </c>
      <c r="I900" s="30">
        <v>54.31</v>
      </c>
      <c r="J900" s="30">
        <v>86.536000000000001</v>
      </c>
      <c r="K900" s="27">
        <v>0</v>
      </c>
      <c r="L900" s="68" t="s">
        <v>3</v>
      </c>
      <c r="M900" s="23">
        <v>2.2999999999999998</v>
      </c>
      <c r="N900" s="23">
        <f t="shared" si="39"/>
        <v>2.5</v>
      </c>
      <c r="O900" s="23">
        <v>2.5</v>
      </c>
      <c r="P900" s="68" t="s">
        <v>4</v>
      </c>
      <c r="Q900" s="68" t="s">
        <v>923</v>
      </c>
      <c r="R900" s="19" t="s">
        <v>18</v>
      </c>
      <c r="S900" s="68" t="s">
        <v>925</v>
      </c>
      <c r="T900" s="68" t="s">
        <v>21</v>
      </c>
    </row>
    <row r="901" spans="1:257" x14ac:dyDescent="0.2">
      <c r="A901" s="36" t="s">
        <v>1828</v>
      </c>
      <c r="B901" s="57">
        <f t="shared" ref="B901:B964" si="40">DATE(C901,D901,E901)+TIME(F901,G901,H901)</f>
        <v>44726.260555555556</v>
      </c>
      <c r="C901" s="27">
        <v>2022</v>
      </c>
      <c r="D901" s="27">
        <v>6</v>
      </c>
      <c r="E901" s="27">
        <v>14</v>
      </c>
      <c r="F901" s="27">
        <v>6</v>
      </c>
      <c r="G901" s="28">
        <v>15</v>
      </c>
      <c r="H901" s="29">
        <v>12.54</v>
      </c>
      <c r="I901" s="30">
        <v>54.335999999999999</v>
      </c>
      <c r="J901" s="30">
        <v>86.543000000000006</v>
      </c>
      <c r="K901" s="27">
        <v>0</v>
      </c>
      <c r="L901" s="68" t="s">
        <v>3</v>
      </c>
      <c r="M901" s="23">
        <v>1.8</v>
      </c>
      <c r="N901" s="23">
        <f t="shared" si="39"/>
        <v>2.1</v>
      </c>
      <c r="O901" s="23">
        <v>2.1</v>
      </c>
      <c r="P901" s="68" t="s">
        <v>4</v>
      </c>
      <c r="Q901" s="68" t="s">
        <v>923</v>
      </c>
      <c r="R901" s="19" t="s">
        <v>18</v>
      </c>
      <c r="S901" s="68" t="s">
        <v>925</v>
      </c>
      <c r="T901" s="68" t="s">
        <v>21</v>
      </c>
    </row>
    <row r="902" spans="1:257" x14ac:dyDescent="0.2">
      <c r="A902" s="36" t="s">
        <v>1829</v>
      </c>
      <c r="B902" s="57">
        <f t="shared" si="40"/>
        <v>44726.285069444442</v>
      </c>
      <c r="C902" s="27">
        <v>2022</v>
      </c>
      <c r="D902" s="27">
        <v>6</v>
      </c>
      <c r="E902" s="27">
        <v>14</v>
      </c>
      <c r="F902" s="27">
        <v>6</v>
      </c>
      <c r="G902" s="28">
        <v>50</v>
      </c>
      <c r="H902" s="29">
        <v>30.11</v>
      </c>
      <c r="I902" s="30">
        <v>54.365000000000002</v>
      </c>
      <c r="J902" s="30">
        <v>86.617999999999995</v>
      </c>
      <c r="K902" s="27">
        <v>0</v>
      </c>
      <c r="L902" s="68" t="s">
        <v>3</v>
      </c>
      <c r="M902" s="23">
        <v>2.2999999999999998</v>
      </c>
      <c r="N902" s="23">
        <f t="shared" si="39"/>
        <v>2.5</v>
      </c>
      <c r="O902" s="23">
        <v>2.5</v>
      </c>
      <c r="P902" s="68" t="s">
        <v>4</v>
      </c>
      <c r="Q902" s="68" t="s">
        <v>923</v>
      </c>
      <c r="R902" s="19" t="s">
        <v>18</v>
      </c>
      <c r="S902" s="68" t="s">
        <v>925</v>
      </c>
      <c r="T902" s="68" t="s">
        <v>21</v>
      </c>
    </row>
    <row r="903" spans="1:257" x14ac:dyDescent="0.2">
      <c r="A903" s="36" t="s">
        <v>1830</v>
      </c>
      <c r="B903" s="57">
        <f t="shared" si="40"/>
        <v>44726.295416666668</v>
      </c>
      <c r="C903" s="27">
        <v>2022</v>
      </c>
      <c r="D903" s="27">
        <v>6</v>
      </c>
      <c r="E903" s="27">
        <v>14</v>
      </c>
      <c r="F903" s="27">
        <v>7</v>
      </c>
      <c r="G903" s="28">
        <v>5</v>
      </c>
      <c r="H903" s="29">
        <v>24.78</v>
      </c>
      <c r="I903" s="30">
        <v>54.213999999999999</v>
      </c>
      <c r="J903" s="30">
        <v>86.427999999999997</v>
      </c>
      <c r="K903" s="27">
        <v>0</v>
      </c>
      <c r="L903" s="68" t="s">
        <v>3</v>
      </c>
      <c r="M903" s="23">
        <v>2.2000000000000002</v>
      </c>
      <c r="N903" s="23">
        <f t="shared" si="39"/>
        <v>2.4</v>
      </c>
      <c r="O903" s="23">
        <v>2.4</v>
      </c>
      <c r="P903" s="68" t="s">
        <v>4</v>
      </c>
      <c r="Q903" s="68" t="s">
        <v>923</v>
      </c>
      <c r="R903" s="19" t="s">
        <v>18</v>
      </c>
      <c r="S903" s="68" t="s">
        <v>925</v>
      </c>
      <c r="T903" s="68" t="s">
        <v>21</v>
      </c>
    </row>
    <row r="904" spans="1:257" x14ac:dyDescent="0.2">
      <c r="A904" s="36" t="s">
        <v>1831</v>
      </c>
      <c r="B904" s="57">
        <f t="shared" si="40"/>
        <v>44726.316076388888</v>
      </c>
      <c r="C904" s="27">
        <v>2022</v>
      </c>
      <c r="D904" s="27">
        <v>6</v>
      </c>
      <c r="E904" s="27">
        <v>14</v>
      </c>
      <c r="F904" s="27">
        <v>7</v>
      </c>
      <c r="G904" s="28">
        <v>35</v>
      </c>
      <c r="H904" s="29">
        <v>9.18</v>
      </c>
      <c r="I904" s="30">
        <v>54.143999999999998</v>
      </c>
      <c r="J904" s="30">
        <v>86.393000000000001</v>
      </c>
      <c r="K904" s="27">
        <v>0</v>
      </c>
      <c r="L904" s="68" t="s">
        <v>3</v>
      </c>
      <c r="M904" s="23">
        <v>2.7</v>
      </c>
      <c r="N904" s="23">
        <f t="shared" si="39"/>
        <v>2.8</v>
      </c>
      <c r="O904" s="23">
        <v>2.8</v>
      </c>
      <c r="P904" s="68" t="s">
        <v>4</v>
      </c>
      <c r="Q904" s="68" t="s">
        <v>923</v>
      </c>
      <c r="R904" s="19" t="s">
        <v>18</v>
      </c>
      <c r="S904" s="68" t="s">
        <v>925</v>
      </c>
      <c r="T904" s="68" t="s">
        <v>21</v>
      </c>
    </row>
    <row r="905" spans="1:257" x14ac:dyDescent="0.2">
      <c r="A905" s="36" t="s">
        <v>1832</v>
      </c>
      <c r="B905" s="57">
        <f t="shared" si="40"/>
        <v>44726.560902777775</v>
      </c>
      <c r="C905" s="27">
        <v>2022</v>
      </c>
      <c r="D905" s="27">
        <v>6</v>
      </c>
      <c r="E905" s="27">
        <v>14</v>
      </c>
      <c r="F905" s="27">
        <v>13</v>
      </c>
      <c r="G905" s="28">
        <v>27</v>
      </c>
      <c r="H905" s="29">
        <v>42.96</v>
      </c>
      <c r="I905" s="30">
        <v>54.253</v>
      </c>
      <c r="J905" s="30">
        <v>85.872</v>
      </c>
      <c r="K905" s="27">
        <v>1</v>
      </c>
      <c r="L905" s="68" t="s">
        <v>3</v>
      </c>
      <c r="M905" s="23">
        <v>0.4</v>
      </c>
      <c r="N905" s="23">
        <f>ROUND(0.746*M905+0.551,1)</f>
        <v>0.8</v>
      </c>
      <c r="O905" s="23">
        <v>0.8</v>
      </c>
      <c r="P905" s="68" t="s">
        <v>4</v>
      </c>
      <c r="Q905" s="68" t="s">
        <v>931</v>
      </c>
      <c r="R905" s="19" t="s">
        <v>18</v>
      </c>
      <c r="S905" s="68" t="s">
        <v>924</v>
      </c>
      <c r="T905" s="68"/>
    </row>
    <row r="906" spans="1:257" x14ac:dyDescent="0.2">
      <c r="A906" s="36" t="s">
        <v>1833</v>
      </c>
      <c r="B906" s="57">
        <f t="shared" si="40"/>
        <v>44726.677372685182</v>
      </c>
      <c r="C906" s="27">
        <v>2022</v>
      </c>
      <c r="D906" s="27">
        <v>6</v>
      </c>
      <c r="E906" s="27">
        <v>14</v>
      </c>
      <c r="F906" s="27">
        <v>16</v>
      </c>
      <c r="G906" s="28">
        <v>15</v>
      </c>
      <c r="H906" s="29">
        <v>25.92</v>
      </c>
      <c r="I906" s="30">
        <v>54.295999999999999</v>
      </c>
      <c r="J906" s="30">
        <v>86.138000000000005</v>
      </c>
      <c r="K906" s="27">
        <v>5</v>
      </c>
      <c r="L906" s="35">
        <v>3</v>
      </c>
      <c r="M906" s="23">
        <v>0.6</v>
      </c>
      <c r="N906" s="23">
        <f t="shared" ref="N906:N936" si="41">ROUND(0.797*M906+0.67,1)</f>
        <v>1.1000000000000001</v>
      </c>
      <c r="O906" s="23">
        <v>1.1000000000000001</v>
      </c>
      <c r="P906" s="68" t="s">
        <v>4</v>
      </c>
      <c r="Q906" s="68" t="s">
        <v>923</v>
      </c>
      <c r="R906" s="19" t="s">
        <v>18</v>
      </c>
      <c r="S906" s="68" t="s">
        <v>924</v>
      </c>
      <c r="T906" s="68"/>
    </row>
    <row r="907" spans="1:257" x14ac:dyDescent="0.2">
      <c r="A907" s="36" t="s">
        <v>1834</v>
      </c>
      <c r="B907" s="57">
        <f t="shared" si="40"/>
        <v>44726.714687500003</v>
      </c>
      <c r="C907" s="27">
        <v>2022</v>
      </c>
      <c r="D907" s="27">
        <v>6</v>
      </c>
      <c r="E907" s="27">
        <v>14</v>
      </c>
      <c r="F907" s="27">
        <v>17</v>
      </c>
      <c r="G907" s="28">
        <v>9</v>
      </c>
      <c r="H907" s="29">
        <v>9.69</v>
      </c>
      <c r="I907" s="30">
        <v>54.305</v>
      </c>
      <c r="J907" s="30">
        <v>86.12</v>
      </c>
      <c r="K907" s="27">
        <v>5</v>
      </c>
      <c r="L907" s="35">
        <v>2</v>
      </c>
      <c r="M907" s="23">
        <v>0.7</v>
      </c>
      <c r="N907" s="23">
        <f t="shared" si="41"/>
        <v>1.2</v>
      </c>
      <c r="O907" s="23">
        <v>1.2</v>
      </c>
      <c r="P907" s="68" t="s">
        <v>4</v>
      </c>
      <c r="Q907" s="68" t="s">
        <v>923</v>
      </c>
      <c r="R907" s="19" t="s">
        <v>18</v>
      </c>
      <c r="S907" s="68" t="s">
        <v>924</v>
      </c>
      <c r="T907" s="68"/>
    </row>
    <row r="908" spans="1:257" s="22" customFormat="1" x14ac:dyDescent="0.2">
      <c r="A908" s="36" t="s">
        <v>1835</v>
      </c>
      <c r="B908" s="57">
        <f t="shared" si="40"/>
        <v>44727.267430555556</v>
      </c>
      <c r="C908" s="27">
        <v>2022</v>
      </c>
      <c r="D908" s="27">
        <v>6</v>
      </c>
      <c r="E908" s="27">
        <v>15</v>
      </c>
      <c r="F908" s="27">
        <v>6</v>
      </c>
      <c r="G908" s="28">
        <v>25</v>
      </c>
      <c r="H908" s="29">
        <v>6.95</v>
      </c>
      <c r="I908" s="30">
        <v>54.36</v>
      </c>
      <c r="J908" s="30">
        <v>86.643000000000001</v>
      </c>
      <c r="K908" s="27">
        <v>0</v>
      </c>
      <c r="L908" s="68" t="s">
        <v>3</v>
      </c>
      <c r="M908" s="23">
        <v>2.2999999999999998</v>
      </c>
      <c r="N908" s="23">
        <f t="shared" si="41"/>
        <v>2.5</v>
      </c>
      <c r="O908" s="23">
        <v>2.5</v>
      </c>
      <c r="P908" s="68" t="s">
        <v>4</v>
      </c>
      <c r="Q908" s="68" t="s">
        <v>923</v>
      </c>
      <c r="R908" s="19" t="s">
        <v>18</v>
      </c>
      <c r="S908" s="68" t="s">
        <v>925</v>
      </c>
      <c r="T908" s="68" t="s">
        <v>21</v>
      </c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D908" s="55"/>
      <c r="EE908" s="55"/>
      <c r="EF908" s="55"/>
      <c r="EG908" s="55"/>
      <c r="EH908" s="55"/>
      <c r="EI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55"/>
      <c r="FL908" s="55"/>
      <c r="FM908" s="55"/>
      <c r="FN908" s="55"/>
      <c r="FO908" s="55"/>
      <c r="FP908" s="55"/>
      <c r="FQ908" s="55"/>
      <c r="FR908" s="55"/>
      <c r="FS908" s="55"/>
      <c r="FT908" s="55"/>
      <c r="FU908" s="55"/>
      <c r="FV908" s="55"/>
      <c r="FW908" s="55"/>
      <c r="FX908" s="55"/>
      <c r="FY908" s="55"/>
      <c r="FZ908" s="55"/>
      <c r="GA908" s="55"/>
      <c r="GB908" s="55"/>
      <c r="GC908" s="55"/>
      <c r="GD908" s="55"/>
      <c r="GE908" s="55"/>
      <c r="GF908" s="55"/>
      <c r="GG908" s="55"/>
      <c r="GH908" s="55"/>
      <c r="GI908" s="55"/>
      <c r="GJ908" s="55"/>
      <c r="GK908" s="55"/>
      <c r="GL908" s="55"/>
      <c r="GM908" s="55"/>
      <c r="GN908" s="55"/>
      <c r="GO908" s="55"/>
      <c r="GP908" s="55"/>
      <c r="GQ908" s="55"/>
      <c r="GR908" s="55"/>
      <c r="GS908" s="55"/>
      <c r="GT908" s="55"/>
      <c r="GU908" s="55"/>
      <c r="GV908" s="55"/>
      <c r="GW908" s="55"/>
      <c r="GX908" s="55"/>
      <c r="GY908" s="55"/>
      <c r="GZ908" s="55"/>
      <c r="HA908" s="55"/>
      <c r="HB908" s="55"/>
      <c r="HC908" s="55"/>
      <c r="HD908" s="55"/>
      <c r="HE908" s="55"/>
      <c r="HF908" s="55"/>
      <c r="HG908" s="55"/>
      <c r="HH908" s="55"/>
      <c r="HI908" s="55"/>
      <c r="HJ908" s="55"/>
      <c r="HK908" s="55"/>
      <c r="HL908" s="55"/>
      <c r="HM908" s="55"/>
      <c r="HN908" s="55"/>
      <c r="HO908" s="55"/>
      <c r="HP908" s="55"/>
      <c r="HQ908" s="55"/>
      <c r="HR908" s="55"/>
      <c r="HS908" s="55"/>
      <c r="HT908" s="55"/>
      <c r="HU908" s="55"/>
      <c r="HV908" s="55"/>
      <c r="HW908" s="55"/>
      <c r="HX908" s="55"/>
      <c r="HY908" s="55"/>
      <c r="HZ908" s="55"/>
      <c r="IA908" s="55"/>
      <c r="IB908" s="55"/>
      <c r="IC908" s="55"/>
      <c r="ID908" s="55"/>
      <c r="IE908" s="55"/>
      <c r="IF908" s="55"/>
      <c r="IG908" s="55"/>
      <c r="IH908" s="55"/>
      <c r="II908" s="55"/>
      <c r="IJ908" s="55"/>
      <c r="IK908" s="55"/>
      <c r="IL908" s="55"/>
      <c r="IM908" s="55"/>
      <c r="IN908" s="55"/>
      <c r="IO908" s="55"/>
      <c r="IP908" s="55"/>
      <c r="IQ908" s="55"/>
      <c r="IR908" s="55"/>
      <c r="IS908" s="55"/>
      <c r="IT908" s="55"/>
      <c r="IU908" s="55"/>
      <c r="IV908" s="55"/>
      <c r="IW908" s="55"/>
    </row>
    <row r="909" spans="1:257" s="22" customFormat="1" x14ac:dyDescent="0.2">
      <c r="A909" s="36" t="s">
        <v>1836</v>
      </c>
      <c r="B909" s="57">
        <f t="shared" si="40"/>
        <v>44727.285532407404</v>
      </c>
      <c r="C909" s="27">
        <v>2022</v>
      </c>
      <c r="D909" s="27">
        <v>6</v>
      </c>
      <c r="E909" s="27">
        <v>15</v>
      </c>
      <c r="F909" s="27">
        <v>6</v>
      </c>
      <c r="G909" s="28">
        <v>51</v>
      </c>
      <c r="H909" s="29">
        <v>10.6</v>
      </c>
      <c r="I909" s="30">
        <v>54.195</v>
      </c>
      <c r="J909" s="30">
        <v>86.411000000000001</v>
      </c>
      <c r="K909" s="27">
        <v>0</v>
      </c>
      <c r="L909" s="68" t="s">
        <v>3</v>
      </c>
      <c r="M909" s="23">
        <v>2.1</v>
      </c>
      <c r="N909" s="23">
        <f t="shared" si="41"/>
        <v>2.2999999999999998</v>
      </c>
      <c r="O909" s="23">
        <v>2.2999999999999998</v>
      </c>
      <c r="P909" s="68" t="s">
        <v>4</v>
      </c>
      <c r="Q909" s="68" t="s">
        <v>923</v>
      </c>
      <c r="R909" s="19" t="s">
        <v>18</v>
      </c>
      <c r="S909" s="68" t="s">
        <v>925</v>
      </c>
      <c r="T909" s="68" t="s">
        <v>21</v>
      </c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D909" s="55"/>
      <c r="EE909" s="55"/>
      <c r="EF909" s="55"/>
      <c r="EG909" s="55"/>
      <c r="EH909" s="55"/>
      <c r="EI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55"/>
      <c r="FL909" s="55"/>
      <c r="FM909" s="55"/>
      <c r="FN909" s="55"/>
      <c r="FO909" s="55"/>
      <c r="FP909" s="55"/>
      <c r="FQ909" s="55"/>
      <c r="FR909" s="55"/>
      <c r="FS909" s="55"/>
      <c r="FT909" s="55"/>
      <c r="FU909" s="55"/>
      <c r="FV909" s="55"/>
      <c r="FW909" s="55"/>
      <c r="FX909" s="55"/>
      <c r="FY909" s="55"/>
      <c r="FZ909" s="55"/>
      <c r="GA909" s="55"/>
      <c r="GB909" s="55"/>
      <c r="GC909" s="55"/>
      <c r="GD909" s="55"/>
      <c r="GE909" s="55"/>
      <c r="GF909" s="55"/>
      <c r="GG909" s="55"/>
      <c r="GH909" s="55"/>
      <c r="GI909" s="55"/>
      <c r="GJ909" s="55"/>
      <c r="GK909" s="55"/>
      <c r="GL909" s="55"/>
      <c r="GM909" s="55"/>
      <c r="GN909" s="55"/>
      <c r="GO909" s="55"/>
      <c r="GP909" s="55"/>
      <c r="GQ909" s="55"/>
      <c r="GR909" s="55"/>
      <c r="GS909" s="55"/>
      <c r="GT909" s="55"/>
      <c r="GU909" s="55"/>
      <c r="GV909" s="55"/>
      <c r="GW909" s="55"/>
      <c r="GX909" s="55"/>
      <c r="GY909" s="55"/>
      <c r="GZ909" s="55"/>
      <c r="HA909" s="55"/>
      <c r="HB909" s="55"/>
      <c r="HC909" s="55"/>
      <c r="HD909" s="55"/>
      <c r="HE909" s="55"/>
      <c r="HF909" s="55"/>
      <c r="HG909" s="55"/>
      <c r="HH909" s="55"/>
      <c r="HI909" s="55"/>
      <c r="HJ909" s="55"/>
      <c r="HK909" s="55"/>
      <c r="HL909" s="55"/>
      <c r="HM909" s="55"/>
      <c r="HN909" s="55"/>
      <c r="HO909" s="55"/>
      <c r="HP909" s="55"/>
      <c r="HQ909" s="55"/>
      <c r="HR909" s="55"/>
      <c r="HS909" s="55"/>
      <c r="HT909" s="55"/>
      <c r="HU909" s="55"/>
      <c r="HV909" s="55"/>
      <c r="HW909" s="55"/>
      <c r="HX909" s="55"/>
      <c r="HY909" s="55"/>
      <c r="HZ909" s="55"/>
      <c r="IA909" s="55"/>
      <c r="IB909" s="55"/>
      <c r="IC909" s="55"/>
      <c r="ID909" s="55"/>
      <c r="IE909" s="55"/>
      <c r="IF909" s="55"/>
      <c r="IG909" s="55"/>
      <c r="IH909" s="55"/>
      <c r="II909" s="55"/>
      <c r="IJ909" s="55"/>
      <c r="IK909" s="55"/>
      <c r="IL909" s="55"/>
      <c r="IM909" s="55"/>
      <c r="IN909" s="55"/>
      <c r="IO909" s="55"/>
      <c r="IP909" s="55"/>
      <c r="IQ909" s="55"/>
      <c r="IR909" s="55"/>
      <c r="IS909" s="55"/>
      <c r="IT909" s="55"/>
      <c r="IU909" s="55"/>
      <c r="IV909" s="55"/>
      <c r="IW909" s="55"/>
    </row>
    <row r="910" spans="1:257" s="22" customFormat="1" x14ac:dyDescent="0.2">
      <c r="A910" s="36" t="s">
        <v>1837</v>
      </c>
      <c r="B910" s="57">
        <f t="shared" si="40"/>
        <v>44727.357812499999</v>
      </c>
      <c r="C910" s="27">
        <v>2022</v>
      </c>
      <c r="D910" s="27">
        <v>6</v>
      </c>
      <c r="E910" s="27">
        <v>15</v>
      </c>
      <c r="F910" s="27">
        <v>8</v>
      </c>
      <c r="G910" s="28">
        <v>35</v>
      </c>
      <c r="H910" s="29">
        <v>15.21</v>
      </c>
      <c r="I910" s="30">
        <v>54.307000000000002</v>
      </c>
      <c r="J910" s="30">
        <v>86.135999999999996</v>
      </c>
      <c r="K910" s="27">
        <v>0</v>
      </c>
      <c r="L910" s="68" t="s">
        <v>3</v>
      </c>
      <c r="M910" s="23">
        <v>2.6</v>
      </c>
      <c r="N910" s="23">
        <f t="shared" si="41"/>
        <v>2.7</v>
      </c>
      <c r="O910" s="23">
        <v>2.7</v>
      </c>
      <c r="P910" s="68" t="s">
        <v>4</v>
      </c>
      <c r="Q910" s="68" t="s">
        <v>923</v>
      </c>
      <c r="R910" s="19" t="s">
        <v>18</v>
      </c>
      <c r="S910" s="68" t="s">
        <v>925</v>
      </c>
      <c r="T910" s="68" t="s">
        <v>21</v>
      </c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</row>
    <row r="911" spans="1:257" s="22" customFormat="1" x14ac:dyDescent="0.2">
      <c r="A911" s="36" t="s">
        <v>1838</v>
      </c>
      <c r="B911" s="57">
        <f t="shared" si="40"/>
        <v>44727.40556712963</v>
      </c>
      <c r="C911" s="27">
        <v>2022</v>
      </c>
      <c r="D911" s="27">
        <v>6</v>
      </c>
      <c r="E911" s="27">
        <v>15</v>
      </c>
      <c r="F911" s="27">
        <v>9</v>
      </c>
      <c r="G911" s="28">
        <v>44</v>
      </c>
      <c r="H911" s="29">
        <v>1.3</v>
      </c>
      <c r="I911" s="30">
        <v>54.143999999999998</v>
      </c>
      <c r="J911" s="30">
        <v>86.572999999999993</v>
      </c>
      <c r="K911" s="27">
        <v>0</v>
      </c>
      <c r="L911" s="68" t="s">
        <v>3</v>
      </c>
      <c r="M911" s="23">
        <v>2.2000000000000002</v>
      </c>
      <c r="N911" s="23">
        <f t="shared" si="41"/>
        <v>2.4</v>
      </c>
      <c r="O911" s="23">
        <v>2.4</v>
      </c>
      <c r="P911" s="68" t="s">
        <v>4</v>
      </c>
      <c r="Q911" s="68" t="s">
        <v>923</v>
      </c>
      <c r="R911" s="19" t="s">
        <v>18</v>
      </c>
      <c r="S911" s="68" t="s">
        <v>925</v>
      </c>
      <c r="T911" s="68" t="s">
        <v>21</v>
      </c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</row>
    <row r="912" spans="1:257" s="22" customFormat="1" x14ac:dyDescent="0.2">
      <c r="A912" s="36" t="s">
        <v>1839</v>
      </c>
      <c r="B912" s="57">
        <f t="shared" si="40"/>
        <v>44727.413402777776</v>
      </c>
      <c r="C912" s="27">
        <v>2022</v>
      </c>
      <c r="D912" s="27">
        <v>6</v>
      </c>
      <c r="E912" s="27">
        <v>15</v>
      </c>
      <c r="F912" s="27">
        <v>9</v>
      </c>
      <c r="G912" s="28">
        <v>55</v>
      </c>
      <c r="H912" s="29">
        <v>18.489999999999998</v>
      </c>
      <c r="I912" s="30">
        <v>54.052</v>
      </c>
      <c r="J912" s="30">
        <v>86.558999999999997</v>
      </c>
      <c r="K912" s="27">
        <v>0</v>
      </c>
      <c r="L912" s="68" t="s">
        <v>3</v>
      </c>
      <c r="M912" s="23">
        <v>2.2000000000000002</v>
      </c>
      <c r="N912" s="23">
        <f t="shared" si="41"/>
        <v>2.4</v>
      </c>
      <c r="O912" s="23">
        <v>2.4</v>
      </c>
      <c r="P912" s="68" t="s">
        <v>4</v>
      </c>
      <c r="Q912" s="68" t="s">
        <v>923</v>
      </c>
      <c r="R912" s="19" t="s">
        <v>18</v>
      </c>
      <c r="S912" s="68" t="s">
        <v>925</v>
      </c>
      <c r="T912" s="68" t="s">
        <v>21</v>
      </c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D912" s="55"/>
      <c r="EE912" s="55"/>
      <c r="EF912" s="55"/>
      <c r="EG912" s="55"/>
      <c r="EH912" s="55"/>
      <c r="EI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55"/>
      <c r="FL912" s="55"/>
      <c r="FM912" s="55"/>
      <c r="FN912" s="55"/>
      <c r="FO912" s="55"/>
      <c r="FP912" s="55"/>
      <c r="FQ912" s="55"/>
      <c r="FR912" s="55"/>
      <c r="FS912" s="55"/>
      <c r="FT912" s="55"/>
      <c r="FU912" s="55"/>
      <c r="FV912" s="55"/>
      <c r="FW912" s="55"/>
      <c r="FX912" s="55"/>
      <c r="FY912" s="55"/>
      <c r="FZ912" s="55"/>
      <c r="GA912" s="55"/>
      <c r="GB912" s="55"/>
      <c r="GC912" s="55"/>
      <c r="GD912" s="55"/>
      <c r="GE912" s="55"/>
      <c r="GF912" s="55"/>
      <c r="GG912" s="55"/>
      <c r="GH912" s="55"/>
      <c r="GI912" s="55"/>
      <c r="GJ912" s="55"/>
      <c r="GK912" s="55"/>
      <c r="GL912" s="55"/>
      <c r="GM912" s="55"/>
      <c r="GN912" s="55"/>
      <c r="GO912" s="55"/>
      <c r="GP912" s="55"/>
      <c r="GQ912" s="55"/>
      <c r="GR912" s="55"/>
      <c r="GS912" s="55"/>
      <c r="GT912" s="55"/>
      <c r="GU912" s="55"/>
      <c r="GV912" s="55"/>
      <c r="GW912" s="55"/>
      <c r="GX912" s="55"/>
      <c r="GY912" s="55"/>
      <c r="GZ912" s="55"/>
      <c r="HA912" s="55"/>
      <c r="HB912" s="55"/>
      <c r="HC912" s="55"/>
      <c r="HD912" s="55"/>
      <c r="HE912" s="55"/>
      <c r="HF912" s="55"/>
      <c r="HG912" s="55"/>
      <c r="HH912" s="55"/>
      <c r="HI912" s="55"/>
      <c r="HJ912" s="55"/>
      <c r="HK912" s="55"/>
      <c r="HL912" s="55"/>
      <c r="HM912" s="55"/>
      <c r="HN912" s="55"/>
      <c r="HO912" s="55"/>
      <c r="HP912" s="55"/>
      <c r="HQ912" s="55"/>
      <c r="HR912" s="55"/>
      <c r="HS912" s="55"/>
      <c r="HT912" s="55"/>
      <c r="HU912" s="55"/>
      <c r="HV912" s="55"/>
      <c r="HW912" s="55"/>
      <c r="HX912" s="55"/>
      <c r="HY912" s="55"/>
      <c r="HZ912" s="55"/>
      <c r="IA912" s="55"/>
      <c r="IB912" s="55"/>
      <c r="IC912" s="55"/>
      <c r="ID912" s="55"/>
      <c r="IE912" s="55"/>
      <c r="IF912" s="55"/>
      <c r="IG912" s="55"/>
      <c r="IH912" s="55"/>
      <c r="II912" s="55"/>
      <c r="IJ912" s="55"/>
      <c r="IK912" s="55"/>
      <c r="IL912" s="55"/>
      <c r="IM912" s="55"/>
      <c r="IN912" s="55"/>
      <c r="IO912" s="55"/>
      <c r="IP912" s="55"/>
      <c r="IQ912" s="55"/>
      <c r="IR912" s="55"/>
      <c r="IS912" s="55"/>
      <c r="IT912" s="55"/>
      <c r="IU912" s="55"/>
      <c r="IV912" s="55"/>
      <c r="IW912" s="55"/>
    </row>
    <row r="913" spans="1:257" s="22" customFormat="1" x14ac:dyDescent="0.2">
      <c r="A913" s="36" t="s">
        <v>1840</v>
      </c>
      <c r="B913" s="57">
        <f t="shared" si="40"/>
        <v>44727.708749999998</v>
      </c>
      <c r="C913" s="27">
        <v>2022</v>
      </c>
      <c r="D913" s="27">
        <v>6</v>
      </c>
      <c r="E913" s="27">
        <v>15</v>
      </c>
      <c r="F913" s="27">
        <v>17</v>
      </c>
      <c r="G913" s="28">
        <v>0</v>
      </c>
      <c r="H913" s="29">
        <v>36.79</v>
      </c>
      <c r="I913" s="30">
        <v>54.301000000000002</v>
      </c>
      <c r="J913" s="30">
        <v>86.102999999999994</v>
      </c>
      <c r="K913" s="27">
        <v>5</v>
      </c>
      <c r="L913" s="35">
        <v>1</v>
      </c>
      <c r="M913" s="23">
        <v>1.1000000000000001</v>
      </c>
      <c r="N913" s="23">
        <f t="shared" si="41"/>
        <v>1.5</v>
      </c>
      <c r="O913" s="23">
        <v>1.5</v>
      </c>
      <c r="P913" s="68" t="s">
        <v>4</v>
      </c>
      <c r="Q913" s="68" t="s">
        <v>923</v>
      </c>
      <c r="R913" s="19" t="s">
        <v>18</v>
      </c>
      <c r="S913" s="68" t="s">
        <v>924</v>
      </c>
      <c r="T913" s="68" t="s">
        <v>21</v>
      </c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</row>
    <row r="914" spans="1:257" s="22" customFormat="1" x14ac:dyDescent="0.2">
      <c r="A914" s="36" t="s">
        <v>1841</v>
      </c>
      <c r="B914" s="57">
        <f t="shared" si="40"/>
        <v>44727.724965277775</v>
      </c>
      <c r="C914" s="27">
        <v>2022</v>
      </c>
      <c r="D914" s="27">
        <v>6</v>
      </c>
      <c r="E914" s="27">
        <v>15</v>
      </c>
      <c r="F914" s="27">
        <v>17</v>
      </c>
      <c r="G914" s="28">
        <v>23</v>
      </c>
      <c r="H914" s="29">
        <v>57.64</v>
      </c>
      <c r="I914" s="30">
        <v>54.261000000000003</v>
      </c>
      <c r="J914" s="30">
        <v>86.144999999999996</v>
      </c>
      <c r="K914" s="27">
        <v>3</v>
      </c>
      <c r="L914" s="35">
        <v>0</v>
      </c>
      <c r="M914" s="23">
        <v>0.9</v>
      </c>
      <c r="N914" s="23">
        <f t="shared" si="41"/>
        <v>1.4</v>
      </c>
      <c r="O914" s="23">
        <v>1.4</v>
      </c>
      <c r="P914" s="68" t="s">
        <v>4</v>
      </c>
      <c r="Q914" s="68" t="s">
        <v>923</v>
      </c>
      <c r="R914" s="19" t="s">
        <v>18</v>
      </c>
      <c r="S914" s="68" t="s">
        <v>924</v>
      </c>
      <c r="T914" s="68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</row>
    <row r="915" spans="1:257" s="22" customFormat="1" x14ac:dyDescent="0.2">
      <c r="A915" s="36" t="s">
        <v>1842</v>
      </c>
      <c r="B915" s="57">
        <f t="shared" si="40"/>
        <v>44728.2815162037</v>
      </c>
      <c r="C915" s="27">
        <v>2022</v>
      </c>
      <c r="D915" s="27">
        <v>6</v>
      </c>
      <c r="E915" s="27">
        <v>16</v>
      </c>
      <c r="F915" s="27">
        <v>6</v>
      </c>
      <c r="G915" s="28">
        <v>45</v>
      </c>
      <c r="H915" s="29">
        <v>23.21</v>
      </c>
      <c r="I915" s="30">
        <v>54.055</v>
      </c>
      <c r="J915" s="30">
        <v>86.619</v>
      </c>
      <c r="K915" s="27">
        <v>0</v>
      </c>
      <c r="L915" s="68" t="s">
        <v>3</v>
      </c>
      <c r="M915" s="23">
        <v>1.8</v>
      </c>
      <c r="N915" s="23">
        <f t="shared" si="41"/>
        <v>2.1</v>
      </c>
      <c r="O915" s="23">
        <v>2.1</v>
      </c>
      <c r="P915" s="68" t="s">
        <v>4</v>
      </c>
      <c r="Q915" s="68" t="s">
        <v>923</v>
      </c>
      <c r="R915" s="19" t="s">
        <v>18</v>
      </c>
      <c r="S915" s="68" t="s">
        <v>925</v>
      </c>
      <c r="T915" s="68" t="s">
        <v>21</v>
      </c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</row>
    <row r="916" spans="1:257" s="22" customFormat="1" x14ac:dyDescent="0.2">
      <c r="A916" s="36" t="s">
        <v>1843</v>
      </c>
      <c r="B916" s="57">
        <f t="shared" si="40"/>
        <v>44728.375150462962</v>
      </c>
      <c r="C916" s="27">
        <v>2022</v>
      </c>
      <c r="D916" s="27">
        <v>6</v>
      </c>
      <c r="E916" s="27">
        <v>16</v>
      </c>
      <c r="F916" s="27">
        <v>9</v>
      </c>
      <c r="G916" s="28">
        <v>0</v>
      </c>
      <c r="H916" s="29">
        <v>13.4</v>
      </c>
      <c r="I916" s="30">
        <v>54.131</v>
      </c>
      <c r="J916" s="30">
        <v>86.433999999999997</v>
      </c>
      <c r="K916" s="27">
        <v>0</v>
      </c>
      <c r="L916" s="68" t="s">
        <v>3</v>
      </c>
      <c r="M916" s="23">
        <v>2.2999999999999998</v>
      </c>
      <c r="N916" s="23">
        <f t="shared" si="41"/>
        <v>2.5</v>
      </c>
      <c r="O916" s="23">
        <v>2.5</v>
      </c>
      <c r="P916" s="68" t="s">
        <v>4</v>
      </c>
      <c r="Q916" s="68" t="s">
        <v>923</v>
      </c>
      <c r="R916" s="19" t="s">
        <v>18</v>
      </c>
      <c r="S916" s="68" t="s">
        <v>925</v>
      </c>
      <c r="T916" s="68" t="s">
        <v>21</v>
      </c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</row>
    <row r="917" spans="1:257" s="22" customFormat="1" x14ac:dyDescent="0.2">
      <c r="A917" s="36" t="s">
        <v>1844</v>
      </c>
      <c r="B917" s="57">
        <f t="shared" si="40"/>
        <v>44728.392546296294</v>
      </c>
      <c r="C917" s="27">
        <v>2022</v>
      </c>
      <c r="D917" s="27">
        <v>6</v>
      </c>
      <c r="E917" s="27">
        <v>16</v>
      </c>
      <c r="F917" s="27">
        <v>9</v>
      </c>
      <c r="G917" s="28">
        <v>25</v>
      </c>
      <c r="H917" s="29">
        <v>16.14</v>
      </c>
      <c r="I917" s="30">
        <v>54.316000000000003</v>
      </c>
      <c r="J917" s="30">
        <v>86.128</v>
      </c>
      <c r="K917" s="27">
        <v>0</v>
      </c>
      <c r="L917" s="68" t="s">
        <v>3</v>
      </c>
      <c r="M917" s="23">
        <v>2.6</v>
      </c>
      <c r="N917" s="23">
        <f t="shared" si="41"/>
        <v>2.7</v>
      </c>
      <c r="O917" s="23">
        <v>2.7</v>
      </c>
      <c r="P917" s="68" t="s">
        <v>4</v>
      </c>
      <c r="Q917" s="68" t="s">
        <v>923</v>
      </c>
      <c r="R917" s="19" t="s">
        <v>18</v>
      </c>
      <c r="S917" s="68" t="s">
        <v>925</v>
      </c>
      <c r="T917" s="68" t="s">
        <v>21</v>
      </c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</row>
    <row r="918" spans="1:257" s="22" customFormat="1" x14ac:dyDescent="0.2">
      <c r="A918" s="36" t="s">
        <v>1845</v>
      </c>
      <c r="B918" s="57">
        <f t="shared" si="40"/>
        <v>44728.625810185185</v>
      </c>
      <c r="C918" s="27">
        <v>2022</v>
      </c>
      <c r="D918" s="27">
        <v>6</v>
      </c>
      <c r="E918" s="27">
        <v>16</v>
      </c>
      <c r="F918" s="27">
        <v>15</v>
      </c>
      <c r="G918" s="28">
        <v>1</v>
      </c>
      <c r="H918" s="29">
        <v>10.45</v>
      </c>
      <c r="I918" s="30">
        <v>54.323999999999998</v>
      </c>
      <c r="J918" s="30">
        <v>86.186000000000007</v>
      </c>
      <c r="K918" s="27">
        <v>2</v>
      </c>
      <c r="L918" s="35">
        <v>2</v>
      </c>
      <c r="M918" s="23">
        <v>0.6</v>
      </c>
      <c r="N918" s="23">
        <f t="shared" si="41"/>
        <v>1.1000000000000001</v>
      </c>
      <c r="O918" s="23">
        <v>1.1000000000000001</v>
      </c>
      <c r="P918" s="68" t="s">
        <v>4</v>
      </c>
      <c r="Q918" s="68" t="s">
        <v>923</v>
      </c>
      <c r="R918" s="19" t="s">
        <v>18</v>
      </c>
      <c r="S918" s="68" t="s">
        <v>924</v>
      </c>
      <c r="T918" s="68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</row>
    <row r="919" spans="1:257" s="22" customFormat="1" x14ac:dyDescent="0.2">
      <c r="A919" s="36" t="s">
        <v>1846</v>
      </c>
      <c r="B919" s="57">
        <f t="shared" si="40"/>
        <v>44728.703506944446</v>
      </c>
      <c r="C919" s="27">
        <v>2022</v>
      </c>
      <c r="D919" s="27">
        <v>6</v>
      </c>
      <c r="E919" s="27">
        <v>16</v>
      </c>
      <c r="F919" s="27">
        <v>16</v>
      </c>
      <c r="G919" s="28">
        <v>53</v>
      </c>
      <c r="H919" s="29">
        <v>3.23</v>
      </c>
      <c r="I919" s="30">
        <v>54.279000000000003</v>
      </c>
      <c r="J919" s="30">
        <v>86.128</v>
      </c>
      <c r="K919" s="27">
        <v>4</v>
      </c>
      <c r="L919" s="68" t="s">
        <v>3</v>
      </c>
      <c r="M919" s="23">
        <v>1.3</v>
      </c>
      <c r="N919" s="23">
        <f t="shared" si="41"/>
        <v>1.7</v>
      </c>
      <c r="O919" s="23">
        <v>1.7</v>
      </c>
      <c r="P919" s="68" t="s">
        <v>4</v>
      </c>
      <c r="Q919" s="68" t="s">
        <v>923</v>
      </c>
      <c r="R919" s="19" t="s">
        <v>18</v>
      </c>
      <c r="S919" s="68" t="s">
        <v>924</v>
      </c>
      <c r="T919" s="68" t="s">
        <v>21</v>
      </c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</row>
    <row r="920" spans="1:257" s="22" customFormat="1" x14ac:dyDescent="0.2">
      <c r="A920" s="36" t="s">
        <v>1847</v>
      </c>
      <c r="B920" s="57">
        <f t="shared" si="40"/>
        <v>44729.195219907408</v>
      </c>
      <c r="C920" s="27">
        <v>2022</v>
      </c>
      <c r="D920" s="27">
        <v>6</v>
      </c>
      <c r="E920" s="27">
        <v>17</v>
      </c>
      <c r="F920" s="27">
        <v>4</v>
      </c>
      <c r="G920" s="28">
        <v>41</v>
      </c>
      <c r="H920" s="29">
        <v>7.67</v>
      </c>
      <c r="I920" s="30">
        <v>54.039000000000001</v>
      </c>
      <c r="J920" s="30">
        <v>86.519000000000005</v>
      </c>
      <c r="K920" s="27">
        <v>0</v>
      </c>
      <c r="L920" s="68" t="s">
        <v>3</v>
      </c>
      <c r="M920" s="23">
        <v>1.8</v>
      </c>
      <c r="N920" s="23">
        <f t="shared" si="41"/>
        <v>2.1</v>
      </c>
      <c r="O920" s="23">
        <v>2.1</v>
      </c>
      <c r="P920" s="68" t="s">
        <v>4</v>
      </c>
      <c r="Q920" s="68" t="s">
        <v>923</v>
      </c>
      <c r="R920" s="19" t="s">
        <v>18</v>
      </c>
      <c r="S920" s="68" t="s">
        <v>925</v>
      </c>
      <c r="T920" s="68" t="s">
        <v>21</v>
      </c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</row>
    <row r="921" spans="1:257" s="22" customFormat="1" x14ac:dyDescent="0.2">
      <c r="A921" s="36" t="s">
        <v>1848</v>
      </c>
      <c r="B921" s="57">
        <f t="shared" si="40"/>
        <v>44729.247997685183</v>
      </c>
      <c r="C921" s="27">
        <v>2022</v>
      </c>
      <c r="D921" s="27">
        <v>6</v>
      </c>
      <c r="E921" s="27">
        <v>17</v>
      </c>
      <c r="F921" s="27">
        <v>5</v>
      </c>
      <c r="G921" s="28">
        <v>57</v>
      </c>
      <c r="H921" s="29">
        <v>7.59</v>
      </c>
      <c r="I921" s="30">
        <v>54.323</v>
      </c>
      <c r="J921" s="30">
        <v>86.081999999999994</v>
      </c>
      <c r="K921" s="27">
        <v>0</v>
      </c>
      <c r="L921" s="68" t="s">
        <v>3</v>
      </c>
      <c r="M921" s="23">
        <v>0.6</v>
      </c>
      <c r="N921" s="23">
        <f t="shared" si="41"/>
        <v>1.1000000000000001</v>
      </c>
      <c r="O921" s="23">
        <v>1.1000000000000001</v>
      </c>
      <c r="P921" s="68" t="s">
        <v>4</v>
      </c>
      <c r="Q921" s="68" t="s">
        <v>923</v>
      </c>
      <c r="R921" s="19" t="s">
        <v>18</v>
      </c>
      <c r="S921" s="68" t="s">
        <v>925</v>
      </c>
      <c r="T921" s="68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D921" s="55"/>
      <c r="EE921" s="55"/>
      <c r="EF921" s="55"/>
      <c r="EG921" s="55"/>
      <c r="EH921" s="55"/>
      <c r="EI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55"/>
      <c r="FL921" s="55"/>
      <c r="FM921" s="55"/>
      <c r="FN921" s="55"/>
      <c r="FO921" s="55"/>
      <c r="FP921" s="55"/>
      <c r="FQ921" s="55"/>
      <c r="FR921" s="55"/>
      <c r="FS921" s="55"/>
      <c r="FT921" s="55"/>
      <c r="FU921" s="55"/>
      <c r="FV921" s="55"/>
      <c r="FW921" s="55"/>
      <c r="FX921" s="55"/>
      <c r="FY921" s="55"/>
      <c r="FZ921" s="55"/>
      <c r="GA921" s="55"/>
      <c r="GB921" s="55"/>
      <c r="GC921" s="55"/>
      <c r="GD921" s="55"/>
      <c r="GE921" s="55"/>
      <c r="GF921" s="55"/>
      <c r="GG921" s="55"/>
      <c r="GH921" s="55"/>
      <c r="GI921" s="55"/>
      <c r="GJ921" s="55"/>
      <c r="GK921" s="55"/>
      <c r="GL921" s="55"/>
      <c r="GM921" s="55"/>
      <c r="GN921" s="55"/>
      <c r="GO921" s="55"/>
      <c r="GP921" s="55"/>
      <c r="GQ921" s="55"/>
      <c r="GR921" s="55"/>
      <c r="GS921" s="55"/>
      <c r="GT921" s="55"/>
      <c r="GU921" s="55"/>
      <c r="GV921" s="55"/>
      <c r="GW921" s="55"/>
      <c r="GX921" s="55"/>
      <c r="GY921" s="55"/>
      <c r="GZ921" s="55"/>
      <c r="HA921" s="55"/>
      <c r="HB921" s="55"/>
      <c r="HC921" s="55"/>
      <c r="HD921" s="55"/>
      <c r="HE921" s="55"/>
      <c r="HF921" s="55"/>
      <c r="HG921" s="55"/>
      <c r="HH921" s="55"/>
      <c r="HI921" s="55"/>
      <c r="HJ921" s="55"/>
      <c r="HK921" s="55"/>
      <c r="HL921" s="55"/>
      <c r="HM921" s="55"/>
      <c r="HN921" s="55"/>
      <c r="HO921" s="55"/>
      <c r="HP921" s="55"/>
      <c r="HQ921" s="55"/>
      <c r="HR921" s="55"/>
      <c r="HS921" s="55"/>
      <c r="HT921" s="55"/>
      <c r="HU921" s="55"/>
      <c r="HV921" s="55"/>
      <c r="HW921" s="55"/>
      <c r="HX921" s="55"/>
      <c r="HY921" s="55"/>
      <c r="HZ921" s="55"/>
      <c r="IA921" s="55"/>
      <c r="IB921" s="55"/>
      <c r="IC921" s="55"/>
      <c r="ID921" s="55"/>
      <c r="IE921" s="55"/>
      <c r="IF921" s="55"/>
      <c r="IG921" s="55"/>
      <c r="IH921" s="55"/>
      <c r="II921" s="55"/>
      <c r="IJ921" s="55"/>
      <c r="IK921" s="55"/>
      <c r="IL921" s="55"/>
      <c r="IM921" s="55"/>
      <c r="IN921" s="55"/>
      <c r="IO921" s="55"/>
      <c r="IP921" s="55"/>
      <c r="IQ921" s="55"/>
      <c r="IR921" s="55"/>
      <c r="IS921" s="55"/>
      <c r="IT921" s="55"/>
      <c r="IU921" s="55"/>
      <c r="IV921" s="55"/>
      <c r="IW921" s="55"/>
    </row>
    <row r="922" spans="1:257" s="22" customFormat="1" x14ac:dyDescent="0.2">
      <c r="A922" s="36" t="s">
        <v>1849</v>
      </c>
      <c r="B922" s="57">
        <f t="shared" si="40"/>
        <v>44729.317685185182</v>
      </c>
      <c r="C922" s="27">
        <v>2022</v>
      </c>
      <c r="D922" s="27">
        <v>6</v>
      </c>
      <c r="E922" s="27">
        <v>17</v>
      </c>
      <c r="F922" s="27">
        <v>7</v>
      </c>
      <c r="G922" s="28">
        <v>37</v>
      </c>
      <c r="H922" s="29">
        <v>28.36</v>
      </c>
      <c r="I922" s="30">
        <v>54.033999999999999</v>
      </c>
      <c r="J922" s="30">
        <v>86.554000000000002</v>
      </c>
      <c r="K922" s="27">
        <v>0</v>
      </c>
      <c r="L922" s="68" t="s">
        <v>3</v>
      </c>
      <c r="M922" s="23">
        <v>1.5</v>
      </c>
      <c r="N922" s="23">
        <f t="shared" si="41"/>
        <v>1.9</v>
      </c>
      <c r="O922" s="23">
        <v>1.9</v>
      </c>
      <c r="P922" s="68" t="s">
        <v>4</v>
      </c>
      <c r="Q922" s="68" t="s">
        <v>923</v>
      </c>
      <c r="R922" s="19" t="s">
        <v>18</v>
      </c>
      <c r="S922" s="68" t="s">
        <v>925</v>
      </c>
      <c r="T922" s="68" t="s">
        <v>21</v>
      </c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D922" s="55"/>
      <c r="EE922" s="55"/>
      <c r="EF922" s="55"/>
      <c r="EG922" s="55"/>
      <c r="EH922" s="55"/>
      <c r="EI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55"/>
      <c r="FL922" s="55"/>
      <c r="FM922" s="55"/>
      <c r="FN922" s="55"/>
      <c r="FO922" s="55"/>
      <c r="FP922" s="55"/>
      <c r="FQ922" s="55"/>
      <c r="FR922" s="55"/>
      <c r="FS922" s="55"/>
      <c r="FT922" s="55"/>
      <c r="FU922" s="55"/>
      <c r="FV922" s="55"/>
      <c r="FW922" s="55"/>
      <c r="FX922" s="55"/>
      <c r="FY922" s="55"/>
      <c r="FZ922" s="55"/>
      <c r="GA922" s="55"/>
      <c r="GB922" s="55"/>
      <c r="GC922" s="55"/>
      <c r="GD922" s="55"/>
      <c r="GE922" s="55"/>
      <c r="GF922" s="55"/>
      <c r="GG922" s="55"/>
      <c r="GH922" s="55"/>
      <c r="GI922" s="55"/>
      <c r="GJ922" s="55"/>
      <c r="GK922" s="55"/>
      <c r="GL922" s="55"/>
      <c r="GM922" s="55"/>
      <c r="GN922" s="55"/>
      <c r="GO922" s="55"/>
      <c r="GP922" s="55"/>
      <c r="GQ922" s="55"/>
      <c r="GR922" s="55"/>
      <c r="GS922" s="55"/>
      <c r="GT922" s="55"/>
      <c r="GU922" s="55"/>
      <c r="GV922" s="55"/>
      <c r="GW922" s="55"/>
      <c r="GX922" s="55"/>
      <c r="GY922" s="55"/>
      <c r="GZ922" s="55"/>
      <c r="HA922" s="55"/>
      <c r="HB922" s="55"/>
      <c r="HC922" s="55"/>
      <c r="HD922" s="55"/>
      <c r="HE922" s="55"/>
      <c r="HF922" s="55"/>
      <c r="HG922" s="55"/>
      <c r="HH922" s="55"/>
      <c r="HI922" s="55"/>
      <c r="HJ922" s="55"/>
      <c r="HK922" s="55"/>
      <c r="HL922" s="55"/>
      <c r="HM922" s="55"/>
      <c r="HN922" s="55"/>
      <c r="HO922" s="55"/>
      <c r="HP922" s="55"/>
      <c r="HQ922" s="55"/>
      <c r="HR922" s="55"/>
      <c r="HS922" s="55"/>
      <c r="HT922" s="55"/>
      <c r="HU922" s="55"/>
      <c r="HV922" s="55"/>
      <c r="HW922" s="55"/>
      <c r="HX922" s="55"/>
      <c r="HY922" s="55"/>
      <c r="HZ922" s="55"/>
      <c r="IA922" s="55"/>
      <c r="IB922" s="55"/>
      <c r="IC922" s="55"/>
      <c r="ID922" s="55"/>
      <c r="IE922" s="55"/>
      <c r="IF922" s="55"/>
      <c r="IG922" s="55"/>
      <c r="IH922" s="55"/>
      <c r="II922" s="55"/>
      <c r="IJ922" s="55"/>
      <c r="IK922" s="55"/>
      <c r="IL922" s="55"/>
      <c r="IM922" s="55"/>
      <c r="IN922" s="55"/>
      <c r="IO922" s="55"/>
      <c r="IP922" s="55"/>
      <c r="IQ922" s="55"/>
      <c r="IR922" s="55"/>
      <c r="IS922" s="55"/>
      <c r="IT922" s="55"/>
      <c r="IU922" s="55"/>
      <c r="IV922" s="55"/>
      <c r="IW922" s="55"/>
    </row>
    <row r="923" spans="1:257" s="22" customFormat="1" x14ac:dyDescent="0.2">
      <c r="A923" s="36" t="s">
        <v>1850</v>
      </c>
      <c r="B923" s="57">
        <f t="shared" si="40"/>
        <v>44729.346666666665</v>
      </c>
      <c r="C923" s="27">
        <v>2022</v>
      </c>
      <c r="D923" s="27">
        <v>6</v>
      </c>
      <c r="E923" s="27">
        <v>17</v>
      </c>
      <c r="F923" s="27">
        <v>8</v>
      </c>
      <c r="G923" s="28">
        <v>19</v>
      </c>
      <c r="H923" s="29">
        <v>12.81</v>
      </c>
      <c r="I923" s="30">
        <v>54.01</v>
      </c>
      <c r="J923" s="30">
        <v>86.573999999999998</v>
      </c>
      <c r="K923" s="27">
        <v>0</v>
      </c>
      <c r="L923" s="68" t="s">
        <v>3</v>
      </c>
      <c r="M923" s="23">
        <v>2</v>
      </c>
      <c r="N923" s="23">
        <f t="shared" si="41"/>
        <v>2.2999999999999998</v>
      </c>
      <c r="O923" s="23">
        <v>2.2999999999999998</v>
      </c>
      <c r="P923" s="68" t="s">
        <v>4</v>
      </c>
      <c r="Q923" s="68" t="s">
        <v>923</v>
      </c>
      <c r="R923" s="19" t="s">
        <v>18</v>
      </c>
      <c r="S923" s="68" t="s">
        <v>925</v>
      </c>
      <c r="T923" s="68" t="s">
        <v>21</v>
      </c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D923" s="55"/>
      <c r="EE923" s="55"/>
      <c r="EF923" s="55"/>
      <c r="EG923" s="55"/>
      <c r="EH923" s="55"/>
      <c r="EI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55"/>
      <c r="FL923" s="55"/>
      <c r="FM923" s="55"/>
      <c r="FN923" s="55"/>
      <c r="FO923" s="55"/>
      <c r="FP923" s="55"/>
      <c r="FQ923" s="55"/>
      <c r="FR923" s="55"/>
      <c r="FS923" s="55"/>
      <c r="FT923" s="55"/>
      <c r="FU923" s="55"/>
      <c r="FV923" s="55"/>
      <c r="FW923" s="55"/>
      <c r="FX923" s="55"/>
      <c r="FY923" s="55"/>
      <c r="FZ923" s="55"/>
      <c r="GA923" s="55"/>
      <c r="GB923" s="55"/>
      <c r="GC923" s="55"/>
      <c r="GD923" s="55"/>
      <c r="GE923" s="55"/>
      <c r="GF923" s="55"/>
      <c r="GG923" s="55"/>
      <c r="GH923" s="55"/>
      <c r="GI923" s="55"/>
      <c r="GJ923" s="55"/>
      <c r="GK923" s="55"/>
      <c r="GL923" s="55"/>
      <c r="GM923" s="55"/>
      <c r="GN923" s="55"/>
      <c r="GO923" s="55"/>
      <c r="GP923" s="55"/>
      <c r="GQ923" s="55"/>
      <c r="GR923" s="55"/>
      <c r="GS923" s="55"/>
      <c r="GT923" s="55"/>
      <c r="GU923" s="55"/>
      <c r="GV923" s="55"/>
      <c r="GW923" s="55"/>
      <c r="GX923" s="55"/>
      <c r="GY923" s="55"/>
      <c r="GZ923" s="55"/>
      <c r="HA923" s="55"/>
      <c r="HB923" s="55"/>
      <c r="HC923" s="55"/>
      <c r="HD923" s="55"/>
      <c r="HE923" s="55"/>
      <c r="HF923" s="55"/>
      <c r="HG923" s="55"/>
      <c r="HH923" s="55"/>
      <c r="HI923" s="55"/>
      <c r="HJ923" s="55"/>
      <c r="HK923" s="55"/>
      <c r="HL923" s="55"/>
      <c r="HM923" s="55"/>
      <c r="HN923" s="55"/>
      <c r="HO923" s="55"/>
      <c r="HP923" s="55"/>
      <c r="HQ923" s="55"/>
      <c r="HR923" s="55"/>
      <c r="HS923" s="55"/>
      <c r="HT923" s="55"/>
      <c r="HU923" s="55"/>
      <c r="HV923" s="55"/>
      <c r="HW923" s="55"/>
      <c r="HX923" s="55"/>
      <c r="HY923" s="55"/>
      <c r="HZ923" s="55"/>
      <c r="IA923" s="55"/>
      <c r="IB923" s="55"/>
      <c r="IC923" s="55"/>
      <c r="ID923" s="55"/>
      <c r="IE923" s="55"/>
      <c r="IF923" s="55"/>
      <c r="IG923" s="55"/>
      <c r="IH923" s="55"/>
      <c r="II923" s="55"/>
      <c r="IJ923" s="55"/>
      <c r="IK923" s="55"/>
      <c r="IL923" s="55"/>
      <c r="IM923" s="55"/>
      <c r="IN923" s="55"/>
      <c r="IO923" s="55"/>
      <c r="IP923" s="55"/>
      <c r="IQ923" s="55"/>
      <c r="IR923" s="55"/>
      <c r="IS923" s="55"/>
      <c r="IT923" s="55"/>
      <c r="IU923" s="55"/>
      <c r="IV923" s="55"/>
      <c r="IW923" s="55"/>
    </row>
    <row r="924" spans="1:257" s="22" customFormat="1" x14ac:dyDescent="0.2">
      <c r="A924" s="36" t="s">
        <v>1851</v>
      </c>
      <c r="B924" s="57">
        <f t="shared" si="40"/>
        <v>44729.350289351853</v>
      </c>
      <c r="C924" s="27">
        <v>2022</v>
      </c>
      <c r="D924" s="27">
        <v>6</v>
      </c>
      <c r="E924" s="27">
        <v>17</v>
      </c>
      <c r="F924" s="27">
        <v>8</v>
      </c>
      <c r="G924" s="28">
        <v>24</v>
      </c>
      <c r="H924" s="29">
        <v>25.72</v>
      </c>
      <c r="I924" s="30">
        <v>54.356999999999999</v>
      </c>
      <c r="J924" s="30">
        <v>86.619</v>
      </c>
      <c r="K924" s="27">
        <v>0</v>
      </c>
      <c r="L924" s="68" t="s">
        <v>3</v>
      </c>
      <c r="M924" s="23">
        <v>1.8</v>
      </c>
      <c r="N924" s="23">
        <f t="shared" si="41"/>
        <v>2.1</v>
      </c>
      <c r="O924" s="23">
        <v>2.1</v>
      </c>
      <c r="P924" s="68" t="s">
        <v>4</v>
      </c>
      <c r="Q924" s="68" t="s">
        <v>923</v>
      </c>
      <c r="R924" s="19" t="s">
        <v>18</v>
      </c>
      <c r="S924" s="68" t="s">
        <v>925</v>
      </c>
      <c r="T924" s="68" t="s">
        <v>21</v>
      </c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</row>
    <row r="925" spans="1:257" s="22" customFormat="1" x14ac:dyDescent="0.2">
      <c r="A925" s="36" t="s">
        <v>1852</v>
      </c>
      <c r="B925" s="57">
        <f t="shared" si="40"/>
        <v>44729.354328703703</v>
      </c>
      <c r="C925" s="27">
        <v>2022</v>
      </c>
      <c r="D925" s="27">
        <v>6</v>
      </c>
      <c r="E925" s="27">
        <v>17</v>
      </c>
      <c r="F925" s="27">
        <v>8</v>
      </c>
      <c r="G925" s="28">
        <v>30</v>
      </c>
      <c r="H925" s="29">
        <v>14.94</v>
      </c>
      <c r="I925" s="30">
        <v>54.32</v>
      </c>
      <c r="J925" s="30">
        <v>86.119</v>
      </c>
      <c r="K925" s="27">
        <v>0</v>
      </c>
      <c r="L925" s="68" t="s">
        <v>3</v>
      </c>
      <c r="M925" s="23">
        <v>2</v>
      </c>
      <c r="N925" s="23">
        <f t="shared" si="41"/>
        <v>2.2999999999999998</v>
      </c>
      <c r="O925" s="23">
        <v>2.2999999999999998</v>
      </c>
      <c r="P925" s="68" t="s">
        <v>4</v>
      </c>
      <c r="Q925" s="68" t="s">
        <v>923</v>
      </c>
      <c r="R925" s="19" t="s">
        <v>18</v>
      </c>
      <c r="S925" s="68" t="s">
        <v>925</v>
      </c>
      <c r="T925" s="68" t="s">
        <v>21</v>
      </c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D925" s="55"/>
      <c r="EE925" s="55"/>
      <c r="EF925" s="55"/>
      <c r="EG925" s="55"/>
      <c r="EH925" s="55"/>
      <c r="EI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55"/>
      <c r="FL925" s="55"/>
      <c r="FM925" s="55"/>
      <c r="FN925" s="55"/>
      <c r="FO925" s="55"/>
      <c r="FP925" s="55"/>
      <c r="FQ925" s="55"/>
      <c r="FR925" s="55"/>
      <c r="FS925" s="55"/>
      <c r="FT925" s="55"/>
      <c r="FU925" s="55"/>
      <c r="FV925" s="55"/>
      <c r="FW925" s="55"/>
      <c r="FX925" s="55"/>
      <c r="FY925" s="55"/>
      <c r="FZ925" s="55"/>
      <c r="GA925" s="55"/>
      <c r="GB925" s="55"/>
      <c r="GC925" s="55"/>
      <c r="GD925" s="55"/>
      <c r="GE925" s="55"/>
      <c r="GF925" s="55"/>
      <c r="GG925" s="55"/>
      <c r="GH925" s="55"/>
      <c r="GI925" s="55"/>
      <c r="GJ925" s="55"/>
      <c r="GK925" s="55"/>
      <c r="GL925" s="55"/>
      <c r="GM925" s="55"/>
      <c r="GN925" s="55"/>
      <c r="GO925" s="55"/>
      <c r="GP925" s="55"/>
      <c r="GQ925" s="55"/>
      <c r="GR925" s="55"/>
      <c r="GS925" s="55"/>
      <c r="GT925" s="55"/>
      <c r="GU925" s="55"/>
      <c r="GV925" s="55"/>
      <c r="GW925" s="55"/>
      <c r="GX925" s="55"/>
      <c r="GY925" s="55"/>
      <c r="GZ925" s="55"/>
      <c r="HA925" s="55"/>
      <c r="HB925" s="55"/>
      <c r="HC925" s="55"/>
      <c r="HD925" s="55"/>
      <c r="HE925" s="55"/>
      <c r="HF925" s="55"/>
      <c r="HG925" s="55"/>
      <c r="HH925" s="55"/>
      <c r="HI925" s="55"/>
      <c r="HJ925" s="55"/>
      <c r="HK925" s="55"/>
      <c r="HL925" s="55"/>
      <c r="HM925" s="55"/>
      <c r="HN925" s="55"/>
      <c r="HO925" s="55"/>
      <c r="HP925" s="55"/>
      <c r="HQ925" s="55"/>
      <c r="HR925" s="55"/>
      <c r="HS925" s="55"/>
      <c r="HT925" s="55"/>
      <c r="HU925" s="55"/>
      <c r="HV925" s="55"/>
      <c r="HW925" s="55"/>
      <c r="HX925" s="55"/>
      <c r="HY925" s="55"/>
      <c r="HZ925" s="55"/>
      <c r="IA925" s="55"/>
      <c r="IB925" s="55"/>
      <c r="IC925" s="55"/>
      <c r="ID925" s="55"/>
      <c r="IE925" s="55"/>
      <c r="IF925" s="55"/>
      <c r="IG925" s="55"/>
      <c r="IH925" s="55"/>
      <c r="II925" s="55"/>
      <c r="IJ925" s="55"/>
      <c r="IK925" s="55"/>
      <c r="IL925" s="55"/>
      <c r="IM925" s="55"/>
      <c r="IN925" s="55"/>
      <c r="IO925" s="55"/>
      <c r="IP925" s="55"/>
      <c r="IQ925" s="55"/>
      <c r="IR925" s="55"/>
      <c r="IS925" s="55"/>
      <c r="IT925" s="55"/>
      <c r="IU925" s="55"/>
      <c r="IV925" s="55"/>
      <c r="IW925" s="55"/>
    </row>
    <row r="926" spans="1:257" s="22" customFormat="1" x14ac:dyDescent="0.2">
      <c r="A926" s="36" t="s">
        <v>1853</v>
      </c>
      <c r="B926" s="57">
        <f t="shared" si="40"/>
        <v>44729.378668981481</v>
      </c>
      <c r="C926" s="27">
        <v>2022</v>
      </c>
      <c r="D926" s="27">
        <v>6</v>
      </c>
      <c r="E926" s="27">
        <v>17</v>
      </c>
      <c r="F926" s="27">
        <v>9</v>
      </c>
      <c r="G926" s="28">
        <v>5</v>
      </c>
      <c r="H926" s="29">
        <v>17.850000000000001</v>
      </c>
      <c r="I926" s="30">
        <v>54.179000000000002</v>
      </c>
      <c r="J926" s="30">
        <v>86.38</v>
      </c>
      <c r="K926" s="27">
        <v>0</v>
      </c>
      <c r="L926" s="68" t="s">
        <v>3</v>
      </c>
      <c r="M926" s="23">
        <v>1.7</v>
      </c>
      <c r="N926" s="23">
        <f t="shared" si="41"/>
        <v>2</v>
      </c>
      <c r="O926" s="23">
        <v>2</v>
      </c>
      <c r="P926" s="68" t="s">
        <v>4</v>
      </c>
      <c r="Q926" s="68" t="s">
        <v>923</v>
      </c>
      <c r="R926" s="19" t="s">
        <v>18</v>
      </c>
      <c r="S926" s="68" t="s">
        <v>925</v>
      </c>
      <c r="T926" s="68" t="s">
        <v>21</v>
      </c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</row>
    <row r="927" spans="1:257" s="22" customFormat="1" x14ac:dyDescent="0.2">
      <c r="A927" s="36" t="s">
        <v>1854</v>
      </c>
      <c r="B927" s="57">
        <f t="shared" si="40"/>
        <v>44729.409837962965</v>
      </c>
      <c r="C927" s="27">
        <v>2022</v>
      </c>
      <c r="D927" s="27">
        <v>6</v>
      </c>
      <c r="E927" s="27">
        <v>17</v>
      </c>
      <c r="F927" s="27">
        <v>9</v>
      </c>
      <c r="G927" s="28">
        <v>50</v>
      </c>
      <c r="H927" s="29">
        <v>10.66</v>
      </c>
      <c r="I927" s="30">
        <v>54.146999999999998</v>
      </c>
      <c r="J927" s="30">
        <v>86.5</v>
      </c>
      <c r="K927" s="27">
        <v>0</v>
      </c>
      <c r="L927" s="68" t="s">
        <v>3</v>
      </c>
      <c r="M927" s="23">
        <v>2.2000000000000002</v>
      </c>
      <c r="N927" s="23">
        <f t="shared" si="41"/>
        <v>2.4</v>
      </c>
      <c r="O927" s="23">
        <v>2.4</v>
      </c>
      <c r="P927" s="68" t="s">
        <v>4</v>
      </c>
      <c r="Q927" s="68" t="s">
        <v>923</v>
      </c>
      <c r="R927" s="19" t="s">
        <v>18</v>
      </c>
      <c r="S927" s="68" t="s">
        <v>925</v>
      </c>
      <c r="T927" s="68" t="s">
        <v>21</v>
      </c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</row>
    <row r="928" spans="1:257" s="22" customFormat="1" x14ac:dyDescent="0.2">
      <c r="A928" s="36" t="s">
        <v>1855</v>
      </c>
      <c r="B928" s="57">
        <f t="shared" si="40"/>
        <v>44729.413240740738</v>
      </c>
      <c r="C928" s="27">
        <v>2022</v>
      </c>
      <c r="D928" s="27">
        <v>6</v>
      </c>
      <c r="E928" s="27">
        <v>17</v>
      </c>
      <c r="F928" s="27">
        <v>9</v>
      </c>
      <c r="G928" s="28">
        <v>55</v>
      </c>
      <c r="H928" s="29">
        <v>4.67</v>
      </c>
      <c r="I928" s="30">
        <v>54.295999999999999</v>
      </c>
      <c r="J928" s="30">
        <v>86.072999999999993</v>
      </c>
      <c r="K928" s="27">
        <v>0</v>
      </c>
      <c r="L928" s="68" t="s">
        <v>3</v>
      </c>
      <c r="M928" s="23">
        <v>2.4</v>
      </c>
      <c r="N928" s="23">
        <f t="shared" si="41"/>
        <v>2.6</v>
      </c>
      <c r="O928" s="23">
        <v>2.6</v>
      </c>
      <c r="P928" s="68" t="s">
        <v>4</v>
      </c>
      <c r="Q928" s="68" t="s">
        <v>923</v>
      </c>
      <c r="R928" s="19" t="s">
        <v>18</v>
      </c>
      <c r="S928" s="68" t="s">
        <v>925</v>
      </c>
      <c r="T928" s="68" t="s">
        <v>21</v>
      </c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</row>
    <row r="929" spans="1:257" s="22" customFormat="1" x14ac:dyDescent="0.2">
      <c r="A929" s="36" t="s">
        <v>1856</v>
      </c>
      <c r="B929" s="57">
        <f t="shared" si="40"/>
        <v>44729.562002314815</v>
      </c>
      <c r="C929" s="27">
        <v>2022</v>
      </c>
      <c r="D929" s="27">
        <v>6</v>
      </c>
      <c r="E929" s="27">
        <v>17</v>
      </c>
      <c r="F929" s="27">
        <v>13</v>
      </c>
      <c r="G929" s="28">
        <v>29</v>
      </c>
      <c r="H929" s="29">
        <v>17.45</v>
      </c>
      <c r="I929" s="30">
        <v>54.304000000000002</v>
      </c>
      <c r="J929" s="30">
        <v>86.123000000000005</v>
      </c>
      <c r="K929" s="27">
        <v>5</v>
      </c>
      <c r="L929" s="35">
        <v>1</v>
      </c>
      <c r="M929" s="23">
        <v>0.7</v>
      </c>
      <c r="N929" s="23">
        <f t="shared" si="41"/>
        <v>1.2</v>
      </c>
      <c r="O929" s="23">
        <v>1.2</v>
      </c>
      <c r="P929" s="68" t="s">
        <v>4</v>
      </c>
      <c r="Q929" s="68" t="s">
        <v>923</v>
      </c>
      <c r="R929" s="19" t="s">
        <v>18</v>
      </c>
      <c r="S929" s="68" t="s">
        <v>924</v>
      </c>
      <c r="T929" s="68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</row>
    <row r="930" spans="1:257" s="22" customFormat="1" x14ac:dyDescent="0.2">
      <c r="A930" s="36" t="s">
        <v>1857</v>
      </c>
      <c r="B930" s="57">
        <f t="shared" si="40"/>
        <v>44730.934907407405</v>
      </c>
      <c r="C930" s="27">
        <v>2022</v>
      </c>
      <c r="D930" s="27">
        <v>6</v>
      </c>
      <c r="E930" s="27">
        <v>18</v>
      </c>
      <c r="F930" s="27">
        <v>22</v>
      </c>
      <c r="G930" s="28">
        <v>26</v>
      </c>
      <c r="H930" s="29">
        <v>16.41</v>
      </c>
      <c r="I930" s="30">
        <v>54.295000000000002</v>
      </c>
      <c r="J930" s="30">
        <v>86.096000000000004</v>
      </c>
      <c r="K930" s="27">
        <v>3</v>
      </c>
      <c r="L930" s="35">
        <v>1</v>
      </c>
      <c r="M930" s="23">
        <v>1.1000000000000001</v>
      </c>
      <c r="N930" s="23">
        <f t="shared" si="41"/>
        <v>1.5</v>
      </c>
      <c r="O930" s="23">
        <v>1.5</v>
      </c>
      <c r="P930" s="68" t="s">
        <v>4</v>
      </c>
      <c r="Q930" s="68" t="s">
        <v>923</v>
      </c>
      <c r="R930" s="19" t="s">
        <v>18</v>
      </c>
      <c r="S930" s="68" t="s">
        <v>924</v>
      </c>
      <c r="T930" s="68" t="s">
        <v>21</v>
      </c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</row>
    <row r="931" spans="1:257" s="22" customFormat="1" x14ac:dyDescent="0.2">
      <c r="A931" s="36" t="s">
        <v>1858</v>
      </c>
      <c r="B931" s="57">
        <f t="shared" si="40"/>
        <v>44731.253460648149</v>
      </c>
      <c r="C931" s="27">
        <v>2022</v>
      </c>
      <c r="D931" s="27">
        <v>6</v>
      </c>
      <c r="E931" s="27">
        <v>19</v>
      </c>
      <c r="F931" s="27">
        <v>6</v>
      </c>
      <c r="G931" s="28">
        <v>4</v>
      </c>
      <c r="H931" s="29">
        <v>59.13</v>
      </c>
      <c r="I931" s="30">
        <v>54.167999999999999</v>
      </c>
      <c r="J931" s="30">
        <v>86.567999999999998</v>
      </c>
      <c r="K931" s="27">
        <v>1</v>
      </c>
      <c r="L931" s="68" t="s">
        <v>3</v>
      </c>
      <c r="M931" s="23">
        <v>1.9</v>
      </c>
      <c r="N931" s="23">
        <f t="shared" si="41"/>
        <v>2.2000000000000002</v>
      </c>
      <c r="O931" s="23">
        <v>2.2000000000000002</v>
      </c>
      <c r="P931" s="68" t="s">
        <v>4</v>
      </c>
      <c r="Q931" s="68" t="s">
        <v>923</v>
      </c>
      <c r="R931" s="19" t="s">
        <v>18</v>
      </c>
      <c r="S931" s="68" t="s">
        <v>924</v>
      </c>
      <c r="T931" s="68" t="s">
        <v>21</v>
      </c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D931" s="55"/>
      <c r="EE931" s="55"/>
      <c r="EF931" s="55"/>
      <c r="EG931" s="55"/>
      <c r="EH931" s="55"/>
      <c r="EI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55"/>
      <c r="FL931" s="55"/>
      <c r="FM931" s="55"/>
      <c r="FN931" s="55"/>
      <c r="FO931" s="55"/>
      <c r="FP931" s="55"/>
      <c r="FQ931" s="55"/>
      <c r="FR931" s="55"/>
      <c r="FS931" s="55"/>
      <c r="FT931" s="55"/>
      <c r="FU931" s="55"/>
      <c r="FV931" s="55"/>
      <c r="FW931" s="55"/>
      <c r="FX931" s="55"/>
      <c r="FY931" s="55"/>
      <c r="FZ931" s="55"/>
      <c r="GA931" s="55"/>
      <c r="GB931" s="55"/>
      <c r="GC931" s="55"/>
      <c r="GD931" s="55"/>
      <c r="GE931" s="55"/>
      <c r="GF931" s="55"/>
      <c r="GG931" s="55"/>
      <c r="GH931" s="55"/>
      <c r="GI931" s="55"/>
      <c r="GJ931" s="55"/>
      <c r="GK931" s="55"/>
      <c r="GL931" s="55"/>
      <c r="GM931" s="55"/>
      <c r="GN931" s="55"/>
      <c r="GO931" s="55"/>
      <c r="GP931" s="55"/>
      <c r="GQ931" s="55"/>
      <c r="GR931" s="55"/>
      <c r="GS931" s="55"/>
      <c r="GT931" s="55"/>
      <c r="GU931" s="55"/>
      <c r="GV931" s="55"/>
      <c r="GW931" s="55"/>
      <c r="GX931" s="55"/>
      <c r="GY931" s="55"/>
      <c r="GZ931" s="55"/>
      <c r="HA931" s="55"/>
      <c r="HB931" s="55"/>
      <c r="HC931" s="55"/>
      <c r="HD931" s="55"/>
      <c r="HE931" s="55"/>
      <c r="HF931" s="55"/>
      <c r="HG931" s="55"/>
      <c r="HH931" s="55"/>
      <c r="HI931" s="55"/>
      <c r="HJ931" s="55"/>
      <c r="HK931" s="55"/>
      <c r="HL931" s="55"/>
      <c r="HM931" s="55"/>
      <c r="HN931" s="55"/>
      <c r="HO931" s="55"/>
      <c r="HP931" s="55"/>
      <c r="HQ931" s="55"/>
      <c r="HR931" s="55"/>
      <c r="HS931" s="55"/>
      <c r="HT931" s="55"/>
      <c r="HU931" s="55"/>
      <c r="HV931" s="55"/>
      <c r="HW931" s="55"/>
      <c r="HX931" s="55"/>
      <c r="HY931" s="55"/>
      <c r="HZ931" s="55"/>
      <c r="IA931" s="55"/>
      <c r="IB931" s="55"/>
      <c r="IC931" s="55"/>
      <c r="ID931" s="55"/>
      <c r="IE931" s="55"/>
      <c r="IF931" s="55"/>
      <c r="IG931" s="55"/>
      <c r="IH931" s="55"/>
      <c r="II931" s="55"/>
      <c r="IJ931" s="55"/>
      <c r="IK931" s="55"/>
      <c r="IL931" s="55"/>
      <c r="IM931" s="55"/>
      <c r="IN931" s="55"/>
      <c r="IO931" s="55"/>
      <c r="IP931" s="55"/>
      <c r="IQ931" s="55"/>
      <c r="IR931" s="55"/>
      <c r="IS931" s="55"/>
      <c r="IT931" s="55"/>
      <c r="IU931" s="55"/>
      <c r="IV931" s="55"/>
      <c r="IW931" s="55"/>
    </row>
    <row r="932" spans="1:257" s="22" customFormat="1" x14ac:dyDescent="0.2">
      <c r="A932" s="36" t="s">
        <v>1859</v>
      </c>
      <c r="B932" s="57">
        <f t="shared" si="40"/>
        <v>44732.173784722225</v>
      </c>
      <c r="C932" s="27">
        <v>2022</v>
      </c>
      <c r="D932" s="27">
        <v>6</v>
      </c>
      <c r="E932" s="27">
        <v>20</v>
      </c>
      <c r="F932" s="27">
        <v>4</v>
      </c>
      <c r="G932" s="28">
        <v>10</v>
      </c>
      <c r="H932" s="29">
        <v>15.94</v>
      </c>
      <c r="I932" s="30">
        <v>54.064999999999998</v>
      </c>
      <c r="J932" s="30">
        <v>86.557000000000002</v>
      </c>
      <c r="K932" s="27">
        <v>0</v>
      </c>
      <c r="L932" s="68" t="s">
        <v>3</v>
      </c>
      <c r="M932" s="23">
        <v>1.7</v>
      </c>
      <c r="N932" s="23">
        <f t="shared" si="41"/>
        <v>2</v>
      </c>
      <c r="O932" s="23">
        <v>2</v>
      </c>
      <c r="P932" s="68" t="s">
        <v>4</v>
      </c>
      <c r="Q932" s="68" t="s">
        <v>923</v>
      </c>
      <c r="R932" s="19" t="s">
        <v>18</v>
      </c>
      <c r="S932" s="68" t="s">
        <v>925</v>
      </c>
      <c r="T932" s="68" t="s">
        <v>21</v>
      </c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D932" s="55"/>
      <c r="EE932" s="55"/>
      <c r="EF932" s="55"/>
      <c r="EG932" s="55"/>
      <c r="EH932" s="55"/>
      <c r="EI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55"/>
      <c r="FL932" s="55"/>
      <c r="FM932" s="55"/>
      <c r="FN932" s="55"/>
      <c r="FO932" s="55"/>
      <c r="FP932" s="55"/>
      <c r="FQ932" s="55"/>
      <c r="FR932" s="55"/>
      <c r="FS932" s="55"/>
      <c r="FT932" s="55"/>
      <c r="FU932" s="55"/>
      <c r="FV932" s="55"/>
      <c r="FW932" s="55"/>
      <c r="FX932" s="55"/>
      <c r="FY932" s="55"/>
      <c r="FZ932" s="55"/>
      <c r="GA932" s="55"/>
      <c r="GB932" s="55"/>
      <c r="GC932" s="55"/>
      <c r="GD932" s="55"/>
      <c r="GE932" s="55"/>
      <c r="GF932" s="55"/>
      <c r="GG932" s="55"/>
      <c r="GH932" s="55"/>
      <c r="GI932" s="55"/>
      <c r="GJ932" s="55"/>
      <c r="GK932" s="55"/>
      <c r="GL932" s="55"/>
      <c r="GM932" s="55"/>
      <c r="GN932" s="55"/>
      <c r="GO932" s="55"/>
      <c r="GP932" s="55"/>
      <c r="GQ932" s="55"/>
      <c r="GR932" s="55"/>
      <c r="GS932" s="55"/>
      <c r="GT932" s="55"/>
      <c r="GU932" s="55"/>
      <c r="GV932" s="55"/>
      <c r="GW932" s="55"/>
      <c r="GX932" s="55"/>
      <c r="GY932" s="55"/>
      <c r="GZ932" s="55"/>
      <c r="HA932" s="55"/>
      <c r="HB932" s="55"/>
      <c r="HC932" s="55"/>
      <c r="HD932" s="55"/>
      <c r="HE932" s="55"/>
      <c r="HF932" s="55"/>
      <c r="HG932" s="55"/>
      <c r="HH932" s="55"/>
      <c r="HI932" s="55"/>
      <c r="HJ932" s="55"/>
      <c r="HK932" s="55"/>
      <c r="HL932" s="55"/>
      <c r="HM932" s="55"/>
      <c r="HN932" s="55"/>
      <c r="HO932" s="55"/>
      <c r="HP932" s="55"/>
      <c r="HQ932" s="55"/>
      <c r="HR932" s="55"/>
      <c r="HS932" s="55"/>
      <c r="HT932" s="55"/>
      <c r="HU932" s="55"/>
      <c r="HV932" s="55"/>
      <c r="HW932" s="55"/>
      <c r="HX932" s="55"/>
      <c r="HY932" s="55"/>
      <c r="HZ932" s="55"/>
      <c r="IA932" s="55"/>
      <c r="IB932" s="55"/>
      <c r="IC932" s="55"/>
      <c r="ID932" s="55"/>
      <c r="IE932" s="55"/>
      <c r="IF932" s="55"/>
      <c r="IG932" s="55"/>
      <c r="IH932" s="55"/>
      <c r="II932" s="55"/>
      <c r="IJ932" s="55"/>
      <c r="IK932" s="55"/>
      <c r="IL932" s="55"/>
      <c r="IM932" s="55"/>
      <c r="IN932" s="55"/>
      <c r="IO932" s="55"/>
      <c r="IP932" s="55"/>
      <c r="IQ932" s="55"/>
      <c r="IR932" s="55"/>
      <c r="IS932" s="55"/>
      <c r="IT932" s="55"/>
      <c r="IU932" s="55"/>
      <c r="IV932" s="55"/>
      <c r="IW932" s="55"/>
    </row>
    <row r="933" spans="1:257" s="22" customFormat="1" x14ac:dyDescent="0.2">
      <c r="A933" s="36" t="s">
        <v>1860</v>
      </c>
      <c r="B933" s="57">
        <f t="shared" si="40"/>
        <v>44732.281354166669</v>
      </c>
      <c r="C933" s="27">
        <v>2022</v>
      </c>
      <c r="D933" s="27">
        <v>6</v>
      </c>
      <c r="E933" s="27">
        <v>20</v>
      </c>
      <c r="F933" s="27">
        <v>6</v>
      </c>
      <c r="G933" s="28">
        <v>45</v>
      </c>
      <c r="H933" s="29">
        <v>9.74</v>
      </c>
      <c r="I933" s="30">
        <v>54.387999999999998</v>
      </c>
      <c r="J933" s="30">
        <v>86.064999999999998</v>
      </c>
      <c r="K933" s="27">
        <v>0</v>
      </c>
      <c r="L933" s="68" t="s">
        <v>3</v>
      </c>
      <c r="M933" s="23">
        <v>2.4</v>
      </c>
      <c r="N933" s="23">
        <f t="shared" si="41"/>
        <v>2.6</v>
      </c>
      <c r="O933" s="23">
        <v>2.6</v>
      </c>
      <c r="P933" s="68" t="s">
        <v>4</v>
      </c>
      <c r="Q933" s="68" t="s">
        <v>923</v>
      </c>
      <c r="R933" s="19" t="s">
        <v>18</v>
      </c>
      <c r="S933" s="68" t="s">
        <v>925</v>
      </c>
      <c r="T933" s="68" t="s">
        <v>21</v>
      </c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D933" s="55"/>
      <c r="EE933" s="55"/>
      <c r="EF933" s="55"/>
      <c r="EG933" s="55"/>
      <c r="EH933" s="55"/>
      <c r="EI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55"/>
      <c r="FL933" s="55"/>
      <c r="FM933" s="55"/>
      <c r="FN933" s="55"/>
      <c r="FO933" s="55"/>
      <c r="FP933" s="55"/>
      <c r="FQ933" s="55"/>
      <c r="FR933" s="55"/>
      <c r="FS933" s="55"/>
      <c r="FT933" s="55"/>
      <c r="FU933" s="55"/>
      <c r="FV933" s="55"/>
      <c r="FW933" s="55"/>
      <c r="FX933" s="55"/>
      <c r="FY933" s="55"/>
      <c r="FZ933" s="55"/>
      <c r="GA933" s="55"/>
      <c r="GB933" s="55"/>
      <c r="GC933" s="55"/>
      <c r="GD933" s="55"/>
      <c r="GE933" s="55"/>
      <c r="GF933" s="55"/>
      <c r="GG933" s="55"/>
      <c r="GH933" s="55"/>
      <c r="GI933" s="55"/>
      <c r="GJ933" s="55"/>
      <c r="GK933" s="55"/>
      <c r="GL933" s="55"/>
      <c r="GM933" s="55"/>
      <c r="GN933" s="55"/>
      <c r="GO933" s="55"/>
      <c r="GP933" s="55"/>
      <c r="GQ933" s="55"/>
      <c r="GR933" s="55"/>
      <c r="GS933" s="55"/>
      <c r="GT933" s="55"/>
      <c r="GU933" s="55"/>
      <c r="GV933" s="55"/>
      <c r="GW933" s="55"/>
      <c r="GX933" s="55"/>
      <c r="GY933" s="55"/>
      <c r="GZ933" s="55"/>
      <c r="HA933" s="55"/>
      <c r="HB933" s="55"/>
      <c r="HC933" s="55"/>
      <c r="HD933" s="55"/>
      <c r="HE933" s="55"/>
      <c r="HF933" s="55"/>
      <c r="HG933" s="55"/>
      <c r="HH933" s="55"/>
      <c r="HI933" s="55"/>
      <c r="HJ933" s="55"/>
      <c r="HK933" s="55"/>
      <c r="HL933" s="55"/>
      <c r="HM933" s="55"/>
      <c r="HN933" s="55"/>
      <c r="HO933" s="55"/>
      <c r="HP933" s="55"/>
      <c r="HQ933" s="55"/>
      <c r="HR933" s="55"/>
      <c r="HS933" s="55"/>
      <c r="HT933" s="55"/>
      <c r="HU933" s="55"/>
      <c r="HV933" s="55"/>
      <c r="HW933" s="55"/>
      <c r="HX933" s="55"/>
      <c r="HY933" s="55"/>
      <c r="HZ933" s="55"/>
      <c r="IA933" s="55"/>
      <c r="IB933" s="55"/>
      <c r="IC933" s="55"/>
      <c r="ID933" s="55"/>
      <c r="IE933" s="55"/>
      <c r="IF933" s="55"/>
      <c r="IG933" s="55"/>
      <c r="IH933" s="55"/>
      <c r="II933" s="55"/>
      <c r="IJ933" s="55"/>
      <c r="IK933" s="55"/>
      <c r="IL933" s="55"/>
      <c r="IM933" s="55"/>
      <c r="IN933" s="55"/>
      <c r="IO933" s="55"/>
      <c r="IP933" s="55"/>
      <c r="IQ933" s="55"/>
      <c r="IR933" s="55"/>
      <c r="IS933" s="55"/>
      <c r="IT933" s="55"/>
      <c r="IU933" s="55"/>
      <c r="IV933" s="55"/>
      <c r="IW933" s="55"/>
    </row>
    <row r="934" spans="1:257" s="22" customFormat="1" x14ac:dyDescent="0.2">
      <c r="A934" s="36" t="s">
        <v>1861</v>
      </c>
      <c r="B934" s="57">
        <f t="shared" si="40"/>
        <v>44732.288356481484</v>
      </c>
      <c r="C934" s="27">
        <v>2022</v>
      </c>
      <c r="D934" s="27">
        <v>6</v>
      </c>
      <c r="E934" s="27">
        <v>20</v>
      </c>
      <c r="F934" s="27">
        <v>6</v>
      </c>
      <c r="G934" s="28">
        <v>55</v>
      </c>
      <c r="H934" s="29">
        <v>14.61</v>
      </c>
      <c r="I934" s="30">
        <v>54.335000000000001</v>
      </c>
      <c r="J934" s="30">
        <v>86.153000000000006</v>
      </c>
      <c r="K934" s="27">
        <v>0</v>
      </c>
      <c r="L934" s="68" t="s">
        <v>3</v>
      </c>
      <c r="M934" s="23">
        <v>2.2000000000000002</v>
      </c>
      <c r="N934" s="23">
        <f t="shared" si="41"/>
        <v>2.4</v>
      </c>
      <c r="O934" s="23">
        <v>2.4</v>
      </c>
      <c r="P934" s="68" t="s">
        <v>4</v>
      </c>
      <c r="Q934" s="68" t="s">
        <v>923</v>
      </c>
      <c r="R934" s="19" t="s">
        <v>18</v>
      </c>
      <c r="S934" s="68" t="s">
        <v>925</v>
      </c>
      <c r="T934" s="68" t="s">
        <v>21</v>
      </c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D934" s="55"/>
      <c r="EE934" s="55"/>
      <c r="EF934" s="55"/>
      <c r="EG934" s="55"/>
      <c r="EH934" s="55"/>
      <c r="EI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55"/>
      <c r="FL934" s="55"/>
      <c r="FM934" s="55"/>
      <c r="FN934" s="55"/>
      <c r="FO934" s="55"/>
      <c r="FP934" s="55"/>
      <c r="FQ934" s="55"/>
      <c r="FR934" s="55"/>
      <c r="FS934" s="55"/>
      <c r="FT934" s="55"/>
      <c r="FU934" s="55"/>
      <c r="FV934" s="55"/>
      <c r="FW934" s="55"/>
      <c r="FX934" s="55"/>
      <c r="FY934" s="55"/>
      <c r="FZ934" s="55"/>
      <c r="GA934" s="55"/>
      <c r="GB934" s="55"/>
      <c r="GC934" s="55"/>
      <c r="GD934" s="55"/>
      <c r="GE934" s="55"/>
      <c r="GF934" s="55"/>
      <c r="GG934" s="55"/>
      <c r="GH934" s="55"/>
      <c r="GI934" s="55"/>
      <c r="GJ934" s="55"/>
      <c r="GK934" s="55"/>
      <c r="GL934" s="55"/>
      <c r="GM934" s="55"/>
      <c r="GN934" s="55"/>
      <c r="GO934" s="55"/>
      <c r="GP934" s="55"/>
      <c r="GQ934" s="55"/>
      <c r="GR934" s="55"/>
      <c r="GS934" s="55"/>
      <c r="GT934" s="55"/>
      <c r="GU934" s="55"/>
      <c r="GV934" s="55"/>
      <c r="GW934" s="55"/>
      <c r="GX934" s="55"/>
      <c r="GY934" s="55"/>
      <c r="GZ934" s="55"/>
      <c r="HA934" s="55"/>
      <c r="HB934" s="55"/>
      <c r="HC934" s="55"/>
      <c r="HD934" s="55"/>
      <c r="HE934" s="55"/>
      <c r="HF934" s="55"/>
      <c r="HG934" s="55"/>
      <c r="HH934" s="55"/>
      <c r="HI934" s="55"/>
      <c r="HJ934" s="55"/>
      <c r="HK934" s="55"/>
      <c r="HL934" s="55"/>
      <c r="HM934" s="55"/>
      <c r="HN934" s="55"/>
      <c r="HO934" s="55"/>
      <c r="HP934" s="55"/>
      <c r="HQ934" s="55"/>
      <c r="HR934" s="55"/>
      <c r="HS934" s="55"/>
      <c r="HT934" s="55"/>
      <c r="HU934" s="55"/>
      <c r="HV934" s="55"/>
      <c r="HW934" s="55"/>
      <c r="HX934" s="55"/>
      <c r="HY934" s="55"/>
      <c r="HZ934" s="55"/>
      <c r="IA934" s="55"/>
      <c r="IB934" s="55"/>
      <c r="IC934" s="55"/>
      <c r="ID934" s="55"/>
      <c r="IE934" s="55"/>
      <c r="IF934" s="55"/>
      <c r="IG934" s="55"/>
      <c r="IH934" s="55"/>
      <c r="II934" s="55"/>
      <c r="IJ934" s="55"/>
      <c r="IK934" s="55"/>
      <c r="IL934" s="55"/>
      <c r="IM934" s="55"/>
      <c r="IN934" s="55"/>
      <c r="IO934" s="55"/>
      <c r="IP934" s="55"/>
      <c r="IQ934" s="55"/>
      <c r="IR934" s="55"/>
      <c r="IS934" s="55"/>
      <c r="IT934" s="55"/>
      <c r="IU934" s="55"/>
      <c r="IV934" s="55"/>
      <c r="IW934" s="55"/>
    </row>
    <row r="935" spans="1:257" s="22" customFormat="1" x14ac:dyDescent="0.2">
      <c r="A935" s="36" t="s">
        <v>1862</v>
      </c>
      <c r="B935" s="57">
        <f t="shared" si="40"/>
        <v>44732.29515046296</v>
      </c>
      <c r="C935" s="27">
        <v>2022</v>
      </c>
      <c r="D935" s="27">
        <v>6</v>
      </c>
      <c r="E935" s="27">
        <v>20</v>
      </c>
      <c r="F935" s="27">
        <v>7</v>
      </c>
      <c r="G935" s="28">
        <v>5</v>
      </c>
      <c r="H935" s="29">
        <v>1.94</v>
      </c>
      <c r="I935" s="30">
        <v>54.293999999999997</v>
      </c>
      <c r="J935" s="30">
        <v>86.700999999999993</v>
      </c>
      <c r="K935" s="27">
        <v>0</v>
      </c>
      <c r="L935" s="68" t="s">
        <v>3</v>
      </c>
      <c r="M935" s="23">
        <v>2.2999999999999998</v>
      </c>
      <c r="N935" s="23">
        <f t="shared" si="41"/>
        <v>2.5</v>
      </c>
      <c r="O935" s="23">
        <v>2.5</v>
      </c>
      <c r="P935" s="68" t="s">
        <v>4</v>
      </c>
      <c r="Q935" s="68" t="s">
        <v>923</v>
      </c>
      <c r="R935" s="19" t="s">
        <v>18</v>
      </c>
      <c r="S935" s="68" t="s">
        <v>925</v>
      </c>
      <c r="T935" s="68" t="s">
        <v>21</v>
      </c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55"/>
      <c r="FL935" s="55"/>
      <c r="FM935" s="55"/>
      <c r="FN935" s="55"/>
      <c r="FO935" s="55"/>
      <c r="FP935" s="55"/>
      <c r="FQ935" s="55"/>
      <c r="FR935" s="55"/>
      <c r="FS935" s="55"/>
      <c r="FT935" s="55"/>
      <c r="FU935" s="55"/>
      <c r="FV935" s="55"/>
      <c r="FW935" s="55"/>
      <c r="FX935" s="55"/>
      <c r="FY935" s="55"/>
      <c r="FZ935" s="55"/>
      <c r="GA935" s="55"/>
      <c r="GB935" s="55"/>
      <c r="GC935" s="55"/>
      <c r="GD935" s="55"/>
      <c r="GE935" s="55"/>
      <c r="GF935" s="55"/>
      <c r="GG935" s="55"/>
      <c r="GH935" s="55"/>
      <c r="GI935" s="55"/>
      <c r="GJ935" s="55"/>
      <c r="GK935" s="55"/>
      <c r="GL935" s="55"/>
      <c r="GM935" s="55"/>
      <c r="GN935" s="55"/>
      <c r="GO935" s="55"/>
      <c r="GP935" s="55"/>
      <c r="GQ935" s="55"/>
      <c r="GR935" s="55"/>
      <c r="GS935" s="55"/>
      <c r="GT935" s="55"/>
      <c r="GU935" s="55"/>
      <c r="GV935" s="55"/>
      <c r="GW935" s="55"/>
      <c r="GX935" s="55"/>
      <c r="GY935" s="55"/>
      <c r="GZ935" s="55"/>
      <c r="HA935" s="55"/>
      <c r="HB935" s="55"/>
      <c r="HC935" s="55"/>
      <c r="HD935" s="55"/>
      <c r="HE935" s="55"/>
      <c r="HF935" s="55"/>
      <c r="HG935" s="55"/>
      <c r="HH935" s="55"/>
      <c r="HI935" s="55"/>
      <c r="HJ935" s="55"/>
      <c r="HK935" s="55"/>
      <c r="HL935" s="55"/>
      <c r="HM935" s="55"/>
      <c r="HN935" s="55"/>
      <c r="HO935" s="55"/>
      <c r="HP935" s="55"/>
      <c r="HQ935" s="55"/>
      <c r="HR935" s="55"/>
      <c r="HS935" s="55"/>
      <c r="HT935" s="55"/>
      <c r="HU935" s="55"/>
      <c r="HV935" s="55"/>
      <c r="HW935" s="55"/>
      <c r="HX935" s="55"/>
      <c r="HY935" s="55"/>
      <c r="HZ935" s="55"/>
      <c r="IA935" s="55"/>
      <c r="IB935" s="55"/>
      <c r="IC935" s="55"/>
      <c r="ID935" s="55"/>
      <c r="IE935" s="55"/>
      <c r="IF935" s="55"/>
      <c r="IG935" s="55"/>
      <c r="IH935" s="55"/>
      <c r="II935" s="55"/>
      <c r="IJ935" s="55"/>
      <c r="IK935" s="55"/>
      <c r="IL935" s="55"/>
      <c r="IM935" s="55"/>
      <c r="IN935" s="55"/>
      <c r="IO935" s="55"/>
      <c r="IP935" s="55"/>
      <c r="IQ935" s="55"/>
      <c r="IR935" s="55"/>
      <c r="IS935" s="55"/>
      <c r="IT935" s="55"/>
      <c r="IU935" s="55"/>
      <c r="IV935" s="55"/>
      <c r="IW935" s="55"/>
    </row>
    <row r="936" spans="1:257" s="22" customFormat="1" x14ac:dyDescent="0.2">
      <c r="A936" s="36" t="s">
        <v>1863</v>
      </c>
      <c r="B936" s="57">
        <f t="shared" si="40"/>
        <v>44732.371388888889</v>
      </c>
      <c r="C936" s="27">
        <v>2022</v>
      </c>
      <c r="D936" s="27">
        <v>6</v>
      </c>
      <c r="E936" s="27">
        <v>20</v>
      </c>
      <c r="F936" s="27">
        <v>8</v>
      </c>
      <c r="G936" s="28">
        <v>54</v>
      </c>
      <c r="H936" s="29">
        <v>48.54</v>
      </c>
      <c r="I936" s="30">
        <v>54.122</v>
      </c>
      <c r="J936" s="30">
        <v>86.415999999999997</v>
      </c>
      <c r="K936" s="27">
        <v>0</v>
      </c>
      <c r="L936" s="68" t="s">
        <v>3</v>
      </c>
      <c r="M936" s="23">
        <v>2.4</v>
      </c>
      <c r="N936" s="23">
        <f t="shared" si="41"/>
        <v>2.6</v>
      </c>
      <c r="O936" s="23">
        <v>2.6</v>
      </c>
      <c r="P936" s="68" t="s">
        <v>4</v>
      </c>
      <c r="Q936" s="68" t="s">
        <v>923</v>
      </c>
      <c r="R936" s="19" t="s">
        <v>18</v>
      </c>
      <c r="S936" s="68" t="s">
        <v>925</v>
      </c>
      <c r="T936" s="68" t="s">
        <v>21</v>
      </c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  <c r="IW936" s="55"/>
    </row>
    <row r="937" spans="1:257" s="22" customFormat="1" x14ac:dyDescent="0.2">
      <c r="A937" s="36" t="s">
        <v>1864</v>
      </c>
      <c r="B937" s="57">
        <f t="shared" si="40"/>
        <v>44732.4065625</v>
      </c>
      <c r="C937" s="27">
        <v>2022</v>
      </c>
      <c r="D937" s="27">
        <v>6</v>
      </c>
      <c r="E937" s="27">
        <v>20</v>
      </c>
      <c r="F937" s="27">
        <v>9</v>
      </c>
      <c r="G937" s="28">
        <v>45</v>
      </c>
      <c r="H937" s="29">
        <v>27.25</v>
      </c>
      <c r="I937" s="30">
        <v>54.024999999999999</v>
      </c>
      <c r="J937" s="30">
        <v>86.353999999999999</v>
      </c>
      <c r="K937" s="27">
        <v>0</v>
      </c>
      <c r="L937" s="68" t="s">
        <v>3</v>
      </c>
      <c r="M937" s="23">
        <v>1.7</v>
      </c>
      <c r="N937" s="23">
        <f>ROUND(0.746*M937+0.551,1)</f>
        <v>1.8</v>
      </c>
      <c r="O937" s="23">
        <v>1.8</v>
      </c>
      <c r="P937" s="68" t="s">
        <v>4</v>
      </c>
      <c r="Q937" s="68" t="s">
        <v>931</v>
      </c>
      <c r="R937" s="19" t="s">
        <v>18</v>
      </c>
      <c r="S937" s="68" t="s">
        <v>925</v>
      </c>
      <c r="T937" s="68" t="s">
        <v>21</v>
      </c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D937" s="55"/>
      <c r="EE937" s="55"/>
      <c r="EF937" s="55"/>
      <c r="EG937" s="55"/>
      <c r="EH937" s="55"/>
      <c r="EI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55"/>
      <c r="FL937" s="55"/>
      <c r="FM937" s="55"/>
      <c r="FN937" s="55"/>
      <c r="FO937" s="55"/>
      <c r="FP937" s="55"/>
      <c r="FQ937" s="55"/>
      <c r="FR937" s="55"/>
      <c r="FS937" s="55"/>
      <c r="FT937" s="55"/>
      <c r="FU937" s="55"/>
      <c r="FV937" s="55"/>
      <c r="FW937" s="55"/>
      <c r="FX937" s="55"/>
      <c r="FY937" s="55"/>
      <c r="FZ937" s="55"/>
      <c r="GA937" s="55"/>
      <c r="GB937" s="55"/>
      <c r="GC937" s="55"/>
      <c r="GD937" s="55"/>
      <c r="GE937" s="55"/>
      <c r="GF937" s="55"/>
      <c r="GG937" s="55"/>
      <c r="GH937" s="55"/>
      <c r="GI937" s="55"/>
      <c r="GJ937" s="55"/>
      <c r="GK937" s="55"/>
      <c r="GL937" s="55"/>
      <c r="GM937" s="55"/>
      <c r="GN937" s="55"/>
      <c r="GO937" s="55"/>
      <c r="GP937" s="55"/>
      <c r="GQ937" s="55"/>
      <c r="GR937" s="55"/>
      <c r="GS937" s="55"/>
      <c r="GT937" s="55"/>
      <c r="GU937" s="55"/>
      <c r="GV937" s="55"/>
      <c r="GW937" s="55"/>
      <c r="GX937" s="55"/>
      <c r="GY937" s="55"/>
      <c r="GZ937" s="55"/>
      <c r="HA937" s="55"/>
      <c r="HB937" s="55"/>
      <c r="HC937" s="55"/>
      <c r="HD937" s="55"/>
      <c r="HE937" s="55"/>
      <c r="HF937" s="55"/>
      <c r="HG937" s="55"/>
      <c r="HH937" s="55"/>
      <c r="HI937" s="55"/>
      <c r="HJ937" s="55"/>
      <c r="HK937" s="55"/>
      <c r="HL937" s="55"/>
      <c r="HM937" s="55"/>
      <c r="HN937" s="55"/>
      <c r="HO937" s="55"/>
      <c r="HP937" s="55"/>
      <c r="HQ937" s="55"/>
      <c r="HR937" s="55"/>
      <c r="HS937" s="55"/>
      <c r="HT937" s="55"/>
      <c r="HU937" s="55"/>
      <c r="HV937" s="55"/>
      <c r="HW937" s="55"/>
      <c r="HX937" s="55"/>
      <c r="HY937" s="55"/>
      <c r="HZ937" s="55"/>
      <c r="IA937" s="55"/>
      <c r="IB937" s="55"/>
      <c r="IC937" s="55"/>
      <c r="ID937" s="55"/>
      <c r="IE937" s="55"/>
      <c r="IF937" s="55"/>
      <c r="IG937" s="55"/>
      <c r="IH937" s="55"/>
      <c r="II937" s="55"/>
      <c r="IJ937" s="55"/>
      <c r="IK937" s="55"/>
      <c r="IL937" s="55"/>
      <c r="IM937" s="55"/>
      <c r="IN937" s="55"/>
      <c r="IO937" s="55"/>
      <c r="IP937" s="55"/>
      <c r="IQ937" s="55"/>
      <c r="IR937" s="55"/>
      <c r="IS937" s="55"/>
      <c r="IT937" s="55"/>
      <c r="IU937" s="55"/>
      <c r="IV937" s="55"/>
      <c r="IW937" s="55"/>
    </row>
    <row r="938" spans="1:257" s="22" customFormat="1" x14ac:dyDescent="0.2">
      <c r="A938" s="36" t="s">
        <v>1865</v>
      </c>
      <c r="B938" s="57">
        <f t="shared" si="40"/>
        <v>44732.749571759261</v>
      </c>
      <c r="C938" s="27">
        <v>2022</v>
      </c>
      <c r="D938" s="27">
        <v>6</v>
      </c>
      <c r="E938" s="27">
        <v>20</v>
      </c>
      <c r="F938" s="27">
        <v>17</v>
      </c>
      <c r="G938" s="28">
        <v>59</v>
      </c>
      <c r="H938" s="29">
        <v>23.98</v>
      </c>
      <c r="I938" s="30">
        <v>54.106999999999999</v>
      </c>
      <c r="J938" s="30">
        <v>86.427999999999997</v>
      </c>
      <c r="K938" s="27">
        <v>3</v>
      </c>
      <c r="L938" s="35">
        <v>3</v>
      </c>
      <c r="M938" s="23">
        <v>2.6</v>
      </c>
      <c r="N938" s="23">
        <f t="shared" ref="N938:N960" si="42">ROUND(0.797*M938+0.67,1)</f>
        <v>2.7</v>
      </c>
      <c r="O938" s="23">
        <v>2.7</v>
      </c>
      <c r="P938" s="68" t="s">
        <v>4</v>
      </c>
      <c r="Q938" s="68" t="s">
        <v>923</v>
      </c>
      <c r="R938" s="19" t="s">
        <v>18</v>
      </c>
      <c r="S938" s="68" t="s">
        <v>924</v>
      </c>
      <c r="T938" s="68" t="s">
        <v>21</v>
      </c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D938" s="55"/>
      <c r="EE938" s="55"/>
      <c r="EF938" s="55"/>
      <c r="EG938" s="55"/>
      <c r="EH938" s="55"/>
      <c r="EI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55"/>
      <c r="FL938" s="55"/>
      <c r="FM938" s="55"/>
      <c r="FN938" s="55"/>
      <c r="FO938" s="55"/>
      <c r="FP938" s="55"/>
      <c r="FQ938" s="55"/>
      <c r="FR938" s="55"/>
      <c r="FS938" s="55"/>
      <c r="FT938" s="55"/>
      <c r="FU938" s="55"/>
      <c r="FV938" s="55"/>
      <c r="FW938" s="55"/>
      <c r="FX938" s="55"/>
      <c r="FY938" s="55"/>
      <c r="FZ938" s="55"/>
      <c r="GA938" s="55"/>
      <c r="GB938" s="55"/>
      <c r="GC938" s="55"/>
      <c r="GD938" s="55"/>
      <c r="GE938" s="55"/>
      <c r="GF938" s="55"/>
      <c r="GG938" s="55"/>
      <c r="GH938" s="55"/>
      <c r="GI938" s="55"/>
      <c r="GJ938" s="55"/>
      <c r="GK938" s="55"/>
      <c r="GL938" s="55"/>
      <c r="GM938" s="55"/>
      <c r="GN938" s="55"/>
      <c r="GO938" s="55"/>
      <c r="GP938" s="55"/>
      <c r="GQ938" s="55"/>
      <c r="GR938" s="55"/>
      <c r="GS938" s="55"/>
      <c r="GT938" s="55"/>
      <c r="GU938" s="55"/>
      <c r="GV938" s="55"/>
      <c r="GW938" s="55"/>
      <c r="GX938" s="55"/>
      <c r="GY938" s="55"/>
      <c r="GZ938" s="55"/>
      <c r="HA938" s="55"/>
      <c r="HB938" s="55"/>
      <c r="HC938" s="55"/>
      <c r="HD938" s="55"/>
      <c r="HE938" s="55"/>
      <c r="HF938" s="55"/>
      <c r="HG938" s="55"/>
      <c r="HH938" s="55"/>
      <c r="HI938" s="55"/>
      <c r="HJ938" s="55"/>
      <c r="HK938" s="55"/>
      <c r="HL938" s="55"/>
      <c r="HM938" s="55"/>
      <c r="HN938" s="55"/>
      <c r="HO938" s="55"/>
      <c r="HP938" s="55"/>
      <c r="HQ938" s="55"/>
      <c r="HR938" s="55"/>
      <c r="HS938" s="55"/>
      <c r="HT938" s="55"/>
      <c r="HU938" s="55"/>
      <c r="HV938" s="55"/>
      <c r="HW938" s="55"/>
      <c r="HX938" s="55"/>
      <c r="HY938" s="55"/>
      <c r="HZ938" s="55"/>
      <c r="IA938" s="55"/>
      <c r="IB938" s="55"/>
      <c r="IC938" s="55"/>
      <c r="ID938" s="55"/>
      <c r="IE938" s="55"/>
      <c r="IF938" s="55"/>
      <c r="IG938" s="55"/>
      <c r="IH938" s="55"/>
      <c r="II938" s="55"/>
      <c r="IJ938" s="55"/>
      <c r="IK938" s="55"/>
      <c r="IL938" s="55"/>
      <c r="IM938" s="55"/>
      <c r="IN938" s="55"/>
      <c r="IO938" s="55"/>
      <c r="IP938" s="55"/>
      <c r="IQ938" s="55"/>
      <c r="IR938" s="55"/>
      <c r="IS938" s="55"/>
      <c r="IT938" s="55"/>
      <c r="IU938" s="55"/>
      <c r="IV938" s="55"/>
      <c r="IW938" s="55"/>
    </row>
    <row r="939" spans="1:257" s="22" customFormat="1" x14ac:dyDescent="0.2">
      <c r="A939" s="36" t="s">
        <v>1866</v>
      </c>
      <c r="B939" s="57">
        <f t="shared" si="40"/>
        <v>44732.777129629627</v>
      </c>
      <c r="C939" s="27">
        <v>2022</v>
      </c>
      <c r="D939" s="27">
        <v>6</v>
      </c>
      <c r="E939" s="27">
        <v>20</v>
      </c>
      <c r="F939" s="27">
        <v>18</v>
      </c>
      <c r="G939" s="28">
        <v>39</v>
      </c>
      <c r="H939" s="29">
        <v>4.9400000000000004</v>
      </c>
      <c r="I939" s="30">
        <v>54.262999999999998</v>
      </c>
      <c r="J939" s="30">
        <v>86.134</v>
      </c>
      <c r="K939" s="27">
        <v>1</v>
      </c>
      <c r="L939" s="68" t="s">
        <v>3</v>
      </c>
      <c r="M939" s="23">
        <v>0.7</v>
      </c>
      <c r="N939" s="23">
        <f t="shared" si="42"/>
        <v>1.2</v>
      </c>
      <c r="O939" s="23">
        <v>1.2</v>
      </c>
      <c r="P939" s="68" t="s">
        <v>4</v>
      </c>
      <c r="Q939" s="68" t="s">
        <v>923</v>
      </c>
      <c r="R939" s="19" t="s">
        <v>18</v>
      </c>
      <c r="S939" s="68" t="s">
        <v>924</v>
      </c>
      <c r="T939" s="68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</row>
    <row r="940" spans="1:257" s="22" customFormat="1" x14ac:dyDescent="0.2">
      <c r="A940" s="36" t="s">
        <v>1867</v>
      </c>
      <c r="B940" s="57">
        <f t="shared" si="40"/>
        <v>44732.963634259257</v>
      </c>
      <c r="C940" s="27">
        <v>2022</v>
      </c>
      <c r="D940" s="27">
        <v>6</v>
      </c>
      <c r="E940" s="27">
        <v>20</v>
      </c>
      <c r="F940" s="27">
        <v>23</v>
      </c>
      <c r="G940" s="28">
        <v>7</v>
      </c>
      <c r="H940" s="29">
        <v>38.5</v>
      </c>
      <c r="I940" s="30">
        <v>54.31</v>
      </c>
      <c r="J940" s="30">
        <v>86.09</v>
      </c>
      <c r="K940" s="27">
        <v>1</v>
      </c>
      <c r="L940" s="68" t="s">
        <v>3</v>
      </c>
      <c r="M940" s="23">
        <v>0.6</v>
      </c>
      <c r="N940" s="23">
        <f t="shared" si="42"/>
        <v>1.1000000000000001</v>
      </c>
      <c r="O940" s="23">
        <v>1.1000000000000001</v>
      </c>
      <c r="P940" s="68" t="s">
        <v>4</v>
      </c>
      <c r="Q940" s="68" t="s">
        <v>923</v>
      </c>
      <c r="R940" s="19" t="s">
        <v>18</v>
      </c>
      <c r="S940" s="68" t="s">
        <v>924</v>
      </c>
      <c r="T940" s="68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</row>
    <row r="941" spans="1:257" s="22" customFormat="1" x14ac:dyDescent="0.2">
      <c r="A941" s="36" t="s">
        <v>1868</v>
      </c>
      <c r="B941" s="57">
        <f t="shared" si="40"/>
        <v>44733.199236111112</v>
      </c>
      <c r="C941" s="27">
        <v>2022</v>
      </c>
      <c r="D941" s="27">
        <v>6</v>
      </c>
      <c r="E941" s="27">
        <v>21</v>
      </c>
      <c r="F941" s="27">
        <v>4</v>
      </c>
      <c r="G941" s="28">
        <v>46</v>
      </c>
      <c r="H941" s="29">
        <v>54.14</v>
      </c>
      <c r="I941" s="30">
        <v>54.290999999999997</v>
      </c>
      <c r="J941" s="30">
        <v>86.091999999999999</v>
      </c>
      <c r="K941" s="27">
        <v>4</v>
      </c>
      <c r="L941" s="35">
        <v>2</v>
      </c>
      <c r="M941" s="23">
        <v>0.9</v>
      </c>
      <c r="N941" s="23">
        <f t="shared" si="42"/>
        <v>1.4</v>
      </c>
      <c r="O941" s="23">
        <v>1.4</v>
      </c>
      <c r="P941" s="68" t="s">
        <v>4</v>
      </c>
      <c r="Q941" s="68" t="s">
        <v>923</v>
      </c>
      <c r="R941" s="19" t="s">
        <v>18</v>
      </c>
      <c r="S941" s="68" t="s">
        <v>924</v>
      </c>
      <c r="T941" s="68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</row>
    <row r="942" spans="1:257" s="22" customFormat="1" x14ac:dyDescent="0.2">
      <c r="A942" s="36" t="s">
        <v>1869</v>
      </c>
      <c r="B942" s="57">
        <f t="shared" si="40"/>
        <v>44733.23233796296</v>
      </c>
      <c r="C942" s="27">
        <v>2022</v>
      </c>
      <c r="D942" s="27">
        <v>6</v>
      </c>
      <c r="E942" s="27">
        <v>21</v>
      </c>
      <c r="F942" s="27">
        <v>5</v>
      </c>
      <c r="G942" s="28">
        <v>34</v>
      </c>
      <c r="H942" s="29">
        <v>34.82</v>
      </c>
      <c r="I942" s="30">
        <v>54.295000000000002</v>
      </c>
      <c r="J942" s="30">
        <v>86.691999999999993</v>
      </c>
      <c r="K942" s="27">
        <v>0</v>
      </c>
      <c r="L942" s="68" t="s">
        <v>3</v>
      </c>
      <c r="M942" s="23">
        <v>2.1</v>
      </c>
      <c r="N942" s="23">
        <f t="shared" si="42"/>
        <v>2.2999999999999998</v>
      </c>
      <c r="O942" s="23">
        <v>2.2999999999999998</v>
      </c>
      <c r="P942" s="68" t="s">
        <v>4</v>
      </c>
      <c r="Q942" s="68" t="s">
        <v>923</v>
      </c>
      <c r="R942" s="19" t="s">
        <v>18</v>
      </c>
      <c r="S942" s="68" t="s">
        <v>925</v>
      </c>
      <c r="T942" s="68" t="s">
        <v>21</v>
      </c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55"/>
      <c r="FL942" s="55"/>
      <c r="FM942" s="55"/>
      <c r="FN942" s="55"/>
      <c r="FO942" s="55"/>
      <c r="FP942" s="55"/>
      <c r="FQ942" s="55"/>
      <c r="FR942" s="55"/>
      <c r="FS942" s="55"/>
      <c r="FT942" s="55"/>
      <c r="FU942" s="55"/>
      <c r="FV942" s="55"/>
      <c r="FW942" s="55"/>
      <c r="FX942" s="55"/>
      <c r="FY942" s="55"/>
      <c r="FZ942" s="55"/>
      <c r="GA942" s="55"/>
      <c r="GB942" s="55"/>
      <c r="GC942" s="55"/>
      <c r="GD942" s="55"/>
      <c r="GE942" s="55"/>
      <c r="GF942" s="55"/>
      <c r="GG942" s="55"/>
      <c r="GH942" s="55"/>
      <c r="GI942" s="55"/>
      <c r="GJ942" s="55"/>
      <c r="GK942" s="55"/>
      <c r="GL942" s="55"/>
      <c r="GM942" s="55"/>
      <c r="GN942" s="55"/>
      <c r="GO942" s="55"/>
      <c r="GP942" s="55"/>
      <c r="GQ942" s="55"/>
      <c r="GR942" s="55"/>
      <c r="GS942" s="55"/>
      <c r="GT942" s="55"/>
      <c r="GU942" s="55"/>
      <c r="GV942" s="55"/>
      <c r="GW942" s="55"/>
      <c r="GX942" s="55"/>
      <c r="GY942" s="55"/>
      <c r="GZ942" s="55"/>
      <c r="HA942" s="55"/>
      <c r="HB942" s="55"/>
      <c r="HC942" s="55"/>
      <c r="HD942" s="55"/>
      <c r="HE942" s="55"/>
      <c r="HF942" s="55"/>
      <c r="HG942" s="55"/>
      <c r="HH942" s="55"/>
      <c r="HI942" s="55"/>
      <c r="HJ942" s="55"/>
      <c r="HK942" s="55"/>
      <c r="HL942" s="55"/>
      <c r="HM942" s="55"/>
      <c r="HN942" s="55"/>
      <c r="HO942" s="55"/>
      <c r="HP942" s="55"/>
      <c r="HQ942" s="55"/>
      <c r="HR942" s="55"/>
      <c r="HS942" s="55"/>
      <c r="HT942" s="55"/>
      <c r="HU942" s="55"/>
      <c r="HV942" s="55"/>
      <c r="HW942" s="55"/>
      <c r="HX942" s="55"/>
      <c r="HY942" s="55"/>
      <c r="HZ942" s="55"/>
      <c r="IA942" s="55"/>
      <c r="IB942" s="55"/>
      <c r="IC942" s="55"/>
      <c r="ID942" s="55"/>
      <c r="IE942" s="55"/>
      <c r="IF942" s="55"/>
      <c r="IG942" s="55"/>
      <c r="IH942" s="55"/>
      <c r="II942" s="55"/>
      <c r="IJ942" s="55"/>
      <c r="IK942" s="55"/>
      <c r="IL942" s="55"/>
      <c r="IM942" s="55"/>
      <c r="IN942" s="55"/>
      <c r="IO942" s="55"/>
      <c r="IP942" s="55"/>
      <c r="IQ942" s="55"/>
      <c r="IR942" s="55"/>
      <c r="IS942" s="55"/>
      <c r="IT942" s="55"/>
      <c r="IU942" s="55"/>
      <c r="IV942" s="55"/>
      <c r="IW942" s="55"/>
    </row>
    <row r="943" spans="1:257" s="22" customFormat="1" x14ac:dyDescent="0.2">
      <c r="A943" s="36" t="s">
        <v>1870</v>
      </c>
      <c r="B943" s="57">
        <f t="shared" si="40"/>
        <v>44733.24658564815</v>
      </c>
      <c r="C943" s="27">
        <v>2022</v>
      </c>
      <c r="D943" s="27">
        <v>6</v>
      </c>
      <c r="E943" s="27">
        <v>21</v>
      </c>
      <c r="F943" s="27">
        <v>5</v>
      </c>
      <c r="G943" s="28">
        <v>55</v>
      </c>
      <c r="H943" s="29">
        <v>5.26</v>
      </c>
      <c r="I943" s="30">
        <v>54.283000000000001</v>
      </c>
      <c r="J943" s="30">
        <v>86.146000000000001</v>
      </c>
      <c r="K943" s="27">
        <v>0</v>
      </c>
      <c r="L943" s="68" t="s">
        <v>3</v>
      </c>
      <c r="M943" s="23">
        <v>2.2999999999999998</v>
      </c>
      <c r="N943" s="23">
        <f t="shared" si="42"/>
        <v>2.5</v>
      </c>
      <c r="O943" s="23">
        <v>2.5</v>
      </c>
      <c r="P943" s="68" t="s">
        <v>4</v>
      </c>
      <c r="Q943" s="68" t="s">
        <v>923</v>
      </c>
      <c r="R943" s="19" t="s">
        <v>18</v>
      </c>
      <c r="S943" s="68" t="s">
        <v>925</v>
      </c>
      <c r="T943" s="68" t="s">
        <v>21</v>
      </c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</row>
    <row r="944" spans="1:257" s="22" customFormat="1" x14ac:dyDescent="0.2">
      <c r="A944" s="36" t="s">
        <v>1871</v>
      </c>
      <c r="B944" s="57">
        <f t="shared" si="40"/>
        <v>44733.259884259256</v>
      </c>
      <c r="C944" s="27">
        <v>2022</v>
      </c>
      <c r="D944" s="27">
        <v>6</v>
      </c>
      <c r="E944" s="27">
        <v>21</v>
      </c>
      <c r="F944" s="27">
        <v>6</v>
      </c>
      <c r="G944" s="28">
        <v>14</v>
      </c>
      <c r="H944" s="29">
        <v>14.39</v>
      </c>
      <c r="I944" s="30">
        <v>54.28</v>
      </c>
      <c r="J944" s="30">
        <v>86.106999999999999</v>
      </c>
      <c r="K944" s="27">
        <v>2</v>
      </c>
      <c r="L944" s="35">
        <v>0</v>
      </c>
      <c r="M944" s="23">
        <v>0.3</v>
      </c>
      <c r="N944" s="23">
        <f t="shared" si="42"/>
        <v>0.9</v>
      </c>
      <c r="O944" s="23">
        <v>0.9</v>
      </c>
      <c r="P944" s="68" t="s">
        <v>4</v>
      </c>
      <c r="Q944" s="68" t="s">
        <v>923</v>
      </c>
      <c r="R944" s="19" t="s">
        <v>18</v>
      </c>
      <c r="S944" s="68" t="s">
        <v>924</v>
      </c>
      <c r="T944" s="68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</row>
    <row r="945" spans="1:257" s="22" customFormat="1" x14ac:dyDescent="0.2">
      <c r="A945" s="36" t="s">
        <v>1872</v>
      </c>
      <c r="B945" s="57">
        <f t="shared" si="40"/>
        <v>44733.27039351852</v>
      </c>
      <c r="C945" s="27">
        <v>2022</v>
      </c>
      <c r="D945" s="27">
        <v>6</v>
      </c>
      <c r="E945" s="27">
        <v>21</v>
      </c>
      <c r="F945" s="27">
        <v>6</v>
      </c>
      <c r="G945" s="28">
        <v>29</v>
      </c>
      <c r="H945" s="29">
        <v>22.4</v>
      </c>
      <c r="I945" s="30">
        <v>54.206000000000003</v>
      </c>
      <c r="J945" s="30">
        <v>86.403000000000006</v>
      </c>
      <c r="K945" s="27">
        <v>0</v>
      </c>
      <c r="L945" s="68" t="s">
        <v>3</v>
      </c>
      <c r="M945" s="23">
        <v>1.8</v>
      </c>
      <c r="N945" s="23">
        <f t="shared" si="42"/>
        <v>2.1</v>
      </c>
      <c r="O945" s="23">
        <v>2.1</v>
      </c>
      <c r="P945" s="68" t="s">
        <v>4</v>
      </c>
      <c r="Q945" s="68" t="s">
        <v>923</v>
      </c>
      <c r="R945" s="19" t="s">
        <v>18</v>
      </c>
      <c r="S945" s="68" t="s">
        <v>925</v>
      </c>
      <c r="T945" s="68" t="s">
        <v>21</v>
      </c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</row>
    <row r="946" spans="1:257" s="22" customFormat="1" x14ac:dyDescent="0.2">
      <c r="A946" s="36" t="s">
        <v>1873</v>
      </c>
      <c r="B946" s="57">
        <f t="shared" si="40"/>
        <v>44733.271458333336</v>
      </c>
      <c r="C946" s="27">
        <v>2022</v>
      </c>
      <c r="D946" s="27">
        <v>6</v>
      </c>
      <c r="E946" s="27">
        <v>21</v>
      </c>
      <c r="F946" s="27">
        <v>6</v>
      </c>
      <c r="G946" s="28">
        <v>30</v>
      </c>
      <c r="H946" s="29">
        <v>54.46</v>
      </c>
      <c r="I946" s="30">
        <v>54.173999999999999</v>
      </c>
      <c r="J946" s="30">
        <v>86.346000000000004</v>
      </c>
      <c r="K946" s="27">
        <v>0</v>
      </c>
      <c r="L946" s="68" t="s">
        <v>3</v>
      </c>
      <c r="M946" s="23">
        <v>2</v>
      </c>
      <c r="N946" s="23">
        <f t="shared" si="42"/>
        <v>2.2999999999999998</v>
      </c>
      <c r="O946" s="23">
        <v>2.2999999999999998</v>
      </c>
      <c r="P946" s="68" t="s">
        <v>4</v>
      </c>
      <c r="Q946" s="68" t="s">
        <v>923</v>
      </c>
      <c r="R946" s="19" t="s">
        <v>18</v>
      </c>
      <c r="S946" s="68" t="s">
        <v>925</v>
      </c>
      <c r="T946" s="68" t="s">
        <v>21</v>
      </c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D946" s="55"/>
      <c r="EE946" s="55"/>
      <c r="EF946" s="55"/>
      <c r="EG946" s="55"/>
      <c r="EH946" s="55"/>
      <c r="EI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55"/>
      <c r="FL946" s="55"/>
      <c r="FM946" s="55"/>
      <c r="FN946" s="55"/>
      <c r="FO946" s="55"/>
      <c r="FP946" s="55"/>
      <c r="FQ946" s="55"/>
      <c r="FR946" s="55"/>
      <c r="FS946" s="55"/>
      <c r="FT946" s="55"/>
      <c r="FU946" s="55"/>
      <c r="FV946" s="55"/>
      <c r="FW946" s="55"/>
      <c r="FX946" s="55"/>
      <c r="FY946" s="55"/>
      <c r="FZ946" s="55"/>
      <c r="GA946" s="55"/>
      <c r="GB946" s="55"/>
      <c r="GC946" s="55"/>
      <c r="GD946" s="55"/>
      <c r="GE946" s="55"/>
      <c r="GF946" s="55"/>
      <c r="GG946" s="55"/>
      <c r="GH946" s="55"/>
      <c r="GI946" s="55"/>
      <c r="GJ946" s="55"/>
      <c r="GK946" s="55"/>
      <c r="GL946" s="55"/>
      <c r="GM946" s="55"/>
      <c r="GN946" s="55"/>
      <c r="GO946" s="55"/>
      <c r="GP946" s="55"/>
      <c r="GQ946" s="55"/>
      <c r="GR946" s="55"/>
      <c r="GS946" s="55"/>
      <c r="GT946" s="55"/>
      <c r="GU946" s="55"/>
      <c r="GV946" s="55"/>
      <c r="GW946" s="55"/>
      <c r="GX946" s="55"/>
      <c r="GY946" s="55"/>
      <c r="GZ946" s="55"/>
      <c r="HA946" s="55"/>
      <c r="HB946" s="55"/>
      <c r="HC946" s="55"/>
      <c r="HD946" s="55"/>
      <c r="HE946" s="55"/>
      <c r="HF946" s="55"/>
      <c r="HG946" s="55"/>
      <c r="HH946" s="55"/>
      <c r="HI946" s="55"/>
      <c r="HJ946" s="55"/>
      <c r="HK946" s="55"/>
      <c r="HL946" s="55"/>
      <c r="HM946" s="55"/>
      <c r="HN946" s="55"/>
      <c r="HO946" s="55"/>
      <c r="HP946" s="55"/>
      <c r="HQ946" s="55"/>
      <c r="HR946" s="55"/>
      <c r="HS946" s="55"/>
      <c r="HT946" s="55"/>
      <c r="HU946" s="55"/>
      <c r="HV946" s="55"/>
      <c r="HW946" s="55"/>
      <c r="HX946" s="55"/>
      <c r="HY946" s="55"/>
      <c r="HZ946" s="55"/>
      <c r="IA946" s="55"/>
      <c r="IB946" s="55"/>
      <c r="IC946" s="55"/>
      <c r="ID946" s="55"/>
      <c r="IE946" s="55"/>
      <c r="IF946" s="55"/>
      <c r="IG946" s="55"/>
      <c r="IH946" s="55"/>
      <c r="II946" s="55"/>
      <c r="IJ946" s="55"/>
      <c r="IK946" s="55"/>
      <c r="IL946" s="55"/>
      <c r="IM946" s="55"/>
      <c r="IN946" s="55"/>
      <c r="IO946" s="55"/>
      <c r="IP946" s="55"/>
      <c r="IQ946" s="55"/>
      <c r="IR946" s="55"/>
      <c r="IS946" s="55"/>
      <c r="IT946" s="55"/>
      <c r="IU946" s="55"/>
      <c r="IV946" s="55"/>
      <c r="IW946" s="55"/>
    </row>
    <row r="947" spans="1:257" s="22" customFormat="1" x14ac:dyDescent="0.2">
      <c r="A947" s="36" t="s">
        <v>1874</v>
      </c>
      <c r="B947" s="57">
        <f t="shared" si="40"/>
        <v>44733.281793981485</v>
      </c>
      <c r="C947" s="27">
        <v>2022</v>
      </c>
      <c r="D947" s="27">
        <v>6</v>
      </c>
      <c r="E947" s="27">
        <v>21</v>
      </c>
      <c r="F947" s="27">
        <v>6</v>
      </c>
      <c r="G947" s="28">
        <v>45</v>
      </c>
      <c r="H947" s="29">
        <v>47.89</v>
      </c>
      <c r="I947" s="30">
        <v>54.14</v>
      </c>
      <c r="J947" s="30">
        <v>86.397000000000006</v>
      </c>
      <c r="K947" s="27">
        <v>0</v>
      </c>
      <c r="L947" s="68" t="s">
        <v>3</v>
      </c>
      <c r="M947" s="23">
        <v>1.8</v>
      </c>
      <c r="N947" s="23">
        <f t="shared" si="42"/>
        <v>2.1</v>
      </c>
      <c r="O947" s="23">
        <v>2.1</v>
      </c>
      <c r="P947" s="68" t="s">
        <v>4</v>
      </c>
      <c r="Q947" s="68" t="s">
        <v>923</v>
      </c>
      <c r="R947" s="19" t="s">
        <v>18</v>
      </c>
      <c r="S947" s="68" t="s">
        <v>925</v>
      </c>
      <c r="T947" s="68" t="s">
        <v>21</v>
      </c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55"/>
      <c r="FL947" s="55"/>
      <c r="FM947" s="55"/>
      <c r="FN947" s="55"/>
      <c r="FO947" s="55"/>
      <c r="FP947" s="55"/>
      <c r="FQ947" s="55"/>
      <c r="FR947" s="55"/>
      <c r="FS947" s="55"/>
      <c r="FT947" s="55"/>
      <c r="FU947" s="55"/>
      <c r="FV947" s="55"/>
      <c r="FW947" s="55"/>
      <c r="FX947" s="55"/>
      <c r="FY947" s="55"/>
      <c r="FZ947" s="55"/>
      <c r="GA947" s="55"/>
      <c r="GB947" s="55"/>
      <c r="GC947" s="55"/>
      <c r="GD947" s="55"/>
      <c r="GE947" s="55"/>
      <c r="GF947" s="55"/>
      <c r="GG947" s="55"/>
      <c r="GH947" s="55"/>
      <c r="GI947" s="55"/>
      <c r="GJ947" s="55"/>
      <c r="GK947" s="55"/>
      <c r="GL947" s="55"/>
      <c r="GM947" s="55"/>
      <c r="GN947" s="55"/>
      <c r="GO947" s="55"/>
      <c r="GP947" s="55"/>
      <c r="GQ947" s="55"/>
      <c r="GR947" s="55"/>
      <c r="GS947" s="55"/>
      <c r="GT947" s="55"/>
      <c r="GU947" s="55"/>
      <c r="GV947" s="55"/>
      <c r="GW947" s="55"/>
      <c r="GX947" s="55"/>
      <c r="GY947" s="55"/>
      <c r="GZ947" s="55"/>
      <c r="HA947" s="55"/>
      <c r="HB947" s="55"/>
      <c r="HC947" s="55"/>
      <c r="HD947" s="55"/>
      <c r="HE947" s="55"/>
      <c r="HF947" s="55"/>
      <c r="HG947" s="55"/>
      <c r="HH947" s="55"/>
      <c r="HI947" s="55"/>
      <c r="HJ947" s="55"/>
      <c r="HK947" s="55"/>
      <c r="HL947" s="55"/>
      <c r="HM947" s="55"/>
      <c r="HN947" s="55"/>
      <c r="HO947" s="55"/>
      <c r="HP947" s="55"/>
      <c r="HQ947" s="55"/>
      <c r="HR947" s="55"/>
      <c r="HS947" s="55"/>
      <c r="HT947" s="55"/>
      <c r="HU947" s="55"/>
      <c r="HV947" s="55"/>
      <c r="HW947" s="55"/>
      <c r="HX947" s="55"/>
      <c r="HY947" s="55"/>
      <c r="HZ947" s="55"/>
      <c r="IA947" s="55"/>
      <c r="IB947" s="55"/>
      <c r="IC947" s="55"/>
      <c r="ID947" s="55"/>
      <c r="IE947" s="55"/>
      <c r="IF947" s="55"/>
      <c r="IG947" s="55"/>
      <c r="IH947" s="55"/>
      <c r="II947" s="55"/>
      <c r="IJ947" s="55"/>
      <c r="IK947" s="55"/>
      <c r="IL947" s="55"/>
      <c r="IM947" s="55"/>
      <c r="IN947" s="55"/>
      <c r="IO947" s="55"/>
      <c r="IP947" s="55"/>
      <c r="IQ947" s="55"/>
      <c r="IR947" s="55"/>
      <c r="IS947" s="55"/>
      <c r="IT947" s="55"/>
      <c r="IU947" s="55"/>
      <c r="IV947" s="55"/>
      <c r="IW947" s="55"/>
    </row>
    <row r="948" spans="1:257" s="22" customFormat="1" x14ac:dyDescent="0.2">
      <c r="A948" s="36" t="s">
        <v>1875</v>
      </c>
      <c r="B948" s="57">
        <f t="shared" si="40"/>
        <v>44733.288229166668</v>
      </c>
      <c r="C948" s="27">
        <v>2022</v>
      </c>
      <c r="D948" s="27">
        <v>6</v>
      </c>
      <c r="E948" s="27">
        <v>21</v>
      </c>
      <c r="F948" s="27">
        <v>6</v>
      </c>
      <c r="G948" s="28">
        <v>55</v>
      </c>
      <c r="H948" s="29">
        <v>3.01</v>
      </c>
      <c r="I948" s="30">
        <v>54.256</v>
      </c>
      <c r="J948" s="30">
        <v>86.186000000000007</v>
      </c>
      <c r="K948" s="27">
        <v>0</v>
      </c>
      <c r="L948" s="68" t="s">
        <v>3</v>
      </c>
      <c r="M948" s="23">
        <v>2.5</v>
      </c>
      <c r="N948" s="23">
        <f t="shared" si="42"/>
        <v>2.7</v>
      </c>
      <c r="O948" s="23">
        <v>2.7</v>
      </c>
      <c r="P948" s="68" t="s">
        <v>4</v>
      </c>
      <c r="Q948" s="68" t="s">
        <v>923</v>
      </c>
      <c r="R948" s="19" t="s">
        <v>18</v>
      </c>
      <c r="S948" s="68" t="s">
        <v>925</v>
      </c>
      <c r="T948" s="68" t="s">
        <v>21</v>
      </c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D948" s="55"/>
      <c r="EE948" s="55"/>
      <c r="EF948" s="55"/>
      <c r="EG948" s="55"/>
      <c r="EH948" s="55"/>
      <c r="EI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55"/>
      <c r="FL948" s="55"/>
      <c r="FM948" s="55"/>
      <c r="FN948" s="55"/>
      <c r="FO948" s="55"/>
      <c r="FP948" s="55"/>
      <c r="FQ948" s="55"/>
      <c r="FR948" s="55"/>
      <c r="FS948" s="55"/>
      <c r="FT948" s="55"/>
      <c r="FU948" s="55"/>
      <c r="FV948" s="55"/>
      <c r="FW948" s="55"/>
      <c r="FX948" s="55"/>
      <c r="FY948" s="55"/>
      <c r="FZ948" s="55"/>
      <c r="GA948" s="55"/>
      <c r="GB948" s="55"/>
      <c r="GC948" s="55"/>
      <c r="GD948" s="55"/>
      <c r="GE948" s="55"/>
      <c r="GF948" s="55"/>
      <c r="GG948" s="55"/>
      <c r="GH948" s="55"/>
      <c r="GI948" s="55"/>
      <c r="GJ948" s="55"/>
      <c r="GK948" s="55"/>
      <c r="GL948" s="55"/>
      <c r="GM948" s="55"/>
      <c r="GN948" s="55"/>
      <c r="GO948" s="55"/>
      <c r="GP948" s="55"/>
      <c r="GQ948" s="55"/>
      <c r="GR948" s="55"/>
      <c r="GS948" s="55"/>
      <c r="GT948" s="55"/>
      <c r="GU948" s="55"/>
      <c r="GV948" s="55"/>
      <c r="GW948" s="55"/>
      <c r="GX948" s="55"/>
      <c r="GY948" s="55"/>
      <c r="GZ948" s="55"/>
      <c r="HA948" s="55"/>
      <c r="HB948" s="55"/>
      <c r="HC948" s="55"/>
      <c r="HD948" s="55"/>
      <c r="HE948" s="55"/>
      <c r="HF948" s="55"/>
      <c r="HG948" s="55"/>
      <c r="HH948" s="55"/>
      <c r="HI948" s="55"/>
      <c r="HJ948" s="55"/>
      <c r="HK948" s="55"/>
      <c r="HL948" s="55"/>
      <c r="HM948" s="55"/>
      <c r="HN948" s="55"/>
      <c r="HO948" s="55"/>
      <c r="HP948" s="55"/>
      <c r="HQ948" s="55"/>
      <c r="HR948" s="55"/>
      <c r="HS948" s="55"/>
      <c r="HT948" s="55"/>
      <c r="HU948" s="55"/>
      <c r="HV948" s="55"/>
      <c r="HW948" s="55"/>
      <c r="HX948" s="55"/>
      <c r="HY948" s="55"/>
      <c r="HZ948" s="55"/>
      <c r="IA948" s="55"/>
      <c r="IB948" s="55"/>
      <c r="IC948" s="55"/>
      <c r="ID948" s="55"/>
      <c r="IE948" s="55"/>
      <c r="IF948" s="55"/>
      <c r="IG948" s="55"/>
      <c r="IH948" s="55"/>
      <c r="II948" s="55"/>
      <c r="IJ948" s="55"/>
      <c r="IK948" s="55"/>
      <c r="IL948" s="55"/>
      <c r="IM948" s="55"/>
      <c r="IN948" s="55"/>
      <c r="IO948" s="55"/>
      <c r="IP948" s="55"/>
      <c r="IQ948" s="55"/>
      <c r="IR948" s="55"/>
      <c r="IS948" s="55"/>
      <c r="IT948" s="55"/>
      <c r="IU948" s="55"/>
      <c r="IV948" s="55"/>
      <c r="IW948" s="55"/>
    </row>
    <row r="949" spans="1:257" s="22" customFormat="1" x14ac:dyDescent="0.2">
      <c r="A949" s="36" t="s">
        <v>1876</v>
      </c>
      <c r="B949" s="57">
        <f t="shared" si="40"/>
        <v>44733.291412037041</v>
      </c>
      <c r="C949" s="27">
        <v>2022</v>
      </c>
      <c r="D949" s="27">
        <v>6</v>
      </c>
      <c r="E949" s="27">
        <v>21</v>
      </c>
      <c r="F949" s="27">
        <v>6</v>
      </c>
      <c r="G949" s="28">
        <v>59</v>
      </c>
      <c r="H949" s="29">
        <v>38.340000000000003</v>
      </c>
      <c r="I949" s="30">
        <v>54.174999999999997</v>
      </c>
      <c r="J949" s="30">
        <v>86.341999999999999</v>
      </c>
      <c r="K949" s="27">
        <v>0</v>
      </c>
      <c r="L949" s="68" t="s">
        <v>3</v>
      </c>
      <c r="M949" s="23">
        <v>2.1</v>
      </c>
      <c r="N949" s="23">
        <f t="shared" si="42"/>
        <v>2.2999999999999998</v>
      </c>
      <c r="O949" s="23">
        <v>2.2999999999999998</v>
      </c>
      <c r="P949" s="68" t="s">
        <v>4</v>
      </c>
      <c r="Q949" s="68" t="s">
        <v>923</v>
      </c>
      <c r="R949" s="19" t="s">
        <v>18</v>
      </c>
      <c r="S949" s="68" t="s">
        <v>925</v>
      </c>
      <c r="T949" s="68" t="s">
        <v>21</v>
      </c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D949" s="55"/>
      <c r="EE949" s="55"/>
      <c r="EF949" s="55"/>
      <c r="EG949" s="55"/>
      <c r="EH949" s="55"/>
      <c r="EI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55"/>
      <c r="FL949" s="55"/>
      <c r="FM949" s="55"/>
      <c r="FN949" s="55"/>
      <c r="FO949" s="55"/>
      <c r="FP949" s="55"/>
      <c r="FQ949" s="55"/>
      <c r="FR949" s="55"/>
      <c r="FS949" s="55"/>
      <c r="FT949" s="55"/>
      <c r="FU949" s="55"/>
      <c r="FV949" s="55"/>
      <c r="FW949" s="55"/>
      <c r="FX949" s="55"/>
      <c r="FY949" s="55"/>
      <c r="FZ949" s="55"/>
      <c r="GA949" s="55"/>
      <c r="GB949" s="55"/>
      <c r="GC949" s="55"/>
      <c r="GD949" s="55"/>
      <c r="GE949" s="55"/>
      <c r="GF949" s="55"/>
      <c r="GG949" s="55"/>
      <c r="GH949" s="55"/>
      <c r="GI949" s="55"/>
      <c r="GJ949" s="55"/>
      <c r="GK949" s="55"/>
      <c r="GL949" s="55"/>
      <c r="GM949" s="55"/>
      <c r="GN949" s="55"/>
      <c r="GO949" s="55"/>
      <c r="GP949" s="55"/>
      <c r="GQ949" s="55"/>
      <c r="GR949" s="55"/>
      <c r="GS949" s="55"/>
      <c r="GT949" s="55"/>
      <c r="GU949" s="55"/>
      <c r="GV949" s="55"/>
      <c r="GW949" s="55"/>
      <c r="GX949" s="55"/>
      <c r="GY949" s="55"/>
      <c r="GZ949" s="55"/>
      <c r="HA949" s="55"/>
      <c r="HB949" s="55"/>
      <c r="HC949" s="55"/>
      <c r="HD949" s="55"/>
      <c r="HE949" s="55"/>
      <c r="HF949" s="55"/>
      <c r="HG949" s="55"/>
      <c r="HH949" s="55"/>
      <c r="HI949" s="55"/>
      <c r="HJ949" s="55"/>
      <c r="HK949" s="55"/>
      <c r="HL949" s="55"/>
      <c r="HM949" s="55"/>
      <c r="HN949" s="55"/>
      <c r="HO949" s="55"/>
      <c r="HP949" s="55"/>
      <c r="HQ949" s="55"/>
      <c r="HR949" s="55"/>
      <c r="HS949" s="55"/>
      <c r="HT949" s="55"/>
      <c r="HU949" s="55"/>
      <c r="HV949" s="55"/>
      <c r="HW949" s="55"/>
      <c r="HX949" s="55"/>
      <c r="HY949" s="55"/>
      <c r="HZ949" s="55"/>
      <c r="IA949" s="55"/>
      <c r="IB949" s="55"/>
      <c r="IC949" s="55"/>
      <c r="ID949" s="55"/>
      <c r="IE949" s="55"/>
      <c r="IF949" s="55"/>
      <c r="IG949" s="55"/>
      <c r="IH949" s="55"/>
      <c r="II949" s="55"/>
      <c r="IJ949" s="55"/>
      <c r="IK949" s="55"/>
      <c r="IL949" s="55"/>
      <c r="IM949" s="55"/>
      <c r="IN949" s="55"/>
      <c r="IO949" s="55"/>
      <c r="IP949" s="55"/>
      <c r="IQ949" s="55"/>
      <c r="IR949" s="55"/>
      <c r="IS949" s="55"/>
      <c r="IT949" s="55"/>
      <c r="IU949" s="55"/>
      <c r="IV949" s="55"/>
      <c r="IW949" s="55"/>
    </row>
    <row r="950" spans="1:257" s="22" customFormat="1" x14ac:dyDescent="0.2">
      <c r="A950" s="36" t="s">
        <v>1877</v>
      </c>
      <c r="B950" s="57">
        <f t="shared" si="40"/>
        <v>44733.312523148146</v>
      </c>
      <c r="C950" s="27">
        <v>2022</v>
      </c>
      <c r="D950" s="27">
        <v>6</v>
      </c>
      <c r="E950" s="27">
        <v>21</v>
      </c>
      <c r="F950" s="27">
        <v>7</v>
      </c>
      <c r="G950" s="28">
        <v>30</v>
      </c>
      <c r="H950" s="29">
        <v>2.65</v>
      </c>
      <c r="I950" s="30">
        <v>54.12</v>
      </c>
      <c r="J950" s="30">
        <v>86.43</v>
      </c>
      <c r="K950" s="27">
        <v>0</v>
      </c>
      <c r="L950" s="68" t="s">
        <v>3</v>
      </c>
      <c r="M950" s="23">
        <v>1.4</v>
      </c>
      <c r="N950" s="23">
        <f t="shared" si="42"/>
        <v>1.8</v>
      </c>
      <c r="O950" s="23">
        <v>1.8</v>
      </c>
      <c r="P950" s="68" t="s">
        <v>4</v>
      </c>
      <c r="Q950" s="68" t="s">
        <v>923</v>
      </c>
      <c r="R950" s="19" t="s">
        <v>18</v>
      </c>
      <c r="S950" s="68" t="s">
        <v>925</v>
      </c>
      <c r="T950" s="68" t="s">
        <v>21</v>
      </c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D950" s="55"/>
      <c r="EE950" s="55"/>
      <c r="EF950" s="55"/>
      <c r="EG950" s="55"/>
      <c r="EH950" s="55"/>
      <c r="EI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55"/>
      <c r="FL950" s="55"/>
      <c r="FM950" s="55"/>
      <c r="FN950" s="55"/>
      <c r="FO950" s="55"/>
      <c r="FP950" s="55"/>
      <c r="FQ950" s="55"/>
      <c r="FR950" s="55"/>
      <c r="FS950" s="55"/>
      <c r="FT950" s="55"/>
      <c r="FU950" s="55"/>
      <c r="FV950" s="55"/>
      <c r="FW950" s="55"/>
      <c r="FX950" s="55"/>
      <c r="FY950" s="55"/>
      <c r="FZ950" s="55"/>
      <c r="GA950" s="55"/>
      <c r="GB950" s="55"/>
      <c r="GC950" s="55"/>
      <c r="GD950" s="55"/>
      <c r="GE950" s="55"/>
      <c r="GF950" s="55"/>
      <c r="GG950" s="55"/>
      <c r="GH950" s="55"/>
      <c r="GI950" s="55"/>
      <c r="GJ950" s="55"/>
      <c r="GK950" s="55"/>
      <c r="GL950" s="55"/>
      <c r="GM950" s="55"/>
      <c r="GN950" s="55"/>
      <c r="GO950" s="55"/>
      <c r="GP950" s="55"/>
      <c r="GQ950" s="55"/>
      <c r="GR950" s="55"/>
      <c r="GS950" s="55"/>
      <c r="GT950" s="55"/>
      <c r="GU950" s="55"/>
      <c r="GV950" s="55"/>
      <c r="GW950" s="55"/>
      <c r="GX950" s="55"/>
      <c r="GY950" s="55"/>
      <c r="GZ950" s="55"/>
      <c r="HA950" s="55"/>
      <c r="HB950" s="55"/>
      <c r="HC950" s="55"/>
      <c r="HD950" s="55"/>
      <c r="HE950" s="55"/>
      <c r="HF950" s="55"/>
      <c r="HG950" s="55"/>
      <c r="HH950" s="55"/>
      <c r="HI950" s="55"/>
      <c r="HJ950" s="55"/>
      <c r="HK950" s="55"/>
      <c r="HL950" s="55"/>
      <c r="HM950" s="55"/>
      <c r="HN950" s="55"/>
      <c r="HO950" s="55"/>
      <c r="HP950" s="55"/>
      <c r="HQ950" s="55"/>
      <c r="HR950" s="55"/>
      <c r="HS950" s="55"/>
      <c r="HT950" s="55"/>
      <c r="HU950" s="55"/>
      <c r="HV950" s="55"/>
      <c r="HW950" s="55"/>
      <c r="HX950" s="55"/>
      <c r="HY950" s="55"/>
      <c r="HZ950" s="55"/>
      <c r="IA950" s="55"/>
      <c r="IB950" s="55"/>
      <c r="IC950" s="55"/>
      <c r="ID950" s="55"/>
      <c r="IE950" s="55"/>
      <c r="IF950" s="55"/>
      <c r="IG950" s="55"/>
      <c r="IH950" s="55"/>
      <c r="II950" s="55"/>
      <c r="IJ950" s="55"/>
      <c r="IK950" s="55"/>
      <c r="IL950" s="55"/>
      <c r="IM950" s="55"/>
      <c r="IN950" s="55"/>
      <c r="IO950" s="55"/>
      <c r="IP950" s="55"/>
      <c r="IQ950" s="55"/>
      <c r="IR950" s="55"/>
      <c r="IS950" s="55"/>
      <c r="IT950" s="55"/>
      <c r="IU950" s="55"/>
      <c r="IV950" s="55"/>
      <c r="IW950" s="55"/>
    </row>
    <row r="951" spans="1:257" s="22" customFormat="1" x14ac:dyDescent="0.2">
      <c r="A951" s="36" t="s">
        <v>1878</v>
      </c>
      <c r="B951" s="57">
        <f t="shared" si="40"/>
        <v>44733.375393518516</v>
      </c>
      <c r="C951" s="27">
        <v>2022</v>
      </c>
      <c r="D951" s="27">
        <v>6</v>
      </c>
      <c r="E951" s="27">
        <v>21</v>
      </c>
      <c r="F951" s="27">
        <v>9</v>
      </c>
      <c r="G951" s="28">
        <v>0</v>
      </c>
      <c r="H951" s="29">
        <v>34.86</v>
      </c>
      <c r="I951" s="30">
        <v>54.066000000000003</v>
      </c>
      <c r="J951" s="30">
        <v>86.596000000000004</v>
      </c>
      <c r="K951" s="27">
        <v>0</v>
      </c>
      <c r="L951" s="68" t="s">
        <v>3</v>
      </c>
      <c r="M951" s="23">
        <v>2.1</v>
      </c>
      <c r="N951" s="23">
        <f t="shared" si="42"/>
        <v>2.2999999999999998</v>
      </c>
      <c r="O951" s="23">
        <v>2.2999999999999998</v>
      </c>
      <c r="P951" s="68" t="s">
        <v>4</v>
      </c>
      <c r="Q951" s="68" t="s">
        <v>923</v>
      </c>
      <c r="R951" s="19" t="s">
        <v>18</v>
      </c>
      <c r="S951" s="68" t="s">
        <v>925</v>
      </c>
      <c r="T951" s="68" t="s">
        <v>21</v>
      </c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</row>
    <row r="952" spans="1:257" s="22" customFormat="1" x14ac:dyDescent="0.2">
      <c r="A952" s="36" t="s">
        <v>1879</v>
      </c>
      <c r="B952" s="57">
        <f t="shared" si="40"/>
        <v>44733.389016203706</v>
      </c>
      <c r="C952" s="27">
        <v>2022</v>
      </c>
      <c r="D952" s="27">
        <v>6</v>
      </c>
      <c r="E952" s="27">
        <v>21</v>
      </c>
      <c r="F952" s="27">
        <v>9</v>
      </c>
      <c r="G952" s="28">
        <v>20</v>
      </c>
      <c r="H952" s="29">
        <v>11.09</v>
      </c>
      <c r="I952" s="30">
        <v>54.366999999999997</v>
      </c>
      <c r="J952" s="30">
        <v>86.647999999999996</v>
      </c>
      <c r="K952" s="27">
        <v>0</v>
      </c>
      <c r="L952" s="68" t="s">
        <v>3</v>
      </c>
      <c r="M952" s="23">
        <v>2.1</v>
      </c>
      <c r="N952" s="23">
        <f t="shared" si="42"/>
        <v>2.2999999999999998</v>
      </c>
      <c r="O952" s="23">
        <v>2.2999999999999998</v>
      </c>
      <c r="P952" s="68" t="s">
        <v>4</v>
      </c>
      <c r="Q952" s="68" t="s">
        <v>923</v>
      </c>
      <c r="R952" s="19" t="s">
        <v>18</v>
      </c>
      <c r="S952" s="68" t="s">
        <v>925</v>
      </c>
      <c r="T952" s="68" t="s">
        <v>21</v>
      </c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</row>
    <row r="953" spans="1:257" s="22" customFormat="1" x14ac:dyDescent="0.2">
      <c r="A953" s="36" t="s">
        <v>1880</v>
      </c>
      <c r="B953" s="57">
        <f t="shared" si="40"/>
        <v>44733.411249999997</v>
      </c>
      <c r="C953" s="27">
        <v>2022</v>
      </c>
      <c r="D953" s="27">
        <v>6</v>
      </c>
      <c r="E953" s="27">
        <v>21</v>
      </c>
      <c r="F953" s="27">
        <v>9</v>
      </c>
      <c r="G953" s="28">
        <v>52</v>
      </c>
      <c r="H953" s="29">
        <v>12.24</v>
      </c>
      <c r="I953" s="30">
        <v>54.043999999999997</v>
      </c>
      <c r="J953" s="30">
        <v>86.566999999999993</v>
      </c>
      <c r="K953" s="27">
        <v>0</v>
      </c>
      <c r="L953" s="68" t="s">
        <v>3</v>
      </c>
      <c r="M953" s="23">
        <v>2.1</v>
      </c>
      <c r="N953" s="23">
        <f t="shared" si="42"/>
        <v>2.2999999999999998</v>
      </c>
      <c r="O953" s="23">
        <v>2.2999999999999998</v>
      </c>
      <c r="P953" s="68" t="s">
        <v>4</v>
      </c>
      <c r="Q953" s="68" t="s">
        <v>923</v>
      </c>
      <c r="R953" s="19" t="s">
        <v>18</v>
      </c>
      <c r="S953" s="68" t="s">
        <v>925</v>
      </c>
      <c r="T953" s="68" t="s">
        <v>21</v>
      </c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D953" s="55"/>
      <c r="EE953" s="55"/>
      <c r="EF953" s="55"/>
      <c r="EG953" s="55"/>
      <c r="EH953" s="55"/>
      <c r="EI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E953" s="55"/>
      <c r="FF953" s="55"/>
      <c r="FG953" s="55"/>
      <c r="FH953" s="55"/>
      <c r="FI953" s="55"/>
      <c r="FJ953" s="55"/>
      <c r="FK953" s="55"/>
      <c r="FL953" s="55"/>
      <c r="FM953" s="55"/>
      <c r="FN953" s="55"/>
      <c r="FO953" s="55"/>
      <c r="FP953" s="55"/>
      <c r="FQ953" s="55"/>
      <c r="FR953" s="55"/>
      <c r="FS953" s="55"/>
      <c r="FT953" s="55"/>
      <c r="FU953" s="55"/>
      <c r="FV953" s="55"/>
      <c r="FW953" s="55"/>
      <c r="FX953" s="55"/>
      <c r="FY953" s="55"/>
      <c r="FZ953" s="55"/>
      <c r="GA953" s="55"/>
      <c r="GB953" s="55"/>
      <c r="GC953" s="55"/>
      <c r="GD953" s="55"/>
      <c r="GE953" s="55"/>
      <c r="GF953" s="55"/>
      <c r="GG953" s="55"/>
      <c r="GH953" s="55"/>
      <c r="GI953" s="55"/>
      <c r="GJ953" s="55"/>
      <c r="GK953" s="55"/>
      <c r="GL953" s="55"/>
      <c r="GM953" s="55"/>
      <c r="GN953" s="55"/>
      <c r="GO953" s="55"/>
      <c r="GP953" s="55"/>
      <c r="GQ953" s="55"/>
      <c r="GR953" s="55"/>
      <c r="GS953" s="55"/>
      <c r="GT953" s="55"/>
      <c r="GU953" s="55"/>
      <c r="GV953" s="55"/>
      <c r="GW953" s="55"/>
      <c r="GX953" s="55"/>
      <c r="GY953" s="55"/>
      <c r="GZ953" s="55"/>
      <c r="HA953" s="55"/>
      <c r="HB953" s="55"/>
      <c r="HC953" s="55"/>
      <c r="HD953" s="55"/>
      <c r="HE953" s="55"/>
      <c r="HF953" s="55"/>
      <c r="HG953" s="55"/>
      <c r="HH953" s="55"/>
      <c r="HI953" s="55"/>
      <c r="HJ953" s="55"/>
      <c r="HK953" s="55"/>
      <c r="HL953" s="55"/>
      <c r="HM953" s="55"/>
      <c r="HN953" s="55"/>
      <c r="HO953" s="55"/>
      <c r="HP953" s="55"/>
      <c r="HQ953" s="55"/>
      <c r="HR953" s="55"/>
      <c r="HS953" s="55"/>
      <c r="HT953" s="55"/>
      <c r="HU953" s="55"/>
      <c r="HV953" s="55"/>
      <c r="HW953" s="55"/>
      <c r="HX953" s="55"/>
      <c r="HY953" s="55"/>
      <c r="HZ953" s="55"/>
      <c r="IA953" s="55"/>
      <c r="IB953" s="55"/>
      <c r="IC953" s="55"/>
      <c r="ID953" s="55"/>
      <c r="IE953" s="55"/>
      <c r="IF953" s="55"/>
      <c r="IG953" s="55"/>
      <c r="IH953" s="55"/>
      <c r="II953" s="55"/>
      <c r="IJ953" s="55"/>
      <c r="IK953" s="55"/>
      <c r="IL953" s="55"/>
      <c r="IM953" s="55"/>
      <c r="IN953" s="55"/>
      <c r="IO953" s="55"/>
      <c r="IP953" s="55"/>
      <c r="IQ953" s="55"/>
      <c r="IR953" s="55"/>
      <c r="IS953" s="55"/>
      <c r="IT953" s="55"/>
      <c r="IU953" s="55"/>
      <c r="IV953" s="55"/>
      <c r="IW953" s="55"/>
    </row>
    <row r="954" spans="1:257" s="22" customFormat="1" x14ac:dyDescent="0.2">
      <c r="A954" s="36" t="s">
        <v>1881</v>
      </c>
      <c r="B954" s="57">
        <f t="shared" si="40"/>
        <v>44733.708287037036</v>
      </c>
      <c r="C954" s="27">
        <v>2022</v>
      </c>
      <c r="D954" s="27">
        <v>6</v>
      </c>
      <c r="E954" s="27">
        <v>21</v>
      </c>
      <c r="F954" s="27">
        <v>16</v>
      </c>
      <c r="G954" s="28">
        <v>59</v>
      </c>
      <c r="H954" s="29">
        <v>56.04</v>
      </c>
      <c r="I954" s="30">
        <v>54.100999999999999</v>
      </c>
      <c r="J954" s="30">
        <v>86.444000000000003</v>
      </c>
      <c r="K954" s="27">
        <v>1</v>
      </c>
      <c r="L954" s="68" t="s">
        <v>3</v>
      </c>
      <c r="M954" s="23">
        <v>1.5</v>
      </c>
      <c r="N954" s="23">
        <f t="shared" si="42"/>
        <v>1.9</v>
      </c>
      <c r="O954" s="23">
        <v>1.9</v>
      </c>
      <c r="P954" s="68" t="s">
        <v>4</v>
      </c>
      <c r="Q954" s="68" t="s">
        <v>923</v>
      </c>
      <c r="R954" s="19" t="s">
        <v>18</v>
      </c>
      <c r="S954" s="68" t="s">
        <v>924</v>
      </c>
      <c r="T954" s="68" t="s">
        <v>21</v>
      </c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D954" s="55"/>
      <c r="EE954" s="55"/>
      <c r="EF954" s="55"/>
      <c r="EG954" s="55"/>
      <c r="EH954" s="55"/>
      <c r="EI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E954" s="55"/>
      <c r="FF954" s="55"/>
      <c r="FG954" s="55"/>
      <c r="FH954" s="55"/>
      <c r="FI954" s="55"/>
      <c r="FJ954" s="55"/>
      <c r="FK954" s="55"/>
      <c r="FL954" s="55"/>
      <c r="FM954" s="55"/>
      <c r="FN954" s="55"/>
      <c r="FO954" s="55"/>
      <c r="FP954" s="55"/>
      <c r="FQ954" s="55"/>
      <c r="FR954" s="55"/>
      <c r="FS954" s="55"/>
      <c r="FT954" s="55"/>
      <c r="FU954" s="55"/>
      <c r="FV954" s="55"/>
      <c r="FW954" s="55"/>
      <c r="FX954" s="55"/>
      <c r="FY954" s="55"/>
      <c r="FZ954" s="55"/>
      <c r="GA954" s="55"/>
      <c r="GB954" s="55"/>
      <c r="GC954" s="55"/>
      <c r="GD954" s="55"/>
      <c r="GE954" s="55"/>
      <c r="GF954" s="55"/>
      <c r="GG954" s="55"/>
      <c r="GH954" s="55"/>
      <c r="GI954" s="55"/>
      <c r="GJ954" s="55"/>
      <c r="GK954" s="55"/>
      <c r="GL954" s="55"/>
      <c r="GM954" s="55"/>
      <c r="GN954" s="55"/>
      <c r="GO954" s="55"/>
      <c r="GP954" s="55"/>
      <c r="GQ954" s="55"/>
      <c r="GR954" s="55"/>
      <c r="GS954" s="55"/>
      <c r="GT954" s="55"/>
      <c r="GU954" s="55"/>
      <c r="GV954" s="55"/>
      <c r="GW954" s="55"/>
      <c r="GX954" s="55"/>
      <c r="GY954" s="55"/>
      <c r="GZ954" s="55"/>
      <c r="HA954" s="55"/>
      <c r="HB954" s="55"/>
      <c r="HC954" s="55"/>
      <c r="HD954" s="55"/>
      <c r="HE954" s="55"/>
      <c r="HF954" s="55"/>
      <c r="HG954" s="55"/>
      <c r="HH954" s="55"/>
      <c r="HI954" s="55"/>
      <c r="HJ954" s="55"/>
      <c r="HK954" s="55"/>
      <c r="HL954" s="55"/>
      <c r="HM954" s="55"/>
      <c r="HN954" s="55"/>
      <c r="HO954" s="55"/>
      <c r="HP954" s="55"/>
      <c r="HQ954" s="55"/>
      <c r="HR954" s="55"/>
      <c r="HS954" s="55"/>
      <c r="HT954" s="55"/>
      <c r="HU954" s="55"/>
      <c r="HV954" s="55"/>
      <c r="HW954" s="55"/>
      <c r="HX954" s="55"/>
      <c r="HY954" s="55"/>
      <c r="HZ954" s="55"/>
      <c r="IA954" s="55"/>
      <c r="IB954" s="55"/>
      <c r="IC954" s="55"/>
      <c r="ID954" s="55"/>
      <c r="IE954" s="55"/>
      <c r="IF954" s="55"/>
      <c r="IG954" s="55"/>
      <c r="IH954" s="55"/>
      <c r="II954" s="55"/>
      <c r="IJ954" s="55"/>
      <c r="IK954" s="55"/>
      <c r="IL954" s="55"/>
      <c r="IM954" s="55"/>
      <c r="IN954" s="55"/>
      <c r="IO954" s="55"/>
      <c r="IP954" s="55"/>
      <c r="IQ954" s="55"/>
      <c r="IR954" s="55"/>
      <c r="IS954" s="55"/>
      <c r="IT954" s="55"/>
      <c r="IU954" s="55"/>
      <c r="IV954" s="55"/>
      <c r="IW954" s="55"/>
    </row>
    <row r="955" spans="1:257" s="22" customFormat="1" x14ac:dyDescent="0.2">
      <c r="A955" s="36" t="s">
        <v>1882</v>
      </c>
      <c r="B955" s="57">
        <f t="shared" si="40"/>
        <v>44733.924629629626</v>
      </c>
      <c r="C955" s="27">
        <v>2022</v>
      </c>
      <c r="D955" s="27">
        <v>6</v>
      </c>
      <c r="E955" s="27">
        <v>21</v>
      </c>
      <c r="F955" s="27">
        <v>22</v>
      </c>
      <c r="G955" s="28">
        <v>11</v>
      </c>
      <c r="H955" s="29">
        <v>28.53</v>
      </c>
      <c r="I955" s="30">
        <v>54.304000000000002</v>
      </c>
      <c r="J955" s="30">
        <v>86.117000000000004</v>
      </c>
      <c r="K955" s="27">
        <v>1</v>
      </c>
      <c r="L955" s="68" t="s">
        <v>3</v>
      </c>
      <c r="M955" s="23">
        <v>0.9</v>
      </c>
      <c r="N955" s="23">
        <f t="shared" si="42"/>
        <v>1.4</v>
      </c>
      <c r="O955" s="23">
        <v>1.4</v>
      </c>
      <c r="P955" s="68" t="s">
        <v>4</v>
      </c>
      <c r="Q955" s="68" t="s">
        <v>923</v>
      </c>
      <c r="R955" s="19" t="s">
        <v>18</v>
      </c>
      <c r="S955" s="68" t="s">
        <v>924</v>
      </c>
      <c r="T955" s="68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D955" s="55"/>
      <c r="EE955" s="55"/>
      <c r="EF955" s="55"/>
      <c r="EG955" s="55"/>
      <c r="EH955" s="55"/>
      <c r="EI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E955" s="55"/>
      <c r="FF955" s="55"/>
      <c r="FG955" s="55"/>
      <c r="FH955" s="55"/>
      <c r="FI955" s="55"/>
      <c r="FJ955" s="55"/>
      <c r="FK955" s="55"/>
      <c r="FL955" s="55"/>
      <c r="FM955" s="55"/>
      <c r="FN955" s="55"/>
      <c r="FO955" s="55"/>
      <c r="FP955" s="55"/>
      <c r="FQ955" s="55"/>
      <c r="FR955" s="55"/>
      <c r="FS955" s="55"/>
      <c r="FT955" s="55"/>
      <c r="FU955" s="55"/>
      <c r="FV955" s="55"/>
      <c r="FW955" s="55"/>
      <c r="FX955" s="55"/>
      <c r="FY955" s="55"/>
      <c r="FZ955" s="55"/>
      <c r="GA955" s="55"/>
      <c r="GB955" s="55"/>
      <c r="GC955" s="55"/>
      <c r="GD955" s="55"/>
      <c r="GE955" s="55"/>
      <c r="GF955" s="55"/>
      <c r="GG955" s="55"/>
      <c r="GH955" s="55"/>
      <c r="GI955" s="55"/>
      <c r="GJ955" s="55"/>
      <c r="GK955" s="55"/>
      <c r="GL955" s="55"/>
      <c r="GM955" s="55"/>
      <c r="GN955" s="55"/>
      <c r="GO955" s="55"/>
      <c r="GP955" s="55"/>
      <c r="GQ955" s="55"/>
      <c r="GR955" s="55"/>
      <c r="GS955" s="55"/>
      <c r="GT955" s="55"/>
      <c r="GU955" s="55"/>
      <c r="GV955" s="55"/>
      <c r="GW955" s="55"/>
      <c r="GX955" s="55"/>
      <c r="GY955" s="55"/>
      <c r="GZ955" s="55"/>
      <c r="HA955" s="55"/>
      <c r="HB955" s="55"/>
      <c r="HC955" s="55"/>
      <c r="HD955" s="55"/>
      <c r="HE955" s="55"/>
      <c r="HF955" s="55"/>
      <c r="HG955" s="55"/>
      <c r="HH955" s="55"/>
      <c r="HI955" s="55"/>
      <c r="HJ955" s="55"/>
      <c r="HK955" s="55"/>
      <c r="HL955" s="55"/>
      <c r="HM955" s="55"/>
      <c r="HN955" s="55"/>
      <c r="HO955" s="55"/>
      <c r="HP955" s="55"/>
      <c r="HQ955" s="55"/>
      <c r="HR955" s="55"/>
      <c r="HS955" s="55"/>
      <c r="HT955" s="55"/>
      <c r="HU955" s="55"/>
      <c r="HV955" s="55"/>
      <c r="HW955" s="55"/>
      <c r="HX955" s="55"/>
      <c r="HY955" s="55"/>
      <c r="HZ955" s="55"/>
      <c r="IA955" s="55"/>
      <c r="IB955" s="55"/>
      <c r="IC955" s="55"/>
      <c r="ID955" s="55"/>
      <c r="IE955" s="55"/>
      <c r="IF955" s="55"/>
      <c r="IG955" s="55"/>
      <c r="IH955" s="55"/>
      <c r="II955" s="55"/>
      <c r="IJ955" s="55"/>
      <c r="IK955" s="55"/>
      <c r="IL955" s="55"/>
      <c r="IM955" s="55"/>
      <c r="IN955" s="55"/>
      <c r="IO955" s="55"/>
      <c r="IP955" s="55"/>
      <c r="IQ955" s="55"/>
      <c r="IR955" s="55"/>
      <c r="IS955" s="55"/>
      <c r="IT955" s="55"/>
      <c r="IU955" s="55"/>
      <c r="IV955" s="55"/>
      <c r="IW955" s="55"/>
    </row>
    <row r="956" spans="1:257" s="22" customFormat="1" x14ac:dyDescent="0.2">
      <c r="A956" s="36" t="s">
        <v>1883</v>
      </c>
      <c r="B956" s="57">
        <f t="shared" si="40"/>
        <v>44733.926550925928</v>
      </c>
      <c r="C956" s="27">
        <v>2022</v>
      </c>
      <c r="D956" s="27">
        <v>6</v>
      </c>
      <c r="E956" s="27">
        <v>21</v>
      </c>
      <c r="F956" s="27">
        <v>22</v>
      </c>
      <c r="G956" s="28">
        <v>14</v>
      </c>
      <c r="H956" s="29">
        <v>14.31</v>
      </c>
      <c r="I956" s="30">
        <v>54.112000000000002</v>
      </c>
      <c r="J956" s="30">
        <v>86.465999999999994</v>
      </c>
      <c r="K956" s="27">
        <v>1</v>
      </c>
      <c r="L956" s="68" t="s">
        <v>3</v>
      </c>
      <c r="M956" s="23">
        <v>2.2999999999999998</v>
      </c>
      <c r="N956" s="23">
        <f t="shared" si="42"/>
        <v>2.5</v>
      </c>
      <c r="O956" s="23">
        <v>2.5</v>
      </c>
      <c r="P956" s="68" t="s">
        <v>4</v>
      </c>
      <c r="Q956" s="68" t="s">
        <v>923</v>
      </c>
      <c r="R956" s="19" t="s">
        <v>18</v>
      </c>
      <c r="S956" s="68" t="s">
        <v>924</v>
      </c>
      <c r="T956" s="68" t="s">
        <v>21</v>
      </c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D956" s="55"/>
      <c r="EE956" s="55"/>
      <c r="EF956" s="55"/>
      <c r="EG956" s="55"/>
      <c r="EH956" s="55"/>
      <c r="EI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E956" s="55"/>
      <c r="FF956" s="55"/>
      <c r="FG956" s="55"/>
      <c r="FH956" s="55"/>
      <c r="FI956" s="55"/>
      <c r="FJ956" s="55"/>
      <c r="FK956" s="55"/>
      <c r="FL956" s="55"/>
      <c r="FM956" s="55"/>
      <c r="FN956" s="55"/>
      <c r="FO956" s="55"/>
      <c r="FP956" s="55"/>
      <c r="FQ956" s="55"/>
      <c r="FR956" s="55"/>
      <c r="FS956" s="55"/>
      <c r="FT956" s="55"/>
      <c r="FU956" s="55"/>
      <c r="FV956" s="55"/>
      <c r="FW956" s="55"/>
      <c r="FX956" s="55"/>
      <c r="FY956" s="55"/>
      <c r="FZ956" s="55"/>
      <c r="GA956" s="55"/>
      <c r="GB956" s="55"/>
      <c r="GC956" s="55"/>
      <c r="GD956" s="55"/>
      <c r="GE956" s="55"/>
      <c r="GF956" s="55"/>
      <c r="GG956" s="55"/>
      <c r="GH956" s="55"/>
      <c r="GI956" s="55"/>
      <c r="GJ956" s="55"/>
      <c r="GK956" s="55"/>
      <c r="GL956" s="55"/>
      <c r="GM956" s="55"/>
      <c r="GN956" s="55"/>
      <c r="GO956" s="55"/>
      <c r="GP956" s="55"/>
      <c r="GQ956" s="55"/>
      <c r="GR956" s="55"/>
      <c r="GS956" s="55"/>
      <c r="GT956" s="55"/>
      <c r="GU956" s="55"/>
      <c r="GV956" s="55"/>
      <c r="GW956" s="55"/>
      <c r="GX956" s="55"/>
      <c r="GY956" s="55"/>
      <c r="GZ956" s="55"/>
      <c r="HA956" s="55"/>
      <c r="HB956" s="55"/>
      <c r="HC956" s="55"/>
      <c r="HD956" s="55"/>
      <c r="HE956" s="55"/>
      <c r="HF956" s="55"/>
      <c r="HG956" s="55"/>
      <c r="HH956" s="55"/>
      <c r="HI956" s="55"/>
      <c r="HJ956" s="55"/>
      <c r="HK956" s="55"/>
      <c r="HL956" s="55"/>
      <c r="HM956" s="55"/>
      <c r="HN956" s="55"/>
      <c r="HO956" s="55"/>
      <c r="HP956" s="55"/>
      <c r="HQ956" s="55"/>
      <c r="HR956" s="55"/>
      <c r="HS956" s="55"/>
      <c r="HT956" s="55"/>
      <c r="HU956" s="55"/>
      <c r="HV956" s="55"/>
      <c r="HW956" s="55"/>
      <c r="HX956" s="55"/>
      <c r="HY956" s="55"/>
      <c r="HZ956" s="55"/>
      <c r="IA956" s="55"/>
      <c r="IB956" s="55"/>
      <c r="IC956" s="55"/>
      <c r="ID956" s="55"/>
      <c r="IE956" s="55"/>
      <c r="IF956" s="55"/>
      <c r="IG956" s="55"/>
      <c r="IH956" s="55"/>
      <c r="II956" s="55"/>
      <c r="IJ956" s="55"/>
      <c r="IK956" s="55"/>
      <c r="IL956" s="55"/>
      <c r="IM956" s="55"/>
      <c r="IN956" s="55"/>
      <c r="IO956" s="55"/>
      <c r="IP956" s="55"/>
      <c r="IQ956" s="55"/>
      <c r="IR956" s="55"/>
      <c r="IS956" s="55"/>
      <c r="IT956" s="55"/>
      <c r="IU956" s="55"/>
      <c r="IV956" s="55"/>
      <c r="IW956" s="55"/>
    </row>
    <row r="957" spans="1:257" s="22" customFormat="1" x14ac:dyDescent="0.2">
      <c r="A957" s="36" t="s">
        <v>1884</v>
      </c>
      <c r="B957" s="57">
        <f t="shared" si="40"/>
        <v>44734.201828703706</v>
      </c>
      <c r="C957" s="27">
        <v>2022</v>
      </c>
      <c r="D957" s="27">
        <v>6</v>
      </c>
      <c r="E957" s="27">
        <v>22</v>
      </c>
      <c r="F957" s="27">
        <v>4</v>
      </c>
      <c r="G957" s="28">
        <v>50</v>
      </c>
      <c r="H957" s="29">
        <v>38.08</v>
      </c>
      <c r="I957" s="30">
        <v>54.283999999999999</v>
      </c>
      <c r="J957" s="30">
        <v>86.122</v>
      </c>
      <c r="K957" s="27">
        <v>3</v>
      </c>
      <c r="L957" s="35">
        <v>0</v>
      </c>
      <c r="M957" s="23">
        <v>0.7</v>
      </c>
      <c r="N957" s="23">
        <f t="shared" si="42"/>
        <v>1.2</v>
      </c>
      <c r="O957" s="23">
        <v>1.2</v>
      </c>
      <c r="P957" s="68" t="s">
        <v>4</v>
      </c>
      <c r="Q957" s="68" t="s">
        <v>923</v>
      </c>
      <c r="R957" s="19" t="s">
        <v>18</v>
      </c>
      <c r="S957" s="68" t="s">
        <v>924</v>
      </c>
      <c r="T957" s="68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D957" s="55"/>
      <c r="EE957" s="55"/>
      <c r="EF957" s="55"/>
      <c r="EG957" s="55"/>
      <c r="EH957" s="55"/>
      <c r="EI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55"/>
      <c r="FL957" s="55"/>
      <c r="FM957" s="55"/>
      <c r="FN957" s="55"/>
      <c r="FO957" s="55"/>
      <c r="FP957" s="55"/>
      <c r="FQ957" s="55"/>
      <c r="FR957" s="55"/>
      <c r="FS957" s="55"/>
      <c r="FT957" s="55"/>
      <c r="FU957" s="55"/>
      <c r="FV957" s="55"/>
      <c r="FW957" s="55"/>
      <c r="FX957" s="55"/>
      <c r="FY957" s="55"/>
      <c r="FZ957" s="55"/>
      <c r="GA957" s="55"/>
      <c r="GB957" s="55"/>
      <c r="GC957" s="55"/>
      <c r="GD957" s="55"/>
      <c r="GE957" s="55"/>
      <c r="GF957" s="55"/>
      <c r="GG957" s="55"/>
      <c r="GH957" s="55"/>
      <c r="GI957" s="55"/>
      <c r="GJ957" s="55"/>
      <c r="GK957" s="55"/>
      <c r="GL957" s="55"/>
      <c r="GM957" s="55"/>
      <c r="GN957" s="55"/>
      <c r="GO957" s="55"/>
      <c r="GP957" s="55"/>
      <c r="GQ957" s="55"/>
      <c r="GR957" s="55"/>
      <c r="GS957" s="55"/>
      <c r="GT957" s="55"/>
      <c r="GU957" s="55"/>
      <c r="GV957" s="55"/>
      <c r="GW957" s="55"/>
      <c r="GX957" s="55"/>
      <c r="GY957" s="55"/>
      <c r="GZ957" s="55"/>
      <c r="HA957" s="55"/>
      <c r="HB957" s="55"/>
      <c r="HC957" s="55"/>
      <c r="HD957" s="55"/>
      <c r="HE957" s="55"/>
      <c r="HF957" s="55"/>
      <c r="HG957" s="55"/>
      <c r="HH957" s="55"/>
      <c r="HI957" s="55"/>
      <c r="HJ957" s="55"/>
      <c r="HK957" s="55"/>
      <c r="HL957" s="55"/>
      <c r="HM957" s="55"/>
      <c r="HN957" s="55"/>
      <c r="HO957" s="55"/>
      <c r="HP957" s="55"/>
      <c r="HQ957" s="55"/>
      <c r="HR957" s="55"/>
      <c r="HS957" s="55"/>
      <c r="HT957" s="55"/>
      <c r="HU957" s="55"/>
      <c r="HV957" s="55"/>
      <c r="HW957" s="55"/>
      <c r="HX957" s="55"/>
      <c r="HY957" s="55"/>
      <c r="HZ957" s="55"/>
      <c r="IA957" s="55"/>
      <c r="IB957" s="55"/>
      <c r="IC957" s="55"/>
      <c r="ID957" s="55"/>
      <c r="IE957" s="55"/>
      <c r="IF957" s="55"/>
      <c r="IG957" s="55"/>
      <c r="IH957" s="55"/>
      <c r="II957" s="55"/>
      <c r="IJ957" s="55"/>
      <c r="IK957" s="55"/>
      <c r="IL957" s="55"/>
      <c r="IM957" s="55"/>
      <c r="IN957" s="55"/>
      <c r="IO957" s="55"/>
      <c r="IP957" s="55"/>
      <c r="IQ957" s="55"/>
      <c r="IR957" s="55"/>
      <c r="IS957" s="55"/>
      <c r="IT957" s="55"/>
      <c r="IU957" s="55"/>
      <c r="IV957" s="55"/>
      <c r="IW957" s="55"/>
    </row>
    <row r="958" spans="1:257" s="22" customFormat="1" x14ac:dyDescent="0.2">
      <c r="A958" s="36" t="s">
        <v>1885</v>
      </c>
      <c r="B958" s="57">
        <f t="shared" si="40"/>
        <v>44734.235925925925</v>
      </c>
      <c r="C958" s="27">
        <v>2022</v>
      </c>
      <c r="D958" s="27">
        <v>6</v>
      </c>
      <c r="E958" s="27">
        <v>22</v>
      </c>
      <c r="F958" s="27">
        <v>5</v>
      </c>
      <c r="G958" s="28">
        <v>39</v>
      </c>
      <c r="H958" s="29">
        <v>44.18</v>
      </c>
      <c r="I958" s="30">
        <v>54.357999999999997</v>
      </c>
      <c r="J958" s="30">
        <v>86.676000000000002</v>
      </c>
      <c r="K958" s="27">
        <v>0</v>
      </c>
      <c r="L958" s="68" t="s">
        <v>3</v>
      </c>
      <c r="M958" s="23">
        <v>2.2000000000000002</v>
      </c>
      <c r="N958" s="23">
        <f t="shared" si="42"/>
        <v>2.4</v>
      </c>
      <c r="O958" s="23">
        <v>2.4</v>
      </c>
      <c r="P958" s="68" t="s">
        <v>4</v>
      </c>
      <c r="Q958" s="68" t="s">
        <v>923</v>
      </c>
      <c r="R958" s="19" t="s">
        <v>18</v>
      </c>
      <c r="S958" s="68" t="s">
        <v>925</v>
      </c>
      <c r="T958" s="68" t="s">
        <v>21</v>
      </c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D958" s="55"/>
      <c r="EE958" s="55"/>
      <c r="EF958" s="55"/>
      <c r="EG958" s="55"/>
      <c r="EH958" s="55"/>
      <c r="EI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55"/>
      <c r="FL958" s="55"/>
      <c r="FM958" s="55"/>
      <c r="FN958" s="55"/>
      <c r="FO958" s="55"/>
      <c r="FP958" s="55"/>
      <c r="FQ958" s="55"/>
      <c r="FR958" s="55"/>
      <c r="FS958" s="55"/>
      <c r="FT958" s="55"/>
      <c r="FU958" s="55"/>
      <c r="FV958" s="55"/>
      <c r="FW958" s="55"/>
      <c r="FX958" s="55"/>
      <c r="FY958" s="55"/>
      <c r="FZ958" s="55"/>
      <c r="GA958" s="55"/>
      <c r="GB958" s="55"/>
      <c r="GC958" s="55"/>
      <c r="GD958" s="55"/>
      <c r="GE958" s="55"/>
      <c r="GF958" s="55"/>
      <c r="GG958" s="55"/>
      <c r="GH958" s="55"/>
      <c r="GI958" s="55"/>
      <c r="GJ958" s="55"/>
      <c r="GK958" s="55"/>
      <c r="GL958" s="55"/>
      <c r="GM958" s="55"/>
      <c r="GN958" s="55"/>
      <c r="GO958" s="55"/>
      <c r="GP958" s="55"/>
      <c r="GQ958" s="55"/>
      <c r="GR958" s="55"/>
      <c r="GS958" s="55"/>
      <c r="GT958" s="55"/>
      <c r="GU958" s="55"/>
      <c r="GV958" s="55"/>
      <c r="GW958" s="55"/>
      <c r="GX958" s="55"/>
      <c r="GY958" s="55"/>
      <c r="GZ958" s="55"/>
      <c r="HA958" s="55"/>
      <c r="HB958" s="55"/>
      <c r="HC958" s="55"/>
      <c r="HD958" s="55"/>
      <c r="HE958" s="55"/>
      <c r="HF958" s="55"/>
      <c r="HG958" s="55"/>
      <c r="HH958" s="55"/>
      <c r="HI958" s="55"/>
      <c r="HJ958" s="55"/>
      <c r="HK958" s="55"/>
      <c r="HL958" s="55"/>
      <c r="HM958" s="55"/>
      <c r="HN958" s="55"/>
      <c r="HO958" s="55"/>
      <c r="HP958" s="55"/>
      <c r="HQ958" s="55"/>
      <c r="HR958" s="55"/>
      <c r="HS958" s="55"/>
      <c r="HT958" s="55"/>
      <c r="HU958" s="55"/>
      <c r="HV958" s="55"/>
      <c r="HW958" s="55"/>
      <c r="HX958" s="55"/>
      <c r="HY958" s="55"/>
      <c r="HZ958" s="55"/>
      <c r="IA958" s="55"/>
      <c r="IB958" s="55"/>
      <c r="IC958" s="55"/>
      <c r="ID958" s="55"/>
      <c r="IE958" s="55"/>
      <c r="IF958" s="55"/>
      <c r="IG958" s="55"/>
      <c r="IH958" s="55"/>
      <c r="II958" s="55"/>
      <c r="IJ958" s="55"/>
      <c r="IK958" s="55"/>
      <c r="IL958" s="55"/>
      <c r="IM958" s="55"/>
      <c r="IN958" s="55"/>
      <c r="IO958" s="55"/>
      <c r="IP958" s="55"/>
      <c r="IQ958" s="55"/>
      <c r="IR958" s="55"/>
      <c r="IS958" s="55"/>
      <c r="IT958" s="55"/>
      <c r="IU958" s="55"/>
      <c r="IV958" s="55"/>
      <c r="IW958" s="55"/>
    </row>
    <row r="959" spans="1:257" s="22" customFormat="1" x14ac:dyDescent="0.2">
      <c r="A959" s="36" t="s">
        <v>1886</v>
      </c>
      <c r="B959" s="57">
        <f t="shared" si="40"/>
        <v>44734.267534722225</v>
      </c>
      <c r="C959" s="27">
        <v>2022</v>
      </c>
      <c r="D959" s="27">
        <v>6</v>
      </c>
      <c r="E959" s="27">
        <v>22</v>
      </c>
      <c r="F959" s="27">
        <v>6</v>
      </c>
      <c r="G959" s="28">
        <v>25</v>
      </c>
      <c r="H959" s="29">
        <v>15.99</v>
      </c>
      <c r="I959" s="30">
        <v>54.110999999999997</v>
      </c>
      <c r="J959" s="30">
        <v>86.444000000000003</v>
      </c>
      <c r="K959" s="27">
        <v>0</v>
      </c>
      <c r="L959" s="68" t="s">
        <v>3</v>
      </c>
      <c r="M959" s="23">
        <v>2.5</v>
      </c>
      <c r="N959" s="23">
        <f t="shared" si="42"/>
        <v>2.7</v>
      </c>
      <c r="O959" s="23">
        <v>2.7</v>
      </c>
      <c r="P959" s="68" t="s">
        <v>4</v>
      </c>
      <c r="Q959" s="68" t="s">
        <v>923</v>
      </c>
      <c r="R959" s="19" t="s">
        <v>18</v>
      </c>
      <c r="S959" s="68" t="s">
        <v>925</v>
      </c>
      <c r="T959" s="68" t="s">
        <v>21</v>
      </c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D959" s="55"/>
      <c r="EE959" s="55"/>
      <c r="EF959" s="55"/>
      <c r="EG959" s="55"/>
      <c r="EH959" s="55"/>
      <c r="EI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55"/>
      <c r="FL959" s="55"/>
      <c r="FM959" s="55"/>
      <c r="FN959" s="55"/>
      <c r="FO959" s="55"/>
      <c r="FP959" s="55"/>
      <c r="FQ959" s="55"/>
      <c r="FR959" s="55"/>
      <c r="FS959" s="55"/>
      <c r="FT959" s="55"/>
      <c r="FU959" s="55"/>
      <c r="FV959" s="55"/>
      <c r="FW959" s="55"/>
      <c r="FX959" s="55"/>
      <c r="FY959" s="55"/>
      <c r="FZ959" s="55"/>
      <c r="GA959" s="55"/>
      <c r="GB959" s="55"/>
      <c r="GC959" s="55"/>
      <c r="GD959" s="55"/>
      <c r="GE959" s="55"/>
      <c r="GF959" s="55"/>
      <c r="GG959" s="55"/>
      <c r="GH959" s="55"/>
      <c r="GI959" s="55"/>
      <c r="GJ959" s="55"/>
      <c r="GK959" s="55"/>
      <c r="GL959" s="55"/>
      <c r="GM959" s="55"/>
      <c r="GN959" s="55"/>
      <c r="GO959" s="55"/>
      <c r="GP959" s="55"/>
      <c r="GQ959" s="55"/>
      <c r="GR959" s="55"/>
      <c r="GS959" s="55"/>
      <c r="GT959" s="55"/>
      <c r="GU959" s="55"/>
      <c r="GV959" s="55"/>
      <c r="GW959" s="55"/>
      <c r="GX959" s="55"/>
      <c r="GY959" s="55"/>
      <c r="GZ959" s="55"/>
      <c r="HA959" s="55"/>
      <c r="HB959" s="55"/>
      <c r="HC959" s="55"/>
      <c r="HD959" s="55"/>
      <c r="HE959" s="55"/>
      <c r="HF959" s="55"/>
      <c r="HG959" s="55"/>
      <c r="HH959" s="55"/>
      <c r="HI959" s="55"/>
      <c r="HJ959" s="55"/>
      <c r="HK959" s="55"/>
      <c r="HL959" s="55"/>
      <c r="HM959" s="55"/>
      <c r="HN959" s="55"/>
      <c r="HO959" s="55"/>
      <c r="HP959" s="55"/>
      <c r="HQ959" s="55"/>
      <c r="HR959" s="55"/>
      <c r="HS959" s="55"/>
      <c r="HT959" s="55"/>
      <c r="HU959" s="55"/>
      <c r="HV959" s="55"/>
      <c r="HW959" s="55"/>
      <c r="HX959" s="55"/>
      <c r="HY959" s="55"/>
      <c r="HZ959" s="55"/>
      <c r="IA959" s="55"/>
      <c r="IB959" s="55"/>
      <c r="IC959" s="55"/>
      <c r="ID959" s="55"/>
      <c r="IE959" s="55"/>
      <c r="IF959" s="55"/>
      <c r="IG959" s="55"/>
      <c r="IH959" s="55"/>
      <c r="II959" s="55"/>
      <c r="IJ959" s="55"/>
      <c r="IK959" s="55"/>
      <c r="IL959" s="55"/>
      <c r="IM959" s="55"/>
      <c r="IN959" s="55"/>
      <c r="IO959" s="55"/>
      <c r="IP959" s="55"/>
      <c r="IQ959" s="55"/>
      <c r="IR959" s="55"/>
      <c r="IS959" s="55"/>
      <c r="IT959" s="55"/>
      <c r="IU959" s="55"/>
      <c r="IV959" s="55"/>
      <c r="IW959" s="55"/>
    </row>
    <row r="960" spans="1:257" s="22" customFormat="1" x14ac:dyDescent="0.2">
      <c r="A960" s="36" t="s">
        <v>1887</v>
      </c>
      <c r="B960" s="57">
        <f t="shared" si="40"/>
        <v>44734.28806712963</v>
      </c>
      <c r="C960" s="27">
        <v>2022</v>
      </c>
      <c r="D960" s="27">
        <v>6</v>
      </c>
      <c r="E960" s="27">
        <v>22</v>
      </c>
      <c r="F960" s="27">
        <v>6</v>
      </c>
      <c r="G960" s="28">
        <v>54</v>
      </c>
      <c r="H960" s="29">
        <v>49.95</v>
      </c>
      <c r="I960" s="30">
        <v>54.093000000000004</v>
      </c>
      <c r="J960" s="30">
        <v>86.412999999999997</v>
      </c>
      <c r="K960" s="27">
        <v>0</v>
      </c>
      <c r="L960" s="68" t="s">
        <v>3</v>
      </c>
      <c r="M960" s="23">
        <v>2.2999999999999998</v>
      </c>
      <c r="N960" s="23">
        <f t="shared" si="42"/>
        <v>2.5</v>
      </c>
      <c r="O960" s="23">
        <v>2.5</v>
      </c>
      <c r="P960" s="68" t="s">
        <v>4</v>
      </c>
      <c r="Q960" s="68" t="s">
        <v>923</v>
      </c>
      <c r="R960" s="19" t="s">
        <v>18</v>
      </c>
      <c r="S960" s="68" t="s">
        <v>925</v>
      </c>
      <c r="T960" s="68" t="s">
        <v>21</v>
      </c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D960" s="55"/>
      <c r="EE960" s="55"/>
      <c r="EF960" s="55"/>
      <c r="EG960" s="55"/>
      <c r="EH960" s="55"/>
      <c r="EI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55"/>
      <c r="FL960" s="55"/>
      <c r="FM960" s="55"/>
      <c r="FN960" s="55"/>
      <c r="FO960" s="55"/>
      <c r="FP960" s="55"/>
      <c r="FQ960" s="55"/>
      <c r="FR960" s="55"/>
      <c r="FS960" s="55"/>
      <c r="FT960" s="55"/>
      <c r="FU960" s="55"/>
      <c r="FV960" s="55"/>
      <c r="FW960" s="55"/>
      <c r="FX960" s="55"/>
      <c r="FY960" s="55"/>
      <c r="FZ960" s="55"/>
      <c r="GA960" s="55"/>
      <c r="GB960" s="55"/>
      <c r="GC960" s="55"/>
      <c r="GD960" s="55"/>
      <c r="GE960" s="55"/>
      <c r="GF960" s="55"/>
      <c r="GG960" s="55"/>
      <c r="GH960" s="55"/>
      <c r="GI960" s="55"/>
      <c r="GJ960" s="55"/>
      <c r="GK960" s="55"/>
      <c r="GL960" s="55"/>
      <c r="GM960" s="55"/>
      <c r="GN960" s="55"/>
      <c r="GO960" s="55"/>
      <c r="GP960" s="55"/>
      <c r="GQ960" s="55"/>
      <c r="GR960" s="55"/>
      <c r="GS960" s="55"/>
      <c r="GT960" s="55"/>
      <c r="GU960" s="55"/>
      <c r="GV960" s="55"/>
      <c r="GW960" s="55"/>
      <c r="GX960" s="55"/>
      <c r="GY960" s="55"/>
      <c r="GZ960" s="55"/>
      <c r="HA960" s="55"/>
      <c r="HB960" s="55"/>
      <c r="HC960" s="55"/>
      <c r="HD960" s="55"/>
      <c r="HE960" s="55"/>
      <c r="HF960" s="55"/>
      <c r="HG960" s="55"/>
      <c r="HH960" s="55"/>
      <c r="HI960" s="55"/>
      <c r="HJ960" s="55"/>
      <c r="HK960" s="55"/>
      <c r="HL960" s="55"/>
      <c r="HM960" s="55"/>
      <c r="HN960" s="55"/>
      <c r="HO960" s="55"/>
      <c r="HP960" s="55"/>
      <c r="HQ960" s="55"/>
      <c r="HR960" s="55"/>
      <c r="HS960" s="55"/>
      <c r="HT960" s="55"/>
      <c r="HU960" s="55"/>
      <c r="HV960" s="55"/>
      <c r="HW960" s="55"/>
      <c r="HX960" s="55"/>
      <c r="HY960" s="55"/>
      <c r="HZ960" s="55"/>
      <c r="IA960" s="55"/>
      <c r="IB960" s="55"/>
      <c r="IC960" s="55"/>
      <c r="ID960" s="55"/>
      <c r="IE960" s="55"/>
      <c r="IF960" s="55"/>
      <c r="IG960" s="55"/>
      <c r="IH960" s="55"/>
      <c r="II960" s="55"/>
      <c r="IJ960" s="55"/>
      <c r="IK960" s="55"/>
      <c r="IL960" s="55"/>
      <c r="IM960" s="55"/>
      <c r="IN960" s="55"/>
      <c r="IO960" s="55"/>
      <c r="IP960" s="55"/>
      <c r="IQ960" s="55"/>
      <c r="IR960" s="55"/>
      <c r="IS960" s="55"/>
      <c r="IT960" s="55"/>
      <c r="IU960" s="55"/>
      <c r="IV960" s="55"/>
      <c r="IW960" s="55"/>
    </row>
    <row r="961" spans="1:257" s="22" customFormat="1" x14ac:dyDescent="0.2">
      <c r="A961" s="36" t="s">
        <v>1888</v>
      </c>
      <c r="B961" s="57">
        <f t="shared" si="40"/>
        <v>44734.293807870374</v>
      </c>
      <c r="C961" s="27">
        <v>2022</v>
      </c>
      <c r="D961" s="27">
        <v>6</v>
      </c>
      <c r="E961" s="27">
        <v>22</v>
      </c>
      <c r="F961" s="27">
        <v>7</v>
      </c>
      <c r="G961" s="28">
        <v>3</v>
      </c>
      <c r="H961" s="29">
        <v>5.0599999999999996</v>
      </c>
      <c r="I961" s="30">
        <v>54.04</v>
      </c>
      <c r="J961" s="30">
        <v>86.331999999999994</v>
      </c>
      <c r="K961" s="27">
        <v>0</v>
      </c>
      <c r="L961" s="68" t="s">
        <v>3</v>
      </c>
      <c r="M961" s="23">
        <v>1.9</v>
      </c>
      <c r="N961" s="23">
        <f>ROUND(0.746*M961+0.551,1)</f>
        <v>2</v>
      </c>
      <c r="O961" s="23">
        <v>2</v>
      </c>
      <c r="P961" s="68" t="s">
        <v>4</v>
      </c>
      <c r="Q961" s="68" t="s">
        <v>931</v>
      </c>
      <c r="R961" s="19" t="s">
        <v>18</v>
      </c>
      <c r="S961" s="68" t="s">
        <v>925</v>
      </c>
      <c r="T961" s="68" t="s">
        <v>21</v>
      </c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D961" s="55"/>
      <c r="EE961" s="55"/>
      <c r="EF961" s="55"/>
      <c r="EG961" s="55"/>
      <c r="EH961" s="55"/>
      <c r="EI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55"/>
      <c r="FL961" s="55"/>
      <c r="FM961" s="55"/>
      <c r="FN961" s="55"/>
      <c r="FO961" s="55"/>
      <c r="FP961" s="55"/>
      <c r="FQ961" s="55"/>
      <c r="FR961" s="55"/>
      <c r="FS961" s="55"/>
      <c r="FT961" s="55"/>
      <c r="FU961" s="55"/>
      <c r="FV961" s="55"/>
      <c r="FW961" s="55"/>
      <c r="FX961" s="55"/>
      <c r="FY961" s="55"/>
      <c r="FZ961" s="55"/>
      <c r="GA961" s="55"/>
      <c r="GB961" s="55"/>
      <c r="GC961" s="55"/>
      <c r="GD961" s="55"/>
      <c r="GE961" s="55"/>
      <c r="GF961" s="55"/>
      <c r="GG961" s="55"/>
      <c r="GH961" s="55"/>
      <c r="GI961" s="55"/>
      <c r="GJ961" s="55"/>
      <c r="GK961" s="55"/>
      <c r="GL961" s="55"/>
      <c r="GM961" s="55"/>
      <c r="GN961" s="55"/>
      <c r="GO961" s="55"/>
      <c r="GP961" s="55"/>
      <c r="GQ961" s="55"/>
      <c r="GR961" s="55"/>
      <c r="GS961" s="55"/>
      <c r="GT961" s="55"/>
      <c r="GU961" s="55"/>
      <c r="GV961" s="55"/>
      <c r="GW961" s="55"/>
      <c r="GX961" s="55"/>
      <c r="GY961" s="55"/>
      <c r="GZ961" s="55"/>
      <c r="HA961" s="55"/>
      <c r="HB961" s="55"/>
      <c r="HC961" s="55"/>
      <c r="HD961" s="55"/>
      <c r="HE961" s="55"/>
      <c r="HF961" s="55"/>
      <c r="HG961" s="55"/>
      <c r="HH961" s="55"/>
      <c r="HI961" s="55"/>
      <c r="HJ961" s="55"/>
      <c r="HK961" s="55"/>
      <c r="HL961" s="55"/>
      <c r="HM961" s="55"/>
      <c r="HN961" s="55"/>
      <c r="HO961" s="55"/>
      <c r="HP961" s="55"/>
      <c r="HQ961" s="55"/>
      <c r="HR961" s="55"/>
      <c r="HS961" s="55"/>
      <c r="HT961" s="55"/>
      <c r="HU961" s="55"/>
      <c r="HV961" s="55"/>
      <c r="HW961" s="55"/>
      <c r="HX961" s="55"/>
      <c r="HY961" s="55"/>
      <c r="HZ961" s="55"/>
      <c r="IA961" s="55"/>
      <c r="IB961" s="55"/>
      <c r="IC961" s="55"/>
      <c r="ID961" s="55"/>
      <c r="IE961" s="55"/>
      <c r="IF961" s="55"/>
      <c r="IG961" s="55"/>
      <c r="IH961" s="55"/>
      <c r="II961" s="55"/>
      <c r="IJ961" s="55"/>
      <c r="IK961" s="55"/>
      <c r="IL961" s="55"/>
      <c r="IM961" s="55"/>
      <c r="IN961" s="55"/>
      <c r="IO961" s="55"/>
      <c r="IP961" s="55"/>
      <c r="IQ961" s="55"/>
      <c r="IR961" s="55"/>
      <c r="IS961" s="55"/>
      <c r="IT961" s="55"/>
      <c r="IU961" s="55"/>
      <c r="IV961" s="55"/>
      <c r="IW961" s="55"/>
    </row>
    <row r="962" spans="1:257" s="22" customFormat="1" x14ac:dyDescent="0.2">
      <c r="A962" s="36" t="s">
        <v>1889</v>
      </c>
      <c r="B962" s="57">
        <f t="shared" si="40"/>
        <v>44734.312604166669</v>
      </c>
      <c r="C962" s="27">
        <v>2022</v>
      </c>
      <c r="D962" s="27">
        <v>6</v>
      </c>
      <c r="E962" s="27">
        <v>22</v>
      </c>
      <c r="F962" s="27">
        <v>7</v>
      </c>
      <c r="G962" s="28">
        <v>30</v>
      </c>
      <c r="H962" s="29">
        <v>9.34</v>
      </c>
      <c r="I962" s="30">
        <v>54.286000000000001</v>
      </c>
      <c r="J962" s="30">
        <v>85.992000000000004</v>
      </c>
      <c r="K962" s="27">
        <v>0</v>
      </c>
      <c r="L962" s="68" t="s">
        <v>3</v>
      </c>
      <c r="M962" s="23">
        <v>2.2000000000000002</v>
      </c>
      <c r="N962" s="23">
        <f t="shared" ref="N962:N993" si="43">ROUND(0.797*M962+0.67,1)</f>
        <v>2.4</v>
      </c>
      <c r="O962" s="23">
        <v>2.4</v>
      </c>
      <c r="P962" s="68" t="s">
        <v>4</v>
      </c>
      <c r="Q962" s="68" t="s">
        <v>923</v>
      </c>
      <c r="R962" s="19" t="s">
        <v>18</v>
      </c>
      <c r="S962" s="68" t="s">
        <v>925</v>
      </c>
      <c r="T962" s="68" t="s">
        <v>21</v>
      </c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D962" s="55"/>
      <c r="EE962" s="55"/>
      <c r="EF962" s="55"/>
      <c r="EG962" s="55"/>
      <c r="EH962" s="55"/>
      <c r="EI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55"/>
      <c r="FL962" s="55"/>
      <c r="FM962" s="55"/>
      <c r="FN962" s="55"/>
      <c r="FO962" s="55"/>
      <c r="FP962" s="55"/>
      <c r="FQ962" s="55"/>
      <c r="FR962" s="55"/>
      <c r="FS962" s="55"/>
      <c r="FT962" s="55"/>
      <c r="FU962" s="55"/>
      <c r="FV962" s="55"/>
      <c r="FW962" s="55"/>
      <c r="FX962" s="55"/>
      <c r="FY962" s="55"/>
      <c r="FZ962" s="55"/>
      <c r="GA962" s="55"/>
      <c r="GB962" s="55"/>
      <c r="GC962" s="55"/>
      <c r="GD962" s="55"/>
      <c r="GE962" s="55"/>
      <c r="GF962" s="55"/>
      <c r="GG962" s="55"/>
      <c r="GH962" s="55"/>
      <c r="GI962" s="55"/>
      <c r="GJ962" s="55"/>
      <c r="GK962" s="55"/>
      <c r="GL962" s="55"/>
      <c r="GM962" s="55"/>
      <c r="GN962" s="55"/>
      <c r="GO962" s="55"/>
      <c r="GP962" s="55"/>
      <c r="GQ962" s="55"/>
      <c r="GR962" s="55"/>
      <c r="GS962" s="55"/>
      <c r="GT962" s="55"/>
      <c r="GU962" s="55"/>
      <c r="GV962" s="55"/>
      <c r="GW962" s="55"/>
      <c r="GX962" s="55"/>
      <c r="GY962" s="55"/>
      <c r="GZ962" s="55"/>
      <c r="HA962" s="55"/>
      <c r="HB962" s="55"/>
      <c r="HC962" s="55"/>
      <c r="HD962" s="55"/>
      <c r="HE962" s="55"/>
      <c r="HF962" s="55"/>
      <c r="HG962" s="55"/>
      <c r="HH962" s="55"/>
      <c r="HI962" s="55"/>
      <c r="HJ962" s="55"/>
      <c r="HK962" s="55"/>
      <c r="HL962" s="55"/>
      <c r="HM962" s="55"/>
      <c r="HN962" s="55"/>
      <c r="HO962" s="55"/>
      <c r="HP962" s="55"/>
      <c r="HQ962" s="55"/>
      <c r="HR962" s="55"/>
      <c r="HS962" s="55"/>
      <c r="HT962" s="55"/>
      <c r="HU962" s="55"/>
      <c r="HV962" s="55"/>
      <c r="HW962" s="55"/>
      <c r="HX962" s="55"/>
      <c r="HY962" s="55"/>
      <c r="HZ962" s="55"/>
      <c r="IA962" s="55"/>
      <c r="IB962" s="55"/>
      <c r="IC962" s="55"/>
      <c r="ID962" s="55"/>
      <c r="IE962" s="55"/>
      <c r="IF962" s="55"/>
      <c r="IG962" s="55"/>
      <c r="IH962" s="55"/>
      <c r="II962" s="55"/>
      <c r="IJ962" s="55"/>
      <c r="IK962" s="55"/>
      <c r="IL962" s="55"/>
      <c r="IM962" s="55"/>
      <c r="IN962" s="55"/>
      <c r="IO962" s="55"/>
      <c r="IP962" s="55"/>
      <c r="IQ962" s="55"/>
      <c r="IR962" s="55"/>
      <c r="IS962" s="55"/>
      <c r="IT962" s="55"/>
      <c r="IU962" s="55"/>
      <c r="IV962" s="55"/>
      <c r="IW962" s="55"/>
    </row>
    <row r="963" spans="1:257" s="22" customFormat="1" x14ac:dyDescent="0.2">
      <c r="A963" s="36" t="s">
        <v>1890</v>
      </c>
      <c r="B963" s="57">
        <f t="shared" si="40"/>
        <v>44735.214803240742</v>
      </c>
      <c r="C963" s="27">
        <v>2022</v>
      </c>
      <c r="D963" s="27">
        <v>6</v>
      </c>
      <c r="E963" s="27">
        <v>23</v>
      </c>
      <c r="F963" s="27">
        <v>5</v>
      </c>
      <c r="G963" s="28">
        <v>9</v>
      </c>
      <c r="H963" s="29">
        <v>19.02</v>
      </c>
      <c r="I963" s="30">
        <v>54.036000000000001</v>
      </c>
      <c r="J963" s="30">
        <v>86.588999999999999</v>
      </c>
      <c r="K963" s="27">
        <v>0</v>
      </c>
      <c r="L963" s="68" t="s">
        <v>3</v>
      </c>
      <c r="M963" s="23">
        <v>1.6</v>
      </c>
      <c r="N963" s="23">
        <f t="shared" si="43"/>
        <v>1.9</v>
      </c>
      <c r="O963" s="23">
        <v>1.9</v>
      </c>
      <c r="P963" s="68" t="s">
        <v>4</v>
      </c>
      <c r="Q963" s="68" t="s">
        <v>923</v>
      </c>
      <c r="R963" s="19" t="s">
        <v>18</v>
      </c>
      <c r="S963" s="68" t="s">
        <v>925</v>
      </c>
      <c r="T963" s="68" t="s">
        <v>21</v>
      </c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D963" s="55"/>
      <c r="EE963" s="55"/>
      <c r="EF963" s="55"/>
      <c r="EG963" s="55"/>
      <c r="EH963" s="55"/>
      <c r="EI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55"/>
      <c r="FL963" s="55"/>
      <c r="FM963" s="55"/>
      <c r="FN963" s="55"/>
      <c r="FO963" s="55"/>
      <c r="FP963" s="55"/>
      <c r="FQ963" s="55"/>
      <c r="FR963" s="55"/>
      <c r="FS963" s="55"/>
      <c r="FT963" s="55"/>
      <c r="FU963" s="55"/>
      <c r="FV963" s="55"/>
      <c r="FW963" s="55"/>
      <c r="FX963" s="55"/>
      <c r="FY963" s="55"/>
      <c r="FZ963" s="55"/>
      <c r="GA963" s="55"/>
      <c r="GB963" s="55"/>
      <c r="GC963" s="55"/>
      <c r="GD963" s="55"/>
      <c r="GE963" s="55"/>
      <c r="GF963" s="55"/>
      <c r="GG963" s="55"/>
      <c r="GH963" s="55"/>
      <c r="GI963" s="55"/>
      <c r="GJ963" s="55"/>
      <c r="GK963" s="55"/>
      <c r="GL963" s="55"/>
      <c r="GM963" s="55"/>
      <c r="GN963" s="55"/>
      <c r="GO963" s="55"/>
      <c r="GP963" s="55"/>
      <c r="GQ963" s="55"/>
      <c r="GR963" s="55"/>
      <c r="GS963" s="55"/>
      <c r="GT963" s="55"/>
      <c r="GU963" s="55"/>
      <c r="GV963" s="55"/>
      <c r="GW963" s="55"/>
      <c r="GX963" s="55"/>
      <c r="GY963" s="55"/>
      <c r="GZ963" s="55"/>
      <c r="HA963" s="55"/>
      <c r="HB963" s="55"/>
      <c r="HC963" s="55"/>
      <c r="HD963" s="55"/>
      <c r="HE963" s="55"/>
      <c r="HF963" s="55"/>
      <c r="HG963" s="55"/>
      <c r="HH963" s="55"/>
      <c r="HI963" s="55"/>
      <c r="HJ963" s="55"/>
      <c r="HK963" s="55"/>
      <c r="HL963" s="55"/>
      <c r="HM963" s="55"/>
      <c r="HN963" s="55"/>
      <c r="HO963" s="55"/>
      <c r="HP963" s="55"/>
      <c r="HQ963" s="55"/>
      <c r="HR963" s="55"/>
      <c r="HS963" s="55"/>
      <c r="HT963" s="55"/>
      <c r="HU963" s="55"/>
      <c r="HV963" s="55"/>
      <c r="HW963" s="55"/>
      <c r="HX963" s="55"/>
      <c r="HY963" s="55"/>
      <c r="HZ963" s="55"/>
      <c r="IA963" s="55"/>
      <c r="IB963" s="55"/>
      <c r="IC963" s="55"/>
      <c r="ID963" s="55"/>
      <c r="IE963" s="55"/>
      <c r="IF963" s="55"/>
      <c r="IG963" s="55"/>
      <c r="IH963" s="55"/>
      <c r="II963" s="55"/>
      <c r="IJ963" s="55"/>
      <c r="IK963" s="55"/>
      <c r="IL963" s="55"/>
      <c r="IM963" s="55"/>
      <c r="IN963" s="55"/>
      <c r="IO963" s="55"/>
      <c r="IP963" s="55"/>
      <c r="IQ963" s="55"/>
      <c r="IR963" s="55"/>
      <c r="IS963" s="55"/>
      <c r="IT963" s="55"/>
      <c r="IU963" s="55"/>
      <c r="IV963" s="55"/>
      <c r="IW963" s="55"/>
    </row>
    <row r="964" spans="1:257" s="22" customFormat="1" x14ac:dyDescent="0.2">
      <c r="A964" s="36" t="s">
        <v>1891</v>
      </c>
      <c r="B964" s="57">
        <f t="shared" si="40"/>
        <v>44735.218831018516</v>
      </c>
      <c r="C964" s="27">
        <v>2022</v>
      </c>
      <c r="D964" s="27">
        <v>6</v>
      </c>
      <c r="E964" s="27">
        <v>23</v>
      </c>
      <c r="F964" s="27">
        <v>5</v>
      </c>
      <c r="G964" s="28">
        <v>15</v>
      </c>
      <c r="H964" s="29">
        <v>7.58</v>
      </c>
      <c r="I964" s="30">
        <v>54.319000000000003</v>
      </c>
      <c r="J964" s="30">
        <v>86.117000000000004</v>
      </c>
      <c r="K964" s="27">
        <v>0</v>
      </c>
      <c r="L964" s="68" t="s">
        <v>3</v>
      </c>
      <c r="M964" s="23">
        <v>0.9</v>
      </c>
      <c r="N964" s="23">
        <f t="shared" si="43"/>
        <v>1.4</v>
      </c>
      <c r="O964" s="23">
        <v>1.4</v>
      </c>
      <c r="P964" s="68" t="s">
        <v>4</v>
      </c>
      <c r="Q964" s="68" t="s">
        <v>923</v>
      </c>
      <c r="R964" s="19" t="s">
        <v>18</v>
      </c>
      <c r="S964" s="68" t="s">
        <v>925</v>
      </c>
      <c r="T964" s="68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D964" s="55"/>
      <c r="EE964" s="55"/>
      <c r="EF964" s="55"/>
      <c r="EG964" s="55"/>
      <c r="EH964" s="55"/>
      <c r="EI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55"/>
      <c r="FL964" s="55"/>
      <c r="FM964" s="55"/>
      <c r="FN964" s="55"/>
      <c r="FO964" s="55"/>
      <c r="FP964" s="55"/>
      <c r="FQ964" s="55"/>
      <c r="FR964" s="55"/>
      <c r="FS964" s="55"/>
      <c r="FT964" s="55"/>
      <c r="FU964" s="55"/>
      <c r="FV964" s="55"/>
      <c r="FW964" s="55"/>
      <c r="FX964" s="55"/>
      <c r="FY964" s="55"/>
      <c r="FZ964" s="55"/>
      <c r="GA964" s="55"/>
      <c r="GB964" s="55"/>
      <c r="GC964" s="55"/>
      <c r="GD964" s="55"/>
      <c r="GE964" s="55"/>
      <c r="GF964" s="55"/>
      <c r="GG964" s="55"/>
      <c r="GH964" s="55"/>
      <c r="GI964" s="55"/>
      <c r="GJ964" s="55"/>
      <c r="GK964" s="55"/>
      <c r="GL964" s="55"/>
      <c r="GM964" s="55"/>
      <c r="GN964" s="55"/>
      <c r="GO964" s="55"/>
      <c r="GP964" s="55"/>
      <c r="GQ964" s="55"/>
      <c r="GR964" s="55"/>
      <c r="GS964" s="55"/>
      <c r="GT964" s="55"/>
      <c r="GU964" s="55"/>
      <c r="GV964" s="55"/>
      <c r="GW964" s="55"/>
      <c r="GX964" s="55"/>
      <c r="GY964" s="55"/>
      <c r="GZ964" s="55"/>
      <c r="HA964" s="55"/>
      <c r="HB964" s="55"/>
      <c r="HC964" s="55"/>
      <c r="HD964" s="55"/>
      <c r="HE964" s="55"/>
      <c r="HF964" s="55"/>
      <c r="HG964" s="55"/>
      <c r="HH964" s="55"/>
      <c r="HI964" s="55"/>
      <c r="HJ964" s="55"/>
      <c r="HK964" s="55"/>
      <c r="HL964" s="55"/>
      <c r="HM964" s="55"/>
      <c r="HN964" s="55"/>
      <c r="HO964" s="55"/>
      <c r="HP964" s="55"/>
      <c r="HQ964" s="55"/>
      <c r="HR964" s="55"/>
      <c r="HS964" s="55"/>
      <c r="HT964" s="55"/>
      <c r="HU964" s="55"/>
      <c r="HV964" s="55"/>
      <c r="HW964" s="55"/>
      <c r="HX964" s="55"/>
      <c r="HY964" s="55"/>
      <c r="HZ964" s="55"/>
      <c r="IA964" s="55"/>
      <c r="IB964" s="55"/>
      <c r="IC964" s="55"/>
      <c r="ID964" s="55"/>
      <c r="IE964" s="55"/>
      <c r="IF964" s="55"/>
      <c r="IG964" s="55"/>
      <c r="IH964" s="55"/>
      <c r="II964" s="55"/>
      <c r="IJ964" s="55"/>
      <c r="IK964" s="55"/>
      <c r="IL964" s="55"/>
      <c r="IM964" s="55"/>
      <c r="IN964" s="55"/>
      <c r="IO964" s="55"/>
      <c r="IP964" s="55"/>
      <c r="IQ964" s="55"/>
      <c r="IR964" s="55"/>
      <c r="IS964" s="55"/>
      <c r="IT964" s="55"/>
      <c r="IU964" s="55"/>
      <c r="IV964" s="55"/>
      <c r="IW964" s="55"/>
    </row>
    <row r="965" spans="1:257" s="22" customFormat="1" x14ac:dyDescent="0.2">
      <c r="A965" s="36" t="s">
        <v>1892</v>
      </c>
      <c r="B965" s="57">
        <f t="shared" ref="B965:B1028" si="44">DATE(C965,D965,E965)+TIME(F965,G965,H965)</f>
        <v>44735.284814814811</v>
      </c>
      <c r="C965" s="27">
        <v>2022</v>
      </c>
      <c r="D965" s="27">
        <v>6</v>
      </c>
      <c r="E965" s="27">
        <v>23</v>
      </c>
      <c r="F965" s="27">
        <v>6</v>
      </c>
      <c r="G965" s="28">
        <v>50</v>
      </c>
      <c r="H965" s="29">
        <v>8.91</v>
      </c>
      <c r="I965" s="30">
        <v>54.360999999999997</v>
      </c>
      <c r="J965" s="30">
        <v>86.677000000000007</v>
      </c>
      <c r="K965" s="27">
        <v>0</v>
      </c>
      <c r="L965" s="68" t="s">
        <v>3</v>
      </c>
      <c r="M965" s="23">
        <v>1.9</v>
      </c>
      <c r="N965" s="23">
        <f t="shared" si="43"/>
        <v>2.2000000000000002</v>
      </c>
      <c r="O965" s="23">
        <v>2.2000000000000002</v>
      </c>
      <c r="P965" s="68" t="s">
        <v>4</v>
      </c>
      <c r="Q965" s="68" t="s">
        <v>923</v>
      </c>
      <c r="R965" s="19" t="s">
        <v>18</v>
      </c>
      <c r="S965" s="68" t="s">
        <v>925</v>
      </c>
      <c r="T965" s="68" t="s">
        <v>21</v>
      </c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D965" s="55"/>
      <c r="EE965" s="55"/>
      <c r="EF965" s="55"/>
      <c r="EG965" s="55"/>
      <c r="EH965" s="55"/>
      <c r="EI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55"/>
      <c r="FL965" s="55"/>
      <c r="FM965" s="55"/>
      <c r="FN965" s="55"/>
      <c r="FO965" s="55"/>
      <c r="FP965" s="55"/>
      <c r="FQ965" s="55"/>
      <c r="FR965" s="55"/>
      <c r="FS965" s="55"/>
      <c r="FT965" s="55"/>
      <c r="FU965" s="55"/>
      <c r="FV965" s="55"/>
      <c r="FW965" s="55"/>
      <c r="FX965" s="55"/>
      <c r="FY965" s="55"/>
      <c r="FZ965" s="55"/>
      <c r="GA965" s="55"/>
      <c r="GB965" s="55"/>
      <c r="GC965" s="55"/>
      <c r="GD965" s="55"/>
      <c r="GE965" s="55"/>
      <c r="GF965" s="55"/>
      <c r="GG965" s="55"/>
      <c r="GH965" s="55"/>
      <c r="GI965" s="55"/>
      <c r="GJ965" s="55"/>
      <c r="GK965" s="55"/>
      <c r="GL965" s="55"/>
      <c r="GM965" s="55"/>
      <c r="GN965" s="55"/>
      <c r="GO965" s="55"/>
      <c r="GP965" s="55"/>
      <c r="GQ965" s="55"/>
      <c r="GR965" s="55"/>
      <c r="GS965" s="55"/>
      <c r="GT965" s="55"/>
      <c r="GU965" s="55"/>
      <c r="GV965" s="55"/>
      <c r="GW965" s="55"/>
      <c r="GX965" s="55"/>
      <c r="GY965" s="55"/>
      <c r="GZ965" s="55"/>
      <c r="HA965" s="55"/>
      <c r="HB965" s="55"/>
      <c r="HC965" s="55"/>
      <c r="HD965" s="55"/>
      <c r="HE965" s="55"/>
      <c r="HF965" s="55"/>
      <c r="HG965" s="55"/>
      <c r="HH965" s="55"/>
      <c r="HI965" s="55"/>
      <c r="HJ965" s="55"/>
      <c r="HK965" s="55"/>
      <c r="HL965" s="55"/>
      <c r="HM965" s="55"/>
      <c r="HN965" s="55"/>
      <c r="HO965" s="55"/>
      <c r="HP965" s="55"/>
      <c r="HQ965" s="55"/>
      <c r="HR965" s="55"/>
      <c r="HS965" s="55"/>
      <c r="HT965" s="55"/>
      <c r="HU965" s="55"/>
      <c r="HV965" s="55"/>
      <c r="HW965" s="55"/>
      <c r="HX965" s="55"/>
      <c r="HY965" s="55"/>
      <c r="HZ965" s="55"/>
      <c r="IA965" s="55"/>
      <c r="IB965" s="55"/>
      <c r="IC965" s="55"/>
      <c r="ID965" s="55"/>
      <c r="IE965" s="55"/>
      <c r="IF965" s="55"/>
      <c r="IG965" s="55"/>
      <c r="IH965" s="55"/>
      <c r="II965" s="55"/>
      <c r="IJ965" s="55"/>
      <c r="IK965" s="55"/>
      <c r="IL965" s="55"/>
      <c r="IM965" s="55"/>
      <c r="IN965" s="55"/>
      <c r="IO965" s="55"/>
      <c r="IP965" s="55"/>
      <c r="IQ965" s="55"/>
      <c r="IR965" s="55"/>
      <c r="IS965" s="55"/>
      <c r="IT965" s="55"/>
      <c r="IU965" s="55"/>
      <c r="IV965" s="55"/>
      <c r="IW965" s="55"/>
    </row>
    <row r="966" spans="1:257" s="22" customFormat="1" x14ac:dyDescent="0.2">
      <c r="A966" s="36" t="s">
        <v>1893</v>
      </c>
      <c r="B966" s="57">
        <f t="shared" si="44"/>
        <v>44735.288298611114</v>
      </c>
      <c r="C966" s="27">
        <v>2022</v>
      </c>
      <c r="D966" s="27">
        <v>6</v>
      </c>
      <c r="E966" s="27">
        <v>23</v>
      </c>
      <c r="F966" s="27">
        <v>6</v>
      </c>
      <c r="G966" s="28">
        <v>55</v>
      </c>
      <c r="H966" s="29">
        <v>9.8800000000000008</v>
      </c>
      <c r="I966" s="30">
        <v>54.308</v>
      </c>
      <c r="J966" s="30">
        <v>86.128</v>
      </c>
      <c r="K966" s="27">
        <v>0</v>
      </c>
      <c r="L966" s="68" t="s">
        <v>3</v>
      </c>
      <c r="M966" s="23">
        <v>2.6</v>
      </c>
      <c r="N966" s="23">
        <f t="shared" si="43"/>
        <v>2.7</v>
      </c>
      <c r="O966" s="23">
        <v>2.7</v>
      </c>
      <c r="P966" s="68" t="s">
        <v>4</v>
      </c>
      <c r="Q966" s="68" t="s">
        <v>923</v>
      </c>
      <c r="R966" s="19" t="s">
        <v>18</v>
      </c>
      <c r="S966" s="68" t="s">
        <v>925</v>
      </c>
      <c r="T966" s="68" t="s">
        <v>21</v>
      </c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D966" s="55"/>
      <c r="EE966" s="55"/>
      <c r="EF966" s="55"/>
      <c r="EG966" s="55"/>
      <c r="EH966" s="55"/>
      <c r="EI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55"/>
      <c r="FL966" s="55"/>
      <c r="FM966" s="55"/>
      <c r="FN966" s="55"/>
      <c r="FO966" s="55"/>
      <c r="FP966" s="55"/>
      <c r="FQ966" s="55"/>
      <c r="FR966" s="55"/>
      <c r="FS966" s="55"/>
      <c r="FT966" s="55"/>
      <c r="FU966" s="55"/>
      <c r="FV966" s="55"/>
      <c r="FW966" s="55"/>
      <c r="FX966" s="55"/>
      <c r="FY966" s="55"/>
      <c r="FZ966" s="55"/>
      <c r="GA966" s="55"/>
      <c r="GB966" s="55"/>
      <c r="GC966" s="55"/>
      <c r="GD966" s="55"/>
      <c r="GE966" s="55"/>
      <c r="GF966" s="55"/>
      <c r="GG966" s="55"/>
      <c r="GH966" s="55"/>
      <c r="GI966" s="55"/>
      <c r="GJ966" s="55"/>
      <c r="GK966" s="55"/>
      <c r="GL966" s="55"/>
      <c r="GM966" s="55"/>
      <c r="GN966" s="55"/>
      <c r="GO966" s="55"/>
      <c r="GP966" s="55"/>
      <c r="GQ966" s="55"/>
      <c r="GR966" s="55"/>
      <c r="GS966" s="55"/>
      <c r="GT966" s="55"/>
      <c r="GU966" s="55"/>
      <c r="GV966" s="55"/>
      <c r="GW966" s="55"/>
      <c r="GX966" s="55"/>
      <c r="GY966" s="55"/>
      <c r="GZ966" s="55"/>
      <c r="HA966" s="55"/>
      <c r="HB966" s="55"/>
      <c r="HC966" s="55"/>
      <c r="HD966" s="55"/>
      <c r="HE966" s="55"/>
      <c r="HF966" s="55"/>
      <c r="HG966" s="55"/>
      <c r="HH966" s="55"/>
      <c r="HI966" s="55"/>
      <c r="HJ966" s="55"/>
      <c r="HK966" s="55"/>
      <c r="HL966" s="55"/>
      <c r="HM966" s="55"/>
      <c r="HN966" s="55"/>
      <c r="HO966" s="55"/>
      <c r="HP966" s="55"/>
      <c r="HQ966" s="55"/>
      <c r="HR966" s="55"/>
      <c r="HS966" s="55"/>
      <c r="HT966" s="55"/>
      <c r="HU966" s="55"/>
      <c r="HV966" s="55"/>
      <c r="HW966" s="55"/>
      <c r="HX966" s="55"/>
      <c r="HY966" s="55"/>
      <c r="HZ966" s="55"/>
      <c r="IA966" s="55"/>
      <c r="IB966" s="55"/>
      <c r="IC966" s="55"/>
      <c r="ID966" s="55"/>
      <c r="IE966" s="55"/>
      <c r="IF966" s="55"/>
      <c r="IG966" s="55"/>
      <c r="IH966" s="55"/>
      <c r="II966" s="55"/>
      <c r="IJ966" s="55"/>
      <c r="IK966" s="55"/>
      <c r="IL966" s="55"/>
      <c r="IM966" s="55"/>
      <c r="IN966" s="55"/>
      <c r="IO966" s="55"/>
      <c r="IP966" s="55"/>
      <c r="IQ966" s="55"/>
      <c r="IR966" s="55"/>
      <c r="IS966" s="55"/>
      <c r="IT966" s="55"/>
      <c r="IU966" s="55"/>
      <c r="IV966" s="55"/>
      <c r="IW966" s="55"/>
    </row>
    <row r="967" spans="1:257" s="22" customFormat="1" x14ac:dyDescent="0.2">
      <c r="A967" s="36" t="s">
        <v>1894</v>
      </c>
      <c r="B967" s="57">
        <f t="shared" si="44"/>
        <v>44735.391087962962</v>
      </c>
      <c r="C967" s="27">
        <v>2022</v>
      </c>
      <c r="D967" s="27">
        <v>6</v>
      </c>
      <c r="E967" s="27">
        <v>23</v>
      </c>
      <c r="F967" s="27">
        <v>9</v>
      </c>
      <c r="G967" s="28">
        <v>23</v>
      </c>
      <c r="H967" s="29">
        <v>10.91</v>
      </c>
      <c r="I967" s="30">
        <v>54.127000000000002</v>
      </c>
      <c r="J967" s="30">
        <v>86.436000000000007</v>
      </c>
      <c r="K967" s="27">
        <v>0</v>
      </c>
      <c r="L967" s="68" t="s">
        <v>3</v>
      </c>
      <c r="M967" s="23">
        <v>2.4</v>
      </c>
      <c r="N967" s="23">
        <f t="shared" si="43"/>
        <v>2.6</v>
      </c>
      <c r="O967" s="23">
        <v>2.6</v>
      </c>
      <c r="P967" s="68" t="s">
        <v>4</v>
      </c>
      <c r="Q967" s="68" t="s">
        <v>923</v>
      </c>
      <c r="R967" s="19" t="s">
        <v>18</v>
      </c>
      <c r="S967" s="68" t="s">
        <v>925</v>
      </c>
      <c r="T967" s="68" t="s">
        <v>21</v>
      </c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D967" s="55"/>
      <c r="EE967" s="55"/>
      <c r="EF967" s="55"/>
      <c r="EG967" s="55"/>
      <c r="EH967" s="55"/>
      <c r="EI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55"/>
      <c r="FL967" s="55"/>
      <c r="FM967" s="55"/>
      <c r="FN967" s="55"/>
      <c r="FO967" s="55"/>
      <c r="FP967" s="55"/>
      <c r="FQ967" s="55"/>
      <c r="FR967" s="55"/>
      <c r="FS967" s="55"/>
      <c r="FT967" s="55"/>
      <c r="FU967" s="55"/>
      <c r="FV967" s="55"/>
      <c r="FW967" s="55"/>
      <c r="FX967" s="55"/>
      <c r="FY967" s="55"/>
      <c r="FZ967" s="55"/>
      <c r="GA967" s="55"/>
      <c r="GB967" s="55"/>
      <c r="GC967" s="55"/>
      <c r="GD967" s="55"/>
      <c r="GE967" s="55"/>
      <c r="GF967" s="55"/>
      <c r="GG967" s="55"/>
      <c r="GH967" s="55"/>
      <c r="GI967" s="55"/>
      <c r="GJ967" s="55"/>
      <c r="GK967" s="55"/>
      <c r="GL967" s="55"/>
      <c r="GM967" s="55"/>
      <c r="GN967" s="55"/>
      <c r="GO967" s="55"/>
      <c r="GP967" s="55"/>
      <c r="GQ967" s="55"/>
      <c r="GR967" s="55"/>
      <c r="GS967" s="55"/>
      <c r="GT967" s="55"/>
      <c r="GU967" s="55"/>
      <c r="GV967" s="55"/>
      <c r="GW967" s="55"/>
      <c r="GX967" s="55"/>
      <c r="GY967" s="55"/>
      <c r="GZ967" s="55"/>
      <c r="HA967" s="55"/>
      <c r="HB967" s="55"/>
      <c r="HC967" s="55"/>
      <c r="HD967" s="55"/>
      <c r="HE967" s="55"/>
      <c r="HF967" s="55"/>
      <c r="HG967" s="55"/>
      <c r="HH967" s="55"/>
      <c r="HI967" s="55"/>
      <c r="HJ967" s="55"/>
      <c r="HK967" s="55"/>
      <c r="HL967" s="55"/>
      <c r="HM967" s="55"/>
      <c r="HN967" s="55"/>
      <c r="HO967" s="55"/>
      <c r="HP967" s="55"/>
      <c r="HQ967" s="55"/>
      <c r="HR967" s="55"/>
      <c r="HS967" s="55"/>
      <c r="HT967" s="55"/>
      <c r="HU967" s="55"/>
      <c r="HV967" s="55"/>
      <c r="HW967" s="55"/>
      <c r="HX967" s="55"/>
      <c r="HY967" s="55"/>
      <c r="HZ967" s="55"/>
      <c r="IA967" s="55"/>
      <c r="IB967" s="55"/>
      <c r="IC967" s="55"/>
      <c r="ID967" s="55"/>
      <c r="IE967" s="55"/>
      <c r="IF967" s="55"/>
      <c r="IG967" s="55"/>
      <c r="IH967" s="55"/>
      <c r="II967" s="55"/>
      <c r="IJ967" s="55"/>
      <c r="IK967" s="55"/>
      <c r="IL967" s="55"/>
      <c r="IM967" s="55"/>
      <c r="IN967" s="55"/>
      <c r="IO967" s="55"/>
      <c r="IP967" s="55"/>
      <c r="IQ967" s="55"/>
      <c r="IR967" s="55"/>
      <c r="IS967" s="55"/>
      <c r="IT967" s="55"/>
      <c r="IU967" s="55"/>
      <c r="IV967" s="55"/>
      <c r="IW967" s="55"/>
    </row>
    <row r="968" spans="1:257" s="22" customFormat="1" x14ac:dyDescent="0.2">
      <c r="A968" s="36" t="s">
        <v>1895</v>
      </c>
      <c r="B968" s="57">
        <f t="shared" si="44"/>
        <v>44735.553668981483</v>
      </c>
      <c r="C968" s="27">
        <v>2022</v>
      </c>
      <c r="D968" s="27">
        <v>6</v>
      </c>
      <c r="E968" s="27">
        <v>23</v>
      </c>
      <c r="F968" s="27">
        <v>13</v>
      </c>
      <c r="G968" s="28">
        <v>17</v>
      </c>
      <c r="H968" s="29">
        <v>17.78</v>
      </c>
      <c r="I968" s="30">
        <v>54.154000000000003</v>
      </c>
      <c r="J968" s="30">
        <v>86.41</v>
      </c>
      <c r="K968" s="27">
        <v>1</v>
      </c>
      <c r="L968" s="68" t="s">
        <v>3</v>
      </c>
      <c r="M968" s="23">
        <v>1.6</v>
      </c>
      <c r="N968" s="23">
        <f t="shared" si="43"/>
        <v>1.9</v>
      </c>
      <c r="O968" s="23">
        <v>1.9</v>
      </c>
      <c r="P968" s="68" t="s">
        <v>4</v>
      </c>
      <c r="Q968" s="68" t="s">
        <v>923</v>
      </c>
      <c r="R968" s="19" t="s">
        <v>18</v>
      </c>
      <c r="S968" s="68" t="s">
        <v>924</v>
      </c>
      <c r="T968" s="68" t="s">
        <v>21</v>
      </c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D968" s="55"/>
      <c r="EE968" s="55"/>
      <c r="EF968" s="55"/>
      <c r="EG968" s="55"/>
      <c r="EH968" s="55"/>
      <c r="EI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55"/>
      <c r="FL968" s="55"/>
      <c r="FM968" s="55"/>
      <c r="FN968" s="55"/>
      <c r="FO968" s="55"/>
      <c r="FP968" s="55"/>
      <c r="FQ968" s="55"/>
      <c r="FR968" s="55"/>
      <c r="FS968" s="55"/>
      <c r="FT968" s="55"/>
      <c r="FU968" s="55"/>
      <c r="FV968" s="55"/>
      <c r="FW968" s="55"/>
      <c r="FX968" s="55"/>
      <c r="FY968" s="55"/>
      <c r="FZ968" s="55"/>
      <c r="GA968" s="55"/>
      <c r="GB968" s="55"/>
      <c r="GC968" s="55"/>
      <c r="GD968" s="55"/>
      <c r="GE968" s="55"/>
      <c r="GF968" s="55"/>
      <c r="GG968" s="55"/>
      <c r="GH968" s="55"/>
      <c r="GI968" s="55"/>
      <c r="GJ968" s="55"/>
      <c r="GK968" s="55"/>
      <c r="GL968" s="55"/>
      <c r="GM968" s="55"/>
      <c r="GN968" s="55"/>
      <c r="GO968" s="55"/>
      <c r="GP968" s="55"/>
      <c r="GQ968" s="55"/>
      <c r="GR968" s="55"/>
      <c r="GS968" s="55"/>
      <c r="GT968" s="55"/>
      <c r="GU968" s="55"/>
      <c r="GV968" s="55"/>
      <c r="GW968" s="55"/>
      <c r="GX968" s="55"/>
      <c r="GY968" s="55"/>
      <c r="GZ968" s="55"/>
      <c r="HA968" s="55"/>
      <c r="HB968" s="55"/>
      <c r="HC968" s="55"/>
      <c r="HD968" s="55"/>
      <c r="HE968" s="55"/>
      <c r="HF968" s="55"/>
      <c r="HG968" s="55"/>
      <c r="HH968" s="55"/>
      <c r="HI968" s="55"/>
      <c r="HJ968" s="55"/>
      <c r="HK968" s="55"/>
      <c r="HL968" s="55"/>
      <c r="HM968" s="55"/>
      <c r="HN968" s="55"/>
      <c r="HO968" s="55"/>
      <c r="HP968" s="55"/>
      <c r="HQ968" s="55"/>
      <c r="HR968" s="55"/>
      <c r="HS968" s="55"/>
      <c r="HT968" s="55"/>
      <c r="HU968" s="55"/>
      <c r="HV968" s="55"/>
      <c r="HW968" s="55"/>
      <c r="HX968" s="55"/>
      <c r="HY968" s="55"/>
      <c r="HZ968" s="55"/>
      <c r="IA968" s="55"/>
      <c r="IB968" s="55"/>
      <c r="IC968" s="55"/>
      <c r="ID968" s="55"/>
      <c r="IE968" s="55"/>
      <c r="IF968" s="55"/>
      <c r="IG968" s="55"/>
      <c r="IH968" s="55"/>
      <c r="II968" s="55"/>
      <c r="IJ968" s="55"/>
      <c r="IK968" s="55"/>
      <c r="IL968" s="55"/>
      <c r="IM968" s="55"/>
      <c r="IN968" s="55"/>
      <c r="IO968" s="55"/>
      <c r="IP968" s="55"/>
      <c r="IQ968" s="55"/>
      <c r="IR968" s="55"/>
      <c r="IS968" s="55"/>
      <c r="IT968" s="55"/>
      <c r="IU968" s="55"/>
      <c r="IV968" s="55"/>
      <c r="IW968" s="55"/>
    </row>
    <row r="969" spans="1:257" s="22" customFormat="1" x14ac:dyDescent="0.2">
      <c r="A969" s="36" t="s">
        <v>1896</v>
      </c>
      <c r="B969" s="57">
        <f t="shared" si="44"/>
        <v>44736.096921296295</v>
      </c>
      <c r="C969" s="27">
        <v>2022</v>
      </c>
      <c r="D969" s="27">
        <v>6</v>
      </c>
      <c r="E969" s="27">
        <v>24</v>
      </c>
      <c r="F969" s="27">
        <v>2</v>
      </c>
      <c r="G969" s="28">
        <v>19</v>
      </c>
      <c r="H969" s="29">
        <v>34.655000000000001</v>
      </c>
      <c r="I969" s="30">
        <v>54.274000000000001</v>
      </c>
      <c r="J969" s="30">
        <v>86.129000000000005</v>
      </c>
      <c r="K969" s="27">
        <v>0</v>
      </c>
      <c r="L969" s="68" t="s">
        <v>3</v>
      </c>
      <c r="M969" s="23">
        <v>2</v>
      </c>
      <c r="N969" s="23">
        <f t="shared" si="43"/>
        <v>2.2999999999999998</v>
      </c>
      <c r="O969" s="23">
        <v>2.2999999999999998</v>
      </c>
      <c r="P969" s="68" t="s">
        <v>4</v>
      </c>
      <c r="Q969" s="68" t="s">
        <v>923</v>
      </c>
      <c r="R969" s="19" t="s">
        <v>18</v>
      </c>
      <c r="S969" s="68" t="s">
        <v>925</v>
      </c>
      <c r="T969" s="68" t="s">
        <v>21</v>
      </c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D969" s="55"/>
      <c r="EE969" s="55"/>
      <c r="EF969" s="55"/>
      <c r="EG969" s="55"/>
      <c r="EH969" s="55"/>
      <c r="EI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55"/>
      <c r="FL969" s="55"/>
      <c r="FM969" s="55"/>
      <c r="FN969" s="55"/>
      <c r="FO969" s="55"/>
      <c r="FP969" s="55"/>
      <c r="FQ969" s="55"/>
      <c r="FR969" s="55"/>
      <c r="FS969" s="55"/>
      <c r="FT969" s="55"/>
      <c r="FU969" s="55"/>
      <c r="FV969" s="55"/>
      <c r="FW969" s="55"/>
      <c r="FX969" s="55"/>
      <c r="FY969" s="55"/>
      <c r="FZ969" s="55"/>
      <c r="GA969" s="55"/>
      <c r="GB969" s="55"/>
      <c r="GC969" s="55"/>
      <c r="GD969" s="55"/>
      <c r="GE969" s="55"/>
      <c r="GF969" s="55"/>
      <c r="GG969" s="55"/>
      <c r="GH969" s="55"/>
      <c r="GI969" s="55"/>
      <c r="GJ969" s="55"/>
      <c r="GK969" s="55"/>
      <c r="GL969" s="55"/>
      <c r="GM969" s="55"/>
      <c r="GN969" s="55"/>
      <c r="GO969" s="55"/>
      <c r="GP969" s="55"/>
      <c r="GQ969" s="55"/>
      <c r="GR969" s="55"/>
      <c r="GS969" s="55"/>
      <c r="GT969" s="55"/>
      <c r="GU969" s="55"/>
      <c r="GV969" s="55"/>
      <c r="GW969" s="55"/>
      <c r="GX969" s="55"/>
      <c r="GY969" s="55"/>
      <c r="GZ969" s="55"/>
      <c r="HA969" s="55"/>
      <c r="HB969" s="55"/>
      <c r="HC969" s="55"/>
      <c r="HD969" s="55"/>
      <c r="HE969" s="55"/>
      <c r="HF969" s="55"/>
      <c r="HG969" s="55"/>
      <c r="HH969" s="55"/>
      <c r="HI969" s="55"/>
      <c r="HJ969" s="55"/>
      <c r="HK969" s="55"/>
      <c r="HL969" s="55"/>
      <c r="HM969" s="55"/>
      <c r="HN969" s="55"/>
      <c r="HO969" s="55"/>
      <c r="HP969" s="55"/>
      <c r="HQ969" s="55"/>
      <c r="HR969" s="55"/>
      <c r="HS969" s="55"/>
      <c r="HT969" s="55"/>
      <c r="HU969" s="55"/>
      <c r="HV969" s="55"/>
      <c r="HW969" s="55"/>
      <c r="HX969" s="55"/>
      <c r="HY969" s="55"/>
      <c r="HZ969" s="55"/>
      <c r="IA969" s="55"/>
      <c r="IB969" s="55"/>
      <c r="IC969" s="55"/>
      <c r="ID969" s="55"/>
      <c r="IE969" s="55"/>
      <c r="IF969" s="55"/>
      <c r="IG969" s="55"/>
      <c r="IH969" s="55"/>
      <c r="II969" s="55"/>
      <c r="IJ969" s="55"/>
      <c r="IK969" s="55"/>
      <c r="IL969" s="55"/>
      <c r="IM969" s="55"/>
      <c r="IN969" s="55"/>
      <c r="IO969" s="55"/>
      <c r="IP969" s="55"/>
      <c r="IQ969" s="55"/>
      <c r="IR969" s="55"/>
      <c r="IS969" s="55"/>
      <c r="IT969" s="55"/>
      <c r="IU969" s="55"/>
      <c r="IV969" s="55"/>
      <c r="IW969" s="55"/>
    </row>
    <row r="970" spans="1:257" s="22" customFormat="1" x14ac:dyDescent="0.2">
      <c r="A970" s="36" t="s">
        <v>1897</v>
      </c>
      <c r="B970" s="57">
        <f t="shared" si="44"/>
        <v>44736.129918981482</v>
      </c>
      <c r="C970" s="27">
        <v>2022</v>
      </c>
      <c r="D970" s="27">
        <v>6</v>
      </c>
      <c r="E970" s="27">
        <v>24</v>
      </c>
      <c r="F970" s="27">
        <v>3</v>
      </c>
      <c r="G970" s="28">
        <v>7</v>
      </c>
      <c r="H970" s="29">
        <v>5.93</v>
      </c>
      <c r="I970" s="30">
        <v>54.264000000000003</v>
      </c>
      <c r="J970" s="30">
        <v>86.132999999999996</v>
      </c>
      <c r="K970" s="27">
        <v>1</v>
      </c>
      <c r="L970" s="68" t="s">
        <v>3</v>
      </c>
      <c r="M970" s="23">
        <v>0.6</v>
      </c>
      <c r="N970" s="23">
        <f t="shared" si="43"/>
        <v>1.1000000000000001</v>
      </c>
      <c r="O970" s="23">
        <v>1.1000000000000001</v>
      </c>
      <c r="P970" s="68" t="s">
        <v>4</v>
      </c>
      <c r="Q970" s="68" t="s">
        <v>923</v>
      </c>
      <c r="R970" s="19" t="s">
        <v>18</v>
      </c>
      <c r="S970" s="68" t="s">
        <v>924</v>
      </c>
      <c r="T970" s="68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D970" s="55"/>
      <c r="EE970" s="55"/>
      <c r="EF970" s="55"/>
      <c r="EG970" s="55"/>
      <c r="EH970" s="55"/>
      <c r="EI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55"/>
      <c r="FL970" s="55"/>
      <c r="FM970" s="55"/>
      <c r="FN970" s="55"/>
      <c r="FO970" s="55"/>
      <c r="FP970" s="55"/>
      <c r="FQ970" s="55"/>
      <c r="FR970" s="55"/>
      <c r="FS970" s="55"/>
      <c r="FT970" s="55"/>
      <c r="FU970" s="55"/>
      <c r="FV970" s="55"/>
      <c r="FW970" s="55"/>
      <c r="FX970" s="55"/>
      <c r="FY970" s="55"/>
      <c r="FZ970" s="55"/>
      <c r="GA970" s="55"/>
      <c r="GB970" s="55"/>
      <c r="GC970" s="55"/>
      <c r="GD970" s="55"/>
      <c r="GE970" s="55"/>
      <c r="GF970" s="55"/>
      <c r="GG970" s="55"/>
      <c r="GH970" s="55"/>
      <c r="GI970" s="55"/>
      <c r="GJ970" s="55"/>
      <c r="GK970" s="55"/>
      <c r="GL970" s="55"/>
      <c r="GM970" s="55"/>
      <c r="GN970" s="55"/>
      <c r="GO970" s="55"/>
      <c r="GP970" s="55"/>
      <c r="GQ970" s="55"/>
      <c r="GR970" s="55"/>
      <c r="GS970" s="55"/>
      <c r="GT970" s="55"/>
      <c r="GU970" s="55"/>
      <c r="GV970" s="55"/>
      <c r="GW970" s="55"/>
      <c r="GX970" s="55"/>
      <c r="GY970" s="55"/>
      <c r="GZ970" s="55"/>
      <c r="HA970" s="55"/>
      <c r="HB970" s="55"/>
      <c r="HC970" s="55"/>
      <c r="HD970" s="55"/>
      <c r="HE970" s="55"/>
      <c r="HF970" s="55"/>
      <c r="HG970" s="55"/>
      <c r="HH970" s="55"/>
      <c r="HI970" s="55"/>
      <c r="HJ970" s="55"/>
      <c r="HK970" s="55"/>
      <c r="HL970" s="55"/>
      <c r="HM970" s="55"/>
      <c r="HN970" s="55"/>
      <c r="HO970" s="55"/>
      <c r="HP970" s="55"/>
      <c r="HQ970" s="55"/>
      <c r="HR970" s="55"/>
      <c r="HS970" s="55"/>
      <c r="HT970" s="55"/>
      <c r="HU970" s="55"/>
      <c r="HV970" s="55"/>
      <c r="HW970" s="55"/>
      <c r="HX970" s="55"/>
      <c r="HY970" s="55"/>
      <c r="HZ970" s="55"/>
      <c r="IA970" s="55"/>
      <c r="IB970" s="55"/>
      <c r="IC970" s="55"/>
      <c r="ID970" s="55"/>
      <c r="IE970" s="55"/>
      <c r="IF970" s="55"/>
      <c r="IG970" s="55"/>
      <c r="IH970" s="55"/>
      <c r="II970" s="55"/>
      <c r="IJ970" s="55"/>
      <c r="IK970" s="55"/>
      <c r="IL970" s="55"/>
      <c r="IM970" s="55"/>
      <c r="IN970" s="55"/>
      <c r="IO970" s="55"/>
      <c r="IP970" s="55"/>
      <c r="IQ970" s="55"/>
      <c r="IR970" s="55"/>
      <c r="IS970" s="55"/>
      <c r="IT970" s="55"/>
      <c r="IU970" s="55"/>
      <c r="IV970" s="55"/>
      <c r="IW970" s="55"/>
    </row>
    <row r="971" spans="1:257" s="22" customFormat="1" x14ac:dyDescent="0.2">
      <c r="A971" s="36" t="s">
        <v>1898</v>
      </c>
      <c r="B971" s="57">
        <f t="shared" si="44"/>
        <v>44736.27443287037</v>
      </c>
      <c r="C971" s="27">
        <v>2022</v>
      </c>
      <c r="D971" s="27">
        <v>6</v>
      </c>
      <c r="E971" s="27">
        <v>24</v>
      </c>
      <c r="F971" s="27">
        <v>6</v>
      </c>
      <c r="G971" s="28">
        <v>35</v>
      </c>
      <c r="H971" s="29">
        <v>11.67</v>
      </c>
      <c r="I971" s="30">
        <v>54.375</v>
      </c>
      <c r="J971" s="30">
        <v>86.69</v>
      </c>
      <c r="K971" s="27">
        <v>0</v>
      </c>
      <c r="L971" s="68" t="s">
        <v>3</v>
      </c>
      <c r="M971" s="23">
        <v>2.2000000000000002</v>
      </c>
      <c r="N971" s="23">
        <f t="shared" si="43"/>
        <v>2.4</v>
      </c>
      <c r="O971" s="23">
        <v>2.4</v>
      </c>
      <c r="P971" s="68" t="s">
        <v>4</v>
      </c>
      <c r="Q971" s="68" t="s">
        <v>923</v>
      </c>
      <c r="R971" s="19" t="s">
        <v>18</v>
      </c>
      <c r="S971" s="68" t="s">
        <v>925</v>
      </c>
      <c r="T971" s="68" t="s">
        <v>21</v>
      </c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D971" s="55"/>
      <c r="EE971" s="55"/>
      <c r="EF971" s="55"/>
      <c r="EG971" s="55"/>
      <c r="EH971" s="55"/>
      <c r="EI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55"/>
      <c r="FL971" s="55"/>
      <c r="FM971" s="55"/>
      <c r="FN971" s="55"/>
      <c r="FO971" s="55"/>
      <c r="FP971" s="55"/>
      <c r="FQ971" s="55"/>
      <c r="FR971" s="55"/>
      <c r="FS971" s="55"/>
      <c r="FT971" s="55"/>
      <c r="FU971" s="55"/>
      <c r="FV971" s="55"/>
      <c r="FW971" s="55"/>
      <c r="FX971" s="55"/>
      <c r="FY971" s="55"/>
      <c r="FZ971" s="55"/>
      <c r="GA971" s="55"/>
      <c r="GB971" s="55"/>
      <c r="GC971" s="55"/>
      <c r="GD971" s="55"/>
      <c r="GE971" s="55"/>
      <c r="GF971" s="55"/>
      <c r="GG971" s="55"/>
      <c r="GH971" s="55"/>
      <c r="GI971" s="55"/>
      <c r="GJ971" s="55"/>
      <c r="GK971" s="55"/>
      <c r="GL971" s="55"/>
      <c r="GM971" s="55"/>
      <c r="GN971" s="55"/>
      <c r="GO971" s="55"/>
      <c r="GP971" s="55"/>
      <c r="GQ971" s="55"/>
      <c r="GR971" s="55"/>
      <c r="GS971" s="55"/>
      <c r="GT971" s="55"/>
      <c r="GU971" s="55"/>
      <c r="GV971" s="55"/>
      <c r="GW971" s="55"/>
      <c r="GX971" s="55"/>
      <c r="GY971" s="55"/>
      <c r="GZ971" s="55"/>
      <c r="HA971" s="55"/>
      <c r="HB971" s="55"/>
      <c r="HC971" s="55"/>
      <c r="HD971" s="55"/>
      <c r="HE971" s="55"/>
      <c r="HF971" s="55"/>
      <c r="HG971" s="55"/>
      <c r="HH971" s="55"/>
      <c r="HI971" s="55"/>
      <c r="HJ971" s="55"/>
      <c r="HK971" s="55"/>
      <c r="HL971" s="55"/>
      <c r="HM971" s="55"/>
      <c r="HN971" s="55"/>
      <c r="HO971" s="55"/>
      <c r="HP971" s="55"/>
      <c r="HQ971" s="55"/>
      <c r="HR971" s="55"/>
      <c r="HS971" s="55"/>
      <c r="HT971" s="55"/>
      <c r="HU971" s="55"/>
      <c r="HV971" s="55"/>
      <c r="HW971" s="55"/>
      <c r="HX971" s="55"/>
      <c r="HY971" s="55"/>
      <c r="HZ971" s="55"/>
      <c r="IA971" s="55"/>
      <c r="IB971" s="55"/>
      <c r="IC971" s="55"/>
      <c r="ID971" s="55"/>
      <c r="IE971" s="55"/>
      <c r="IF971" s="55"/>
      <c r="IG971" s="55"/>
      <c r="IH971" s="55"/>
      <c r="II971" s="55"/>
      <c r="IJ971" s="55"/>
      <c r="IK971" s="55"/>
      <c r="IL971" s="55"/>
      <c r="IM971" s="55"/>
      <c r="IN971" s="55"/>
      <c r="IO971" s="55"/>
      <c r="IP971" s="55"/>
      <c r="IQ971" s="55"/>
      <c r="IR971" s="55"/>
      <c r="IS971" s="55"/>
      <c r="IT971" s="55"/>
      <c r="IU971" s="55"/>
      <c r="IV971" s="55"/>
      <c r="IW971" s="55"/>
    </row>
    <row r="972" spans="1:257" s="22" customFormat="1" x14ac:dyDescent="0.2">
      <c r="A972" s="36" t="s">
        <v>1899</v>
      </c>
      <c r="B972" s="57">
        <f t="shared" si="44"/>
        <v>44736.312141203707</v>
      </c>
      <c r="C972" s="27">
        <v>2022</v>
      </c>
      <c r="D972" s="27">
        <v>6</v>
      </c>
      <c r="E972" s="27">
        <v>24</v>
      </c>
      <c r="F972" s="27">
        <v>7</v>
      </c>
      <c r="G972" s="28">
        <v>29</v>
      </c>
      <c r="H972" s="29">
        <v>29.58</v>
      </c>
      <c r="I972" s="30">
        <v>54.07</v>
      </c>
      <c r="J972" s="30">
        <v>86.632000000000005</v>
      </c>
      <c r="K972" s="27">
        <v>0</v>
      </c>
      <c r="L972" s="68" t="s">
        <v>3</v>
      </c>
      <c r="M972" s="23">
        <v>1.7</v>
      </c>
      <c r="N972" s="23">
        <f t="shared" si="43"/>
        <v>2</v>
      </c>
      <c r="O972" s="23">
        <v>2</v>
      </c>
      <c r="P972" s="68" t="s">
        <v>4</v>
      </c>
      <c r="Q972" s="68" t="s">
        <v>923</v>
      </c>
      <c r="R972" s="19" t="s">
        <v>18</v>
      </c>
      <c r="S972" s="68" t="s">
        <v>925</v>
      </c>
      <c r="T972" s="68" t="s">
        <v>21</v>
      </c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D972" s="55"/>
      <c r="EE972" s="55"/>
      <c r="EF972" s="55"/>
      <c r="EG972" s="55"/>
      <c r="EH972" s="55"/>
      <c r="EI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55"/>
      <c r="FL972" s="55"/>
      <c r="FM972" s="55"/>
      <c r="FN972" s="55"/>
      <c r="FO972" s="55"/>
      <c r="FP972" s="55"/>
      <c r="FQ972" s="55"/>
      <c r="FR972" s="55"/>
      <c r="FS972" s="55"/>
      <c r="FT972" s="55"/>
      <c r="FU972" s="55"/>
      <c r="FV972" s="55"/>
      <c r="FW972" s="55"/>
      <c r="FX972" s="55"/>
      <c r="FY972" s="55"/>
      <c r="FZ972" s="55"/>
      <c r="GA972" s="55"/>
      <c r="GB972" s="55"/>
      <c r="GC972" s="55"/>
      <c r="GD972" s="55"/>
      <c r="GE972" s="55"/>
      <c r="GF972" s="55"/>
      <c r="GG972" s="55"/>
      <c r="GH972" s="55"/>
      <c r="GI972" s="55"/>
      <c r="GJ972" s="55"/>
      <c r="GK972" s="55"/>
      <c r="GL972" s="55"/>
      <c r="GM972" s="55"/>
      <c r="GN972" s="55"/>
      <c r="GO972" s="55"/>
      <c r="GP972" s="55"/>
      <c r="GQ972" s="55"/>
      <c r="GR972" s="55"/>
      <c r="GS972" s="55"/>
      <c r="GT972" s="55"/>
      <c r="GU972" s="55"/>
      <c r="GV972" s="55"/>
      <c r="GW972" s="55"/>
      <c r="GX972" s="55"/>
      <c r="GY972" s="55"/>
      <c r="GZ972" s="55"/>
      <c r="HA972" s="55"/>
      <c r="HB972" s="55"/>
      <c r="HC972" s="55"/>
      <c r="HD972" s="55"/>
      <c r="HE972" s="55"/>
      <c r="HF972" s="55"/>
      <c r="HG972" s="55"/>
      <c r="HH972" s="55"/>
      <c r="HI972" s="55"/>
      <c r="HJ972" s="55"/>
      <c r="HK972" s="55"/>
      <c r="HL972" s="55"/>
      <c r="HM972" s="55"/>
      <c r="HN972" s="55"/>
      <c r="HO972" s="55"/>
      <c r="HP972" s="55"/>
      <c r="HQ972" s="55"/>
      <c r="HR972" s="55"/>
      <c r="HS972" s="55"/>
      <c r="HT972" s="55"/>
      <c r="HU972" s="55"/>
      <c r="HV972" s="55"/>
      <c r="HW972" s="55"/>
      <c r="HX972" s="55"/>
      <c r="HY972" s="55"/>
      <c r="HZ972" s="55"/>
      <c r="IA972" s="55"/>
      <c r="IB972" s="55"/>
      <c r="IC972" s="55"/>
      <c r="ID972" s="55"/>
      <c r="IE972" s="55"/>
      <c r="IF972" s="55"/>
      <c r="IG972" s="55"/>
      <c r="IH972" s="55"/>
      <c r="II972" s="55"/>
      <c r="IJ972" s="55"/>
      <c r="IK972" s="55"/>
      <c r="IL972" s="55"/>
      <c r="IM972" s="55"/>
      <c r="IN972" s="55"/>
      <c r="IO972" s="55"/>
      <c r="IP972" s="55"/>
      <c r="IQ972" s="55"/>
      <c r="IR972" s="55"/>
      <c r="IS972" s="55"/>
      <c r="IT972" s="55"/>
      <c r="IU972" s="55"/>
      <c r="IV972" s="55"/>
      <c r="IW972" s="55"/>
    </row>
    <row r="973" spans="1:257" s="22" customFormat="1" x14ac:dyDescent="0.2">
      <c r="A973" s="36" t="s">
        <v>1900</v>
      </c>
      <c r="B973" s="57">
        <f t="shared" si="44"/>
        <v>44736.333796296298</v>
      </c>
      <c r="C973" s="27">
        <v>2022</v>
      </c>
      <c r="D973" s="27">
        <v>6</v>
      </c>
      <c r="E973" s="27">
        <v>24</v>
      </c>
      <c r="F973" s="27">
        <v>8</v>
      </c>
      <c r="G973" s="28">
        <v>0</v>
      </c>
      <c r="H973" s="29">
        <v>40.299999999999997</v>
      </c>
      <c r="I973" s="30">
        <v>54.118000000000002</v>
      </c>
      <c r="J973" s="30">
        <v>86.484999999999999</v>
      </c>
      <c r="K973" s="27">
        <v>0</v>
      </c>
      <c r="L973" s="68" t="s">
        <v>3</v>
      </c>
      <c r="M973" s="23">
        <v>2.4</v>
      </c>
      <c r="N973" s="23">
        <f t="shared" si="43"/>
        <v>2.6</v>
      </c>
      <c r="O973" s="23">
        <v>2.6</v>
      </c>
      <c r="P973" s="68" t="s">
        <v>4</v>
      </c>
      <c r="Q973" s="68" t="s">
        <v>923</v>
      </c>
      <c r="R973" s="19" t="s">
        <v>18</v>
      </c>
      <c r="S973" s="68" t="s">
        <v>925</v>
      </c>
      <c r="T973" s="68" t="s">
        <v>21</v>
      </c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D973" s="55"/>
      <c r="EE973" s="55"/>
      <c r="EF973" s="55"/>
      <c r="EG973" s="55"/>
      <c r="EH973" s="55"/>
      <c r="EI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55"/>
      <c r="FL973" s="55"/>
      <c r="FM973" s="55"/>
      <c r="FN973" s="55"/>
      <c r="FO973" s="55"/>
      <c r="FP973" s="55"/>
      <c r="FQ973" s="55"/>
      <c r="FR973" s="55"/>
      <c r="FS973" s="55"/>
      <c r="FT973" s="55"/>
      <c r="FU973" s="55"/>
      <c r="FV973" s="55"/>
      <c r="FW973" s="55"/>
      <c r="FX973" s="55"/>
      <c r="FY973" s="55"/>
      <c r="FZ973" s="55"/>
      <c r="GA973" s="55"/>
      <c r="GB973" s="55"/>
      <c r="GC973" s="55"/>
      <c r="GD973" s="55"/>
      <c r="GE973" s="55"/>
      <c r="GF973" s="55"/>
      <c r="GG973" s="55"/>
      <c r="GH973" s="55"/>
      <c r="GI973" s="55"/>
      <c r="GJ973" s="55"/>
      <c r="GK973" s="55"/>
      <c r="GL973" s="55"/>
      <c r="GM973" s="55"/>
      <c r="GN973" s="55"/>
      <c r="GO973" s="55"/>
      <c r="GP973" s="55"/>
      <c r="GQ973" s="55"/>
      <c r="GR973" s="55"/>
      <c r="GS973" s="55"/>
      <c r="GT973" s="55"/>
      <c r="GU973" s="55"/>
      <c r="GV973" s="55"/>
      <c r="GW973" s="55"/>
      <c r="GX973" s="55"/>
      <c r="GY973" s="55"/>
      <c r="GZ973" s="55"/>
      <c r="HA973" s="55"/>
      <c r="HB973" s="55"/>
      <c r="HC973" s="55"/>
      <c r="HD973" s="55"/>
      <c r="HE973" s="55"/>
      <c r="HF973" s="55"/>
      <c r="HG973" s="55"/>
      <c r="HH973" s="55"/>
      <c r="HI973" s="55"/>
      <c r="HJ973" s="55"/>
      <c r="HK973" s="55"/>
      <c r="HL973" s="55"/>
      <c r="HM973" s="55"/>
      <c r="HN973" s="55"/>
      <c r="HO973" s="55"/>
      <c r="HP973" s="55"/>
      <c r="HQ973" s="55"/>
      <c r="HR973" s="55"/>
      <c r="HS973" s="55"/>
      <c r="HT973" s="55"/>
      <c r="HU973" s="55"/>
      <c r="HV973" s="55"/>
      <c r="HW973" s="55"/>
      <c r="HX973" s="55"/>
      <c r="HY973" s="55"/>
      <c r="HZ973" s="55"/>
      <c r="IA973" s="55"/>
      <c r="IB973" s="55"/>
      <c r="IC973" s="55"/>
      <c r="ID973" s="55"/>
      <c r="IE973" s="55"/>
      <c r="IF973" s="55"/>
      <c r="IG973" s="55"/>
      <c r="IH973" s="55"/>
      <c r="II973" s="55"/>
      <c r="IJ973" s="55"/>
      <c r="IK973" s="55"/>
      <c r="IL973" s="55"/>
      <c r="IM973" s="55"/>
      <c r="IN973" s="55"/>
      <c r="IO973" s="55"/>
      <c r="IP973" s="55"/>
      <c r="IQ973" s="55"/>
      <c r="IR973" s="55"/>
      <c r="IS973" s="55"/>
      <c r="IT973" s="55"/>
      <c r="IU973" s="55"/>
      <c r="IV973" s="55"/>
      <c r="IW973" s="55"/>
    </row>
    <row r="974" spans="1:257" s="22" customFormat="1" x14ac:dyDescent="0.2">
      <c r="A974" s="36" t="s">
        <v>1901</v>
      </c>
      <c r="B974" s="57">
        <f t="shared" si="44"/>
        <v>44736.346678240741</v>
      </c>
      <c r="C974" s="27">
        <v>2022</v>
      </c>
      <c r="D974" s="27">
        <v>6</v>
      </c>
      <c r="E974" s="27">
        <v>24</v>
      </c>
      <c r="F974" s="27">
        <v>8</v>
      </c>
      <c r="G974" s="28">
        <v>19</v>
      </c>
      <c r="H974" s="29">
        <v>13.03</v>
      </c>
      <c r="I974" s="30">
        <v>54.002000000000002</v>
      </c>
      <c r="J974" s="30">
        <v>86.600999999999999</v>
      </c>
      <c r="K974" s="27">
        <v>0</v>
      </c>
      <c r="L974" s="68" t="s">
        <v>3</v>
      </c>
      <c r="M974" s="23">
        <v>1.8</v>
      </c>
      <c r="N974" s="23">
        <f t="shared" si="43"/>
        <v>2.1</v>
      </c>
      <c r="O974" s="23">
        <v>2.1</v>
      </c>
      <c r="P974" s="68" t="s">
        <v>4</v>
      </c>
      <c r="Q974" s="68" t="s">
        <v>923</v>
      </c>
      <c r="R974" s="19" t="s">
        <v>18</v>
      </c>
      <c r="S974" s="68" t="s">
        <v>925</v>
      </c>
      <c r="T974" s="68" t="s">
        <v>21</v>
      </c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D974" s="55"/>
      <c r="EE974" s="55"/>
      <c r="EF974" s="55"/>
      <c r="EG974" s="55"/>
      <c r="EH974" s="55"/>
      <c r="EI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55"/>
      <c r="FL974" s="55"/>
      <c r="FM974" s="55"/>
      <c r="FN974" s="55"/>
      <c r="FO974" s="55"/>
      <c r="FP974" s="55"/>
      <c r="FQ974" s="55"/>
      <c r="FR974" s="55"/>
      <c r="FS974" s="55"/>
      <c r="FT974" s="55"/>
      <c r="FU974" s="55"/>
      <c r="FV974" s="55"/>
      <c r="FW974" s="55"/>
      <c r="FX974" s="55"/>
      <c r="FY974" s="55"/>
      <c r="FZ974" s="55"/>
      <c r="GA974" s="55"/>
      <c r="GB974" s="55"/>
      <c r="GC974" s="55"/>
      <c r="GD974" s="55"/>
      <c r="GE974" s="55"/>
      <c r="GF974" s="55"/>
      <c r="GG974" s="55"/>
      <c r="GH974" s="55"/>
      <c r="GI974" s="55"/>
      <c r="GJ974" s="55"/>
      <c r="GK974" s="55"/>
      <c r="GL974" s="55"/>
      <c r="GM974" s="55"/>
      <c r="GN974" s="55"/>
      <c r="GO974" s="55"/>
      <c r="GP974" s="55"/>
      <c r="GQ974" s="55"/>
      <c r="GR974" s="55"/>
      <c r="GS974" s="55"/>
      <c r="GT974" s="55"/>
      <c r="GU974" s="55"/>
      <c r="GV974" s="55"/>
      <c r="GW974" s="55"/>
      <c r="GX974" s="55"/>
      <c r="GY974" s="55"/>
      <c r="GZ974" s="55"/>
      <c r="HA974" s="55"/>
      <c r="HB974" s="55"/>
      <c r="HC974" s="55"/>
      <c r="HD974" s="55"/>
      <c r="HE974" s="55"/>
      <c r="HF974" s="55"/>
      <c r="HG974" s="55"/>
      <c r="HH974" s="55"/>
      <c r="HI974" s="55"/>
      <c r="HJ974" s="55"/>
      <c r="HK974" s="55"/>
      <c r="HL974" s="55"/>
      <c r="HM974" s="55"/>
      <c r="HN974" s="55"/>
      <c r="HO974" s="55"/>
      <c r="HP974" s="55"/>
      <c r="HQ974" s="55"/>
      <c r="HR974" s="55"/>
      <c r="HS974" s="55"/>
      <c r="HT974" s="55"/>
      <c r="HU974" s="55"/>
      <c r="HV974" s="55"/>
      <c r="HW974" s="55"/>
      <c r="HX974" s="55"/>
      <c r="HY974" s="55"/>
      <c r="HZ974" s="55"/>
      <c r="IA974" s="55"/>
      <c r="IB974" s="55"/>
      <c r="IC974" s="55"/>
      <c r="ID974" s="55"/>
      <c r="IE974" s="55"/>
      <c r="IF974" s="55"/>
      <c r="IG974" s="55"/>
      <c r="IH974" s="55"/>
      <c r="II974" s="55"/>
      <c r="IJ974" s="55"/>
      <c r="IK974" s="55"/>
      <c r="IL974" s="55"/>
      <c r="IM974" s="55"/>
      <c r="IN974" s="55"/>
      <c r="IO974" s="55"/>
      <c r="IP974" s="55"/>
      <c r="IQ974" s="55"/>
      <c r="IR974" s="55"/>
      <c r="IS974" s="55"/>
      <c r="IT974" s="55"/>
      <c r="IU974" s="55"/>
      <c r="IV974" s="55"/>
      <c r="IW974" s="55"/>
    </row>
    <row r="975" spans="1:257" s="22" customFormat="1" x14ac:dyDescent="0.2">
      <c r="A975" s="36" t="s">
        <v>1902</v>
      </c>
      <c r="B975" s="57">
        <f t="shared" si="44"/>
        <v>44736.353576388887</v>
      </c>
      <c r="C975" s="27">
        <v>2022</v>
      </c>
      <c r="D975" s="27">
        <v>6</v>
      </c>
      <c r="E975" s="27">
        <v>24</v>
      </c>
      <c r="F975" s="27">
        <v>8</v>
      </c>
      <c r="G975" s="28">
        <v>29</v>
      </c>
      <c r="H975" s="29">
        <v>9.2100000000000009</v>
      </c>
      <c r="I975" s="30">
        <v>54.048999999999999</v>
      </c>
      <c r="J975" s="30">
        <v>86.602000000000004</v>
      </c>
      <c r="K975" s="27">
        <v>0</v>
      </c>
      <c r="L975" s="68" t="s">
        <v>3</v>
      </c>
      <c r="M975" s="23">
        <v>1.7</v>
      </c>
      <c r="N975" s="23">
        <f t="shared" si="43"/>
        <v>2</v>
      </c>
      <c r="O975" s="23">
        <v>2</v>
      </c>
      <c r="P975" s="68" t="s">
        <v>4</v>
      </c>
      <c r="Q975" s="68" t="s">
        <v>923</v>
      </c>
      <c r="R975" s="19" t="s">
        <v>18</v>
      </c>
      <c r="S975" s="68" t="s">
        <v>925</v>
      </c>
      <c r="T975" s="68" t="s">
        <v>21</v>
      </c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D975" s="55"/>
      <c r="EE975" s="55"/>
      <c r="EF975" s="55"/>
      <c r="EG975" s="55"/>
      <c r="EH975" s="55"/>
      <c r="EI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55"/>
      <c r="FL975" s="55"/>
      <c r="FM975" s="55"/>
      <c r="FN975" s="55"/>
      <c r="FO975" s="55"/>
      <c r="FP975" s="55"/>
      <c r="FQ975" s="55"/>
      <c r="FR975" s="55"/>
      <c r="FS975" s="55"/>
      <c r="FT975" s="55"/>
      <c r="FU975" s="55"/>
      <c r="FV975" s="55"/>
      <c r="FW975" s="55"/>
      <c r="FX975" s="55"/>
      <c r="FY975" s="55"/>
      <c r="FZ975" s="55"/>
      <c r="GA975" s="55"/>
      <c r="GB975" s="55"/>
      <c r="GC975" s="55"/>
      <c r="GD975" s="55"/>
      <c r="GE975" s="55"/>
      <c r="GF975" s="55"/>
      <c r="GG975" s="55"/>
      <c r="GH975" s="55"/>
      <c r="GI975" s="55"/>
      <c r="GJ975" s="55"/>
      <c r="GK975" s="55"/>
      <c r="GL975" s="55"/>
      <c r="GM975" s="55"/>
      <c r="GN975" s="55"/>
      <c r="GO975" s="55"/>
      <c r="GP975" s="55"/>
      <c r="GQ975" s="55"/>
      <c r="GR975" s="55"/>
      <c r="GS975" s="55"/>
      <c r="GT975" s="55"/>
      <c r="GU975" s="55"/>
      <c r="GV975" s="55"/>
      <c r="GW975" s="55"/>
      <c r="GX975" s="55"/>
      <c r="GY975" s="55"/>
      <c r="GZ975" s="55"/>
      <c r="HA975" s="55"/>
      <c r="HB975" s="55"/>
      <c r="HC975" s="55"/>
      <c r="HD975" s="55"/>
      <c r="HE975" s="55"/>
      <c r="HF975" s="55"/>
      <c r="HG975" s="55"/>
      <c r="HH975" s="55"/>
      <c r="HI975" s="55"/>
      <c r="HJ975" s="55"/>
      <c r="HK975" s="55"/>
      <c r="HL975" s="55"/>
      <c r="HM975" s="55"/>
      <c r="HN975" s="55"/>
      <c r="HO975" s="55"/>
      <c r="HP975" s="55"/>
      <c r="HQ975" s="55"/>
      <c r="HR975" s="55"/>
      <c r="HS975" s="55"/>
      <c r="HT975" s="55"/>
      <c r="HU975" s="55"/>
      <c r="HV975" s="55"/>
      <c r="HW975" s="55"/>
      <c r="HX975" s="55"/>
      <c r="HY975" s="55"/>
      <c r="HZ975" s="55"/>
      <c r="IA975" s="55"/>
      <c r="IB975" s="55"/>
      <c r="IC975" s="55"/>
      <c r="ID975" s="55"/>
      <c r="IE975" s="55"/>
      <c r="IF975" s="55"/>
      <c r="IG975" s="55"/>
      <c r="IH975" s="55"/>
      <c r="II975" s="55"/>
      <c r="IJ975" s="55"/>
      <c r="IK975" s="55"/>
      <c r="IL975" s="55"/>
      <c r="IM975" s="55"/>
      <c r="IN975" s="55"/>
      <c r="IO975" s="55"/>
      <c r="IP975" s="55"/>
      <c r="IQ975" s="55"/>
      <c r="IR975" s="55"/>
      <c r="IS975" s="55"/>
      <c r="IT975" s="55"/>
      <c r="IU975" s="55"/>
      <c r="IV975" s="55"/>
      <c r="IW975" s="55"/>
    </row>
    <row r="976" spans="1:257" s="22" customFormat="1" x14ac:dyDescent="0.2">
      <c r="A976" s="36" t="s">
        <v>1903</v>
      </c>
      <c r="B976" s="57">
        <f t="shared" si="44"/>
        <v>44736.395972222221</v>
      </c>
      <c r="C976" s="27">
        <v>2022</v>
      </c>
      <c r="D976" s="27">
        <v>6</v>
      </c>
      <c r="E976" s="27">
        <v>24</v>
      </c>
      <c r="F976" s="27">
        <v>9</v>
      </c>
      <c r="G976" s="28">
        <v>30</v>
      </c>
      <c r="H976" s="29">
        <v>12.75</v>
      </c>
      <c r="I976" s="30">
        <v>54.37</v>
      </c>
      <c r="J976" s="30">
        <v>86.09</v>
      </c>
      <c r="K976" s="27">
        <v>0</v>
      </c>
      <c r="L976" s="68" t="s">
        <v>3</v>
      </c>
      <c r="M976" s="23">
        <v>2.6</v>
      </c>
      <c r="N976" s="23">
        <f t="shared" si="43"/>
        <v>2.7</v>
      </c>
      <c r="O976" s="23">
        <v>2.7</v>
      </c>
      <c r="P976" s="68" t="s">
        <v>4</v>
      </c>
      <c r="Q976" s="68" t="s">
        <v>923</v>
      </c>
      <c r="R976" s="19" t="s">
        <v>18</v>
      </c>
      <c r="S976" s="68" t="s">
        <v>925</v>
      </c>
      <c r="T976" s="68" t="s">
        <v>21</v>
      </c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D976" s="55"/>
      <c r="EE976" s="55"/>
      <c r="EF976" s="55"/>
      <c r="EG976" s="55"/>
      <c r="EH976" s="55"/>
      <c r="EI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55"/>
      <c r="FL976" s="55"/>
      <c r="FM976" s="55"/>
      <c r="FN976" s="55"/>
      <c r="FO976" s="55"/>
      <c r="FP976" s="55"/>
      <c r="FQ976" s="55"/>
      <c r="FR976" s="55"/>
      <c r="FS976" s="55"/>
      <c r="FT976" s="55"/>
      <c r="FU976" s="55"/>
      <c r="FV976" s="55"/>
      <c r="FW976" s="55"/>
      <c r="FX976" s="55"/>
      <c r="FY976" s="55"/>
      <c r="FZ976" s="55"/>
      <c r="GA976" s="55"/>
      <c r="GB976" s="55"/>
      <c r="GC976" s="55"/>
      <c r="GD976" s="55"/>
      <c r="GE976" s="55"/>
      <c r="GF976" s="55"/>
      <c r="GG976" s="55"/>
      <c r="GH976" s="55"/>
      <c r="GI976" s="55"/>
      <c r="GJ976" s="55"/>
      <c r="GK976" s="55"/>
      <c r="GL976" s="55"/>
      <c r="GM976" s="55"/>
      <c r="GN976" s="55"/>
      <c r="GO976" s="55"/>
      <c r="GP976" s="55"/>
      <c r="GQ976" s="55"/>
      <c r="GR976" s="55"/>
      <c r="GS976" s="55"/>
      <c r="GT976" s="55"/>
      <c r="GU976" s="55"/>
      <c r="GV976" s="55"/>
      <c r="GW976" s="55"/>
      <c r="GX976" s="55"/>
      <c r="GY976" s="55"/>
      <c r="GZ976" s="55"/>
      <c r="HA976" s="55"/>
      <c r="HB976" s="55"/>
      <c r="HC976" s="55"/>
      <c r="HD976" s="55"/>
      <c r="HE976" s="55"/>
      <c r="HF976" s="55"/>
      <c r="HG976" s="55"/>
      <c r="HH976" s="55"/>
      <c r="HI976" s="55"/>
      <c r="HJ976" s="55"/>
      <c r="HK976" s="55"/>
      <c r="HL976" s="55"/>
      <c r="HM976" s="55"/>
      <c r="HN976" s="55"/>
      <c r="HO976" s="55"/>
      <c r="HP976" s="55"/>
      <c r="HQ976" s="55"/>
      <c r="HR976" s="55"/>
      <c r="HS976" s="55"/>
      <c r="HT976" s="55"/>
      <c r="HU976" s="55"/>
      <c r="HV976" s="55"/>
      <c r="HW976" s="55"/>
      <c r="HX976" s="55"/>
      <c r="HY976" s="55"/>
      <c r="HZ976" s="55"/>
      <c r="IA976" s="55"/>
      <c r="IB976" s="55"/>
      <c r="IC976" s="55"/>
      <c r="ID976" s="55"/>
      <c r="IE976" s="55"/>
      <c r="IF976" s="55"/>
      <c r="IG976" s="55"/>
      <c r="IH976" s="55"/>
      <c r="II976" s="55"/>
      <c r="IJ976" s="55"/>
      <c r="IK976" s="55"/>
      <c r="IL976" s="55"/>
      <c r="IM976" s="55"/>
      <c r="IN976" s="55"/>
      <c r="IO976" s="55"/>
      <c r="IP976" s="55"/>
      <c r="IQ976" s="55"/>
      <c r="IR976" s="55"/>
      <c r="IS976" s="55"/>
      <c r="IT976" s="55"/>
      <c r="IU976" s="55"/>
      <c r="IV976" s="55"/>
      <c r="IW976" s="55"/>
    </row>
    <row r="977" spans="1:257" s="22" customFormat="1" x14ac:dyDescent="0.2">
      <c r="A977" s="36" t="s">
        <v>1904</v>
      </c>
      <c r="B977" s="57">
        <f t="shared" si="44"/>
        <v>44736.413252314815</v>
      </c>
      <c r="C977" s="27">
        <v>2022</v>
      </c>
      <c r="D977" s="27">
        <v>6</v>
      </c>
      <c r="E977" s="27">
        <v>24</v>
      </c>
      <c r="F977" s="27">
        <v>9</v>
      </c>
      <c r="G977" s="28">
        <v>55</v>
      </c>
      <c r="H977" s="29">
        <v>5.22</v>
      </c>
      <c r="I977" s="30">
        <v>54.27</v>
      </c>
      <c r="J977" s="30">
        <v>86.158000000000001</v>
      </c>
      <c r="K977" s="27">
        <v>0</v>
      </c>
      <c r="L977" s="68" t="s">
        <v>3</v>
      </c>
      <c r="M977" s="23">
        <v>2.4</v>
      </c>
      <c r="N977" s="23">
        <f t="shared" si="43"/>
        <v>2.6</v>
      </c>
      <c r="O977" s="23">
        <v>2.6</v>
      </c>
      <c r="P977" s="68" t="s">
        <v>4</v>
      </c>
      <c r="Q977" s="68" t="s">
        <v>923</v>
      </c>
      <c r="R977" s="19" t="s">
        <v>18</v>
      </c>
      <c r="S977" s="68" t="s">
        <v>925</v>
      </c>
      <c r="T977" s="68" t="s">
        <v>21</v>
      </c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D977" s="55"/>
      <c r="EE977" s="55"/>
      <c r="EF977" s="55"/>
      <c r="EG977" s="55"/>
      <c r="EH977" s="55"/>
      <c r="EI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55"/>
      <c r="FL977" s="55"/>
      <c r="FM977" s="55"/>
      <c r="FN977" s="55"/>
      <c r="FO977" s="55"/>
      <c r="FP977" s="55"/>
      <c r="FQ977" s="55"/>
      <c r="FR977" s="55"/>
      <c r="FS977" s="55"/>
      <c r="FT977" s="55"/>
      <c r="FU977" s="55"/>
      <c r="FV977" s="55"/>
      <c r="FW977" s="55"/>
      <c r="FX977" s="55"/>
      <c r="FY977" s="55"/>
      <c r="FZ977" s="55"/>
      <c r="GA977" s="55"/>
      <c r="GB977" s="55"/>
      <c r="GC977" s="55"/>
      <c r="GD977" s="55"/>
      <c r="GE977" s="55"/>
      <c r="GF977" s="55"/>
      <c r="GG977" s="55"/>
      <c r="GH977" s="55"/>
      <c r="GI977" s="55"/>
      <c r="GJ977" s="55"/>
      <c r="GK977" s="55"/>
      <c r="GL977" s="55"/>
      <c r="GM977" s="55"/>
      <c r="GN977" s="55"/>
      <c r="GO977" s="55"/>
      <c r="GP977" s="55"/>
      <c r="GQ977" s="55"/>
      <c r="GR977" s="55"/>
      <c r="GS977" s="55"/>
      <c r="GT977" s="55"/>
      <c r="GU977" s="55"/>
      <c r="GV977" s="55"/>
      <c r="GW977" s="55"/>
      <c r="GX977" s="55"/>
      <c r="GY977" s="55"/>
      <c r="GZ977" s="55"/>
      <c r="HA977" s="55"/>
      <c r="HB977" s="55"/>
      <c r="HC977" s="55"/>
      <c r="HD977" s="55"/>
      <c r="HE977" s="55"/>
      <c r="HF977" s="55"/>
      <c r="HG977" s="55"/>
      <c r="HH977" s="55"/>
      <c r="HI977" s="55"/>
      <c r="HJ977" s="55"/>
      <c r="HK977" s="55"/>
      <c r="HL977" s="55"/>
      <c r="HM977" s="55"/>
      <c r="HN977" s="55"/>
      <c r="HO977" s="55"/>
      <c r="HP977" s="55"/>
      <c r="HQ977" s="55"/>
      <c r="HR977" s="55"/>
      <c r="HS977" s="55"/>
      <c r="HT977" s="55"/>
      <c r="HU977" s="55"/>
      <c r="HV977" s="55"/>
      <c r="HW977" s="55"/>
      <c r="HX977" s="55"/>
      <c r="HY977" s="55"/>
      <c r="HZ977" s="55"/>
      <c r="IA977" s="55"/>
      <c r="IB977" s="55"/>
      <c r="IC977" s="55"/>
      <c r="ID977" s="55"/>
      <c r="IE977" s="55"/>
      <c r="IF977" s="55"/>
      <c r="IG977" s="55"/>
      <c r="IH977" s="55"/>
      <c r="II977" s="55"/>
      <c r="IJ977" s="55"/>
      <c r="IK977" s="55"/>
      <c r="IL977" s="55"/>
      <c r="IM977" s="55"/>
      <c r="IN977" s="55"/>
      <c r="IO977" s="55"/>
      <c r="IP977" s="55"/>
      <c r="IQ977" s="55"/>
      <c r="IR977" s="55"/>
      <c r="IS977" s="55"/>
      <c r="IT977" s="55"/>
      <c r="IU977" s="55"/>
      <c r="IV977" s="55"/>
      <c r="IW977" s="55"/>
    </row>
    <row r="978" spans="1:257" s="22" customFormat="1" x14ac:dyDescent="0.2">
      <c r="A978" s="36" t="s">
        <v>1905</v>
      </c>
      <c r="B978" s="57">
        <f t="shared" si="44"/>
        <v>44736.415393518517</v>
      </c>
      <c r="C978" s="27">
        <v>2022</v>
      </c>
      <c r="D978" s="27">
        <v>6</v>
      </c>
      <c r="E978" s="27">
        <v>24</v>
      </c>
      <c r="F978" s="27">
        <v>9</v>
      </c>
      <c r="G978" s="28">
        <v>58</v>
      </c>
      <c r="H978" s="29">
        <v>10.97</v>
      </c>
      <c r="I978" s="30">
        <v>54.146000000000001</v>
      </c>
      <c r="J978" s="30">
        <v>86.433999999999997</v>
      </c>
      <c r="K978" s="27">
        <v>0</v>
      </c>
      <c r="L978" s="68" t="s">
        <v>3</v>
      </c>
      <c r="M978" s="23">
        <v>2.4</v>
      </c>
      <c r="N978" s="23">
        <f t="shared" si="43"/>
        <v>2.6</v>
      </c>
      <c r="O978" s="23">
        <v>2.6</v>
      </c>
      <c r="P978" s="68" t="s">
        <v>4</v>
      </c>
      <c r="Q978" s="68" t="s">
        <v>923</v>
      </c>
      <c r="R978" s="19" t="s">
        <v>18</v>
      </c>
      <c r="S978" s="68" t="s">
        <v>925</v>
      </c>
      <c r="T978" s="68" t="s">
        <v>21</v>
      </c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D978" s="55"/>
      <c r="EE978" s="55"/>
      <c r="EF978" s="55"/>
      <c r="EG978" s="55"/>
      <c r="EH978" s="55"/>
      <c r="EI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55"/>
      <c r="FL978" s="55"/>
      <c r="FM978" s="55"/>
      <c r="FN978" s="55"/>
      <c r="FO978" s="55"/>
      <c r="FP978" s="55"/>
      <c r="FQ978" s="55"/>
      <c r="FR978" s="55"/>
      <c r="FS978" s="55"/>
      <c r="FT978" s="55"/>
      <c r="FU978" s="55"/>
      <c r="FV978" s="55"/>
      <c r="FW978" s="55"/>
      <c r="FX978" s="55"/>
      <c r="FY978" s="55"/>
      <c r="FZ978" s="55"/>
      <c r="GA978" s="55"/>
      <c r="GB978" s="55"/>
      <c r="GC978" s="55"/>
      <c r="GD978" s="55"/>
      <c r="GE978" s="55"/>
      <c r="GF978" s="55"/>
      <c r="GG978" s="55"/>
      <c r="GH978" s="55"/>
      <c r="GI978" s="55"/>
      <c r="GJ978" s="55"/>
      <c r="GK978" s="55"/>
      <c r="GL978" s="55"/>
      <c r="GM978" s="55"/>
      <c r="GN978" s="55"/>
      <c r="GO978" s="55"/>
      <c r="GP978" s="55"/>
      <c r="GQ978" s="55"/>
      <c r="GR978" s="55"/>
      <c r="GS978" s="55"/>
      <c r="GT978" s="55"/>
      <c r="GU978" s="55"/>
      <c r="GV978" s="55"/>
      <c r="GW978" s="55"/>
      <c r="GX978" s="55"/>
      <c r="GY978" s="55"/>
      <c r="GZ978" s="55"/>
      <c r="HA978" s="55"/>
      <c r="HB978" s="55"/>
      <c r="HC978" s="55"/>
      <c r="HD978" s="55"/>
      <c r="HE978" s="55"/>
      <c r="HF978" s="55"/>
      <c r="HG978" s="55"/>
      <c r="HH978" s="55"/>
      <c r="HI978" s="55"/>
      <c r="HJ978" s="55"/>
      <c r="HK978" s="55"/>
      <c r="HL978" s="55"/>
      <c r="HM978" s="55"/>
      <c r="HN978" s="55"/>
      <c r="HO978" s="55"/>
      <c r="HP978" s="55"/>
      <c r="HQ978" s="55"/>
      <c r="HR978" s="55"/>
      <c r="HS978" s="55"/>
      <c r="HT978" s="55"/>
      <c r="HU978" s="55"/>
      <c r="HV978" s="55"/>
      <c r="HW978" s="55"/>
      <c r="HX978" s="55"/>
      <c r="HY978" s="55"/>
      <c r="HZ978" s="55"/>
      <c r="IA978" s="55"/>
      <c r="IB978" s="55"/>
      <c r="IC978" s="55"/>
      <c r="ID978" s="55"/>
      <c r="IE978" s="55"/>
      <c r="IF978" s="55"/>
      <c r="IG978" s="55"/>
      <c r="IH978" s="55"/>
      <c r="II978" s="55"/>
      <c r="IJ978" s="55"/>
      <c r="IK978" s="55"/>
      <c r="IL978" s="55"/>
      <c r="IM978" s="55"/>
      <c r="IN978" s="55"/>
      <c r="IO978" s="55"/>
      <c r="IP978" s="55"/>
      <c r="IQ978" s="55"/>
      <c r="IR978" s="55"/>
      <c r="IS978" s="55"/>
      <c r="IT978" s="55"/>
      <c r="IU978" s="55"/>
      <c r="IV978" s="55"/>
      <c r="IW978" s="55"/>
    </row>
    <row r="979" spans="1:257" s="22" customFormat="1" x14ac:dyDescent="0.2">
      <c r="A979" s="36" t="s">
        <v>1906</v>
      </c>
      <c r="B979" s="57">
        <f t="shared" si="44"/>
        <v>44737.560798611114</v>
      </c>
      <c r="C979" s="27">
        <v>2022</v>
      </c>
      <c r="D979" s="27">
        <v>6</v>
      </c>
      <c r="E979" s="27">
        <v>25</v>
      </c>
      <c r="F979" s="27">
        <v>13</v>
      </c>
      <c r="G979" s="28">
        <v>27</v>
      </c>
      <c r="H979" s="29">
        <v>33.33</v>
      </c>
      <c r="I979" s="30">
        <v>54.305999999999997</v>
      </c>
      <c r="J979" s="30">
        <v>86.1</v>
      </c>
      <c r="K979" s="27">
        <v>4</v>
      </c>
      <c r="L979" s="35">
        <v>3</v>
      </c>
      <c r="M979" s="23">
        <v>0.8</v>
      </c>
      <c r="N979" s="23">
        <f t="shared" si="43"/>
        <v>1.3</v>
      </c>
      <c r="O979" s="23">
        <v>1.3</v>
      </c>
      <c r="P979" s="68" t="s">
        <v>4</v>
      </c>
      <c r="Q979" s="68" t="s">
        <v>923</v>
      </c>
      <c r="R979" s="19" t="s">
        <v>18</v>
      </c>
      <c r="S979" s="68" t="s">
        <v>924</v>
      </c>
      <c r="T979" s="68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D979" s="55"/>
      <c r="EE979" s="55"/>
      <c r="EF979" s="55"/>
      <c r="EG979" s="55"/>
      <c r="EH979" s="55"/>
      <c r="EI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55"/>
      <c r="FL979" s="55"/>
      <c r="FM979" s="55"/>
      <c r="FN979" s="55"/>
      <c r="FO979" s="55"/>
      <c r="FP979" s="55"/>
      <c r="FQ979" s="55"/>
      <c r="FR979" s="55"/>
      <c r="FS979" s="55"/>
      <c r="FT979" s="55"/>
      <c r="FU979" s="55"/>
      <c r="FV979" s="55"/>
      <c r="FW979" s="55"/>
      <c r="FX979" s="55"/>
      <c r="FY979" s="55"/>
      <c r="FZ979" s="55"/>
      <c r="GA979" s="55"/>
      <c r="GB979" s="55"/>
      <c r="GC979" s="55"/>
      <c r="GD979" s="55"/>
      <c r="GE979" s="55"/>
      <c r="GF979" s="55"/>
      <c r="GG979" s="55"/>
      <c r="GH979" s="55"/>
      <c r="GI979" s="55"/>
      <c r="GJ979" s="55"/>
      <c r="GK979" s="55"/>
      <c r="GL979" s="55"/>
      <c r="GM979" s="55"/>
      <c r="GN979" s="55"/>
      <c r="GO979" s="55"/>
      <c r="GP979" s="55"/>
      <c r="GQ979" s="55"/>
      <c r="GR979" s="55"/>
      <c r="GS979" s="55"/>
      <c r="GT979" s="55"/>
      <c r="GU979" s="55"/>
      <c r="GV979" s="55"/>
      <c r="GW979" s="55"/>
      <c r="GX979" s="55"/>
      <c r="GY979" s="55"/>
      <c r="GZ979" s="55"/>
      <c r="HA979" s="55"/>
      <c r="HB979" s="55"/>
      <c r="HC979" s="55"/>
      <c r="HD979" s="55"/>
      <c r="HE979" s="55"/>
      <c r="HF979" s="55"/>
      <c r="HG979" s="55"/>
      <c r="HH979" s="55"/>
      <c r="HI979" s="55"/>
      <c r="HJ979" s="55"/>
      <c r="HK979" s="55"/>
      <c r="HL979" s="55"/>
      <c r="HM979" s="55"/>
      <c r="HN979" s="55"/>
      <c r="HO979" s="55"/>
      <c r="HP979" s="55"/>
      <c r="HQ979" s="55"/>
      <c r="HR979" s="55"/>
      <c r="HS979" s="55"/>
      <c r="HT979" s="55"/>
      <c r="HU979" s="55"/>
      <c r="HV979" s="55"/>
      <c r="HW979" s="55"/>
      <c r="HX979" s="55"/>
      <c r="HY979" s="55"/>
      <c r="HZ979" s="55"/>
      <c r="IA979" s="55"/>
      <c r="IB979" s="55"/>
      <c r="IC979" s="55"/>
      <c r="ID979" s="55"/>
      <c r="IE979" s="55"/>
      <c r="IF979" s="55"/>
      <c r="IG979" s="55"/>
      <c r="IH979" s="55"/>
      <c r="II979" s="55"/>
      <c r="IJ979" s="55"/>
      <c r="IK979" s="55"/>
      <c r="IL979" s="55"/>
      <c r="IM979" s="55"/>
      <c r="IN979" s="55"/>
      <c r="IO979" s="55"/>
      <c r="IP979" s="55"/>
      <c r="IQ979" s="55"/>
      <c r="IR979" s="55"/>
      <c r="IS979" s="55"/>
      <c r="IT979" s="55"/>
      <c r="IU979" s="55"/>
      <c r="IV979" s="55"/>
      <c r="IW979" s="55"/>
    </row>
    <row r="980" spans="1:257" s="22" customFormat="1" x14ac:dyDescent="0.2">
      <c r="A980" s="36" t="s">
        <v>1907</v>
      </c>
      <c r="B980" s="57">
        <f t="shared" si="44"/>
        <v>44737.751516203702</v>
      </c>
      <c r="C980" s="27">
        <v>2022</v>
      </c>
      <c r="D980" s="27">
        <v>6</v>
      </c>
      <c r="E980" s="27">
        <v>25</v>
      </c>
      <c r="F980" s="27">
        <v>18</v>
      </c>
      <c r="G980" s="28">
        <v>2</v>
      </c>
      <c r="H980" s="29">
        <v>11.93</v>
      </c>
      <c r="I980" s="30">
        <v>54.314</v>
      </c>
      <c r="J980" s="30">
        <v>86.087000000000003</v>
      </c>
      <c r="K980" s="27">
        <v>1</v>
      </c>
      <c r="L980" s="68" t="s">
        <v>3</v>
      </c>
      <c r="M980" s="23">
        <v>0</v>
      </c>
      <c r="N980" s="23">
        <f t="shared" si="43"/>
        <v>0.7</v>
      </c>
      <c r="O980" s="23">
        <v>0.7</v>
      </c>
      <c r="P980" s="68" t="s">
        <v>4</v>
      </c>
      <c r="Q980" s="68" t="s">
        <v>923</v>
      </c>
      <c r="R980" s="19" t="s">
        <v>18</v>
      </c>
      <c r="S980" s="68" t="s">
        <v>924</v>
      </c>
      <c r="T980" s="68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D980" s="55"/>
      <c r="EE980" s="55"/>
      <c r="EF980" s="55"/>
      <c r="EG980" s="55"/>
      <c r="EH980" s="55"/>
      <c r="EI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55"/>
      <c r="FL980" s="55"/>
      <c r="FM980" s="55"/>
      <c r="FN980" s="55"/>
      <c r="FO980" s="55"/>
      <c r="FP980" s="55"/>
      <c r="FQ980" s="55"/>
      <c r="FR980" s="55"/>
      <c r="FS980" s="55"/>
      <c r="FT980" s="55"/>
      <c r="FU980" s="55"/>
      <c r="FV980" s="55"/>
      <c r="FW980" s="55"/>
      <c r="FX980" s="55"/>
      <c r="FY980" s="55"/>
      <c r="FZ980" s="55"/>
      <c r="GA980" s="55"/>
      <c r="GB980" s="55"/>
      <c r="GC980" s="55"/>
      <c r="GD980" s="55"/>
      <c r="GE980" s="55"/>
      <c r="GF980" s="55"/>
      <c r="GG980" s="55"/>
      <c r="GH980" s="55"/>
      <c r="GI980" s="55"/>
      <c r="GJ980" s="55"/>
      <c r="GK980" s="55"/>
      <c r="GL980" s="55"/>
      <c r="GM980" s="55"/>
      <c r="GN980" s="55"/>
      <c r="GO980" s="55"/>
      <c r="GP980" s="55"/>
      <c r="GQ980" s="55"/>
      <c r="GR980" s="55"/>
      <c r="GS980" s="55"/>
      <c r="GT980" s="55"/>
      <c r="GU980" s="55"/>
      <c r="GV980" s="55"/>
      <c r="GW980" s="55"/>
      <c r="GX980" s="55"/>
      <c r="GY980" s="55"/>
      <c r="GZ980" s="55"/>
      <c r="HA980" s="55"/>
      <c r="HB980" s="55"/>
      <c r="HC980" s="55"/>
      <c r="HD980" s="55"/>
      <c r="HE980" s="55"/>
      <c r="HF980" s="55"/>
      <c r="HG980" s="55"/>
      <c r="HH980" s="55"/>
      <c r="HI980" s="55"/>
      <c r="HJ980" s="55"/>
      <c r="HK980" s="55"/>
      <c r="HL980" s="55"/>
      <c r="HM980" s="55"/>
      <c r="HN980" s="55"/>
      <c r="HO980" s="55"/>
      <c r="HP980" s="55"/>
      <c r="HQ980" s="55"/>
      <c r="HR980" s="55"/>
      <c r="HS980" s="55"/>
      <c r="HT980" s="55"/>
      <c r="HU980" s="55"/>
      <c r="HV980" s="55"/>
      <c r="HW980" s="55"/>
      <c r="HX980" s="55"/>
      <c r="HY980" s="55"/>
      <c r="HZ980" s="55"/>
      <c r="IA980" s="55"/>
      <c r="IB980" s="55"/>
      <c r="IC980" s="55"/>
      <c r="ID980" s="55"/>
      <c r="IE980" s="55"/>
      <c r="IF980" s="55"/>
      <c r="IG980" s="55"/>
      <c r="IH980" s="55"/>
      <c r="II980" s="55"/>
      <c r="IJ980" s="55"/>
      <c r="IK980" s="55"/>
      <c r="IL980" s="55"/>
      <c r="IM980" s="55"/>
      <c r="IN980" s="55"/>
      <c r="IO980" s="55"/>
      <c r="IP980" s="55"/>
      <c r="IQ980" s="55"/>
      <c r="IR980" s="55"/>
      <c r="IS980" s="55"/>
      <c r="IT980" s="55"/>
      <c r="IU980" s="55"/>
      <c r="IV980" s="55"/>
      <c r="IW980" s="55"/>
    </row>
    <row r="981" spans="1:257" s="22" customFormat="1" x14ac:dyDescent="0.2">
      <c r="A981" s="36" t="s">
        <v>1908</v>
      </c>
      <c r="B981" s="57">
        <f t="shared" si="44"/>
        <v>44737.97115740741</v>
      </c>
      <c r="C981" s="27">
        <v>2022</v>
      </c>
      <c r="D981" s="27">
        <v>6</v>
      </c>
      <c r="E981" s="27">
        <v>25</v>
      </c>
      <c r="F981" s="27">
        <v>23</v>
      </c>
      <c r="G981" s="28">
        <v>18</v>
      </c>
      <c r="H981" s="29">
        <v>28.95</v>
      </c>
      <c r="I981" s="30">
        <v>54.293999999999997</v>
      </c>
      <c r="J981" s="30">
        <v>86.128</v>
      </c>
      <c r="K981" s="27">
        <v>5</v>
      </c>
      <c r="L981" s="35">
        <v>1</v>
      </c>
      <c r="M981" s="23">
        <v>0.9</v>
      </c>
      <c r="N981" s="23">
        <f t="shared" si="43"/>
        <v>1.4</v>
      </c>
      <c r="O981" s="23">
        <v>1.4</v>
      </c>
      <c r="P981" s="68" t="s">
        <v>4</v>
      </c>
      <c r="Q981" s="68" t="s">
        <v>923</v>
      </c>
      <c r="R981" s="19" t="s">
        <v>18</v>
      </c>
      <c r="S981" s="68" t="s">
        <v>924</v>
      </c>
      <c r="T981" s="68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D981" s="55"/>
      <c r="EE981" s="55"/>
      <c r="EF981" s="55"/>
      <c r="EG981" s="55"/>
      <c r="EH981" s="55"/>
      <c r="EI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55"/>
      <c r="FL981" s="55"/>
      <c r="FM981" s="55"/>
      <c r="FN981" s="55"/>
      <c r="FO981" s="55"/>
      <c r="FP981" s="55"/>
      <c r="FQ981" s="55"/>
      <c r="FR981" s="55"/>
      <c r="FS981" s="55"/>
      <c r="FT981" s="55"/>
      <c r="FU981" s="55"/>
      <c r="FV981" s="55"/>
      <c r="FW981" s="55"/>
      <c r="FX981" s="55"/>
      <c r="FY981" s="55"/>
      <c r="FZ981" s="55"/>
      <c r="GA981" s="55"/>
      <c r="GB981" s="55"/>
      <c r="GC981" s="55"/>
      <c r="GD981" s="55"/>
      <c r="GE981" s="55"/>
      <c r="GF981" s="55"/>
      <c r="GG981" s="55"/>
      <c r="GH981" s="55"/>
      <c r="GI981" s="55"/>
      <c r="GJ981" s="55"/>
      <c r="GK981" s="55"/>
      <c r="GL981" s="55"/>
      <c r="GM981" s="55"/>
      <c r="GN981" s="55"/>
      <c r="GO981" s="55"/>
      <c r="GP981" s="55"/>
      <c r="GQ981" s="55"/>
      <c r="GR981" s="55"/>
      <c r="GS981" s="55"/>
      <c r="GT981" s="55"/>
      <c r="GU981" s="55"/>
      <c r="GV981" s="55"/>
      <c r="GW981" s="55"/>
      <c r="GX981" s="55"/>
      <c r="GY981" s="55"/>
      <c r="GZ981" s="55"/>
      <c r="HA981" s="55"/>
      <c r="HB981" s="55"/>
      <c r="HC981" s="55"/>
      <c r="HD981" s="55"/>
      <c r="HE981" s="55"/>
      <c r="HF981" s="55"/>
      <c r="HG981" s="55"/>
      <c r="HH981" s="55"/>
      <c r="HI981" s="55"/>
      <c r="HJ981" s="55"/>
      <c r="HK981" s="55"/>
      <c r="HL981" s="55"/>
      <c r="HM981" s="55"/>
      <c r="HN981" s="55"/>
      <c r="HO981" s="55"/>
      <c r="HP981" s="55"/>
      <c r="HQ981" s="55"/>
      <c r="HR981" s="55"/>
      <c r="HS981" s="55"/>
      <c r="HT981" s="55"/>
      <c r="HU981" s="55"/>
      <c r="HV981" s="55"/>
      <c r="HW981" s="55"/>
      <c r="HX981" s="55"/>
      <c r="HY981" s="55"/>
      <c r="HZ981" s="55"/>
      <c r="IA981" s="55"/>
      <c r="IB981" s="55"/>
      <c r="IC981" s="55"/>
      <c r="ID981" s="55"/>
      <c r="IE981" s="55"/>
      <c r="IF981" s="55"/>
      <c r="IG981" s="55"/>
      <c r="IH981" s="55"/>
      <c r="II981" s="55"/>
      <c r="IJ981" s="55"/>
      <c r="IK981" s="55"/>
      <c r="IL981" s="55"/>
      <c r="IM981" s="55"/>
      <c r="IN981" s="55"/>
      <c r="IO981" s="55"/>
      <c r="IP981" s="55"/>
      <c r="IQ981" s="55"/>
      <c r="IR981" s="55"/>
      <c r="IS981" s="55"/>
      <c r="IT981" s="55"/>
      <c r="IU981" s="55"/>
      <c r="IV981" s="55"/>
      <c r="IW981" s="55"/>
    </row>
    <row r="982" spans="1:257" s="22" customFormat="1" x14ac:dyDescent="0.2">
      <c r="A982" s="36" t="s">
        <v>1909</v>
      </c>
      <c r="B982" s="57">
        <f t="shared" si="44"/>
        <v>44739.22928240741</v>
      </c>
      <c r="C982" s="27">
        <v>2022</v>
      </c>
      <c r="D982" s="27">
        <v>6</v>
      </c>
      <c r="E982" s="27">
        <v>27</v>
      </c>
      <c r="F982" s="27">
        <v>5</v>
      </c>
      <c r="G982" s="28">
        <v>30</v>
      </c>
      <c r="H982" s="29">
        <v>10.07</v>
      </c>
      <c r="I982" s="30">
        <v>54.271000000000001</v>
      </c>
      <c r="J982" s="30">
        <v>86.156999999999996</v>
      </c>
      <c r="K982" s="27">
        <v>0</v>
      </c>
      <c r="L982" s="68" t="s">
        <v>3</v>
      </c>
      <c r="M982" s="23">
        <v>2.5</v>
      </c>
      <c r="N982" s="23">
        <f t="shared" si="43"/>
        <v>2.7</v>
      </c>
      <c r="O982" s="23">
        <v>2.7</v>
      </c>
      <c r="P982" s="68" t="s">
        <v>4</v>
      </c>
      <c r="Q982" s="68" t="s">
        <v>923</v>
      </c>
      <c r="R982" s="19" t="s">
        <v>18</v>
      </c>
      <c r="S982" s="68" t="s">
        <v>925</v>
      </c>
      <c r="T982" s="68" t="s">
        <v>21</v>
      </c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D982" s="55"/>
      <c r="EE982" s="55"/>
      <c r="EF982" s="55"/>
      <c r="EG982" s="55"/>
      <c r="EH982" s="55"/>
      <c r="EI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55"/>
      <c r="FL982" s="55"/>
      <c r="FM982" s="55"/>
      <c r="FN982" s="55"/>
      <c r="FO982" s="55"/>
      <c r="FP982" s="55"/>
      <c r="FQ982" s="55"/>
      <c r="FR982" s="55"/>
      <c r="FS982" s="55"/>
      <c r="FT982" s="55"/>
      <c r="FU982" s="55"/>
      <c r="FV982" s="55"/>
      <c r="FW982" s="55"/>
      <c r="FX982" s="55"/>
      <c r="FY982" s="55"/>
      <c r="FZ982" s="55"/>
      <c r="GA982" s="55"/>
      <c r="GB982" s="55"/>
      <c r="GC982" s="55"/>
      <c r="GD982" s="55"/>
      <c r="GE982" s="55"/>
      <c r="GF982" s="55"/>
      <c r="GG982" s="55"/>
      <c r="GH982" s="55"/>
      <c r="GI982" s="55"/>
      <c r="GJ982" s="55"/>
      <c r="GK982" s="55"/>
      <c r="GL982" s="55"/>
      <c r="GM982" s="55"/>
      <c r="GN982" s="55"/>
      <c r="GO982" s="55"/>
      <c r="GP982" s="55"/>
      <c r="GQ982" s="55"/>
      <c r="GR982" s="55"/>
      <c r="GS982" s="55"/>
      <c r="GT982" s="55"/>
      <c r="GU982" s="55"/>
      <c r="GV982" s="55"/>
      <c r="GW982" s="55"/>
      <c r="GX982" s="55"/>
      <c r="GY982" s="55"/>
      <c r="GZ982" s="55"/>
      <c r="HA982" s="55"/>
      <c r="HB982" s="55"/>
      <c r="HC982" s="55"/>
      <c r="HD982" s="55"/>
      <c r="HE982" s="55"/>
      <c r="HF982" s="55"/>
      <c r="HG982" s="55"/>
      <c r="HH982" s="55"/>
      <c r="HI982" s="55"/>
      <c r="HJ982" s="55"/>
      <c r="HK982" s="55"/>
      <c r="HL982" s="55"/>
      <c r="HM982" s="55"/>
      <c r="HN982" s="55"/>
      <c r="HO982" s="55"/>
      <c r="HP982" s="55"/>
      <c r="HQ982" s="55"/>
      <c r="HR982" s="55"/>
      <c r="HS982" s="55"/>
      <c r="HT982" s="55"/>
      <c r="HU982" s="55"/>
      <c r="HV982" s="55"/>
      <c r="HW982" s="55"/>
      <c r="HX982" s="55"/>
      <c r="HY982" s="55"/>
      <c r="HZ982" s="55"/>
      <c r="IA982" s="55"/>
      <c r="IB982" s="55"/>
      <c r="IC982" s="55"/>
      <c r="ID982" s="55"/>
      <c r="IE982" s="55"/>
      <c r="IF982" s="55"/>
      <c r="IG982" s="55"/>
      <c r="IH982" s="55"/>
      <c r="II982" s="55"/>
      <c r="IJ982" s="55"/>
      <c r="IK982" s="55"/>
      <c r="IL982" s="55"/>
      <c r="IM982" s="55"/>
      <c r="IN982" s="55"/>
      <c r="IO982" s="55"/>
      <c r="IP982" s="55"/>
      <c r="IQ982" s="55"/>
      <c r="IR982" s="55"/>
      <c r="IS982" s="55"/>
      <c r="IT982" s="55"/>
      <c r="IU982" s="55"/>
      <c r="IV982" s="55"/>
      <c r="IW982" s="55"/>
    </row>
    <row r="983" spans="1:257" s="22" customFormat="1" x14ac:dyDescent="0.2">
      <c r="A983" s="36" t="s">
        <v>1910</v>
      </c>
      <c r="B983" s="57">
        <f t="shared" si="44"/>
        <v>44739.232511574075</v>
      </c>
      <c r="C983" s="27">
        <v>2022</v>
      </c>
      <c r="D983" s="27">
        <v>6</v>
      </c>
      <c r="E983" s="27">
        <v>27</v>
      </c>
      <c r="F983" s="27">
        <v>5</v>
      </c>
      <c r="G983" s="28">
        <v>34</v>
      </c>
      <c r="H983" s="29">
        <v>49.43</v>
      </c>
      <c r="I983" s="30">
        <v>54.015999999999998</v>
      </c>
      <c r="J983" s="30">
        <v>86.572000000000003</v>
      </c>
      <c r="K983" s="27">
        <v>0</v>
      </c>
      <c r="L983" s="68" t="s">
        <v>3</v>
      </c>
      <c r="M983" s="23">
        <v>1.9</v>
      </c>
      <c r="N983" s="23">
        <f t="shared" si="43"/>
        <v>2.2000000000000002</v>
      </c>
      <c r="O983" s="23">
        <v>2.2000000000000002</v>
      </c>
      <c r="P983" s="68" t="s">
        <v>4</v>
      </c>
      <c r="Q983" s="68" t="s">
        <v>923</v>
      </c>
      <c r="R983" s="19" t="s">
        <v>18</v>
      </c>
      <c r="S983" s="68" t="s">
        <v>925</v>
      </c>
      <c r="T983" s="68" t="s">
        <v>21</v>
      </c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D983" s="55"/>
      <c r="EE983" s="55"/>
      <c r="EF983" s="55"/>
      <c r="EG983" s="55"/>
      <c r="EH983" s="55"/>
      <c r="EI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55"/>
      <c r="FL983" s="55"/>
      <c r="FM983" s="55"/>
      <c r="FN983" s="55"/>
      <c r="FO983" s="55"/>
      <c r="FP983" s="55"/>
      <c r="FQ983" s="55"/>
      <c r="FR983" s="55"/>
      <c r="FS983" s="55"/>
      <c r="FT983" s="55"/>
      <c r="FU983" s="55"/>
      <c r="FV983" s="55"/>
      <c r="FW983" s="55"/>
      <c r="FX983" s="55"/>
      <c r="FY983" s="55"/>
      <c r="FZ983" s="55"/>
      <c r="GA983" s="55"/>
      <c r="GB983" s="55"/>
      <c r="GC983" s="55"/>
      <c r="GD983" s="55"/>
      <c r="GE983" s="55"/>
      <c r="GF983" s="55"/>
      <c r="GG983" s="55"/>
      <c r="GH983" s="55"/>
      <c r="GI983" s="55"/>
      <c r="GJ983" s="55"/>
      <c r="GK983" s="55"/>
      <c r="GL983" s="55"/>
      <c r="GM983" s="55"/>
      <c r="GN983" s="55"/>
      <c r="GO983" s="55"/>
      <c r="GP983" s="55"/>
      <c r="GQ983" s="55"/>
      <c r="GR983" s="55"/>
      <c r="GS983" s="55"/>
      <c r="GT983" s="55"/>
      <c r="GU983" s="55"/>
      <c r="GV983" s="55"/>
      <c r="GW983" s="55"/>
      <c r="GX983" s="55"/>
      <c r="GY983" s="55"/>
      <c r="GZ983" s="55"/>
      <c r="HA983" s="55"/>
      <c r="HB983" s="55"/>
      <c r="HC983" s="55"/>
      <c r="HD983" s="55"/>
      <c r="HE983" s="55"/>
      <c r="HF983" s="55"/>
      <c r="HG983" s="55"/>
      <c r="HH983" s="55"/>
      <c r="HI983" s="55"/>
      <c r="HJ983" s="55"/>
      <c r="HK983" s="55"/>
      <c r="HL983" s="55"/>
      <c r="HM983" s="55"/>
      <c r="HN983" s="55"/>
      <c r="HO983" s="55"/>
      <c r="HP983" s="55"/>
      <c r="HQ983" s="55"/>
      <c r="HR983" s="55"/>
      <c r="HS983" s="55"/>
      <c r="HT983" s="55"/>
      <c r="HU983" s="55"/>
      <c r="HV983" s="55"/>
      <c r="HW983" s="55"/>
      <c r="HX983" s="55"/>
      <c r="HY983" s="55"/>
      <c r="HZ983" s="55"/>
      <c r="IA983" s="55"/>
      <c r="IB983" s="55"/>
      <c r="IC983" s="55"/>
      <c r="ID983" s="55"/>
      <c r="IE983" s="55"/>
      <c r="IF983" s="55"/>
      <c r="IG983" s="55"/>
      <c r="IH983" s="55"/>
      <c r="II983" s="55"/>
      <c r="IJ983" s="55"/>
      <c r="IK983" s="55"/>
      <c r="IL983" s="55"/>
      <c r="IM983" s="55"/>
      <c r="IN983" s="55"/>
      <c r="IO983" s="55"/>
      <c r="IP983" s="55"/>
      <c r="IQ983" s="55"/>
      <c r="IR983" s="55"/>
      <c r="IS983" s="55"/>
      <c r="IT983" s="55"/>
      <c r="IU983" s="55"/>
      <c r="IV983" s="55"/>
      <c r="IW983" s="55"/>
    </row>
    <row r="984" spans="1:257" s="22" customFormat="1" x14ac:dyDescent="0.2">
      <c r="A984" s="36" t="s">
        <v>1911</v>
      </c>
      <c r="B984" s="57">
        <f t="shared" si="44"/>
        <v>44739.26053240741</v>
      </c>
      <c r="C984" s="27">
        <v>2022</v>
      </c>
      <c r="D984" s="27">
        <v>6</v>
      </c>
      <c r="E984" s="27">
        <v>27</v>
      </c>
      <c r="F984" s="27">
        <v>6</v>
      </c>
      <c r="G984" s="28">
        <v>15</v>
      </c>
      <c r="H984" s="29">
        <v>10.48</v>
      </c>
      <c r="I984" s="30">
        <v>54.302999999999997</v>
      </c>
      <c r="J984" s="30">
        <v>86.1</v>
      </c>
      <c r="K984" s="27">
        <v>0</v>
      </c>
      <c r="L984" s="68" t="s">
        <v>3</v>
      </c>
      <c r="M984" s="23">
        <v>2.5</v>
      </c>
      <c r="N984" s="23">
        <f t="shared" si="43"/>
        <v>2.7</v>
      </c>
      <c r="O984" s="23">
        <v>2.7</v>
      </c>
      <c r="P984" s="68" t="s">
        <v>4</v>
      </c>
      <c r="Q984" s="68" t="s">
        <v>923</v>
      </c>
      <c r="R984" s="19" t="s">
        <v>18</v>
      </c>
      <c r="S984" s="68" t="s">
        <v>925</v>
      </c>
      <c r="T984" s="68" t="s">
        <v>21</v>
      </c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D984" s="55"/>
      <c r="EE984" s="55"/>
      <c r="EF984" s="55"/>
      <c r="EG984" s="55"/>
      <c r="EH984" s="55"/>
      <c r="EI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55"/>
      <c r="FL984" s="55"/>
      <c r="FM984" s="55"/>
      <c r="FN984" s="55"/>
      <c r="FO984" s="55"/>
      <c r="FP984" s="55"/>
      <c r="FQ984" s="55"/>
      <c r="FR984" s="55"/>
      <c r="FS984" s="55"/>
      <c r="FT984" s="55"/>
      <c r="FU984" s="55"/>
      <c r="FV984" s="55"/>
      <c r="FW984" s="55"/>
      <c r="FX984" s="55"/>
      <c r="FY984" s="55"/>
      <c r="FZ984" s="55"/>
      <c r="GA984" s="55"/>
      <c r="GB984" s="55"/>
      <c r="GC984" s="55"/>
      <c r="GD984" s="55"/>
      <c r="GE984" s="55"/>
      <c r="GF984" s="55"/>
      <c r="GG984" s="55"/>
      <c r="GH984" s="55"/>
      <c r="GI984" s="55"/>
      <c r="GJ984" s="55"/>
      <c r="GK984" s="55"/>
      <c r="GL984" s="55"/>
      <c r="GM984" s="55"/>
      <c r="GN984" s="55"/>
      <c r="GO984" s="55"/>
      <c r="GP984" s="55"/>
      <c r="GQ984" s="55"/>
      <c r="GR984" s="55"/>
      <c r="GS984" s="55"/>
      <c r="GT984" s="55"/>
      <c r="GU984" s="55"/>
      <c r="GV984" s="55"/>
      <c r="GW984" s="55"/>
      <c r="GX984" s="55"/>
      <c r="GY984" s="55"/>
      <c r="GZ984" s="55"/>
      <c r="HA984" s="55"/>
      <c r="HB984" s="55"/>
      <c r="HC984" s="55"/>
      <c r="HD984" s="55"/>
      <c r="HE984" s="55"/>
      <c r="HF984" s="55"/>
      <c r="HG984" s="55"/>
      <c r="HH984" s="55"/>
      <c r="HI984" s="55"/>
      <c r="HJ984" s="55"/>
      <c r="HK984" s="55"/>
      <c r="HL984" s="55"/>
      <c r="HM984" s="55"/>
      <c r="HN984" s="55"/>
      <c r="HO984" s="55"/>
      <c r="HP984" s="55"/>
      <c r="HQ984" s="55"/>
      <c r="HR984" s="55"/>
      <c r="HS984" s="55"/>
      <c r="HT984" s="55"/>
      <c r="HU984" s="55"/>
      <c r="HV984" s="55"/>
      <c r="HW984" s="55"/>
      <c r="HX984" s="55"/>
      <c r="HY984" s="55"/>
      <c r="HZ984" s="55"/>
      <c r="IA984" s="55"/>
      <c r="IB984" s="55"/>
      <c r="IC984" s="55"/>
      <c r="ID984" s="55"/>
      <c r="IE984" s="55"/>
      <c r="IF984" s="55"/>
      <c r="IG984" s="55"/>
      <c r="IH984" s="55"/>
      <c r="II984" s="55"/>
      <c r="IJ984" s="55"/>
      <c r="IK984" s="55"/>
      <c r="IL984" s="55"/>
      <c r="IM984" s="55"/>
      <c r="IN984" s="55"/>
      <c r="IO984" s="55"/>
      <c r="IP984" s="55"/>
      <c r="IQ984" s="55"/>
      <c r="IR984" s="55"/>
      <c r="IS984" s="55"/>
      <c r="IT984" s="55"/>
      <c r="IU984" s="55"/>
      <c r="IV984" s="55"/>
      <c r="IW984" s="55"/>
    </row>
    <row r="985" spans="1:257" s="22" customFormat="1" x14ac:dyDescent="0.2">
      <c r="A985" s="36" t="s">
        <v>1912</v>
      </c>
      <c r="B985" s="57">
        <f t="shared" si="44"/>
        <v>44739.271122685182</v>
      </c>
      <c r="C985" s="27">
        <v>2022</v>
      </c>
      <c r="D985" s="27">
        <v>6</v>
      </c>
      <c r="E985" s="27">
        <v>27</v>
      </c>
      <c r="F985" s="27">
        <v>6</v>
      </c>
      <c r="G985" s="28">
        <v>30</v>
      </c>
      <c r="H985" s="29">
        <v>25.02</v>
      </c>
      <c r="I985" s="30">
        <v>54.231999999999999</v>
      </c>
      <c r="J985" s="30">
        <v>86.387</v>
      </c>
      <c r="K985" s="27">
        <v>0</v>
      </c>
      <c r="L985" s="68" t="s">
        <v>3</v>
      </c>
      <c r="M985" s="23">
        <v>2.5</v>
      </c>
      <c r="N985" s="23">
        <f t="shared" si="43"/>
        <v>2.7</v>
      </c>
      <c r="O985" s="23">
        <v>2.7</v>
      </c>
      <c r="P985" s="68" t="s">
        <v>4</v>
      </c>
      <c r="Q985" s="68" t="s">
        <v>923</v>
      </c>
      <c r="R985" s="19" t="s">
        <v>18</v>
      </c>
      <c r="S985" s="68" t="s">
        <v>925</v>
      </c>
      <c r="T985" s="68" t="s">
        <v>21</v>
      </c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55"/>
      <c r="FL985" s="55"/>
      <c r="FM985" s="55"/>
      <c r="FN985" s="55"/>
      <c r="FO985" s="55"/>
      <c r="FP985" s="55"/>
      <c r="FQ985" s="55"/>
      <c r="FR985" s="55"/>
      <c r="FS985" s="55"/>
      <c r="FT985" s="55"/>
      <c r="FU985" s="55"/>
      <c r="FV985" s="55"/>
      <c r="FW985" s="55"/>
      <c r="FX985" s="55"/>
      <c r="FY985" s="55"/>
      <c r="FZ985" s="55"/>
      <c r="GA985" s="55"/>
      <c r="GB985" s="55"/>
      <c r="GC985" s="55"/>
      <c r="GD985" s="55"/>
      <c r="GE985" s="55"/>
      <c r="GF985" s="55"/>
      <c r="GG985" s="55"/>
      <c r="GH985" s="55"/>
      <c r="GI985" s="55"/>
      <c r="GJ985" s="55"/>
      <c r="GK985" s="55"/>
      <c r="GL985" s="55"/>
      <c r="GM985" s="55"/>
      <c r="GN985" s="55"/>
      <c r="GO985" s="55"/>
      <c r="GP985" s="55"/>
      <c r="GQ985" s="55"/>
      <c r="GR985" s="55"/>
      <c r="GS985" s="55"/>
      <c r="GT985" s="55"/>
      <c r="GU985" s="55"/>
      <c r="GV985" s="55"/>
      <c r="GW985" s="55"/>
      <c r="GX985" s="55"/>
      <c r="GY985" s="55"/>
      <c r="GZ985" s="55"/>
      <c r="HA985" s="55"/>
      <c r="HB985" s="55"/>
      <c r="HC985" s="55"/>
      <c r="HD985" s="55"/>
      <c r="HE985" s="55"/>
      <c r="HF985" s="55"/>
      <c r="HG985" s="55"/>
      <c r="HH985" s="55"/>
      <c r="HI985" s="55"/>
      <c r="HJ985" s="55"/>
      <c r="HK985" s="55"/>
      <c r="HL985" s="55"/>
      <c r="HM985" s="55"/>
      <c r="HN985" s="55"/>
      <c r="HO985" s="55"/>
      <c r="HP985" s="55"/>
      <c r="HQ985" s="55"/>
      <c r="HR985" s="55"/>
      <c r="HS985" s="55"/>
      <c r="HT985" s="55"/>
      <c r="HU985" s="55"/>
      <c r="HV985" s="55"/>
      <c r="HW985" s="55"/>
      <c r="HX985" s="55"/>
      <c r="HY985" s="55"/>
      <c r="HZ985" s="55"/>
      <c r="IA985" s="55"/>
      <c r="IB985" s="55"/>
      <c r="IC985" s="55"/>
      <c r="ID985" s="55"/>
      <c r="IE985" s="55"/>
      <c r="IF985" s="55"/>
      <c r="IG985" s="55"/>
      <c r="IH985" s="55"/>
      <c r="II985" s="55"/>
      <c r="IJ985" s="55"/>
      <c r="IK985" s="55"/>
      <c r="IL985" s="55"/>
      <c r="IM985" s="55"/>
      <c r="IN985" s="55"/>
      <c r="IO985" s="55"/>
      <c r="IP985" s="55"/>
      <c r="IQ985" s="55"/>
      <c r="IR985" s="55"/>
      <c r="IS985" s="55"/>
      <c r="IT985" s="55"/>
      <c r="IU985" s="55"/>
      <c r="IV985" s="55"/>
      <c r="IW985" s="55"/>
    </row>
    <row r="986" spans="1:257" s="22" customFormat="1" x14ac:dyDescent="0.2">
      <c r="A986" s="36" t="s">
        <v>1913</v>
      </c>
      <c r="B986" s="57">
        <f t="shared" si="44"/>
        <v>44739.362280092595</v>
      </c>
      <c r="C986" s="27">
        <v>2022</v>
      </c>
      <c r="D986" s="27">
        <v>6</v>
      </c>
      <c r="E986" s="27">
        <v>27</v>
      </c>
      <c r="F986" s="27">
        <v>8</v>
      </c>
      <c r="G986" s="28">
        <v>41</v>
      </c>
      <c r="H986" s="29">
        <v>41.38</v>
      </c>
      <c r="I986" s="30">
        <v>54.084000000000003</v>
      </c>
      <c r="J986" s="30">
        <v>86.376000000000005</v>
      </c>
      <c r="K986" s="27">
        <v>0</v>
      </c>
      <c r="L986" s="68" t="s">
        <v>3</v>
      </c>
      <c r="M986" s="23">
        <v>2.2999999999999998</v>
      </c>
      <c r="N986" s="23">
        <f t="shared" si="43"/>
        <v>2.5</v>
      </c>
      <c r="O986" s="23">
        <v>2.5</v>
      </c>
      <c r="P986" s="68" t="s">
        <v>4</v>
      </c>
      <c r="Q986" s="68" t="s">
        <v>923</v>
      </c>
      <c r="R986" s="19" t="s">
        <v>18</v>
      </c>
      <c r="S986" s="68" t="s">
        <v>925</v>
      </c>
      <c r="T986" s="68" t="s">
        <v>21</v>
      </c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D986" s="55"/>
      <c r="EE986" s="55"/>
      <c r="EF986" s="55"/>
      <c r="EG986" s="55"/>
      <c r="EH986" s="55"/>
      <c r="EI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  <c r="FF986" s="55"/>
      <c r="FG986" s="55"/>
      <c r="FH986" s="55"/>
      <c r="FI986" s="55"/>
      <c r="FJ986" s="55"/>
      <c r="FK986" s="55"/>
      <c r="FL986" s="55"/>
      <c r="FM986" s="55"/>
      <c r="FN986" s="55"/>
      <c r="FO986" s="55"/>
      <c r="FP986" s="55"/>
      <c r="FQ986" s="55"/>
      <c r="FR986" s="55"/>
      <c r="FS986" s="55"/>
      <c r="FT986" s="55"/>
      <c r="FU986" s="55"/>
      <c r="FV986" s="55"/>
      <c r="FW986" s="55"/>
      <c r="FX986" s="55"/>
      <c r="FY986" s="55"/>
      <c r="FZ986" s="55"/>
      <c r="GA986" s="55"/>
      <c r="GB986" s="55"/>
      <c r="GC986" s="55"/>
      <c r="GD986" s="55"/>
      <c r="GE986" s="55"/>
      <c r="GF986" s="55"/>
      <c r="GG986" s="55"/>
      <c r="GH986" s="55"/>
      <c r="GI986" s="55"/>
      <c r="GJ986" s="55"/>
      <c r="GK986" s="55"/>
      <c r="GL986" s="55"/>
      <c r="GM986" s="55"/>
      <c r="GN986" s="55"/>
      <c r="GO986" s="55"/>
      <c r="GP986" s="55"/>
      <c r="GQ986" s="55"/>
      <c r="GR986" s="55"/>
      <c r="GS986" s="55"/>
      <c r="GT986" s="55"/>
      <c r="GU986" s="55"/>
      <c r="GV986" s="55"/>
      <c r="GW986" s="55"/>
      <c r="GX986" s="55"/>
      <c r="GY986" s="55"/>
      <c r="GZ986" s="55"/>
      <c r="HA986" s="55"/>
      <c r="HB986" s="55"/>
      <c r="HC986" s="55"/>
      <c r="HD986" s="55"/>
      <c r="HE986" s="55"/>
      <c r="HF986" s="55"/>
      <c r="HG986" s="55"/>
      <c r="HH986" s="55"/>
      <c r="HI986" s="55"/>
      <c r="HJ986" s="55"/>
      <c r="HK986" s="55"/>
      <c r="HL986" s="55"/>
      <c r="HM986" s="55"/>
      <c r="HN986" s="55"/>
      <c r="HO986" s="55"/>
      <c r="HP986" s="55"/>
      <c r="HQ986" s="55"/>
      <c r="HR986" s="55"/>
      <c r="HS986" s="55"/>
      <c r="HT986" s="55"/>
      <c r="HU986" s="55"/>
      <c r="HV986" s="55"/>
      <c r="HW986" s="55"/>
      <c r="HX986" s="55"/>
      <c r="HY986" s="55"/>
      <c r="HZ986" s="55"/>
      <c r="IA986" s="55"/>
      <c r="IB986" s="55"/>
      <c r="IC986" s="55"/>
      <c r="ID986" s="55"/>
      <c r="IE986" s="55"/>
      <c r="IF986" s="55"/>
      <c r="IG986" s="55"/>
      <c r="IH986" s="55"/>
      <c r="II986" s="55"/>
      <c r="IJ986" s="55"/>
      <c r="IK986" s="55"/>
      <c r="IL986" s="55"/>
      <c r="IM986" s="55"/>
      <c r="IN986" s="55"/>
      <c r="IO986" s="55"/>
      <c r="IP986" s="55"/>
      <c r="IQ986" s="55"/>
      <c r="IR986" s="55"/>
      <c r="IS986" s="55"/>
      <c r="IT986" s="55"/>
      <c r="IU986" s="55"/>
      <c r="IV986" s="55"/>
      <c r="IW986" s="55"/>
    </row>
    <row r="987" spans="1:257" s="22" customFormat="1" x14ac:dyDescent="0.2">
      <c r="A987" s="36" t="s">
        <v>1914</v>
      </c>
      <c r="B987" s="57">
        <f t="shared" si="44"/>
        <v>44739.371631944443</v>
      </c>
      <c r="C987" s="27">
        <v>2022</v>
      </c>
      <c r="D987" s="27">
        <v>6</v>
      </c>
      <c r="E987" s="27">
        <v>27</v>
      </c>
      <c r="F987" s="27">
        <v>8</v>
      </c>
      <c r="G987" s="28">
        <v>55</v>
      </c>
      <c r="H987" s="29">
        <v>9.14</v>
      </c>
      <c r="I987" s="30">
        <v>54.301000000000002</v>
      </c>
      <c r="J987" s="30">
        <v>86.135000000000005</v>
      </c>
      <c r="K987" s="27">
        <v>0</v>
      </c>
      <c r="L987" s="68" t="s">
        <v>3</v>
      </c>
      <c r="M987" s="23">
        <v>2.2999999999999998</v>
      </c>
      <c r="N987" s="23">
        <f t="shared" si="43"/>
        <v>2.5</v>
      </c>
      <c r="O987" s="23">
        <v>2.5</v>
      </c>
      <c r="P987" s="68" t="s">
        <v>4</v>
      </c>
      <c r="Q987" s="68" t="s">
        <v>923</v>
      </c>
      <c r="R987" s="19" t="s">
        <v>18</v>
      </c>
      <c r="S987" s="68" t="s">
        <v>925</v>
      </c>
      <c r="T987" s="68" t="s">
        <v>21</v>
      </c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  <c r="IW987" s="55"/>
    </row>
    <row r="988" spans="1:257" s="22" customFormat="1" x14ac:dyDescent="0.2">
      <c r="A988" s="36" t="s">
        <v>1915</v>
      </c>
      <c r="B988" s="57">
        <f t="shared" si="44"/>
        <v>44739.382106481484</v>
      </c>
      <c r="C988" s="27">
        <v>2022</v>
      </c>
      <c r="D988" s="27">
        <v>6</v>
      </c>
      <c r="E988" s="27">
        <v>27</v>
      </c>
      <c r="F988" s="27">
        <v>9</v>
      </c>
      <c r="G988" s="28">
        <v>10</v>
      </c>
      <c r="H988" s="29">
        <v>14.7</v>
      </c>
      <c r="I988" s="30">
        <v>54.145000000000003</v>
      </c>
      <c r="J988" s="30">
        <v>86.378</v>
      </c>
      <c r="K988" s="27">
        <v>0</v>
      </c>
      <c r="L988" s="68" t="s">
        <v>3</v>
      </c>
      <c r="M988" s="23">
        <v>2.6</v>
      </c>
      <c r="N988" s="23">
        <f t="shared" si="43"/>
        <v>2.7</v>
      </c>
      <c r="O988" s="23">
        <v>2.7</v>
      </c>
      <c r="P988" s="68" t="s">
        <v>4</v>
      </c>
      <c r="Q988" s="68" t="s">
        <v>923</v>
      </c>
      <c r="R988" s="19" t="s">
        <v>18</v>
      </c>
      <c r="S988" s="68" t="s">
        <v>925</v>
      </c>
      <c r="T988" s="68" t="s">
        <v>21</v>
      </c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55"/>
      <c r="FL988" s="55"/>
      <c r="FM988" s="55"/>
      <c r="FN988" s="55"/>
      <c r="FO988" s="55"/>
      <c r="FP988" s="55"/>
      <c r="FQ988" s="55"/>
      <c r="FR988" s="55"/>
      <c r="FS988" s="55"/>
      <c r="FT988" s="55"/>
      <c r="FU988" s="55"/>
      <c r="FV988" s="55"/>
      <c r="FW988" s="55"/>
      <c r="FX988" s="55"/>
      <c r="FY988" s="55"/>
      <c r="FZ988" s="55"/>
      <c r="GA988" s="55"/>
      <c r="GB988" s="55"/>
      <c r="GC988" s="55"/>
      <c r="GD988" s="55"/>
      <c r="GE988" s="55"/>
      <c r="GF988" s="55"/>
      <c r="GG988" s="55"/>
      <c r="GH988" s="55"/>
      <c r="GI988" s="55"/>
      <c r="GJ988" s="55"/>
      <c r="GK988" s="55"/>
      <c r="GL988" s="55"/>
      <c r="GM988" s="55"/>
      <c r="GN988" s="55"/>
      <c r="GO988" s="55"/>
      <c r="GP988" s="55"/>
      <c r="GQ988" s="55"/>
      <c r="GR988" s="55"/>
      <c r="GS988" s="55"/>
      <c r="GT988" s="55"/>
      <c r="GU988" s="55"/>
      <c r="GV988" s="55"/>
      <c r="GW988" s="55"/>
      <c r="GX988" s="55"/>
      <c r="GY988" s="55"/>
      <c r="GZ988" s="55"/>
      <c r="HA988" s="55"/>
      <c r="HB988" s="55"/>
      <c r="HC988" s="55"/>
      <c r="HD988" s="55"/>
      <c r="HE988" s="55"/>
      <c r="HF988" s="55"/>
      <c r="HG988" s="55"/>
      <c r="HH988" s="55"/>
      <c r="HI988" s="55"/>
      <c r="HJ988" s="55"/>
      <c r="HK988" s="55"/>
      <c r="HL988" s="55"/>
      <c r="HM988" s="55"/>
      <c r="HN988" s="55"/>
      <c r="HO988" s="55"/>
      <c r="HP988" s="55"/>
      <c r="HQ988" s="55"/>
      <c r="HR988" s="55"/>
      <c r="HS988" s="55"/>
      <c r="HT988" s="55"/>
      <c r="HU988" s="55"/>
      <c r="HV988" s="55"/>
      <c r="HW988" s="55"/>
      <c r="HX988" s="55"/>
      <c r="HY988" s="55"/>
      <c r="HZ988" s="55"/>
      <c r="IA988" s="55"/>
      <c r="IB988" s="55"/>
      <c r="IC988" s="55"/>
      <c r="ID988" s="55"/>
      <c r="IE988" s="55"/>
      <c r="IF988" s="55"/>
      <c r="IG988" s="55"/>
      <c r="IH988" s="55"/>
      <c r="II988" s="55"/>
      <c r="IJ988" s="55"/>
      <c r="IK988" s="55"/>
      <c r="IL988" s="55"/>
      <c r="IM988" s="55"/>
      <c r="IN988" s="55"/>
      <c r="IO988" s="55"/>
      <c r="IP988" s="55"/>
      <c r="IQ988" s="55"/>
      <c r="IR988" s="55"/>
      <c r="IS988" s="55"/>
      <c r="IT988" s="55"/>
      <c r="IU988" s="55"/>
      <c r="IV988" s="55"/>
      <c r="IW988" s="55"/>
    </row>
    <row r="989" spans="1:257" s="22" customFormat="1" x14ac:dyDescent="0.2">
      <c r="A989" s="36" t="s">
        <v>1916</v>
      </c>
      <c r="B989" s="57">
        <f t="shared" si="44"/>
        <v>44739.406342592592</v>
      </c>
      <c r="C989" s="27">
        <v>2022</v>
      </c>
      <c r="D989" s="27">
        <v>6</v>
      </c>
      <c r="E989" s="27">
        <v>27</v>
      </c>
      <c r="F989" s="27">
        <v>9</v>
      </c>
      <c r="G989" s="28">
        <v>45</v>
      </c>
      <c r="H989" s="29">
        <v>8.8699999999999992</v>
      </c>
      <c r="I989" s="30">
        <v>54.392000000000003</v>
      </c>
      <c r="J989" s="30">
        <v>86.135999999999996</v>
      </c>
      <c r="K989" s="27">
        <v>0</v>
      </c>
      <c r="L989" s="68" t="s">
        <v>3</v>
      </c>
      <c r="M989" s="23">
        <v>2.2000000000000002</v>
      </c>
      <c r="N989" s="23">
        <f t="shared" si="43"/>
        <v>2.4</v>
      </c>
      <c r="O989" s="23">
        <v>2.4</v>
      </c>
      <c r="P989" s="68" t="s">
        <v>4</v>
      </c>
      <c r="Q989" s="68" t="s">
        <v>923</v>
      </c>
      <c r="R989" s="19" t="s">
        <v>18</v>
      </c>
      <c r="S989" s="68" t="s">
        <v>925</v>
      </c>
      <c r="T989" s="68" t="s">
        <v>21</v>
      </c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55"/>
      <c r="FL989" s="55"/>
      <c r="FM989" s="55"/>
      <c r="FN989" s="55"/>
      <c r="FO989" s="55"/>
      <c r="FP989" s="55"/>
      <c r="FQ989" s="55"/>
      <c r="FR989" s="55"/>
      <c r="FS989" s="55"/>
      <c r="FT989" s="55"/>
      <c r="FU989" s="55"/>
      <c r="FV989" s="55"/>
      <c r="FW989" s="55"/>
      <c r="FX989" s="55"/>
      <c r="FY989" s="55"/>
      <c r="FZ989" s="55"/>
      <c r="GA989" s="55"/>
      <c r="GB989" s="55"/>
      <c r="GC989" s="55"/>
      <c r="GD989" s="55"/>
      <c r="GE989" s="55"/>
      <c r="GF989" s="55"/>
      <c r="GG989" s="55"/>
      <c r="GH989" s="55"/>
      <c r="GI989" s="55"/>
      <c r="GJ989" s="55"/>
      <c r="GK989" s="55"/>
      <c r="GL989" s="55"/>
      <c r="GM989" s="55"/>
      <c r="GN989" s="55"/>
      <c r="GO989" s="55"/>
      <c r="GP989" s="55"/>
      <c r="GQ989" s="55"/>
      <c r="GR989" s="55"/>
      <c r="GS989" s="55"/>
      <c r="GT989" s="55"/>
      <c r="GU989" s="55"/>
      <c r="GV989" s="55"/>
      <c r="GW989" s="55"/>
      <c r="GX989" s="55"/>
      <c r="GY989" s="55"/>
      <c r="GZ989" s="55"/>
      <c r="HA989" s="55"/>
      <c r="HB989" s="55"/>
      <c r="HC989" s="55"/>
      <c r="HD989" s="55"/>
      <c r="HE989" s="55"/>
      <c r="HF989" s="55"/>
      <c r="HG989" s="55"/>
      <c r="HH989" s="55"/>
      <c r="HI989" s="55"/>
      <c r="HJ989" s="55"/>
      <c r="HK989" s="55"/>
      <c r="HL989" s="55"/>
      <c r="HM989" s="55"/>
      <c r="HN989" s="55"/>
      <c r="HO989" s="55"/>
      <c r="HP989" s="55"/>
      <c r="HQ989" s="55"/>
      <c r="HR989" s="55"/>
      <c r="HS989" s="55"/>
      <c r="HT989" s="55"/>
      <c r="HU989" s="55"/>
      <c r="HV989" s="55"/>
      <c r="HW989" s="55"/>
      <c r="HX989" s="55"/>
      <c r="HY989" s="55"/>
      <c r="HZ989" s="55"/>
      <c r="IA989" s="55"/>
      <c r="IB989" s="55"/>
      <c r="IC989" s="55"/>
      <c r="ID989" s="55"/>
      <c r="IE989" s="55"/>
      <c r="IF989" s="55"/>
      <c r="IG989" s="55"/>
      <c r="IH989" s="55"/>
      <c r="II989" s="55"/>
      <c r="IJ989" s="55"/>
      <c r="IK989" s="55"/>
      <c r="IL989" s="55"/>
      <c r="IM989" s="55"/>
      <c r="IN989" s="55"/>
      <c r="IO989" s="55"/>
      <c r="IP989" s="55"/>
      <c r="IQ989" s="55"/>
      <c r="IR989" s="55"/>
      <c r="IS989" s="55"/>
      <c r="IT989" s="55"/>
      <c r="IU989" s="55"/>
      <c r="IV989" s="55"/>
      <c r="IW989" s="55"/>
    </row>
    <row r="990" spans="1:257" s="22" customFormat="1" x14ac:dyDescent="0.2">
      <c r="A990" s="36" t="s">
        <v>1917</v>
      </c>
      <c r="B990" s="57">
        <f t="shared" si="44"/>
        <v>44740.218807870369</v>
      </c>
      <c r="C990" s="27">
        <v>2022</v>
      </c>
      <c r="D990" s="27">
        <v>6</v>
      </c>
      <c r="E990" s="27">
        <v>28</v>
      </c>
      <c r="F990" s="27">
        <v>5</v>
      </c>
      <c r="G990" s="28">
        <v>15</v>
      </c>
      <c r="H990" s="29">
        <v>5.18</v>
      </c>
      <c r="I990" s="30">
        <v>54.338999999999999</v>
      </c>
      <c r="J990" s="30">
        <v>86.1</v>
      </c>
      <c r="K990" s="27">
        <v>0</v>
      </c>
      <c r="L990" s="68" t="s">
        <v>3</v>
      </c>
      <c r="M990" s="23">
        <v>2.2000000000000002</v>
      </c>
      <c r="N990" s="23">
        <f t="shared" si="43"/>
        <v>2.4</v>
      </c>
      <c r="O990" s="23">
        <v>2.4</v>
      </c>
      <c r="P990" s="68" t="s">
        <v>4</v>
      </c>
      <c r="Q990" s="68" t="s">
        <v>923</v>
      </c>
      <c r="R990" s="19" t="s">
        <v>18</v>
      </c>
      <c r="S990" s="68" t="s">
        <v>925</v>
      </c>
      <c r="T990" s="68" t="s">
        <v>21</v>
      </c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55"/>
      <c r="FL990" s="55"/>
      <c r="FM990" s="55"/>
      <c r="FN990" s="55"/>
      <c r="FO990" s="55"/>
      <c r="FP990" s="55"/>
      <c r="FQ990" s="55"/>
      <c r="FR990" s="55"/>
      <c r="FS990" s="55"/>
      <c r="FT990" s="55"/>
      <c r="FU990" s="55"/>
      <c r="FV990" s="55"/>
      <c r="FW990" s="55"/>
      <c r="FX990" s="55"/>
      <c r="FY990" s="55"/>
      <c r="FZ990" s="55"/>
      <c r="GA990" s="55"/>
      <c r="GB990" s="55"/>
      <c r="GC990" s="55"/>
      <c r="GD990" s="55"/>
      <c r="GE990" s="55"/>
      <c r="GF990" s="55"/>
      <c r="GG990" s="55"/>
      <c r="GH990" s="55"/>
      <c r="GI990" s="55"/>
      <c r="GJ990" s="55"/>
      <c r="GK990" s="55"/>
      <c r="GL990" s="55"/>
      <c r="GM990" s="55"/>
      <c r="GN990" s="55"/>
      <c r="GO990" s="55"/>
      <c r="GP990" s="55"/>
      <c r="GQ990" s="55"/>
      <c r="GR990" s="55"/>
      <c r="GS990" s="55"/>
      <c r="GT990" s="55"/>
      <c r="GU990" s="55"/>
      <c r="GV990" s="55"/>
      <c r="GW990" s="55"/>
      <c r="GX990" s="55"/>
      <c r="GY990" s="55"/>
      <c r="GZ990" s="55"/>
      <c r="HA990" s="55"/>
      <c r="HB990" s="55"/>
      <c r="HC990" s="55"/>
      <c r="HD990" s="55"/>
      <c r="HE990" s="55"/>
      <c r="HF990" s="55"/>
      <c r="HG990" s="55"/>
      <c r="HH990" s="55"/>
      <c r="HI990" s="55"/>
      <c r="HJ990" s="55"/>
      <c r="HK990" s="55"/>
      <c r="HL990" s="55"/>
      <c r="HM990" s="55"/>
      <c r="HN990" s="55"/>
      <c r="HO990" s="55"/>
      <c r="HP990" s="55"/>
      <c r="HQ990" s="55"/>
      <c r="HR990" s="55"/>
      <c r="HS990" s="55"/>
      <c r="HT990" s="55"/>
      <c r="HU990" s="55"/>
      <c r="HV990" s="55"/>
      <c r="HW990" s="55"/>
      <c r="HX990" s="55"/>
      <c r="HY990" s="55"/>
      <c r="HZ990" s="55"/>
      <c r="IA990" s="55"/>
      <c r="IB990" s="55"/>
      <c r="IC990" s="55"/>
      <c r="ID990" s="55"/>
      <c r="IE990" s="55"/>
      <c r="IF990" s="55"/>
      <c r="IG990" s="55"/>
      <c r="IH990" s="55"/>
      <c r="II990" s="55"/>
      <c r="IJ990" s="55"/>
      <c r="IK990" s="55"/>
      <c r="IL990" s="55"/>
      <c r="IM990" s="55"/>
      <c r="IN990" s="55"/>
      <c r="IO990" s="55"/>
      <c r="IP990" s="55"/>
      <c r="IQ990" s="55"/>
      <c r="IR990" s="55"/>
      <c r="IS990" s="55"/>
      <c r="IT990" s="55"/>
      <c r="IU990" s="55"/>
      <c r="IV990" s="55"/>
      <c r="IW990" s="55"/>
    </row>
    <row r="991" spans="1:257" s="22" customFormat="1" x14ac:dyDescent="0.2">
      <c r="A991" s="36" t="s">
        <v>1918</v>
      </c>
      <c r="B991" s="57">
        <f t="shared" si="44"/>
        <v>44740.266215277778</v>
      </c>
      <c r="C991" s="27">
        <v>2022</v>
      </c>
      <c r="D991" s="27">
        <v>6</v>
      </c>
      <c r="E991" s="27">
        <v>28</v>
      </c>
      <c r="F991" s="27">
        <v>6</v>
      </c>
      <c r="G991" s="28">
        <v>23</v>
      </c>
      <c r="H991" s="29">
        <v>21.58</v>
      </c>
      <c r="I991" s="30">
        <v>54.332000000000001</v>
      </c>
      <c r="J991" s="30">
        <v>86.168000000000006</v>
      </c>
      <c r="K991" s="27">
        <v>0</v>
      </c>
      <c r="L991" s="68" t="s">
        <v>3</v>
      </c>
      <c r="M991" s="23">
        <v>1.4</v>
      </c>
      <c r="N991" s="23">
        <f t="shared" si="43"/>
        <v>1.8</v>
      </c>
      <c r="O991" s="23">
        <v>1.8</v>
      </c>
      <c r="P991" s="68" t="s">
        <v>4</v>
      </c>
      <c r="Q991" s="68" t="s">
        <v>923</v>
      </c>
      <c r="R991" s="19" t="s">
        <v>18</v>
      </c>
      <c r="S991" s="68" t="s">
        <v>925</v>
      </c>
      <c r="T991" s="68" t="s">
        <v>21</v>
      </c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</row>
    <row r="992" spans="1:257" s="22" customFormat="1" x14ac:dyDescent="0.2">
      <c r="A992" s="36" t="s">
        <v>1919</v>
      </c>
      <c r="B992" s="57">
        <f t="shared" si="44"/>
        <v>44740.29886574074</v>
      </c>
      <c r="C992" s="27">
        <v>2022</v>
      </c>
      <c r="D992" s="27">
        <v>6</v>
      </c>
      <c r="E992" s="27">
        <v>28</v>
      </c>
      <c r="F992" s="27">
        <v>7</v>
      </c>
      <c r="G992" s="28">
        <v>10</v>
      </c>
      <c r="H992" s="29">
        <v>22.65</v>
      </c>
      <c r="I992" s="30">
        <v>54.034999999999997</v>
      </c>
      <c r="J992" s="30">
        <v>86.433999999999997</v>
      </c>
      <c r="K992" s="27">
        <v>0</v>
      </c>
      <c r="L992" s="68" t="s">
        <v>3</v>
      </c>
      <c r="M992" s="23">
        <v>1.9</v>
      </c>
      <c r="N992" s="23">
        <f t="shared" si="43"/>
        <v>2.2000000000000002</v>
      </c>
      <c r="O992" s="23">
        <v>2.2000000000000002</v>
      </c>
      <c r="P992" s="68" t="s">
        <v>4</v>
      </c>
      <c r="Q992" s="68" t="s">
        <v>923</v>
      </c>
      <c r="R992" s="19" t="s">
        <v>18</v>
      </c>
      <c r="S992" s="68" t="s">
        <v>925</v>
      </c>
      <c r="T992" s="68" t="s">
        <v>21</v>
      </c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</row>
    <row r="993" spans="1:257" s="22" customFormat="1" x14ac:dyDescent="0.2">
      <c r="A993" s="36" t="s">
        <v>1920</v>
      </c>
      <c r="B993" s="57">
        <f t="shared" si="44"/>
        <v>44740.305937500001</v>
      </c>
      <c r="C993" s="27">
        <v>2022</v>
      </c>
      <c r="D993" s="27">
        <v>6</v>
      </c>
      <c r="E993" s="27">
        <v>28</v>
      </c>
      <c r="F993" s="27">
        <v>7</v>
      </c>
      <c r="G993" s="28">
        <v>20</v>
      </c>
      <c r="H993" s="29">
        <v>33.979999999999997</v>
      </c>
      <c r="I993" s="30">
        <v>54.024999999999999</v>
      </c>
      <c r="J993" s="30">
        <v>86.516000000000005</v>
      </c>
      <c r="K993" s="27">
        <v>0</v>
      </c>
      <c r="L993" s="68" t="s">
        <v>3</v>
      </c>
      <c r="M993" s="23">
        <v>1.8</v>
      </c>
      <c r="N993" s="23">
        <f t="shared" si="43"/>
        <v>2.1</v>
      </c>
      <c r="O993" s="23">
        <v>2.1</v>
      </c>
      <c r="P993" s="68" t="s">
        <v>4</v>
      </c>
      <c r="Q993" s="68" t="s">
        <v>923</v>
      </c>
      <c r="R993" s="19" t="s">
        <v>18</v>
      </c>
      <c r="S993" s="68" t="s">
        <v>925</v>
      </c>
      <c r="T993" s="68" t="s">
        <v>21</v>
      </c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</row>
    <row r="994" spans="1:257" s="22" customFormat="1" x14ac:dyDescent="0.2">
      <c r="A994" s="36" t="s">
        <v>1921</v>
      </c>
      <c r="B994" s="57">
        <f t="shared" si="44"/>
        <v>44740.316354166665</v>
      </c>
      <c r="C994" s="27">
        <v>2022</v>
      </c>
      <c r="D994" s="27">
        <v>6</v>
      </c>
      <c r="E994" s="27">
        <v>28</v>
      </c>
      <c r="F994" s="27">
        <v>7</v>
      </c>
      <c r="G994" s="28">
        <v>35</v>
      </c>
      <c r="H994" s="29">
        <v>33.770000000000003</v>
      </c>
      <c r="I994" s="30">
        <v>54.052</v>
      </c>
      <c r="J994" s="30">
        <v>86.46</v>
      </c>
      <c r="K994" s="27">
        <v>0</v>
      </c>
      <c r="L994" s="68" t="s">
        <v>3</v>
      </c>
      <c r="M994" s="23">
        <v>1.7</v>
      </c>
      <c r="N994" s="23">
        <f t="shared" ref="N994:N1025" si="45">ROUND(0.797*M994+0.67,1)</f>
        <v>2</v>
      </c>
      <c r="O994" s="23">
        <v>2</v>
      </c>
      <c r="P994" s="68" t="s">
        <v>4</v>
      </c>
      <c r="Q994" s="68" t="s">
        <v>923</v>
      </c>
      <c r="R994" s="19" t="s">
        <v>18</v>
      </c>
      <c r="S994" s="68" t="s">
        <v>925</v>
      </c>
      <c r="T994" s="68" t="s">
        <v>21</v>
      </c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55"/>
      <c r="FL994" s="55"/>
      <c r="FM994" s="55"/>
      <c r="FN994" s="55"/>
      <c r="FO994" s="55"/>
      <c r="FP994" s="55"/>
      <c r="FQ994" s="55"/>
      <c r="FR994" s="55"/>
      <c r="FS994" s="55"/>
      <c r="FT994" s="55"/>
      <c r="FU994" s="55"/>
      <c r="FV994" s="55"/>
      <c r="FW994" s="55"/>
      <c r="FX994" s="55"/>
      <c r="FY994" s="55"/>
      <c r="FZ994" s="55"/>
      <c r="GA994" s="55"/>
      <c r="GB994" s="55"/>
      <c r="GC994" s="55"/>
      <c r="GD994" s="55"/>
      <c r="GE994" s="55"/>
      <c r="GF994" s="55"/>
      <c r="GG994" s="55"/>
      <c r="GH994" s="55"/>
      <c r="GI994" s="55"/>
      <c r="GJ994" s="55"/>
      <c r="GK994" s="55"/>
      <c r="GL994" s="55"/>
      <c r="GM994" s="55"/>
      <c r="GN994" s="55"/>
      <c r="GO994" s="55"/>
      <c r="GP994" s="55"/>
      <c r="GQ994" s="55"/>
      <c r="GR994" s="55"/>
      <c r="GS994" s="55"/>
      <c r="GT994" s="55"/>
      <c r="GU994" s="55"/>
      <c r="GV994" s="55"/>
      <c r="GW994" s="55"/>
      <c r="GX994" s="55"/>
      <c r="GY994" s="55"/>
      <c r="GZ994" s="55"/>
      <c r="HA994" s="55"/>
      <c r="HB994" s="55"/>
      <c r="HC994" s="55"/>
      <c r="HD994" s="55"/>
      <c r="HE994" s="55"/>
      <c r="HF994" s="55"/>
      <c r="HG994" s="55"/>
      <c r="HH994" s="55"/>
      <c r="HI994" s="55"/>
      <c r="HJ994" s="55"/>
      <c r="HK994" s="55"/>
      <c r="HL994" s="55"/>
      <c r="HM994" s="55"/>
      <c r="HN994" s="55"/>
      <c r="HO994" s="55"/>
      <c r="HP994" s="55"/>
      <c r="HQ994" s="55"/>
      <c r="HR994" s="55"/>
      <c r="HS994" s="55"/>
      <c r="HT994" s="55"/>
      <c r="HU994" s="55"/>
      <c r="HV994" s="55"/>
      <c r="HW994" s="55"/>
      <c r="HX994" s="55"/>
      <c r="HY994" s="55"/>
      <c r="HZ994" s="55"/>
      <c r="IA994" s="55"/>
      <c r="IB994" s="55"/>
      <c r="IC994" s="55"/>
      <c r="ID994" s="55"/>
      <c r="IE994" s="55"/>
      <c r="IF994" s="55"/>
      <c r="IG994" s="55"/>
      <c r="IH994" s="55"/>
      <c r="II994" s="55"/>
      <c r="IJ994" s="55"/>
      <c r="IK994" s="55"/>
      <c r="IL994" s="55"/>
      <c r="IM994" s="55"/>
      <c r="IN994" s="55"/>
      <c r="IO994" s="55"/>
      <c r="IP994" s="55"/>
      <c r="IQ994" s="55"/>
      <c r="IR994" s="55"/>
      <c r="IS994" s="55"/>
      <c r="IT994" s="55"/>
      <c r="IU994" s="55"/>
      <c r="IV994" s="55"/>
      <c r="IW994" s="55"/>
    </row>
    <row r="995" spans="1:257" s="22" customFormat="1" x14ac:dyDescent="0.2">
      <c r="A995" s="36" t="s">
        <v>1922</v>
      </c>
      <c r="B995" s="57">
        <f t="shared" si="44"/>
        <v>44740.388391203705</v>
      </c>
      <c r="C995" s="27">
        <v>2022</v>
      </c>
      <c r="D995" s="27">
        <v>6</v>
      </c>
      <c r="E995" s="27">
        <v>28</v>
      </c>
      <c r="F995" s="27">
        <v>9</v>
      </c>
      <c r="G995" s="28">
        <v>19</v>
      </c>
      <c r="H995" s="29">
        <v>17.358000000000001</v>
      </c>
      <c r="I995" s="30">
        <v>54.009</v>
      </c>
      <c r="J995" s="30">
        <v>86.537000000000006</v>
      </c>
      <c r="K995" s="27">
        <v>0</v>
      </c>
      <c r="L995" s="68" t="s">
        <v>3</v>
      </c>
      <c r="M995" s="23">
        <v>2.2000000000000002</v>
      </c>
      <c r="N995" s="23">
        <f t="shared" si="45"/>
        <v>2.4</v>
      </c>
      <c r="O995" s="23">
        <v>2.4</v>
      </c>
      <c r="P995" s="68" t="s">
        <v>4</v>
      </c>
      <c r="Q995" s="68" t="s">
        <v>923</v>
      </c>
      <c r="R995" s="19" t="s">
        <v>18</v>
      </c>
      <c r="S995" s="68" t="s">
        <v>925</v>
      </c>
      <c r="T995" s="68" t="s">
        <v>21</v>
      </c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</row>
    <row r="996" spans="1:257" s="22" customFormat="1" x14ac:dyDescent="0.2">
      <c r="A996" s="36" t="s">
        <v>1923</v>
      </c>
      <c r="B996" s="57">
        <f t="shared" si="44"/>
        <v>44740.409872685188</v>
      </c>
      <c r="C996" s="27">
        <v>2022</v>
      </c>
      <c r="D996" s="27">
        <v>6</v>
      </c>
      <c r="E996" s="27">
        <v>28</v>
      </c>
      <c r="F996" s="27">
        <v>9</v>
      </c>
      <c r="G996" s="28">
        <v>50</v>
      </c>
      <c r="H996" s="29">
        <v>13.59</v>
      </c>
      <c r="I996" s="30">
        <v>54.098999999999997</v>
      </c>
      <c r="J996" s="30">
        <v>86.350999999999999</v>
      </c>
      <c r="K996" s="27">
        <v>0</v>
      </c>
      <c r="L996" s="68" t="s">
        <v>3</v>
      </c>
      <c r="M996" s="23">
        <v>2.4</v>
      </c>
      <c r="N996" s="23">
        <f t="shared" si="45"/>
        <v>2.6</v>
      </c>
      <c r="O996" s="23">
        <v>2.6</v>
      </c>
      <c r="P996" s="68" t="s">
        <v>4</v>
      </c>
      <c r="Q996" s="68" t="s">
        <v>923</v>
      </c>
      <c r="R996" s="19" t="s">
        <v>18</v>
      </c>
      <c r="S996" s="68" t="s">
        <v>925</v>
      </c>
      <c r="T996" s="68" t="s">
        <v>21</v>
      </c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D996" s="55"/>
      <c r="EE996" s="55"/>
      <c r="EF996" s="55"/>
      <c r="EG996" s="55"/>
      <c r="EH996" s="55"/>
      <c r="EI996" s="55"/>
      <c r="EJ996" s="55"/>
      <c r="EK996" s="55"/>
      <c r="EL996" s="55"/>
      <c r="EM996" s="55"/>
      <c r="EN996" s="55"/>
      <c r="EO996" s="55"/>
      <c r="EP996" s="55"/>
      <c r="EQ996" s="55"/>
      <c r="ER996" s="55"/>
      <c r="ES996" s="55"/>
      <c r="ET996" s="55"/>
      <c r="EU996" s="55"/>
      <c r="EV996" s="55"/>
      <c r="EW996" s="55"/>
      <c r="EX996" s="55"/>
      <c r="EY996" s="55"/>
      <c r="EZ996" s="55"/>
      <c r="FA996" s="55"/>
      <c r="FB996" s="55"/>
      <c r="FC996" s="55"/>
      <c r="FD996" s="55"/>
      <c r="FE996" s="55"/>
      <c r="FF996" s="55"/>
      <c r="FG996" s="55"/>
      <c r="FH996" s="55"/>
      <c r="FI996" s="55"/>
      <c r="FJ996" s="55"/>
      <c r="FK996" s="55"/>
      <c r="FL996" s="55"/>
      <c r="FM996" s="55"/>
      <c r="FN996" s="55"/>
      <c r="FO996" s="55"/>
      <c r="FP996" s="55"/>
      <c r="FQ996" s="55"/>
      <c r="FR996" s="55"/>
      <c r="FS996" s="55"/>
      <c r="FT996" s="55"/>
      <c r="FU996" s="55"/>
      <c r="FV996" s="55"/>
      <c r="FW996" s="55"/>
      <c r="FX996" s="55"/>
      <c r="FY996" s="55"/>
      <c r="FZ996" s="55"/>
      <c r="GA996" s="55"/>
      <c r="GB996" s="55"/>
      <c r="GC996" s="55"/>
      <c r="GD996" s="55"/>
      <c r="GE996" s="55"/>
      <c r="GF996" s="55"/>
      <c r="GG996" s="55"/>
      <c r="GH996" s="55"/>
      <c r="GI996" s="55"/>
      <c r="GJ996" s="55"/>
      <c r="GK996" s="55"/>
      <c r="GL996" s="55"/>
      <c r="GM996" s="55"/>
      <c r="GN996" s="55"/>
      <c r="GO996" s="55"/>
      <c r="GP996" s="55"/>
      <c r="GQ996" s="55"/>
      <c r="GR996" s="55"/>
      <c r="GS996" s="55"/>
      <c r="GT996" s="55"/>
      <c r="GU996" s="55"/>
      <c r="GV996" s="55"/>
      <c r="GW996" s="55"/>
      <c r="GX996" s="55"/>
      <c r="GY996" s="55"/>
      <c r="GZ996" s="55"/>
      <c r="HA996" s="55"/>
      <c r="HB996" s="55"/>
      <c r="HC996" s="55"/>
      <c r="HD996" s="55"/>
      <c r="HE996" s="55"/>
      <c r="HF996" s="55"/>
      <c r="HG996" s="55"/>
      <c r="HH996" s="55"/>
      <c r="HI996" s="55"/>
      <c r="HJ996" s="55"/>
      <c r="HK996" s="55"/>
      <c r="HL996" s="55"/>
      <c r="HM996" s="55"/>
      <c r="HN996" s="55"/>
      <c r="HO996" s="55"/>
      <c r="HP996" s="55"/>
      <c r="HQ996" s="55"/>
      <c r="HR996" s="55"/>
      <c r="HS996" s="55"/>
      <c r="HT996" s="55"/>
      <c r="HU996" s="55"/>
      <c r="HV996" s="55"/>
      <c r="HW996" s="55"/>
      <c r="HX996" s="55"/>
      <c r="HY996" s="55"/>
      <c r="HZ996" s="55"/>
      <c r="IA996" s="55"/>
      <c r="IB996" s="55"/>
      <c r="IC996" s="55"/>
      <c r="ID996" s="55"/>
      <c r="IE996" s="55"/>
      <c r="IF996" s="55"/>
      <c r="IG996" s="55"/>
      <c r="IH996" s="55"/>
      <c r="II996" s="55"/>
      <c r="IJ996" s="55"/>
      <c r="IK996" s="55"/>
      <c r="IL996" s="55"/>
      <c r="IM996" s="55"/>
      <c r="IN996" s="55"/>
      <c r="IO996" s="55"/>
      <c r="IP996" s="55"/>
      <c r="IQ996" s="55"/>
      <c r="IR996" s="55"/>
      <c r="IS996" s="55"/>
      <c r="IT996" s="55"/>
      <c r="IU996" s="55"/>
      <c r="IV996" s="55"/>
      <c r="IW996" s="55"/>
    </row>
    <row r="997" spans="1:257" s="22" customFormat="1" x14ac:dyDescent="0.2">
      <c r="A997" s="36" t="s">
        <v>1924</v>
      </c>
      <c r="B997" s="57">
        <f t="shared" si="44"/>
        <v>44741.260625000003</v>
      </c>
      <c r="C997" s="27">
        <v>2022</v>
      </c>
      <c r="D997" s="27">
        <v>6</v>
      </c>
      <c r="E997" s="27">
        <v>29</v>
      </c>
      <c r="F997" s="27">
        <v>6</v>
      </c>
      <c r="G997" s="28">
        <v>15</v>
      </c>
      <c r="H997" s="29">
        <v>18.579999999999998</v>
      </c>
      <c r="I997" s="30">
        <v>54.295999999999999</v>
      </c>
      <c r="J997" s="30">
        <v>86.096000000000004</v>
      </c>
      <c r="K997" s="27">
        <v>0</v>
      </c>
      <c r="L997" s="68" t="s">
        <v>3</v>
      </c>
      <c r="M997" s="23">
        <v>1.9</v>
      </c>
      <c r="N997" s="23">
        <f t="shared" si="45"/>
        <v>2.2000000000000002</v>
      </c>
      <c r="O997" s="23">
        <v>2.2000000000000002</v>
      </c>
      <c r="P997" s="68" t="s">
        <v>4</v>
      </c>
      <c r="Q997" s="68" t="s">
        <v>923</v>
      </c>
      <c r="R997" s="19" t="s">
        <v>18</v>
      </c>
      <c r="S997" s="68" t="s">
        <v>925</v>
      </c>
      <c r="T997" s="68" t="s">
        <v>21</v>
      </c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  <c r="CU997" s="55"/>
      <c r="CV997" s="55"/>
      <c r="CW997" s="55"/>
      <c r="CX997" s="55"/>
      <c r="CY997" s="55"/>
      <c r="CZ997" s="55"/>
      <c r="DA997" s="55"/>
      <c r="DB997" s="55"/>
      <c r="DC997" s="55"/>
      <c r="DD997" s="55"/>
      <c r="DE997" s="55"/>
      <c r="DF997" s="55"/>
      <c r="DG997" s="55"/>
      <c r="DH997" s="55"/>
      <c r="DI997" s="55"/>
      <c r="DJ997" s="55"/>
      <c r="DK997" s="55"/>
      <c r="DL997" s="55"/>
      <c r="DM997" s="55"/>
      <c r="DN997" s="55"/>
      <c r="DO997" s="55"/>
      <c r="DP997" s="55"/>
      <c r="DQ997" s="55"/>
      <c r="DR997" s="55"/>
      <c r="DS997" s="55"/>
      <c r="DT997" s="55"/>
      <c r="DU997" s="55"/>
      <c r="DV997" s="55"/>
      <c r="DW997" s="55"/>
      <c r="DX997" s="55"/>
      <c r="DY997" s="55"/>
      <c r="DZ997" s="55"/>
      <c r="EA997" s="55"/>
      <c r="EB997" s="55"/>
      <c r="EC997" s="55"/>
      <c r="ED997" s="55"/>
      <c r="EE997" s="55"/>
      <c r="EF997" s="55"/>
      <c r="EG997" s="55"/>
      <c r="EH997" s="55"/>
      <c r="EI997" s="55"/>
      <c r="EJ997" s="55"/>
      <c r="EK997" s="55"/>
      <c r="EL997" s="55"/>
      <c r="EM997" s="55"/>
      <c r="EN997" s="55"/>
      <c r="EO997" s="55"/>
      <c r="EP997" s="55"/>
      <c r="EQ997" s="55"/>
      <c r="ER997" s="55"/>
      <c r="ES997" s="55"/>
      <c r="ET997" s="55"/>
      <c r="EU997" s="55"/>
      <c r="EV997" s="55"/>
      <c r="EW997" s="55"/>
      <c r="EX997" s="55"/>
      <c r="EY997" s="55"/>
      <c r="EZ997" s="55"/>
      <c r="FA997" s="55"/>
      <c r="FB997" s="55"/>
      <c r="FC997" s="55"/>
      <c r="FD997" s="55"/>
      <c r="FE997" s="55"/>
      <c r="FF997" s="55"/>
      <c r="FG997" s="55"/>
      <c r="FH997" s="55"/>
      <c r="FI997" s="55"/>
      <c r="FJ997" s="55"/>
      <c r="FK997" s="55"/>
      <c r="FL997" s="55"/>
      <c r="FM997" s="55"/>
      <c r="FN997" s="55"/>
      <c r="FO997" s="55"/>
      <c r="FP997" s="55"/>
      <c r="FQ997" s="55"/>
      <c r="FR997" s="55"/>
      <c r="FS997" s="55"/>
      <c r="FT997" s="55"/>
      <c r="FU997" s="55"/>
      <c r="FV997" s="55"/>
      <c r="FW997" s="55"/>
      <c r="FX997" s="55"/>
      <c r="FY997" s="55"/>
      <c r="FZ997" s="55"/>
      <c r="GA997" s="55"/>
      <c r="GB997" s="55"/>
      <c r="GC997" s="55"/>
      <c r="GD997" s="55"/>
      <c r="GE997" s="55"/>
      <c r="GF997" s="55"/>
      <c r="GG997" s="55"/>
      <c r="GH997" s="55"/>
      <c r="GI997" s="55"/>
      <c r="GJ997" s="55"/>
      <c r="GK997" s="55"/>
      <c r="GL997" s="55"/>
      <c r="GM997" s="55"/>
      <c r="GN997" s="55"/>
      <c r="GO997" s="55"/>
      <c r="GP997" s="55"/>
      <c r="GQ997" s="55"/>
      <c r="GR997" s="55"/>
      <c r="GS997" s="55"/>
      <c r="GT997" s="55"/>
      <c r="GU997" s="55"/>
      <c r="GV997" s="55"/>
      <c r="GW997" s="55"/>
      <c r="GX997" s="55"/>
      <c r="GY997" s="55"/>
      <c r="GZ997" s="55"/>
      <c r="HA997" s="55"/>
      <c r="HB997" s="55"/>
      <c r="HC997" s="55"/>
      <c r="HD997" s="55"/>
      <c r="HE997" s="55"/>
      <c r="HF997" s="55"/>
      <c r="HG997" s="55"/>
      <c r="HH997" s="55"/>
      <c r="HI997" s="55"/>
      <c r="HJ997" s="55"/>
      <c r="HK997" s="55"/>
      <c r="HL997" s="55"/>
      <c r="HM997" s="55"/>
      <c r="HN997" s="55"/>
      <c r="HO997" s="55"/>
      <c r="HP997" s="55"/>
      <c r="HQ997" s="55"/>
      <c r="HR997" s="55"/>
      <c r="HS997" s="55"/>
      <c r="HT997" s="55"/>
      <c r="HU997" s="55"/>
      <c r="HV997" s="55"/>
      <c r="HW997" s="55"/>
      <c r="HX997" s="55"/>
      <c r="HY997" s="55"/>
      <c r="HZ997" s="55"/>
      <c r="IA997" s="55"/>
      <c r="IB997" s="55"/>
      <c r="IC997" s="55"/>
      <c r="ID997" s="55"/>
      <c r="IE997" s="55"/>
      <c r="IF997" s="55"/>
      <c r="IG997" s="55"/>
      <c r="IH997" s="55"/>
      <c r="II997" s="55"/>
      <c r="IJ997" s="55"/>
      <c r="IK997" s="55"/>
      <c r="IL997" s="55"/>
      <c r="IM997" s="55"/>
      <c r="IN997" s="55"/>
      <c r="IO997" s="55"/>
      <c r="IP997" s="55"/>
      <c r="IQ997" s="55"/>
      <c r="IR997" s="55"/>
      <c r="IS997" s="55"/>
      <c r="IT997" s="55"/>
      <c r="IU997" s="55"/>
      <c r="IV997" s="55"/>
      <c r="IW997" s="55"/>
    </row>
    <row r="998" spans="1:257" s="22" customFormat="1" x14ac:dyDescent="0.2">
      <c r="A998" s="36" t="s">
        <v>1925</v>
      </c>
      <c r="B998" s="57">
        <f t="shared" si="44"/>
        <v>44741.342083333337</v>
      </c>
      <c r="C998" s="27">
        <v>2022</v>
      </c>
      <c r="D998" s="27">
        <v>6</v>
      </c>
      <c r="E998" s="27">
        <v>29</v>
      </c>
      <c r="F998" s="27">
        <v>8</v>
      </c>
      <c r="G998" s="28">
        <v>12</v>
      </c>
      <c r="H998" s="29">
        <v>36.020000000000003</v>
      </c>
      <c r="I998" s="30">
        <v>54.052999999999997</v>
      </c>
      <c r="J998" s="30">
        <v>86.629000000000005</v>
      </c>
      <c r="K998" s="27">
        <v>0</v>
      </c>
      <c r="L998" s="68" t="s">
        <v>3</v>
      </c>
      <c r="M998" s="23">
        <v>2.1</v>
      </c>
      <c r="N998" s="23">
        <f t="shared" si="45"/>
        <v>2.2999999999999998</v>
      </c>
      <c r="O998" s="23">
        <v>2.2999999999999998</v>
      </c>
      <c r="P998" s="68" t="s">
        <v>4</v>
      </c>
      <c r="Q998" s="68" t="s">
        <v>923</v>
      </c>
      <c r="R998" s="19" t="s">
        <v>18</v>
      </c>
      <c r="S998" s="68" t="s">
        <v>925</v>
      </c>
      <c r="T998" s="68" t="s">
        <v>21</v>
      </c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  <c r="CU998" s="55"/>
      <c r="CV998" s="55"/>
      <c r="CW998" s="55"/>
      <c r="CX998" s="55"/>
      <c r="CY998" s="55"/>
      <c r="CZ998" s="55"/>
      <c r="DA998" s="55"/>
      <c r="DB998" s="55"/>
      <c r="DC998" s="55"/>
      <c r="DD998" s="55"/>
      <c r="DE998" s="55"/>
      <c r="DF998" s="55"/>
      <c r="DG998" s="55"/>
      <c r="DH998" s="55"/>
      <c r="DI998" s="55"/>
      <c r="DJ998" s="55"/>
      <c r="DK998" s="55"/>
      <c r="DL998" s="55"/>
      <c r="DM998" s="55"/>
      <c r="DN998" s="55"/>
      <c r="DO998" s="55"/>
      <c r="DP998" s="55"/>
      <c r="DQ998" s="55"/>
      <c r="DR998" s="55"/>
      <c r="DS998" s="55"/>
      <c r="DT998" s="55"/>
      <c r="DU998" s="55"/>
      <c r="DV998" s="55"/>
      <c r="DW998" s="55"/>
      <c r="DX998" s="55"/>
      <c r="DY998" s="55"/>
      <c r="DZ998" s="55"/>
      <c r="EA998" s="55"/>
      <c r="EB998" s="55"/>
      <c r="EC998" s="55"/>
      <c r="ED998" s="55"/>
      <c r="EE998" s="55"/>
      <c r="EF998" s="55"/>
      <c r="EG998" s="55"/>
      <c r="EH998" s="55"/>
      <c r="EI998" s="55"/>
      <c r="EJ998" s="55"/>
      <c r="EK998" s="55"/>
      <c r="EL998" s="55"/>
      <c r="EM998" s="55"/>
      <c r="EN998" s="55"/>
      <c r="EO998" s="55"/>
      <c r="EP998" s="55"/>
      <c r="EQ998" s="55"/>
      <c r="ER998" s="55"/>
      <c r="ES998" s="55"/>
      <c r="ET998" s="55"/>
      <c r="EU998" s="55"/>
      <c r="EV998" s="55"/>
      <c r="EW998" s="55"/>
      <c r="EX998" s="55"/>
      <c r="EY998" s="55"/>
      <c r="EZ998" s="55"/>
      <c r="FA998" s="55"/>
      <c r="FB998" s="55"/>
      <c r="FC998" s="55"/>
      <c r="FD998" s="55"/>
      <c r="FE998" s="55"/>
      <c r="FF998" s="55"/>
      <c r="FG998" s="55"/>
      <c r="FH998" s="55"/>
      <c r="FI998" s="55"/>
      <c r="FJ998" s="55"/>
      <c r="FK998" s="55"/>
      <c r="FL998" s="55"/>
      <c r="FM998" s="55"/>
      <c r="FN998" s="55"/>
      <c r="FO998" s="55"/>
      <c r="FP998" s="55"/>
      <c r="FQ998" s="55"/>
      <c r="FR998" s="55"/>
      <c r="FS998" s="55"/>
      <c r="FT998" s="55"/>
      <c r="FU998" s="55"/>
      <c r="FV998" s="55"/>
      <c r="FW998" s="55"/>
      <c r="FX998" s="55"/>
      <c r="FY998" s="55"/>
      <c r="FZ998" s="55"/>
      <c r="GA998" s="55"/>
      <c r="GB998" s="55"/>
      <c r="GC998" s="55"/>
      <c r="GD998" s="55"/>
      <c r="GE998" s="55"/>
      <c r="GF998" s="55"/>
      <c r="GG998" s="55"/>
      <c r="GH998" s="55"/>
      <c r="GI998" s="55"/>
      <c r="GJ998" s="55"/>
      <c r="GK998" s="55"/>
      <c r="GL998" s="55"/>
      <c r="GM998" s="55"/>
      <c r="GN998" s="55"/>
      <c r="GO998" s="55"/>
      <c r="GP998" s="55"/>
      <c r="GQ998" s="55"/>
      <c r="GR998" s="55"/>
      <c r="GS998" s="55"/>
      <c r="GT998" s="55"/>
      <c r="GU998" s="55"/>
      <c r="GV998" s="55"/>
      <c r="GW998" s="55"/>
      <c r="GX998" s="55"/>
      <c r="GY998" s="55"/>
      <c r="GZ998" s="55"/>
      <c r="HA998" s="55"/>
      <c r="HB998" s="55"/>
      <c r="HC998" s="55"/>
      <c r="HD998" s="55"/>
      <c r="HE998" s="55"/>
      <c r="HF998" s="55"/>
      <c r="HG998" s="55"/>
      <c r="HH998" s="55"/>
      <c r="HI998" s="55"/>
      <c r="HJ998" s="55"/>
      <c r="HK998" s="55"/>
      <c r="HL998" s="55"/>
      <c r="HM998" s="55"/>
      <c r="HN998" s="55"/>
      <c r="HO998" s="55"/>
      <c r="HP998" s="55"/>
      <c r="HQ998" s="55"/>
      <c r="HR998" s="55"/>
      <c r="HS998" s="55"/>
      <c r="HT998" s="55"/>
      <c r="HU998" s="55"/>
      <c r="HV998" s="55"/>
      <c r="HW998" s="55"/>
      <c r="HX998" s="55"/>
      <c r="HY998" s="55"/>
      <c r="HZ998" s="55"/>
      <c r="IA998" s="55"/>
      <c r="IB998" s="55"/>
      <c r="IC998" s="55"/>
      <c r="ID998" s="55"/>
      <c r="IE998" s="55"/>
      <c r="IF998" s="55"/>
      <c r="IG998" s="55"/>
      <c r="IH998" s="55"/>
      <c r="II998" s="55"/>
      <c r="IJ998" s="55"/>
      <c r="IK998" s="55"/>
      <c r="IL998" s="55"/>
      <c r="IM998" s="55"/>
      <c r="IN998" s="55"/>
      <c r="IO998" s="55"/>
      <c r="IP998" s="55"/>
      <c r="IQ998" s="55"/>
      <c r="IR998" s="55"/>
      <c r="IS998" s="55"/>
      <c r="IT998" s="55"/>
      <c r="IU998" s="55"/>
      <c r="IV998" s="55"/>
      <c r="IW998" s="55"/>
    </row>
    <row r="999" spans="1:257" s="22" customFormat="1" x14ac:dyDescent="0.2">
      <c r="A999" s="36" t="s">
        <v>1926</v>
      </c>
      <c r="B999" s="57">
        <f t="shared" si="44"/>
        <v>44741.346875000003</v>
      </c>
      <c r="C999" s="27">
        <v>2022</v>
      </c>
      <c r="D999" s="27">
        <v>6</v>
      </c>
      <c r="E999" s="27">
        <v>29</v>
      </c>
      <c r="F999" s="27">
        <v>8</v>
      </c>
      <c r="G999" s="28">
        <v>19</v>
      </c>
      <c r="H999" s="29">
        <v>30.67</v>
      </c>
      <c r="I999" s="30">
        <v>54.058</v>
      </c>
      <c r="J999" s="30">
        <v>86.512</v>
      </c>
      <c r="K999" s="27">
        <v>0</v>
      </c>
      <c r="L999" s="68" t="s">
        <v>3</v>
      </c>
      <c r="M999" s="23">
        <v>1.9</v>
      </c>
      <c r="N999" s="23">
        <f t="shared" si="45"/>
        <v>2.2000000000000002</v>
      </c>
      <c r="O999" s="23">
        <v>2.2000000000000002</v>
      </c>
      <c r="P999" s="68" t="s">
        <v>4</v>
      </c>
      <c r="Q999" s="68" t="s">
        <v>923</v>
      </c>
      <c r="R999" s="19" t="s">
        <v>18</v>
      </c>
      <c r="S999" s="68" t="s">
        <v>925</v>
      </c>
      <c r="T999" s="68" t="s">
        <v>21</v>
      </c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  <c r="CU999" s="55"/>
      <c r="CV999" s="55"/>
      <c r="CW999" s="55"/>
      <c r="CX999" s="55"/>
      <c r="CY999" s="55"/>
      <c r="CZ999" s="55"/>
      <c r="DA999" s="55"/>
      <c r="DB999" s="55"/>
      <c r="DC999" s="55"/>
      <c r="DD999" s="55"/>
      <c r="DE999" s="55"/>
      <c r="DF999" s="55"/>
      <c r="DG999" s="55"/>
      <c r="DH999" s="55"/>
      <c r="DI999" s="55"/>
      <c r="DJ999" s="55"/>
      <c r="DK999" s="55"/>
      <c r="DL999" s="55"/>
      <c r="DM999" s="55"/>
      <c r="DN999" s="55"/>
      <c r="DO999" s="55"/>
      <c r="DP999" s="55"/>
      <c r="DQ999" s="55"/>
      <c r="DR999" s="55"/>
      <c r="DS999" s="55"/>
      <c r="DT999" s="55"/>
      <c r="DU999" s="55"/>
      <c r="DV999" s="55"/>
      <c r="DW999" s="55"/>
      <c r="DX999" s="55"/>
      <c r="DY999" s="55"/>
      <c r="DZ999" s="55"/>
      <c r="EA999" s="55"/>
      <c r="EB999" s="55"/>
      <c r="EC999" s="55"/>
      <c r="ED999" s="55"/>
      <c r="EE999" s="55"/>
      <c r="EF999" s="55"/>
      <c r="EG999" s="55"/>
      <c r="EH999" s="55"/>
      <c r="EI999" s="55"/>
      <c r="EJ999" s="55"/>
      <c r="EK999" s="55"/>
      <c r="EL999" s="55"/>
      <c r="EM999" s="55"/>
      <c r="EN999" s="55"/>
      <c r="EO999" s="55"/>
      <c r="EP999" s="55"/>
      <c r="EQ999" s="55"/>
      <c r="ER999" s="55"/>
      <c r="ES999" s="55"/>
      <c r="ET999" s="55"/>
      <c r="EU999" s="55"/>
      <c r="EV999" s="55"/>
      <c r="EW999" s="55"/>
      <c r="EX999" s="55"/>
      <c r="EY999" s="55"/>
      <c r="EZ999" s="55"/>
      <c r="FA999" s="55"/>
      <c r="FB999" s="55"/>
      <c r="FC999" s="55"/>
      <c r="FD999" s="55"/>
      <c r="FE999" s="55"/>
      <c r="FF999" s="55"/>
      <c r="FG999" s="55"/>
      <c r="FH999" s="55"/>
      <c r="FI999" s="55"/>
      <c r="FJ999" s="55"/>
      <c r="FK999" s="55"/>
      <c r="FL999" s="55"/>
      <c r="FM999" s="55"/>
      <c r="FN999" s="55"/>
      <c r="FO999" s="55"/>
      <c r="FP999" s="55"/>
      <c r="FQ999" s="55"/>
      <c r="FR999" s="55"/>
      <c r="FS999" s="55"/>
      <c r="FT999" s="55"/>
      <c r="FU999" s="55"/>
      <c r="FV999" s="55"/>
      <c r="FW999" s="55"/>
      <c r="FX999" s="55"/>
      <c r="FY999" s="55"/>
      <c r="FZ999" s="55"/>
      <c r="GA999" s="55"/>
      <c r="GB999" s="55"/>
      <c r="GC999" s="55"/>
      <c r="GD999" s="55"/>
      <c r="GE999" s="55"/>
      <c r="GF999" s="55"/>
      <c r="GG999" s="55"/>
      <c r="GH999" s="55"/>
      <c r="GI999" s="55"/>
      <c r="GJ999" s="55"/>
      <c r="GK999" s="55"/>
      <c r="GL999" s="55"/>
      <c r="GM999" s="55"/>
      <c r="GN999" s="55"/>
      <c r="GO999" s="55"/>
      <c r="GP999" s="55"/>
      <c r="GQ999" s="55"/>
      <c r="GR999" s="55"/>
      <c r="GS999" s="55"/>
      <c r="GT999" s="55"/>
      <c r="GU999" s="55"/>
      <c r="GV999" s="55"/>
      <c r="GW999" s="55"/>
      <c r="GX999" s="55"/>
      <c r="GY999" s="55"/>
      <c r="GZ999" s="55"/>
      <c r="HA999" s="55"/>
      <c r="HB999" s="55"/>
      <c r="HC999" s="55"/>
      <c r="HD999" s="55"/>
      <c r="HE999" s="55"/>
      <c r="HF999" s="55"/>
      <c r="HG999" s="55"/>
      <c r="HH999" s="55"/>
      <c r="HI999" s="55"/>
      <c r="HJ999" s="55"/>
      <c r="HK999" s="55"/>
      <c r="HL999" s="55"/>
      <c r="HM999" s="55"/>
      <c r="HN999" s="55"/>
      <c r="HO999" s="55"/>
      <c r="HP999" s="55"/>
      <c r="HQ999" s="55"/>
      <c r="HR999" s="55"/>
      <c r="HS999" s="55"/>
      <c r="HT999" s="55"/>
      <c r="HU999" s="55"/>
      <c r="HV999" s="55"/>
      <c r="HW999" s="55"/>
      <c r="HX999" s="55"/>
      <c r="HY999" s="55"/>
      <c r="HZ999" s="55"/>
      <c r="IA999" s="55"/>
      <c r="IB999" s="55"/>
      <c r="IC999" s="55"/>
      <c r="ID999" s="55"/>
      <c r="IE999" s="55"/>
      <c r="IF999" s="55"/>
      <c r="IG999" s="55"/>
      <c r="IH999" s="55"/>
      <c r="II999" s="55"/>
      <c r="IJ999" s="55"/>
      <c r="IK999" s="55"/>
      <c r="IL999" s="55"/>
      <c r="IM999" s="55"/>
      <c r="IN999" s="55"/>
      <c r="IO999" s="55"/>
      <c r="IP999" s="55"/>
      <c r="IQ999" s="55"/>
      <c r="IR999" s="55"/>
      <c r="IS999" s="55"/>
      <c r="IT999" s="55"/>
      <c r="IU999" s="55"/>
      <c r="IV999" s="55"/>
      <c r="IW999" s="55"/>
    </row>
    <row r="1000" spans="1:257" s="22" customFormat="1" x14ac:dyDescent="0.2">
      <c r="A1000" s="36" t="s">
        <v>1927</v>
      </c>
      <c r="B1000" s="57">
        <f t="shared" si="44"/>
        <v>44741.35392361111</v>
      </c>
      <c r="C1000" s="27">
        <v>2022</v>
      </c>
      <c r="D1000" s="27">
        <v>6</v>
      </c>
      <c r="E1000" s="27">
        <v>29</v>
      </c>
      <c r="F1000" s="27">
        <v>8</v>
      </c>
      <c r="G1000" s="28">
        <v>29</v>
      </c>
      <c r="H1000" s="29">
        <v>39.369999999999997</v>
      </c>
      <c r="I1000" s="30">
        <v>54.045999999999999</v>
      </c>
      <c r="J1000" s="30">
        <v>86.572000000000003</v>
      </c>
      <c r="K1000" s="27">
        <v>0</v>
      </c>
      <c r="L1000" s="68" t="s">
        <v>3</v>
      </c>
      <c r="M1000" s="23">
        <v>2.2999999999999998</v>
      </c>
      <c r="N1000" s="23">
        <f t="shared" si="45"/>
        <v>2.5</v>
      </c>
      <c r="O1000" s="23">
        <v>2.5</v>
      </c>
      <c r="P1000" s="68" t="s">
        <v>4</v>
      </c>
      <c r="Q1000" s="68" t="s">
        <v>923</v>
      </c>
      <c r="R1000" s="19" t="s">
        <v>18</v>
      </c>
      <c r="S1000" s="68" t="s">
        <v>925</v>
      </c>
      <c r="T1000" s="68" t="s">
        <v>21</v>
      </c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  <c r="CU1000" s="55"/>
      <c r="CV1000" s="55"/>
      <c r="CW1000" s="55"/>
      <c r="CX1000" s="55"/>
      <c r="CY1000" s="55"/>
      <c r="CZ1000" s="55"/>
      <c r="DA1000" s="55"/>
      <c r="DB1000" s="55"/>
      <c r="DC1000" s="55"/>
      <c r="DD1000" s="55"/>
      <c r="DE1000" s="55"/>
      <c r="DF1000" s="55"/>
      <c r="DG1000" s="55"/>
      <c r="DH1000" s="55"/>
      <c r="DI1000" s="55"/>
      <c r="DJ1000" s="55"/>
      <c r="DK1000" s="55"/>
      <c r="DL1000" s="55"/>
      <c r="DM1000" s="55"/>
      <c r="DN1000" s="55"/>
      <c r="DO1000" s="55"/>
      <c r="DP1000" s="55"/>
      <c r="DQ1000" s="55"/>
      <c r="DR1000" s="55"/>
      <c r="DS1000" s="55"/>
      <c r="DT1000" s="55"/>
      <c r="DU1000" s="55"/>
      <c r="DV1000" s="55"/>
      <c r="DW1000" s="55"/>
      <c r="DX1000" s="55"/>
      <c r="DY1000" s="55"/>
      <c r="DZ1000" s="55"/>
      <c r="EA1000" s="55"/>
      <c r="EB1000" s="55"/>
      <c r="EC1000" s="55"/>
      <c r="ED1000" s="55"/>
      <c r="EE1000" s="55"/>
      <c r="EF1000" s="55"/>
      <c r="EG1000" s="55"/>
      <c r="EH1000" s="55"/>
      <c r="EI1000" s="55"/>
      <c r="EJ1000" s="55"/>
      <c r="EK1000" s="55"/>
      <c r="EL1000" s="55"/>
      <c r="EM1000" s="55"/>
      <c r="EN1000" s="55"/>
      <c r="EO1000" s="55"/>
      <c r="EP1000" s="55"/>
      <c r="EQ1000" s="55"/>
      <c r="ER1000" s="55"/>
      <c r="ES1000" s="55"/>
      <c r="ET1000" s="55"/>
      <c r="EU1000" s="55"/>
      <c r="EV1000" s="55"/>
      <c r="EW1000" s="55"/>
      <c r="EX1000" s="55"/>
      <c r="EY1000" s="55"/>
      <c r="EZ1000" s="55"/>
      <c r="FA1000" s="55"/>
      <c r="FB1000" s="55"/>
      <c r="FC1000" s="55"/>
      <c r="FD1000" s="55"/>
      <c r="FE1000" s="55"/>
      <c r="FF1000" s="55"/>
      <c r="FG1000" s="55"/>
      <c r="FH1000" s="55"/>
      <c r="FI1000" s="55"/>
      <c r="FJ1000" s="55"/>
      <c r="FK1000" s="55"/>
      <c r="FL1000" s="55"/>
      <c r="FM1000" s="55"/>
      <c r="FN1000" s="55"/>
      <c r="FO1000" s="55"/>
      <c r="FP1000" s="55"/>
      <c r="FQ1000" s="55"/>
      <c r="FR1000" s="55"/>
      <c r="FS1000" s="55"/>
      <c r="FT1000" s="55"/>
      <c r="FU1000" s="55"/>
      <c r="FV1000" s="55"/>
      <c r="FW1000" s="55"/>
      <c r="FX1000" s="55"/>
      <c r="FY1000" s="55"/>
      <c r="FZ1000" s="55"/>
      <c r="GA1000" s="55"/>
      <c r="GB1000" s="55"/>
      <c r="GC1000" s="55"/>
      <c r="GD1000" s="55"/>
      <c r="GE1000" s="55"/>
      <c r="GF1000" s="55"/>
      <c r="GG1000" s="55"/>
      <c r="GH1000" s="55"/>
      <c r="GI1000" s="55"/>
      <c r="GJ1000" s="55"/>
      <c r="GK1000" s="55"/>
      <c r="GL1000" s="55"/>
      <c r="GM1000" s="55"/>
      <c r="GN1000" s="55"/>
      <c r="GO1000" s="55"/>
      <c r="GP1000" s="55"/>
      <c r="GQ1000" s="55"/>
      <c r="GR1000" s="55"/>
      <c r="GS1000" s="55"/>
      <c r="GT1000" s="55"/>
      <c r="GU1000" s="55"/>
      <c r="GV1000" s="55"/>
      <c r="GW1000" s="55"/>
      <c r="GX1000" s="55"/>
      <c r="GY1000" s="55"/>
      <c r="GZ1000" s="55"/>
      <c r="HA1000" s="55"/>
      <c r="HB1000" s="55"/>
      <c r="HC1000" s="55"/>
      <c r="HD1000" s="55"/>
      <c r="HE1000" s="55"/>
      <c r="HF1000" s="55"/>
      <c r="HG1000" s="55"/>
      <c r="HH1000" s="55"/>
      <c r="HI1000" s="55"/>
      <c r="HJ1000" s="55"/>
      <c r="HK1000" s="55"/>
      <c r="HL1000" s="55"/>
      <c r="HM1000" s="55"/>
      <c r="HN1000" s="55"/>
      <c r="HO1000" s="55"/>
      <c r="HP1000" s="55"/>
      <c r="HQ1000" s="55"/>
      <c r="HR1000" s="55"/>
      <c r="HS1000" s="55"/>
      <c r="HT1000" s="55"/>
      <c r="HU1000" s="55"/>
      <c r="HV1000" s="55"/>
      <c r="HW1000" s="55"/>
      <c r="HX1000" s="55"/>
      <c r="HY1000" s="55"/>
      <c r="HZ1000" s="55"/>
      <c r="IA1000" s="55"/>
      <c r="IB1000" s="55"/>
      <c r="IC1000" s="55"/>
      <c r="ID1000" s="55"/>
      <c r="IE1000" s="55"/>
      <c r="IF1000" s="55"/>
      <c r="IG1000" s="55"/>
      <c r="IH1000" s="55"/>
      <c r="II1000" s="55"/>
      <c r="IJ1000" s="55"/>
      <c r="IK1000" s="55"/>
      <c r="IL1000" s="55"/>
      <c r="IM1000" s="55"/>
      <c r="IN1000" s="55"/>
      <c r="IO1000" s="55"/>
      <c r="IP1000" s="55"/>
      <c r="IQ1000" s="55"/>
      <c r="IR1000" s="55"/>
      <c r="IS1000" s="55"/>
      <c r="IT1000" s="55"/>
      <c r="IU1000" s="55"/>
      <c r="IV1000" s="55"/>
      <c r="IW1000" s="55"/>
    </row>
    <row r="1001" spans="1:257" s="22" customFormat="1" x14ac:dyDescent="0.2">
      <c r="A1001" s="36" t="s">
        <v>1928</v>
      </c>
      <c r="B1001" s="57">
        <f t="shared" si="44"/>
        <v>44741.403541666667</v>
      </c>
      <c r="C1001" s="27">
        <v>2022</v>
      </c>
      <c r="D1001" s="27">
        <v>6</v>
      </c>
      <c r="E1001" s="27">
        <v>29</v>
      </c>
      <c r="F1001" s="27">
        <v>9</v>
      </c>
      <c r="G1001" s="28">
        <v>41</v>
      </c>
      <c r="H1001" s="29">
        <v>6.99</v>
      </c>
      <c r="I1001" s="30">
        <v>54.011000000000003</v>
      </c>
      <c r="J1001" s="30">
        <v>86.543999999999997</v>
      </c>
      <c r="K1001" s="27">
        <v>0</v>
      </c>
      <c r="L1001" s="68" t="s">
        <v>3</v>
      </c>
      <c r="M1001" s="23">
        <v>1.8</v>
      </c>
      <c r="N1001" s="23">
        <f t="shared" si="45"/>
        <v>2.1</v>
      </c>
      <c r="O1001" s="23">
        <v>2.1</v>
      </c>
      <c r="P1001" s="68" t="s">
        <v>4</v>
      </c>
      <c r="Q1001" s="68" t="s">
        <v>923</v>
      </c>
      <c r="R1001" s="19" t="s">
        <v>18</v>
      </c>
      <c r="S1001" s="68" t="s">
        <v>925</v>
      </c>
      <c r="T1001" s="68" t="s">
        <v>21</v>
      </c>
      <c r="U1001" s="55"/>
      <c r="V1001" s="55"/>
      <c r="W1001" s="55"/>
      <c r="X1001" s="55"/>
      <c r="Y1001" s="55"/>
      <c r="Z1001" s="55"/>
      <c r="AA1001" s="55"/>
      <c r="AB1001" s="55"/>
      <c r="AC1001" s="55"/>
      <c r="AD1001" s="55"/>
      <c r="AE1001" s="55"/>
      <c r="AF1001" s="55"/>
      <c r="AG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  <c r="AX1001" s="55"/>
      <c r="AY1001" s="55"/>
      <c r="AZ1001" s="55"/>
      <c r="BA1001" s="55"/>
      <c r="BB1001" s="55"/>
      <c r="BC1001" s="55"/>
      <c r="BD1001" s="55"/>
      <c r="BE1001" s="55"/>
      <c r="BF1001" s="55"/>
      <c r="BG1001" s="55"/>
      <c r="BH1001" s="55"/>
      <c r="BI1001" s="55"/>
      <c r="BJ1001" s="55"/>
      <c r="BK1001" s="55"/>
      <c r="BL1001" s="55"/>
      <c r="BM1001" s="55"/>
      <c r="BN1001" s="55"/>
      <c r="BO1001" s="55"/>
      <c r="BP1001" s="55"/>
      <c r="BQ1001" s="55"/>
      <c r="BR1001" s="55"/>
      <c r="BS1001" s="55"/>
      <c r="BT1001" s="55"/>
      <c r="BU1001" s="55"/>
      <c r="BV1001" s="55"/>
      <c r="BW1001" s="55"/>
      <c r="BX1001" s="55"/>
      <c r="BY1001" s="55"/>
      <c r="BZ1001" s="55"/>
      <c r="CA1001" s="55"/>
      <c r="CB1001" s="55"/>
      <c r="CC1001" s="55"/>
      <c r="CD1001" s="55"/>
      <c r="CE1001" s="55"/>
      <c r="CF1001" s="55"/>
      <c r="CG1001" s="55"/>
      <c r="CH1001" s="55"/>
      <c r="CI1001" s="55"/>
      <c r="CJ1001" s="55"/>
      <c r="CK1001" s="55"/>
      <c r="CL1001" s="55"/>
      <c r="CM1001" s="55"/>
      <c r="CN1001" s="55"/>
      <c r="CO1001" s="55"/>
      <c r="CP1001" s="55"/>
      <c r="CQ1001" s="55"/>
      <c r="CR1001" s="55"/>
      <c r="CS1001" s="55"/>
      <c r="CT1001" s="55"/>
      <c r="CU1001" s="55"/>
      <c r="CV1001" s="55"/>
      <c r="CW1001" s="55"/>
      <c r="CX1001" s="55"/>
      <c r="CY1001" s="55"/>
      <c r="CZ1001" s="55"/>
      <c r="DA1001" s="55"/>
      <c r="DB1001" s="55"/>
      <c r="DC1001" s="55"/>
      <c r="DD1001" s="55"/>
      <c r="DE1001" s="55"/>
      <c r="DF1001" s="55"/>
      <c r="DG1001" s="55"/>
      <c r="DH1001" s="55"/>
      <c r="DI1001" s="55"/>
      <c r="DJ1001" s="55"/>
      <c r="DK1001" s="55"/>
      <c r="DL1001" s="55"/>
      <c r="DM1001" s="55"/>
      <c r="DN1001" s="55"/>
      <c r="DO1001" s="55"/>
      <c r="DP1001" s="55"/>
      <c r="DQ1001" s="55"/>
      <c r="DR1001" s="55"/>
      <c r="DS1001" s="55"/>
      <c r="DT1001" s="55"/>
      <c r="DU1001" s="55"/>
      <c r="DV1001" s="55"/>
      <c r="DW1001" s="55"/>
      <c r="DX1001" s="55"/>
      <c r="DY1001" s="55"/>
      <c r="DZ1001" s="55"/>
      <c r="EA1001" s="55"/>
      <c r="EB1001" s="55"/>
      <c r="EC1001" s="55"/>
      <c r="ED1001" s="55"/>
      <c r="EE1001" s="55"/>
      <c r="EF1001" s="55"/>
      <c r="EG1001" s="55"/>
      <c r="EH1001" s="55"/>
      <c r="EI1001" s="55"/>
      <c r="EJ1001" s="55"/>
      <c r="EK1001" s="55"/>
      <c r="EL1001" s="55"/>
      <c r="EM1001" s="55"/>
      <c r="EN1001" s="55"/>
      <c r="EO1001" s="55"/>
      <c r="EP1001" s="55"/>
      <c r="EQ1001" s="55"/>
      <c r="ER1001" s="55"/>
      <c r="ES1001" s="55"/>
      <c r="ET1001" s="55"/>
      <c r="EU1001" s="55"/>
      <c r="EV1001" s="55"/>
      <c r="EW1001" s="55"/>
      <c r="EX1001" s="55"/>
      <c r="EY1001" s="55"/>
      <c r="EZ1001" s="55"/>
      <c r="FA1001" s="55"/>
      <c r="FB1001" s="55"/>
      <c r="FC1001" s="55"/>
      <c r="FD1001" s="55"/>
      <c r="FE1001" s="55"/>
      <c r="FF1001" s="55"/>
      <c r="FG1001" s="55"/>
      <c r="FH1001" s="55"/>
      <c r="FI1001" s="55"/>
      <c r="FJ1001" s="55"/>
      <c r="FK1001" s="55"/>
      <c r="FL1001" s="55"/>
      <c r="FM1001" s="55"/>
      <c r="FN1001" s="55"/>
      <c r="FO1001" s="55"/>
      <c r="FP1001" s="55"/>
      <c r="FQ1001" s="55"/>
      <c r="FR1001" s="55"/>
      <c r="FS1001" s="55"/>
      <c r="FT1001" s="55"/>
      <c r="FU1001" s="55"/>
      <c r="FV1001" s="55"/>
      <c r="FW1001" s="55"/>
      <c r="FX1001" s="55"/>
      <c r="FY1001" s="55"/>
      <c r="FZ1001" s="55"/>
      <c r="GA1001" s="55"/>
      <c r="GB1001" s="55"/>
      <c r="GC1001" s="55"/>
      <c r="GD1001" s="55"/>
      <c r="GE1001" s="55"/>
      <c r="GF1001" s="55"/>
      <c r="GG1001" s="55"/>
      <c r="GH1001" s="55"/>
      <c r="GI1001" s="55"/>
      <c r="GJ1001" s="55"/>
      <c r="GK1001" s="55"/>
      <c r="GL1001" s="55"/>
      <c r="GM1001" s="55"/>
      <c r="GN1001" s="55"/>
      <c r="GO1001" s="55"/>
      <c r="GP1001" s="55"/>
      <c r="GQ1001" s="55"/>
      <c r="GR1001" s="55"/>
      <c r="GS1001" s="55"/>
      <c r="GT1001" s="55"/>
      <c r="GU1001" s="55"/>
      <c r="GV1001" s="55"/>
      <c r="GW1001" s="55"/>
      <c r="GX1001" s="55"/>
      <c r="GY1001" s="55"/>
      <c r="GZ1001" s="55"/>
      <c r="HA1001" s="55"/>
      <c r="HB1001" s="55"/>
      <c r="HC1001" s="55"/>
      <c r="HD1001" s="55"/>
      <c r="HE1001" s="55"/>
      <c r="HF1001" s="55"/>
      <c r="HG1001" s="55"/>
      <c r="HH1001" s="55"/>
      <c r="HI1001" s="55"/>
      <c r="HJ1001" s="55"/>
      <c r="HK1001" s="55"/>
      <c r="HL1001" s="55"/>
      <c r="HM1001" s="55"/>
      <c r="HN1001" s="55"/>
      <c r="HO1001" s="55"/>
      <c r="HP1001" s="55"/>
      <c r="HQ1001" s="55"/>
      <c r="HR1001" s="55"/>
      <c r="HS1001" s="55"/>
      <c r="HT1001" s="55"/>
      <c r="HU1001" s="55"/>
      <c r="HV1001" s="55"/>
      <c r="HW1001" s="55"/>
      <c r="HX1001" s="55"/>
      <c r="HY1001" s="55"/>
      <c r="HZ1001" s="55"/>
      <c r="IA1001" s="55"/>
      <c r="IB1001" s="55"/>
      <c r="IC1001" s="55"/>
      <c r="ID1001" s="55"/>
      <c r="IE1001" s="55"/>
      <c r="IF1001" s="55"/>
      <c r="IG1001" s="55"/>
      <c r="IH1001" s="55"/>
      <c r="II1001" s="55"/>
      <c r="IJ1001" s="55"/>
      <c r="IK1001" s="55"/>
      <c r="IL1001" s="55"/>
      <c r="IM1001" s="55"/>
      <c r="IN1001" s="55"/>
      <c r="IO1001" s="55"/>
      <c r="IP1001" s="55"/>
      <c r="IQ1001" s="55"/>
      <c r="IR1001" s="55"/>
      <c r="IS1001" s="55"/>
      <c r="IT1001" s="55"/>
      <c r="IU1001" s="55"/>
      <c r="IV1001" s="55"/>
      <c r="IW1001" s="55"/>
    </row>
    <row r="1002" spans="1:257" s="22" customFormat="1" x14ac:dyDescent="0.2">
      <c r="A1002" s="36" t="s">
        <v>1929</v>
      </c>
      <c r="B1002" s="57">
        <f t="shared" si="44"/>
        <v>44742.218865740739</v>
      </c>
      <c r="C1002" s="27">
        <v>2022</v>
      </c>
      <c r="D1002" s="27">
        <v>6</v>
      </c>
      <c r="E1002" s="27">
        <v>30</v>
      </c>
      <c r="F1002" s="27">
        <v>5</v>
      </c>
      <c r="G1002" s="28">
        <v>15</v>
      </c>
      <c r="H1002" s="29">
        <v>10.01</v>
      </c>
      <c r="I1002" s="30">
        <v>54.024000000000001</v>
      </c>
      <c r="J1002" s="30">
        <v>86.599000000000004</v>
      </c>
      <c r="K1002" s="27">
        <v>0</v>
      </c>
      <c r="L1002" s="68" t="s">
        <v>3</v>
      </c>
      <c r="M1002" s="23">
        <v>1.9</v>
      </c>
      <c r="N1002" s="23">
        <f t="shared" si="45"/>
        <v>2.2000000000000002</v>
      </c>
      <c r="O1002" s="23">
        <v>2.2000000000000002</v>
      </c>
      <c r="P1002" s="68" t="s">
        <v>4</v>
      </c>
      <c r="Q1002" s="68" t="s">
        <v>923</v>
      </c>
      <c r="R1002" s="19" t="s">
        <v>18</v>
      </c>
      <c r="S1002" s="68" t="s">
        <v>925</v>
      </c>
      <c r="T1002" s="68" t="s">
        <v>21</v>
      </c>
      <c r="U1002" s="55"/>
      <c r="V1002" s="55"/>
      <c r="W1002" s="55"/>
      <c r="X1002" s="55"/>
      <c r="Y1002" s="55"/>
      <c r="Z1002" s="55"/>
      <c r="AA1002" s="55"/>
      <c r="AB1002" s="55"/>
      <c r="AC1002" s="55"/>
      <c r="AD1002" s="55"/>
      <c r="AE1002" s="55"/>
      <c r="AF1002" s="55"/>
      <c r="AG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  <c r="AX1002" s="55"/>
      <c r="AY1002" s="55"/>
      <c r="AZ1002" s="55"/>
      <c r="BA1002" s="55"/>
      <c r="BB1002" s="55"/>
      <c r="BC1002" s="55"/>
      <c r="BD1002" s="55"/>
      <c r="BE1002" s="55"/>
      <c r="BF1002" s="55"/>
      <c r="BG1002" s="55"/>
      <c r="BH1002" s="55"/>
      <c r="BI1002" s="55"/>
      <c r="BJ1002" s="55"/>
      <c r="BK1002" s="55"/>
      <c r="BL1002" s="55"/>
      <c r="BM1002" s="55"/>
      <c r="BN1002" s="55"/>
      <c r="BO1002" s="55"/>
      <c r="BP1002" s="55"/>
      <c r="BQ1002" s="55"/>
      <c r="BR1002" s="55"/>
      <c r="BS1002" s="55"/>
      <c r="BT1002" s="55"/>
      <c r="BU1002" s="55"/>
      <c r="BV1002" s="55"/>
      <c r="BW1002" s="55"/>
      <c r="BX1002" s="55"/>
      <c r="BY1002" s="55"/>
      <c r="BZ1002" s="55"/>
      <c r="CA1002" s="55"/>
      <c r="CB1002" s="55"/>
      <c r="CC1002" s="55"/>
      <c r="CD1002" s="55"/>
      <c r="CE1002" s="55"/>
      <c r="CF1002" s="55"/>
      <c r="CG1002" s="55"/>
      <c r="CH1002" s="55"/>
      <c r="CI1002" s="55"/>
      <c r="CJ1002" s="55"/>
      <c r="CK1002" s="55"/>
      <c r="CL1002" s="55"/>
      <c r="CM1002" s="55"/>
      <c r="CN1002" s="55"/>
      <c r="CO1002" s="55"/>
      <c r="CP1002" s="55"/>
      <c r="CQ1002" s="55"/>
      <c r="CR1002" s="55"/>
      <c r="CS1002" s="55"/>
      <c r="CT1002" s="55"/>
      <c r="CU1002" s="55"/>
      <c r="CV1002" s="55"/>
      <c r="CW1002" s="55"/>
      <c r="CX1002" s="55"/>
      <c r="CY1002" s="55"/>
      <c r="CZ1002" s="55"/>
      <c r="DA1002" s="55"/>
      <c r="DB1002" s="55"/>
      <c r="DC1002" s="55"/>
      <c r="DD1002" s="55"/>
      <c r="DE1002" s="55"/>
      <c r="DF1002" s="55"/>
      <c r="DG1002" s="55"/>
      <c r="DH1002" s="55"/>
      <c r="DI1002" s="55"/>
      <c r="DJ1002" s="55"/>
      <c r="DK1002" s="55"/>
      <c r="DL1002" s="55"/>
      <c r="DM1002" s="55"/>
      <c r="DN1002" s="55"/>
      <c r="DO1002" s="55"/>
      <c r="DP1002" s="55"/>
      <c r="DQ1002" s="55"/>
      <c r="DR1002" s="55"/>
      <c r="DS1002" s="55"/>
      <c r="DT1002" s="55"/>
      <c r="DU1002" s="55"/>
      <c r="DV1002" s="55"/>
      <c r="DW1002" s="55"/>
      <c r="DX1002" s="55"/>
      <c r="DY1002" s="55"/>
      <c r="DZ1002" s="55"/>
      <c r="EA1002" s="55"/>
      <c r="EB1002" s="55"/>
      <c r="EC1002" s="55"/>
      <c r="ED1002" s="55"/>
      <c r="EE1002" s="55"/>
      <c r="EF1002" s="55"/>
      <c r="EG1002" s="55"/>
      <c r="EH1002" s="55"/>
      <c r="EI1002" s="55"/>
      <c r="EJ1002" s="55"/>
      <c r="EK1002" s="55"/>
      <c r="EL1002" s="55"/>
      <c r="EM1002" s="55"/>
      <c r="EN1002" s="55"/>
      <c r="EO1002" s="55"/>
      <c r="EP1002" s="55"/>
      <c r="EQ1002" s="55"/>
      <c r="ER1002" s="55"/>
      <c r="ES1002" s="55"/>
      <c r="ET1002" s="55"/>
      <c r="EU1002" s="55"/>
      <c r="EV1002" s="55"/>
      <c r="EW1002" s="55"/>
      <c r="EX1002" s="55"/>
      <c r="EY1002" s="55"/>
      <c r="EZ1002" s="55"/>
      <c r="FA1002" s="55"/>
      <c r="FB1002" s="55"/>
      <c r="FC1002" s="55"/>
      <c r="FD1002" s="55"/>
      <c r="FE1002" s="55"/>
      <c r="FF1002" s="55"/>
      <c r="FG1002" s="55"/>
      <c r="FH1002" s="55"/>
      <c r="FI1002" s="55"/>
      <c r="FJ1002" s="55"/>
      <c r="FK1002" s="55"/>
      <c r="FL1002" s="55"/>
      <c r="FM1002" s="55"/>
      <c r="FN1002" s="55"/>
      <c r="FO1002" s="55"/>
      <c r="FP1002" s="55"/>
      <c r="FQ1002" s="55"/>
      <c r="FR1002" s="55"/>
      <c r="FS1002" s="55"/>
      <c r="FT1002" s="55"/>
      <c r="FU1002" s="55"/>
      <c r="FV1002" s="55"/>
      <c r="FW1002" s="55"/>
      <c r="FX1002" s="55"/>
      <c r="FY1002" s="55"/>
      <c r="FZ1002" s="55"/>
      <c r="GA1002" s="55"/>
      <c r="GB1002" s="55"/>
      <c r="GC1002" s="55"/>
      <c r="GD1002" s="55"/>
      <c r="GE1002" s="55"/>
      <c r="GF1002" s="55"/>
      <c r="GG1002" s="55"/>
      <c r="GH1002" s="55"/>
      <c r="GI1002" s="55"/>
      <c r="GJ1002" s="55"/>
      <c r="GK1002" s="55"/>
      <c r="GL1002" s="55"/>
      <c r="GM1002" s="55"/>
      <c r="GN1002" s="55"/>
      <c r="GO1002" s="55"/>
      <c r="GP1002" s="55"/>
      <c r="GQ1002" s="55"/>
      <c r="GR1002" s="55"/>
      <c r="GS1002" s="55"/>
      <c r="GT1002" s="55"/>
      <c r="GU1002" s="55"/>
      <c r="GV1002" s="55"/>
      <c r="GW1002" s="55"/>
      <c r="GX1002" s="55"/>
      <c r="GY1002" s="55"/>
      <c r="GZ1002" s="55"/>
      <c r="HA1002" s="55"/>
      <c r="HB1002" s="55"/>
      <c r="HC1002" s="55"/>
      <c r="HD1002" s="55"/>
      <c r="HE1002" s="55"/>
      <c r="HF1002" s="55"/>
      <c r="HG1002" s="55"/>
      <c r="HH1002" s="55"/>
      <c r="HI1002" s="55"/>
      <c r="HJ1002" s="55"/>
      <c r="HK1002" s="55"/>
      <c r="HL1002" s="55"/>
      <c r="HM1002" s="55"/>
      <c r="HN1002" s="55"/>
      <c r="HO1002" s="55"/>
      <c r="HP1002" s="55"/>
      <c r="HQ1002" s="55"/>
      <c r="HR1002" s="55"/>
      <c r="HS1002" s="55"/>
      <c r="HT1002" s="55"/>
      <c r="HU1002" s="55"/>
      <c r="HV1002" s="55"/>
      <c r="HW1002" s="55"/>
      <c r="HX1002" s="55"/>
      <c r="HY1002" s="55"/>
      <c r="HZ1002" s="55"/>
      <c r="IA1002" s="55"/>
      <c r="IB1002" s="55"/>
      <c r="IC1002" s="55"/>
      <c r="ID1002" s="55"/>
      <c r="IE1002" s="55"/>
      <c r="IF1002" s="55"/>
      <c r="IG1002" s="55"/>
      <c r="IH1002" s="55"/>
      <c r="II1002" s="55"/>
      <c r="IJ1002" s="55"/>
      <c r="IK1002" s="55"/>
      <c r="IL1002" s="55"/>
      <c r="IM1002" s="55"/>
      <c r="IN1002" s="55"/>
      <c r="IO1002" s="55"/>
      <c r="IP1002" s="55"/>
      <c r="IQ1002" s="55"/>
      <c r="IR1002" s="55"/>
      <c r="IS1002" s="55"/>
      <c r="IT1002" s="55"/>
      <c r="IU1002" s="55"/>
      <c r="IV1002" s="55"/>
      <c r="IW1002" s="55"/>
    </row>
    <row r="1003" spans="1:257" s="22" customFormat="1" x14ac:dyDescent="0.2">
      <c r="A1003" s="36" t="s">
        <v>1930</v>
      </c>
      <c r="B1003" s="57">
        <f t="shared" si="44"/>
        <v>44742.260567129626</v>
      </c>
      <c r="C1003" s="27">
        <v>2022</v>
      </c>
      <c r="D1003" s="27">
        <v>6</v>
      </c>
      <c r="E1003" s="27">
        <v>30</v>
      </c>
      <c r="F1003" s="27">
        <v>6</v>
      </c>
      <c r="G1003" s="28">
        <v>15</v>
      </c>
      <c r="H1003" s="29">
        <v>13.35</v>
      </c>
      <c r="I1003" s="30">
        <v>54.366999999999997</v>
      </c>
      <c r="J1003" s="30">
        <v>86.664000000000001</v>
      </c>
      <c r="K1003" s="27">
        <v>0</v>
      </c>
      <c r="L1003" s="68" t="s">
        <v>3</v>
      </c>
      <c r="M1003" s="23">
        <v>2.2999999999999998</v>
      </c>
      <c r="N1003" s="23">
        <f t="shared" si="45"/>
        <v>2.5</v>
      </c>
      <c r="O1003" s="23">
        <v>2.5</v>
      </c>
      <c r="P1003" s="68" t="s">
        <v>4</v>
      </c>
      <c r="Q1003" s="68" t="s">
        <v>923</v>
      </c>
      <c r="R1003" s="19" t="s">
        <v>18</v>
      </c>
      <c r="S1003" s="68" t="s">
        <v>925</v>
      </c>
      <c r="T1003" s="68" t="s">
        <v>21</v>
      </c>
      <c r="U1003" s="55"/>
      <c r="V1003" s="55"/>
      <c r="W1003" s="55"/>
      <c r="X1003" s="55"/>
      <c r="Y1003" s="55"/>
      <c r="Z1003" s="55"/>
      <c r="AA1003" s="55"/>
      <c r="AB1003" s="55"/>
      <c r="AC1003" s="55"/>
      <c r="AD1003" s="55"/>
      <c r="AE1003" s="55"/>
      <c r="AF1003" s="55"/>
      <c r="AG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  <c r="AX1003" s="55"/>
      <c r="AY1003" s="55"/>
      <c r="AZ1003" s="55"/>
      <c r="BA1003" s="55"/>
      <c r="BB1003" s="55"/>
      <c r="BC1003" s="55"/>
      <c r="BD1003" s="55"/>
      <c r="BE1003" s="55"/>
      <c r="BF1003" s="55"/>
      <c r="BG1003" s="55"/>
      <c r="BH1003" s="55"/>
      <c r="BI1003" s="55"/>
      <c r="BJ1003" s="55"/>
      <c r="BK1003" s="55"/>
      <c r="BL1003" s="55"/>
      <c r="BM1003" s="55"/>
      <c r="BN1003" s="55"/>
      <c r="BO1003" s="55"/>
      <c r="BP1003" s="55"/>
      <c r="BQ1003" s="55"/>
      <c r="BR1003" s="55"/>
      <c r="BS1003" s="55"/>
      <c r="BT1003" s="55"/>
      <c r="BU1003" s="55"/>
      <c r="BV1003" s="55"/>
      <c r="BW1003" s="55"/>
      <c r="BX1003" s="55"/>
      <c r="BY1003" s="55"/>
      <c r="BZ1003" s="55"/>
      <c r="CA1003" s="55"/>
      <c r="CB1003" s="55"/>
      <c r="CC1003" s="55"/>
      <c r="CD1003" s="55"/>
      <c r="CE1003" s="55"/>
      <c r="CF1003" s="55"/>
      <c r="CG1003" s="55"/>
      <c r="CH1003" s="55"/>
      <c r="CI1003" s="55"/>
      <c r="CJ1003" s="55"/>
      <c r="CK1003" s="55"/>
      <c r="CL1003" s="55"/>
      <c r="CM1003" s="55"/>
      <c r="CN1003" s="55"/>
      <c r="CO1003" s="55"/>
      <c r="CP1003" s="55"/>
      <c r="CQ1003" s="55"/>
      <c r="CR1003" s="55"/>
      <c r="CS1003" s="55"/>
      <c r="CT1003" s="55"/>
      <c r="CU1003" s="55"/>
      <c r="CV1003" s="55"/>
      <c r="CW1003" s="55"/>
      <c r="CX1003" s="55"/>
      <c r="CY1003" s="55"/>
      <c r="CZ1003" s="55"/>
      <c r="DA1003" s="55"/>
      <c r="DB1003" s="55"/>
      <c r="DC1003" s="55"/>
      <c r="DD1003" s="55"/>
      <c r="DE1003" s="55"/>
      <c r="DF1003" s="55"/>
      <c r="DG1003" s="55"/>
      <c r="DH1003" s="55"/>
      <c r="DI1003" s="55"/>
      <c r="DJ1003" s="55"/>
      <c r="DK1003" s="55"/>
      <c r="DL1003" s="55"/>
      <c r="DM1003" s="55"/>
      <c r="DN1003" s="55"/>
      <c r="DO1003" s="55"/>
      <c r="DP1003" s="55"/>
      <c r="DQ1003" s="55"/>
      <c r="DR1003" s="55"/>
      <c r="DS1003" s="55"/>
      <c r="DT1003" s="55"/>
      <c r="DU1003" s="55"/>
      <c r="DV1003" s="55"/>
      <c r="DW1003" s="55"/>
      <c r="DX1003" s="55"/>
      <c r="DY1003" s="55"/>
      <c r="DZ1003" s="55"/>
      <c r="EA1003" s="55"/>
      <c r="EB1003" s="55"/>
      <c r="EC1003" s="55"/>
      <c r="ED1003" s="55"/>
      <c r="EE1003" s="55"/>
      <c r="EF1003" s="55"/>
      <c r="EG1003" s="55"/>
      <c r="EH1003" s="55"/>
      <c r="EI1003" s="55"/>
      <c r="EJ1003" s="55"/>
      <c r="EK1003" s="55"/>
      <c r="EL1003" s="55"/>
      <c r="EM1003" s="55"/>
      <c r="EN1003" s="55"/>
      <c r="EO1003" s="55"/>
      <c r="EP1003" s="55"/>
      <c r="EQ1003" s="55"/>
      <c r="ER1003" s="55"/>
      <c r="ES1003" s="55"/>
      <c r="ET1003" s="55"/>
      <c r="EU1003" s="55"/>
      <c r="EV1003" s="55"/>
      <c r="EW1003" s="55"/>
      <c r="EX1003" s="55"/>
      <c r="EY1003" s="55"/>
      <c r="EZ1003" s="55"/>
      <c r="FA1003" s="55"/>
      <c r="FB1003" s="55"/>
      <c r="FC1003" s="55"/>
      <c r="FD1003" s="55"/>
      <c r="FE1003" s="55"/>
      <c r="FF1003" s="55"/>
      <c r="FG1003" s="55"/>
      <c r="FH1003" s="55"/>
      <c r="FI1003" s="55"/>
      <c r="FJ1003" s="55"/>
      <c r="FK1003" s="55"/>
      <c r="FL1003" s="55"/>
      <c r="FM1003" s="55"/>
      <c r="FN1003" s="55"/>
      <c r="FO1003" s="55"/>
      <c r="FP1003" s="55"/>
      <c r="FQ1003" s="55"/>
      <c r="FR1003" s="55"/>
      <c r="FS1003" s="55"/>
      <c r="FT1003" s="55"/>
      <c r="FU1003" s="55"/>
      <c r="FV1003" s="55"/>
      <c r="FW1003" s="55"/>
      <c r="FX1003" s="55"/>
      <c r="FY1003" s="55"/>
      <c r="FZ1003" s="55"/>
      <c r="GA1003" s="55"/>
      <c r="GB1003" s="55"/>
      <c r="GC1003" s="55"/>
      <c r="GD1003" s="55"/>
      <c r="GE1003" s="55"/>
      <c r="GF1003" s="55"/>
      <c r="GG1003" s="55"/>
      <c r="GH1003" s="55"/>
      <c r="GI1003" s="55"/>
      <c r="GJ1003" s="55"/>
      <c r="GK1003" s="55"/>
      <c r="GL1003" s="55"/>
      <c r="GM1003" s="55"/>
      <c r="GN1003" s="55"/>
      <c r="GO1003" s="55"/>
      <c r="GP1003" s="55"/>
      <c r="GQ1003" s="55"/>
      <c r="GR1003" s="55"/>
      <c r="GS1003" s="55"/>
      <c r="GT1003" s="55"/>
      <c r="GU1003" s="55"/>
      <c r="GV1003" s="55"/>
      <c r="GW1003" s="55"/>
      <c r="GX1003" s="55"/>
      <c r="GY1003" s="55"/>
      <c r="GZ1003" s="55"/>
      <c r="HA1003" s="55"/>
      <c r="HB1003" s="55"/>
      <c r="HC1003" s="55"/>
      <c r="HD1003" s="55"/>
      <c r="HE1003" s="55"/>
      <c r="HF1003" s="55"/>
      <c r="HG1003" s="55"/>
      <c r="HH1003" s="55"/>
      <c r="HI1003" s="55"/>
      <c r="HJ1003" s="55"/>
      <c r="HK1003" s="55"/>
      <c r="HL1003" s="55"/>
      <c r="HM1003" s="55"/>
      <c r="HN1003" s="55"/>
      <c r="HO1003" s="55"/>
      <c r="HP1003" s="55"/>
      <c r="HQ1003" s="55"/>
      <c r="HR1003" s="55"/>
      <c r="HS1003" s="55"/>
      <c r="HT1003" s="55"/>
      <c r="HU1003" s="55"/>
      <c r="HV1003" s="55"/>
      <c r="HW1003" s="55"/>
      <c r="HX1003" s="55"/>
      <c r="HY1003" s="55"/>
      <c r="HZ1003" s="55"/>
      <c r="IA1003" s="55"/>
      <c r="IB1003" s="55"/>
      <c r="IC1003" s="55"/>
      <c r="ID1003" s="55"/>
      <c r="IE1003" s="55"/>
      <c r="IF1003" s="55"/>
      <c r="IG1003" s="55"/>
      <c r="IH1003" s="55"/>
      <c r="II1003" s="55"/>
      <c r="IJ1003" s="55"/>
      <c r="IK1003" s="55"/>
      <c r="IL1003" s="55"/>
      <c r="IM1003" s="55"/>
      <c r="IN1003" s="55"/>
      <c r="IO1003" s="55"/>
      <c r="IP1003" s="55"/>
      <c r="IQ1003" s="55"/>
      <c r="IR1003" s="55"/>
      <c r="IS1003" s="55"/>
      <c r="IT1003" s="55"/>
      <c r="IU1003" s="55"/>
      <c r="IV1003" s="55"/>
      <c r="IW1003" s="55"/>
    </row>
    <row r="1004" spans="1:257" s="22" customFormat="1" x14ac:dyDescent="0.2">
      <c r="A1004" s="36" t="s">
        <v>1931</v>
      </c>
      <c r="B1004" s="57">
        <f t="shared" si="44"/>
        <v>44742.269803240742</v>
      </c>
      <c r="C1004" s="27">
        <v>2022</v>
      </c>
      <c r="D1004" s="27">
        <v>6</v>
      </c>
      <c r="E1004" s="27">
        <v>30</v>
      </c>
      <c r="F1004" s="27">
        <v>6</v>
      </c>
      <c r="G1004" s="28">
        <v>28</v>
      </c>
      <c r="H1004" s="29">
        <v>31.83</v>
      </c>
      <c r="I1004" s="30">
        <v>54.311999999999998</v>
      </c>
      <c r="J1004" s="30">
        <v>86.108000000000004</v>
      </c>
      <c r="K1004" s="27">
        <v>1</v>
      </c>
      <c r="L1004" s="68" t="s">
        <v>3</v>
      </c>
      <c r="M1004" s="23">
        <v>0.5</v>
      </c>
      <c r="N1004" s="23">
        <f t="shared" si="45"/>
        <v>1.1000000000000001</v>
      </c>
      <c r="O1004" s="23">
        <v>1.1000000000000001</v>
      </c>
      <c r="P1004" s="68" t="s">
        <v>4</v>
      </c>
      <c r="Q1004" s="68" t="s">
        <v>923</v>
      </c>
      <c r="R1004" s="19" t="s">
        <v>18</v>
      </c>
      <c r="S1004" s="68" t="s">
        <v>924</v>
      </c>
      <c r="T1004" s="68"/>
      <c r="U1004" s="55"/>
      <c r="V1004" s="55"/>
      <c r="W1004" s="55"/>
      <c r="X1004" s="55"/>
      <c r="Y1004" s="55"/>
      <c r="Z1004" s="55"/>
      <c r="AA1004" s="55"/>
      <c r="AB1004" s="55"/>
      <c r="AC1004" s="55"/>
      <c r="AD1004" s="55"/>
      <c r="AE1004" s="55"/>
      <c r="AF1004" s="55"/>
      <c r="AG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  <c r="AX1004" s="55"/>
      <c r="AY1004" s="55"/>
      <c r="AZ1004" s="55"/>
      <c r="BA1004" s="55"/>
      <c r="BB1004" s="55"/>
      <c r="BC1004" s="55"/>
      <c r="BD1004" s="55"/>
      <c r="BE1004" s="55"/>
      <c r="BF1004" s="55"/>
      <c r="BG1004" s="55"/>
      <c r="BH1004" s="55"/>
      <c r="BI1004" s="55"/>
      <c r="BJ1004" s="55"/>
      <c r="BK1004" s="55"/>
      <c r="BL1004" s="55"/>
      <c r="BM1004" s="55"/>
      <c r="BN1004" s="55"/>
      <c r="BO1004" s="55"/>
      <c r="BP1004" s="55"/>
      <c r="BQ1004" s="55"/>
      <c r="BR1004" s="55"/>
      <c r="BS1004" s="55"/>
      <c r="BT1004" s="55"/>
      <c r="BU1004" s="55"/>
      <c r="BV1004" s="55"/>
      <c r="BW1004" s="55"/>
      <c r="BX1004" s="55"/>
      <c r="BY1004" s="55"/>
      <c r="BZ1004" s="55"/>
      <c r="CA1004" s="55"/>
      <c r="CB1004" s="55"/>
      <c r="CC1004" s="55"/>
      <c r="CD1004" s="55"/>
      <c r="CE1004" s="55"/>
      <c r="CF1004" s="55"/>
      <c r="CG1004" s="55"/>
      <c r="CH1004" s="55"/>
      <c r="CI1004" s="55"/>
      <c r="CJ1004" s="55"/>
      <c r="CK1004" s="55"/>
      <c r="CL1004" s="55"/>
      <c r="CM1004" s="55"/>
      <c r="CN1004" s="55"/>
      <c r="CO1004" s="55"/>
      <c r="CP1004" s="55"/>
      <c r="CQ1004" s="55"/>
      <c r="CR1004" s="55"/>
      <c r="CS1004" s="55"/>
      <c r="CT1004" s="55"/>
      <c r="CU1004" s="55"/>
      <c r="CV1004" s="55"/>
      <c r="CW1004" s="55"/>
      <c r="CX1004" s="55"/>
      <c r="CY1004" s="55"/>
      <c r="CZ1004" s="55"/>
      <c r="DA1004" s="55"/>
      <c r="DB1004" s="55"/>
      <c r="DC1004" s="55"/>
      <c r="DD1004" s="55"/>
      <c r="DE1004" s="55"/>
      <c r="DF1004" s="55"/>
      <c r="DG1004" s="55"/>
      <c r="DH1004" s="55"/>
      <c r="DI1004" s="55"/>
      <c r="DJ1004" s="55"/>
      <c r="DK1004" s="55"/>
      <c r="DL1004" s="55"/>
      <c r="DM1004" s="55"/>
      <c r="DN1004" s="55"/>
      <c r="DO1004" s="55"/>
      <c r="DP1004" s="55"/>
      <c r="DQ1004" s="55"/>
      <c r="DR1004" s="55"/>
      <c r="DS1004" s="55"/>
      <c r="DT1004" s="55"/>
      <c r="DU1004" s="55"/>
      <c r="DV1004" s="55"/>
      <c r="DW1004" s="55"/>
      <c r="DX1004" s="55"/>
      <c r="DY1004" s="55"/>
      <c r="DZ1004" s="55"/>
      <c r="EA1004" s="55"/>
      <c r="EB1004" s="55"/>
      <c r="EC1004" s="55"/>
      <c r="ED1004" s="55"/>
      <c r="EE1004" s="55"/>
      <c r="EF1004" s="55"/>
      <c r="EG1004" s="55"/>
      <c r="EH1004" s="55"/>
      <c r="EI1004" s="55"/>
      <c r="EJ1004" s="55"/>
      <c r="EK1004" s="55"/>
      <c r="EL1004" s="55"/>
      <c r="EM1004" s="55"/>
      <c r="EN1004" s="55"/>
      <c r="EO1004" s="55"/>
      <c r="EP1004" s="55"/>
      <c r="EQ1004" s="55"/>
      <c r="ER1004" s="55"/>
      <c r="ES1004" s="55"/>
      <c r="ET1004" s="55"/>
      <c r="EU1004" s="55"/>
      <c r="EV1004" s="55"/>
      <c r="EW1004" s="55"/>
      <c r="EX1004" s="55"/>
      <c r="EY1004" s="55"/>
      <c r="EZ1004" s="55"/>
      <c r="FA1004" s="55"/>
      <c r="FB1004" s="55"/>
      <c r="FC1004" s="55"/>
      <c r="FD1004" s="55"/>
      <c r="FE1004" s="55"/>
      <c r="FF1004" s="55"/>
      <c r="FG1004" s="55"/>
      <c r="FH1004" s="55"/>
      <c r="FI1004" s="55"/>
      <c r="FJ1004" s="55"/>
      <c r="FK1004" s="55"/>
      <c r="FL1004" s="55"/>
      <c r="FM1004" s="55"/>
      <c r="FN1004" s="55"/>
      <c r="FO1004" s="55"/>
      <c r="FP1004" s="55"/>
      <c r="FQ1004" s="55"/>
      <c r="FR1004" s="55"/>
      <c r="FS1004" s="55"/>
      <c r="FT1004" s="55"/>
      <c r="FU1004" s="55"/>
      <c r="FV1004" s="55"/>
      <c r="FW1004" s="55"/>
      <c r="FX1004" s="55"/>
      <c r="FY1004" s="55"/>
      <c r="FZ1004" s="55"/>
      <c r="GA1004" s="55"/>
      <c r="GB1004" s="55"/>
      <c r="GC1004" s="55"/>
      <c r="GD1004" s="55"/>
      <c r="GE1004" s="55"/>
      <c r="GF1004" s="55"/>
      <c r="GG1004" s="55"/>
      <c r="GH1004" s="55"/>
      <c r="GI1004" s="55"/>
      <c r="GJ1004" s="55"/>
      <c r="GK1004" s="55"/>
      <c r="GL1004" s="55"/>
      <c r="GM1004" s="55"/>
      <c r="GN1004" s="55"/>
      <c r="GO1004" s="55"/>
      <c r="GP1004" s="55"/>
      <c r="GQ1004" s="55"/>
      <c r="GR1004" s="55"/>
      <c r="GS1004" s="55"/>
      <c r="GT1004" s="55"/>
      <c r="GU1004" s="55"/>
      <c r="GV1004" s="55"/>
      <c r="GW1004" s="55"/>
      <c r="GX1004" s="55"/>
      <c r="GY1004" s="55"/>
      <c r="GZ1004" s="55"/>
      <c r="HA1004" s="55"/>
      <c r="HB1004" s="55"/>
      <c r="HC1004" s="55"/>
      <c r="HD1004" s="55"/>
      <c r="HE1004" s="55"/>
      <c r="HF1004" s="55"/>
      <c r="HG1004" s="55"/>
      <c r="HH1004" s="55"/>
      <c r="HI1004" s="55"/>
      <c r="HJ1004" s="55"/>
      <c r="HK1004" s="55"/>
      <c r="HL1004" s="55"/>
      <c r="HM1004" s="55"/>
      <c r="HN1004" s="55"/>
      <c r="HO1004" s="55"/>
      <c r="HP1004" s="55"/>
      <c r="HQ1004" s="55"/>
      <c r="HR1004" s="55"/>
      <c r="HS1004" s="55"/>
      <c r="HT1004" s="55"/>
      <c r="HU1004" s="55"/>
      <c r="HV1004" s="55"/>
      <c r="HW1004" s="55"/>
      <c r="HX1004" s="55"/>
      <c r="HY1004" s="55"/>
      <c r="HZ1004" s="55"/>
      <c r="IA1004" s="55"/>
      <c r="IB1004" s="55"/>
      <c r="IC1004" s="55"/>
      <c r="ID1004" s="55"/>
      <c r="IE1004" s="55"/>
      <c r="IF1004" s="55"/>
      <c r="IG1004" s="55"/>
      <c r="IH1004" s="55"/>
      <c r="II1004" s="55"/>
      <c r="IJ1004" s="55"/>
      <c r="IK1004" s="55"/>
      <c r="IL1004" s="55"/>
      <c r="IM1004" s="55"/>
      <c r="IN1004" s="55"/>
      <c r="IO1004" s="55"/>
      <c r="IP1004" s="55"/>
      <c r="IQ1004" s="55"/>
      <c r="IR1004" s="55"/>
      <c r="IS1004" s="55"/>
      <c r="IT1004" s="55"/>
      <c r="IU1004" s="55"/>
      <c r="IV1004" s="55"/>
      <c r="IW1004" s="55"/>
    </row>
    <row r="1005" spans="1:257" s="22" customFormat="1" x14ac:dyDescent="0.2">
      <c r="A1005" s="36" t="s">
        <v>1932</v>
      </c>
      <c r="B1005" s="57">
        <f t="shared" si="44"/>
        <v>44742.312604166669</v>
      </c>
      <c r="C1005" s="27">
        <v>2022</v>
      </c>
      <c r="D1005" s="27">
        <v>6</v>
      </c>
      <c r="E1005" s="27">
        <v>30</v>
      </c>
      <c r="F1005" s="27">
        <v>7</v>
      </c>
      <c r="G1005" s="28">
        <v>30</v>
      </c>
      <c r="H1005" s="29">
        <v>9.2799999999999994</v>
      </c>
      <c r="I1005" s="30">
        <v>54.167999999999999</v>
      </c>
      <c r="J1005" s="30">
        <v>86.512</v>
      </c>
      <c r="K1005" s="27">
        <v>0</v>
      </c>
      <c r="L1005" s="68" t="s">
        <v>3</v>
      </c>
      <c r="M1005" s="23">
        <v>2</v>
      </c>
      <c r="N1005" s="23">
        <f t="shared" si="45"/>
        <v>2.2999999999999998</v>
      </c>
      <c r="O1005" s="23">
        <v>2.2999999999999998</v>
      </c>
      <c r="P1005" s="68" t="s">
        <v>4</v>
      </c>
      <c r="Q1005" s="68" t="s">
        <v>923</v>
      </c>
      <c r="R1005" s="19" t="s">
        <v>18</v>
      </c>
      <c r="S1005" s="68" t="s">
        <v>925</v>
      </c>
      <c r="T1005" s="68" t="s">
        <v>21</v>
      </c>
      <c r="U1005" s="55"/>
      <c r="V1005" s="55"/>
      <c r="W1005" s="55"/>
      <c r="X1005" s="55"/>
      <c r="Y1005" s="55"/>
      <c r="Z1005" s="55"/>
      <c r="AA1005" s="55"/>
      <c r="AB1005" s="55"/>
      <c r="AC1005" s="55"/>
      <c r="AD1005" s="55"/>
      <c r="AE1005" s="55"/>
      <c r="AF1005" s="55"/>
      <c r="AG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  <c r="AX1005" s="55"/>
      <c r="AY1005" s="55"/>
      <c r="AZ1005" s="55"/>
      <c r="BA1005" s="55"/>
      <c r="BB1005" s="55"/>
      <c r="BC1005" s="55"/>
      <c r="BD1005" s="55"/>
      <c r="BE1005" s="55"/>
      <c r="BF1005" s="55"/>
      <c r="BG1005" s="55"/>
      <c r="BH1005" s="55"/>
      <c r="BI1005" s="55"/>
      <c r="BJ1005" s="55"/>
      <c r="BK1005" s="55"/>
      <c r="BL1005" s="55"/>
      <c r="BM1005" s="55"/>
      <c r="BN1005" s="55"/>
      <c r="BO1005" s="55"/>
      <c r="BP1005" s="55"/>
      <c r="BQ1005" s="55"/>
      <c r="BR1005" s="55"/>
      <c r="BS1005" s="55"/>
      <c r="BT1005" s="55"/>
      <c r="BU1005" s="55"/>
      <c r="BV1005" s="55"/>
      <c r="BW1005" s="55"/>
      <c r="BX1005" s="55"/>
      <c r="BY1005" s="55"/>
      <c r="BZ1005" s="55"/>
      <c r="CA1005" s="55"/>
      <c r="CB1005" s="55"/>
      <c r="CC1005" s="55"/>
      <c r="CD1005" s="55"/>
      <c r="CE1005" s="55"/>
      <c r="CF1005" s="55"/>
      <c r="CG1005" s="55"/>
      <c r="CH1005" s="55"/>
      <c r="CI1005" s="55"/>
      <c r="CJ1005" s="55"/>
      <c r="CK1005" s="55"/>
      <c r="CL1005" s="55"/>
      <c r="CM1005" s="55"/>
      <c r="CN1005" s="55"/>
      <c r="CO1005" s="55"/>
      <c r="CP1005" s="55"/>
      <c r="CQ1005" s="55"/>
      <c r="CR1005" s="55"/>
      <c r="CS1005" s="55"/>
      <c r="CT1005" s="55"/>
      <c r="CU1005" s="55"/>
      <c r="CV1005" s="55"/>
      <c r="CW1005" s="55"/>
      <c r="CX1005" s="55"/>
      <c r="CY1005" s="55"/>
      <c r="CZ1005" s="55"/>
      <c r="DA1005" s="55"/>
      <c r="DB1005" s="55"/>
      <c r="DC1005" s="55"/>
      <c r="DD1005" s="55"/>
      <c r="DE1005" s="55"/>
      <c r="DF1005" s="55"/>
      <c r="DG1005" s="55"/>
      <c r="DH1005" s="55"/>
      <c r="DI1005" s="55"/>
      <c r="DJ1005" s="55"/>
      <c r="DK1005" s="55"/>
      <c r="DL1005" s="55"/>
      <c r="DM1005" s="55"/>
      <c r="DN1005" s="55"/>
      <c r="DO1005" s="55"/>
      <c r="DP1005" s="55"/>
      <c r="DQ1005" s="55"/>
      <c r="DR1005" s="55"/>
      <c r="DS1005" s="55"/>
      <c r="DT1005" s="55"/>
      <c r="DU1005" s="55"/>
      <c r="DV1005" s="55"/>
      <c r="DW1005" s="55"/>
      <c r="DX1005" s="55"/>
      <c r="DY1005" s="55"/>
      <c r="DZ1005" s="55"/>
      <c r="EA1005" s="55"/>
      <c r="EB1005" s="55"/>
      <c r="EC1005" s="55"/>
      <c r="ED1005" s="55"/>
      <c r="EE1005" s="55"/>
      <c r="EF1005" s="55"/>
      <c r="EG1005" s="55"/>
      <c r="EH1005" s="55"/>
      <c r="EI1005" s="55"/>
      <c r="EJ1005" s="55"/>
      <c r="EK1005" s="55"/>
      <c r="EL1005" s="55"/>
      <c r="EM1005" s="55"/>
      <c r="EN1005" s="55"/>
      <c r="EO1005" s="55"/>
      <c r="EP1005" s="55"/>
      <c r="EQ1005" s="55"/>
      <c r="ER1005" s="55"/>
      <c r="ES1005" s="55"/>
      <c r="ET1005" s="55"/>
      <c r="EU1005" s="55"/>
      <c r="EV1005" s="55"/>
      <c r="EW1005" s="55"/>
      <c r="EX1005" s="55"/>
      <c r="EY1005" s="55"/>
      <c r="EZ1005" s="55"/>
      <c r="FA1005" s="55"/>
      <c r="FB1005" s="55"/>
      <c r="FC1005" s="55"/>
      <c r="FD1005" s="55"/>
      <c r="FE1005" s="55"/>
      <c r="FF1005" s="55"/>
      <c r="FG1005" s="55"/>
      <c r="FH1005" s="55"/>
      <c r="FI1005" s="55"/>
      <c r="FJ1005" s="55"/>
      <c r="FK1005" s="55"/>
      <c r="FL1005" s="55"/>
      <c r="FM1005" s="55"/>
      <c r="FN1005" s="55"/>
      <c r="FO1005" s="55"/>
      <c r="FP1005" s="55"/>
      <c r="FQ1005" s="55"/>
      <c r="FR1005" s="55"/>
      <c r="FS1005" s="55"/>
      <c r="FT1005" s="55"/>
      <c r="FU1005" s="55"/>
      <c r="FV1005" s="55"/>
      <c r="FW1005" s="55"/>
      <c r="FX1005" s="55"/>
      <c r="FY1005" s="55"/>
      <c r="FZ1005" s="55"/>
      <c r="GA1005" s="55"/>
      <c r="GB1005" s="55"/>
      <c r="GC1005" s="55"/>
      <c r="GD1005" s="55"/>
      <c r="GE1005" s="55"/>
      <c r="GF1005" s="55"/>
      <c r="GG1005" s="55"/>
      <c r="GH1005" s="55"/>
      <c r="GI1005" s="55"/>
      <c r="GJ1005" s="55"/>
      <c r="GK1005" s="55"/>
      <c r="GL1005" s="55"/>
      <c r="GM1005" s="55"/>
      <c r="GN1005" s="55"/>
      <c r="GO1005" s="55"/>
      <c r="GP1005" s="55"/>
      <c r="GQ1005" s="55"/>
      <c r="GR1005" s="55"/>
      <c r="GS1005" s="55"/>
      <c r="GT1005" s="55"/>
      <c r="GU1005" s="55"/>
      <c r="GV1005" s="55"/>
      <c r="GW1005" s="55"/>
      <c r="GX1005" s="55"/>
      <c r="GY1005" s="55"/>
      <c r="GZ1005" s="55"/>
      <c r="HA1005" s="55"/>
      <c r="HB1005" s="55"/>
      <c r="HC1005" s="55"/>
      <c r="HD1005" s="55"/>
      <c r="HE1005" s="55"/>
      <c r="HF1005" s="55"/>
      <c r="HG1005" s="55"/>
      <c r="HH1005" s="55"/>
      <c r="HI1005" s="55"/>
      <c r="HJ1005" s="55"/>
      <c r="HK1005" s="55"/>
      <c r="HL1005" s="55"/>
      <c r="HM1005" s="55"/>
      <c r="HN1005" s="55"/>
      <c r="HO1005" s="55"/>
      <c r="HP1005" s="55"/>
      <c r="HQ1005" s="55"/>
      <c r="HR1005" s="55"/>
      <c r="HS1005" s="55"/>
      <c r="HT1005" s="55"/>
      <c r="HU1005" s="55"/>
      <c r="HV1005" s="55"/>
      <c r="HW1005" s="55"/>
      <c r="HX1005" s="55"/>
      <c r="HY1005" s="55"/>
      <c r="HZ1005" s="55"/>
      <c r="IA1005" s="55"/>
      <c r="IB1005" s="55"/>
      <c r="IC1005" s="55"/>
      <c r="ID1005" s="55"/>
      <c r="IE1005" s="55"/>
      <c r="IF1005" s="55"/>
      <c r="IG1005" s="55"/>
      <c r="IH1005" s="55"/>
      <c r="II1005" s="55"/>
      <c r="IJ1005" s="55"/>
      <c r="IK1005" s="55"/>
      <c r="IL1005" s="55"/>
      <c r="IM1005" s="55"/>
      <c r="IN1005" s="55"/>
      <c r="IO1005" s="55"/>
      <c r="IP1005" s="55"/>
      <c r="IQ1005" s="55"/>
      <c r="IR1005" s="55"/>
      <c r="IS1005" s="55"/>
      <c r="IT1005" s="55"/>
      <c r="IU1005" s="55"/>
      <c r="IV1005" s="55"/>
      <c r="IW1005" s="55"/>
    </row>
    <row r="1006" spans="1:257" s="22" customFormat="1" x14ac:dyDescent="0.2">
      <c r="A1006" s="36" t="s">
        <v>1933</v>
      </c>
      <c r="B1006" s="57">
        <f t="shared" si="44"/>
        <v>44742.33357638889</v>
      </c>
      <c r="C1006" s="27">
        <v>2022</v>
      </c>
      <c r="D1006" s="27">
        <v>6</v>
      </c>
      <c r="E1006" s="27">
        <v>30</v>
      </c>
      <c r="F1006" s="27">
        <v>8</v>
      </c>
      <c r="G1006" s="28">
        <v>0</v>
      </c>
      <c r="H1006" s="29">
        <v>21.97</v>
      </c>
      <c r="I1006" s="30">
        <v>54.161000000000001</v>
      </c>
      <c r="J1006" s="30">
        <v>86.412999999999997</v>
      </c>
      <c r="K1006" s="27">
        <v>0</v>
      </c>
      <c r="L1006" s="68" t="s">
        <v>3</v>
      </c>
      <c r="M1006" s="23">
        <v>2.4</v>
      </c>
      <c r="N1006" s="23">
        <f t="shared" si="45"/>
        <v>2.6</v>
      </c>
      <c r="O1006" s="23">
        <v>2.6</v>
      </c>
      <c r="P1006" s="68" t="s">
        <v>4</v>
      </c>
      <c r="Q1006" s="68" t="s">
        <v>923</v>
      </c>
      <c r="R1006" s="19" t="s">
        <v>18</v>
      </c>
      <c r="S1006" s="68" t="s">
        <v>925</v>
      </c>
      <c r="T1006" s="68" t="s">
        <v>21</v>
      </c>
      <c r="U1006" s="55"/>
      <c r="V1006" s="55"/>
      <c r="W1006" s="55"/>
      <c r="X1006" s="55"/>
      <c r="Y1006" s="55"/>
      <c r="Z1006" s="55"/>
      <c r="AA1006" s="55"/>
      <c r="AB1006" s="55"/>
      <c r="AC1006" s="55"/>
      <c r="AD1006" s="55"/>
      <c r="AE1006" s="55"/>
      <c r="AF1006" s="55"/>
      <c r="AG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  <c r="AX1006" s="55"/>
      <c r="AY1006" s="55"/>
      <c r="AZ1006" s="55"/>
      <c r="BA1006" s="55"/>
      <c r="BB1006" s="55"/>
      <c r="BC1006" s="55"/>
      <c r="BD1006" s="55"/>
      <c r="BE1006" s="55"/>
      <c r="BF1006" s="55"/>
      <c r="BG1006" s="55"/>
      <c r="BH1006" s="55"/>
      <c r="BI1006" s="55"/>
      <c r="BJ1006" s="55"/>
      <c r="BK1006" s="55"/>
      <c r="BL1006" s="55"/>
      <c r="BM1006" s="55"/>
      <c r="BN1006" s="55"/>
      <c r="BO1006" s="55"/>
      <c r="BP1006" s="55"/>
      <c r="BQ1006" s="55"/>
      <c r="BR1006" s="55"/>
      <c r="BS1006" s="55"/>
      <c r="BT1006" s="55"/>
      <c r="BU1006" s="55"/>
      <c r="BV1006" s="55"/>
      <c r="BW1006" s="55"/>
      <c r="BX1006" s="55"/>
      <c r="BY1006" s="55"/>
      <c r="BZ1006" s="55"/>
      <c r="CA1006" s="55"/>
      <c r="CB1006" s="55"/>
      <c r="CC1006" s="55"/>
      <c r="CD1006" s="55"/>
      <c r="CE1006" s="55"/>
      <c r="CF1006" s="55"/>
      <c r="CG1006" s="55"/>
      <c r="CH1006" s="55"/>
      <c r="CI1006" s="55"/>
      <c r="CJ1006" s="55"/>
      <c r="CK1006" s="55"/>
      <c r="CL1006" s="55"/>
      <c r="CM1006" s="55"/>
      <c r="CN1006" s="55"/>
      <c r="CO1006" s="55"/>
      <c r="CP1006" s="55"/>
      <c r="CQ1006" s="55"/>
      <c r="CR1006" s="55"/>
      <c r="CS1006" s="55"/>
      <c r="CT1006" s="55"/>
      <c r="CU1006" s="55"/>
      <c r="CV1006" s="55"/>
      <c r="CW1006" s="55"/>
      <c r="CX1006" s="55"/>
      <c r="CY1006" s="55"/>
      <c r="CZ1006" s="55"/>
      <c r="DA1006" s="55"/>
      <c r="DB1006" s="55"/>
      <c r="DC1006" s="55"/>
      <c r="DD1006" s="55"/>
      <c r="DE1006" s="55"/>
      <c r="DF1006" s="55"/>
      <c r="DG1006" s="55"/>
      <c r="DH1006" s="55"/>
      <c r="DI1006" s="55"/>
      <c r="DJ1006" s="55"/>
      <c r="DK1006" s="55"/>
      <c r="DL1006" s="55"/>
      <c r="DM1006" s="55"/>
      <c r="DN1006" s="55"/>
      <c r="DO1006" s="55"/>
      <c r="DP1006" s="55"/>
      <c r="DQ1006" s="55"/>
      <c r="DR1006" s="55"/>
      <c r="DS1006" s="55"/>
      <c r="DT1006" s="55"/>
      <c r="DU1006" s="55"/>
      <c r="DV1006" s="55"/>
      <c r="DW1006" s="55"/>
      <c r="DX1006" s="55"/>
      <c r="DY1006" s="55"/>
      <c r="DZ1006" s="55"/>
      <c r="EA1006" s="55"/>
      <c r="EB1006" s="55"/>
      <c r="EC1006" s="55"/>
      <c r="ED1006" s="55"/>
      <c r="EE1006" s="55"/>
      <c r="EF1006" s="55"/>
      <c r="EG1006" s="55"/>
      <c r="EH1006" s="55"/>
      <c r="EI1006" s="55"/>
      <c r="EJ1006" s="55"/>
      <c r="EK1006" s="55"/>
      <c r="EL1006" s="55"/>
      <c r="EM1006" s="55"/>
      <c r="EN1006" s="55"/>
      <c r="EO1006" s="55"/>
      <c r="EP1006" s="55"/>
      <c r="EQ1006" s="55"/>
      <c r="ER1006" s="55"/>
      <c r="ES1006" s="55"/>
      <c r="ET1006" s="55"/>
      <c r="EU1006" s="55"/>
      <c r="EV1006" s="55"/>
      <c r="EW1006" s="55"/>
      <c r="EX1006" s="55"/>
      <c r="EY1006" s="55"/>
      <c r="EZ1006" s="55"/>
      <c r="FA1006" s="55"/>
      <c r="FB1006" s="55"/>
      <c r="FC1006" s="55"/>
      <c r="FD1006" s="55"/>
      <c r="FE1006" s="55"/>
      <c r="FF1006" s="55"/>
      <c r="FG1006" s="55"/>
      <c r="FH1006" s="55"/>
      <c r="FI1006" s="55"/>
      <c r="FJ1006" s="55"/>
      <c r="FK1006" s="55"/>
      <c r="FL1006" s="55"/>
      <c r="FM1006" s="55"/>
      <c r="FN1006" s="55"/>
      <c r="FO1006" s="55"/>
      <c r="FP1006" s="55"/>
      <c r="FQ1006" s="55"/>
      <c r="FR1006" s="55"/>
      <c r="FS1006" s="55"/>
      <c r="FT1006" s="55"/>
      <c r="FU1006" s="55"/>
      <c r="FV1006" s="55"/>
      <c r="FW1006" s="55"/>
      <c r="FX1006" s="55"/>
      <c r="FY1006" s="55"/>
      <c r="FZ1006" s="55"/>
      <c r="GA1006" s="55"/>
      <c r="GB1006" s="55"/>
      <c r="GC1006" s="55"/>
      <c r="GD1006" s="55"/>
      <c r="GE1006" s="55"/>
      <c r="GF1006" s="55"/>
      <c r="GG1006" s="55"/>
      <c r="GH1006" s="55"/>
      <c r="GI1006" s="55"/>
      <c r="GJ1006" s="55"/>
      <c r="GK1006" s="55"/>
      <c r="GL1006" s="55"/>
      <c r="GM1006" s="55"/>
      <c r="GN1006" s="55"/>
      <c r="GO1006" s="55"/>
      <c r="GP1006" s="55"/>
      <c r="GQ1006" s="55"/>
      <c r="GR1006" s="55"/>
      <c r="GS1006" s="55"/>
      <c r="GT1006" s="55"/>
      <c r="GU1006" s="55"/>
      <c r="GV1006" s="55"/>
      <c r="GW1006" s="55"/>
      <c r="GX1006" s="55"/>
      <c r="GY1006" s="55"/>
      <c r="GZ1006" s="55"/>
      <c r="HA1006" s="55"/>
      <c r="HB1006" s="55"/>
      <c r="HC1006" s="55"/>
      <c r="HD1006" s="55"/>
      <c r="HE1006" s="55"/>
      <c r="HF1006" s="55"/>
      <c r="HG1006" s="55"/>
      <c r="HH1006" s="55"/>
      <c r="HI1006" s="55"/>
      <c r="HJ1006" s="55"/>
      <c r="HK1006" s="55"/>
      <c r="HL1006" s="55"/>
      <c r="HM1006" s="55"/>
      <c r="HN1006" s="55"/>
      <c r="HO1006" s="55"/>
      <c r="HP1006" s="55"/>
      <c r="HQ1006" s="55"/>
      <c r="HR1006" s="55"/>
      <c r="HS1006" s="55"/>
      <c r="HT1006" s="55"/>
      <c r="HU1006" s="55"/>
      <c r="HV1006" s="55"/>
      <c r="HW1006" s="55"/>
      <c r="HX1006" s="55"/>
      <c r="HY1006" s="55"/>
      <c r="HZ1006" s="55"/>
      <c r="IA1006" s="55"/>
      <c r="IB1006" s="55"/>
      <c r="IC1006" s="55"/>
      <c r="ID1006" s="55"/>
      <c r="IE1006" s="55"/>
      <c r="IF1006" s="55"/>
      <c r="IG1006" s="55"/>
      <c r="IH1006" s="55"/>
      <c r="II1006" s="55"/>
      <c r="IJ1006" s="55"/>
      <c r="IK1006" s="55"/>
      <c r="IL1006" s="55"/>
      <c r="IM1006" s="55"/>
      <c r="IN1006" s="55"/>
      <c r="IO1006" s="55"/>
      <c r="IP1006" s="55"/>
      <c r="IQ1006" s="55"/>
      <c r="IR1006" s="55"/>
      <c r="IS1006" s="55"/>
      <c r="IT1006" s="55"/>
      <c r="IU1006" s="55"/>
      <c r="IV1006" s="55"/>
      <c r="IW1006" s="55"/>
    </row>
    <row r="1007" spans="1:257" s="22" customFormat="1" x14ac:dyDescent="0.2">
      <c r="A1007" s="36" t="s">
        <v>1934</v>
      </c>
      <c r="B1007" s="57">
        <f t="shared" si="44"/>
        <v>44742.392500000002</v>
      </c>
      <c r="C1007" s="27">
        <v>2022</v>
      </c>
      <c r="D1007" s="27">
        <v>6</v>
      </c>
      <c r="E1007" s="27">
        <v>30</v>
      </c>
      <c r="F1007" s="27">
        <v>9</v>
      </c>
      <c r="G1007" s="28">
        <v>25</v>
      </c>
      <c r="H1007" s="29">
        <v>12.24</v>
      </c>
      <c r="I1007" s="30">
        <v>54.101999999999997</v>
      </c>
      <c r="J1007" s="30">
        <v>86.466999999999999</v>
      </c>
      <c r="K1007" s="27">
        <v>0</v>
      </c>
      <c r="L1007" s="68" t="s">
        <v>3</v>
      </c>
      <c r="M1007" s="23">
        <v>2.2999999999999998</v>
      </c>
      <c r="N1007" s="23">
        <f t="shared" si="45"/>
        <v>2.5</v>
      </c>
      <c r="O1007" s="23">
        <v>2.5</v>
      </c>
      <c r="P1007" s="68" t="s">
        <v>4</v>
      </c>
      <c r="Q1007" s="68" t="s">
        <v>923</v>
      </c>
      <c r="R1007" s="19" t="s">
        <v>18</v>
      </c>
      <c r="S1007" s="68" t="s">
        <v>925</v>
      </c>
      <c r="T1007" s="68" t="s">
        <v>21</v>
      </c>
      <c r="U1007" s="55"/>
      <c r="V1007" s="55"/>
      <c r="W1007" s="55"/>
      <c r="X1007" s="55"/>
      <c r="Y1007" s="55"/>
      <c r="Z1007" s="55"/>
      <c r="AA1007" s="55"/>
      <c r="AB1007" s="55"/>
      <c r="AC1007" s="55"/>
      <c r="AD1007" s="55"/>
      <c r="AE1007" s="55"/>
      <c r="AF1007" s="55"/>
      <c r="AG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  <c r="AX1007" s="55"/>
      <c r="AY1007" s="55"/>
      <c r="AZ1007" s="55"/>
      <c r="BA1007" s="55"/>
      <c r="BB1007" s="55"/>
      <c r="BC1007" s="55"/>
      <c r="BD1007" s="55"/>
      <c r="BE1007" s="55"/>
      <c r="BF1007" s="55"/>
      <c r="BG1007" s="55"/>
      <c r="BH1007" s="55"/>
      <c r="BI1007" s="55"/>
      <c r="BJ1007" s="55"/>
      <c r="BK1007" s="55"/>
      <c r="BL1007" s="55"/>
      <c r="BM1007" s="55"/>
      <c r="BN1007" s="55"/>
      <c r="BO1007" s="55"/>
      <c r="BP1007" s="55"/>
      <c r="BQ1007" s="55"/>
      <c r="BR1007" s="55"/>
      <c r="BS1007" s="55"/>
      <c r="BT1007" s="55"/>
      <c r="BU1007" s="55"/>
      <c r="BV1007" s="55"/>
      <c r="BW1007" s="55"/>
      <c r="BX1007" s="55"/>
      <c r="BY1007" s="55"/>
      <c r="BZ1007" s="55"/>
      <c r="CA1007" s="55"/>
      <c r="CB1007" s="55"/>
      <c r="CC1007" s="55"/>
      <c r="CD1007" s="55"/>
      <c r="CE1007" s="55"/>
      <c r="CF1007" s="55"/>
      <c r="CG1007" s="55"/>
      <c r="CH1007" s="55"/>
      <c r="CI1007" s="55"/>
      <c r="CJ1007" s="55"/>
      <c r="CK1007" s="55"/>
      <c r="CL1007" s="55"/>
      <c r="CM1007" s="55"/>
      <c r="CN1007" s="55"/>
      <c r="CO1007" s="55"/>
      <c r="CP1007" s="55"/>
      <c r="CQ1007" s="55"/>
      <c r="CR1007" s="55"/>
      <c r="CS1007" s="55"/>
      <c r="CT1007" s="55"/>
      <c r="CU1007" s="55"/>
      <c r="CV1007" s="55"/>
      <c r="CW1007" s="55"/>
      <c r="CX1007" s="55"/>
      <c r="CY1007" s="55"/>
      <c r="CZ1007" s="55"/>
      <c r="DA1007" s="55"/>
      <c r="DB1007" s="55"/>
      <c r="DC1007" s="55"/>
      <c r="DD1007" s="55"/>
      <c r="DE1007" s="55"/>
      <c r="DF1007" s="55"/>
      <c r="DG1007" s="55"/>
      <c r="DH1007" s="55"/>
      <c r="DI1007" s="55"/>
      <c r="DJ1007" s="55"/>
      <c r="DK1007" s="55"/>
      <c r="DL1007" s="55"/>
      <c r="DM1007" s="55"/>
      <c r="DN1007" s="55"/>
      <c r="DO1007" s="55"/>
      <c r="DP1007" s="55"/>
      <c r="DQ1007" s="55"/>
      <c r="DR1007" s="55"/>
      <c r="DS1007" s="55"/>
      <c r="DT1007" s="55"/>
      <c r="DU1007" s="55"/>
      <c r="DV1007" s="55"/>
      <c r="DW1007" s="55"/>
      <c r="DX1007" s="55"/>
      <c r="DY1007" s="55"/>
      <c r="DZ1007" s="55"/>
      <c r="EA1007" s="55"/>
      <c r="EB1007" s="55"/>
      <c r="EC1007" s="55"/>
      <c r="ED1007" s="55"/>
      <c r="EE1007" s="55"/>
      <c r="EF1007" s="55"/>
      <c r="EG1007" s="55"/>
      <c r="EH1007" s="55"/>
      <c r="EI1007" s="55"/>
      <c r="EJ1007" s="55"/>
      <c r="EK1007" s="55"/>
      <c r="EL1007" s="55"/>
      <c r="EM1007" s="55"/>
      <c r="EN1007" s="55"/>
      <c r="EO1007" s="55"/>
      <c r="EP1007" s="55"/>
      <c r="EQ1007" s="55"/>
      <c r="ER1007" s="55"/>
      <c r="ES1007" s="55"/>
      <c r="ET1007" s="55"/>
      <c r="EU1007" s="55"/>
      <c r="EV1007" s="55"/>
      <c r="EW1007" s="55"/>
      <c r="EX1007" s="55"/>
      <c r="EY1007" s="55"/>
      <c r="EZ1007" s="55"/>
      <c r="FA1007" s="55"/>
      <c r="FB1007" s="55"/>
      <c r="FC1007" s="55"/>
      <c r="FD1007" s="55"/>
      <c r="FE1007" s="55"/>
      <c r="FF1007" s="55"/>
      <c r="FG1007" s="55"/>
      <c r="FH1007" s="55"/>
      <c r="FI1007" s="55"/>
      <c r="FJ1007" s="55"/>
      <c r="FK1007" s="55"/>
      <c r="FL1007" s="55"/>
      <c r="FM1007" s="55"/>
      <c r="FN1007" s="55"/>
      <c r="FO1007" s="55"/>
      <c r="FP1007" s="55"/>
      <c r="FQ1007" s="55"/>
      <c r="FR1007" s="55"/>
      <c r="FS1007" s="55"/>
      <c r="FT1007" s="55"/>
      <c r="FU1007" s="55"/>
      <c r="FV1007" s="55"/>
      <c r="FW1007" s="55"/>
      <c r="FX1007" s="55"/>
      <c r="FY1007" s="55"/>
      <c r="FZ1007" s="55"/>
      <c r="GA1007" s="55"/>
      <c r="GB1007" s="55"/>
      <c r="GC1007" s="55"/>
      <c r="GD1007" s="55"/>
      <c r="GE1007" s="55"/>
      <c r="GF1007" s="55"/>
      <c r="GG1007" s="55"/>
      <c r="GH1007" s="55"/>
      <c r="GI1007" s="55"/>
      <c r="GJ1007" s="55"/>
      <c r="GK1007" s="55"/>
      <c r="GL1007" s="55"/>
      <c r="GM1007" s="55"/>
      <c r="GN1007" s="55"/>
      <c r="GO1007" s="55"/>
      <c r="GP1007" s="55"/>
      <c r="GQ1007" s="55"/>
      <c r="GR1007" s="55"/>
      <c r="GS1007" s="55"/>
      <c r="GT1007" s="55"/>
      <c r="GU1007" s="55"/>
      <c r="GV1007" s="55"/>
      <c r="GW1007" s="55"/>
      <c r="GX1007" s="55"/>
      <c r="GY1007" s="55"/>
      <c r="GZ1007" s="55"/>
      <c r="HA1007" s="55"/>
      <c r="HB1007" s="55"/>
      <c r="HC1007" s="55"/>
      <c r="HD1007" s="55"/>
      <c r="HE1007" s="55"/>
      <c r="HF1007" s="55"/>
      <c r="HG1007" s="55"/>
      <c r="HH1007" s="55"/>
      <c r="HI1007" s="55"/>
      <c r="HJ1007" s="55"/>
      <c r="HK1007" s="55"/>
      <c r="HL1007" s="55"/>
      <c r="HM1007" s="55"/>
      <c r="HN1007" s="55"/>
      <c r="HO1007" s="55"/>
      <c r="HP1007" s="55"/>
      <c r="HQ1007" s="55"/>
      <c r="HR1007" s="55"/>
      <c r="HS1007" s="55"/>
      <c r="HT1007" s="55"/>
      <c r="HU1007" s="55"/>
      <c r="HV1007" s="55"/>
      <c r="HW1007" s="55"/>
      <c r="HX1007" s="55"/>
      <c r="HY1007" s="55"/>
      <c r="HZ1007" s="55"/>
      <c r="IA1007" s="55"/>
      <c r="IB1007" s="55"/>
      <c r="IC1007" s="55"/>
      <c r="ID1007" s="55"/>
      <c r="IE1007" s="55"/>
      <c r="IF1007" s="55"/>
      <c r="IG1007" s="55"/>
      <c r="IH1007" s="55"/>
      <c r="II1007" s="55"/>
      <c r="IJ1007" s="55"/>
      <c r="IK1007" s="55"/>
      <c r="IL1007" s="55"/>
      <c r="IM1007" s="55"/>
      <c r="IN1007" s="55"/>
      <c r="IO1007" s="55"/>
      <c r="IP1007" s="55"/>
      <c r="IQ1007" s="55"/>
      <c r="IR1007" s="55"/>
      <c r="IS1007" s="55"/>
      <c r="IT1007" s="55"/>
      <c r="IU1007" s="55"/>
      <c r="IV1007" s="55"/>
      <c r="IW1007" s="55"/>
    </row>
    <row r="1008" spans="1:257" s="22" customFormat="1" x14ac:dyDescent="0.2">
      <c r="A1008" s="36" t="s">
        <v>1935</v>
      </c>
      <c r="B1008" s="57">
        <f t="shared" si="44"/>
        <v>44742.411840277775</v>
      </c>
      <c r="C1008" s="27">
        <v>2022</v>
      </c>
      <c r="D1008" s="27">
        <v>6</v>
      </c>
      <c r="E1008" s="27">
        <v>30</v>
      </c>
      <c r="F1008" s="27">
        <v>9</v>
      </c>
      <c r="G1008" s="28">
        <v>53</v>
      </c>
      <c r="H1008" s="29">
        <v>3.85</v>
      </c>
      <c r="I1008" s="30">
        <v>54.277999999999999</v>
      </c>
      <c r="J1008" s="30">
        <v>85.975999999999999</v>
      </c>
      <c r="K1008" s="27">
        <v>0</v>
      </c>
      <c r="L1008" s="68" t="s">
        <v>3</v>
      </c>
      <c r="M1008" s="23">
        <v>2.2000000000000002</v>
      </c>
      <c r="N1008" s="23">
        <f t="shared" si="45"/>
        <v>2.4</v>
      </c>
      <c r="O1008" s="23">
        <v>2.4</v>
      </c>
      <c r="P1008" s="68" t="s">
        <v>4</v>
      </c>
      <c r="Q1008" s="68" t="s">
        <v>923</v>
      </c>
      <c r="R1008" s="19" t="s">
        <v>18</v>
      </c>
      <c r="S1008" s="68" t="s">
        <v>925</v>
      </c>
      <c r="T1008" s="68" t="s">
        <v>21</v>
      </c>
      <c r="U1008" s="55"/>
      <c r="V1008" s="55"/>
      <c r="W1008" s="55"/>
      <c r="X1008" s="55"/>
      <c r="Y1008" s="55"/>
      <c r="Z1008" s="55"/>
      <c r="AA1008" s="55"/>
      <c r="AB1008" s="55"/>
      <c r="AC1008" s="55"/>
      <c r="AD1008" s="55"/>
      <c r="AE1008" s="55"/>
      <c r="AF1008" s="55"/>
      <c r="AG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  <c r="AX1008" s="55"/>
      <c r="AY1008" s="55"/>
      <c r="AZ1008" s="55"/>
      <c r="BA1008" s="55"/>
      <c r="BB1008" s="55"/>
      <c r="BC1008" s="55"/>
      <c r="BD1008" s="55"/>
      <c r="BE1008" s="55"/>
      <c r="BF1008" s="55"/>
      <c r="BG1008" s="55"/>
      <c r="BH1008" s="55"/>
      <c r="BI1008" s="55"/>
      <c r="BJ1008" s="55"/>
      <c r="BK1008" s="55"/>
      <c r="BL1008" s="55"/>
      <c r="BM1008" s="55"/>
      <c r="BN1008" s="55"/>
      <c r="BO1008" s="55"/>
      <c r="BP1008" s="55"/>
      <c r="BQ1008" s="55"/>
      <c r="BR1008" s="55"/>
      <c r="BS1008" s="55"/>
      <c r="BT1008" s="55"/>
      <c r="BU1008" s="55"/>
      <c r="BV1008" s="55"/>
      <c r="BW1008" s="55"/>
      <c r="BX1008" s="55"/>
      <c r="BY1008" s="55"/>
      <c r="BZ1008" s="55"/>
      <c r="CA1008" s="55"/>
      <c r="CB1008" s="55"/>
      <c r="CC1008" s="55"/>
      <c r="CD1008" s="55"/>
      <c r="CE1008" s="55"/>
      <c r="CF1008" s="55"/>
      <c r="CG1008" s="55"/>
      <c r="CH1008" s="55"/>
      <c r="CI1008" s="55"/>
      <c r="CJ1008" s="55"/>
      <c r="CK1008" s="55"/>
      <c r="CL1008" s="55"/>
      <c r="CM1008" s="55"/>
      <c r="CN1008" s="55"/>
      <c r="CO1008" s="55"/>
      <c r="CP1008" s="55"/>
      <c r="CQ1008" s="55"/>
      <c r="CR1008" s="55"/>
      <c r="CS1008" s="55"/>
      <c r="CT1008" s="55"/>
      <c r="CU1008" s="55"/>
      <c r="CV1008" s="55"/>
      <c r="CW1008" s="55"/>
      <c r="CX1008" s="55"/>
      <c r="CY1008" s="55"/>
      <c r="CZ1008" s="55"/>
      <c r="DA1008" s="55"/>
      <c r="DB1008" s="55"/>
      <c r="DC1008" s="55"/>
      <c r="DD1008" s="55"/>
      <c r="DE1008" s="55"/>
      <c r="DF1008" s="55"/>
      <c r="DG1008" s="55"/>
      <c r="DH1008" s="55"/>
      <c r="DI1008" s="55"/>
      <c r="DJ1008" s="55"/>
      <c r="DK1008" s="55"/>
      <c r="DL1008" s="55"/>
      <c r="DM1008" s="55"/>
      <c r="DN1008" s="55"/>
      <c r="DO1008" s="55"/>
      <c r="DP1008" s="55"/>
      <c r="DQ1008" s="55"/>
      <c r="DR1008" s="55"/>
      <c r="DS1008" s="55"/>
      <c r="DT1008" s="55"/>
      <c r="DU1008" s="55"/>
      <c r="DV1008" s="55"/>
      <c r="DW1008" s="55"/>
      <c r="DX1008" s="55"/>
      <c r="DY1008" s="55"/>
      <c r="DZ1008" s="55"/>
      <c r="EA1008" s="55"/>
      <c r="EB1008" s="55"/>
      <c r="EC1008" s="55"/>
      <c r="ED1008" s="55"/>
      <c r="EE1008" s="55"/>
      <c r="EF1008" s="55"/>
      <c r="EG1008" s="55"/>
      <c r="EH1008" s="55"/>
      <c r="EI1008" s="55"/>
      <c r="EJ1008" s="55"/>
      <c r="EK1008" s="55"/>
      <c r="EL1008" s="55"/>
      <c r="EM1008" s="55"/>
      <c r="EN1008" s="55"/>
      <c r="EO1008" s="55"/>
      <c r="EP1008" s="55"/>
      <c r="EQ1008" s="55"/>
      <c r="ER1008" s="55"/>
      <c r="ES1008" s="55"/>
      <c r="ET1008" s="55"/>
      <c r="EU1008" s="55"/>
      <c r="EV1008" s="55"/>
      <c r="EW1008" s="55"/>
      <c r="EX1008" s="55"/>
      <c r="EY1008" s="55"/>
      <c r="EZ1008" s="55"/>
      <c r="FA1008" s="55"/>
      <c r="FB1008" s="55"/>
      <c r="FC1008" s="55"/>
      <c r="FD1008" s="55"/>
      <c r="FE1008" s="55"/>
      <c r="FF1008" s="55"/>
      <c r="FG1008" s="55"/>
      <c r="FH1008" s="55"/>
      <c r="FI1008" s="55"/>
      <c r="FJ1008" s="55"/>
      <c r="FK1008" s="55"/>
      <c r="FL1008" s="55"/>
      <c r="FM1008" s="55"/>
      <c r="FN1008" s="55"/>
      <c r="FO1008" s="55"/>
      <c r="FP1008" s="55"/>
      <c r="FQ1008" s="55"/>
      <c r="FR1008" s="55"/>
      <c r="FS1008" s="55"/>
      <c r="FT1008" s="55"/>
      <c r="FU1008" s="55"/>
      <c r="FV1008" s="55"/>
      <c r="FW1008" s="55"/>
      <c r="FX1008" s="55"/>
      <c r="FY1008" s="55"/>
      <c r="FZ1008" s="55"/>
      <c r="GA1008" s="55"/>
      <c r="GB1008" s="55"/>
      <c r="GC1008" s="55"/>
      <c r="GD1008" s="55"/>
      <c r="GE1008" s="55"/>
      <c r="GF1008" s="55"/>
      <c r="GG1008" s="55"/>
      <c r="GH1008" s="55"/>
      <c r="GI1008" s="55"/>
      <c r="GJ1008" s="55"/>
      <c r="GK1008" s="55"/>
      <c r="GL1008" s="55"/>
      <c r="GM1008" s="55"/>
      <c r="GN1008" s="55"/>
      <c r="GO1008" s="55"/>
      <c r="GP1008" s="55"/>
      <c r="GQ1008" s="55"/>
      <c r="GR1008" s="55"/>
      <c r="GS1008" s="55"/>
      <c r="GT1008" s="55"/>
      <c r="GU1008" s="55"/>
      <c r="GV1008" s="55"/>
      <c r="GW1008" s="55"/>
      <c r="GX1008" s="55"/>
      <c r="GY1008" s="55"/>
      <c r="GZ1008" s="55"/>
      <c r="HA1008" s="55"/>
      <c r="HB1008" s="55"/>
      <c r="HC1008" s="55"/>
      <c r="HD1008" s="55"/>
      <c r="HE1008" s="55"/>
      <c r="HF1008" s="55"/>
      <c r="HG1008" s="55"/>
      <c r="HH1008" s="55"/>
      <c r="HI1008" s="55"/>
      <c r="HJ1008" s="55"/>
      <c r="HK1008" s="55"/>
      <c r="HL1008" s="55"/>
      <c r="HM1008" s="55"/>
      <c r="HN1008" s="55"/>
      <c r="HO1008" s="55"/>
      <c r="HP1008" s="55"/>
      <c r="HQ1008" s="55"/>
      <c r="HR1008" s="55"/>
      <c r="HS1008" s="55"/>
      <c r="HT1008" s="55"/>
      <c r="HU1008" s="55"/>
      <c r="HV1008" s="55"/>
      <c r="HW1008" s="55"/>
      <c r="HX1008" s="55"/>
      <c r="HY1008" s="55"/>
      <c r="HZ1008" s="55"/>
      <c r="IA1008" s="55"/>
      <c r="IB1008" s="55"/>
      <c r="IC1008" s="55"/>
      <c r="ID1008" s="55"/>
      <c r="IE1008" s="55"/>
      <c r="IF1008" s="55"/>
      <c r="IG1008" s="55"/>
      <c r="IH1008" s="55"/>
      <c r="II1008" s="55"/>
      <c r="IJ1008" s="55"/>
      <c r="IK1008" s="55"/>
      <c r="IL1008" s="55"/>
      <c r="IM1008" s="55"/>
      <c r="IN1008" s="55"/>
      <c r="IO1008" s="55"/>
      <c r="IP1008" s="55"/>
      <c r="IQ1008" s="55"/>
      <c r="IR1008" s="55"/>
      <c r="IS1008" s="55"/>
      <c r="IT1008" s="55"/>
      <c r="IU1008" s="55"/>
      <c r="IV1008" s="55"/>
      <c r="IW1008" s="55"/>
    </row>
    <row r="1009" spans="1:257" s="22" customFormat="1" x14ac:dyDescent="0.2">
      <c r="A1009" s="36" t="s">
        <v>1936</v>
      </c>
      <c r="B1009" s="57">
        <f t="shared" si="44"/>
        <v>44742.41474537037</v>
      </c>
      <c r="C1009" s="27">
        <v>2022</v>
      </c>
      <c r="D1009" s="27">
        <v>6</v>
      </c>
      <c r="E1009" s="27">
        <v>30</v>
      </c>
      <c r="F1009" s="27">
        <v>9</v>
      </c>
      <c r="G1009" s="28">
        <v>57</v>
      </c>
      <c r="H1009" s="29">
        <v>14.27</v>
      </c>
      <c r="I1009" s="30">
        <v>54.101999999999997</v>
      </c>
      <c r="J1009" s="30">
        <v>86.44</v>
      </c>
      <c r="K1009" s="27">
        <v>0</v>
      </c>
      <c r="L1009" s="68" t="s">
        <v>3</v>
      </c>
      <c r="M1009" s="23">
        <v>2.2999999999999998</v>
      </c>
      <c r="N1009" s="23">
        <f t="shared" si="45"/>
        <v>2.5</v>
      </c>
      <c r="O1009" s="23">
        <v>2.5</v>
      </c>
      <c r="P1009" s="68" t="s">
        <v>4</v>
      </c>
      <c r="Q1009" s="68" t="s">
        <v>923</v>
      </c>
      <c r="R1009" s="19" t="s">
        <v>18</v>
      </c>
      <c r="S1009" s="68" t="s">
        <v>925</v>
      </c>
      <c r="T1009" s="68" t="s">
        <v>21</v>
      </c>
      <c r="U1009" s="55"/>
      <c r="V1009" s="55"/>
      <c r="W1009" s="55"/>
      <c r="X1009" s="55"/>
      <c r="Y1009" s="55"/>
      <c r="Z1009" s="55"/>
      <c r="AA1009" s="55"/>
      <c r="AB1009" s="55"/>
      <c r="AC1009" s="55"/>
      <c r="AD1009" s="55"/>
      <c r="AE1009" s="55"/>
      <c r="AF1009" s="55"/>
      <c r="AG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  <c r="AX1009" s="55"/>
      <c r="AY1009" s="55"/>
      <c r="AZ1009" s="55"/>
      <c r="BA1009" s="55"/>
      <c r="BB1009" s="55"/>
      <c r="BC1009" s="55"/>
      <c r="BD1009" s="55"/>
      <c r="BE1009" s="55"/>
      <c r="BF1009" s="55"/>
      <c r="BG1009" s="55"/>
      <c r="BH1009" s="55"/>
      <c r="BI1009" s="55"/>
      <c r="BJ1009" s="55"/>
      <c r="BK1009" s="55"/>
      <c r="BL1009" s="55"/>
      <c r="BM1009" s="55"/>
      <c r="BN1009" s="55"/>
      <c r="BO1009" s="55"/>
      <c r="BP1009" s="55"/>
      <c r="BQ1009" s="55"/>
      <c r="BR1009" s="55"/>
      <c r="BS1009" s="55"/>
      <c r="BT1009" s="55"/>
      <c r="BU1009" s="55"/>
      <c r="BV1009" s="55"/>
      <c r="BW1009" s="55"/>
      <c r="BX1009" s="55"/>
      <c r="BY1009" s="55"/>
      <c r="BZ1009" s="55"/>
      <c r="CA1009" s="55"/>
      <c r="CB1009" s="55"/>
      <c r="CC1009" s="55"/>
      <c r="CD1009" s="55"/>
      <c r="CE1009" s="55"/>
      <c r="CF1009" s="55"/>
      <c r="CG1009" s="55"/>
      <c r="CH1009" s="55"/>
      <c r="CI1009" s="55"/>
      <c r="CJ1009" s="55"/>
      <c r="CK1009" s="55"/>
      <c r="CL1009" s="55"/>
      <c r="CM1009" s="55"/>
      <c r="CN1009" s="55"/>
      <c r="CO1009" s="55"/>
      <c r="CP1009" s="55"/>
      <c r="CQ1009" s="55"/>
      <c r="CR1009" s="55"/>
      <c r="CS1009" s="55"/>
      <c r="CT1009" s="55"/>
      <c r="CU1009" s="55"/>
      <c r="CV1009" s="55"/>
      <c r="CW1009" s="55"/>
      <c r="CX1009" s="55"/>
      <c r="CY1009" s="55"/>
      <c r="CZ1009" s="55"/>
      <c r="DA1009" s="55"/>
      <c r="DB1009" s="55"/>
      <c r="DC1009" s="55"/>
      <c r="DD1009" s="55"/>
      <c r="DE1009" s="55"/>
      <c r="DF1009" s="55"/>
      <c r="DG1009" s="55"/>
      <c r="DH1009" s="55"/>
      <c r="DI1009" s="55"/>
      <c r="DJ1009" s="55"/>
      <c r="DK1009" s="55"/>
      <c r="DL1009" s="55"/>
      <c r="DM1009" s="55"/>
      <c r="DN1009" s="55"/>
      <c r="DO1009" s="55"/>
      <c r="DP1009" s="55"/>
      <c r="DQ1009" s="55"/>
      <c r="DR1009" s="55"/>
      <c r="DS1009" s="55"/>
      <c r="DT1009" s="55"/>
      <c r="DU1009" s="55"/>
      <c r="DV1009" s="55"/>
      <c r="DW1009" s="55"/>
      <c r="DX1009" s="55"/>
      <c r="DY1009" s="55"/>
      <c r="DZ1009" s="55"/>
      <c r="EA1009" s="55"/>
      <c r="EB1009" s="55"/>
      <c r="EC1009" s="55"/>
      <c r="ED1009" s="55"/>
      <c r="EE1009" s="55"/>
      <c r="EF1009" s="55"/>
      <c r="EG1009" s="55"/>
      <c r="EH1009" s="55"/>
      <c r="EI1009" s="55"/>
      <c r="EJ1009" s="55"/>
      <c r="EK1009" s="55"/>
      <c r="EL1009" s="55"/>
      <c r="EM1009" s="55"/>
      <c r="EN1009" s="55"/>
      <c r="EO1009" s="55"/>
      <c r="EP1009" s="55"/>
      <c r="EQ1009" s="55"/>
      <c r="ER1009" s="55"/>
      <c r="ES1009" s="55"/>
      <c r="ET1009" s="55"/>
      <c r="EU1009" s="55"/>
      <c r="EV1009" s="55"/>
      <c r="EW1009" s="55"/>
      <c r="EX1009" s="55"/>
      <c r="EY1009" s="55"/>
      <c r="EZ1009" s="55"/>
      <c r="FA1009" s="55"/>
      <c r="FB1009" s="55"/>
      <c r="FC1009" s="55"/>
      <c r="FD1009" s="55"/>
      <c r="FE1009" s="55"/>
      <c r="FF1009" s="55"/>
      <c r="FG1009" s="55"/>
      <c r="FH1009" s="55"/>
      <c r="FI1009" s="55"/>
      <c r="FJ1009" s="55"/>
      <c r="FK1009" s="55"/>
      <c r="FL1009" s="55"/>
      <c r="FM1009" s="55"/>
      <c r="FN1009" s="55"/>
      <c r="FO1009" s="55"/>
      <c r="FP1009" s="55"/>
      <c r="FQ1009" s="55"/>
      <c r="FR1009" s="55"/>
      <c r="FS1009" s="55"/>
      <c r="FT1009" s="55"/>
      <c r="FU1009" s="55"/>
      <c r="FV1009" s="55"/>
      <c r="FW1009" s="55"/>
      <c r="FX1009" s="55"/>
      <c r="FY1009" s="55"/>
      <c r="FZ1009" s="55"/>
      <c r="GA1009" s="55"/>
      <c r="GB1009" s="55"/>
      <c r="GC1009" s="55"/>
      <c r="GD1009" s="55"/>
      <c r="GE1009" s="55"/>
      <c r="GF1009" s="55"/>
      <c r="GG1009" s="55"/>
      <c r="GH1009" s="55"/>
      <c r="GI1009" s="55"/>
      <c r="GJ1009" s="55"/>
      <c r="GK1009" s="55"/>
      <c r="GL1009" s="55"/>
      <c r="GM1009" s="55"/>
      <c r="GN1009" s="55"/>
      <c r="GO1009" s="55"/>
      <c r="GP1009" s="55"/>
      <c r="GQ1009" s="55"/>
      <c r="GR1009" s="55"/>
      <c r="GS1009" s="55"/>
      <c r="GT1009" s="55"/>
      <c r="GU1009" s="55"/>
      <c r="GV1009" s="55"/>
      <c r="GW1009" s="55"/>
      <c r="GX1009" s="55"/>
      <c r="GY1009" s="55"/>
      <c r="GZ1009" s="55"/>
      <c r="HA1009" s="55"/>
      <c r="HB1009" s="55"/>
      <c r="HC1009" s="55"/>
      <c r="HD1009" s="55"/>
      <c r="HE1009" s="55"/>
      <c r="HF1009" s="55"/>
      <c r="HG1009" s="55"/>
      <c r="HH1009" s="55"/>
      <c r="HI1009" s="55"/>
      <c r="HJ1009" s="55"/>
      <c r="HK1009" s="55"/>
      <c r="HL1009" s="55"/>
      <c r="HM1009" s="55"/>
      <c r="HN1009" s="55"/>
      <c r="HO1009" s="55"/>
      <c r="HP1009" s="55"/>
      <c r="HQ1009" s="55"/>
      <c r="HR1009" s="55"/>
      <c r="HS1009" s="55"/>
      <c r="HT1009" s="55"/>
      <c r="HU1009" s="55"/>
      <c r="HV1009" s="55"/>
      <c r="HW1009" s="55"/>
      <c r="HX1009" s="55"/>
      <c r="HY1009" s="55"/>
      <c r="HZ1009" s="55"/>
      <c r="IA1009" s="55"/>
      <c r="IB1009" s="55"/>
      <c r="IC1009" s="55"/>
      <c r="ID1009" s="55"/>
      <c r="IE1009" s="55"/>
      <c r="IF1009" s="55"/>
      <c r="IG1009" s="55"/>
      <c r="IH1009" s="55"/>
      <c r="II1009" s="55"/>
      <c r="IJ1009" s="55"/>
      <c r="IK1009" s="55"/>
      <c r="IL1009" s="55"/>
      <c r="IM1009" s="55"/>
      <c r="IN1009" s="55"/>
      <c r="IO1009" s="55"/>
      <c r="IP1009" s="55"/>
      <c r="IQ1009" s="55"/>
      <c r="IR1009" s="55"/>
      <c r="IS1009" s="55"/>
      <c r="IT1009" s="55"/>
      <c r="IU1009" s="55"/>
      <c r="IV1009" s="55"/>
      <c r="IW1009" s="55"/>
    </row>
    <row r="1010" spans="1:257" s="22" customFormat="1" x14ac:dyDescent="0.2">
      <c r="A1010" s="36" t="s">
        <v>1937</v>
      </c>
      <c r="B1010" s="57">
        <f t="shared" si="44"/>
        <v>44743.089537037034</v>
      </c>
      <c r="C1010" s="27">
        <v>2022</v>
      </c>
      <c r="D1010" s="27">
        <v>7</v>
      </c>
      <c r="E1010" s="27">
        <v>1</v>
      </c>
      <c r="F1010" s="27">
        <v>2</v>
      </c>
      <c r="G1010" s="28">
        <v>8</v>
      </c>
      <c r="H1010" s="29">
        <v>56.93</v>
      </c>
      <c r="I1010" s="30">
        <v>54.27</v>
      </c>
      <c r="J1010" s="30">
        <v>86.117000000000004</v>
      </c>
      <c r="K1010" s="27">
        <v>1</v>
      </c>
      <c r="L1010" s="68" t="s">
        <v>3</v>
      </c>
      <c r="M1010" s="23">
        <v>0.5</v>
      </c>
      <c r="N1010" s="23">
        <f t="shared" si="45"/>
        <v>1.1000000000000001</v>
      </c>
      <c r="O1010" s="23">
        <v>1.1000000000000001</v>
      </c>
      <c r="P1010" s="68" t="s">
        <v>4</v>
      </c>
      <c r="Q1010" s="68" t="s">
        <v>923</v>
      </c>
      <c r="R1010" s="19" t="s">
        <v>18</v>
      </c>
      <c r="S1010" s="68" t="s">
        <v>924</v>
      </c>
      <c r="T1010" s="68"/>
      <c r="U1010" s="55"/>
      <c r="V1010" s="55"/>
      <c r="W1010" s="55"/>
      <c r="X1010" s="55"/>
      <c r="Y1010" s="55"/>
      <c r="Z1010" s="55"/>
      <c r="AA1010" s="55"/>
      <c r="AB1010" s="55"/>
      <c r="AC1010" s="55"/>
      <c r="AD1010" s="55"/>
      <c r="AE1010" s="55"/>
      <c r="AF1010" s="55"/>
      <c r="AG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  <c r="AX1010" s="55"/>
      <c r="AY1010" s="55"/>
      <c r="AZ1010" s="55"/>
      <c r="BA1010" s="55"/>
      <c r="BB1010" s="55"/>
      <c r="BC1010" s="55"/>
      <c r="BD1010" s="55"/>
      <c r="BE1010" s="55"/>
      <c r="BF1010" s="55"/>
      <c r="BG1010" s="55"/>
      <c r="BH1010" s="55"/>
      <c r="BI1010" s="55"/>
      <c r="BJ1010" s="55"/>
      <c r="BK1010" s="55"/>
      <c r="BL1010" s="55"/>
      <c r="BM1010" s="55"/>
      <c r="BN1010" s="55"/>
      <c r="BO1010" s="55"/>
      <c r="BP1010" s="55"/>
      <c r="BQ1010" s="55"/>
      <c r="BR1010" s="55"/>
      <c r="BS1010" s="55"/>
      <c r="BT1010" s="55"/>
      <c r="BU1010" s="55"/>
      <c r="BV1010" s="55"/>
      <c r="BW1010" s="55"/>
      <c r="BX1010" s="55"/>
      <c r="BY1010" s="55"/>
      <c r="BZ1010" s="55"/>
      <c r="CA1010" s="55"/>
      <c r="CB1010" s="55"/>
      <c r="CC1010" s="55"/>
      <c r="CD1010" s="55"/>
      <c r="CE1010" s="55"/>
      <c r="CF1010" s="55"/>
      <c r="CG1010" s="55"/>
      <c r="CH1010" s="55"/>
      <c r="CI1010" s="55"/>
      <c r="CJ1010" s="55"/>
      <c r="CK1010" s="55"/>
      <c r="CL1010" s="55"/>
      <c r="CM1010" s="55"/>
      <c r="CN1010" s="55"/>
      <c r="CO1010" s="55"/>
      <c r="CP1010" s="55"/>
      <c r="CQ1010" s="55"/>
      <c r="CR1010" s="55"/>
      <c r="CS1010" s="55"/>
      <c r="CT1010" s="55"/>
      <c r="CU1010" s="55"/>
      <c r="CV1010" s="55"/>
      <c r="CW1010" s="55"/>
      <c r="CX1010" s="55"/>
      <c r="CY1010" s="55"/>
      <c r="CZ1010" s="55"/>
      <c r="DA1010" s="55"/>
      <c r="DB1010" s="55"/>
      <c r="DC1010" s="55"/>
      <c r="DD1010" s="55"/>
      <c r="DE1010" s="55"/>
      <c r="DF1010" s="55"/>
      <c r="DG1010" s="55"/>
      <c r="DH1010" s="55"/>
      <c r="DI1010" s="55"/>
      <c r="DJ1010" s="55"/>
      <c r="DK1010" s="55"/>
      <c r="DL1010" s="55"/>
      <c r="DM1010" s="55"/>
      <c r="DN1010" s="55"/>
      <c r="DO1010" s="55"/>
      <c r="DP1010" s="55"/>
      <c r="DQ1010" s="55"/>
      <c r="DR1010" s="55"/>
      <c r="DS1010" s="55"/>
      <c r="DT1010" s="55"/>
      <c r="DU1010" s="55"/>
      <c r="DV1010" s="55"/>
      <c r="DW1010" s="55"/>
      <c r="DX1010" s="55"/>
      <c r="DY1010" s="55"/>
      <c r="DZ1010" s="55"/>
      <c r="EA1010" s="55"/>
      <c r="EB1010" s="55"/>
      <c r="EC1010" s="55"/>
      <c r="ED1010" s="55"/>
      <c r="EE1010" s="55"/>
      <c r="EF1010" s="55"/>
      <c r="EG1010" s="55"/>
      <c r="EH1010" s="55"/>
      <c r="EI1010" s="55"/>
      <c r="EJ1010" s="55"/>
      <c r="EK1010" s="55"/>
      <c r="EL1010" s="55"/>
      <c r="EM1010" s="55"/>
      <c r="EN1010" s="55"/>
      <c r="EO1010" s="55"/>
      <c r="EP1010" s="55"/>
      <c r="EQ1010" s="55"/>
      <c r="ER1010" s="55"/>
      <c r="ES1010" s="55"/>
      <c r="ET1010" s="55"/>
      <c r="EU1010" s="55"/>
      <c r="EV1010" s="55"/>
      <c r="EW1010" s="55"/>
      <c r="EX1010" s="55"/>
      <c r="EY1010" s="55"/>
      <c r="EZ1010" s="55"/>
      <c r="FA1010" s="55"/>
      <c r="FB1010" s="55"/>
      <c r="FC1010" s="55"/>
      <c r="FD1010" s="55"/>
      <c r="FE1010" s="55"/>
      <c r="FF1010" s="55"/>
      <c r="FG1010" s="55"/>
      <c r="FH1010" s="55"/>
      <c r="FI1010" s="55"/>
      <c r="FJ1010" s="55"/>
      <c r="FK1010" s="55"/>
      <c r="FL1010" s="55"/>
      <c r="FM1010" s="55"/>
      <c r="FN1010" s="55"/>
      <c r="FO1010" s="55"/>
      <c r="FP1010" s="55"/>
      <c r="FQ1010" s="55"/>
      <c r="FR1010" s="55"/>
      <c r="FS1010" s="55"/>
      <c r="FT1010" s="55"/>
      <c r="FU1010" s="55"/>
      <c r="FV1010" s="55"/>
      <c r="FW1010" s="55"/>
      <c r="FX1010" s="55"/>
      <c r="FY1010" s="55"/>
      <c r="FZ1010" s="55"/>
      <c r="GA1010" s="55"/>
      <c r="GB1010" s="55"/>
      <c r="GC1010" s="55"/>
      <c r="GD1010" s="55"/>
      <c r="GE1010" s="55"/>
      <c r="GF1010" s="55"/>
      <c r="GG1010" s="55"/>
      <c r="GH1010" s="55"/>
      <c r="GI1010" s="55"/>
      <c r="GJ1010" s="55"/>
      <c r="GK1010" s="55"/>
      <c r="GL1010" s="55"/>
      <c r="GM1010" s="55"/>
      <c r="GN1010" s="55"/>
      <c r="GO1010" s="55"/>
      <c r="GP1010" s="55"/>
      <c r="GQ1010" s="55"/>
      <c r="GR1010" s="55"/>
      <c r="GS1010" s="55"/>
      <c r="GT1010" s="55"/>
      <c r="GU1010" s="55"/>
      <c r="GV1010" s="55"/>
      <c r="GW1010" s="55"/>
      <c r="GX1010" s="55"/>
      <c r="GY1010" s="55"/>
      <c r="GZ1010" s="55"/>
      <c r="HA1010" s="55"/>
      <c r="HB1010" s="55"/>
      <c r="HC1010" s="55"/>
      <c r="HD1010" s="55"/>
      <c r="HE1010" s="55"/>
      <c r="HF1010" s="55"/>
      <c r="HG1010" s="55"/>
      <c r="HH1010" s="55"/>
      <c r="HI1010" s="55"/>
      <c r="HJ1010" s="55"/>
      <c r="HK1010" s="55"/>
      <c r="HL1010" s="55"/>
      <c r="HM1010" s="55"/>
      <c r="HN1010" s="55"/>
      <c r="HO1010" s="55"/>
      <c r="HP1010" s="55"/>
      <c r="HQ1010" s="55"/>
      <c r="HR1010" s="55"/>
      <c r="HS1010" s="55"/>
      <c r="HT1010" s="55"/>
      <c r="HU1010" s="55"/>
      <c r="HV1010" s="55"/>
      <c r="HW1010" s="55"/>
      <c r="HX1010" s="55"/>
      <c r="HY1010" s="55"/>
      <c r="HZ1010" s="55"/>
      <c r="IA1010" s="55"/>
      <c r="IB1010" s="55"/>
      <c r="IC1010" s="55"/>
      <c r="ID1010" s="55"/>
      <c r="IE1010" s="55"/>
      <c r="IF1010" s="55"/>
      <c r="IG1010" s="55"/>
      <c r="IH1010" s="55"/>
      <c r="II1010" s="55"/>
      <c r="IJ1010" s="55"/>
      <c r="IK1010" s="55"/>
      <c r="IL1010" s="55"/>
      <c r="IM1010" s="55"/>
      <c r="IN1010" s="55"/>
      <c r="IO1010" s="55"/>
      <c r="IP1010" s="55"/>
      <c r="IQ1010" s="55"/>
      <c r="IR1010" s="55"/>
      <c r="IS1010" s="55"/>
      <c r="IT1010" s="55"/>
      <c r="IU1010" s="55"/>
      <c r="IV1010" s="55"/>
      <c r="IW1010" s="55"/>
    </row>
    <row r="1011" spans="1:257" s="22" customFormat="1" x14ac:dyDescent="0.2">
      <c r="A1011" s="36" t="s">
        <v>1938</v>
      </c>
      <c r="B1011" s="57">
        <f t="shared" si="44"/>
        <v>44743.144687499997</v>
      </c>
      <c r="C1011" s="27">
        <v>2022</v>
      </c>
      <c r="D1011" s="27">
        <v>7</v>
      </c>
      <c r="E1011" s="27">
        <v>1</v>
      </c>
      <c r="F1011" s="27">
        <v>3</v>
      </c>
      <c r="G1011" s="28">
        <v>28</v>
      </c>
      <c r="H1011" s="29">
        <v>21.98</v>
      </c>
      <c r="I1011" s="30">
        <v>54.067999999999998</v>
      </c>
      <c r="J1011" s="30">
        <v>86.625</v>
      </c>
      <c r="K1011" s="27">
        <v>0</v>
      </c>
      <c r="L1011" s="68" t="s">
        <v>3</v>
      </c>
      <c r="M1011" s="23">
        <v>1.9</v>
      </c>
      <c r="N1011" s="23">
        <f t="shared" si="45"/>
        <v>2.2000000000000002</v>
      </c>
      <c r="O1011" s="23">
        <v>2.2000000000000002</v>
      </c>
      <c r="P1011" s="68" t="s">
        <v>4</v>
      </c>
      <c r="Q1011" s="68" t="s">
        <v>923</v>
      </c>
      <c r="R1011" s="19" t="s">
        <v>18</v>
      </c>
      <c r="S1011" s="68" t="s">
        <v>925</v>
      </c>
      <c r="T1011" s="68" t="s">
        <v>21</v>
      </c>
      <c r="U1011" s="55"/>
      <c r="V1011" s="55"/>
      <c r="W1011" s="55"/>
      <c r="X1011" s="55"/>
      <c r="Y1011" s="55"/>
      <c r="Z1011" s="55"/>
      <c r="AA1011" s="55"/>
      <c r="AB1011" s="55"/>
      <c r="AC1011" s="55"/>
      <c r="AD1011" s="55"/>
      <c r="AE1011" s="55"/>
      <c r="AF1011" s="55"/>
      <c r="AG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  <c r="AX1011" s="55"/>
      <c r="AY1011" s="55"/>
      <c r="AZ1011" s="55"/>
      <c r="BA1011" s="55"/>
      <c r="BB1011" s="55"/>
      <c r="BC1011" s="55"/>
      <c r="BD1011" s="55"/>
      <c r="BE1011" s="55"/>
      <c r="BF1011" s="55"/>
      <c r="BG1011" s="55"/>
      <c r="BH1011" s="55"/>
      <c r="BI1011" s="55"/>
      <c r="BJ1011" s="55"/>
      <c r="BK1011" s="55"/>
      <c r="BL1011" s="55"/>
      <c r="BM1011" s="55"/>
      <c r="BN1011" s="55"/>
      <c r="BO1011" s="55"/>
      <c r="BP1011" s="55"/>
      <c r="BQ1011" s="55"/>
      <c r="BR1011" s="55"/>
      <c r="BS1011" s="55"/>
      <c r="BT1011" s="55"/>
      <c r="BU1011" s="55"/>
      <c r="BV1011" s="55"/>
      <c r="BW1011" s="55"/>
      <c r="BX1011" s="55"/>
      <c r="BY1011" s="55"/>
      <c r="BZ1011" s="55"/>
      <c r="CA1011" s="55"/>
      <c r="CB1011" s="55"/>
      <c r="CC1011" s="55"/>
      <c r="CD1011" s="55"/>
      <c r="CE1011" s="55"/>
      <c r="CF1011" s="55"/>
      <c r="CG1011" s="55"/>
      <c r="CH1011" s="55"/>
      <c r="CI1011" s="55"/>
      <c r="CJ1011" s="55"/>
      <c r="CK1011" s="55"/>
      <c r="CL1011" s="55"/>
      <c r="CM1011" s="55"/>
      <c r="CN1011" s="55"/>
      <c r="CO1011" s="55"/>
      <c r="CP1011" s="55"/>
      <c r="CQ1011" s="55"/>
      <c r="CR1011" s="55"/>
      <c r="CS1011" s="55"/>
      <c r="CT1011" s="55"/>
      <c r="CU1011" s="55"/>
      <c r="CV1011" s="55"/>
      <c r="CW1011" s="55"/>
      <c r="CX1011" s="55"/>
      <c r="CY1011" s="55"/>
      <c r="CZ1011" s="55"/>
      <c r="DA1011" s="55"/>
      <c r="DB1011" s="55"/>
      <c r="DC1011" s="55"/>
      <c r="DD1011" s="55"/>
      <c r="DE1011" s="55"/>
      <c r="DF1011" s="55"/>
      <c r="DG1011" s="55"/>
      <c r="DH1011" s="55"/>
      <c r="DI1011" s="55"/>
      <c r="DJ1011" s="55"/>
      <c r="DK1011" s="55"/>
      <c r="DL1011" s="55"/>
      <c r="DM1011" s="55"/>
      <c r="DN1011" s="55"/>
      <c r="DO1011" s="55"/>
      <c r="DP1011" s="55"/>
      <c r="DQ1011" s="55"/>
      <c r="DR1011" s="55"/>
      <c r="DS1011" s="55"/>
      <c r="DT1011" s="55"/>
      <c r="DU1011" s="55"/>
      <c r="DV1011" s="55"/>
      <c r="DW1011" s="55"/>
      <c r="DX1011" s="55"/>
      <c r="DY1011" s="55"/>
      <c r="DZ1011" s="55"/>
      <c r="EA1011" s="55"/>
      <c r="EB1011" s="55"/>
      <c r="EC1011" s="55"/>
      <c r="ED1011" s="55"/>
      <c r="EE1011" s="55"/>
      <c r="EF1011" s="55"/>
      <c r="EG1011" s="55"/>
      <c r="EH1011" s="55"/>
      <c r="EI1011" s="55"/>
      <c r="EJ1011" s="55"/>
      <c r="EK1011" s="55"/>
      <c r="EL1011" s="55"/>
      <c r="EM1011" s="55"/>
      <c r="EN1011" s="55"/>
      <c r="EO1011" s="55"/>
      <c r="EP1011" s="55"/>
      <c r="EQ1011" s="55"/>
      <c r="ER1011" s="55"/>
      <c r="ES1011" s="55"/>
      <c r="ET1011" s="55"/>
      <c r="EU1011" s="55"/>
      <c r="EV1011" s="55"/>
      <c r="EW1011" s="55"/>
      <c r="EX1011" s="55"/>
      <c r="EY1011" s="55"/>
      <c r="EZ1011" s="55"/>
      <c r="FA1011" s="55"/>
      <c r="FB1011" s="55"/>
      <c r="FC1011" s="55"/>
      <c r="FD1011" s="55"/>
      <c r="FE1011" s="55"/>
      <c r="FF1011" s="55"/>
      <c r="FG1011" s="55"/>
      <c r="FH1011" s="55"/>
      <c r="FI1011" s="55"/>
      <c r="FJ1011" s="55"/>
      <c r="FK1011" s="55"/>
      <c r="FL1011" s="55"/>
      <c r="FM1011" s="55"/>
      <c r="FN1011" s="55"/>
      <c r="FO1011" s="55"/>
      <c r="FP1011" s="55"/>
      <c r="FQ1011" s="55"/>
      <c r="FR1011" s="55"/>
      <c r="FS1011" s="55"/>
      <c r="FT1011" s="55"/>
      <c r="FU1011" s="55"/>
      <c r="FV1011" s="55"/>
      <c r="FW1011" s="55"/>
      <c r="FX1011" s="55"/>
      <c r="FY1011" s="55"/>
      <c r="FZ1011" s="55"/>
      <c r="GA1011" s="55"/>
      <c r="GB1011" s="55"/>
      <c r="GC1011" s="55"/>
      <c r="GD1011" s="55"/>
      <c r="GE1011" s="55"/>
      <c r="GF1011" s="55"/>
      <c r="GG1011" s="55"/>
      <c r="GH1011" s="55"/>
      <c r="GI1011" s="55"/>
      <c r="GJ1011" s="55"/>
      <c r="GK1011" s="55"/>
      <c r="GL1011" s="55"/>
      <c r="GM1011" s="55"/>
      <c r="GN1011" s="55"/>
      <c r="GO1011" s="55"/>
      <c r="GP1011" s="55"/>
      <c r="GQ1011" s="55"/>
      <c r="GR1011" s="55"/>
      <c r="GS1011" s="55"/>
      <c r="GT1011" s="55"/>
      <c r="GU1011" s="55"/>
      <c r="GV1011" s="55"/>
      <c r="GW1011" s="55"/>
      <c r="GX1011" s="55"/>
      <c r="GY1011" s="55"/>
      <c r="GZ1011" s="55"/>
      <c r="HA1011" s="55"/>
      <c r="HB1011" s="55"/>
      <c r="HC1011" s="55"/>
      <c r="HD1011" s="55"/>
      <c r="HE1011" s="55"/>
      <c r="HF1011" s="55"/>
      <c r="HG1011" s="55"/>
      <c r="HH1011" s="55"/>
      <c r="HI1011" s="55"/>
      <c r="HJ1011" s="55"/>
      <c r="HK1011" s="55"/>
      <c r="HL1011" s="55"/>
      <c r="HM1011" s="55"/>
      <c r="HN1011" s="55"/>
      <c r="HO1011" s="55"/>
      <c r="HP1011" s="55"/>
      <c r="HQ1011" s="55"/>
      <c r="HR1011" s="55"/>
      <c r="HS1011" s="55"/>
      <c r="HT1011" s="55"/>
      <c r="HU1011" s="55"/>
      <c r="HV1011" s="55"/>
      <c r="HW1011" s="55"/>
      <c r="HX1011" s="55"/>
      <c r="HY1011" s="55"/>
      <c r="HZ1011" s="55"/>
      <c r="IA1011" s="55"/>
      <c r="IB1011" s="55"/>
      <c r="IC1011" s="55"/>
      <c r="ID1011" s="55"/>
      <c r="IE1011" s="55"/>
      <c r="IF1011" s="55"/>
      <c r="IG1011" s="55"/>
      <c r="IH1011" s="55"/>
      <c r="II1011" s="55"/>
      <c r="IJ1011" s="55"/>
      <c r="IK1011" s="55"/>
      <c r="IL1011" s="55"/>
      <c r="IM1011" s="55"/>
      <c r="IN1011" s="55"/>
      <c r="IO1011" s="55"/>
      <c r="IP1011" s="55"/>
      <c r="IQ1011" s="55"/>
      <c r="IR1011" s="55"/>
      <c r="IS1011" s="55"/>
      <c r="IT1011" s="55"/>
      <c r="IU1011" s="55"/>
      <c r="IV1011" s="55"/>
      <c r="IW1011" s="55"/>
    </row>
    <row r="1012" spans="1:257" s="22" customFormat="1" x14ac:dyDescent="0.2">
      <c r="A1012" s="36" t="s">
        <v>1939</v>
      </c>
      <c r="B1012" s="57">
        <f t="shared" si="44"/>
        <v>44743.270937499998</v>
      </c>
      <c r="C1012" s="27">
        <v>2022</v>
      </c>
      <c r="D1012" s="27">
        <v>7</v>
      </c>
      <c r="E1012" s="27">
        <v>1</v>
      </c>
      <c r="F1012" s="27">
        <v>6</v>
      </c>
      <c r="G1012" s="28">
        <v>30</v>
      </c>
      <c r="H1012" s="29">
        <v>9.8800000000000008</v>
      </c>
      <c r="I1012" s="30">
        <v>54.124000000000002</v>
      </c>
      <c r="J1012" s="30">
        <v>86.465999999999994</v>
      </c>
      <c r="K1012" s="27">
        <v>0</v>
      </c>
      <c r="L1012" s="68" t="s">
        <v>3</v>
      </c>
      <c r="M1012" s="23">
        <v>1.8</v>
      </c>
      <c r="N1012" s="23">
        <f t="shared" si="45"/>
        <v>2.1</v>
      </c>
      <c r="O1012" s="23">
        <v>2.1</v>
      </c>
      <c r="P1012" s="68" t="s">
        <v>4</v>
      </c>
      <c r="Q1012" s="68" t="s">
        <v>923</v>
      </c>
      <c r="R1012" s="19" t="s">
        <v>18</v>
      </c>
      <c r="S1012" s="68" t="s">
        <v>925</v>
      </c>
      <c r="T1012" s="68" t="s">
        <v>21</v>
      </c>
      <c r="U1012" s="55"/>
      <c r="V1012" s="55"/>
      <c r="W1012" s="55"/>
      <c r="X1012" s="55"/>
      <c r="Y1012" s="55"/>
      <c r="Z1012" s="55"/>
      <c r="AA1012" s="55"/>
      <c r="AB1012" s="55"/>
      <c r="AC1012" s="55"/>
      <c r="AD1012" s="55"/>
      <c r="AE1012" s="55"/>
      <c r="AF1012" s="55"/>
      <c r="AG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  <c r="AX1012" s="55"/>
      <c r="AY1012" s="55"/>
      <c r="AZ1012" s="55"/>
      <c r="BA1012" s="55"/>
      <c r="BB1012" s="55"/>
      <c r="BC1012" s="55"/>
      <c r="BD1012" s="55"/>
      <c r="BE1012" s="55"/>
      <c r="BF1012" s="55"/>
      <c r="BG1012" s="55"/>
      <c r="BH1012" s="55"/>
      <c r="BI1012" s="55"/>
      <c r="BJ1012" s="55"/>
      <c r="BK1012" s="55"/>
      <c r="BL1012" s="55"/>
      <c r="BM1012" s="55"/>
      <c r="BN1012" s="55"/>
      <c r="BO1012" s="55"/>
      <c r="BP1012" s="55"/>
      <c r="BQ1012" s="55"/>
      <c r="BR1012" s="55"/>
      <c r="BS1012" s="55"/>
      <c r="BT1012" s="55"/>
      <c r="BU1012" s="55"/>
      <c r="BV1012" s="55"/>
      <c r="BW1012" s="55"/>
      <c r="BX1012" s="55"/>
      <c r="BY1012" s="55"/>
      <c r="BZ1012" s="55"/>
      <c r="CA1012" s="55"/>
      <c r="CB1012" s="55"/>
      <c r="CC1012" s="55"/>
      <c r="CD1012" s="55"/>
      <c r="CE1012" s="55"/>
      <c r="CF1012" s="55"/>
      <c r="CG1012" s="55"/>
      <c r="CH1012" s="55"/>
      <c r="CI1012" s="55"/>
      <c r="CJ1012" s="55"/>
      <c r="CK1012" s="55"/>
      <c r="CL1012" s="55"/>
      <c r="CM1012" s="55"/>
      <c r="CN1012" s="55"/>
      <c r="CO1012" s="55"/>
      <c r="CP1012" s="55"/>
      <c r="CQ1012" s="55"/>
      <c r="CR1012" s="55"/>
      <c r="CS1012" s="55"/>
      <c r="CT1012" s="55"/>
      <c r="CU1012" s="55"/>
      <c r="CV1012" s="55"/>
      <c r="CW1012" s="55"/>
      <c r="CX1012" s="55"/>
      <c r="CY1012" s="55"/>
      <c r="CZ1012" s="55"/>
      <c r="DA1012" s="55"/>
      <c r="DB1012" s="55"/>
      <c r="DC1012" s="55"/>
      <c r="DD1012" s="55"/>
      <c r="DE1012" s="55"/>
      <c r="DF1012" s="55"/>
      <c r="DG1012" s="55"/>
      <c r="DH1012" s="55"/>
      <c r="DI1012" s="55"/>
      <c r="DJ1012" s="55"/>
      <c r="DK1012" s="55"/>
      <c r="DL1012" s="55"/>
      <c r="DM1012" s="55"/>
      <c r="DN1012" s="55"/>
      <c r="DO1012" s="55"/>
      <c r="DP1012" s="55"/>
      <c r="DQ1012" s="55"/>
      <c r="DR1012" s="55"/>
      <c r="DS1012" s="55"/>
      <c r="DT1012" s="55"/>
      <c r="DU1012" s="55"/>
      <c r="DV1012" s="55"/>
      <c r="DW1012" s="55"/>
      <c r="DX1012" s="55"/>
      <c r="DY1012" s="55"/>
      <c r="DZ1012" s="55"/>
      <c r="EA1012" s="55"/>
      <c r="EB1012" s="55"/>
      <c r="EC1012" s="55"/>
      <c r="ED1012" s="55"/>
      <c r="EE1012" s="55"/>
      <c r="EF1012" s="55"/>
      <c r="EG1012" s="55"/>
      <c r="EH1012" s="55"/>
      <c r="EI1012" s="55"/>
      <c r="EJ1012" s="55"/>
      <c r="EK1012" s="55"/>
      <c r="EL1012" s="55"/>
      <c r="EM1012" s="55"/>
      <c r="EN1012" s="55"/>
      <c r="EO1012" s="55"/>
      <c r="EP1012" s="55"/>
      <c r="EQ1012" s="55"/>
      <c r="ER1012" s="55"/>
      <c r="ES1012" s="55"/>
      <c r="ET1012" s="55"/>
      <c r="EU1012" s="55"/>
      <c r="EV1012" s="55"/>
      <c r="EW1012" s="55"/>
      <c r="EX1012" s="55"/>
      <c r="EY1012" s="55"/>
      <c r="EZ1012" s="55"/>
      <c r="FA1012" s="55"/>
      <c r="FB1012" s="55"/>
      <c r="FC1012" s="55"/>
      <c r="FD1012" s="55"/>
      <c r="FE1012" s="55"/>
      <c r="FF1012" s="55"/>
      <c r="FG1012" s="55"/>
      <c r="FH1012" s="55"/>
      <c r="FI1012" s="55"/>
      <c r="FJ1012" s="55"/>
      <c r="FK1012" s="55"/>
      <c r="FL1012" s="55"/>
      <c r="FM1012" s="55"/>
      <c r="FN1012" s="55"/>
      <c r="FO1012" s="55"/>
      <c r="FP1012" s="55"/>
      <c r="FQ1012" s="55"/>
      <c r="FR1012" s="55"/>
      <c r="FS1012" s="55"/>
      <c r="FT1012" s="55"/>
      <c r="FU1012" s="55"/>
      <c r="FV1012" s="55"/>
      <c r="FW1012" s="55"/>
      <c r="FX1012" s="55"/>
      <c r="FY1012" s="55"/>
      <c r="FZ1012" s="55"/>
      <c r="GA1012" s="55"/>
      <c r="GB1012" s="55"/>
      <c r="GC1012" s="55"/>
      <c r="GD1012" s="55"/>
      <c r="GE1012" s="55"/>
      <c r="GF1012" s="55"/>
      <c r="GG1012" s="55"/>
      <c r="GH1012" s="55"/>
      <c r="GI1012" s="55"/>
      <c r="GJ1012" s="55"/>
      <c r="GK1012" s="55"/>
      <c r="GL1012" s="55"/>
      <c r="GM1012" s="55"/>
      <c r="GN1012" s="55"/>
      <c r="GO1012" s="55"/>
      <c r="GP1012" s="55"/>
      <c r="GQ1012" s="55"/>
      <c r="GR1012" s="55"/>
      <c r="GS1012" s="55"/>
      <c r="GT1012" s="55"/>
      <c r="GU1012" s="55"/>
      <c r="GV1012" s="55"/>
      <c r="GW1012" s="55"/>
      <c r="GX1012" s="55"/>
      <c r="GY1012" s="55"/>
      <c r="GZ1012" s="55"/>
      <c r="HA1012" s="55"/>
      <c r="HB1012" s="55"/>
      <c r="HC1012" s="55"/>
      <c r="HD1012" s="55"/>
      <c r="HE1012" s="55"/>
      <c r="HF1012" s="55"/>
      <c r="HG1012" s="55"/>
      <c r="HH1012" s="55"/>
      <c r="HI1012" s="55"/>
      <c r="HJ1012" s="55"/>
      <c r="HK1012" s="55"/>
      <c r="HL1012" s="55"/>
      <c r="HM1012" s="55"/>
      <c r="HN1012" s="55"/>
      <c r="HO1012" s="55"/>
      <c r="HP1012" s="55"/>
      <c r="HQ1012" s="55"/>
      <c r="HR1012" s="55"/>
      <c r="HS1012" s="55"/>
      <c r="HT1012" s="55"/>
      <c r="HU1012" s="55"/>
      <c r="HV1012" s="55"/>
      <c r="HW1012" s="55"/>
      <c r="HX1012" s="55"/>
      <c r="HY1012" s="55"/>
      <c r="HZ1012" s="55"/>
      <c r="IA1012" s="55"/>
      <c r="IB1012" s="55"/>
      <c r="IC1012" s="55"/>
      <c r="ID1012" s="55"/>
      <c r="IE1012" s="55"/>
      <c r="IF1012" s="55"/>
      <c r="IG1012" s="55"/>
      <c r="IH1012" s="55"/>
      <c r="II1012" s="55"/>
      <c r="IJ1012" s="55"/>
      <c r="IK1012" s="55"/>
      <c r="IL1012" s="55"/>
      <c r="IM1012" s="55"/>
      <c r="IN1012" s="55"/>
      <c r="IO1012" s="55"/>
      <c r="IP1012" s="55"/>
      <c r="IQ1012" s="55"/>
      <c r="IR1012" s="55"/>
      <c r="IS1012" s="55"/>
      <c r="IT1012" s="55"/>
      <c r="IU1012" s="55"/>
      <c r="IV1012" s="55"/>
      <c r="IW1012" s="55"/>
    </row>
    <row r="1013" spans="1:257" s="22" customFormat="1" x14ac:dyDescent="0.2">
      <c r="A1013" s="36" t="s">
        <v>1940</v>
      </c>
      <c r="B1013" s="57">
        <f t="shared" si="44"/>
        <v>44743.336377314816</v>
      </c>
      <c r="C1013" s="27">
        <v>2022</v>
      </c>
      <c r="D1013" s="27">
        <v>7</v>
      </c>
      <c r="E1013" s="27">
        <v>1</v>
      </c>
      <c r="F1013" s="27">
        <v>8</v>
      </c>
      <c r="G1013" s="28">
        <v>4</v>
      </c>
      <c r="H1013" s="29">
        <v>23.74</v>
      </c>
      <c r="I1013" s="30">
        <v>54.281999999999996</v>
      </c>
      <c r="J1013" s="30">
        <v>86.694000000000003</v>
      </c>
      <c r="K1013" s="27">
        <v>0</v>
      </c>
      <c r="L1013" s="68" t="s">
        <v>3</v>
      </c>
      <c r="M1013" s="23">
        <v>2</v>
      </c>
      <c r="N1013" s="23">
        <f t="shared" si="45"/>
        <v>2.2999999999999998</v>
      </c>
      <c r="O1013" s="23">
        <v>2.2999999999999998</v>
      </c>
      <c r="P1013" s="68" t="s">
        <v>4</v>
      </c>
      <c r="Q1013" s="68" t="s">
        <v>923</v>
      </c>
      <c r="R1013" s="19" t="s">
        <v>18</v>
      </c>
      <c r="S1013" s="68" t="s">
        <v>925</v>
      </c>
      <c r="T1013" s="68" t="s">
        <v>21</v>
      </c>
      <c r="U1013" s="55"/>
      <c r="V1013" s="55"/>
      <c r="W1013" s="55"/>
      <c r="X1013" s="55"/>
      <c r="Y1013" s="55"/>
      <c r="Z1013" s="55"/>
      <c r="AA1013" s="55"/>
      <c r="AB1013" s="55"/>
      <c r="AC1013" s="55"/>
      <c r="AD1013" s="55"/>
      <c r="AE1013" s="55"/>
      <c r="AF1013" s="55"/>
      <c r="AG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  <c r="AX1013" s="55"/>
      <c r="AY1013" s="55"/>
      <c r="AZ1013" s="55"/>
      <c r="BA1013" s="55"/>
      <c r="BB1013" s="55"/>
      <c r="BC1013" s="55"/>
      <c r="BD1013" s="55"/>
      <c r="BE1013" s="55"/>
      <c r="BF1013" s="55"/>
      <c r="BG1013" s="55"/>
      <c r="BH1013" s="55"/>
      <c r="BI1013" s="55"/>
      <c r="BJ1013" s="55"/>
      <c r="BK1013" s="55"/>
      <c r="BL1013" s="55"/>
      <c r="BM1013" s="55"/>
      <c r="BN1013" s="55"/>
      <c r="BO1013" s="55"/>
      <c r="BP1013" s="55"/>
      <c r="BQ1013" s="55"/>
      <c r="BR1013" s="55"/>
      <c r="BS1013" s="55"/>
      <c r="BT1013" s="55"/>
      <c r="BU1013" s="55"/>
      <c r="BV1013" s="55"/>
      <c r="BW1013" s="55"/>
      <c r="BX1013" s="55"/>
      <c r="BY1013" s="55"/>
      <c r="BZ1013" s="55"/>
      <c r="CA1013" s="55"/>
      <c r="CB1013" s="55"/>
      <c r="CC1013" s="55"/>
      <c r="CD1013" s="55"/>
      <c r="CE1013" s="55"/>
      <c r="CF1013" s="55"/>
      <c r="CG1013" s="55"/>
      <c r="CH1013" s="55"/>
      <c r="CI1013" s="55"/>
      <c r="CJ1013" s="55"/>
      <c r="CK1013" s="55"/>
      <c r="CL1013" s="55"/>
      <c r="CM1013" s="55"/>
      <c r="CN1013" s="55"/>
      <c r="CO1013" s="55"/>
      <c r="CP1013" s="55"/>
      <c r="CQ1013" s="55"/>
      <c r="CR1013" s="55"/>
      <c r="CS1013" s="55"/>
      <c r="CT1013" s="55"/>
      <c r="CU1013" s="55"/>
      <c r="CV1013" s="55"/>
      <c r="CW1013" s="55"/>
      <c r="CX1013" s="55"/>
      <c r="CY1013" s="55"/>
      <c r="CZ1013" s="55"/>
      <c r="DA1013" s="55"/>
      <c r="DB1013" s="55"/>
      <c r="DC1013" s="55"/>
      <c r="DD1013" s="55"/>
      <c r="DE1013" s="55"/>
      <c r="DF1013" s="55"/>
      <c r="DG1013" s="55"/>
      <c r="DH1013" s="55"/>
      <c r="DI1013" s="55"/>
      <c r="DJ1013" s="55"/>
      <c r="DK1013" s="55"/>
      <c r="DL1013" s="55"/>
      <c r="DM1013" s="55"/>
      <c r="DN1013" s="55"/>
      <c r="DO1013" s="55"/>
      <c r="DP1013" s="55"/>
      <c r="DQ1013" s="55"/>
      <c r="DR1013" s="55"/>
      <c r="DS1013" s="55"/>
      <c r="DT1013" s="55"/>
      <c r="DU1013" s="55"/>
      <c r="DV1013" s="55"/>
      <c r="DW1013" s="55"/>
      <c r="DX1013" s="55"/>
      <c r="DY1013" s="55"/>
      <c r="DZ1013" s="55"/>
      <c r="EA1013" s="55"/>
      <c r="EB1013" s="55"/>
      <c r="EC1013" s="55"/>
      <c r="ED1013" s="55"/>
      <c r="EE1013" s="55"/>
      <c r="EF1013" s="55"/>
      <c r="EG1013" s="55"/>
      <c r="EH1013" s="55"/>
      <c r="EI1013" s="55"/>
      <c r="EJ1013" s="55"/>
      <c r="EK1013" s="55"/>
      <c r="EL1013" s="55"/>
      <c r="EM1013" s="55"/>
      <c r="EN1013" s="55"/>
      <c r="EO1013" s="55"/>
      <c r="EP1013" s="55"/>
      <c r="EQ1013" s="55"/>
      <c r="ER1013" s="55"/>
      <c r="ES1013" s="55"/>
      <c r="ET1013" s="55"/>
      <c r="EU1013" s="55"/>
      <c r="EV1013" s="55"/>
      <c r="EW1013" s="55"/>
      <c r="EX1013" s="55"/>
      <c r="EY1013" s="55"/>
      <c r="EZ1013" s="55"/>
      <c r="FA1013" s="55"/>
      <c r="FB1013" s="55"/>
      <c r="FC1013" s="55"/>
      <c r="FD1013" s="55"/>
      <c r="FE1013" s="55"/>
      <c r="FF1013" s="55"/>
      <c r="FG1013" s="55"/>
      <c r="FH1013" s="55"/>
      <c r="FI1013" s="55"/>
      <c r="FJ1013" s="55"/>
      <c r="FK1013" s="55"/>
      <c r="FL1013" s="55"/>
      <c r="FM1013" s="55"/>
      <c r="FN1013" s="55"/>
      <c r="FO1013" s="55"/>
      <c r="FP1013" s="55"/>
      <c r="FQ1013" s="55"/>
      <c r="FR1013" s="55"/>
      <c r="FS1013" s="55"/>
      <c r="FT1013" s="55"/>
      <c r="FU1013" s="55"/>
      <c r="FV1013" s="55"/>
      <c r="FW1013" s="55"/>
      <c r="FX1013" s="55"/>
      <c r="FY1013" s="55"/>
      <c r="FZ1013" s="55"/>
      <c r="GA1013" s="55"/>
      <c r="GB1013" s="55"/>
      <c r="GC1013" s="55"/>
      <c r="GD1013" s="55"/>
      <c r="GE1013" s="55"/>
      <c r="GF1013" s="55"/>
      <c r="GG1013" s="55"/>
      <c r="GH1013" s="55"/>
      <c r="GI1013" s="55"/>
      <c r="GJ1013" s="55"/>
      <c r="GK1013" s="55"/>
      <c r="GL1013" s="55"/>
      <c r="GM1013" s="55"/>
      <c r="GN1013" s="55"/>
      <c r="GO1013" s="55"/>
      <c r="GP1013" s="55"/>
      <c r="GQ1013" s="55"/>
      <c r="GR1013" s="55"/>
      <c r="GS1013" s="55"/>
      <c r="GT1013" s="55"/>
      <c r="GU1013" s="55"/>
      <c r="GV1013" s="55"/>
      <c r="GW1013" s="55"/>
      <c r="GX1013" s="55"/>
      <c r="GY1013" s="55"/>
      <c r="GZ1013" s="55"/>
      <c r="HA1013" s="55"/>
      <c r="HB1013" s="55"/>
      <c r="HC1013" s="55"/>
      <c r="HD1013" s="55"/>
      <c r="HE1013" s="55"/>
      <c r="HF1013" s="55"/>
      <c r="HG1013" s="55"/>
      <c r="HH1013" s="55"/>
      <c r="HI1013" s="55"/>
      <c r="HJ1013" s="55"/>
      <c r="HK1013" s="55"/>
      <c r="HL1013" s="55"/>
      <c r="HM1013" s="55"/>
      <c r="HN1013" s="55"/>
      <c r="HO1013" s="55"/>
      <c r="HP1013" s="55"/>
      <c r="HQ1013" s="55"/>
      <c r="HR1013" s="55"/>
      <c r="HS1013" s="55"/>
      <c r="HT1013" s="55"/>
      <c r="HU1013" s="55"/>
      <c r="HV1013" s="55"/>
      <c r="HW1013" s="55"/>
      <c r="HX1013" s="55"/>
      <c r="HY1013" s="55"/>
      <c r="HZ1013" s="55"/>
      <c r="IA1013" s="55"/>
      <c r="IB1013" s="55"/>
      <c r="IC1013" s="55"/>
      <c r="ID1013" s="55"/>
      <c r="IE1013" s="55"/>
      <c r="IF1013" s="55"/>
      <c r="IG1013" s="55"/>
      <c r="IH1013" s="55"/>
      <c r="II1013" s="55"/>
      <c r="IJ1013" s="55"/>
      <c r="IK1013" s="55"/>
      <c r="IL1013" s="55"/>
      <c r="IM1013" s="55"/>
      <c r="IN1013" s="55"/>
      <c r="IO1013" s="55"/>
      <c r="IP1013" s="55"/>
      <c r="IQ1013" s="55"/>
      <c r="IR1013" s="55"/>
      <c r="IS1013" s="55"/>
      <c r="IT1013" s="55"/>
      <c r="IU1013" s="55"/>
      <c r="IV1013" s="55"/>
      <c r="IW1013" s="55"/>
    </row>
    <row r="1014" spans="1:257" s="22" customFormat="1" x14ac:dyDescent="0.2">
      <c r="A1014" s="36" t="s">
        <v>1941</v>
      </c>
      <c r="B1014" s="57">
        <f t="shared" si="44"/>
        <v>44743.346932870372</v>
      </c>
      <c r="C1014" s="27">
        <v>2022</v>
      </c>
      <c r="D1014" s="27">
        <v>7</v>
      </c>
      <c r="E1014" s="27">
        <v>1</v>
      </c>
      <c r="F1014" s="27">
        <v>8</v>
      </c>
      <c r="G1014" s="28">
        <v>19</v>
      </c>
      <c r="H1014" s="29">
        <v>35.17</v>
      </c>
      <c r="I1014" s="30">
        <v>54.054000000000002</v>
      </c>
      <c r="J1014" s="30">
        <v>86.635000000000005</v>
      </c>
      <c r="K1014" s="27">
        <v>0</v>
      </c>
      <c r="L1014" s="68" t="s">
        <v>3</v>
      </c>
      <c r="M1014" s="23">
        <v>2</v>
      </c>
      <c r="N1014" s="23">
        <f t="shared" si="45"/>
        <v>2.2999999999999998</v>
      </c>
      <c r="O1014" s="23">
        <v>2.2999999999999998</v>
      </c>
      <c r="P1014" s="68" t="s">
        <v>4</v>
      </c>
      <c r="Q1014" s="68" t="s">
        <v>923</v>
      </c>
      <c r="R1014" s="19" t="s">
        <v>18</v>
      </c>
      <c r="S1014" s="68" t="s">
        <v>925</v>
      </c>
      <c r="T1014" s="68" t="s">
        <v>21</v>
      </c>
      <c r="U1014" s="55"/>
      <c r="V1014" s="55"/>
      <c r="W1014" s="55"/>
      <c r="X1014" s="55"/>
      <c r="Y1014" s="55"/>
      <c r="Z1014" s="55"/>
      <c r="AA1014" s="55"/>
      <c r="AB1014" s="55"/>
      <c r="AC1014" s="55"/>
      <c r="AD1014" s="55"/>
      <c r="AE1014" s="55"/>
      <c r="AF1014" s="55"/>
      <c r="AG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  <c r="AX1014" s="55"/>
      <c r="AY1014" s="55"/>
      <c r="AZ1014" s="55"/>
      <c r="BA1014" s="55"/>
      <c r="BB1014" s="55"/>
      <c r="BC1014" s="55"/>
      <c r="BD1014" s="55"/>
      <c r="BE1014" s="55"/>
      <c r="BF1014" s="55"/>
      <c r="BG1014" s="55"/>
      <c r="BH1014" s="55"/>
      <c r="BI1014" s="55"/>
      <c r="BJ1014" s="55"/>
      <c r="BK1014" s="55"/>
      <c r="BL1014" s="55"/>
      <c r="BM1014" s="55"/>
      <c r="BN1014" s="55"/>
      <c r="BO1014" s="55"/>
      <c r="BP1014" s="55"/>
      <c r="BQ1014" s="55"/>
      <c r="BR1014" s="55"/>
      <c r="BS1014" s="55"/>
      <c r="BT1014" s="55"/>
      <c r="BU1014" s="55"/>
      <c r="BV1014" s="55"/>
      <c r="BW1014" s="55"/>
      <c r="BX1014" s="55"/>
      <c r="BY1014" s="55"/>
      <c r="BZ1014" s="55"/>
      <c r="CA1014" s="55"/>
      <c r="CB1014" s="55"/>
      <c r="CC1014" s="55"/>
      <c r="CD1014" s="55"/>
      <c r="CE1014" s="55"/>
      <c r="CF1014" s="55"/>
      <c r="CG1014" s="55"/>
      <c r="CH1014" s="55"/>
      <c r="CI1014" s="55"/>
      <c r="CJ1014" s="55"/>
      <c r="CK1014" s="55"/>
      <c r="CL1014" s="55"/>
      <c r="CM1014" s="55"/>
      <c r="CN1014" s="55"/>
      <c r="CO1014" s="55"/>
      <c r="CP1014" s="55"/>
      <c r="CQ1014" s="55"/>
      <c r="CR1014" s="55"/>
      <c r="CS1014" s="55"/>
      <c r="CT1014" s="55"/>
      <c r="CU1014" s="55"/>
      <c r="CV1014" s="55"/>
      <c r="CW1014" s="55"/>
      <c r="CX1014" s="55"/>
      <c r="CY1014" s="55"/>
      <c r="CZ1014" s="55"/>
      <c r="DA1014" s="55"/>
      <c r="DB1014" s="55"/>
      <c r="DC1014" s="55"/>
      <c r="DD1014" s="55"/>
      <c r="DE1014" s="55"/>
      <c r="DF1014" s="55"/>
      <c r="DG1014" s="55"/>
      <c r="DH1014" s="55"/>
      <c r="DI1014" s="55"/>
      <c r="DJ1014" s="55"/>
      <c r="DK1014" s="55"/>
      <c r="DL1014" s="55"/>
      <c r="DM1014" s="55"/>
      <c r="DN1014" s="55"/>
      <c r="DO1014" s="55"/>
      <c r="DP1014" s="55"/>
      <c r="DQ1014" s="55"/>
      <c r="DR1014" s="55"/>
      <c r="DS1014" s="55"/>
      <c r="DT1014" s="55"/>
      <c r="DU1014" s="55"/>
      <c r="DV1014" s="55"/>
      <c r="DW1014" s="55"/>
      <c r="DX1014" s="55"/>
      <c r="DY1014" s="55"/>
      <c r="DZ1014" s="55"/>
      <c r="EA1014" s="55"/>
      <c r="EB1014" s="55"/>
      <c r="EC1014" s="55"/>
      <c r="ED1014" s="55"/>
      <c r="EE1014" s="55"/>
      <c r="EF1014" s="55"/>
      <c r="EG1014" s="55"/>
      <c r="EH1014" s="55"/>
      <c r="EI1014" s="55"/>
      <c r="EJ1014" s="55"/>
      <c r="EK1014" s="55"/>
      <c r="EL1014" s="55"/>
      <c r="EM1014" s="55"/>
      <c r="EN1014" s="55"/>
      <c r="EO1014" s="55"/>
      <c r="EP1014" s="55"/>
      <c r="EQ1014" s="55"/>
      <c r="ER1014" s="55"/>
      <c r="ES1014" s="55"/>
      <c r="ET1014" s="55"/>
      <c r="EU1014" s="55"/>
      <c r="EV1014" s="55"/>
      <c r="EW1014" s="55"/>
      <c r="EX1014" s="55"/>
      <c r="EY1014" s="55"/>
      <c r="EZ1014" s="55"/>
      <c r="FA1014" s="55"/>
      <c r="FB1014" s="55"/>
      <c r="FC1014" s="55"/>
      <c r="FD1014" s="55"/>
      <c r="FE1014" s="55"/>
      <c r="FF1014" s="55"/>
      <c r="FG1014" s="55"/>
      <c r="FH1014" s="55"/>
      <c r="FI1014" s="55"/>
      <c r="FJ1014" s="55"/>
      <c r="FK1014" s="55"/>
      <c r="FL1014" s="55"/>
      <c r="FM1014" s="55"/>
      <c r="FN1014" s="55"/>
      <c r="FO1014" s="55"/>
      <c r="FP1014" s="55"/>
      <c r="FQ1014" s="55"/>
      <c r="FR1014" s="55"/>
      <c r="FS1014" s="55"/>
      <c r="FT1014" s="55"/>
      <c r="FU1014" s="55"/>
      <c r="FV1014" s="55"/>
      <c r="FW1014" s="55"/>
      <c r="FX1014" s="55"/>
      <c r="FY1014" s="55"/>
      <c r="FZ1014" s="55"/>
      <c r="GA1014" s="55"/>
      <c r="GB1014" s="55"/>
      <c r="GC1014" s="55"/>
      <c r="GD1014" s="55"/>
      <c r="GE1014" s="55"/>
      <c r="GF1014" s="55"/>
      <c r="GG1014" s="55"/>
      <c r="GH1014" s="55"/>
      <c r="GI1014" s="55"/>
      <c r="GJ1014" s="55"/>
      <c r="GK1014" s="55"/>
      <c r="GL1014" s="55"/>
      <c r="GM1014" s="55"/>
      <c r="GN1014" s="55"/>
      <c r="GO1014" s="55"/>
      <c r="GP1014" s="55"/>
      <c r="GQ1014" s="55"/>
      <c r="GR1014" s="55"/>
      <c r="GS1014" s="55"/>
      <c r="GT1014" s="55"/>
      <c r="GU1014" s="55"/>
      <c r="GV1014" s="55"/>
      <c r="GW1014" s="55"/>
      <c r="GX1014" s="55"/>
      <c r="GY1014" s="55"/>
      <c r="GZ1014" s="55"/>
      <c r="HA1014" s="55"/>
      <c r="HB1014" s="55"/>
      <c r="HC1014" s="55"/>
      <c r="HD1014" s="55"/>
      <c r="HE1014" s="55"/>
      <c r="HF1014" s="55"/>
      <c r="HG1014" s="55"/>
      <c r="HH1014" s="55"/>
      <c r="HI1014" s="55"/>
      <c r="HJ1014" s="55"/>
      <c r="HK1014" s="55"/>
      <c r="HL1014" s="55"/>
      <c r="HM1014" s="55"/>
      <c r="HN1014" s="55"/>
      <c r="HO1014" s="55"/>
      <c r="HP1014" s="55"/>
      <c r="HQ1014" s="55"/>
      <c r="HR1014" s="55"/>
      <c r="HS1014" s="55"/>
      <c r="HT1014" s="55"/>
      <c r="HU1014" s="55"/>
      <c r="HV1014" s="55"/>
      <c r="HW1014" s="55"/>
      <c r="HX1014" s="55"/>
      <c r="HY1014" s="55"/>
      <c r="HZ1014" s="55"/>
      <c r="IA1014" s="55"/>
      <c r="IB1014" s="55"/>
      <c r="IC1014" s="55"/>
      <c r="ID1014" s="55"/>
      <c r="IE1014" s="55"/>
      <c r="IF1014" s="55"/>
      <c r="IG1014" s="55"/>
      <c r="IH1014" s="55"/>
      <c r="II1014" s="55"/>
      <c r="IJ1014" s="55"/>
      <c r="IK1014" s="55"/>
      <c r="IL1014" s="55"/>
      <c r="IM1014" s="55"/>
      <c r="IN1014" s="55"/>
      <c r="IO1014" s="55"/>
      <c r="IP1014" s="55"/>
      <c r="IQ1014" s="55"/>
      <c r="IR1014" s="55"/>
      <c r="IS1014" s="55"/>
      <c r="IT1014" s="55"/>
      <c r="IU1014" s="55"/>
      <c r="IV1014" s="55"/>
      <c r="IW1014" s="55"/>
    </row>
    <row r="1015" spans="1:257" s="22" customFormat="1" x14ac:dyDescent="0.2">
      <c r="A1015" s="36" t="s">
        <v>1942</v>
      </c>
      <c r="B1015" s="57">
        <f t="shared" si="44"/>
        <v>44743.405972222223</v>
      </c>
      <c r="C1015" s="27">
        <v>2022</v>
      </c>
      <c r="D1015" s="27">
        <v>7</v>
      </c>
      <c r="E1015" s="27">
        <v>1</v>
      </c>
      <c r="F1015" s="27">
        <v>9</v>
      </c>
      <c r="G1015" s="28">
        <v>44</v>
      </c>
      <c r="H1015" s="29">
        <v>36.32</v>
      </c>
      <c r="I1015" s="30">
        <v>54.4</v>
      </c>
      <c r="J1015" s="30">
        <v>86.134</v>
      </c>
      <c r="K1015" s="27">
        <v>0</v>
      </c>
      <c r="L1015" s="68" t="s">
        <v>3</v>
      </c>
      <c r="M1015" s="23">
        <v>2.4</v>
      </c>
      <c r="N1015" s="23">
        <f t="shared" si="45"/>
        <v>2.6</v>
      </c>
      <c r="O1015" s="23">
        <v>2.6</v>
      </c>
      <c r="P1015" s="68" t="s">
        <v>4</v>
      </c>
      <c r="Q1015" s="68" t="s">
        <v>923</v>
      </c>
      <c r="R1015" s="19" t="s">
        <v>18</v>
      </c>
      <c r="S1015" s="68" t="s">
        <v>925</v>
      </c>
      <c r="T1015" s="68" t="s">
        <v>21</v>
      </c>
      <c r="U1015" s="55"/>
      <c r="V1015" s="55"/>
      <c r="W1015" s="55"/>
      <c r="X1015" s="55"/>
      <c r="Y1015" s="55"/>
      <c r="Z1015" s="55"/>
      <c r="AA1015" s="55"/>
      <c r="AB1015" s="55"/>
      <c r="AC1015" s="55"/>
      <c r="AD1015" s="55"/>
      <c r="AE1015" s="55"/>
      <c r="AF1015" s="55"/>
      <c r="AG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  <c r="AX1015" s="55"/>
      <c r="AY1015" s="55"/>
      <c r="AZ1015" s="55"/>
      <c r="BA1015" s="55"/>
      <c r="BB1015" s="55"/>
      <c r="BC1015" s="55"/>
      <c r="BD1015" s="55"/>
      <c r="BE1015" s="55"/>
      <c r="BF1015" s="55"/>
      <c r="BG1015" s="55"/>
      <c r="BH1015" s="55"/>
      <c r="BI1015" s="55"/>
      <c r="BJ1015" s="55"/>
      <c r="BK1015" s="55"/>
      <c r="BL1015" s="55"/>
      <c r="BM1015" s="55"/>
      <c r="BN1015" s="55"/>
      <c r="BO1015" s="55"/>
      <c r="BP1015" s="55"/>
      <c r="BQ1015" s="55"/>
      <c r="BR1015" s="55"/>
      <c r="BS1015" s="55"/>
      <c r="BT1015" s="55"/>
      <c r="BU1015" s="55"/>
      <c r="BV1015" s="55"/>
      <c r="BW1015" s="55"/>
      <c r="BX1015" s="55"/>
      <c r="BY1015" s="55"/>
      <c r="BZ1015" s="55"/>
      <c r="CA1015" s="55"/>
      <c r="CB1015" s="55"/>
      <c r="CC1015" s="55"/>
      <c r="CD1015" s="55"/>
      <c r="CE1015" s="55"/>
      <c r="CF1015" s="55"/>
      <c r="CG1015" s="55"/>
      <c r="CH1015" s="55"/>
      <c r="CI1015" s="55"/>
      <c r="CJ1015" s="55"/>
      <c r="CK1015" s="55"/>
      <c r="CL1015" s="55"/>
      <c r="CM1015" s="55"/>
      <c r="CN1015" s="55"/>
      <c r="CO1015" s="55"/>
      <c r="CP1015" s="55"/>
      <c r="CQ1015" s="55"/>
      <c r="CR1015" s="55"/>
      <c r="CS1015" s="55"/>
      <c r="CT1015" s="55"/>
      <c r="CU1015" s="55"/>
      <c r="CV1015" s="55"/>
      <c r="CW1015" s="55"/>
      <c r="CX1015" s="55"/>
      <c r="CY1015" s="55"/>
      <c r="CZ1015" s="55"/>
      <c r="DA1015" s="55"/>
      <c r="DB1015" s="55"/>
      <c r="DC1015" s="55"/>
      <c r="DD1015" s="55"/>
      <c r="DE1015" s="55"/>
      <c r="DF1015" s="55"/>
      <c r="DG1015" s="55"/>
      <c r="DH1015" s="55"/>
      <c r="DI1015" s="55"/>
      <c r="DJ1015" s="55"/>
      <c r="DK1015" s="55"/>
      <c r="DL1015" s="55"/>
      <c r="DM1015" s="55"/>
      <c r="DN1015" s="55"/>
      <c r="DO1015" s="55"/>
      <c r="DP1015" s="55"/>
      <c r="DQ1015" s="55"/>
      <c r="DR1015" s="55"/>
      <c r="DS1015" s="55"/>
      <c r="DT1015" s="55"/>
      <c r="DU1015" s="55"/>
      <c r="DV1015" s="55"/>
      <c r="DW1015" s="55"/>
      <c r="DX1015" s="55"/>
      <c r="DY1015" s="55"/>
      <c r="DZ1015" s="55"/>
      <c r="EA1015" s="55"/>
      <c r="EB1015" s="55"/>
      <c r="EC1015" s="55"/>
      <c r="ED1015" s="55"/>
      <c r="EE1015" s="55"/>
      <c r="EF1015" s="55"/>
      <c r="EG1015" s="55"/>
      <c r="EH1015" s="55"/>
      <c r="EI1015" s="55"/>
      <c r="EJ1015" s="55"/>
      <c r="EK1015" s="55"/>
      <c r="EL1015" s="55"/>
      <c r="EM1015" s="55"/>
      <c r="EN1015" s="55"/>
      <c r="EO1015" s="55"/>
      <c r="EP1015" s="55"/>
      <c r="EQ1015" s="55"/>
      <c r="ER1015" s="55"/>
      <c r="ES1015" s="55"/>
      <c r="ET1015" s="55"/>
      <c r="EU1015" s="55"/>
      <c r="EV1015" s="55"/>
      <c r="EW1015" s="55"/>
      <c r="EX1015" s="55"/>
      <c r="EY1015" s="55"/>
      <c r="EZ1015" s="55"/>
      <c r="FA1015" s="55"/>
      <c r="FB1015" s="55"/>
      <c r="FC1015" s="55"/>
      <c r="FD1015" s="55"/>
      <c r="FE1015" s="55"/>
      <c r="FF1015" s="55"/>
      <c r="FG1015" s="55"/>
      <c r="FH1015" s="55"/>
      <c r="FI1015" s="55"/>
      <c r="FJ1015" s="55"/>
      <c r="FK1015" s="55"/>
      <c r="FL1015" s="55"/>
      <c r="FM1015" s="55"/>
      <c r="FN1015" s="55"/>
      <c r="FO1015" s="55"/>
      <c r="FP1015" s="55"/>
      <c r="FQ1015" s="55"/>
      <c r="FR1015" s="55"/>
      <c r="FS1015" s="55"/>
      <c r="FT1015" s="55"/>
      <c r="FU1015" s="55"/>
      <c r="FV1015" s="55"/>
      <c r="FW1015" s="55"/>
      <c r="FX1015" s="55"/>
      <c r="FY1015" s="55"/>
      <c r="FZ1015" s="55"/>
      <c r="GA1015" s="55"/>
      <c r="GB1015" s="55"/>
      <c r="GC1015" s="55"/>
      <c r="GD1015" s="55"/>
      <c r="GE1015" s="55"/>
      <c r="GF1015" s="55"/>
      <c r="GG1015" s="55"/>
      <c r="GH1015" s="55"/>
      <c r="GI1015" s="55"/>
      <c r="GJ1015" s="55"/>
      <c r="GK1015" s="55"/>
      <c r="GL1015" s="55"/>
      <c r="GM1015" s="55"/>
      <c r="GN1015" s="55"/>
      <c r="GO1015" s="55"/>
      <c r="GP1015" s="55"/>
      <c r="GQ1015" s="55"/>
      <c r="GR1015" s="55"/>
      <c r="GS1015" s="55"/>
      <c r="GT1015" s="55"/>
      <c r="GU1015" s="55"/>
      <c r="GV1015" s="55"/>
      <c r="GW1015" s="55"/>
      <c r="GX1015" s="55"/>
      <c r="GY1015" s="55"/>
      <c r="GZ1015" s="55"/>
      <c r="HA1015" s="55"/>
      <c r="HB1015" s="55"/>
      <c r="HC1015" s="55"/>
      <c r="HD1015" s="55"/>
      <c r="HE1015" s="55"/>
      <c r="HF1015" s="55"/>
      <c r="HG1015" s="55"/>
      <c r="HH1015" s="55"/>
      <c r="HI1015" s="55"/>
      <c r="HJ1015" s="55"/>
      <c r="HK1015" s="55"/>
      <c r="HL1015" s="55"/>
      <c r="HM1015" s="55"/>
      <c r="HN1015" s="55"/>
      <c r="HO1015" s="55"/>
      <c r="HP1015" s="55"/>
      <c r="HQ1015" s="55"/>
      <c r="HR1015" s="55"/>
      <c r="HS1015" s="55"/>
      <c r="HT1015" s="55"/>
      <c r="HU1015" s="55"/>
      <c r="HV1015" s="55"/>
      <c r="HW1015" s="55"/>
      <c r="HX1015" s="55"/>
      <c r="HY1015" s="55"/>
      <c r="HZ1015" s="55"/>
      <c r="IA1015" s="55"/>
      <c r="IB1015" s="55"/>
      <c r="IC1015" s="55"/>
      <c r="ID1015" s="55"/>
      <c r="IE1015" s="55"/>
      <c r="IF1015" s="55"/>
      <c r="IG1015" s="55"/>
      <c r="IH1015" s="55"/>
      <c r="II1015" s="55"/>
      <c r="IJ1015" s="55"/>
      <c r="IK1015" s="55"/>
      <c r="IL1015" s="55"/>
      <c r="IM1015" s="55"/>
      <c r="IN1015" s="55"/>
      <c r="IO1015" s="55"/>
      <c r="IP1015" s="55"/>
      <c r="IQ1015" s="55"/>
      <c r="IR1015" s="55"/>
      <c r="IS1015" s="55"/>
      <c r="IT1015" s="55"/>
      <c r="IU1015" s="55"/>
      <c r="IV1015" s="55"/>
      <c r="IW1015" s="55"/>
    </row>
    <row r="1016" spans="1:257" s="22" customFormat="1" x14ac:dyDescent="0.2">
      <c r="A1016" s="36" t="s">
        <v>1943</v>
      </c>
      <c r="B1016" s="57">
        <f t="shared" si="44"/>
        <v>44743.413344907407</v>
      </c>
      <c r="C1016" s="27">
        <v>2022</v>
      </c>
      <c r="D1016" s="27">
        <v>7</v>
      </c>
      <c r="E1016" s="27">
        <v>1</v>
      </c>
      <c r="F1016" s="27">
        <v>9</v>
      </c>
      <c r="G1016" s="28">
        <v>55</v>
      </c>
      <c r="H1016" s="29">
        <v>13.75</v>
      </c>
      <c r="I1016" s="30">
        <v>54.279000000000003</v>
      </c>
      <c r="J1016" s="30">
        <v>86.153999999999996</v>
      </c>
      <c r="K1016" s="27">
        <v>0</v>
      </c>
      <c r="L1016" s="68" t="s">
        <v>3</v>
      </c>
      <c r="M1016" s="23">
        <v>2.5</v>
      </c>
      <c r="N1016" s="23">
        <f t="shared" si="45"/>
        <v>2.7</v>
      </c>
      <c r="O1016" s="23">
        <v>2.7</v>
      </c>
      <c r="P1016" s="68" t="s">
        <v>4</v>
      </c>
      <c r="Q1016" s="68" t="s">
        <v>923</v>
      </c>
      <c r="R1016" s="19" t="s">
        <v>18</v>
      </c>
      <c r="S1016" s="68" t="s">
        <v>925</v>
      </c>
      <c r="T1016" s="68" t="s">
        <v>21</v>
      </c>
      <c r="U1016" s="55"/>
      <c r="V1016" s="55"/>
      <c r="W1016" s="55"/>
      <c r="X1016" s="55"/>
      <c r="Y1016" s="55"/>
      <c r="Z1016" s="55"/>
      <c r="AA1016" s="55"/>
      <c r="AB1016" s="55"/>
      <c r="AC1016" s="55"/>
      <c r="AD1016" s="55"/>
      <c r="AE1016" s="55"/>
      <c r="AF1016" s="55"/>
      <c r="AG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  <c r="AX1016" s="55"/>
      <c r="AY1016" s="55"/>
      <c r="AZ1016" s="55"/>
      <c r="BA1016" s="55"/>
      <c r="BB1016" s="55"/>
      <c r="BC1016" s="55"/>
      <c r="BD1016" s="55"/>
      <c r="BE1016" s="55"/>
      <c r="BF1016" s="55"/>
      <c r="BG1016" s="55"/>
      <c r="BH1016" s="55"/>
      <c r="BI1016" s="55"/>
      <c r="BJ1016" s="55"/>
      <c r="BK1016" s="55"/>
      <c r="BL1016" s="55"/>
      <c r="BM1016" s="55"/>
      <c r="BN1016" s="55"/>
      <c r="BO1016" s="55"/>
      <c r="BP1016" s="55"/>
      <c r="BQ1016" s="55"/>
      <c r="BR1016" s="55"/>
      <c r="BS1016" s="55"/>
      <c r="BT1016" s="55"/>
      <c r="BU1016" s="55"/>
      <c r="BV1016" s="55"/>
      <c r="BW1016" s="55"/>
      <c r="BX1016" s="55"/>
      <c r="BY1016" s="55"/>
      <c r="BZ1016" s="55"/>
      <c r="CA1016" s="55"/>
      <c r="CB1016" s="55"/>
      <c r="CC1016" s="55"/>
      <c r="CD1016" s="55"/>
      <c r="CE1016" s="55"/>
      <c r="CF1016" s="55"/>
      <c r="CG1016" s="55"/>
      <c r="CH1016" s="55"/>
      <c r="CI1016" s="55"/>
      <c r="CJ1016" s="55"/>
      <c r="CK1016" s="55"/>
      <c r="CL1016" s="55"/>
      <c r="CM1016" s="55"/>
      <c r="CN1016" s="55"/>
      <c r="CO1016" s="55"/>
      <c r="CP1016" s="55"/>
      <c r="CQ1016" s="55"/>
      <c r="CR1016" s="55"/>
      <c r="CS1016" s="55"/>
      <c r="CT1016" s="55"/>
      <c r="CU1016" s="55"/>
      <c r="CV1016" s="55"/>
      <c r="CW1016" s="55"/>
      <c r="CX1016" s="55"/>
      <c r="CY1016" s="55"/>
      <c r="CZ1016" s="55"/>
      <c r="DA1016" s="55"/>
      <c r="DB1016" s="55"/>
      <c r="DC1016" s="55"/>
      <c r="DD1016" s="55"/>
      <c r="DE1016" s="55"/>
      <c r="DF1016" s="55"/>
      <c r="DG1016" s="55"/>
      <c r="DH1016" s="55"/>
      <c r="DI1016" s="55"/>
      <c r="DJ1016" s="55"/>
      <c r="DK1016" s="55"/>
      <c r="DL1016" s="55"/>
      <c r="DM1016" s="55"/>
      <c r="DN1016" s="55"/>
      <c r="DO1016" s="55"/>
      <c r="DP1016" s="55"/>
      <c r="DQ1016" s="55"/>
      <c r="DR1016" s="55"/>
      <c r="DS1016" s="55"/>
      <c r="DT1016" s="55"/>
      <c r="DU1016" s="55"/>
      <c r="DV1016" s="55"/>
      <c r="DW1016" s="55"/>
      <c r="DX1016" s="55"/>
      <c r="DY1016" s="55"/>
      <c r="DZ1016" s="55"/>
      <c r="EA1016" s="55"/>
      <c r="EB1016" s="55"/>
      <c r="EC1016" s="55"/>
      <c r="ED1016" s="55"/>
      <c r="EE1016" s="55"/>
      <c r="EF1016" s="55"/>
      <c r="EG1016" s="55"/>
      <c r="EH1016" s="55"/>
      <c r="EI1016" s="55"/>
      <c r="EJ1016" s="55"/>
      <c r="EK1016" s="55"/>
      <c r="EL1016" s="55"/>
      <c r="EM1016" s="55"/>
      <c r="EN1016" s="55"/>
      <c r="EO1016" s="55"/>
      <c r="EP1016" s="55"/>
      <c r="EQ1016" s="55"/>
      <c r="ER1016" s="55"/>
      <c r="ES1016" s="55"/>
      <c r="ET1016" s="55"/>
      <c r="EU1016" s="55"/>
      <c r="EV1016" s="55"/>
      <c r="EW1016" s="55"/>
      <c r="EX1016" s="55"/>
      <c r="EY1016" s="55"/>
      <c r="EZ1016" s="55"/>
      <c r="FA1016" s="55"/>
      <c r="FB1016" s="55"/>
      <c r="FC1016" s="55"/>
      <c r="FD1016" s="55"/>
      <c r="FE1016" s="55"/>
      <c r="FF1016" s="55"/>
      <c r="FG1016" s="55"/>
      <c r="FH1016" s="55"/>
      <c r="FI1016" s="55"/>
      <c r="FJ1016" s="55"/>
      <c r="FK1016" s="55"/>
      <c r="FL1016" s="55"/>
      <c r="FM1016" s="55"/>
      <c r="FN1016" s="55"/>
      <c r="FO1016" s="55"/>
      <c r="FP1016" s="55"/>
      <c r="FQ1016" s="55"/>
      <c r="FR1016" s="55"/>
      <c r="FS1016" s="55"/>
      <c r="FT1016" s="55"/>
      <c r="FU1016" s="55"/>
      <c r="FV1016" s="55"/>
      <c r="FW1016" s="55"/>
      <c r="FX1016" s="55"/>
      <c r="FY1016" s="55"/>
      <c r="FZ1016" s="55"/>
      <c r="GA1016" s="55"/>
      <c r="GB1016" s="55"/>
      <c r="GC1016" s="55"/>
      <c r="GD1016" s="55"/>
      <c r="GE1016" s="55"/>
      <c r="GF1016" s="55"/>
      <c r="GG1016" s="55"/>
      <c r="GH1016" s="55"/>
      <c r="GI1016" s="55"/>
      <c r="GJ1016" s="55"/>
      <c r="GK1016" s="55"/>
      <c r="GL1016" s="55"/>
      <c r="GM1016" s="55"/>
      <c r="GN1016" s="55"/>
      <c r="GO1016" s="55"/>
      <c r="GP1016" s="55"/>
      <c r="GQ1016" s="55"/>
      <c r="GR1016" s="55"/>
      <c r="GS1016" s="55"/>
      <c r="GT1016" s="55"/>
      <c r="GU1016" s="55"/>
      <c r="GV1016" s="55"/>
      <c r="GW1016" s="55"/>
      <c r="GX1016" s="55"/>
      <c r="GY1016" s="55"/>
      <c r="GZ1016" s="55"/>
      <c r="HA1016" s="55"/>
      <c r="HB1016" s="55"/>
      <c r="HC1016" s="55"/>
      <c r="HD1016" s="55"/>
      <c r="HE1016" s="55"/>
      <c r="HF1016" s="55"/>
      <c r="HG1016" s="55"/>
      <c r="HH1016" s="55"/>
      <c r="HI1016" s="55"/>
      <c r="HJ1016" s="55"/>
      <c r="HK1016" s="55"/>
      <c r="HL1016" s="55"/>
      <c r="HM1016" s="55"/>
      <c r="HN1016" s="55"/>
      <c r="HO1016" s="55"/>
      <c r="HP1016" s="55"/>
      <c r="HQ1016" s="55"/>
      <c r="HR1016" s="55"/>
      <c r="HS1016" s="55"/>
      <c r="HT1016" s="55"/>
      <c r="HU1016" s="55"/>
      <c r="HV1016" s="55"/>
      <c r="HW1016" s="55"/>
      <c r="HX1016" s="55"/>
      <c r="HY1016" s="55"/>
      <c r="HZ1016" s="55"/>
      <c r="IA1016" s="55"/>
      <c r="IB1016" s="55"/>
      <c r="IC1016" s="55"/>
      <c r="ID1016" s="55"/>
      <c r="IE1016" s="55"/>
      <c r="IF1016" s="55"/>
      <c r="IG1016" s="55"/>
      <c r="IH1016" s="55"/>
      <c r="II1016" s="55"/>
      <c r="IJ1016" s="55"/>
      <c r="IK1016" s="55"/>
      <c r="IL1016" s="55"/>
      <c r="IM1016" s="55"/>
      <c r="IN1016" s="55"/>
      <c r="IO1016" s="55"/>
      <c r="IP1016" s="55"/>
      <c r="IQ1016" s="55"/>
      <c r="IR1016" s="55"/>
      <c r="IS1016" s="55"/>
      <c r="IT1016" s="55"/>
      <c r="IU1016" s="55"/>
      <c r="IV1016" s="55"/>
      <c r="IW1016" s="55"/>
    </row>
    <row r="1017" spans="1:257" s="22" customFormat="1" x14ac:dyDescent="0.2">
      <c r="A1017" s="36" t="s">
        <v>1944</v>
      </c>
      <c r="B1017" s="57">
        <f t="shared" si="44"/>
        <v>44744.169340277775</v>
      </c>
      <c r="C1017" s="27">
        <v>2022</v>
      </c>
      <c r="D1017" s="27">
        <v>7</v>
      </c>
      <c r="E1017" s="27">
        <v>2</v>
      </c>
      <c r="F1017" s="27">
        <v>4</v>
      </c>
      <c r="G1017" s="28">
        <v>3</v>
      </c>
      <c r="H1017" s="29">
        <v>51.01</v>
      </c>
      <c r="I1017" s="30">
        <v>54.289000000000001</v>
      </c>
      <c r="J1017" s="30">
        <v>86.114999999999995</v>
      </c>
      <c r="K1017" s="27">
        <v>1</v>
      </c>
      <c r="L1017" s="68" t="s">
        <v>3</v>
      </c>
      <c r="M1017" s="23">
        <v>0.5</v>
      </c>
      <c r="N1017" s="23">
        <f t="shared" si="45"/>
        <v>1.1000000000000001</v>
      </c>
      <c r="O1017" s="23">
        <v>1.1000000000000001</v>
      </c>
      <c r="P1017" s="68" t="s">
        <v>4</v>
      </c>
      <c r="Q1017" s="68" t="s">
        <v>923</v>
      </c>
      <c r="R1017" s="19" t="s">
        <v>18</v>
      </c>
      <c r="S1017" s="68" t="s">
        <v>924</v>
      </c>
      <c r="T1017" s="68"/>
      <c r="U1017" s="55"/>
      <c r="V1017" s="55"/>
      <c r="W1017" s="55"/>
      <c r="X1017" s="55"/>
      <c r="Y1017" s="55"/>
      <c r="Z1017" s="55"/>
      <c r="AA1017" s="55"/>
      <c r="AB1017" s="55"/>
      <c r="AC1017" s="55"/>
      <c r="AD1017" s="55"/>
      <c r="AE1017" s="55"/>
      <c r="AF1017" s="55"/>
      <c r="AG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  <c r="AX1017" s="55"/>
      <c r="AY1017" s="55"/>
      <c r="AZ1017" s="55"/>
      <c r="BA1017" s="55"/>
      <c r="BB1017" s="55"/>
      <c r="BC1017" s="55"/>
      <c r="BD1017" s="55"/>
      <c r="BE1017" s="55"/>
      <c r="BF1017" s="55"/>
      <c r="BG1017" s="55"/>
      <c r="BH1017" s="55"/>
      <c r="BI1017" s="55"/>
      <c r="BJ1017" s="55"/>
      <c r="BK1017" s="55"/>
      <c r="BL1017" s="55"/>
      <c r="BM1017" s="55"/>
      <c r="BN1017" s="55"/>
      <c r="BO1017" s="55"/>
      <c r="BP1017" s="55"/>
      <c r="BQ1017" s="55"/>
      <c r="BR1017" s="55"/>
      <c r="BS1017" s="55"/>
      <c r="BT1017" s="55"/>
      <c r="BU1017" s="55"/>
      <c r="BV1017" s="55"/>
      <c r="BW1017" s="55"/>
      <c r="BX1017" s="55"/>
      <c r="BY1017" s="55"/>
      <c r="BZ1017" s="55"/>
      <c r="CA1017" s="55"/>
      <c r="CB1017" s="55"/>
      <c r="CC1017" s="55"/>
      <c r="CD1017" s="55"/>
      <c r="CE1017" s="55"/>
      <c r="CF1017" s="55"/>
      <c r="CG1017" s="55"/>
      <c r="CH1017" s="55"/>
      <c r="CI1017" s="55"/>
      <c r="CJ1017" s="55"/>
      <c r="CK1017" s="55"/>
      <c r="CL1017" s="55"/>
      <c r="CM1017" s="55"/>
      <c r="CN1017" s="55"/>
      <c r="CO1017" s="55"/>
      <c r="CP1017" s="55"/>
      <c r="CQ1017" s="55"/>
      <c r="CR1017" s="55"/>
      <c r="CS1017" s="55"/>
      <c r="CT1017" s="55"/>
      <c r="CU1017" s="55"/>
      <c r="CV1017" s="55"/>
      <c r="CW1017" s="55"/>
      <c r="CX1017" s="55"/>
      <c r="CY1017" s="55"/>
      <c r="CZ1017" s="55"/>
      <c r="DA1017" s="55"/>
      <c r="DB1017" s="55"/>
      <c r="DC1017" s="55"/>
      <c r="DD1017" s="55"/>
      <c r="DE1017" s="55"/>
      <c r="DF1017" s="55"/>
      <c r="DG1017" s="55"/>
      <c r="DH1017" s="55"/>
      <c r="DI1017" s="55"/>
      <c r="DJ1017" s="55"/>
      <c r="DK1017" s="55"/>
      <c r="DL1017" s="55"/>
      <c r="DM1017" s="55"/>
      <c r="DN1017" s="55"/>
      <c r="DO1017" s="55"/>
      <c r="DP1017" s="55"/>
      <c r="DQ1017" s="55"/>
      <c r="DR1017" s="55"/>
      <c r="DS1017" s="55"/>
      <c r="DT1017" s="55"/>
      <c r="DU1017" s="55"/>
      <c r="DV1017" s="55"/>
      <c r="DW1017" s="55"/>
      <c r="DX1017" s="55"/>
      <c r="DY1017" s="55"/>
      <c r="DZ1017" s="55"/>
      <c r="EA1017" s="55"/>
      <c r="EB1017" s="55"/>
      <c r="EC1017" s="55"/>
      <c r="ED1017" s="55"/>
      <c r="EE1017" s="55"/>
      <c r="EF1017" s="55"/>
      <c r="EG1017" s="55"/>
      <c r="EH1017" s="55"/>
      <c r="EI1017" s="55"/>
      <c r="EJ1017" s="55"/>
      <c r="EK1017" s="55"/>
      <c r="EL1017" s="55"/>
      <c r="EM1017" s="55"/>
      <c r="EN1017" s="55"/>
      <c r="EO1017" s="55"/>
      <c r="EP1017" s="55"/>
      <c r="EQ1017" s="55"/>
      <c r="ER1017" s="55"/>
      <c r="ES1017" s="55"/>
      <c r="ET1017" s="55"/>
      <c r="EU1017" s="55"/>
      <c r="EV1017" s="55"/>
      <c r="EW1017" s="55"/>
      <c r="EX1017" s="55"/>
      <c r="EY1017" s="55"/>
      <c r="EZ1017" s="55"/>
      <c r="FA1017" s="55"/>
      <c r="FB1017" s="55"/>
      <c r="FC1017" s="55"/>
      <c r="FD1017" s="55"/>
      <c r="FE1017" s="55"/>
      <c r="FF1017" s="55"/>
      <c r="FG1017" s="55"/>
      <c r="FH1017" s="55"/>
      <c r="FI1017" s="55"/>
      <c r="FJ1017" s="55"/>
      <c r="FK1017" s="55"/>
      <c r="FL1017" s="55"/>
      <c r="FM1017" s="55"/>
      <c r="FN1017" s="55"/>
      <c r="FO1017" s="55"/>
      <c r="FP1017" s="55"/>
      <c r="FQ1017" s="55"/>
      <c r="FR1017" s="55"/>
      <c r="FS1017" s="55"/>
      <c r="FT1017" s="55"/>
      <c r="FU1017" s="55"/>
      <c r="FV1017" s="55"/>
      <c r="FW1017" s="55"/>
      <c r="FX1017" s="55"/>
      <c r="FY1017" s="55"/>
      <c r="FZ1017" s="55"/>
      <c r="GA1017" s="55"/>
      <c r="GB1017" s="55"/>
      <c r="GC1017" s="55"/>
      <c r="GD1017" s="55"/>
      <c r="GE1017" s="55"/>
      <c r="GF1017" s="55"/>
      <c r="GG1017" s="55"/>
      <c r="GH1017" s="55"/>
      <c r="GI1017" s="55"/>
      <c r="GJ1017" s="55"/>
      <c r="GK1017" s="55"/>
      <c r="GL1017" s="55"/>
      <c r="GM1017" s="55"/>
      <c r="GN1017" s="55"/>
      <c r="GO1017" s="55"/>
      <c r="GP1017" s="55"/>
      <c r="GQ1017" s="55"/>
      <c r="GR1017" s="55"/>
      <c r="GS1017" s="55"/>
      <c r="GT1017" s="55"/>
      <c r="GU1017" s="55"/>
      <c r="GV1017" s="55"/>
      <c r="GW1017" s="55"/>
      <c r="GX1017" s="55"/>
      <c r="GY1017" s="55"/>
      <c r="GZ1017" s="55"/>
      <c r="HA1017" s="55"/>
      <c r="HB1017" s="55"/>
      <c r="HC1017" s="55"/>
      <c r="HD1017" s="55"/>
      <c r="HE1017" s="55"/>
      <c r="HF1017" s="55"/>
      <c r="HG1017" s="55"/>
      <c r="HH1017" s="55"/>
      <c r="HI1017" s="55"/>
      <c r="HJ1017" s="55"/>
      <c r="HK1017" s="55"/>
      <c r="HL1017" s="55"/>
      <c r="HM1017" s="55"/>
      <c r="HN1017" s="55"/>
      <c r="HO1017" s="55"/>
      <c r="HP1017" s="55"/>
      <c r="HQ1017" s="55"/>
      <c r="HR1017" s="55"/>
      <c r="HS1017" s="55"/>
      <c r="HT1017" s="55"/>
      <c r="HU1017" s="55"/>
      <c r="HV1017" s="55"/>
      <c r="HW1017" s="55"/>
      <c r="HX1017" s="55"/>
      <c r="HY1017" s="55"/>
      <c r="HZ1017" s="55"/>
      <c r="IA1017" s="55"/>
      <c r="IB1017" s="55"/>
      <c r="IC1017" s="55"/>
      <c r="ID1017" s="55"/>
      <c r="IE1017" s="55"/>
      <c r="IF1017" s="55"/>
      <c r="IG1017" s="55"/>
      <c r="IH1017" s="55"/>
      <c r="II1017" s="55"/>
      <c r="IJ1017" s="55"/>
      <c r="IK1017" s="55"/>
      <c r="IL1017" s="55"/>
      <c r="IM1017" s="55"/>
      <c r="IN1017" s="55"/>
      <c r="IO1017" s="55"/>
      <c r="IP1017" s="55"/>
      <c r="IQ1017" s="55"/>
      <c r="IR1017" s="55"/>
      <c r="IS1017" s="55"/>
      <c r="IT1017" s="55"/>
      <c r="IU1017" s="55"/>
      <c r="IV1017" s="55"/>
      <c r="IW1017" s="55"/>
    </row>
    <row r="1018" spans="1:257" s="22" customFormat="1" x14ac:dyDescent="0.2">
      <c r="A1018" s="36" t="s">
        <v>1945</v>
      </c>
      <c r="B1018" s="57">
        <f t="shared" si="44"/>
        <v>44745.254120370373</v>
      </c>
      <c r="C1018" s="27">
        <v>2022</v>
      </c>
      <c r="D1018" s="27">
        <v>7</v>
      </c>
      <c r="E1018" s="27">
        <v>3</v>
      </c>
      <c r="F1018" s="27">
        <v>6</v>
      </c>
      <c r="G1018" s="28">
        <v>5</v>
      </c>
      <c r="H1018" s="29">
        <v>56.15</v>
      </c>
      <c r="I1018" s="30">
        <v>54.289000000000001</v>
      </c>
      <c r="J1018" s="30">
        <v>86.117999999999995</v>
      </c>
      <c r="K1018" s="27">
        <v>5</v>
      </c>
      <c r="L1018" s="35">
        <v>1</v>
      </c>
      <c r="M1018" s="23">
        <v>1</v>
      </c>
      <c r="N1018" s="23">
        <f t="shared" si="45"/>
        <v>1.5</v>
      </c>
      <c r="O1018" s="23">
        <v>1.5</v>
      </c>
      <c r="P1018" s="68" t="s">
        <v>4</v>
      </c>
      <c r="Q1018" s="68" t="s">
        <v>923</v>
      </c>
      <c r="R1018" s="19" t="s">
        <v>18</v>
      </c>
      <c r="S1018" s="68" t="s">
        <v>924</v>
      </c>
      <c r="T1018" s="68" t="s">
        <v>21</v>
      </c>
      <c r="U1018" s="55"/>
      <c r="V1018" s="55"/>
      <c r="W1018" s="55"/>
      <c r="X1018" s="55"/>
      <c r="Y1018" s="55"/>
      <c r="Z1018" s="55"/>
      <c r="AA1018" s="55"/>
      <c r="AB1018" s="55"/>
      <c r="AC1018" s="55"/>
      <c r="AD1018" s="55"/>
      <c r="AE1018" s="55"/>
      <c r="AF1018" s="55"/>
      <c r="AG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  <c r="AX1018" s="55"/>
      <c r="AY1018" s="55"/>
      <c r="AZ1018" s="55"/>
      <c r="BA1018" s="55"/>
      <c r="BB1018" s="55"/>
      <c r="BC1018" s="55"/>
      <c r="BD1018" s="55"/>
      <c r="BE1018" s="55"/>
      <c r="BF1018" s="55"/>
      <c r="BG1018" s="55"/>
      <c r="BH1018" s="55"/>
      <c r="BI1018" s="55"/>
      <c r="BJ1018" s="55"/>
      <c r="BK1018" s="55"/>
      <c r="BL1018" s="55"/>
      <c r="BM1018" s="55"/>
      <c r="BN1018" s="55"/>
      <c r="BO1018" s="55"/>
      <c r="BP1018" s="55"/>
      <c r="BQ1018" s="55"/>
      <c r="BR1018" s="55"/>
      <c r="BS1018" s="55"/>
      <c r="BT1018" s="55"/>
      <c r="BU1018" s="55"/>
      <c r="BV1018" s="55"/>
      <c r="BW1018" s="55"/>
      <c r="BX1018" s="55"/>
      <c r="BY1018" s="55"/>
      <c r="BZ1018" s="55"/>
      <c r="CA1018" s="55"/>
      <c r="CB1018" s="55"/>
      <c r="CC1018" s="55"/>
      <c r="CD1018" s="55"/>
      <c r="CE1018" s="55"/>
      <c r="CF1018" s="55"/>
      <c r="CG1018" s="55"/>
      <c r="CH1018" s="55"/>
      <c r="CI1018" s="55"/>
      <c r="CJ1018" s="55"/>
      <c r="CK1018" s="55"/>
      <c r="CL1018" s="55"/>
      <c r="CM1018" s="55"/>
      <c r="CN1018" s="55"/>
      <c r="CO1018" s="55"/>
      <c r="CP1018" s="55"/>
      <c r="CQ1018" s="55"/>
      <c r="CR1018" s="55"/>
      <c r="CS1018" s="55"/>
      <c r="CT1018" s="55"/>
      <c r="CU1018" s="55"/>
      <c r="CV1018" s="55"/>
      <c r="CW1018" s="55"/>
      <c r="CX1018" s="55"/>
      <c r="CY1018" s="55"/>
      <c r="CZ1018" s="55"/>
      <c r="DA1018" s="55"/>
      <c r="DB1018" s="55"/>
      <c r="DC1018" s="55"/>
      <c r="DD1018" s="55"/>
      <c r="DE1018" s="55"/>
      <c r="DF1018" s="55"/>
      <c r="DG1018" s="55"/>
      <c r="DH1018" s="55"/>
      <c r="DI1018" s="55"/>
      <c r="DJ1018" s="55"/>
      <c r="DK1018" s="55"/>
      <c r="DL1018" s="55"/>
      <c r="DM1018" s="55"/>
      <c r="DN1018" s="55"/>
      <c r="DO1018" s="55"/>
      <c r="DP1018" s="55"/>
      <c r="DQ1018" s="55"/>
      <c r="DR1018" s="55"/>
      <c r="DS1018" s="55"/>
      <c r="DT1018" s="55"/>
      <c r="DU1018" s="55"/>
      <c r="DV1018" s="55"/>
      <c r="DW1018" s="55"/>
      <c r="DX1018" s="55"/>
      <c r="DY1018" s="55"/>
      <c r="DZ1018" s="55"/>
      <c r="EA1018" s="55"/>
      <c r="EB1018" s="55"/>
      <c r="EC1018" s="55"/>
      <c r="ED1018" s="55"/>
      <c r="EE1018" s="55"/>
      <c r="EF1018" s="55"/>
      <c r="EG1018" s="55"/>
      <c r="EH1018" s="55"/>
      <c r="EI1018" s="55"/>
      <c r="EJ1018" s="55"/>
      <c r="EK1018" s="55"/>
      <c r="EL1018" s="55"/>
      <c r="EM1018" s="55"/>
      <c r="EN1018" s="55"/>
      <c r="EO1018" s="55"/>
      <c r="EP1018" s="55"/>
      <c r="EQ1018" s="55"/>
      <c r="ER1018" s="55"/>
      <c r="ES1018" s="55"/>
      <c r="ET1018" s="55"/>
      <c r="EU1018" s="55"/>
      <c r="EV1018" s="55"/>
      <c r="EW1018" s="55"/>
      <c r="EX1018" s="55"/>
      <c r="EY1018" s="55"/>
      <c r="EZ1018" s="55"/>
      <c r="FA1018" s="55"/>
      <c r="FB1018" s="55"/>
      <c r="FC1018" s="55"/>
      <c r="FD1018" s="55"/>
      <c r="FE1018" s="55"/>
      <c r="FF1018" s="55"/>
      <c r="FG1018" s="55"/>
      <c r="FH1018" s="55"/>
      <c r="FI1018" s="55"/>
      <c r="FJ1018" s="55"/>
      <c r="FK1018" s="55"/>
      <c r="FL1018" s="55"/>
      <c r="FM1018" s="55"/>
      <c r="FN1018" s="55"/>
      <c r="FO1018" s="55"/>
      <c r="FP1018" s="55"/>
      <c r="FQ1018" s="55"/>
      <c r="FR1018" s="55"/>
      <c r="FS1018" s="55"/>
      <c r="FT1018" s="55"/>
      <c r="FU1018" s="55"/>
      <c r="FV1018" s="55"/>
      <c r="FW1018" s="55"/>
      <c r="FX1018" s="55"/>
      <c r="FY1018" s="55"/>
      <c r="FZ1018" s="55"/>
      <c r="GA1018" s="55"/>
      <c r="GB1018" s="55"/>
      <c r="GC1018" s="55"/>
      <c r="GD1018" s="55"/>
      <c r="GE1018" s="55"/>
      <c r="GF1018" s="55"/>
      <c r="GG1018" s="55"/>
      <c r="GH1018" s="55"/>
      <c r="GI1018" s="55"/>
      <c r="GJ1018" s="55"/>
      <c r="GK1018" s="55"/>
      <c r="GL1018" s="55"/>
      <c r="GM1018" s="55"/>
      <c r="GN1018" s="55"/>
      <c r="GO1018" s="55"/>
      <c r="GP1018" s="55"/>
      <c r="GQ1018" s="55"/>
      <c r="GR1018" s="55"/>
      <c r="GS1018" s="55"/>
      <c r="GT1018" s="55"/>
      <c r="GU1018" s="55"/>
      <c r="GV1018" s="55"/>
      <c r="GW1018" s="55"/>
      <c r="GX1018" s="55"/>
      <c r="GY1018" s="55"/>
      <c r="GZ1018" s="55"/>
      <c r="HA1018" s="55"/>
      <c r="HB1018" s="55"/>
      <c r="HC1018" s="55"/>
      <c r="HD1018" s="55"/>
      <c r="HE1018" s="55"/>
      <c r="HF1018" s="55"/>
      <c r="HG1018" s="55"/>
      <c r="HH1018" s="55"/>
      <c r="HI1018" s="55"/>
      <c r="HJ1018" s="55"/>
      <c r="HK1018" s="55"/>
      <c r="HL1018" s="55"/>
      <c r="HM1018" s="55"/>
      <c r="HN1018" s="55"/>
      <c r="HO1018" s="55"/>
      <c r="HP1018" s="55"/>
      <c r="HQ1018" s="55"/>
      <c r="HR1018" s="55"/>
      <c r="HS1018" s="55"/>
      <c r="HT1018" s="55"/>
      <c r="HU1018" s="55"/>
      <c r="HV1018" s="55"/>
      <c r="HW1018" s="55"/>
      <c r="HX1018" s="55"/>
      <c r="HY1018" s="55"/>
      <c r="HZ1018" s="55"/>
      <c r="IA1018" s="55"/>
      <c r="IB1018" s="55"/>
      <c r="IC1018" s="55"/>
      <c r="ID1018" s="55"/>
      <c r="IE1018" s="55"/>
      <c r="IF1018" s="55"/>
      <c r="IG1018" s="55"/>
      <c r="IH1018" s="55"/>
      <c r="II1018" s="55"/>
      <c r="IJ1018" s="55"/>
      <c r="IK1018" s="55"/>
      <c r="IL1018" s="55"/>
      <c r="IM1018" s="55"/>
      <c r="IN1018" s="55"/>
      <c r="IO1018" s="55"/>
      <c r="IP1018" s="55"/>
      <c r="IQ1018" s="55"/>
      <c r="IR1018" s="55"/>
      <c r="IS1018" s="55"/>
      <c r="IT1018" s="55"/>
      <c r="IU1018" s="55"/>
      <c r="IV1018" s="55"/>
      <c r="IW1018" s="55"/>
    </row>
    <row r="1019" spans="1:257" s="22" customFormat="1" x14ac:dyDescent="0.2">
      <c r="A1019" s="36" t="s">
        <v>1946</v>
      </c>
      <c r="B1019" s="57">
        <f t="shared" si="44"/>
        <v>44746.271087962959</v>
      </c>
      <c r="C1019" s="27">
        <v>2022</v>
      </c>
      <c r="D1019" s="27">
        <v>7</v>
      </c>
      <c r="E1019" s="27">
        <v>4</v>
      </c>
      <c r="F1019" s="27">
        <v>6</v>
      </c>
      <c r="G1019" s="28">
        <v>30</v>
      </c>
      <c r="H1019" s="29">
        <v>22.27</v>
      </c>
      <c r="I1019" s="30">
        <v>54.12</v>
      </c>
      <c r="J1019" s="30">
        <v>86.453999999999994</v>
      </c>
      <c r="K1019" s="27">
        <v>0</v>
      </c>
      <c r="L1019" s="68" t="s">
        <v>3</v>
      </c>
      <c r="M1019" s="23">
        <v>2.4</v>
      </c>
      <c r="N1019" s="23">
        <f t="shared" si="45"/>
        <v>2.6</v>
      </c>
      <c r="O1019" s="23">
        <v>2.6</v>
      </c>
      <c r="P1019" s="68" t="s">
        <v>4</v>
      </c>
      <c r="Q1019" s="68" t="s">
        <v>923</v>
      </c>
      <c r="R1019" s="19" t="s">
        <v>18</v>
      </c>
      <c r="S1019" s="68" t="s">
        <v>925</v>
      </c>
      <c r="T1019" s="68" t="s">
        <v>21</v>
      </c>
      <c r="U1019" s="55"/>
      <c r="V1019" s="55"/>
      <c r="W1019" s="55"/>
      <c r="X1019" s="55"/>
      <c r="Y1019" s="55"/>
      <c r="Z1019" s="55"/>
      <c r="AA1019" s="55"/>
      <c r="AB1019" s="55"/>
      <c r="AC1019" s="55"/>
      <c r="AD1019" s="55"/>
      <c r="AE1019" s="55"/>
      <c r="AF1019" s="55"/>
      <c r="AG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  <c r="AX1019" s="55"/>
      <c r="AY1019" s="55"/>
      <c r="AZ1019" s="55"/>
      <c r="BA1019" s="55"/>
      <c r="BB1019" s="55"/>
      <c r="BC1019" s="55"/>
      <c r="BD1019" s="55"/>
      <c r="BE1019" s="55"/>
      <c r="BF1019" s="55"/>
      <c r="BG1019" s="55"/>
      <c r="BH1019" s="55"/>
      <c r="BI1019" s="55"/>
      <c r="BJ1019" s="55"/>
      <c r="BK1019" s="55"/>
      <c r="BL1019" s="55"/>
      <c r="BM1019" s="55"/>
      <c r="BN1019" s="55"/>
      <c r="BO1019" s="55"/>
      <c r="BP1019" s="55"/>
      <c r="BQ1019" s="55"/>
      <c r="BR1019" s="55"/>
      <c r="BS1019" s="55"/>
      <c r="BT1019" s="55"/>
      <c r="BU1019" s="55"/>
      <c r="BV1019" s="55"/>
      <c r="BW1019" s="55"/>
      <c r="BX1019" s="55"/>
      <c r="BY1019" s="55"/>
      <c r="BZ1019" s="55"/>
      <c r="CA1019" s="55"/>
      <c r="CB1019" s="55"/>
      <c r="CC1019" s="55"/>
      <c r="CD1019" s="55"/>
      <c r="CE1019" s="55"/>
      <c r="CF1019" s="55"/>
      <c r="CG1019" s="55"/>
      <c r="CH1019" s="55"/>
      <c r="CI1019" s="55"/>
      <c r="CJ1019" s="55"/>
      <c r="CK1019" s="55"/>
      <c r="CL1019" s="55"/>
      <c r="CM1019" s="55"/>
      <c r="CN1019" s="55"/>
      <c r="CO1019" s="55"/>
      <c r="CP1019" s="55"/>
      <c r="CQ1019" s="55"/>
      <c r="CR1019" s="55"/>
      <c r="CS1019" s="55"/>
      <c r="CT1019" s="55"/>
      <c r="CU1019" s="55"/>
      <c r="CV1019" s="55"/>
      <c r="CW1019" s="55"/>
      <c r="CX1019" s="55"/>
      <c r="CY1019" s="55"/>
      <c r="CZ1019" s="55"/>
      <c r="DA1019" s="55"/>
      <c r="DB1019" s="55"/>
      <c r="DC1019" s="55"/>
      <c r="DD1019" s="55"/>
      <c r="DE1019" s="55"/>
      <c r="DF1019" s="55"/>
      <c r="DG1019" s="55"/>
      <c r="DH1019" s="55"/>
      <c r="DI1019" s="55"/>
      <c r="DJ1019" s="55"/>
      <c r="DK1019" s="55"/>
      <c r="DL1019" s="55"/>
      <c r="DM1019" s="55"/>
      <c r="DN1019" s="55"/>
      <c r="DO1019" s="55"/>
      <c r="DP1019" s="55"/>
      <c r="DQ1019" s="55"/>
      <c r="DR1019" s="55"/>
      <c r="DS1019" s="55"/>
      <c r="DT1019" s="55"/>
      <c r="DU1019" s="55"/>
      <c r="DV1019" s="55"/>
      <c r="DW1019" s="55"/>
      <c r="DX1019" s="55"/>
      <c r="DY1019" s="55"/>
      <c r="DZ1019" s="55"/>
      <c r="EA1019" s="55"/>
      <c r="EB1019" s="55"/>
      <c r="EC1019" s="55"/>
      <c r="ED1019" s="55"/>
      <c r="EE1019" s="55"/>
      <c r="EF1019" s="55"/>
      <c r="EG1019" s="55"/>
      <c r="EH1019" s="55"/>
      <c r="EI1019" s="55"/>
      <c r="EJ1019" s="55"/>
      <c r="EK1019" s="55"/>
      <c r="EL1019" s="55"/>
      <c r="EM1019" s="55"/>
      <c r="EN1019" s="55"/>
      <c r="EO1019" s="55"/>
      <c r="EP1019" s="55"/>
      <c r="EQ1019" s="55"/>
      <c r="ER1019" s="55"/>
      <c r="ES1019" s="55"/>
      <c r="ET1019" s="55"/>
      <c r="EU1019" s="55"/>
      <c r="EV1019" s="55"/>
      <c r="EW1019" s="55"/>
      <c r="EX1019" s="55"/>
      <c r="EY1019" s="55"/>
      <c r="EZ1019" s="55"/>
      <c r="FA1019" s="55"/>
      <c r="FB1019" s="55"/>
      <c r="FC1019" s="55"/>
      <c r="FD1019" s="55"/>
      <c r="FE1019" s="55"/>
      <c r="FF1019" s="55"/>
      <c r="FG1019" s="55"/>
      <c r="FH1019" s="55"/>
      <c r="FI1019" s="55"/>
      <c r="FJ1019" s="55"/>
      <c r="FK1019" s="55"/>
      <c r="FL1019" s="55"/>
      <c r="FM1019" s="55"/>
      <c r="FN1019" s="55"/>
      <c r="FO1019" s="55"/>
      <c r="FP1019" s="55"/>
      <c r="FQ1019" s="55"/>
      <c r="FR1019" s="55"/>
      <c r="FS1019" s="55"/>
      <c r="FT1019" s="55"/>
      <c r="FU1019" s="55"/>
      <c r="FV1019" s="55"/>
      <c r="FW1019" s="55"/>
      <c r="FX1019" s="55"/>
      <c r="FY1019" s="55"/>
      <c r="FZ1019" s="55"/>
      <c r="GA1019" s="55"/>
      <c r="GB1019" s="55"/>
      <c r="GC1019" s="55"/>
      <c r="GD1019" s="55"/>
      <c r="GE1019" s="55"/>
      <c r="GF1019" s="55"/>
      <c r="GG1019" s="55"/>
      <c r="GH1019" s="55"/>
      <c r="GI1019" s="55"/>
      <c r="GJ1019" s="55"/>
      <c r="GK1019" s="55"/>
      <c r="GL1019" s="55"/>
      <c r="GM1019" s="55"/>
      <c r="GN1019" s="55"/>
      <c r="GO1019" s="55"/>
      <c r="GP1019" s="55"/>
      <c r="GQ1019" s="55"/>
      <c r="GR1019" s="55"/>
      <c r="GS1019" s="55"/>
      <c r="GT1019" s="55"/>
      <c r="GU1019" s="55"/>
      <c r="GV1019" s="55"/>
      <c r="GW1019" s="55"/>
      <c r="GX1019" s="55"/>
      <c r="GY1019" s="55"/>
      <c r="GZ1019" s="55"/>
      <c r="HA1019" s="55"/>
      <c r="HB1019" s="55"/>
      <c r="HC1019" s="55"/>
      <c r="HD1019" s="55"/>
      <c r="HE1019" s="55"/>
      <c r="HF1019" s="55"/>
      <c r="HG1019" s="55"/>
      <c r="HH1019" s="55"/>
      <c r="HI1019" s="55"/>
      <c r="HJ1019" s="55"/>
      <c r="HK1019" s="55"/>
      <c r="HL1019" s="55"/>
      <c r="HM1019" s="55"/>
      <c r="HN1019" s="55"/>
      <c r="HO1019" s="55"/>
      <c r="HP1019" s="55"/>
      <c r="HQ1019" s="55"/>
      <c r="HR1019" s="55"/>
      <c r="HS1019" s="55"/>
      <c r="HT1019" s="55"/>
      <c r="HU1019" s="55"/>
      <c r="HV1019" s="55"/>
      <c r="HW1019" s="55"/>
      <c r="HX1019" s="55"/>
      <c r="HY1019" s="55"/>
      <c r="HZ1019" s="55"/>
      <c r="IA1019" s="55"/>
      <c r="IB1019" s="55"/>
      <c r="IC1019" s="55"/>
      <c r="ID1019" s="55"/>
      <c r="IE1019" s="55"/>
      <c r="IF1019" s="55"/>
      <c r="IG1019" s="55"/>
      <c r="IH1019" s="55"/>
      <c r="II1019" s="55"/>
      <c r="IJ1019" s="55"/>
      <c r="IK1019" s="55"/>
      <c r="IL1019" s="55"/>
      <c r="IM1019" s="55"/>
      <c r="IN1019" s="55"/>
      <c r="IO1019" s="55"/>
      <c r="IP1019" s="55"/>
      <c r="IQ1019" s="55"/>
      <c r="IR1019" s="55"/>
      <c r="IS1019" s="55"/>
      <c r="IT1019" s="55"/>
      <c r="IU1019" s="55"/>
      <c r="IV1019" s="55"/>
      <c r="IW1019" s="55"/>
    </row>
    <row r="1020" spans="1:257" s="22" customFormat="1" x14ac:dyDescent="0.2">
      <c r="A1020" s="36" t="s">
        <v>1947</v>
      </c>
      <c r="B1020" s="57">
        <f t="shared" si="44"/>
        <v>44746.413819444446</v>
      </c>
      <c r="C1020" s="27">
        <v>2022</v>
      </c>
      <c r="D1020" s="27">
        <v>7</v>
      </c>
      <c r="E1020" s="27">
        <v>4</v>
      </c>
      <c r="F1020" s="27">
        <v>9</v>
      </c>
      <c r="G1020" s="28">
        <v>55</v>
      </c>
      <c r="H1020" s="29">
        <v>54.4</v>
      </c>
      <c r="I1020" s="30">
        <v>54.043999999999997</v>
      </c>
      <c r="J1020" s="30">
        <v>86.521000000000001</v>
      </c>
      <c r="K1020" s="27">
        <v>0</v>
      </c>
      <c r="L1020" s="68" t="s">
        <v>3</v>
      </c>
      <c r="M1020" s="23">
        <v>2</v>
      </c>
      <c r="N1020" s="23">
        <f t="shared" si="45"/>
        <v>2.2999999999999998</v>
      </c>
      <c r="O1020" s="23">
        <v>2.2999999999999998</v>
      </c>
      <c r="P1020" s="68" t="s">
        <v>4</v>
      </c>
      <c r="Q1020" s="68" t="s">
        <v>923</v>
      </c>
      <c r="R1020" s="19" t="s">
        <v>18</v>
      </c>
      <c r="S1020" s="68" t="s">
        <v>925</v>
      </c>
      <c r="T1020" s="68" t="s">
        <v>21</v>
      </c>
      <c r="U1020" s="55"/>
      <c r="V1020" s="55"/>
      <c r="W1020" s="55"/>
      <c r="X1020" s="55"/>
      <c r="Y1020" s="55"/>
      <c r="Z1020" s="55"/>
      <c r="AA1020" s="55"/>
      <c r="AB1020" s="55"/>
      <c r="AC1020" s="55"/>
      <c r="AD1020" s="55"/>
      <c r="AE1020" s="55"/>
      <c r="AF1020" s="55"/>
      <c r="AG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  <c r="AX1020" s="55"/>
      <c r="AY1020" s="55"/>
      <c r="AZ1020" s="55"/>
      <c r="BA1020" s="55"/>
      <c r="BB1020" s="55"/>
      <c r="BC1020" s="55"/>
      <c r="BD1020" s="55"/>
      <c r="BE1020" s="55"/>
      <c r="BF1020" s="55"/>
      <c r="BG1020" s="55"/>
      <c r="BH1020" s="55"/>
      <c r="BI1020" s="55"/>
      <c r="BJ1020" s="55"/>
      <c r="BK1020" s="55"/>
      <c r="BL1020" s="55"/>
      <c r="BM1020" s="55"/>
      <c r="BN1020" s="55"/>
      <c r="BO1020" s="55"/>
      <c r="BP1020" s="55"/>
      <c r="BQ1020" s="55"/>
      <c r="BR1020" s="55"/>
      <c r="BS1020" s="55"/>
      <c r="BT1020" s="55"/>
      <c r="BU1020" s="55"/>
      <c r="BV1020" s="55"/>
      <c r="BW1020" s="55"/>
      <c r="BX1020" s="55"/>
      <c r="BY1020" s="55"/>
      <c r="BZ1020" s="55"/>
      <c r="CA1020" s="55"/>
      <c r="CB1020" s="55"/>
      <c r="CC1020" s="55"/>
      <c r="CD1020" s="55"/>
      <c r="CE1020" s="55"/>
      <c r="CF1020" s="55"/>
      <c r="CG1020" s="55"/>
      <c r="CH1020" s="55"/>
      <c r="CI1020" s="55"/>
      <c r="CJ1020" s="55"/>
      <c r="CK1020" s="55"/>
      <c r="CL1020" s="55"/>
      <c r="CM1020" s="55"/>
      <c r="CN1020" s="55"/>
      <c r="CO1020" s="55"/>
      <c r="CP1020" s="55"/>
      <c r="CQ1020" s="55"/>
      <c r="CR1020" s="55"/>
      <c r="CS1020" s="55"/>
      <c r="CT1020" s="55"/>
      <c r="CU1020" s="55"/>
      <c r="CV1020" s="55"/>
      <c r="CW1020" s="55"/>
      <c r="CX1020" s="55"/>
      <c r="CY1020" s="55"/>
      <c r="CZ1020" s="55"/>
      <c r="DA1020" s="55"/>
      <c r="DB1020" s="55"/>
      <c r="DC1020" s="55"/>
      <c r="DD1020" s="55"/>
      <c r="DE1020" s="55"/>
      <c r="DF1020" s="55"/>
      <c r="DG1020" s="55"/>
      <c r="DH1020" s="55"/>
      <c r="DI1020" s="55"/>
      <c r="DJ1020" s="55"/>
      <c r="DK1020" s="55"/>
      <c r="DL1020" s="55"/>
      <c r="DM1020" s="55"/>
      <c r="DN1020" s="55"/>
      <c r="DO1020" s="55"/>
      <c r="DP1020" s="55"/>
      <c r="DQ1020" s="55"/>
      <c r="DR1020" s="55"/>
      <c r="DS1020" s="55"/>
      <c r="DT1020" s="55"/>
      <c r="DU1020" s="55"/>
      <c r="DV1020" s="55"/>
      <c r="DW1020" s="55"/>
      <c r="DX1020" s="55"/>
      <c r="DY1020" s="55"/>
      <c r="DZ1020" s="55"/>
      <c r="EA1020" s="55"/>
      <c r="EB1020" s="55"/>
      <c r="EC1020" s="55"/>
      <c r="ED1020" s="55"/>
      <c r="EE1020" s="55"/>
      <c r="EF1020" s="55"/>
      <c r="EG1020" s="55"/>
      <c r="EH1020" s="55"/>
      <c r="EI1020" s="55"/>
      <c r="EJ1020" s="55"/>
      <c r="EK1020" s="55"/>
      <c r="EL1020" s="55"/>
      <c r="EM1020" s="55"/>
      <c r="EN1020" s="55"/>
      <c r="EO1020" s="55"/>
      <c r="EP1020" s="55"/>
      <c r="EQ1020" s="55"/>
      <c r="ER1020" s="55"/>
      <c r="ES1020" s="55"/>
      <c r="ET1020" s="55"/>
      <c r="EU1020" s="55"/>
      <c r="EV1020" s="55"/>
      <c r="EW1020" s="55"/>
      <c r="EX1020" s="55"/>
      <c r="EY1020" s="55"/>
      <c r="EZ1020" s="55"/>
      <c r="FA1020" s="55"/>
      <c r="FB1020" s="55"/>
      <c r="FC1020" s="55"/>
      <c r="FD1020" s="55"/>
      <c r="FE1020" s="55"/>
      <c r="FF1020" s="55"/>
      <c r="FG1020" s="55"/>
      <c r="FH1020" s="55"/>
      <c r="FI1020" s="55"/>
      <c r="FJ1020" s="55"/>
      <c r="FK1020" s="55"/>
      <c r="FL1020" s="55"/>
      <c r="FM1020" s="55"/>
      <c r="FN1020" s="55"/>
      <c r="FO1020" s="55"/>
      <c r="FP1020" s="55"/>
      <c r="FQ1020" s="55"/>
      <c r="FR1020" s="55"/>
      <c r="FS1020" s="55"/>
      <c r="FT1020" s="55"/>
      <c r="FU1020" s="55"/>
      <c r="FV1020" s="55"/>
      <c r="FW1020" s="55"/>
      <c r="FX1020" s="55"/>
      <c r="FY1020" s="55"/>
      <c r="FZ1020" s="55"/>
      <c r="GA1020" s="55"/>
      <c r="GB1020" s="55"/>
      <c r="GC1020" s="55"/>
      <c r="GD1020" s="55"/>
      <c r="GE1020" s="55"/>
      <c r="GF1020" s="55"/>
      <c r="GG1020" s="55"/>
      <c r="GH1020" s="55"/>
      <c r="GI1020" s="55"/>
      <c r="GJ1020" s="55"/>
      <c r="GK1020" s="55"/>
      <c r="GL1020" s="55"/>
      <c r="GM1020" s="55"/>
      <c r="GN1020" s="55"/>
      <c r="GO1020" s="55"/>
      <c r="GP1020" s="55"/>
      <c r="GQ1020" s="55"/>
      <c r="GR1020" s="55"/>
      <c r="GS1020" s="55"/>
      <c r="GT1020" s="55"/>
      <c r="GU1020" s="55"/>
      <c r="GV1020" s="55"/>
      <c r="GW1020" s="55"/>
      <c r="GX1020" s="55"/>
      <c r="GY1020" s="55"/>
      <c r="GZ1020" s="55"/>
      <c r="HA1020" s="55"/>
      <c r="HB1020" s="55"/>
      <c r="HC1020" s="55"/>
      <c r="HD1020" s="55"/>
      <c r="HE1020" s="55"/>
      <c r="HF1020" s="55"/>
      <c r="HG1020" s="55"/>
      <c r="HH1020" s="55"/>
      <c r="HI1020" s="55"/>
      <c r="HJ1020" s="55"/>
      <c r="HK1020" s="55"/>
      <c r="HL1020" s="55"/>
      <c r="HM1020" s="55"/>
      <c r="HN1020" s="55"/>
      <c r="HO1020" s="55"/>
      <c r="HP1020" s="55"/>
      <c r="HQ1020" s="55"/>
      <c r="HR1020" s="55"/>
      <c r="HS1020" s="55"/>
      <c r="HT1020" s="55"/>
      <c r="HU1020" s="55"/>
      <c r="HV1020" s="55"/>
      <c r="HW1020" s="55"/>
      <c r="HX1020" s="55"/>
      <c r="HY1020" s="55"/>
      <c r="HZ1020" s="55"/>
      <c r="IA1020" s="55"/>
      <c r="IB1020" s="55"/>
      <c r="IC1020" s="55"/>
      <c r="ID1020" s="55"/>
      <c r="IE1020" s="55"/>
      <c r="IF1020" s="55"/>
      <c r="IG1020" s="55"/>
      <c r="IH1020" s="55"/>
      <c r="II1020" s="55"/>
      <c r="IJ1020" s="55"/>
      <c r="IK1020" s="55"/>
      <c r="IL1020" s="55"/>
      <c r="IM1020" s="55"/>
      <c r="IN1020" s="55"/>
      <c r="IO1020" s="55"/>
      <c r="IP1020" s="55"/>
      <c r="IQ1020" s="55"/>
      <c r="IR1020" s="55"/>
      <c r="IS1020" s="55"/>
      <c r="IT1020" s="55"/>
      <c r="IU1020" s="55"/>
      <c r="IV1020" s="55"/>
      <c r="IW1020" s="55"/>
    </row>
    <row r="1021" spans="1:257" s="22" customFormat="1" x14ac:dyDescent="0.2">
      <c r="A1021" s="36" t="s">
        <v>1948</v>
      </c>
      <c r="B1021" s="57">
        <f t="shared" si="44"/>
        <v>44746.414699074077</v>
      </c>
      <c r="C1021" s="27">
        <v>2022</v>
      </c>
      <c r="D1021" s="27">
        <v>7</v>
      </c>
      <c r="E1021" s="27">
        <v>4</v>
      </c>
      <c r="F1021" s="27">
        <v>9</v>
      </c>
      <c r="G1021" s="28">
        <v>57</v>
      </c>
      <c r="H1021" s="29">
        <v>10.45</v>
      </c>
      <c r="I1021" s="30">
        <v>54.311</v>
      </c>
      <c r="J1021" s="30">
        <v>86.665000000000006</v>
      </c>
      <c r="K1021" s="27">
        <v>0</v>
      </c>
      <c r="L1021" s="68" t="s">
        <v>3</v>
      </c>
      <c r="M1021" s="23">
        <v>2.1</v>
      </c>
      <c r="N1021" s="23">
        <f t="shared" si="45"/>
        <v>2.2999999999999998</v>
      </c>
      <c r="O1021" s="23">
        <v>2.2999999999999998</v>
      </c>
      <c r="P1021" s="68" t="s">
        <v>4</v>
      </c>
      <c r="Q1021" s="68" t="s">
        <v>923</v>
      </c>
      <c r="R1021" s="19" t="s">
        <v>18</v>
      </c>
      <c r="S1021" s="68" t="s">
        <v>925</v>
      </c>
      <c r="T1021" s="68" t="s">
        <v>21</v>
      </c>
      <c r="U1021" s="55"/>
      <c r="V1021" s="55"/>
      <c r="W1021" s="55"/>
      <c r="X1021" s="55"/>
      <c r="Y1021" s="55"/>
      <c r="Z1021" s="55"/>
      <c r="AA1021" s="55"/>
      <c r="AB1021" s="55"/>
      <c r="AC1021" s="55"/>
      <c r="AD1021" s="55"/>
      <c r="AE1021" s="55"/>
      <c r="AF1021" s="55"/>
      <c r="AG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  <c r="AX1021" s="55"/>
      <c r="AY1021" s="55"/>
      <c r="AZ1021" s="55"/>
      <c r="BA1021" s="55"/>
      <c r="BB1021" s="55"/>
      <c r="BC1021" s="55"/>
      <c r="BD1021" s="55"/>
      <c r="BE1021" s="55"/>
      <c r="BF1021" s="55"/>
      <c r="BG1021" s="55"/>
      <c r="BH1021" s="55"/>
      <c r="BI1021" s="55"/>
      <c r="BJ1021" s="55"/>
      <c r="BK1021" s="55"/>
      <c r="BL1021" s="55"/>
      <c r="BM1021" s="55"/>
      <c r="BN1021" s="55"/>
      <c r="BO1021" s="55"/>
      <c r="BP1021" s="55"/>
      <c r="BQ1021" s="55"/>
      <c r="BR1021" s="55"/>
      <c r="BS1021" s="55"/>
      <c r="BT1021" s="55"/>
      <c r="BU1021" s="55"/>
      <c r="BV1021" s="55"/>
      <c r="BW1021" s="55"/>
      <c r="BX1021" s="55"/>
      <c r="BY1021" s="55"/>
      <c r="BZ1021" s="55"/>
      <c r="CA1021" s="55"/>
      <c r="CB1021" s="55"/>
      <c r="CC1021" s="55"/>
      <c r="CD1021" s="55"/>
      <c r="CE1021" s="55"/>
      <c r="CF1021" s="55"/>
      <c r="CG1021" s="55"/>
      <c r="CH1021" s="55"/>
      <c r="CI1021" s="55"/>
      <c r="CJ1021" s="55"/>
      <c r="CK1021" s="55"/>
      <c r="CL1021" s="55"/>
      <c r="CM1021" s="55"/>
      <c r="CN1021" s="55"/>
      <c r="CO1021" s="55"/>
      <c r="CP1021" s="55"/>
      <c r="CQ1021" s="55"/>
      <c r="CR1021" s="55"/>
      <c r="CS1021" s="55"/>
      <c r="CT1021" s="55"/>
      <c r="CU1021" s="55"/>
      <c r="CV1021" s="55"/>
      <c r="CW1021" s="55"/>
      <c r="CX1021" s="55"/>
      <c r="CY1021" s="55"/>
      <c r="CZ1021" s="55"/>
      <c r="DA1021" s="55"/>
      <c r="DB1021" s="55"/>
      <c r="DC1021" s="55"/>
      <c r="DD1021" s="55"/>
      <c r="DE1021" s="55"/>
      <c r="DF1021" s="55"/>
      <c r="DG1021" s="55"/>
      <c r="DH1021" s="55"/>
      <c r="DI1021" s="55"/>
      <c r="DJ1021" s="55"/>
      <c r="DK1021" s="55"/>
      <c r="DL1021" s="55"/>
      <c r="DM1021" s="55"/>
      <c r="DN1021" s="55"/>
      <c r="DO1021" s="55"/>
      <c r="DP1021" s="55"/>
      <c r="DQ1021" s="55"/>
      <c r="DR1021" s="55"/>
      <c r="DS1021" s="55"/>
      <c r="DT1021" s="55"/>
      <c r="DU1021" s="55"/>
      <c r="DV1021" s="55"/>
      <c r="DW1021" s="55"/>
      <c r="DX1021" s="55"/>
      <c r="DY1021" s="55"/>
      <c r="DZ1021" s="55"/>
      <c r="EA1021" s="55"/>
      <c r="EB1021" s="55"/>
      <c r="EC1021" s="55"/>
      <c r="ED1021" s="55"/>
      <c r="EE1021" s="55"/>
      <c r="EF1021" s="55"/>
      <c r="EG1021" s="55"/>
      <c r="EH1021" s="55"/>
      <c r="EI1021" s="55"/>
      <c r="EJ1021" s="55"/>
      <c r="EK1021" s="55"/>
      <c r="EL1021" s="55"/>
      <c r="EM1021" s="55"/>
      <c r="EN1021" s="55"/>
      <c r="EO1021" s="55"/>
      <c r="EP1021" s="55"/>
      <c r="EQ1021" s="55"/>
      <c r="ER1021" s="55"/>
      <c r="ES1021" s="55"/>
      <c r="ET1021" s="55"/>
      <c r="EU1021" s="55"/>
      <c r="EV1021" s="55"/>
      <c r="EW1021" s="55"/>
      <c r="EX1021" s="55"/>
      <c r="EY1021" s="55"/>
      <c r="EZ1021" s="55"/>
      <c r="FA1021" s="55"/>
      <c r="FB1021" s="55"/>
      <c r="FC1021" s="55"/>
      <c r="FD1021" s="55"/>
      <c r="FE1021" s="55"/>
      <c r="FF1021" s="55"/>
      <c r="FG1021" s="55"/>
      <c r="FH1021" s="55"/>
      <c r="FI1021" s="55"/>
      <c r="FJ1021" s="55"/>
      <c r="FK1021" s="55"/>
      <c r="FL1021" s="55"/>
      <c r="FM1021" s="55"/>
      <c r="FN1021" s="55"/>
      <c r="FO1021" s="55"/>
      <c r="FP1021" s="55"/>
      <c r="FQ1021" s="55"/>
      <c r="FR1021" s="55"/>
      <c r="FS1021" s="55"/>
      <c r="FT1021" s="55"/>
      <c r="FU1021" s="55"/>
      <c r="FV1021" s="55"/>
      <c r="FW1021" s="55"/>
      <c r="FX1021" s="55"/>
      <c r="FY1021" s="55"/>
      <c r="FZ1021" s="55"/>
      <c r="GA1021" s="55"/>
      <c r="GB1021" s="55"/>
      <c r="GC1021" s="55"/>
      <c r="GD1021" s="55"/>
      <c r="GE1021" s="55"/>
      <c r="GF1021" s="55"/>
      <c r="GG1021" s="55"/>
      <c r="GH1021" s="55"/>
      <c r="GI1021" s="55"/>
      <c r="GJ1021" s="55"/>
      <c r="GK1021" s="55"/>
      <c r="GL1021" s="55"/>
      <c r="GM1021" s="55"/>
      <c r="GN1021" s="55"/>
      <c r="GO1021" s="55"/>
      <c r="GP1021" s="55"/>
      <c r="GQ1021" s="55"/>
      <c r="GR1021" s="55"/>
      <c r="GS1021" s="55"/>
      <c r="GT1021" s="55"/>
      <c r="GU1021" s="55"/>
      <c r="GV1021" s="55"/>
      <c r="GW1021" s="55"/>
      <c r="GX1021" s="55"/>
      <c r="GY1021" s="55"/>
      <c r="GZ1021" s="55"/>
      <c r="HA1021" s="55"/>
      <c r="HB1021" s="55"/>
      <c r="HC1021" s="55"/>
      <c r="HD1021" s="55"/>
      <c r="HE1021" s="55"/>
      <c r="HF1021" s="55"/>
      <c r="HG1021" s="55"/>
      <c r="HH1021" s="55"/>
      <c r="HI1021" s="55"/>
      <c r="HJ1021" s="55"/>
      <c r="HK1021" s="55"/>
      <c r="HL1021" s="55"/>
      <c r="HM1021" s="55"/>
      <c r="HN1021" s="55"/>
      <c r="HO1021" s="55"/>
      <c r="HP1021" s="55"/>
      <c r="HQ1021" s="55"/>
      <c r="HR1021" s="55"/>
      <c r="HS1021" s="55"/>
      <c r="HT1021" s="55"/>
      <c r="HU1021" s="55"/>
      <c r="HV1021" s="55"/>
      <c r="HW1021" s="55"/>
      <c r="HX1021" s="55"/>
      <c r="HY1021" s="55"/>
      <c r="HZ1021" s="55"/>
      <c r="IA1021" s="55"/>
      <c r="IB1021" s="55"/>
      <c r="IC1021" s="55"/>
      <c r="ID1021" s="55"/>
      <c r="IE1021" s="55"/>
      <c r="IF1021" s="55"/>
      <c r="IG1021" s="55"/>
      <c r="IH1021" s="55"/>
      <c r="II1021" s="55"/>
      <c r="IJ1021" s="55"/>
      <c r="IK1021" s="55"/>
      <c r="IL1021" s="55"/>
      <c r="IM1021" s="55"/>
      <c r="IN1021" s="55"/>
      <c r="IO1021" s="55"/>
      <c r="IP1021" s="55"/>
      <c r="IQ1021" s="55"/>
      <c r="IR1021" s="55"/>
      <c r="IS1021" s="55"/>
      <c r="IT1021" s="55"/>
      <c r="IU1021" s="55"/>
      <c r="IV1021" s="55"/>
      <c r="IW1021" s="55"/>
    </row>
    <row r="1022" spans="1:257" s="22" customFormat="1" x14ac:dyDescent="0.2">
      <c r="A1022" s="36" t="s">
        <v>1949</v>
      </c>
      <c r="B1022" s="57">
        <f t="shared" si="44"/>
        <v>44746.823576388888</v>
      </c>
      <c r="C1022" s="27">
        <v>2022</v>
      </c>
      <c r="D1022" s="27">
        <v>7</v>
      </c>
      <c r="E1022" s="27">
        <v>4</v>
      </c>
      <c r="F1022" s="27">
        <v>19</v>
      </c>
      <c r="G1022" s="28">
        <v>45</v>
      </c>
      <c r="H1022" s="29">
        <v>57.53</v>
      </c>
      <c r="I1022" s="30">
        <v>54.304000000000002</v>
      </c>
      <c r="J1022" s="30">
        <v>86.119</v>
      </c>
      <c r="K1022" s="27">
        <v>4</v>
      </c>
      <c r="L1022" s="35">
        <v>1</v>
      </c>
      <c r="M1022" s="23">
        <v>1</v>
      </c>
      <c r="N1022" s="23">
        <f t="shared" si="45"/>
        <v>1.5</v>
      </c>
      <c r="O1022" s="23">
        <v>1.5</v>
      </c>
      <c r="P1022" s="68" t="s">
        <v>4</v>
      </c>
      <c r="Q1022" s="68" t="s">
        <v>923</v>
      </c>
      <c r="R1022" s="19" t="s">
        <v>18</v>
      </c>
      <c r="S1022" s="68" t="s">
        <v>924</v>
      </c>
      <c r="T1022" s="68" t="s">
        <v>21</v>
      </c>
      <c r="U1022" s="55"/>
      <c r="V1022" s="55"/>
      <c r="W1022" s="55"/>
      <c r="X1022" s="55"/>
      <c r="Y1022" s="55"/>
      <c r="Z1022" s="55"/>
      <c r="AA1022" s="55"/>
      <c r="AB1022" s="55"/>
      <c r="AC1022" s="55"/>
      <c r="AD1022" s="55"/>
      <c r="AE1022" s="55"/>
      <c r="AF1022" s="55"/>
      <c r="AG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  <c r="AX1022" s="55"/>
      <c r="AY1022" s="55"/>
      <c r="AZ1022" s="55"/>
      <c r="BA1022" s="55"/>
      <c r="BB1022" s="55"/>
      <c r="BC1022" s="55"/>
      <c r="BD1022" s="55"/>
      <c r="BE1022" s="55"/>
      <c r="BF1022" s="55"/>
      <c r="BG1022" s="55"/>
      <c r="BH1022" s="55"/>
      <c r="BI1022" s="55"/>
      <c r="BJ1022" s="55"/>
      <c r="BK1022" s="55"/>
      <c r="BL1022" s="55"/>
      <c r="BM1022" s="55"/>
      <c r="BN1022" s="55"/>
      <c r="BO1022" s="55"/>
      <c r="BP1022" s="55"/>
      <c r="BQ1022" s="55"/>
      <c r="BR1022" s="55"/>
      <c r="BS1022" s="55"/>
      <c r="BT1022" s="55"/>
      <c r="BU1022" s="55"/>
      <c r="BV1022" s="55"/>
      <c r="BW1022" s="55"/>
      <c r="BX1022" s="55"/>
      <c r="BY1022" s="55"/>
      <c r="BZ1022" s="55"/>
      <c r="CA1022" s="55"/>
      <c r="CB1022" s="55"/>
      <c r="CC1022" s="55"/>
      <c r="CD1022" s="55"/>
      <c r="CE1022" s="55"/>
      <c r="CF1022" s="55"/>
      <c r="CG1022" s="55"/>
      <c r="CH1022" s="55"/>
      <c r="CI1022" s="55"/>
      <c r="CJ1022" s="55"/>
      <c r="CK1022" s="55"/>
      <c r="CL1022" s="55"/>
      <c r="CM1022" s="55"/>
      <c r="CN1022" s="55"/>
      <c r="CO1022" s="55"/>
      <c r="CP1022" s="55"/>
      <c r="CQ1022" s="55"/>
      <c r="CR1022" s="55"/>
      <c r="CS1022" s="55"/>
      <c r="CT1022" s="55"/>
      <c r="CU1022" s="55"/>
      <c r="CV1022" s="55"/>
      <c r="CW1022" s="55"/>
      <c r="CX1022" s="55"/>
      <c r="CY1022" s="55"/>
      <c r="CZ1022" s="55"/>
      <c r="DA1022" s="55"/>
      <c r="DB1022" s="55"/>
      <c r="DC1022" s="55"/>
      <c r="DD1022" s="55"/>
      <c r="DE1022" s="55"/>
      <c r="DF1022" s="55"/>
      <c r="DG1022" s="55"/>
      <c r="DH1022" s="55"/>
      <c r="DI1022" s="55"/>
      <c r="DJ1022" s="55"/>
      <c r="DK1022" s="55"/>
      <c r="DL1022" s="55"/>
      <c r="DM1022" s="55"/>
      <c r="DN1022" s="55"/>
      <c r="DO1022" s="55"/>
      <c r="DP1022" s="55"/>
      <c r="DQ1022" s="55"/>
      <c r="DR1022" s="55"/>
      <c r="DS1022" s="55"/>
      <c r="DT1022" s="55"/>
      <c r="DU1022" s="55"/>
      <c r="DV1022" s="55"/>
      <c r="DW1022" s="55"/>
      <c r="DX1022" s="55"/>
      <c r="DY1022" s="55"/>
      <c r="DZ1022" s="55"/>
      <c r="EA1022" s="55"/>
      <c r="EB1022" s="55"/>
      <c r="EC1022" s="55"/>
      <c r="ED1022" s="55"/>
      <c r="EE1022" s="55"/>
      <c r="EF1022" s="55"/>
      <c r="EG1022" s="55"/>
      <c r="EH1022" s="55"/>
      <c r="EI1022" s="55"/>
      <c r="EJ1022" s="55"/>
      <c r="EK1022" s="55"/>
      <c r="EL1022" s="55"/>
      <c r="EM1022" s="55"/>
      <c r="EN1022" s="55"/>
      <c r="EO1022" s="55"/>
      <c r="EP1022" s="55"/>
      <c r="EQ1022" s="55"/>
      <c r="ER1022" s="55"/>
      <c r="ES1022" s="55"/>
      <c r="ET1022" s="55"/>
      <c r="EU1022" s="55"/>
      <c r="EV1022" s="55"/>
      <c r="EW1022" s="55"/>
      <c r="EX1022" s="55"/>
      <c r="EY1022" s="55"/>
      <c r="EZ1022" s="55"/>
      <c r="FA1022" s="55"/>
      <c r="FB1022" s="55"/>
      <c r="FC1022" s="55"/>
      <c r="FD1022" s="55"/>
      <c r="FE1022" s="55"/>
      <c r="FF1022" s="55"/>
      <c r="FG1022" s="55"/>
      <c r="FH1022" s="55"/>
      <c r="FI1022" s="55"/>
      <c r="FJ1022" s="55"/>
      <c r="FK1022" s="55"/>
      <c r="FL1022" s="55"/>
      <c r="FM1022" s="55"/>
      <c r="FN1022" s="55"/>
      <c r="FO1022" s="55"/>
      <c r="FP1022" s="55"/>
      <c r="FQ1022" s="55"/>
      <c r="FR1022" s="55"/>
      <c r="FS1022" s="55"/>
      <c r="FT1022" s="55"/>
      <c r="FU1022" s="55"/>
      <c r="FV1022" s="55"/>
      <c r="FW1022" s="55"/>
      <c r="FX1022" s="55"/>
      <c r="FY1022" s="55"/>
      <c r="FZ1022" s="55"/>
      <c r="GA1022" s="55"/>
      <c r="GB1022" s="55"/>
      <c r="GC1022" s="55"/>
      <c r="GD1022" s="55"/>
      <c r="GE1022" s="55"/>
      <c r="GF1022" s="55"/>
      <c r="GG1022" s="55"/>
      <c r="GH1022" s="55"/>
      <c r="GI1022" s="55"/>
      <c r="GJ1022" s="55"/>
      <c r="GK1022" s="55"/>
      <c r="GL1022" s="55"/>
      <c r="GM1022" s="55"/>
      <c r="GN1022" s="55"/>
      <c r="GO1022" s="55"/>
      <c r="GP1022" s="55"/>
      <c r="GQ1022" s="55"/>
      <c r="GR1022" s="55"/>
      <c r="GS1022" s="55"/>
      <c r="GT1022" s="55"/>
      <c r="GU1022" s="55"/>
      <c r="GV1022" s="55"/>
      <c r="GW1022" s="55"/>
      <c r="GX1022" s="55"/>
      <c r="GY1022" s="55"/>
      <c r="GZ1022" s="55"/>
      <c r="HA1022" s="55"/>
      <c r="HB1022" s="55"/>
      <c r="HC1022" s="55"/>
      <c r="HD1022" s="55"/>
      <c r="HE1022" s="55"/>
      <c r="HF1022" s="55"/>
      <c r="HG1022" s="55"/>
      <c r="HH1022" s="55"/>
      <c r="HI1022" s="55"/>
      <c r="HJ1022" s="55"/>
      <c r="HK1022" s="55"/>
      <c r="HL1022" s="55"/>
      <c r="HM1022" s="55"/>
      <c r="HN1022" s="55"/>
      <c r="HO1022" s="55"/>
      <c r="HP1022" s="55"/>
      <c r="HQ1022" s="55"/>
      <c r="HR1022" s="55"/>
      <c r="HS1022" s="55"/>
      <c r="HT1022" s="55"/>
      <c r="HU1022" s="55"/>
      <c r="HV1022" s="55"/>
      <c r="HW1022" s="55"/>
      <c r="HX1022" s="55"/>
      <c r="HY1022" s="55"/>
      <c r="HZ1022" s="55"/>
      <c r="IA1022" s="55"/>
      <c r="IB1022" s="55"/>
      <c r="IC1022" s="55"/>
      <c r="ID1022" s="55"/>
      <c r="IE1022" s="55"/>
      <c r="IF1022" s="55"/>
      <c r="IG1022" s="55"/>
      <c r="IH1022" s="55"/>
      <c r="II1022" s="55"/>
      <c r="IJ1022" s="55"/>
      <c r="IK1022" s="55"/>
      <c r="IL1022" s="55"/>
      <c r="IM1022" s="55"/>
      <c r="IN1022" s="55"/>
      <c r="IO1022" s="55"/>
      <c r="IP1022" s="55"/>
      <c r="IQ1022" s="55"/>
      <c r="IR1022" s="55"/>
      <c r="IS1022" s="55"/>
      <c r="IT1022" s="55"/>
      <c r="IU1022" s="55"/>
      <c r="IV1022" s="55"/>
      <c r="IW1022" s="55"/>
    </row>
    <row r="1023" spans="1:257" s="22" customFormat="1" x14ac:dyDescent="0.2">
      <c r="A1023" s="36" t="s">
        <v>1950</v>
      </c>
      <c r="B1023" s="57">
        <f t="shared" si="44"/>
        <v>44747.235833333332</v>
      </c>
      <c r="C1023" s="27">
        <v>2022</v>
      </c>
      <c r="D1023" s="27">
        <v>7</v>
      </c>
      <c r="E1023" s="27">
        <v>5</v>
      </c>
      <c r="F1023" s="27">
        <v>5</v>
      </c>
      <c r="G1023" s="28">
        <v>39</v>
      </c>
      <c r="H1023" s="29">
        <v>36.47</v>
      </c>
      <c r="I1023" s="30">
        <v>54.344000000000001</v>
      </c>
      <c r="J1023" s="30">
        <v>86.632000000000005</v>
      </c>
      <c r="K1023" s="27">
        <v>0</v>
      </c>
      <c r="L1023" s="68" t="s">
        <v>3</v>
      </c>
      <c r="M1023" s="23">
        <v>2.1</v>
      </c>
      <c r="N1023" s="23">
        <f t="shared" si="45"/>
        <v>2.2999999999999998</v>
      </c>
      <c r="O1023" s="23">
        <v>2.2999999999999998</v>
      </c>
      <c r="P1023" s="68" t="s">
        <v>4</v>
      </c>
      <c r="Q1023" s="68" t="s">
        <v>923</v>
      </c>
      <c r="R1023" s="19" t="s">
        <v>18</v>
      </c>
      <c r="S1023" s="68" t="s">
        <v>925</v>
      </c>
      <c r="T1023" s="68" t="s">
        <v>21</v>
      </c>
      <c r="U1023" s="55"/>
      <c r="V1023" s="55"/>
      <c r="W1023" s="55"/>
      <c r="X1023" s="55"/>
      <c r="Y1023" s="55"/>
      <c r="Z1023" s="55"/>
      <c r="AA1023" s="55"/>
      <c r="AB1023" s="55"/>
      <c r="AC1023" s="55"/>
      <c r="AD1023" s="55"/>
      <c r="AE1023" s="55"/>
      <c r="AF1023" s="55"/>
      <c r="AG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  <c r="AX1023" s="55"/>
      <c r="AY1023" s="55"/>
      <c r="AZ1023" s="55"/>
      <c r="BA1023" s="55"/>
      <c r="BB1023" s="55"/>
      <c r="BC1023" s="55"/>
      <c r="BD1023" s="55"/>
      <c r="BE1023" s="55"/>
      <c r="BF1023" s="55"/>
      <c r="BG1023" s="55"/>
      <c r="BH1023" s="55"/>
      <c r="BI1023" s="55"/>
      <c r="BJ1023" s="55"/>
      <c r="BK1023" s="55"/>
      <c r="BL1023" s="55"/>
      <c r="BM1023" s="55"/>
      <c r="BN1023" s="55"/>
      <c r="BO1023" s="55"/>
      <c r="BP1023" s="55"/>
      <c r="BQ1023" s="55"/>
      <c r="BR1023" s="55"/>
      <c r="BS1023" s="55"/>
      <c r="BT1023" s="55"/>
      <c r="BU1023" s="55"/>
      <c r="BV1023" s="55"/>
      <c r="BW1023" s="55"/>
      <c r="BX1023" s="55"/>
      <c r="BY1023" s="55"/>
      <c r="BZ1023" s="55"/>
      <c r="CA1023" s="55"/>
      <c r="CB1023" s="55"/>
      <c r="CC1023" s="55"/>
      <c r="CD1023" s="55"/>
      <c r="CE1023" s="55"/>
      <c r="CF1023" s="55"/>
      <c r="CG1023" s="55"/>
      <c r="CH1023" s="55"/>
      <c r="CI1023" s="55"/>
      <c r="CJ1023" s="55"/>
      <c r="CK1023" s="55"/>
      <c r="CL1023" s="55"/>
      <c r="CM1023" s="55"/>
      <c r="CN1023" s="55"/>
      <c r="CO1023" s="55"/>
      <c r="CP1023" s="55"/>
      <c r="CQ1023" s="55"/>
      <c r="CR1023" s="55"/>
      <c r="CS1023" s="55"/>
      <c r="CT1023" s="55"/>
      <c r="CU1023" s="55"/>
      <c r="CV1023" s="55"/>
      <c r="CW1023" s="55"/>
      <c r="CX1023" s="55"/>
      <c r="CY1023" s="55"/>
      <c r="CZ1023" s="55"/>
      <c r="DA1023" s="55"/>
      <c r="DB1023" s="55"/>
      <c r="DC1023" s="55"/>
      <c r="DD1023" s="55"/>
      <c r="DE1023" s="55"/>
      <c r="DF1023" s="55"/>
      <c r="DG1023" s="55"/>
      <c r="DH1023" s="55"/>
      <c r="DI1023" s="55"/>
      <c r="DJ1023" s="55"/>
      <c r="DK1023" s="55"/>
      <c r="DL1023" s="55"/>
      <c r="DM1023" s="55"/>
      <c r="DN1023" s="55"/>
      <c r="DO1023" s="55"/>
      <c r="DP1023" s="55"/>
      <c r="DQ1023" s="55"/>
      <c r="DR1023" s="55"/>
      <c r="DS1023" s="55"/>
      <c r="DT1023" s="55"/>
      <c r="DU1023" s="55"/>
      <c r="DV1023" s="55"/>
      <c r="DW1023" s="55"/>
      <c r="DX1023" s="55"/>
      <c r="DY1023" s="55"/>
      <c r="DZ1023" s="55"/>
      <c r="EA1023" s="55"/>
      <c r="EB1023" s="55"/>
      <c r="EC1023" s="55"/>
      <c r="ED1023" s="55"/>
      <c r="EE1023" s="55"/>
      <c r="EF1023" s="55"/>
      <c r="EG1023" s="55"/>
      <c r="EH1023" s="55"/>
      <c r="EI1023" s="55"/>
      <c r="EJ1023" s="55"/>
      <c r="EK1023" s="55"/>
      <c r="EL1023" s="55"/>
      <c r="EM1023" s="55"/>
      <c r="EN1023" s="55"/>
      <c r="EO1023" s="55"/>
      <c r="EP1023" s="55"/>
      <c r="EQ1023" s="55"/>
      <c r="ER1023" s="55"/>
      <c r="ES1023" s="55"/>
      <c r="ET1023" s="55"/>
      <c r="EU1023" s="55"/>
      <c r="EV1023" s="55"/>
      <c r="EW1023" s="55"/>
      <c r="EX1023" s="55"/>
      <c r="EY1023" s="55"/>
      <c r="EZ1023" s="55"/>
      <c r="FA1023" s="55"/>
      <c r="FB1023" s="55"/>
      <c r="FC1023" s="55"/>
      <c r="FD1023" s="55"/>
      <c r="FE1023" s="55"/>
      <c r="FF1023" s="55"/>
      <c r="FG1023" s="55"/>
      <c r="FH1023" s="55"/>
      <c r="FI1023" s="55"/>
      <c r="FJ1023" s="55"/>
      <c r="FK1023" s="55"/>
      <c r="FL1023" s="55"/>
      <c r="FM1023" s="55"/>
      <c r="FN1023" s="55"/>
      <c r="FO1023" s="55"/>
      <c r="FP1023" s="55"/>
      <c r="FQ1023" s="55"/>
      <c r="FR1023" s="55"/>
      <c r="FS1023" s="55"/>
      <c r="FT1023" s="55"/>
      <c r="FU1023" s="55"/>
      <c r="FV1023" s="55"/>
      <c r="FW1023" s="55"/>
      <c r="FX1023" s="55"/>
      <c r="FY1023" s="55"/>
      <c r="FZ1023" s="55"/>
      <c r="GA1023" s="55"/>
      <c r="GB1023" s="55"/>
      <c r="GC1023" s="55"/>
      <c r="GD1023" s="55"/>
      <c r="GE1023" s="55"/>
      <c r="GF1023" s="55"/>
      <c r="GG1023" s="55"/>
      <c r="GH1023" s="55"/>
      <c r="GI1023" s="55"/>
      <c r="GJ1023" s="55"/>
      <c r="GK1023" s="55"/>
      <c r="GL1023" s="55"/>
      <c r="GM1023" s="55"/>
      <c r="GN1023" s="55"/>
      <c r="GO1023" s="55"/>
      <c r="GP1023" s="55"/>
      <c r="GQ1023" s="55"/>
      <c r="GR1023" s="55"/>
      <c r="GS1023" s="55"/>
      <c r="GT1023" s="55"/>
      <c r="GU1023" s="55"/>
      <c r="GV1023" s="55"/>
      <c r="GW1023" s="55"/>
      <c r="GX1023" s="55"/>
      <c r="GY1023" s="55"/>
      <c r="GZ1023" s="55"/>
      <c r="HA1023" s="55"/>
      <c r="HB1023" s="55"/>
      <c r="HC1023" s="55"/>
      <c r="HD1023" s="55"/>
      <c r="HE1023" s="55"/>
      <c r="HF1023" s="55"/>
      <c r="HG1023" s="55"/>
      <c r="HH1023" s="55"/>
      <c r="HI1023" s="55"/>
      <c r="HJ1023" s="55"/>
      <c r="HK1023" s="55"/>
      <c r="HL1023" s="55"/>
      <c r="HM1023" s="55"/>
      <c r="HN1023" s="55"/>
      <c r="HO1023" s="55"/>
      <c r="HP1023" s="55"/>
      <c r="HQ1023" s="55"/>
      <c r="HR1023" s="55"/>
      <c r="HS1023" s="55"/>
      <c r="HT1023" s="55"/>
      <c r="HU1023" s="55"/>
      <c r="HV1023" s="55"/>
      <c r="HW1023" s="55"/>
      <c r="HX1023" s="55"/>
      <c r="HY1023" s="55"/>
      <c r="HZ1023" s="55"/>
      <c r="IA1023" s="55"/>
      <c r="IB1023" s="55"/>
      <c r="IC1023" s="55"/>
      <c r="ID1023" s="55"/>
      <c r="IE1023" s="55"/>
      <c r="IF1023" s="55"/>
      <c r="IG1023" s="55"/>
      <c r="IH1023" s="55"/>
      <c r="II1023" s="55"/>
      <c r="IJ1023" s="55"/>
      <c r="IK1023" s="55"/>
      <c r="IL1023" s="55"/>
      <c r="IM1023" s="55"/>
      <c r="IN1023" s="55"/>
      <c r="IO1023" s="55"/>
      <c r="IP1023" s="55"/>
      <c r="IQ1023" s="55"/>
      <c r="IR1023" s="55"/>
      <c r="IS1023" s="55"/>
      <c r="IT1023" s="55"/>
      <c r="IU1023" s="55"/>
      <c r="IV1023" s="55"/>
      <c r="IW1023" s="55"/>
    </row>
    <row r="1024" spans="1:257" s="22" customFormat="1" x14ac:dyDescent="0.2">
      <c r="A1024" s="36" t="s">
        <v>1951</v>
      </c>
      <c r="B1024" s="57">
        <f t="shared" si="44"/>
        <v>44747.33</v>
      </c>
      <c r="C1024" s="27">
        <v>2022</v>
      </c>
      <c r="D1024" s="27">
        <v>7</v>
      </c>
      <c r="E1024" s="27">
        <v>5</v>
      </c>
      <c r="F1024" s="27">
        <v>7</v>
      </c>
      <c r="G1024" s="28">
        <v>55</v>
      </c>
      <c r="H1024" s="29">
        <v>12.65</v>
      </c>
      <c r="I1024" s="30">
        <v>54.290999999999997</v>
      </c>
      <c r="J1024" s="30">
        <v>86.180999999999997</v>
      </c>
      <c r="K1024" s="27">
        <v>0</v>
      </c>
      <c r="L1024" s="68" t="s">
        <v>3</v>
      </c>
      <c r="M1024" s="23">
        <v>2.2000000000000002</v>
      </c>
      <c r="N1024" s="23">
        <f t="shared" si="45"/>
        <v>2.4</v>
      </c>
      <c r="O1024" s="23">
        <v>2.4</v>
      </c>
      <c r="P1024" s="68" t="s">
        <v>4</v>
      </c>
      <c r="Q1024" s="68" t="s">
        <v>923</v>
      </c>
      <c r="R1024" s="19" t="s">
        <v>18</v>
      </c>
      <c r="S1024" s="68" t="s">
        <v>925</v>
      </c>
      <c r="T1024" s="68" t="s">
        <v>21</v>
      </c>
      <c r="U1024" s="55"/>
      <c r="V1024" s="55"/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  <c r="AG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  <c r="AX1024" s="55"/>
      <c r="AY1024" s="55"/>
      <c r="AZ1024" s="55"/>
      <c r="BA1024" s="55"/>
      <c r="BB1024" s="55"/>
      <c r="BC1024" s="55"/>
      <c r="BD1024" s="55"/>
      <c r="BE1024" s="55"/>
      <c r="BF1024" s="55"/>
      <c r="BG1024" s="55"/>
      <c r="BH1024" s="55"/>
      <c r="BI1024" s="55"/>
      <c r="BJ1024" s="55"/>
      <c r="BK1024" s="55"/>
      <c r="BL1024" s="55"/>
      <c r="BM1024" s="55"/>
      <c r="BN1024" s="55"/>
      <c r="BO1024" s="55"/>
      <c r="BP1024" s="55"/>
      <c r="BQ1024" s="55"/>
      <c r="BR1024" s="55"/>
      <c r="BS1024" s="55"/>
      <c r="BT1024" s="55"/>
      <c r="BU1024" s="55"/>
      <c r="BV1024" s="55"/>
      <c r="BW1024" s="55"/>
      <c r="BX1024" s="55"/>
      <c r="BY1024" s="55"/>
      <c r="BZ1024" s="55"/>
      <c r="CA1024" s="55"/>
      <c r="CB1024" s="55"/>
      <c r="CC1024" s="55"/>
      <c r="CD1024" s="55"/>
      <c r="CE1024" s="55"/>
      <c r="CF1024" s="55"/>
      <c r="CG1024" s="55"/>
      <c r="CH1024" s="55"/>
      <c r="CI1024" s="55"/>
      <c r="CJ1024" s="55"/>
      <c r="CK1024" s="55"/>
      <c r="CL1024" s="55"/>
      <c r="CM1024" s="55"/>
      <c r="CN1024" s="55"/>
      <c r="CO1024" s="55"/>
      <c r="CP1024" s="55"/>
      <c r="CQ1024" s="55"/>
      <c r="CR1024" s="55"/>
      <c r="CS1024" s="55"/>
      <c r="CT1024" s="55"/>
      <c r="CU1024" s="55"/>
      <c r="CV1024" s="55"/>
      <c r="CW1024" s="55"/>
      <c r="CX1024" s="55"/>
      <c r="CY1024" s="55"/>
      <c r="CZ1024" s="55"/>
      <c r="DA1024" s="55"/>
      <c r="DB1024" s="55"/>
      <c r="DC1024" s="55"/>
      <c r="DD1024" s="55"/>
      <c r="DE1024" s="55"/>
      <c r="DF1024" s="55"/>
      <c r="DG1024" s="55"/>
      <c r="DH1024" s="55"/>
      <c r="DI1024" s="55"/>
      <c r="DJ1024" s="55"/>
      <c r="DK1024" s="55"/>
      <c r="DL1024" s="55"/>
      <c r="DM1024" s="55"/>
      <c r="DN1024" s="55"/>
      <c r="DO1024" s="55"/>
      <c r="DP1024" s="55"/>
      <c r="DQ1024" s="55"/>
      <c r="DR1024" s="55"/>
      <c r="DS1024" s="55"/>
      <c r="DT1024" s="55"/>
      <c r="DU1024" s="55"/>
      <c r="DV1024" s="55"/>
      <c r="DW1024" s="55"/>
      <c r="DX1024" s="55"/>
      <c r="DY1024" s="55"/>
      <c r="DZ1024" s="55"/>
      <c r="EA1024" s="55"/>
      <c r="EB1024" s="55"/>
      <c r="EC1024" s="55"/>
      <c r="ED1024" s="55"/>
      <c r="EE1024" s="55"/>
      <c r="EF1024" s="55"/>
      <c r="EG1024" s="55"/>
      <c r="EH1024" s="55"/>
      <c r="EI1024" s="55"/>
      <c r="EJ1024" s="55"/>
      <c r="EK1024" s="55"/>
      <c r="EL1024" s="55"/>
      <c r="EM1024" s="55"/>
      <c r="EN1024" s="55"/>
      <c r="EO1024" s="55"/>
      <c r="EP1024" s="55"/>
      <c r="EQ1024" s="55"/>
      <c r="ER1024" s="55"/>
      <c r="ES1024" s="55"/>
      <c r="ET1024" s="55"/>
      <c r="EU1024" s="55"/>
      <c r="EV1024" s="55"/>
      <c r="EW1024" s="55"/>
      <c r="EX1024" s="55"/>
      <c r="EY1024" s="55"/>
      <c r="EZ1024" s="55"/>
      <c r="FA1024" s="55"/>
      <c r="FB1024" s="55"/>
      <c r="FC1024" s="55"/>
      <c r="FD1024" s="55"/>
      <c r="FE1024" s="55"/>
      <c r="FF1024" s="55"/>
      <c r="FG1024" s="55"/>
      <c r="FH1024" s="55"/>
      <c r="FI1024" s="55"/>
      <c r="FJ1024" s="55"/>
      <c r="FK1024" s="55"/>
      <c r="FL1024" s="55"/>
      <c r="FM1024" s="55"/>
      <c r="FN1024" s="55"/>
      <c r="FO1024" s="55"/>
      <c r="FP1024" s="55"/>
      <c r="FQ1024" s="55"/>
      <c r="FR1024" s="55"/>
      <c r="FS1024" s="55"/>
      <c r="FT1024" s="55"/>
      <c r="FU1024" s="55"/>
      <c r="FV1024" s="55"/>
      <c r="FW1024" s="55"/>
      <c r="FX1024" s="55"/>
      <c r="FY1024" s="55"/>
      <c r="FZ1024" s="55"/>
      <c r="GA1024" s="55"/>
      <c r="GB1024" s="55"/>
      <c r="GC1024" s="55"/>
      <c r="GD1024" s="55"/>
      <c r="GE1024" s="55"/>
      <c r="GF1024" s="55"/>
      <c r="GG1024" s="55"/>
      <c r="GH1024" s="55"/>
      <c r="GI1024" s="55"/>
      <c r="GJ1024" s="55"/>
      <c r="GK1024" s="55"/>
      <c r="GL1024" s="55"/>
      <c r="GM1024" s="55"/>
      <c r="GN1024" s="55"/>
      <c r="GO1024" s="55"/>
      <c r="GP1024" s="55"/>
      <c r="GQ1024" s="55"/>
      <c r="GR1024" s="55"/>
      <c r="GS1024" s="55"/>
      <c r="GT1024" s="55"/>
      <c r="GU1024" s="55"/>
      <c r="GV1024" s="55"/>
      <c r="GW1024" s="55"/>
      <c r="GX1024" s="55"/>
      <c r="GY1024" s="55"/>
      <c r="GZ1024" s="55"/>
      <c r="HA1024" s="55"/>
      <c r="HB1024" s="55"/>
      <c r="HC1024" s="55"/>
      <c r="HD1024" s="55"/>
      <c r="HE1024" s="55"/>
      <c r="HF1024" s="55"/>
      <c r="HG1024" s="55"/>
      <c r="HH1024" s="55"/>
      <c r="HI1024" s="55"/>
      <c r="HJ1024" s="55"/>
      <c r="HK1024" s="55"/>
      <c r="HL1024" s="55"/>
      <c r="HM1024" s="55"/>
      <c r="HN1024" s="55"/>
      <c r="HO1024" s="55"/>
      <c r="HP1024" s="55"/>
      <c r="HQ1024" s="55"/>
      <c r="HR1024" s="55"/>
      <c r="HS1024" s="55"/>
      <c r="HT1024" s="55"/>
      <c r="HU1024" s="55"/>
      <c r="HV1024" s="55"/>
      <c r="HW1024" s="55"/>
      <c r="HX1024" s="55"/>
      <c r="HY1024" s="55"/>
      <c r="HZ1024" s="55"/>
      <c r="IA1024" s="55"/>
      <c r="IB1024" s="55"/>
      <c r="IC1024" s="55"/>
      <c r="ID1024" s="55"/>
      <c r="IE1024" s="55"/>
      <c r="IF1024" s="55"/>
      <c r="IG1024" s="55"/>
      <c r="IH1024" s="55"/>
      <c r="II1024" s="55"/>
      <c r="IJ1024" s="55"/>
      <c r="IK1024" s="55"/>
      <c r="IL1024" s="55"/>
      <c r="IM1024" s="55"/>
      <c r="IN1024" s="55"/>
      <c r="IO1024" s="55"/>
      <c r="IP1024" s="55"/>
      <c r="IQ1024" s="55"/>
      <c r="IR1024" s="55"/>
      <c r="IS1024" s="55"/>
      <c r="IT1024" s="55"/>
      <c r="IU1024" s="55"/>
      <c r="IV1024" s="55"/>
      <c r="IW1024" s="55"/>
    </row>
    <row r="1025" spans="1:257" s="22" customFormat="1" x14ac:dyDescent="0.2">
      <c r="A1025" s="36" t="s">
        <v>1952</v>
      </c>
      <c r="B1025" s="57">
        <f t="shared" si="44"/>
        <v>44747.396469907406</v>
      </c>
      <c r="C1025" s="27">
        <v>2022</v>
      </c>
      <c r="D1025" s="27">
        <v>7</v>
      </c>
      <c r="E1025" s="27">
        <v>5</v>
      </c>
      <c r="F1025" s="27">
        <v>9</v>
      </c>
      <c r="G1025" s="28">
        <v>30</v>
      </c>
      <c r="H1025" s="29">
        <v>55.02</v>
      </c>
      <c r="I1025" s="30">
        <v>54.103000000000002</v>
      </c>
      <c r="J1025" s="30">
        <v>86.427999999999997</v>
      </c>
      <c r="K1025" s="27">
        <v>0</v>
      </c>
      <c r="L1025" s="68" t="s">
        <v>3</v>
      </c>
      <c r="M1025" s="23">
        <v>2.4</v>
      </c>
      <c r="N1025" s="23">
        <f t="shared" si="45"/>
        <v>2.6</v>
      </c>
      <c r="O1025" s="23">
        <v>2.6</v>
      </c>
      <c r="P1025" s="68" t="s">
        <v>4</v>
      </c>
      <c r="Q1025" s="68" t="s">
        <v>923</v>
      </c>
      <c r="R1025" s="19" t="s">
        <v>18</v>
      </c>
      <c r="S1025" s="68" t="s">
        <v>925</v>
      </c>
      <c r="T1025" s="68" t="s">
        <v>21</v>
      </c>
      <c r="U1025" s="55"/>
      <c r="V1025" s="55"/>
      <c r="W1025" s="55"/>
      <c r="X1025" s="55"/>
      <c r="Y1025" s="55"/>
      <c r="Z1025" s="55"/>
      <c r="AA1025" s="55"/>
      <c r="AB1025" s="55"/>
      <c r="AC1025" s="55"/>
      <c r="AD1025" s="55"/>
      <c r="AE1025" s="55"/>
      <c r="AF1025" s="55"/>
      <c r="AG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  <c r="AX1025" s="55"/>
      <c r="AY1025" s="55"/>
      <c r="AZ1025" s="55"/>
      <c r="BA1025" s="55"/>
      <c r="BB1025" s="55"/>
      <c r="BC1025" s="55"/>
      <c r="BD1025" s="55"/>
      <c r="BE1025" s="55"/>
      <c r="BF1025" s="55"/>
      <c r="BG1025" s="55"/>
      <c r="BH1025" s="55"/>
      <c r="BI1025" s="55"/>
      <c r="BJ1025" s="55"/>
      <c r="BK1025" s="55"/>
      <c r="BL1025" s="55"/>
      <c r="BM1025" s="55"/>
      <c r="BN1025" s="55"/>
      <c r="BO1025" s="55"/>
      <c r="BP1025" s="55"/>
      <c r="BQ1025" s="55"/>
      <c r="BR1025" s="55"/>
      <c r="BS1025" s="55"/>
      <c r="BT1025" s="55"/>
      <c r="BU1025" s="55"/>
      <c r="BV1025" s="55"/>
      <c r="BW1025" s="55"/>
      <c r="BX1025" s="55"/>
      <c r="BY1025" s="55"/>
      <c r="BZ1025" s="55"/>
      <c r="CA1025" s="55"/>
      <c r="CB1025" s="55"/>
      <c r="CC1025" s="55"/>
      <c r="CD1025" s="55"/>
      <c r="CE1025" s="55"/>
      <c r="CF1025" s="55"/>
      <c r="CG1025" s="55"/>
      <c r="CH1025" s="55"/>
      <c r="CI1025" s="55"/>
      <c r="CJ1025" s="55"/>
      <c r="CK1025" s="55"/>
      <c r="CL1025" s="55"/>
      <c r="CM1025" s="55"/>
      <c r="CN1025" s="55"/>
      <c r="CO1025" s="55"/>
      <c r="CP1025" s="55"/>
      <c r="CQ1025" s="55"/>
      <c r="CR1025" s="55"/>
      <c r="CS1025" s="55"/>
      <c r="CT1025" s="55"/>
      <c r="CU1025" s="55"/>
      <c r="CV1025" s="55"/>
      <c r="CW1025" s="55"/>
      <c r="CX1025" s="55"/>
      <c r="CY1025" s="55"/>
      <c r="CZ1025" s="55"/>
      <c r="DA1025" s="55"/>
      <c r="DB1025" s="55"/>
      <c r="DC1025" s="55"/>
      <c r="DD1025" s="55"/>
      <c r="DE1025" s="55"/>
      <c r="DF1025" s="55"/>
      <c r="DG1025" s="55"/>
      <c r="DH1025" s="55"/>
      <c r="DI1025" s="55"/>
      <c r="DJ1025" s="55"/>
      <c r="DK1025" s="55"/>
      <c r="DL1025" s="55"/>
      <c r="DM1025" s="55"/>
      <c r="DN1025" s="55"/>
      <c r="DO1025" s="55"/>
      <c r="DP1025" s="55"/>
      <c r="DQ1025" s="55"/>
      <c r="DR1025" s="55"/>
      <c r="DS1025" s="55"/>
      <c r="DT1025" s="55"/>
      <c r="DU1025" s="55"/>
      <c r="DV1025" s="55"/>
      <c r="DW1025" s="55"/>
      <c r="DX1025" s="55"/>
      <c r="DY1025" s="55"/>
      <c r="DZ1025" s="55"/>
      <c r="EA1025" s="55"/>
      <c r="EB1025" s="55"/>
      <c r="EC1025" s="55"/>
      <c r="ED1025" s="55"/>
      <c r="EE1025" s="55"/>
      <c r="EF1025" s="55"/>
      <c r="EG1025" s="55"/>
      <c r="EH1025" s="55"/>
      <c r="EI1025" s="55"/>
      <c r="EJ1025" s="55"/>
      <c r="EK1025" s="55"/>
      <c r="EL1025" s="55"/>
      <c r="EM1025" s="55"/>
      <c r="EN1025" s="55"/>
      <c r="EO1025" s="55"/>
      <c r="EP1025" s="55"/>
      <c r="EQ1025" s="55"/>
      <c r="ER1025" s="55"/>
      <c r="ES1025" s="55"/>
      <c r="ET1025" s="55"/>
      <c r="EU1025" s="55"/>
      <c r="EV1025" s="55"/>
      <c r="EW1025" s="55"/>
      <c r="EX1025" s="55"/>
      <c r="EY1025" s="55"/>
      <c r="EZ1025" s="55"/>
      <c r="FA1025" s="55"/>
      <c r="FB1025" s="55"/>
      <c r="FC1025" s="55"/>
      <c r="FD1025" s="55"/>
      <c r="FE1025" s="55"/>
      <c r="FF1025" s="55"/>
      <c r="FG1025" s="55"/>
      <c r="FH1025" s="55"/>
      <c r="FI1025" s="55"/>
      <c r="FJ1025" s="55"/>
      <c r="FK1025" s="55"/>
      <c r="FL1025" s="55"/>
      <c r="FM1025" s="55"/>
      <c r="FN1025" s="55"/>
      <c r="FO1025" s="55"/>
      <c r="FP1025" s="55"/>
      <c r="FQ1025" s="55"/>
      <c r="FR1025" s="55"/>
      <c r="FS1025" s="55"/>
      <c r="FT1025" s="55"/>
      <c r="FU1025" s="55"/>
      <c r="FV1025" s="55"/>
      <c r="FW1025" s="55"/>
      <c r="FX1025" s="55"/>
      <c r="FY1025" s="55"/>
      <c r="FZ1025" s="55"/>
      <c r="GA1025" s="55"/>
      <c r="GB1025" s="55"/>
      <c r="GC1025" s="55"/>
      <c r="GD1025" s="55"/>
      <c r="GE1025" s="55"/>
      <c r="GF1025" s="55"/>
      <c r="GG1025" s="55"/>
      <c r="GH1025" s="55"/>
      <c r="GI1025" s="55"/>
      <c r="GJ1025" s="55"/>
      <c r="GK1025" s="55"/>
      <c r="GL1025" s="55"/>
      <c r="GM1025" s="55"/>
      <c r="GN1025" s="55"/>
      <c r="GO1025" s="55"/>
      <c r="GP1025" s="55"/>
      <c r="GQ1025" s="55"/>
      <c r="GR1025" s="55"/>
      <c r="GS1025" s="55"/>
      <c r="GT1025" s="55"/>
      <c r="GU1025" s="55"/>
      <c r="GV1025" s="55"/>
      <c r="GW1025" s="55"/>
      <c r="GX1025" s="55"/>
      <c r="GY1025" s="55"/>
      <c r="GZ1025" s="55"/>
      <c r="HA1025" s="55"/>
      <c r="HB1025" s="55"/>
      <c r="HC1025" s="55"/>
      <c r="HD1025" s="55"/>
      <c r="HE1025" s="55"/>
      <c r="HF1025" s="55"/>
      <c r="HG1025" s="55"/>
      <c r="HH1025" s="55"/>
      <c r="HI1025" s="55"/>
      <c r="HJ1025" s="55"/>
      <c r="HK1025" s="55"/>
      <c r="HL1025" s="55"/>
      <c r="HM1025" s="55"/>
      <c r="HN1025" s="55"/>
      <c r="HO1025" s="55"/>
      <c r="HP1025" s="55"/>
      <c r="HQ1025" s="55"/>
      <c r="HR1025" s="55"/>
      <c r="HS1025" s="55"/>
      <c r="HT1025" s="55"/>
      <c r="HU1025" s="55"/>
      <c r="HV1025" s="55"/>
      <c r="HW1025" s="55"/>
      <c r="HX1025" s="55"/>
      <c r="HY1025" s="55"/>
      <c r="HZ1025" s="55"/>
      <c r="IA1025" s="55"/>
      <c r="IB1025" s="55"/>
      <c r="IC1025" s="55"/>
      <c r="ID1025" s="55"/>
      <c r="IE1025" s="55"/>
      <c r="IF1025" s="55"/>
      <c r="IG1025" s="55"/>
      <c r="IH1025" s="55"/>
      <c r="II1025" s="55"/>
      <c r="IJ1025" s="55"/>
      <c r="IK1025" s="55"/>
      <c r="IL1025" s="55"/>
      <c r="IM1025" s="55"/>
      <c r="IN1025" s="55"/>
      <c r="IO1025" s="55"/>
      <c r="IP1025" s="55"/>
      <c r="IQ1025" s="55"/>
      <c r="IR1025" s="55"/>
      <c r="IS1025" s="55"/>
      <c r="IT1025" s="55"/>
      <c r="IU1025" s="55"/>
      <c r="IV1025" s="55"/>
      <c r="IW1025" s="55"/>
    </row>
    <row r="1026" spans="1:257" s="22" customFormat="1" x14ac:dyDescent="0.2">
      <c r="A1026" s="36" t="s">
        <v>1953</v>
      </c>
      <c r="B1026" s="57">
        <f t="shared" si="44"/>
        <v>44747.533599537041</v>
      </c>
      <c r="C1026" s="27">
        <v>2022</v>
      </c>
      <c r="D1026" s="27">
        <v>7</v>
      </c>
      <c r="E1026" s="27">
        <v>5</v>
      </c>
      <c r="F1026" s="27">
        <v>12</v>
      </c>
      <c r="G1026" s="28">
        <v>48</v>
      </c>
      <c r="H1026" s="29">
        <v>23.37</v>
      </c>
      <c r="I1026" s="30">
        <v>54.3</v>
      </c>
      <c r="J1026" s="30">
        <v>86.117999999999995</v>
      </c>
      <c r="K1026" s="27">
        <v>5</v>
      </c>
      <c r="L1026" s="35">
        <v>1</v>
      </c>
      <c r="M1026" s="23">
        <v>0.8</v>
      </c>
      <c r="N1026" s="23">
        <f t="shared" ref="N1026:N1057" si="46">ROUND(0.797*M1026+0.67,1)</f>
        <v>1.3</v>
      </c>
      <c r="O1026" s="23">
        <v>1.3</v>
      </c>
      <c r="P1026" s="68" t="s">
        <v>4</v>
      </c>
      <c r="Q1026" s="68" t="s">
        <v>923</v>
      </c>
      <c r="R1026" s="19" t="s">
        <v>18</v>
      </c>
      <c r="S1026" s="68" t="s">
        <v>924</v>
      </c>
      <c r="T1026" s="68"/>
      <c r="U1026" s="55"/>
      <c r="V1026" s="55"/>
      <c r="W1026" s="55"/>
      <c r="X1026" s="55"/>
      <c r="Y1026" s="55"/>
      <c r="Z1026" s="55"/>
      <c r="AA1026" s="55"/>
      <c r="AB1026" s="55"/>
      <c r="AC1026" s="55"/>
      <c r="AD1026" s="55"/>
      <c r="AE1026" s="55"/>
      <c r="AF1026" s="55"/>
      <c r="AG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  <c r="AX1026" s="55"/>
      <c r="AY1026" s="55"/>
      <c r="AZ1026" s="55"/>
      <c r="BA1026" s="55"/>
      <c r="BB1026" s="55"/>
      <c r="BC1026" s="55"/>
      <c r="BD1026" s="55"/>
      <c r="BE1026" s="55"/>
      <c r="BF1026" s="55"/>
      <c r="BG1026" s="55"/>
      <c r="BH1026" s="55"/>
      <c r="BI1026" s="55"/>
      <c r="BJ1026" s="55"/>
      <c r="BK1026" s="55"/>
      <c r="BL1026" s="55"/>
      <c r="BM1026" s="55"/>
      <c r="BN1026" s="55"/>
      <c r="BO1026" s="55"/>
      <c r="BP1026" s="55"/>
      <c r="BQ1026" s="55"/>
      <c r="BR1026" s="55"/>
      <c r="BS1026" s="55"/>
      <c r="BT1026" s="55"/>
      <c r="BU1026" s="55"/>
      <c r="BV1026" s="55"/>
      <c r="BW1026" s="55"/>
      <c r="BX1026" s="55"/>
      <c r="BY1026" s="55"/>
      <c r="BZ1026" s="55"/>
      <c r="CA1026" s="55"/>
      <c r="CB1026" s="55"/>
      <c r="CC1026" s="55"/>
      <c r="CD1026" s="55"/>
      <c r="CE1026" s="55"/>
      <c r="CF1026" s="55"/>
      <c r="CG1026" s="55"/>
      <c r="CH1026" s="55"/>
      <c r="CI1026" s="55"/>
      <c r="CJ1026" s="55"/>
      <c r="CK1026" s="55"/>
      <c r="CL1026" s="55"/>
      <c r="CM1026" s="55"/>
      <c r="CN1026" s="55"/>
      <c r="CO1026" s="55"/>
      <c r="CP1026" s="55"/>
      <c r="CQ1026" s="55"/>
      <c r="CR1026" s="55"/>
      <c r="CS1026" s="55"/>
      <c r="CT1026" s="55"/>
      <c r="CU1026" s="55"/>
      <c r="CV1026" s="55"/>
      <c r="CW1026" s="55"/>
      <c r="CX1026" s="55"/>
      <c r="CY1026" s="55"/>
      <c r="CZ1026" s="55"/>
      <c r="DA1026" s="55"/>
      <c r="DB1026" s="55"/>
      <c r="DC1026" s="55"/>
      <c r="DD1026" s="55"/>
      <c r="DE1026" s="55"/>
      <c r="DF1026" s="55"/>
      <c r="DG1026" s="55"/>
      <c r="DH1026" s="55"/>
      <c r="DI1026" s="55"/>
      <c r="DJ1026" s="55"/>
      <c r="DK1026" s="55"/>
      <c r="DL1026" s="55"/>
      <c r="DM1026" s="55"/>
      <c r="DN1026" s="55"/>
      <c r="DO1026" s="55"/>
      <c r="DP1026" s="55"/>
      <c r="DQ1026" s="55"/>
      <c r="DR1026" s="55"/>
      <c r="DS1026" s="55"/>
      <c r="DT1026" s="55"/>
      <c r="DU1026" s="55"/>
      <c r="DV1026" s="55"/>
      <c r="DW1026" s="55"/>
      <c r="DX1026" s="55"/>
      <c r="DY1026" s="55"/>
      <c r="DZ1026" s="55"/>
      <c r="EA1026" s="55"/>
      <c r="EB1026" s="55"/>
      <c r="EC1026" s="55"/>
      <c r="ED1026" s="55"/>
      <c r="EE1026" s="55"/>
      <c r="EF1026" s="55"/>
      <c r="EG1026" s="55"/>
      <c r="EH1026" s="55"/>
      <c r="EI1026" s="55"/>
      <c r="EJ1026" s="55"/>
      <c r="EK1026" s="55"/>
      <c r="EL1026" s="55"/>
      <c r="EM1026" s="55"/>
      <c r="EN1026" s="55"/>
      <c r="EO1026" s="55"/>
      <c r="EP1026" s="55"/>
      <c r="EQ1026" s="55"/>
      <c r="ER1026" s="55"/>
      <c r="ES1026" s="55"/>
      <c r="ET1026" s="55"/>
      <c r="EU1026" s="55"/>
      <c r="EV1026" s="55"/>
      <c r="EW1026" s="55"/>
      <c r="EX1026" s="55"/>
      <c r="EY1026" s="55"/>
      <c r="EZ1026" s="55"/>
      <c r="FA1026" s="55"/>
      <c r="FB1026" s="55"/>
      <c r="FC1026" s="55"/>
      <c r="FD1026" s="55"/>
      <c r="FE1026" s="55"/>
      <c r="FF1026" s="55"/>
      <c r="FG1026" s="55"/>
      <c r="FH1026" s="55"/>
      <c r="FI1026" s="55"/>
      <c r="FJ1026" s="55"/>
      <c r="FK1026" s="55"/>
      <c r="FL1026" s="55"/>
      <c r="FM1026" s="55"/>
      <c r="FN1026" s="55"/>
      <c r="FO1026" s="55"/>
      <c r="FP1026" s="55"/>
      <c r="FQ1026" s="55"/>
      <c r="FR1026" s="55"/>
      <c r="FS1026" s="55"/>
      <c r="FT1026" s="55"/>
      <c r="FU1026" s="55"/>
      <c r="FV1026" s="55"/>
      <c r="FW1026" s="55"/>
      <c r="FX1026" s="55"/>
      <c r="FY1026" s="55"/>
      <c r="FZ1026" s="55"/>
      <c r="GA1026" s="55"/>
      <c r="GB1026" s="55"/>
      <c r="GC1026" s="55"/>
      <c r="GD1026" s="55"/>
      <c r="GE1026" s="55"/>
      <c r="GF1026" s="55"/>
      <c r="GG1026" s="55"/>
      <c r="GH1026" s="55"/>
      <c r="GI1026" s="55"/>
      <c r="GJ1026" s="55"/>
      <c r="GK1026" s="55"/>
      <c r="GL1026" s="55"/>
      <c r="GM1026" s="55"/>
      <c r="GN1026" s="55"/>
      <c r="GO1026" s="55"/>
      <c r="GP1026" s="55"/>
      <c r="GQ1026" s="55"/>
      <c r="GR1026" s="55"/>
      <c r="GS1026" s="55"/>
      <c r="GT1026" s="55"/>
      <c r="GU1026" s="55"/>
      <c r="GV1026" s="55"/>
      <c r="GW1026" s="55"/>
      <c r="GX1026" s="55"/>
      <c r="GY1026" s="55"/>
      <c r="GZ1026" s="55"/>
      <c r="HA1026" s="55"/>
      <c r="HB1026" s="55"/>
      <c r="HC1026" s="55"/>
      <c r="HD1026" s="55"/>
      <c r="HE1026" s="55"/>
      <c r="HF1026" s="55"/>
      <c r="HG1026" s="55"/>
      <c r="HH1026" s="55"/>
      <c r="HI1026" s="55"/>
      <c r="HJ1026" s="55"/>
      <c r="HK1026" s="55"/>
      <c r="HL1026" s="55"/>
      <c r="HM1026" s="55"/>
      <c r="HN1026" s="55"/>
      <c r="HO1026" s="55"/>
      <c r="HP1026" s="55"/>
      <c r="HQ1026" s="55"/>
      <c r="HR1026" s="55"/>
      <c r="HS1026" s="55"/>
      <c r="HT1026" s="55"/>
      <c r="HU1026" s="55"/>
      <c r="HV1026" s="55"/>
      <c r="HW1026" s="55"/>
      <c r="HX1026" s="55"/>
      <c r="HY1026" s="55"/>
      <c r="HZ1026" s="55"/>
      <c r="IA1026" s="55"/>
      <c r="IB1026" s="55"/>
      <c r="IC1026" s="55"/>
      <c r="ID1026" s="55"/>
      <c r="IE1026" s="55"/>
      <c r="IF1026" s="55"/>
      <c r="IG1026" s="55"/>
      <c r="IH1026" s="55"/>
      <c r="II1026" s="55"/>
      <c r="IJ1026" s="55"/>
      <c r="IK1026" s="55"/>
      <c r="IL1026" s="55"/>
      <c r="IM1026" s="55"/>
      <c r="IN1026" s="55"/>
      <c r="IO1026" s="55"/>
      <c r="IP1026" s="55"/>
      <c r="IQ1026" s="55"/>
      <c r="IR1026" s="55"/>
      <c r="IS1026" s="55"/>
      <c r="IT1026" s="55"/>
      <c r="IU1026" s="55"/>
      <c r="IV1026" s="55"/>
      <c r="IW1026" s="55"/>
    </row>
    <row r="1027" spans="1:257" s="22" customFormat="1" x14ac:dyDescent="0.2">
      <c r="A1027" s="36" t="s">
        <v>1954</v>
      </c>
      <c r="B1027" s="57">
        <f t="shared" si="44"/>
        <v>44747.660370370373</v>
      </c>
      <c r="C1027" s="27">
        <v>2022</v>
      </c>
      <c r="D1027" s="27">
        <v>7</v>
      </c>
      <c r="E1027" s="27">
        <v>5</v>
      </c>
      <c r="F1027" s="27">
        <v>15</v>
      </c>
      <c r="G1027" s="28">
        <v>50</v>
      </c>
      <c r="H1027" s="29">
        <v>56.41</v>
      </c>
      <c r="I1027" s="30">
        <v>54.311</v>
      </c>
      <c r="J1027" s="30">
        <v>86.084000000000003</v>
      </c>
      <c r="K1027" s="27">
        <v>1</v>
      </c>
      <c r="L1027" s="68" t="s">
        <v>3</v>
      </c>
      <c r="M1027" s="23">
        <v>0.8</v>
      </c>
      <c r="N1027" s="23">
        <f t="shared" si="46"/>
        <v>1.3</v>
      </c>
      <c r="O1027" s="23">
        <v>1.3</v>
      </c>
      <c r="P1027" s="68" t="s">
        <v>4</v>
      </c>
      <c r="Q1027" s="68" t="s">
        <v>923</v>
      </c>
      <c r="R1027" s="19" t="s">
        <v>18</v>
      </c>
      <c r="S1027" s="68" t="s">
        <v>924</v>
      </c>
      <c r="T1027" s="68"/>
      <c r="U1027" s="55"/>
      <c r="V1027" s="55"/>
      <c r="W1027" s="55"/>
      <c r="X1027" s="55"/>
      <c r="Y1027" s="55"/>
      <c r="Z1027" s="55"/>
      <c r="AA1027" s="55"/>
      <c r="AB1027" s="55"/>
      <c r="AC1027" s="55"/>
      <c r="AD1027" s="55"/>
      <c r="AE1027" s="55"/>
      <c r="AF1027" s="55"/>
      <c r="AG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  <c r="AX1027" s="55"/>
      <c r="AY1027" s="55"/>
      <c r="AZ1027" s="55"/>
      <c r="BA1027" s="55"/>
      <c r="BB1027" s="55"/>
      <c r="BC1027" s="55"/>
      <c r="BD1027" s="55"/>
      <c r="BE1027" s="55"/>
      <c r="BF1027" s="55"/>
      <c r="BG1027" s="55"/>
      <c r="BH1027" s="55"/>
      <c r="BI1027" s="55"/>
      <c r="BJ1027" s="55"/>
      <c r="BK1027" s="55"/>
      <c r="BL1027" s="55"/>
      <c r="BM1027" s="55"/>
      <c r="BN1027" s="55"/>
      <c r="BO1027" s="55"/>
      <c r="BP1027" s="55"/>
      <c r="BQ1027" s="55"/>
      <c r="BR1027" s="55"/>
      <c r="BS1027" s="55"/>
      <c r="BT1027" s="55"/>
      <c r="BU1027" s="55"/>
      <c r="BV1027" s="55"/>
      <c r="BW1027" s="55"/>
      <c r="BX1027" s="55"/>
      <c r="BY1027" s="55"/>
      <c r="BZ1027" s="55"/>
      <c r="CA1027" s="55"/>
      <c r="CB1027" s="55"/>
      <c r="CC1027" s="55"/>
      <c r="CD1027" s="55"/>
      <c r="CE1027" s="55"/>
      <c r="CF1027" s="55"/>
      <c r="CG1027" s="55"/>
      <c r="CH1027" s="55"/>
      <c r="CI1027" s="55"/>
      <c r="CJ1027" s="55"/>
      <c r="CK1027" s="55"/>
      <c r="CL1027" s="55"/>
      <c r="CM1027" s="55"/>
      <c r="CN1027" s="55"/>
      <c r="CO1027" s="55"/>
      <c r="CP1027" s="55"/>
      <c r="CQ1027" s="55"/>
      <c r="CR1027" s="55"/>
      <c r="CS1027" s="55"/>
      <c r="CT1027" s="55"/>
      <c r="CU1027" s="55"/>
      <c r="CV1027" s="55"/>
      <c r="CW1027" s="55"/>
      <c r="CX1027" s="55"/>
      <c r="CY1027" s="55"/>
      <c r="CZ1027" s="55"/>
      <c r="DA1027" s="55"/>
      <c r="DB1027" s="55"/>
      <c r="DC1027" s="55"/>
      <c r="DD1027" s="55"/>
      <c r="DE1027" s="55"/>
      <c r="DF1027" s="55"/>
      <c r="DG1027" s="55"/>
      <c r="DH1027" s="55"/>
      <c r="DI1027" s="55"/>
      <c r="DJ1027" s="55"/>
      <c r="DK1027" s="55"/>
      <c r="DL1027" s="55"/>
      <c r="DM1027" s="55"/>
      <c r="DN1027" s="55"/>
      <c r="DO1027" s="55"/>
      <c r="DP1027" s="55"/>
      <c r="DQ1027" s="55"/>
      <c r="DR1027" s="55"/>
      <c r="DS1027" s="55"/>
      <c r="DT1027" s="55"/>
      <c r="DU1027" s="55"/>
      <c r="DV1027" s="55"/>
      <c r="DW1027" s="55"/>
      <c r="DX1027" s="55"/>
      <c r="DY1027" s="55"/>
      <c r="DZ1027" s="55"/>
      <c r="EA1027" s="55"/>
      <c r="EB1027" s="55"/>
      <c r="EC1027" s="55"/>
      <c r="ED1027" s="55"/>
      <c r="EE1027" s="55"/>
      <c r="EF1027" s="55"/>
      <c r="EG1027" s="55"/>
      <c r="EH1027" s="55"/>
      <c r="EI1027" s="55"/>
      <c r="EJ1027" s="55"/>
      <c r="EK1027" s="55"/>
      <c r="EL1027" s="55"/>
      <c r="EM1027" s="55"/>
      <c r="EN1027" s="55"/>
      <c r="EO1027" s="55"/>
      <c r="EP1027" s="55"/>
      <c r="EQ1027" s="55"/>
      <c r="ER1027" s="55"/>
      <c r="ES1027" s="55"/>
      <c r="ET1027" s="55"/>
      <c r="EU1027" s="55"/>
      <c r="EV1027" s="55"/>
      <c r="EW1027" s="55"/>
      <c r="EX1027" s="55"/>
      <c r="EY1027" s="55"/>
      <c r="EZ1027" s="55"/>
      <c r="FA1027" s="55"/>
      <c r="FB1027" s="55"/>
      <c r="FC1027" s="55"/>
      <c r="FD1027" s="55"/>
      <c r="FE1027" s="55"/>
      <c r="FF1027" s="55"/>
      <c r="FG1027" s="55"/>
      <c r="FH1027" s="55"/>
      <c r="FI1027" s="55"/>
      <c r="FJ1027" s="55"/>
      <c r="FK1027" s="55"/>
      <c r="FL1027" s="55"/>
      <c r="FM1027" s="55"/>
      <c r="FN1027" s="55"/>
      <c r="FO1027" s="55"/>
      <c r="FP1027" s="55"/>
      <c r="FQ1027" s="55"/>
      <c r="FR1027" s="55"/>
      <c r="FS1027" s="55"/>
      <c r="FT1027" s="55"/>
      <c r="FU1027" s="55"/>
      <c r="FV1027" s="55"/>
      <c r="FW1027" s="55"/>
      <c r="FX1027" s="55"/>
      <c r="FY1027" s="55"/>
      <c r="FZ1027" s="55"/>
      <c r="GA1027" s="55"/>
      <c r="GB1027" s="55"/>
      <c r="GC1027" s="55"/>
      <c r="GD1027" s="55"/>
      <c r="GE1027" s="55"/>
      <c r="GF1027" s="55"/>
      <c r="GG1027" s="55"/>
      <c r="GH1027" s="55"/>
      <c r="GI1027" s="55"/>
      <c r="GJ1027" s="55"/>
      <c r="GK1027" s="55"/>
      <c r="GL1027" s="55"/>
      <c r="GM1027" s="55"/>
      <c r="GN1027" s="55"/>
      <c r="GO1027" s="55"/>
      <c r="GP1027" s="55"/>
      <c r="GQ1027" s="55"/>
      <c r="GR1027" s="55"/>
      <c r="GS1027" s="55"/>
      <c r="GT1027" s="55"/>
      <c r="GU1027" s="55"/>
      <c r="GV1027" s="55"/>
      <c r="GW1027" s="55"/>
      <c r="GX1027" s="55"/>
      <c r="GY1027" s="55"/>
      <c r="GZ1027" s="55"/>
      <c r="HA1027" s="55"/>
      <c r="HB1027" s="55"/>
      <c r="HC1027" s="55"/>
      <c r="HD1027" s="55"/>
      <c r="HE1027" s="55"/>
      <c r="HF1027" s="55"/>
      <c r="HG1027" s="55"/>
      <c r="HH1027" s="55"/>
      <c r="HI1027" s="55"/>
      <c r="HJ1027" s="55"/>
      <c r="HK1027" s="55"/>
      <c r="HL1027" s="55"/>
      <c r="HM1027" s="55"/>
      <c r="HN1027" s="55"/>
      <c r="HO1027" s="55"/>
      <c r="HP1027" s="55"/>
      <c r="HQ1027" s="55"/>
      <c r="HR1027" s="55"/>
      <c r="HS1027" s="55"/>
      <c r="HT1027" s="55"/>
      <c r="HU1027" s="55"/>
      <c r="HV1027" s="55"/>
      <c r="HW1027" s="55"/>
      <c r="HX1027" s="55"/>
      <c r="HY1027" s="55"/>
      <c r="HZ1027" s="55"/>
      <c r="IA1027" s="55"/>
      <c r="IB1027" s="55"/>
      <c r="IC1027" s="55"/>
      <c r="ID1027" s="55"/>
      <c r="IE1027" s="55"/>
      <c r="IF1027" s="55"/>
      <c r="IG1027" s="55"/>
      <c r="IH1027" s="55"/>
      <c r="II1027" s="55"/>
      <c r="IJ1027" s="55"/>
      <c r="IK1027" s="55"/>
      <c r="IL1027" s="55"/>
      <c r="IM1027" s="55"/>
      <c r="IN1027" s="55"/>
      <c r="IO1027" s="55"/>
      <c r="IP1027" s="55"/>
      <c r="IQ1027" s="55"/>
      <c r="IR1027" s="55"/>
      <c r="IS1027" s="55"/>
      <c r="IT1027" s="55"/>
      <c r="IU1027" s="55"/>
      <c r="IV1027" s="55"/>
      <c r="IW1027" s="55"/>
    </row>
    <row r="1028" spans="1:257" s="22" customFormat="1" x14ac:dyDescent="0.2">
      <c r="A1028" s="36" t="s">
        <v>1955</v>
      </c>
      <c r="B1028" s="57">
        <f t="shared" si="44"/>
        <v>44747.734583333331</v>
      </c>
      <c r="C1028" s="27">
        <v>2022</v>
      </c>
      <c r="D1028" s="27">
        <v>7</v>
      </c>
      <c r="E1028" s="27">
        <v>5</v>
      </c>
      <c r="F1028" s="27">
        <v>17</v>
      </c>
      <c r="G1028" s="28">
        <v>37</v>
      </c>
      <c r="H1028" s="29">
        <v>48.24</v>
      </c>
      <c r="I1028" s="30">
        <v>54.198999999999998</v>
      </c>
      <c r="J1028" s="30">
        <v>86.435000000000002</v>
      </c>
      <c r="K1028" s="27">
        <v>1</v>
      </c>
      <c r="L1028" s="68" t="s">
        <v>3</v>
      </c>
      <c r="M1028" s="23">
        <v>2.6</v>
      </c>
      <c r="N1028" s="23">
        <f t="shared" si="46"/>
        <v>2.7</v>
      </c>
      <c r="O1028" s="23">
        <v>2.7</v>
      </c>
      <c r="P1028" s="68" t="s">
        <v>4</v>
      </c>
      <c r="Q1028" s="68" t="s">
        <v>923</v>
      </c>
      <c r="R1028" s="19" t="s">
        <v>18</v>
      </c>
      <c r="S1028" s="68" t="s">
        <v>924</v>
      </c>
      <c r="T1028" s="68" t="s">
        <v>21</v>
      </c>
      <c r="U1028" s="55"/>
      <c r="V1028" s="55"/>
      <c r="W1028" s="55"/>
      <c r="X1028" s="55"/>
      <c r="Y1028" s="55"/>
      <c r="Z1028" s="55"/>
      <c r="AA1028" s="55"/>
      <c r="AB1028" s="55"/>
      <c r="AC1028" s="55"/>
      <c r="AD1028" s="55"/>
      <c r="AE1028" s="55"/>
      <c r="AF1028" s="55"/>
      <c r="AG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  <c r="AX1028" s="55"/>
      <c r="AY1028" s="55"/>
      <c r="AZ1028" s="55"/>
      <c r="BA1028" s="55"/>
      <c r="BB1028" s="55"/>
      <c r="BC1028" s="55"/>
      <c r="BD1028" s="55"/>
      <c r="BE1028" s="55"/>
      <c r="BF1028" s="55"/>
      <c r="BG1028" s="55"/>
      <c r="BH1028" s="55"/>
      <c r="BI1028" s="55"/>
      <c r="BJ1028" s="55"/>
      <c r="BK1028" s="55"/>
      <c r="BL1028" s="55"/>
      <c r="BM1028" s="55"/>
      <c r="BN1028" s="55"/>
      <c r="BO1028" s="55"/>
      <c r="BP1028" s="55"/>
      <c r="BQ1028" s="55"/>
      <c r="BR1028" s="55"/>
      <c r="BS1028" s="55"/>
      <c r="BT1028" s="55"/>
      <c r="BU1028" s="55"/>
      <c r="BV1028" s="55"/>
      <c r="BW1028" s="55"/>
      <c r="BX1028" s="55"/>
      <c r="BY1028" s="55"/>
      <c r="BZ1028" s="55"/>
      <c r="CA1028" s="55"/>
      <c r="CB1028" s="55"/>
      <c r="CC1028" s="55"/>
      <c r="CD1028" s="55"/>
      <c r="CE1028" s="55"/>
      <c r="CF1028" s="55"/>
      <c r="CG1028" s="55"/>
      <c r="CH1028" s="55"/>
      <c r="CI1028" s="55"/>
      <c r="CJ1028" s="55"/>
      <c r="CK1028" s="55"/>
      <c r="CL1028" s="55"/>
      <c r="CM1028" s="55"/>
      <c r="CN1028" s="55"/>
      <c r="CO1028" s="55"/>
      <c r="CP1028" s="55"/>
      <c r="CQ1028" s="55"/>
      <c r="CR1028" s="55"/>
      <c r="CS1028" s="55"/>
      <c r="CT1028" s="55"/>
      <c r="CU1028" s="55"/>
      <c r="CV1028" s="55"/>
      <c r="CW1028" s="55"/>
      <c r="CX1028" s="55"/>
      <c r="CY1028" s="55"/>
      <c r="CZ1028" s="55"/>
      <c r="DA1028" s="55"/>
      <c r="DB1028" s="55"/>
      <c r="DC1028" s="55"/>
      <c r="DD1028" s="55"/>
      <c r="DE1028" s="55"/>
      <c r="DF1028" s="55"/>
      <c r="DG1028" s="55"/>
      <c r="DH1028" s="55"/>
      <c r="DI1028" s="55"/>
      <c r="DJ1028" s="55"/>
      <c r="DK1028" s="55"/>
      <c r="DL1028" s="55"/>
      <c r="DM1028" s="55"/>
      <c r="DN1028" s="55"/>
      <c r="DO1028" s="55"/>
      <c r="DP1028" s="55"/>
      <c r="DQ1028" s="55"/>
      <c r="DR1028" s="55"/>
      <c r="DS1028" s="55"/>
      <c r="DT1028" s="55"/>
      <c r="DU1028" s="55"/>
      <c r="DV1028" s="55"/>
      <c r="DW1028" s="55"/>
      <c r="DX1028" s="55"/>
      <c r="DY1028" s="55"/>
      <c r="DZ1028" s="55"/>
      <c r="EA1028" s="55"/>
      <c r="EB1028" s="55"/>
      <c r="EC1028" s="55"/>
      <c r="ED1028" s="55"/>
      <c r="EE1028" s="55"/>
      <c r="EF1028" s="55"/>
      <c r="EG1028" s="55"/>
      <c r="EH1028" s="55"/>
      <c r="EI1028" s="55"/>
      <c r="EJ1028" s="55"/>
      <c r="EK1028" s="55"/>
      <c r="EL1028" s="55"/>
      <c r="EM1028" s="55"/>
      <c r="EN1028" s="55"/>
      <c r="EO1028" s="55"/>
      <c r="EP1028" s="55"/>
      <c r="EQ1028" s="55"/>
      <c r="ER1028" s="55"/>
      <c r="ES1028" s="55"/>
      <c r="ET1028" s="55"/>
      <c r="EU1028" s="55"/>
      <c r="EV1028" s="55"/>
      <c r="EW1028" s="55"/>
      <c r="EX1028" s="55"/>
      <c r="EY1028" s="55"/>
      <c r="EZ1028" s="55"/>
      <c r="FA1028" s="55"/>
      <c r="FB1028" s="55"/>
      <c r="FC1028" s="55"/>
      <c r="FD1028" s="55"/>
      <c r="FE1028" s="55"/>
      <c r="FF1028" s="55"/>
      <c r="FG1028" s="55"/>
      <c r="FH1028" s="55"/>
      <c r="FI1028" s="55"/>
      <c r="FJ1028" s="55"/>
      <c r="FK1028" s="55"/>
      <c r="FL1028" s="55"/>
      <c r="FM1028" s="55"/>
      <c r="FN1028" s="55"/>
      <c r="FO1028" s="55"/>
      <c r="FP1028" s="55"/>
      <c r="FQ1028" s="55"/>
      <c r="FR1028" s="55"/>
      <c r="FS1028" s="55"/>
      <c r="FT1028" s="55"/>
      <c r="FU1028" s="55"/>
      <c r="FV1028" s="55"/>
      <c r="FW1028" s="55"/>
      <c r="FX1028" s="55"/>
      <c r="FY1028" s="55"/>
      <c r="FZ1028" s="55"/>
      <c r="GA1028" s="55"/>
      <c r="GB1028" s="55"/>
      <c r="GC1028" s="55"/>
      <c r="GD1028" s="55"/>
      <c r="GE1028" s="55"/>
      <c r="GF1028" s="55"/>
      <c r="GG1028" s="55"/>
      <c r="GH1028" s="55"/>
      <c r="GI1028" s="55"/>
      <c r="GJ1028" s="55"/>
      <c r="GK1028" s="55"/>
      <c r="GL1028" s="55"/>
      <c r="GM1028" s="55"/>
      <c r="GN1028" s="55"/>
      <c r="GO1028" s="55"/>
      <c r="GP1028" s="55"/>
      <c r="GQ1028" s="55"/>
      <c r="GR1028" s="55"/>
      <c r="GS1028" s="55"/>
      <c r="GT1028" s="55"/>
      <c r="GU1028" s="55"/>
      <c r="GV1028" s="55"/>
      <c r="GW1028" s="55"/>
      <c r="GX1028" s="55"/>
      <c r="GY1028" s="55"/>
      <c r="GZ1028" s="55"/>
      <c r="HA1028" s="55"/>
      <c r="HB1028" s="55"/>
      <c r="HC1028" s="55"/>
      <c r="HD1028" s="55"/>
      <c r="HE1028" s="55"/>
      <c r="HF1028" s="55"/>
      <c r="HG1028" s="55"/>
      <c r="HH1028" s="55"/>
      <c r="HI1028" s="55"/>
      <c r="HJ1028" s="55"/>
      <c r="HK1028" s="55"/>
      <c r="HL1028" s="55"/>
      <c r="HM1028" s="55"/>
      <c r="HN1028" s="55"/>
      <c r="HO1028" s="55"/>
      <c r="HP1028" s="55"/>
      <c r="HQ1028" s="55"/>
      <c r="HR1028" s="55"/>
      <c r="HS1028" s="55"/>
      <c r="HT1028" s="55"/>
      <c r="HU1028" s="55"/>
      <c r="HV1028" s="55"/>
      <c r="HW1028" s="55"/>
      <c r="HX1028" s="55"/>
      <c r="HY1028" s="55"/>
      <c r="HZ1028" s="55"/>
      <c r="IA1028" s="55"/>
      <c r="IB1028" s="55"/>
      <c r="IC1028" s="55"/>
      <c r="ID1028" s="55"/>
      <c r="IE1028" s="55"/>
      <c r="IF1028" s="55"/>
      <c r="IG1028" s="55"/>
      <c r="IH1028" s="55"/>
      <c r="II1028" s="55"/>
      <c r="IJ1028" s="55"/>
      <c r="IK1028" s="55"/>
      <c r="IL1028" s="55"/>
      <c r="IM1028" s="55"/>
      <c r="IN1028" s="55"/>
      <c r="IO1028" s="55"/>
      <c r="IP1028" s="55"/>
      <c r="IQ1028" s="55"/>
      <c r="IR1028" s="55"/>
      <c r="IS1028" s="55"/>
      <c r="IT1028" s="55"/>
      <c r="IU1028" s="55"/>
      <c r="IV1028" s="55"/>
      <c r="IW1028" s="55"/>
    </row>
    <row r="1029" spans="1:257" s="22" customFormat="1" x14ac:dyDescent="0.2">
      <c r="A1029" s="36" t="s">
        <v>1956</v>
      </c>
      <c r="B1029" s="57">
        <f t="shared" ref="B1029:B1092" si="47">DATE(C1029,D1029,E1029)+TIME(F1029,G1029,H1029)</f>
        <v>44748.239745370367</v>
      </c>
      <c r="C1029" s="27">
        <v>2022</v>
      </c>
      <c r="D1029" s="27">
        <v>7</v>
      </c>
      <c r="E1029" s="27">
        <v>6</v>
      </c>
      <c r="F1029" s="27">
        <v>5</v>
      </c>
      <c r="G1029" s="28">
        <v>45</v>
      </c>
      <c r="H1029" s="29">
        <v>14.47</v>
      </c>
      <c r="I1029" s="30">
        <v>54.34</v>
      </c>
      <c r="J1029" s="30">
        <v>86.134</v>
      </c>
      <c r="K1029" s="27">
        <v>0</v>
      </c>
      <c r="L1029" s="68" t="s">
        <v>3</v>
      </c>
      <c r="M1029" s="23">
        <v>1.6</v>
      </c>
      <c r="N1029" s="23">
        <f t="shared" si="46"/>
        <v>1.9</v>
      </c>
      <c r="O1029" s="23">
        <v>1.9</v>
      </c>
      <c r="P1029" s="68" t="s">
        <v>4</v>
      </c>
      <c r="Q1029" s="68" t="s">
        <v>923</v>
      </c>
      <c r="R1029" s="19" t="s">
        <v>18</v>
      </c>
      <c r="S1029" s="68" t="s">
        <v>925</v>
      </c>
      <c r="T1029" s="68" t="s">
        <v>21</v>
      </c>
      <c r="U1029" s="55"/>
      <c r="V1029" s="55"/>
      <c r="W1029" s="55"/>
      <c r="X1029" s="55"/>
      <c r="Y1029" s="55"/>
      <c r="Z1029" s="55"/>
      <c r="AA1029" s="55"/>
      <c r="AB1029" s="55"/>
      <c r="AC1029" s="55"/>
      <c r="AD1029" s="55"/>
      <c r="AE1029" s="55"/>
      <c r="AF1029" s="55"/>
      <c r="AG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  <c r="AX1029" s="55"/>
      <c r="AY1029" s="55"/>
      <c r="AZ1029" s="55"/>
      <c r="BA1029" s="55"/>
      <c r="BB1029" s="55"/>
      <c r="BC1029" s="55"/>
      <c r="BD1029" s="55"/>
      <c r="BE1029" s="55"/>
      <c r="BF1029" s="55"/>
      <c r="BG1029" s="55"/>
      <c r="BH1029" s="55"/>
      <c r="BI1029" s="55"/>
      <c r="BJ1029" s="55"/>
      <c r="BK1029" s="55"/>
      <c r="BL1029" s="55"/>
      <c r="BM1029" s="55"/>
      <c r="BN1029" s="55"/>
      <c r="BO1029" s="55"/>
      <c r="BP1029" s="55"/>
      <c r="BQ1029" s="55"/>
      <c r="BR1029" s="55"/>
      <c r="BS1029" s="55"/>
      <c r="BT1029" s="55"/>
      <c r="BU1029" s="55"/>
      <c r="BV1029" s="55"/>
      <c r="BW1029" s="55"/>
      <c r="BX1029" s="55"/>
      <c r="BY1029" s="55"/>
      <c r="BZ1029" s="55"/>
      <c r="CA1029" s="55"/>
      <c r="CB1029" s="55"/>
      <c r="CC1029" s="55"/>
      <c r="CD1029" s="55"/>
      <c r="CE1029" s="55"/>
      <c r="CF1029" s="55"/>
      <c r="CG1029" s="55"/>
      <c r="CH1029" s="55"/>
      <c r="CI1029" s="55"/>
      <c r="CJ1029" s="55"/>
      <c r="CK1029" s="55"/>
      <c r="CL1029" s="55"/>
      <c r="CM1029" s="55"/>
      <c r="CN1029" s="55"/>
      <c r="CO1029" s="55"/>
      <c r="CP1029" s="55"/>
      <c r="CQ1029" s="55"/>
      <c r="CR1029" s="55"/>
      <c r="CS1029" s="55"/>
      <c r="CT1029" s="55"/>
      <c r="CU1029" s="55"/>
      <c r="CV1029" s="55"/>
      <c r="CW1029" s="55"/>
      <c r="CX1029" s="55"/>
      <c r="CY1029" s="55"/>
      <c r="CZ1029" s="55"/>
      <c r="DA1029" s="55"/>
      <c r="DB1029" s="55"/>
      <c r="DC1029" s="55"/>
      <c r="DD1029" s="55"/>
      <c r="DE1029" s="55"/>
      <c r="DF1029" s="55"/>
      <c r="DG1029" s="55"/>
      <c r="DH1029" s="55"/>
      <c r="DI1029" s="55"/>
      <c r="DJ1029" s="55"/>
      <c r="DK1029" s="55"/>
      <c r="DL1029" s="55"/>
      <c r="DM1029" s="55"/>
      <c r="DN1029" s="55"/>
      <c r="DO1029" s="55"/>
      <c r="DP1029" s="55"/>
      <c r="DQ1029" s="55"/>
      <c r="DR1029" s="55"/>
      <c r="DS1029" s="55"/>
      <c r="DT1029" s="55"/>
      <c r="DU1029" s="55"/>
      <c r="DV1029" s="55"/>
      <c r="DW1029" s="55"/>
      <c r="DX1029" s="55"/>
      <c r="DY1029" s="55"/>
      <c r="DZ1029" s="55"/>
      <c r="EA1029" s="55"/>
      <c r="EB1029" s="55"/>
      <c r="EC1029" s="55"/>
      <c r="ED1029" s="55"/>
      <c r="EE1029" s="55"/>
      <c r="EF1029" s="55"/>
      <c r="EG1029" s="55"/>
      <c r="EH1029" s="55"/>
      <c r="EI1029" s="55"/>
      <c r="EJ1029" s="55"/>
      <c r="EK1029" s="55"/>
      <c r="EL1029" s="55"/>
      <c r="EM1029" s="55"/>
      <c r="EN1029" s="55"/>
      <c r="EO1029" s="55"/>
      <c r="EP1029" s="55"/>
      <c r="EQ1029" s="55"/>
      <c r="ER1029" s="55"/>
      <c r="ES1029" s="55"/>
      <c r="ET1029" s="55"/>
      <c r="EU1029" s="55"/>
      <c r="EV1029" s="55"/>
      <c r="EW1029" s="55"/>
      <c r="EX1029" s="55"/>
      <c r="EY1029" s="55"/>
      <c r="EZ1029" s="55"/>
      <c r="FA1029" s="55"/>
      <c r="FB1029" s="55"/>
      <c r="FC1029" s="55"/>
      <c r="FD1029" s="55"/>
      <c r="FE1029" s="55"/>
      <c r="FF1029" s="55"/>
      <c r="FG1029" s="55"/>
      <c r="FH1029" s="55"/>
      <c r="FI1029" s="55"/>
      <c r="FJ1029" s="55"/>
      <c r="FK1029" s="55"/>
      <c r="FL1029" s="55"/>
      <c r="FM1029" s="55"/>
      <c r="FN1029" s="55"/>
      <c r="FO1029" s="55"/>
      <c r="FP1029" s="55"/>
      <c r="FQ1029" s="55"/>
      <c r="FR1029" s="55"/>
      <c r="FS1029" s="55"/>
      <c r="FT1029" s="55"/>
      <c r="FU1029" s="55"/>
      <c r="FV1029" s="55"/>
      <c r="FW1029" s="55"/>
      <c r="FX1029" s="55"/>
      <c r="FY1029" s="55"/>
      <c r="FZ1029" s="55"/>
      <c r="GA1029" s="55"/>
      <c r="GB1029" s="55"/>
      <c r="GC1029" s="55"/>
      <c r="GD1029" s="55"/>
      <c r="GE1029" s="55"/>
      <c r="GF1029" s="55"/>
      <c r="GG1029" s="55"/>
      <c r="GH1029" s="55"/>
      <c r="GI1029" s="55"/>
      <c r="GJ1029" s="55"/>
      <c r="GK1029" s="55"/>
      <c r="GL1029" s="55"/>
      <c r="GM1029" s="55"/>
      <c r="GN1029" s="55"/>
      <c r="GO1029" s="55"/>
      <c r="GP1029" s="55"/>
      <c r="GQ1029" s="55"/>
      <c r="GR1029" s="55"/>
      <c r="GS1029" s="55"/>
      <c r="GT1029" s="55"/>
      <c r="GU1029" s="55"/>
      <c r="GV1029" s="55"/>
      <c r="GW1029" s="55"/>
      <c r="GX1029" s="55"/>
      <c r="GY1029" s="55"/>
      <c r="GZ1029" s="55"/>
      <c r="HA1029" s="55"/>
      <c r="HB1029" s="55"/>
      <c r="HC1029" s="55"/>
      <c r="HD1029" s="55"/>
      <c r="HE1029" s="55"/>
      <c r="HF1029" s="55"/>
      <c r="HG1029" s="55"/>
      <c r="HH1029" s="55"/>
      <c r="HI1029" s="55"/>
      <c r="HJ1029" s="55"/>
      <c r="HK1029" s="55"/>
      <c r="HL1029" s="55"/>
      <c r="HM1029" s="55"/>
      <c r="HN1029" s="55"/>
      <c r="HO1029" s="55"/>
      <c r="HP1029" s="55"/>
      <c r="HQ1029" s="55"/>
      <c r="HR1029" s="55"/>
      <c r="HS1029" s="55"/>
      <c r="HT1029" s="55"/>
      <c r="HU1029" s="55"/>
      <c r="HV1029" s="55"/>
      <c r="HW1029" s="55"/>
      <c r="HX1029" s="55"/>
      <c r="HY1029" s="55"/>
      <c r="HZ1029" s="55"/>
      <c r="IA1029" s="55"/>
      <c r="IB1029" s="55"/>
      <c r="IC1029" s="55"/>
      <c r="ID1029" s="55"/>
      <c r="IE1029" s="55"/>
      <c r="IF1029" s="55"/>
      <c r="IG1029" s="55"/>
      <c r="IH1029" s="55"/>
      <c r="II1029" s="55"/>
      <c r="IJ1029" s="55"/>
      <c r="IK1029" s="55"/>
      <c r="IL1029" s="55"/>
      <c r="IM1029" s="55"/>
      <c r="IN1029" s="55"/>
      <c r="IO1029" s="55"/>
      <c r="IP1029" s="55"/>
      <c r="IQ1029" s="55"/>
      <c r="IR1029" s="55"/>
      <c r="IS1029" s="55"/>
      <c r="IT1029" s="55"/>
      <c r="IU1029" s="55"/>
      <c r="IV1029" s="55"/>
      <c r="IW1029" s="55"/>
    </row>
    <row r="1030" spans="1:257" s="22" customFormat="1" x14ac:dyDescent="0.2">
      <c r="A1030" s="36" t="s">
        <v>1957</v>
      </c>
      <c r="B1030" s="57">
        <f t="shared" si="47"/>
        <v>44748.25640046296</v>
      </c>
      <c r="C1030" s="27">
        <v>2022</v>
      </c>
      <c r="D1030" s="27">
        <v>7</v>
      </c>
      <c r="E1030" s="27">
        <v>6</v>
      </c>
      <c r="F1030" s="27">
        <v>6</v>
      </c>
      <c r="G1030" s="28">
        <v>9</v>
      </c>
      <c r="H1030" s="29">
        <v>13.9</v>
      </c>
      <c r="I1030" s="30">
        <v>54.033999999999999</v>
      </c>
      <c r="J1030" s="30">
        <v>86.593000000000004</v>
      </c>
      <c r="K1030" s="27">
        <v>0</v>
      </c>
      <c r="L1030" s="68" t="s">
        <v>3</v>
      </c>
      <c r="M1030" s="23">
        <v>2.1</v>
      </c>
      <c r="N1030" s="23">
        <f t="shared" si="46"/>
        <v>2.2999999999999998</v>
      </c>
      <c r="O1030" s="23">
        <v>2.2999999999999998</v>
      </c>
      <c r="P1030" s="68" t="s">
        <v>4</v>
      </c>
      <c r="Q1030" s="68" t="s">
        <v>923</v>
      </c>
      <c r="R1030" s="19" t="s">
        <v>18</v>
      </c>
      <c r="S1030" s="68" t="s">
        <v>925</v>
      </c>
      <c r="T1030" s="68" t="s">
        <v>21</v>
      </c>
      <c r="U1030" s="55"/>
      <c r="V1030" s="55"/>
      <c r="W1030" s="55"/>
      <c r="X1030" s="55"/>
      <c r="Y1030" s="55"/>
      <c r="Z1030" s="55"/>
      <c r="AA1030" s="55"/>
      <c r="AB1030" s="55"/>
      <c r="AC1030" s="55"/>
      <c r="AD1030" s="55"/>
      <c r="AE1030" s="55"/>
      <c r="AF1030" s="55"/>
      <c r="AG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  <c r="AX1030" s="55"/>
      <c r="AY1030" s="55"/>
      <c r="AZ1030" s="55"/>
      <c r="BA1030" s="55"/>
      <c r="BB1030" s="55"/>
      <c r="BC1030" s="55"/>
      <c r="BD1030" s="55"/>
      <c r="BE1030" s="55"/>
      <c r="BF1030" s="55"/>
      <c r="BG1030" s="55"/>
      <c r="BH1030" s="55"/>
      <c r="BI1030" s="55"/>
      <c r="BJ1030" s="55"/>
      <c r="BK1030" s="55"/>
      <c r="BL1030" s="55"/>
      <c r="BM1030" s="55"/>
      <c r="BN1030" s="55"/>
      <c r="BO1030" s="55"/>
      <c r="BP1030" s="55"/>
      <c r="BQ1030" s="55"/>
      <c r="BR1030" s="55"/>
      <c r="BS1030" s="55"/>
      <c r="BT1030" s="55"/>
      <c r="BU1030" s="55"/>
      <c r="BV1030" s="55"/>
      <c r="BW1030" s="55"/>
      <c r="BX1030" s="55"/>
      <c r="BY1030" s="55"/>
      <c r="BZ1030" s="55"/>
      <c r="CA1030" s="55"/>
      <c r="CB1030" s="55"/>
      <c r="CC1030" s="55"/>
      <c r="CD1030" s="55"/>
      <c r="CE1030" s="55"/>
      <c r="CF1030" s="55"/>
      <c r="CG1030" s="55"/>
      <c r="CH1030" s="55"/>
      <c r="CI1030" s="55"/>
      <c r="CJ1030" s="55"/>
      <c r="CK1030" s="55"/>
      <c r="CL1030" s="55"/>
      <c r="CM1030" s="55"/>
      <c r="CN1030" s="55"/>
      <c r="CO1030" s="55"/>
      <c r="CP1030" s="55"/>
      <c r="CQ1030" s="55"/>
      <c r="CR1030" s="55"/>
      <c r="CS1030" s="55"/>
      <c r="CT1030" s="55"/>
      <c r="CU1030" s="55"/>
      <c r="CV1030" s="55"/>
      <c r="CW1030" s="55"/>
      <c r="CX1030" s="55"/>
      <c r="CY1030" s="55"/>
      <c r="CZ1030" s="55"/>
      <c r="DA1030" s="55"/>
      <c r="DB1030" s="55"/>
      <c r="DC1030" s="55"/>
      <c r="DD1030" s="55"/>
      <c r="DE1030" s="55"/>
      <c r="DF1030" s="55"/>
      <c r="DG1030" s="55"/>
      <c r="DH1030" s="55"/>
      <c r="DI1030" s="55"/>
      <c r="DJ1030" s="55"/>
      <c r="DK1030" s="55"/>
      <c r="DL1030" s="55"/>
      <c r="DM1030" s="55"/>
      <c r="DN1030" s="55"/>
      <c r="DO1030" s="55"/>
      <c r="DP1030" s="55"/>
      <c r="DQ1030" s="55"/>
      <c r="DR1030" s="55"/>
      <c r="DS1030" s="55"/>
      <c r="DT1030" s="55"/>
      <c r="DU1030" s="55"/>
      <c r="DV1030" s="55"/>
      <c r="DW1030" s="55"/>
      <c r="DX1030" s="55"/>
      <c r="DY1030" s="55"/>
      <c r="DZ1030" s="55"/>
      <c r="EA1030" s="55"/>
      <c r="EB1030" s="55"/>
      <c r="EC1030" s="55"/>
      <c r="ED1030" s="55"/>
      <c r="EE1030" s="55"/>
      <c r="EF1030" s="55"/>
      <c r="EG1030" s="55"/>
      <c r="EH1030" s="55"/>
      <c r="EI1030" s="55"/>
      <c r="EJ1030" s="55"/>
      <c r="EK1030" s="55"/>
      <c r="EL1030" s="55"/>
      <c r="EM1030" s="55"/>
      <c r="EN1030" s="55"/>
      <c r="EO1030" s="55"/>
      <c r="EP1030" s="55"/>
      <c r="EQ1030" s="55"/>
      <c r="ER1030" s="55"/>
      <c r="ES1030" s="55"/>
      <c r="ET1030" s="55"/>
      <c r="EU1030" s="55"/>
      <c r="EV1030" s="55"/>
      <c r="EW1030" s="55"/>
      <c r="EX1030" s="55"/>
      <c r="EY1030" s="55"/>
      <c r="EZ1030" s="55"/>
      <c r="FA1030" s="55"/>
      <c r="FB1030" s="55"/>
      <c r="FC1030" s="55"/>
      <c r="FD1030" s="55"/>
      <c r="FE1030" s="55"/>
      <c r="FF1030" s="55"/>
      <c r="FG1030" s="55"/>
      <c r="FH1030" s="55"/>
      <c r="FI1030" s="55"/>
      <c r="FJ1030" s="55"/>
      <c r="FK1030" s="55"/>
      <c r="FL1030" s="55"/>
      <c r="FM1030" s="55"/>
      <c r="FN1030" s="55"/>
      <c r="FO1030" s="55"/>
      <c r="FP1030" s="55"/>
      <c r="FQ1030" s="55"/>
      <c r="FR1030" s="55"/>
      <c r="FS1030" s="55"/>
      <c r="FT1030" s="55"/>
      <c r="FU1030" s="55"/>
      <c r="FV1030" s="55"/>
      <c r="FW1030" s="55"/>
      <c r="FX1030" s="55"/>
      <c r="FY1030" s="55"/>
      <c r="FZ1030" s="55"/>
      <c r="GA1030" s="55"/>
      <c r="GB1030" s="55"/>
      <c r="GC1030" s="55"/>
      <c r="GD1030" s="55"/>
      <c r="GE1030" s="55"/>
      <c r="GF1030" s="55"/>
      <c r="GG1030" s="55"/>
      <c r="GH1030" s="55"/>
      <c r="GI1030" s="55"/>
      <c r="GJ1030" s="55"/>
      <c r="GK1030" s="55"/>
      <c r="GL1030" s="55"/>
      <c r="GM1030" s="55"/>
      <c r="GN1030" s="55"/>
      <c r="GO1030" s="55"/>
      <c r="GP1030" s="55"/>
      <c r="GQ1030" s="55"/>
      <c r="GR1030" s="55"/>
      <c r="GS1030" s="55"/>
      <c r="GT1030" s="55"/>
      <c r="GU1030" s="55"/>
      <c r="GV1030" s="55"/>
      <c r="GW1030" s="55"/>
      <c r="GX1030" s="55"/>
      <c r="GY1030" s="55"/>
      <c r="GZ1030" s="55"/>
      <c r="HA1030" s="55"/>
      <c r="HB1030" s="55"/>
      <c r="HC1030" s="55"/>
      <c r="HD1030" s="55"/>
      <c r="HE1030" s="55"/>
      <c r="HF1030" s="55"/>
      <c r="HG1030" s="55"/>
      <c r="HH1030" s="55"/>
      <c r="HI1030" s="55"/>
      <c r="HJ1030" s="55"/>
      <c r="HK1030" s="55"/>
      <c r="HL1030" s="55"/>
      <c r="HM1030" s="55"/>
      <c r="HN1030" s="55"/>
      <c r="HO1030" s="55"/>
      <c r="HP1030" s="55"/>
      <c r="HQ1030" s="55"/>
      <c r="HR1030" s="55"/>
      <c r="HS1030" s="55"/>
      <c r="HT1030" s="55"/>
      <c r="HU1030" s="55"/>
      <c r="HV1030" s="55"/>
      <c r="HW1030" s="55"/>
      <c r="HX1030" s="55"/>
      <c r="HY1030" s="55"/>
      <c r="HZ1030" s="55"/>
      <c r="IA1030" s="55"/>
      <c r="IB1030" s="55"/>
      <c r="IC1030" s="55"/>
      <c r="ID1030" s="55"/>
      <c r="IE1030" s="55"/>
      <c r="IF1030" s="55"/>
      <c r="IG1030" s="55"/>
      <c r="IH1030" s="55"/>
      <c r="II1030" s="55"/>
      <c r="IJ1030" s="55"/>
      <c r="IK1030" s="55"/>
      <c r="IL1030" s="55"/>
      <c r="IM1030" s="55"/>
      <c r="IN1030" s="55"/>
      <c r="IO1030" s="55"/>
      <c r="IP1030" s="55"/>
      <c r="IQ1030" s="55"/>
      <c r="IR1030" s="55"/>
      <c r="IS1030" s="55"/>
      <c r="IT1030" s="55"/>
      <c r="IU1030" s="55"/>
      <c r="IV1030" s="55"/>
      <c r="IW1030" s="55"/>
    </row>
    <row r="1031" spans="1:257" s="22" customFormat="1" x14ac:dyDescent="0.2">
      <c r="A1031" s="36" t="s">
        <v>1958</v>
      </c>
      <c r="B1031" s="57">
        <f t="shared" si="47"/>
        <v>44748.260601851849</v>
      </c>
      <c r="C1031" s="27">
        <v>2022</v>
      </c>
      <c r="D1031" s="27">
        <v>7</v>
      </c>
      <c r="E1031" s="27">
        <v>6</v>
      </c>
      <c r="F1031" s="27">
        <v>6</v>
      </c>
      <c r="G1031" s="28">
        <v>15</v>
      </c>
      <c r="H1031" s="29">
        <v>16.87</v>
      </c>
      <c r="I1031" s="30">
        <v>54.277000000000001</v>
      </c>
      <c r="J1031" s="30">
        <v>86.106999999999999</v>
      </c>
      <c r="K1031" s="27">
        <v>0</v>
      </c>
      <c r="L1031" s="68" t="s">
        <v>3</v>
      </c>
      <c r="M1031" s="23">
        <v>2.6</v>
      </c>
      <c r="N1031" s="23">
        <f t="shared" si="46"/>
        <v>2.7</v>
      </c>
      <c r="O1031" s="23">
        <v>2.7</v>
      </c>
      <c r="P1031" s="68" t="s">
        <v>4</v>
      </c>
      <c r="Q1031" s="68" t="s">
        <v>923</v>
      </c>
      <c r="R1031" s="19" t="s">
        <v>18</v>
      </c>
      <c r="S1031" s="68" t="s">
        <v>925</v>
      </c>
      <c r="T1031" s="68" t="s">
        <v>21</v>
      </c>
      <c r="U1031" s="55"/>
      <c r="V1031" s="55"/>
      <c r="W1031" s="55"/>
      <c r="X1031" s="55"/>
      <c r="Y1031" s="55"/>
      <c r="Z1031" s="55"/>
      <c r="AA1031" s="55"/>
      <c r="AB1031" s="55"/>
      <c r="AC1031" s="55"/>
      <c r="AD1031" s="55"/>
      <c r="AE1031" s="55"/>
      <c r="AF1031" s="55"/>
      <c r="AG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  <c r="AX1031" s="55"/>
      <c r="AY1031" s="55"/>
      <c r="AZ1031" s="55"/>
      <c r="BA1031" s="55"/>
      <c r="BB1031" s="55"/>
      <c r="BC1031" s="55"/>
      <c r="BD1031" s="55"/>
      <c r="BE1031" s="55"/>
      <c r="BF1031" s="55"/>
      <c r="BG1031" s="55"/>
      <c r="BH1031" s="55"/>
      <c r="BI1031" s="55"/>
      <c r="BJ1031" s="55"/>
      <c r="BK1031" s="55"/>
      <c r="BL1031" s="55"/>
      <c r="BM1031" s="55"/>
      <c r="BN1031" s="55"/>
      <c r="BO1031" s="55"/>
      <c r="BP1031" s="55"/>
      <c r="BQ1031" s="55"/>
      <c r="BR1031" s="55"/>
      <c r="BS1031" s="55"/>
      <c r="BT1031" s="55"/>
      <c r="BU1031" s="55"/>
      <c r="BV1031" s="55"/>
      <c r="BW1031" s="55"/>
      <c r="BX1031" s="55"/>
      <c r="BY1031" s="55"/>
      <c r="BZ1031" s="55"/>
      <c r="CA1031" s="55"/>
      <c r="CB1031" s="55"/>
      <c r="CC1031" s="55"/>
      <c r="CD1031" s="55"/>
      <c r="CE1031" s="55"/>
      <c r="CF1031" s="55"/>
      <c r="CG1031" s="55"/>
      <c r="CH1031" s="55"/>
      <c r="CI1031" s="55"/>
      <c r="CJ1031" s="55"/>
      <c r="CK1031" s="55"/>
      <c r="CL1031" s="55"/>
      <c r="CM1031" s="55"/>
      <c r="CN1031" s="55"/>
      <c r="CO1031" s="55"/>
      <c r="CP1031" s="55"/>
      <c r="CQ1031" s="55"/>
      <c r="CR1031" s="55"/>
      <c r="CS1031" s="55"/>
      <c r="CT1031" s="55"/>
      <c r="CU1031" s="55"/>
      <c r="CV1031" s="55"/>
      <c r="CW1031" s="55"/>
      <c r="CX1031" s="55"/>
      <c r="CY1031" s="55"/>
      <c r="CZ1031" s="55"/>
      <c r="DA1031" s="55"/>
      <c r="DB1031" s="55"/>
      <c r="DC1031" s="55"/>
      <c r="DD1031" s="55"/>
      <c r="DE1031" s="55"/>
      <c r="DF1031" s="55"/>
      <c r="DG1031" s="55"/>
      <c r="DH1031" s="55"/>
      <c r="DI1031" s="55"/>
      <c r="DJ1031" s="55"/>
      <c r="DK1031" s="55"/>
      <c r="DL1031" s="55"/>
      <c r="DM1031" s="55"/>
      <c r="DN1031" s="55"/>
      <c r="DO1031" s="55"/>
      <c r="DP1031" s="55"/>
      <c r="DQ1031" s="55"/>
      <c r="DR1031" s="55"/>
      <c r="DS1031" s="55"/>
      <c r="DT1031" s="55"/>
      <c r="DU1031" s="55"/>
      <c r="DV1031" s="55"/>
      <c r="DW1031" s="55"/>
      <c r="DX1031" s="55"/>
      <c r="DY1031" s="55"/>
      <c r="DZ1031" s="55"/>
      <c r="EA1031" s="55"/>
      <c r="EB1031" s="55"/>
      <c r="EC1031" s="55"/>
      <c r="ED1031" s="55"/>
      <c r="EE1031" s="55"/>
      <c r="EF1031" s="55"/>
      <c r="EG1031" s="55"/>
      <c r="EH1031" s="55"/>
      <c r="EI1031" s="55"/>
      <c r="EJ1031" s="55"/>
      <c r="EK1031" s="55"/>
      <c r="EL1031" s="55"/>
      <c r="EM1031" s="55"/>
      <c r="EN1031" s="55"/>
      <c r="EO1031" s="55"/>
      <c r="EP1031" s="55"/>
      <c r="EQ1031" s="55"/>
      <c r="ER1031" s="55"/>
      <c r="ES1031" s="55"/>
      <c r="ET1031" s="55"/>
      <c r="EU1031" s="55"/>
      <c r="EV1031" s="55"/>
      <c r="EW1031" s="55"/>
      <c r="EX1031" s="55"/>
      <c r="EY1031" s="55"/>
      <c r="EZ1031" s="55"/>
      <c r="FA1031" s="55"/>
      <c r="FB1031" s="55"/>
      <c r="FC1031" s="55"/>
      <c r="FD1031" s="55"/>
      <c r="FE1031" s="55"/>
      <c r="FF1031" s="55"/>
      <c r="FG1031" s="55"/>
      <c r="FH1031" s="55"/>
      <c r="FI1031" s="55"/>
      <c r="FJ1031" s="55"/>
      <c r="FK1031" s="55"/>
      <c r="FL1031" s="55"/>
      <c r="FM1031" s="55"/>
      <c r="FN1031" s="55"/>
      <c r="FO1031" s="55"/>
      <c r="FP1031" s="55"/>
      <c r="FQ1031" s="55"/>
      <c r="FR1031" s="55"/>
      <c r="FS1031" s="55"/>
      <c r="FT1031" s="55"/>
      <c r="FU1031" s="55"/>
      <c r="FV1031" s="55"/>
      <c r="FW1031" s="55"/>
      <c r="FX1031" s="55"/>
      <c r="FY1031" s="55"/>
      <c r="FZ1031" s="55"/>
      <c r="GA1031" s="55"/>
      <c r="GB1031" s="55"/>
      <c r="GC1031" s="55"/>
      <c r="GD1031" s="55"/>
      <c r="GE1031" s="55"/>
      <c r="GF1031" s="55"/>
      <c r="GG1031" s="55"/>
      <c r="GH1031" s="55"/>
      <c r="GI1031" s="55"/>
      <c r="GJ1031" s="55"/>
      <c r="GK1031" s="55"/>
      <c r="GL1031" s="55"/>
      <c r="GM1031" s="55"/>
      <c r="GN1031" s="55"/>
      <c r="GO1031" s="55"/>
      <c r="GP1031" s="55"/>
      <c r="GQ1031" s="55"/>
      <c r="GR1031" s="55"/>
      <c r="GS1031" s="55"/>
      <c r="GT1031" s="55"/>
      <c r="GU1031" s="55"/>
      <c r="GV1031" s="55"/>
      <c r="GW1031" s="55"/>
      <c r="GX1031" s="55"/>
      <c r="GY1031" s="55"/>
      <c r="GZ1031" s="55"/>
      <c r="HA1031" s="55"/>
      <c r="HB1031" s="55"/>
      <c r="HC1031" s="55"/>
      <c r="HD1031" s="55"/>
      <c r="HE1031" s="55"/>
      <c r="HF1031" s="55"/>
      <c r="HG1031" s="55"/>
      <c r="HH1031" s="55"/>
      <c r="HI1031" s="55"/>
      <c r="HJ1031" s="55"/>
      <c r="HK1031" s="55"/>
      <c r="HL1031" s="55"/>
      <c r="HM1031" s="55"/>
      <c r="HN1031" s="55"/>
      <c r="HO1031" s="55"/>
      <c r="HP1031" s="55"/>
      <c r="HQ1031" s="55"/>
      <c r="HR1031" s="55"/>
      <c r="HS1031" s="55"/>
      <c r="HT1031" s="55"/>
      <c r="HU1031" s="55"/>
      <c r="HV1031" s="55"/>
      <c r="HW1031" s="55"/>
      <c r="HX1031" s="55"/>
      <c r="HY1031" s="55"/>
      <c r="HZ1031" s="55"/>
      <c r="IA1031" s="55"/>
      <c r="IB1031" s="55"/>
      <c r="IC1031" s="55"/>
      <c r="ID1031" s="55"/>
      <c r="IE1031" s="55"/>
      <c r="IF1031" s="55"/>
      <c r="IG1031" s="55"/>
      <c r="IH1031" s="55"/>
      <c r="II1031" s="55"/>
      <c r="IJ1031" s="55"/>
      <c r="IK1031" s="55"/>
      <c r="IL1031" s="55"/>
      <c r="IM1031" s="55"/>
      <c r="IN1031" s="55"/>
      <c r="IO1031" s="55"/>
      <c r="IP1031" s="55"/>
      <c r="IQ1031" s="55"/>
      <c r="IR1031" s="55"/>
      <c r="IS1031" s="55"/>
      <c r="IT1031" s="55"/>
      <c r="IU1031" s="55"/>
      <c r="IV1031" s="55"/>
      <c r="IW1031" s="55"/>
    </row>
    <row r="1032" spans="1:257" s="22" customFormat="1" x14ac:dyDescent="0.2">
      <c r="A1032" s="36" t="s">
        <v>1959</v>
      </c>
      <c r="B1032" s="57">
        <f t="shared" si="47"/>
        <v>44748.263344907406</v>
      </c>
      <c r="C1032" s="27">
        <v>2022</v>
      </c>
      <c r="D1032" s="27">
        <v>7</v>
      </c>
      <c r="E1032" s="27">
        <v>6</v>
      </c>
      <c r="F1032" s="27">
        <v>6</v>
      </c>
      <c r="G1032" s="28">
        <v>19</v>
      </c>
      <c r="H1032" s="29">
        <v>13.72</v>
      </c>
      <c r="I1032" s="30">
        <v>54.06</v>
      </c>
      <c r="J1032" s="30">
        <v>86.567999999999998</v>
      </c>
      <c r="K1032" s="27">
        <v>0</v>
      </c>
      <c r="L1032" s="68" t="s">
        <v>3</v>
      </c>
      <c r="M1032" s="23">
        <v>1.8</v>
      </c>
      <c r="N1032" s="23">
        <f t="shared" si="46"/>
        <v>2.1</v>
      </c>
      <c r="O1032" s="23">
        <v>2.1</v>
      </c>
      <c r="P1032" s="68" t="s">
        <v>4</v>
      </c>
      <c r="Q1032" s="68" t="s">
        <v>923</v>
      </c>
      <c r="R1032" s="19" t="s">
        <v>18</v>
      </c>
      <c r="S1032" s="68" t="s">
        <v>925</v>
      </c>
      <c r="T1032" s="68" t="s">
        <v>21</v>
      </c>
      <c r="U1032" s="55"/>
      <c r="V1032" s="55"/>
      <c r="W1032" s="55"/>
      <c r="X1032" s="55"/>
      <c r="Y1032" s="55"/>
      <c r="Z1032" s="55"/>
      <c r="AA1032" s="55"/>
      <c r="AB1032" s="55"/>
      <c r="AC1032" s="55"/>
      <c r="AD1032" s="55"/>
      <c r="AE1032" s="55"/>
      <c r="AF1032" s="55"/>
      <c r="AG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  <c r="AX1032" s="55"/>
      <c r="AY1032" s="55"/>
      <c r="AZ1032" s="55"/>
      <c r="BA1032" s="55"/>
      <c r="BB1032" s="55"/>
      <c r="BC1032" s="55"/>
      <c r="BD1032" s="55"/>
      <c r="BE1032" s="55"/>
      <c r="BF1032" s="55"/>
      <c r="BG1032" s="55"/>
      <c r="BH1032" s="55"/>
      <c r="BI1032" s="55"/>
      <c r="BJ1032" s="55"/>
      <c r="BK1032" s="55"/>
      <c r="BL1032" s="55"/>
      <c r="BM1032" s="55"/>
      <c r="BN1032" s="55"/>
      <c r="BO1032" s="55"/>
      <c r="BP1032" s="55"/>
      <c r="BQ1032" s="55"/>
      <c r="BR1032" s="55"/>
      <c r="BS1032" s="55"/>
      <c r="BT1032" s="55"/>
      <c r="BU1032" s="55"/>
      <c r="BV1032" s="55"/>
      <c r="BW1032" s="55"/>
      <c r="BX1032" s="55"/>
      <c r="BY1032" s="55"/>
      <c r="BZ1032" s="55"/>
      <c r="CA1032" s="55"/>
      <c r="CB1032" s="55"/>
      <c r="CC1032" s="55"/>
      <c r="CD1032" s="55"/>
      <c r="CE1032" s="55"/>
      <c r="CF1032" s="55"/>
      <c r="CG1032" s="55"/>
      <c r="CH1032" s="55"/>
      <c r="CI1032" s="55"/>
      <c r="CJ1032" s="55"/>
      <c r="CK1032" s="55"/>
      <c r="CL1032" s="55"/>
      <c r="CM1032" s="55"/>
      <c r="CN1032" s="55"/>
      <c r="CO1032" s="55"/>
      <c r="CP1032" s="55"/>
      <c r="CQ1032" s="55"/>
      <c r="CR1032" s="55"/>
      <c r="CS1032" s="55"/>
      <c r="CT1032" s="55"/>
      <c r="CU1032" s="55"/>
      <c r="CV1032" s="55"/>
      <c r="CW1032" s="55"/>
      <c r="CX1032" s="55"/>
      <c r="CY1032" s="55"/>
      <c r="CZ1032" s="55"/>
      <c r="DA1032" s="55"/>
      <c r="DB1032" s="55"/>
      <c r="DC1032" s="55"/>
      <c r="DD1032" s="55"/>
      <c r="DE1032" s="55"/>
      <c r="DF1032" s="55"/>
      <c r="DG1032" s="55"/>
      <c r="DH1032" s="55"/>
      <c r="DI1032" s="55"/>
      <c r="DJ1032" s="55"/>
      <c r="DK1032" s="55"/>
      <c r="DL1032" s="55"/>
      <c r="DM1032" s="55"/>
      <c r="DN1032" s="55"/>
      <c r="DO1032" s="55"/>
      <c r="DP1032" s="55"/>
      <c r="DQ1032" s="55"/>
      <c r="DR1032" s="55"/>
      <c r="DS1032" s="55"/>
      <c r="DT1032" s="55"/>
      <c r="DU1032" s="55"/>
      <c r="DV1032" s="55"/>
      <c r="DW1032" s="55"/>
      <c r="DX1032" s="55"/>
      <c r="DY1032" s="55"/>
      <c r="DZ1032" s="55"/>
      <c r="EA1032" s="55"/>
      <c r="EB1032" s="55"/>
      <c r="EC1032" s="55"/>
      <c r="ED1032" s="55"/>
      <c r="EE1032" s="55"/>
      <c r="EF1032" s="55"/>
      <c r="EG1032" s="55"/>
      <c r="EH1032" s="55"/>
      <c r="EI1032" s="55"/>
      <c r="EJ1032" s="55"/>
      <c r="EK1032" s="55"/>
      <c r="EL1032" s="55"/>
      <c r="EM1032" s="55"/>
      <c r="EN1032" s="55"/>
      <c r="EO1032" s="55"/>
      <c r="EP1032" s="55"/>
      <c r="EQ1032" s="55"/>
      <c r="ER1032" s="55"/>
      <c r="ES1032" s="55"/>
      <c r="ET1032" s="55"/>
      <c r="EU1032" s="55"/>
      <c r="EV1032" s="55"/>
      <c r="EW1032" s="55"/>
      <c r="EX1032" s="55"/>
      <c r="EY1032" s="55"/>
      <c r="EZ1032" s="55"/>
      <c r="FA1032" s="55"/>
      <c r="FB1032" s="55"/>
      <c r="FC1032" s="55"/>
      <c r="FD1032" s="55"/>
      <c r="FE1032" s="55"/>
      <c r="FF1032" s="55"/>
      <c r="FG1032" s="55"/>
      <c r="FH1032" s="55"/>
      <c r="FI1032" s="55"/>
      <c r="FJ1032" s="55"/>
      <c r="FK1032" s="55"/>
      <c r="FL1032" s="55"/>
      <c r="FM1032" s="55"/>
      <c r="FN1032" s="55"/>
      <c r="FO1032" s="55"/>
      <c r="FP1032" s="55"/>
      <c r="FQ1032" s="55"/>
      <c r="FR1032" s="55"/>
      <c r="FS1032" s="55"/>
      <c r="FT1032" s="55"/>
      <c r="FU1032" s="55"/>
      <c r="FV1032" s="55"/>
      <c r="FW1032" s="55"/>
      <c r="FX1032" s="55"/>
      <c r="FY1032" s="55"/>
      <c r="FZ1032" s="55"/>
      <c r="GA1032" s="55"/>
      <c r="GB1032" s="55"/>
      <c r="GC1032" s="55"/>
      <c r="GD1032" s="55"/>
      <c r="GE1032" s="55"/>
      <c r="GF1032" s="55"/>
      <c r="GG1032" s="55"/>
      <c r="GH1032" s="55"/>
      <c r="GI1032" s="55"/>
      <c r="GJ1032" s="55"/>
      <c r="GK1032" s="55"/>
      <c r="GL1032" s="55"/>
      <c r="GM1032" s="55"/>
      <c r="GN1032" s="55"/>
      <c r="GO1032" s="55"/>
      <c r="GP1032" s="55"/>
      <c r="GQ1032" s="55"/>
      <c r="GR1032" s="55"/>
      <c r="GS1032" s="55"/>
      <c r="GT1032" s="55"/>
      <c r="GU1032" s="55"/>
      <c r="GV1032" s="55"/>
      <c r="GW1032" s="55"/>
      <c r="GX1032" s="55"/>
      <c r="GY1032" s="55"/>
      <c r="GZ1032" s="55"/>
      <c r="HA1032" s="55"/>
      <c r="HB1032" s="55"/>
      <c r="HC1032" s="55"/>
      <c r="HD1032" s="55"/>
      <c r="HE1032" s="55"/>
      <c r="HF1032" s="55"/>
      <c r="HG1032" s="55"/>
      <c r="HH1032" s="55"/>
      <c r="HI1032" s="55"/>
      <c r="HJ1032" s="55"/>
      <c r="HK1032" s="55"/>
      <c r="HL1032" s="55"/>
      <c r="HM1032" s="55"/>
      <c r="HN1032" s="55"/>
      <c r="HO1032" s="55"/>
      <c r="HP1032" s="55"/>
      <c r="HQ1032" s="55"/>
      <c r="HR1032" s="55"/>
      <c r="HS1032" s="55"/>
      <c r="HT1032" s="55"/>
      <c r="HU1032" s="55"/>
      <c r="HV1032" s="55"/>
      <c r="HW1032" s="55"/>
      <c r="HX1032" s="55"/>
      <c r="HY1032" s="55"/>
      <c r="HZ1032" s="55"/>
      <c r="IA1032" s="55"/>
      <c r="IB1032" s="55"/>
      <c r="IC1032" s="55"/>
      <c r="ID1032" s="55"/>
      <c r="IE1032" s="55"/>
      <c r="IF1032" s="55"/>
      <c r="IG1032" s="55"/>
      <c r="IH1032" s="55"/>
      <c r="II1032" s="55"/>
      <c r="IJ1032" s="55"/>
      <c r="IK1032" s="55"/>
      <c r="IL1032" s="55"/>
      <c r="IM1032" s="55"/>
      <c r="IN1032" s="55"/>
      <c r="IO1032" s="55"/>
      <c r="IP1032" s="55"/>
      <c r="IQ1032" s="55"/>
      <c r="IR1032" s="55"/>
      <c r="IS1032" s="55"/>
      <c r="IT1032" s="55"/>
      <c r="IU1032" s="55"/>
      <c r="IV1032" s="55"/>
      <c r="IW1032" s="55"/>
    </row>
    <row r="1033" spans="1:257" s="22" customFormat="1" x14ac:dyDescent="0.2">
      <c r="A1033" s="36" t="s">
        <v>1960</v>
      </c>
      <c r="B1033" s="57">
        <f t="shared" si="47"/>
        <v>44748.270277777781</v>
      </c>
      <c r="C1033" s="27">
        <v>2022</v>
      </c>
      <c r="D1033" s="27">
        <v>7</v>
      </c>
      <c r="E1033" s="27">
        <v>6</v>
      </c>
      <c r="F1033" s="27">
        <v>6</v>
      </c>
      <c r="G1033" s="28">
        <v>29</v>
      </c>
      <c r="H1033" s="29">
        <v>12.16</v>
      </c>
      <c r="I1033" s="30">
        <v>54.03</v>
      </c>
      <c r="J1033" s="30">
        <v>86.605000000000004</v>
      </c>
      <c r="K1033" s="27">
        <v>0</v>
      </c>
      <c r="L1033" s="68" t="s">
        <v>3</v>
      </c>
      <c r="M1033" s="23">
        <v>1.7</v>
      </c>
      <c r="N1033" s="23">
        <f t="shared" si="46"/>
        <v>2</v>
      </c>
      <c r="O1033" s="23">
        <v>2</v>
      </c>
      <c r="P1033" s="68" t="s">
        <v>4</v>
      </c>
      <c r="Q1033" s="68" t="s">
        <v>923</v>
      </c>
      <c r="R1033" s="19" t="s">
        <v>18</v>
      </c>
      <c r="S1033" s="68" t="s">
        <v>925</v>
      </c>
      <c r="T1033" s="68" t="s">
        <v>21</v>
      </c>
      <c r="U1033" s="55"/>
      <c r="V1033" s="55"/>
      <c r="W1033" s="55"/>
      <c r="X1033" s="55"/>
      <c r="Y1033" s="55"/>
      <c r="Z1033" s="55"/>
      <c r="AA1033" s="55"/>
      <c r="AB1033" s="55"/>
      <c r="AC1033" s="55"/>
      <c r="AD1033" s="55"/>
      <c r="AE1033" s="55"/>
      <c r="AF1033" s="55"/>
      <c r="AG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  <c r="AX1033" s="55"/>
      <c r="AY1033" s="55"/>
      <c r="AZ1033" s="55"/>
      <c r="BA1033" s="55"/>
      <c r="BB1033" s="55"/>
      <c r="BC1033" s="55"/>
      <c r="BD1033" s="55"/>
      <c r="BE1033" s="55"/>
      <c r="BF1033" s="55"/>
      <c r="BG1033" s="55"/>
      <c r="BH1033" s="55"/>
      <c r="BI1033" s="55"/>
      <c r="BJ1033" s="55"/>
      <c r="BK1033" s="55"/>
      <c r="BL1033" s="55"/>
      <c r="BM1033" s="55"/>
      <c r="BN1033" s="55"/>
      <c r="BO1033" s="55"/>
      <c r="BP1033" s="55"/>
      <c r="BQ1033" s="55"/>
      <c r="BR1033" s="55"/>
      <c r="BS1033" s="55"/>
      <c r="BT1033" s="55"/>
      <c r="BU1033" s="55"/>
      <c r="BV1033" s="55"/>
      <c r="BW1033" s="55"/>
      <c r="BX1033" s="55"/>
      <c r="BY1033" s="55"/>
      <c r="BZ1033" s="55"/>
      <c r="CA1033" s="55"/>
      <c r="CB1033" s="55"/>
      <c r="CC1033" s="55"/>
      <c r="CD1033" s="55"/>
      <c r="CE1033" s="55"/>
      <c r="CF1033" s="55"/>
      <c r="CG1033" s="55"/>
      <c r="CH1033" s="55"/>
      <c r="CI1033" s="55"/>
      <c r="CJ1033" s="55"/>
      <c r="CK1033" s="55"/>
      <c r="CL1033" s="55"/>
      <c r="CM1033" s="55"/>
      <c r="CN1033" s="55"/>
      <c r="CO1033" s="55"/>
      <c r="CP1033" s="55"/>
      <c r="CQ1033" s="55"/>
      <c r="CR1033" s="55"/>
      <c r="CS1033" s="55"/>
      <c r="CT1033" s="55"/>
      <c r="CU1033" s="55"/>
      <c r="CV1033" s="55"/>
      <c r="CW1033" s="55"/>
      <c r="CX1033" s="55"/>
      <c r="CY1033" s="55"/>
      <c r="CZ1033" s="55"/>
      <c r="DA1033" s="55"/>
      <c r="DB1033" s="55"/>
      <c r="DC1033" s="55"/>
      <c r="DD1033" s="55"/>
      <c r="DE1033" s="55"/>
      <c r="DF1033" s="55"/>
      <c r="DG1033" s="55"/>
      <c r="DH1033" s="55"/>
      <c r="DI1033" s="55"/>
      <c r="DJ1033" s="55"/>
      <c r="DK1033" s="55"/>
      <c r="DL1033" s="55"/>
      <c r="DM1033" s="55"/>
      <c r="DN1033" s="55"/>
      <c r="DO1033" s="55"/>
      <c r="DP1033" s="55"/>
      <c r="DQ1033" s="55"/>
      <c r="DR1033" s="55"/>
      <c r="DS1033" s="55"/>
      <c r="DT1033" s="55"/>
      <c r="DU1033" s="55"/>
      <c r="DV1033" s="55"/>
      <c r="DW1033" s="55"/>
      <c r="DX1033" s="55"/>
      <c r="DY1033" s="55"/>
      <c r="DZ1033" s="55"/>
      <c r="EA1033" s="55"/>
      <c r="EB1033" s="55"/>
      <c r="EC1033" s="55"/>
      <c r="ED1033" s="55"/>
      <c r="EE1033" s="55"/>
      <c r="EF1033" s="55"/>
      <c r="EG1033" s="55"/>
      <c r="EH1033" s="55"/>
      <c r="EI1033" s="55"/>
      <c r="EJ1033" s="55"/>
      <c r="EK1033" s="55"/>
      <c r="EL1033" s="55"/>
      <c r="EM1033" s="55"/>
      <c r="EN1033" s="55"/>
      <c r="EO1033" s="55"/>
      <c r="EP1033" s="55"/>
      <c r="EQ1033" s="55"/>
      <c r="ER1033" s="55"/>
      <c r="ES1033" s="55"/>
      <c r="ET1033" s="55"/>
      <c r="EU1033" s="55"/>
      <c r="EV1033" s="55"/>
      <c r="EW1033" s="55"/>
      <c r="EX1033" s="55"/>
      <c r="EY1033" s="55"/>
      <c r="EZ1033" s="55"/>
      <c r="FA1033" s="55"/>
      <c r="FB1033" s="55"/>
      <c r="FC1033" s="55"/>
      <c r="FD1033" s="55"/>
      <c r="FE1033" s="55"/>
      <c r="FF1033" s="55"/>
      <c r="FG1033" s="55"/>
      <c r="FH1033" s="55"/>
      <c r="FI1033" s="55"/>
      <c r="FJ1033" s="55"/>
      <c r="FK1033" s="55"/>
      <c r="FL1033" s="55"/>
      <c r="FM1033" s="55"/>
      <c r="FN1033" s="55"/>
      <c r="FO1033" s="55"/>
      <c r="FP1033" s="55"/>
      <c r="FQ1033" s="55"/>
      <c r="FR1033" s="55"/>
      <c r="FS1033" s="55"/>
      <c r="FT1033" s="55"/>
      <c r="FU1033" s="55"/>
      <c r="FV1033" s="55"/>
      <c r="FW1033" s="55"/>
      <c r="FX1033" s="55"/>
      <c r="FY1033" s="55"/>
      <c r="FZ1033" s="55"/>
      <c r="GA1033" s="55"/>
      <c r="GB1033" s="55"/>
      <c r="GC1033" s="55"/>
      <c r="GD1033" s="55"/>
      <c r="GE1033" s="55"/>
      <c r="GF1033" s="55"/>
      <c r="GG1033" s="55"/>
      <c r="GH1033" s="55"/>
      <c r="GI1033" s="55"/>
      <c r="GJ1033" s="55"/>
      <c r="GK1033" s="55"/>
      <c r="GL1033" s="55"/>
      <c r="GM1033" s="55"/>
      <c r="GN1033" s="55"/>
      <c r="GO1033" s="55"/>
      <c r="GP1033" s="55"/>
      <c r="GQ1033" s="55"/>
      <c r="GR1033" s="55"/>
      <c r="GS1033" s="55"/>
      <c r="GT1033" s="55"/>
      <c r="GU1033" s="55"/>
      <c r="GV1033" s="55"/>
      <c r="GW1033" s="55"/>
      <c r="GX1033" s="55"/>
      <c r="GY1033" s="55"/>
      <c r="GZ1033" s="55"/>
      <c r="HA1033" s="55"/>
      <c r="HB1033" s="55"/>
      <c r="HC1033" s="55"/>
      <c r="HD1033" s="55"/>
      <c r="HE1033" s="55"/>
      <c r="HF1033" s="55"/>
      <c r="HG1033" s="55"/>
      <c r="HH1033" s="55"/>
      <c r="HI1033" s="55"/>
      <c r="HJ1033" s="55"/>
      <c r="HK1033" s="55"/>
      <c r="HL1033" s="55"/>
      <c r="HM1033" s="55"/>
      <c r="HN1033" s="55"/>
      <c r="HO1033" s="55"/>
      <c r="HP1033" s="55"/>
      <c r="HQ1033" s="55"/>
      <c r="HR1033" s="55"/>
      <c r="HS1033" s="55"/>
      <c r="HT1033" s="55"/>
      <c r="HU1033" s="55"/>
      <c r="HV1033" s="55"/>
      <c r="HW1033" s="55"/>
      <c r="HX1033" s="55"/>
      <c r="HY1033" s="55"/>
      <c r="HZ1033" s="55"/>
      <c r="IA1033" s="55"/>
      <c r="IB1033" s="55"/>
      <c r="IC1033" s="55"/>
      <c r="ID1033" s="55"/>
      <c r="IE1033" s="55"/>
      <c r="IF1033" s="55"/>
      <c r="IG1033" s="55"/>
      <c r="IH1033" s="55"/>
      <c r="II1033" s="55"/>
      <c r="IJ1033" s="55"/>
      <c r="IK1033" s="55"/>
      <c r="IL1033" s="55"/>
      <c r="IM1033" s="55"/>
      <c r="IN1033" s="55"/>
      <c r="IO1033" s="55"/>
      <c r="IP1033" s="55"/>
      <c r="IQ1033" s="55"/>
      <c r="IR1033" s="55"/>
      <c r="IS1033" s="55"/>
      <c r="IT1033" s="55"/>
      <c r="IU1033" s="55"/>
      <c r="IV1033" s="55"/>
      <c r="IW1033" s="55"/>
    </row>
    <row r="1034" spans="1:257" s="22" customFormat="1" x14ac:dyDescent="0.2">
      <c r="A1034" s="36" t="s">
        <v>1961</v>
      </c>
      <c r="B1034" s="57">
        <f t="shared" si="47"/>
        <v>44748.354641203703</v>
      </c>
      <c r="C1034" s="27">
        <v>2022</v>
      </c>
      <c r="D1034" s="27">
        <v>7</v>
      </c>
      <c r="E1034" s="27">
        <v>6</v>
      </c>
      <c r="F1034" s="27">
        <v>8</v>
      </c>
      <c r="G1034" s="28">
        <v>30</v>
      </c>
      <c r="H1034" s="29">
        <v>41.09</v>
      </c>
      <c r="I1034" s="30">
        <v>54.13</v>
      </c>
      <c r="J1034" s="30">
        <v>86.433999999999997</v>
      </c>
      <c r="K1034" s="27">
        <v>0</v>
      </c>
      <c r="L1034" s="68" t="s">
        <v>3</v>
      </c>
      <c r="M1034" s="23">
        <v>2.2999999999999998</v>
      </c>
      <c r="N1034" s="23">
        <f t="shared" si="46"/>
        <v>2.5</v>
      </c>
      <c r="O1034" s="23">
        <v>2.5</v>
      </c>
      <c r="P1034" s="68" t="s">
        <v>4</v>
      </c>
      <c r="Q1034" s="68" t="s">
        <v>923</v>
      </c>
      <c r="R1034" s="19" t="s">
        <v>18</v>
      </c>
      <c r="S1034" s="68" t="s">
        <v>925</v>
      </c>
      <c r="T1034" s="68" t="s">
        <v>21</v>
      </c>
      <c r="U1034" s="55"/>
      <c r="V1034" s="55"/>
      <c r="W1034" s="55"/>
      <c r="X1034" s="55"/>
      <c r="Y1034" s="55"/>
      <c r="Z1034" s="55"/>
      <c r="AA1034" s="55"/>
      <c r="AB1034" s="55"/>
      <c r="AC1034" s="55"/>
      <c r="AD1034" s="55"/>
      <c r="AE1034" s="55"/>
      <c r="AF1034" s="55"/>
      <c r="AG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  <c r="AX1034" s="55"/>
      <c r="AY1034" s="55"/>
      <c r="AZ1034" s="55"/>
      <c r="BA1034" s="55"/>
      <c r="BB1034" s="55"/>
      <c r="BC1034" s="55"/>
      <c r="BD1034" s="55"/>
      <c r="BE1034" s="55"/>
      <c r="BF1034" s="55"/>
      <c r="BG1034" s="55"/>
      <c r="BH1034" s="55"/>
      <c r="BI1034" s="55"/>
      <c r="BJ1034" s="55"/>
      <c r="BK1034" s="55"/>
      <c r="BL1034" s="55"/>
      <c r="BM1034" s="55"/>
      <c r="BN1034" s="55"/>
      <c r="BO1034" s="55"/>
      <c r="BP1034" s="55"/>
      <c r="BQ1034" s="55"/>
      <c r="BR1034" s="55"/>
      <c r="BS1034" s="55"/>
      <c r="BT1034" s="55"/>
      <c r="BU1034" s="55"/>
      <c r="BV1034" s="55"/>
      <c r="BW1034" s="55"/>
      <c r="BX1034" s="55"/>
      <c r="BY1034" s="55"/>
      <c r="BZ1034" s="55"/>
      <c r="CA1034" s="55"/>
      <c r="CB1034" s="55"/>
      <c r="CC1034" s="55"/>
      <c r="CD1034" s="55"/>
      <c r="CE1034" s="55"/>
      <c r="CF1034" s="55"/>
      <c r="CG1034" s="55"/>
      <c r="CH1034" s="55"/>
      <c r="CI1034" s="55"/>
      <c r="CJ1034" s="55"/>
      <c r="CK1034" s="55"/>
      <c r="CL1034" s="55"/>
      <c r="CM1034" s="55"/>
      <c r="CN1034" s="55"/>
      <c r="CO1034" s="55"/>
      <c r="CP1034" s="55"/>
      <c r="CQ1034" s="55"/>
      <c r="CR1034" s="55"/>
      <c r="CS1034" s="55"/>
      <c r="CT1034" s="55"/>
      <c r="CU1034" s="55"/>
      <c r="CV1034" s="55"/>
      <c r="CW1034" s="55"/>
      <c r="CX1034" s="55"/>
      <c r="CY1034" s="55"/>
      <c r="CZ1034" s="55"/>
      <c r="DA1034" s="55"/>
      <c r="DB1034" s="55"/>
      <c r="DC1034" s="55"/>
      <c r="DD1034" s="55"/>
      <c r="DE1034" s="55"/>
      <c r="DF1034" s="55"/>
      <c r="DG1034" s="55"/>
      <c r="DH1034" s="55"/>
      <c r="DI1034" s="55"/>
      <c r="DJ1034" s="55"/>
      <c r="DK1034" s="55"/>
      <c r="DL1034" s="55"/>
      <c r="DM1034" s="55"/>
      <c r="DN1034" s="55"/>
      <c r="DO1034" s="55"/>
      <c r="DP1034" s="55"/>
      <c r="DQ1034" s="55"/>
      <c r="DR1034" s="55"/>
      <c r="DS1034" s="55"/>
      <c r="DT1034" s="55"/>
      <c r="DU1034" s="55"/>
      <c r="DV1034" s="55"/>
      <c r="DW1034" s="55"/>
      <c r="DX1034" s="55"/>
      <c r="DY1034" s="55"/>
      <c r="DZ1034" s="55"/>
      <c r="EA1034" s="55"/>
      <c r="EB1034" s="55"/>
      <c r="EC1034" s="55"/>
      <c r="ED1034" s="55"/>
      <c r="EE1034" s="55"/>
      <c r="EF1034" s="55"/>
      <c r="EG1034" s="55"/>
      <c r="EH1034" s="55"/>
      <c r="EI1034" s="55"/>
      <c r="EJ1034" s="55"/>
      <c r="EK1034" s="55"/>
      <c r="EL1034" s="55"/>
      <c r="EM1034" s="55"/>
      <c r="EN1034" s="55"/>
      <c r="EO1034" s="55"/>
      <c r="EP1034" s="55"/>
      <c r="EQ1034" s="55"/>
      <c r="ER1034" s="55"/>
      <c r="ES1034" s="55"/>
      <c r="ET1034" s="55"/>
      <c r="EU1034" s="55"/>
      <c r="EV1034" s="55"/>
      <c r="EW1034" s="55"/>
      <c r="EX1034" s="55"/>
      <c r="EY1034" s="55"/>
      <c r="EZ1034" s="55"/>
      <c r="FA1034" s="55"/>
      <c r="FB1034" s="55"/>
      <c r="FC1034" s="55"/>
      <c r="FD1034" s="55"/>
      <c r="FE1034" s="55"/>
      <c r="FF1034" s="55"/>
      <c r="FG1034" s="55"/>
      <c r="FH1034" s="55"/>
      <c r="FI1034" s="55"/>
      <c r="FJ1034" s="55"/>
      <c r="FK1034" s="55"/>
      <c r="FL1034" s="55"/>
      <c r="FM1034" s="55"/>
      <c r="FN1034" s="55"/>
      <c r="FO1034" s="55"/>
      <c r="FP1034" s="55"/>
      <c r="FQ1034" s="55"/>
      <c r="FR1034" s="55"/>
      <c r="FS1034" s="55"/>
      <c r="FT1034" s="55"/>
      <c r="FU1034" s="55"/>
      <c r="FV1034" s="55"/>
      <c r="FW1034" s="55"/>
      <c r="FX1034" s="55"/>
      <c r="FY1034" s="55"/>
      <c r="FZ1034" s="55"/>
      <c r="GA1034" s="55"/>
      <c r="GB1034" s="55"/>
      <c r="GC1034" s="55"/>
      <c r="GD1034" s="55"/>
      <c r="GE1034" s="55"/>
      <c r="GF1034" s="55"/>
      <c r="GG1034" s="55"/>
      <c r="GH1034" s="55"/>
      <c r="GI1034" s="55"/>
      <c r="GJ1034" s="55"/>
      <c r="GK1034" s="55"/>
      <c r="GL1034" s="55"/>
      <c r="GM1034" s="55"/>
      <c r="GN1034" s="55"/>
      <c r="GO1034" s="55"/>
      <c r="GP1034" s="55"/>
      <c r="GQ1034" s="55"/>
      <c r="GR1034" s="55"/>
      <c r="GS1034" s="55"/>
      <c r="GT1034" s="55"/>
      <c r="GU1034" s="55"/>
      <c r="GV1034" s="55"/>
      <c r="GW1034" s="55"/>
      <c r="GX1034" s="55"/>
      <c r="GY1034" s="55"/>
      <c r="GZ1034" s="55"/>
      <c r="HA1034" s="55"/>
      <c r="HB1034" s="55"/>
      <c r="HC1034" s="55"/>
      <c r="HD1034" s="55"/>
      <c r="HE1034" s="55"/>
      <c r="HF1034" s="55"/>
      <c r="HG1034" s="55"/>
      <c r="HH1034" s="55"/>
      <c r="HI1034" s="55"/>
      <c r="HJ1034" s="55"/>
      <c r="HK1034" s="55"/>
      <c r="HL1034" s="55"/>
      <c r="HM1034" s="55"/>
      <c r="HN1034" s="55"/>
      <c r="HO1034" s="55"/>
      <c r="HP1034" s="55"/>
      <c r="HQ1034" s="55"/>
      <c r="HR1034" s="55"/>
      <c r="HS1034" s="55"/>
      <c r="HT1034" s="55"/>
      <c r="HU1034" s="55"/>
      <c r="HV1034" s="55"/>
      <c r="HW1034" s="55"/>
      <c r="HX1034" s="55"/>
      <c r="HY1034" s="55"/>
      <c r="HZ1034" s="55"/>
      <c r="IA1034" s="55"/>
      <c r="IB1034" s="55"/>
      <c r="IC1034" s="55"/>
      <c r="ID1034" s="55"/>
      <c r="IE1034" s="55"/>
      <c r="IF1034" s="55"/>
      <c r="IG1034" s="55"/>
      <c r="IH1034" s="55"/>
      <c r="II1034" s="55"/>
      <c r="IJ1034" s="55"/>
      <c r="IK1034" s="55"/>
      <c r="IL1034" s="55"/>
      <c r="IM1034" s="55"/>
      <c r="IN1034" s="55"/>
      <c r="IO1034" s="55"/>
      <c r="IP1034" s="55"/>
      <c r="IQ1034" s="55"/>
      <c r="IR1034" s="55"/>
      <c r="IS1034" s="55"/>
      <c r="IT1034" s="55"/>
      <c r="IU1034" s="55"/>
      <c r="IV1034" s="55"/>
      <c r="IW1034" s="55"/>
    </row>
    <row r="1035" spans="1:257" s="22" customFormat="1" x14ac:dyDescent="0.2">
      <c r="A1035" s="36" t="s">
        <v>1962</v>
      </c>
      <c r="B1035" s="57">
        <f t="shared" si="47"/>
        <v>44748.375185185185</v>
      </c>
      <c r="C1035" s="27">
        <v>2022</v>
      </c>
      <c r="D1035" s="27">
        <v>7</v>
      </c>
      <c r="E1035" s="27">
        <v>6</v>
      </c>
      <c r="F1035" s="27">
        <v>9</v>
      </c>
      <c r="G1035" s="28">
        <v>0</v>
      </c>
      <c r="H1035" s="29">
        <v>16.22</v>
      </c>
      <c r="I1035" s="30">
        <v>54.143000000000001</v>
      </c>
      <c r="J1035" s="30">
        <v>86.447000000000003</v>
      </c>
      <c r="K1035" s="27">
        <v>0</v>
      </c>
      <c r="L1035" s="68" t="s">
        <v>3</v>
      </c>
      <c r="M1035" s="23">
        <v>2.6</v>
      </c>
      <c r="N1035" s="23">
        <f t="shared" si="46"/>
        <v>2.7</v>
      </c>
      <c r="O1035" s="23">
        <v>2.7</v>
      </c>
      <c r="P1035" s="68" t="s">
        <v>4</v>
      </c>
      <c r="Q1035" s="68" t="s">
        <v>923</v>
      </c>
      <c r="R1035" s="19" t="s">
        <v>18</v>
      </c>
      <c r="S1035" s="68" t="s">
        <v>925</v>
      </c>
      <c r="T1035" s="68" t="s">
        <v>21</v>
      </c>
      <c r="U1035" s="55"/>
      <c r="V1035" s="55"/>
      <c r="W1035" s="55"/>
      <c r="X1035" s="55"/>
      <c r="Y1035" s="55"/>
      <c r="Z1035" s="55"/>
      <c r="AA1035" s="55"/>
      <c r="AB1035" s="55"/>
      <c r="AC1035" s="55"/>
      <c r="AD1035" s="55"/>
      <c r="AE1035" s="55"/>
      <c r="AF1035" s="55"/>
      <c r="AG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  <c r="AX1035" s="55"/>
      <c r="AY1035" s="55"/>
      <c r="AZ1035" s="55"/>
      <c r="BA1035" s="55"/>
      <c r="BB1035" s="55"/>
      <c r="BC1035" s="55"/>
      <c r="BD1035" s="55"/>
      <c r="BE1035" s="55"/>
      <c r="BF1035" s="55"/>
      <c r="BG1035" s="55"/>
      <c r="BH1035" s="55"/>
      <c r="BI1035" s="55"/>
      <c r="BJ1035" s="55"/>
      <c r="BK1035" s="55"/>
      <c r="BL1035" s="55"/>
      <c r="BM1035" s="55"/>
      <c r="BN1035" s="55"/>
      <c r="BO1035" s="55"/>
      <c r="BP1035" s="55"/>
      <c r="BQ1035" s="55"/>
      <c r="BR1035" s="55"/>
      <c r="BS1035" s="55"/>
      <c r="BT1035" s="55"/>
      <c r="BU1035" s="55"/>
      <c r="BV1035" s="55"/>
      <c r="BW1035" s="55"/>
      <c r="BX1035" s="55"/>
      <c r="BY1035" s="55"/>
      <c r="BZ1035" s="55"/>
      <c r="CA1035" s="55"/>
      <c r="CB1035" s="55"/>
      <c r="CC1035" s="55"/>
      <c r="CD1035" s="55"/>
      <c r="CE1035" s="55"/>
      <c r="CF1035" s="55"/>
      <c r="CG1035" s="55"/>
      <c r="CH1035" s="55"/>
      <c r="CI1035" s="55"/>
      <c r="CJ1035" s="55"/>
      <c r="CK1035" s="55"/>
      <c r="CL1035" s="55"/>
      <c r="CM1035" s="55"/>
      <c r="CN1035" s="55"/>
      <c r="CO1035" s="55"/>
      <c r="CP1035" s="55"/>
      <c r="CQ1035" s="55"/>
      <c r="CR1035" s="55"/>
      <c r="CS1035" s="55"/>
      <c r="CT1035" s="55"/>
      <c r="CU1035" s="55"/>
      <c r="CV1035" s="55"/>
      <c r="CW1035" s="55"/>
      <c r="CX1035" s="55"/>
      <c r="CY1035" s="55"/>
      <c r="CZ1035" s="55"/>
      <c r="DA1035" s="55"/>
      <c r="DB1035" s="55"/>
      <c r="DC1035" s="55"/>
      <c r="DD1035" s="55"/>
      <c r="DE1035" s="55"/>
      <c r="DF1035" s="55"/>
      <c r="DG1035" s="55"/>
      <c r="DH1035" s="55"/>
      <c r="DI1035" s="55"/>
      <c r="DJ1035" s="55"/>
      <c r="DK1035" s="55"/>
      <c r="DL1035" s="55"/>
      <c r="DM1035" s="55"/>
      <c r="DN1035" s="55"/>
      <c r="DO1035" s="55"/>
      <c r="DP1035" s="55"/>
      <c r="DQ1035" s="55"/>
      <c r="DR1035" s="55"/>
      <c r="DS1035" s="55"/>
      <c r="DT1035" s="55"/>
      <c r="DU1035" s="55"/>
      <c r="DV1035" s="55"/>
      <c r="DW1035" s="55"/>
      <c r="DX1035" s="55"/>
      <c r="DY1035" s="55"/>
      <c r="DZ1035" s="55"/>
      <c r="EA1035" s="55"/>
      <c r="EB1035" s="55"/>
      <c r="EC1035" s="55"/>
      <c r="ED1035" s="55"/>
      <c r="EE1035" s="55"/>
      <c r="EF1035" s="55"/>
      <c r="EG1035" s="55"/>
      <c r="EH1035" s="55"/>
      <c r="EI1035" s="55"/>
      <c r="EJ1035" s="55"/>
      <c r="EK1035" s="55"/>
      <c r="EL1035" s="55"/>
      <c r="EM1035" s="55"/>
      <c r="EN1035" s="55"/>
      <c r="EO1035" s="55"/>
      <c r="EP1035" s="55"/>
      <c r="EQ1035" s="55"/>
      <c r="ER1035" s="55"/>
      <c r="ES1035" s="55"/>
      <c r="ET1035" s="55"/>
      <c r="EU1035" s="55"/>
      <c r="EV1035" s="55"/>
      <c r="EW1035" s="55"/>
      <c r="EX1035" s="55"/>
      <c r="EY1035" s="55"/>
      <c r="EZ1035" s="55"/>
      <c r="FA1035" s="55"/>
      <c r="FB1035" s="55"/>
      <c r="FC1035" s="55"/>
      <c r="FD1035" s="55"/>
      <c r="FE1035" s="55"/>
      <c r="FF1035" s="55"/>
      <c r="FG1035" s="55"/>
      <c r="FH1035" s="55"/>
      <c r="FI1035" s="55"/>
      <c r="FJ1035" s="55"/>
      <c r="FK1035" s="55"/>
      <c r="FL1035" s="55"/>
      <c r="FM1035" s="55"/>
      <c r="FN1035" s="55"/>
      <c r="FO1035" s="55"/>
      <c r="FP1035" s="55"/>
      <c r="FQ1035" s="55"/>
      <c r="FR1035" s="55"/>
      <c r="FS1035" s="55"/>
      <c r="FT1035" s="55"/>
      <c r="FU1035" s="55"/>
      <c r="FV1035" s="55"/>
      <c r="FW1035" s="55"/>
      <c r="FX1035" s="55"/>
      <c r="FY1035" s="55"/>
      <c r="FZ1035" s="55"/>
      <c r="GA1035" s="55"/>
      <c r="GB1035" s="55"/>
      <c r="GC1035" s="55"/>
      <c r="GD1035" s="55"/>
      <c r="GE1035" s="55"/>
      <c r="GF1035" s="55"/>
      <c r="GG1035" s="55"/>
      <c r="GH1035" s="55"/>
      <c r="GI1035" s="55"/>
      <c r="GJ1035" s="55"/>
      <c r="GK1035" s="55"/>
      <c r="GL1035" s="55"/>
      <c r="GM1035" s="55"/>
      <c r="GN1035" s="55"/>
      <c r="GO1035" s="55"/>
      <c r="GP1035" s="55"/>
      <c r="GQ1035" s="55"/>
      <c r="GR1035" s="55"/>
      <c r="GS1035" s="55"/>
      <c r="GT1035" s="55"/>
      <c r="GU1035" s="55"/>
      <c r="GV1035" s="55"/>
      <c r="GW1035" s="55"/>
      <c r="GX1035" s="55"/>
      <c r="GY1035" s="55"/>
      <c r="GZ1035" s="55"/>
      <c r="HA1035" s="55"/>
      <c r="HB1035" s="55"/>
      <c r="HC1035" s="55"/>
      <c r="HD1035" s="55"/>
      <c r="HE1035" s="55"/>
      <c r="HF1035" s="55"/>
      <c r="HG1035" s="55"/>
      <c r="HH1035" s="55"/>
      <c r="HI1035" s="55"/>
      <c r="HJ1035" s="55"/>
      <c r="HK1035" s="55"/>
      <c r="HL1035" s="55"/>
      <c r="HM1035" s="55"/>
      <c r="HN1035" s="55"/>
      <c r="HO1035" s="55"/>
      <c r="HP1035" s="55"/>
      <c r="HQ1035" s="55"/>
      <c r="HR1035" s="55"/>
      <c r="HS1035" s="55"/>
      <c r="HT1035" s="55"/>
      <c r="HU1035" s="55"/>
      <c r="HV1035" s="55"/>
      <c r="HW1035" s="55"/>
      <c r="HX1035" s="55"/>
      <c r="HY1035" s="55"/>
      <c r="HZ1035" s="55"/>
      <c r="IA1035" s="55"/>
      <c r="IB1035" s="55"/>
      <c r="IC1035" s="55"/>
      <c r="ID1035" s="55"/>
      <c r="IE1035" s="55"/>
      <c r="IF1035" s="55"/>
      <c r="IG1035" s="55"/>
      <c r="IH1035" s="55"/>
      <c r="II1035" s="55"/>
      <c r="IJ1035" s="55"/>
      <c r="IK1035" s="55"/>
      <c r="IL1035" s="55"/>
      <c r="IM1035" s="55"/>
      <c r="IN1035" s="55"/>
      <c r="IO1035" s="55"/>
      <c r="IP1035" s="55"/>
      <c r="IQ1035" s="55"/>
      <c r="IR1035" s="55"/>
      <c r="IS1035" s="55"/>
      <c r="IT1035" s="55"/>
      <c r="IU1035" s="55"/>
      <c r="IV1035" s="55"/>
      <c r="IW1035" s="55"/>
    </row>
    <row r="1036" spans="1:257" s="22" customFormat="1" x14ac:dyDescent="0.2">
      <c r="A1036" s="36" t="s">
        <v>1963</v>
      </c>
      <c r="B1036" s="57">
        <f t="shared" si="47"/>
        <v>44748.40834490741</v>
      </c>
      <c r="C1036" s="27">
        <v>2022</v>
      </c>
      <c r="D1036" s="27">
        <v>7</v>
      </c>
      <c r="E1036" s="27">
        <v>6</v>
      </c>
      <c r="F1036" s="27">
        <v>9</v>
      </c>
      <c r="G1036" s="28">
        <v>48</v>
      </c>
      <c r="H1036" s="29">
        <v>1.9300000000000002</v>
      </c>
      <c r="I1036" s="30">
        <v>54.008000000000003</v>
      </c>
      <c r="J1036" s="30">
        <v>86.58</v>
      </c>
      <c r="K1036" s="27">
        <v>0</v>
      </c>
      <c r="L1036" s="68" t="s">
        <v>3</v>
      </c>
      <c r="M1036" s="23">
        <v>2.2000000000000002</v>
      </c>
      <c r="N1036" s="23">
        <f t="shared" si="46"/>
        <v>2.4</v>
      </c>
      <c r="O1036" s="23">
        <v>2.4</v>
      </c>
      <c r="P1036" s="68" t="s">
        <v>4</v>
      </c>
      <c r="Q1036" s="68" t="s">
        <v>923</v>
      </c>
      <c r="R1036" s="19" t="s">
        <v>18</v>
      </c>
      <c r="S1036" s="68" t="s">
        <v>925</v>
      </c>
      <c r="T1036" s="68" t="s">
        <v>21</v>
      </c>
      <c r="U1036" s="55"/>
      <c r="V1036" s="55"/>
      <c r="W1036" s="55"/>
      <c r="X1036" s="55"/>
      <c r="Y1036" s="55"/>
      <c r="Z1036" s="55"/>
      <c r="AA1036" s="55"/>
      <c r="AB1036" s="55"/>
      <c r="AC1036" s="55"/>
      <c r="AD1036" s="55"/>
      <c r="AE1036" s="55"/>
      <c r="AF1036" s="55"/>
      <c r="AG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  <c r="AX1036" s="55"/>
      <c r="AY1036" s="55"/>
      <c r="AZ1036" s="55"/>
      <c r="BA1036" s="55"/>
      <c r="BB1036" s="55"/>
      <c r="BC1036" s="55"/>
      <c r="BD1036" s="55"/>
      <c r="BE1036" s="55"/>
      <c r="BF1036" s="55"/>
      <c r="BG1036" s="55"/>
      <c r="BH1036" s="55"/>
      <c r="BI1036" s="55"/>
      <c r="BJ1036" s="55"/>
      <c r="BK1036" s="55"/>
      <c r="BL1036" s="55"/>
      <c r="BM1036" s="55"/>
      <c r="BN1036" s="55"/>
      <c r="BO1036" s="55"/>
      <c r="BP1036" s="55"/>
      <c r="BQ1036" s="55"/>
      <c r="BR1036" s="55"/>
      <c r="BS1036" s="55"/>
      <c r="BT1036" s="55"/>
      <c r="BU1036" s="55"/>
      <c r="BV1036" s="55"/>
      <c r="BW1036" s="55"/>
      <c r="BX1036" s="55"/>
      <c r="BY1036" s="55"/>
      <c r="BZ1036" s="55"/>
      <c r="CA1036" s="55"/>
      <c r="CB1036" s="55"/>
      <c r="CC1036" s="55"/>
      <c r="CD1036" s="55"/>
      <c r="CE1036" s="55"/>
      <c r="CF1036" s="55"/>
      <c r="CG1036" s="55"/>
      <c r="CH1036" s="55"/>
      <c r="CI1036" s="55"/>
      <c r="CJ1036" s="55"/>
      <c r="CK1036" s="55"/>
      <c r="CL1036" s="55"/>
      <c r="CM1036" s="55"/>
      <c r="CN1036" s="55"/>
      <c r="CO1036" s="55"/>
      <c r="CP1036" s="55"/>
      <c r="CQ1036" s="55"/>
      <c r="CR1036" s="55"/>
      <c r="CS1036" s="55"/>
      <c r="CT1036" s="55"/>
      <c r="CU1036" s="55"/>
      <c r="CV1036" s="55"/>
      <c r="CW1036" s="55"/>
      <c r="CX1036" s="55"/>
      <c r="CY1036" s="55"/>
      <c r="CZ1036" s="55"/>
      <c r="DA1036" s="55"/>
      <c r="DB1036" s="55"/>
      <c r="DC1036" s="55"/>
      <c r="DD1036" s="55"/>
      <c r="DE1036" s="55"/>
      <c r="DF1036" s="55"/>
      <c r="DG1036" s="55"/>
      <c r="DH1036" s="55"/>
      <c r="DI1036" s="55"/>
      <c r="DJ1036" s="55"/>
      <c r="DK1036" s="55"/>
      <c r="DL1036" s="55"/>
      <c r="DM1036" s="55"/>
      <c r="DN1036" s="55"/>
      <c r="DO1036" s="55"/>
      <c r="DP1036" s="55"/>
      <c r="DQ1036" s="55"/>
      <c r="DR1036" s="55"/>
      <c r="DS1036" s="55"/>
      <c r="DT1036" s="55"/>
      <c r="DU1036" s="55"/>
      <c r="DV1036" s="55"/>
      <c r="DW1036" s="55"/>
      <c r="DX1036" s="55"/>
      <c r="DY1036" s="55"/>
      <c r="DZ1036" s="55"/>
      <c r="EA1036" s="55"/>
      <c r="EB1036" s="55"/>
      <c r="EC1036" s="55"/>
      <c r="ED1036" s="55"/>
      <c r="EE1036" s="55"/>
      <c r="EF1036" s="55"/>
      <c r="EG1036" s="55"/>
      <c r="EH1036" s="55"/>
      <c r="EI1036" s="55"/>
      <c r="EJ1036" s="55"/>
      <c r="EK1036" s="55"/>
      <c r="EL1036" s="55"/>
      <c r="EM1036" s="55"/>
      <c r="EN1036" s="55"/>
      <c r="EO1036" s="55"/>
      <c r="EP1036" s="55"/>
      <c r="EQ1036" s="55"/>
      <c r="ER1036" s="55"/>
      <c r="ES1036" s="55"/>
      <c r="ET1036" s="55"/>
      <c r="EU1036" s="55"/>
      <c r="EV1036" s="55"/>
      <c r="EW1036" s="55"/>
      <c r="EX1036" s="55"/>
      <c r="EY1036" s="55"/>
      <c r="EZ1036" s="55"/>
      <c r="FA1036" s="55"/>
      <c r="FB1036" s="55"/>
      <c r="FC1036" s="55"/>
      <c r="FD1036" s="55"/>
      <c r="FE1036" s="55"/>
      <c r="FF1036" s="55"/>
      <c r="FG1036" s="55"/>
      <c r="FH1036" s="55"/>
      <c r="FI1036" s="55"/>
      <c r="FJ1036" s="55"/>
      <c r="FK1036" s="55"/>
      <c r="FL1036" s="55"/>
      <c r="FM1036" s="55"/>
      <c r="FN1036" s="55"/>
      <c r="FO1036" s="55"/>
      <c r="FP1036" s="55"/>
      <c r="FQ1036" s="55"/>
      <c r="FR1036" s="55"/>
      <c r="FS1036" s="55"/>
      <c r="FT1036" s="55"/>
      <c r="FU1036" s="55"/>
      <c r="FV1036" s="55"/>
      <c r="FW1036" s="55"/>
      <c r="FX1036" s="55"/>
      <c r="FY1036" s="55"/>
      <c r="FZ1036" s="55"/>
      <c r="GA1036" s="55"/>
      <c r="GB1036" s="55"/>
      <c r="GC1036" s="55"/>
      <c r="GD1036" s="55"/>
      <c r="GE1036" s="55"/>
      <c r="GF1036" s="55"/>
      <c r="GG1036" s="55"/>
      <c r="GH1036" s="55"/>
      <c r="GI1036" s="55"/>
      <c r="GJ1036" s="55"/>
      <c r="GK1036" s="55"/>
      <c r="GL1036" s="55"/>
      <c r="GM1036" s="55"/>
      <c r="GN1036" s="55"/>
      <c r="GO1036" s="55"/>
      <c r="GP1036" s="55"/>
      <c r="GQ1036" s="55"/>
      <c r="GR1036" s="55"/>
      <c r="GS1036" s="55"/>
      <c r="GT1036" s="55"/>
      <c r="GU1036" s="55"/>
      <c r="GV1036" s="55"/>
      <c r="GW1036" s="55"/>
      <c r="GX1036" s="55"/>
      <c r="GY1036" s="55"/>
      <c r="GZ1036" s="55"/>
      <c r="HA1036" s="55"/>
      <c r="HB1036" s="55"/>
      <c r="HC1036" s="55"/>
      <c r="HD1036" s="55"/>
      <c r="HE1036" s="55"/>
      <c r="HF1036" s="55"/>
      <c r="HG1036" s="55"/>
      <c r="HH1036" s="55"/>
      <c r="HI1036" s="55"/>
      <c r="HJ1036" s="55"/>
      <c r="HK1036" s="55"/>
      <c r="HL1036" s="55"/>
      <c r="HM1036" s="55"/>
      <c r="HN1036" s="55"/>
      <c r="HO1036" s="55"/>
      <c r="HP1036" s="55"/>
      <c r="HQ1036" s="55"/>
      <c r="HR1036" s="55"/>
      <c r="HS1036" s="55"/>
      <c r="HT1036" s="55"/>
      <c r="HU1036" s="55"/>
      <c r="HV1036" s="55"/>
      <c r="HW1036" s="55"/>
      <c r="HX1036" s="55"/>
      <c r="HY1036" s="55"/>
      <c r="HZ1036" s="55"/>
      <c r="IA1036" s="55"/>
      <c r="IB1036" s="55"/>
      <c r="IC1036" s="55"/>
      <c r="ID1036" s="55"/>
      <c r="IE1036" s="55"/>
      <c r="IF1036" s="55"/>
      <c r="IG1036" s="55"/>
      <c r="IH1036" s="55"/>
      <c r="II1036" s="55"/>
      <c r="IJ1036" s="55"/>
      <c r="IK1036" s="55"/>
      <c r="IL1036" s="55"/>
      <c r="IM1036" s="55"/>
      <c r="IN1036" s="55"/>
      <c r="IO1036" s="55"/>
      <c r="IP1036" s="55"/>
      <c r="IQ1036" s="55"/>
      <c r="IR1036" s="55"/>
      <c r="IS1036" s="55"/>
      <c r="IT1036" s="55"/>
      <c r="IU1036" s="55"/>
      <c r="IV1036" s="55"/>
      <c r="IW1036" s="55"/>
    </row>
    <row r="1037" spans="1:257" s="22" customFormat="1" x14ac:dyDescent="0.2">
      <c r="A1037" s="36" t="s">
        <v>1964</v>
      </c>
      <c r="B1037" s="57">
        <f t="shared" si="47"/>
        <v>44748.409768518519</v>
      </c>
      <c r="C1037" s="27">
        <v>2022</v>
      </c>
      <c r="D1037" s="27">
        <v>7</v>
      </c>
      <c r="E1037" s="27">
        <v>6</v>
      </c>
      <c r="F1037" s="27">
        <v>9</v>
      </c>
      <c r="G1037" s="28">
        <v>50</v>
      </c>
      <c r="H1037" s="29">
        <v>4.49</v>
      </c>
      <c r="I1037" s="30">
        <v>54.003999999999998</v>
      </c>
      <c r="J1037" s="30">
        <v>86.658000000000001</v>
      </c>
      <c r="K1037" s="27">
        <v>0</v>
      </c>
      <c r="L1037" s="68" t="s">
        <v>3</v>
      </c>
      <c r="M1037" s="23">
        <v>1.9</v>
      </c>
      <c r="N1037" s="23">
        <f t="shared" si="46"/>
        <v>2.2000000000000002</v>
      </c>
      <c r="O1037" s="23">
        <v>2.2000000000000002</v>
      </c>
      <c r="P1037" s="68" t="s">
        <v>4</v>
      </c>
      <c r="Q1037" s="68" t="s">
        <v>923</v>
      </c>
      <c r="R1037" s="19" t="s">
        <v>18</v>
      </c>
      <c r="S1037" s="68" t="s">
        <v>925</v>
      </c>
      <c r="T1037" s="68" t="s">
        <v>21</v>
      </c>
      <c r="U1037" s="55"/>
      <c r="V1037" s="55"/>
      <c r="W1037" s="55"/>
      <c r="X1037" s="55"/>
      <c r="Y1037" s="55"/>
      <c r="Z1037" s="55"/>
      <c r="AA1037" s="55"/>
      <c r="AB1037" s="55"/>
      <c r="AC1037" s="55"/>
      <c r="AD1037" s="55"/>
      <c r="AE1037" s="55"/>
      <c r="AF1037" s="55"/>
      <c r="AG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  <c r="AX1037" s="55"/>
      <c r="AY1037" s="55"/>
      <c r="AZ1037" s="55"/>
      <c r="BA1037" s="55"/>
      <c r="BB1037" s="55"/>
      <c r="BC1037" s="55"/>
      <c r="BD1037" s="55"/>
      <c r="BE1037" s="55"/>
      <c r="BF1037" s="55"/>
      <c r="BG1037" s="55"/>
      <c r="BH1037" s="55"/>
      <c r="BI1037" s="55"/>
      <c r="BJ1037" s="55"/>
      <c r="BK1037" s="55"/>
      <c r="BL1037" s="55"/>
      <c r="BM1037" s="55"/>
      <c r="BN1037" s="55"/>
      <c r="BO1037" s="55"/>
      <c r="BP1037" s="55"/>
      <c r="BQ1037" s="55"/>
      <c r="BR1037" s="55"/>
      <c r="BS1037" s="55"/>
      <c r="BT1037" s="55"/>
      <c r="BU1037" s="55"/>
      <c r="BV1037" s="55"/>
      <c r="BW1037" s="55"/>
      <c r="BX1037" s="55"/>
      <c r="BY1037" s="55"/>
      <c r="BZ1037" s="55"/>
      <c r="CA1037" s="55"/>
      <c r="CB1037" s="55"/>
      <c r="CC1037" s="55"/>
      <c r="CD1037" s="55"/>
      <c r="CE1037" s="55"/>
      <c r="CF1037" s="55"/>
      <c r="CG1037" s="55"/>
      <c r="CH1037" s="55"/>
      <c r="CI1037" s="55"/>
      <c r="CJ1037" s="55"/>
      <c r="CK1037" s="55"/>
      <c r="CL1037" s="55"/>
      <c r="CM1037" s="55"/>
      <c r="CN1037" s="55"/>
      <c r="CO1037" s="55"/>
      <c r="CP1037" s="55"/>
      <c r="CQ1037" s="55"/>
      <c r="CR1037" s="55"/>
      <c r="CS1037" s="55"/>
      <c r="CT1037" s="55"/>
      <c r="CU1037" s="55"/>
      <c r="CV1037" s="55"/>
      <c r="CW1037" s="55"/>
      <c r="CX1037" s="55"/>
      <c r="CY1037" s="55"/>
      <c r="CZ1037" s="55"/>
      <c r="DA1037" s="55"/>
      <c r="DB1037" s="55"/>
      <c r="DC1037" s="55"/>
      <c r="DD1037" s="55"/>
      <c r="DE1037" s="55"/>
      <c r="DF1037" s="55"/>
      <c r="DG1037" s="55"/>
      <c r="DH1037" s="55"/>
      <c r="DI1037" s="55"/>
      <c r="DJ1037" s="55"/>
      <c r="DK1037" s="55"/>
      <c r="DL1037" s="55"/>
      <c r="DM1037" s="55"/>
      <c r="DN1037" s="55"/>
      <c r="DO1037" s="55"/>
      <c r="DP1037" s="55"/>
      <c r="DQ1037" s="55"/>
      <c r="DR1037" s="55"/>
      <c r="DS1037" s="55"/>
      <c r="DT1037" s="55"/>
      <c r="DU1037" s="55"/>
      <c r="DV1037" s="55"/>
      <c r="DW1037" s="55"/>
      <c r="DX1037" s="55"/>
      <c r="DY1037" s="55"/>
      <c r="DZ1037" s="55"/>
      <c r="EA1037" s="55"/>
      <c r="EB1037" s="55"/>
      <c r="EC1037" s="55"/>
      <c r="ED1037" s="55"/>
      <c r="EE1037" s="55"/>
      <c r="EF1037" s="55"/>
      <c r="EG1037" s="55"/>
      <c r="EH1037" s="55"/>
      <c r="EI1037" s="55"/>
      <c r="EJ1037" s="55"/>
      <c r="EK1037" s="55"/>
      <c r="EL1037" s="55"/>
      <c r="EM1037" s="55"/>
      <c r="EN1037" s="55"/>
      <c r="EO1037" s="55"/>
      <c r="EP1037" s="55"/>
      <c r="EQ1037" s="55"/>
      <c r="ER1037" s="55"/>
      <c r="ES1037" s="55"/>
      <c r="ET1037" s="55"/>
      <c r="EU1037" s="55"/>
      <c r="EV1037" s="55"/>
      <c r="EW1037" s="55"/>
      <c r="EX1037" s="55"/>
      <c r="EY1037" s="55"/>
      <c r="EZ1037" s="55"/>
      <c r="FA1037" s="55"/>
      <c r="FB1037" s="55"/>
      <c r="FC1037" s="55"/>
      <c r="FD1037" s="55"/>
      <c r="FE1037" s="55"/>
      <c r="FF1037" s="55"/>
      <c r="FG1037" s="55"/>
      <c r="FH1037" s="55"/>
      <c r="FI1037" s="55"/>
      <c r="FJ1037" s="55"/>
      <c r="FK1037" s="55"/>
      <c r="FL1037" s="55"/>
      <c r="FM1037" s="55"/>
      <c r="FN1037" s="55"/>
      <c r="FO1037" s="55"/>
      <c r="FP1037" s="55"/>
      <c r="FQ1037" s="55"/>
      <c r="FR1037" s="55"/>
      <c r="FS1037" s="55"/>
      <c r="FT1037" s="55"/>
      <c r="FU1037" s="55"/>
      <c r="FV1037" s="55"/>
      <c r="FW1037" s="55"/>
      <c r="FX1037" s="55"/>
      <c r="FY1037" s="55"/>
      <c r="FZ1037" s="55"/>
      <c r="GA1037" s="55"/>
      <c r="GB1037" s="55"/>
      <c r="GC1037" s="55"/>
      <c r="GD1037" s="55"/>
      <c r="GE1037" s="55"/>
      <c r="GF1037" s="55"/>
      <c r="GG1037" s="55"/>
      <c r="GH1037" s="55"/>
      <c r="GI1037" s="55"/>
      <c r="GJ1037" s="55"/>
      <c r="GK1037" s="55"/>
      <c r="GL1037" s="55"/>
      <c r="GM1037" s="55"/>
      <c r="GN1037" s="55"/>
      <c r="GO1037" s="55"/>
      <c r="GP1037" s="55"/>
      <c r="GQ1037" s="55"/>
      <c r="GR1037" s="55"/>
      <c r="GS1037" s="55"/>
      <c r="GT1037" s="55"/>
      <c r="GU1037" s="55"/>
      <c r="GV1037" s="55"/>
      <c r="GW1037" s="55"/>
      <c r="GX1037" s="55"/>
      <c r="GY1037" s="55"/>
      <c r="GZ1037" s="55"/>
      <c r="HA1037" s="55"/>
      <c r="HB1037" s="55"/>
      <c r="HC1037" s="55"/>
      <c r="HD1037" s="55"/>
      <c r="HE1037" s="55"/>
      <c r="HF1037" s="55"/>
      <c r="HG1037" s="55"/>
      <c r="HH1037" s="55"/>
      <c r="HI1037" s="55"/>
      <c r="HJ1037" s="55"/>
      <c r="HK1037" s="55"/>
      <c r="HL1037" s="55"/>
      <c r="HM1037" s="55"/>
      <c r="HN1037" s="55"/>
      <c r="HO1037" s="55"/>
      <c r="HP1037" s="55"/>
      <c r="HQ1037" s="55"/>
      <c r="HR1037" s="55"/>
      <c r="HS1037" s="55"/>
      <c r="HT1037" s="55"/>
      <c r="HU1037" s="55"/>
      <c r="HV1037" s="55"/>
      <c r="HW1037" s="55"/>
      <c r="HX1037" s="55"/>
      <c r="HY1037" s="55"/>
      <c r="HZ1037" s="55"/>
      <c r="IA1037" s="55"/>
      <c r="IB1037" s="55"/>
      <c r="IC1037" s="55"/>
      <c r="ID1037" s="55"/>
      <c r="IE1037" s="55"/>
      <c r="IF1037" s="55"/>
      <c r="IG1037" s="55"/>
      <c r="IH1037" s="55"/>
      <c r="II1037" s="55"/>
      <c r="IJ1037" s="55"/>
      <c r="IK1037" s="55"/>
      <c r="IL1037" s="55"/>
      <c r="IM1037" s="55"/>
      <c r="IN1037" s="55"/>
      <c r="IO1037" s="55"/>
      <c r="IP1037" s="55"/>
      <c r="IQ1037" s="55"/>
      <c r="IR1037" s="55"/>
      <c r="IS1037" s="55"/>
      <c r="IT1037" s="55"/>
      <c r="IU1037" s="55"/>
      <c r="IV1037" s="55"/>
      <c r="IW1037" s="55"/>
    </row>
    <row r="1038" spans="1:257" s="22" customFormat="1" x14ac:dyDescent="0.2">
      <c r="A1038" s="36" t="s">
        <v>1965</v>
      </c>
      <c r="B1038" s="57">
        <f t="shared" si="47"/>
        <v>44749.232615740744</v>
      </c>
      <c r="C1038" s="27">
        <v>2022</v>
      </c>
      <c r="D1038" s="27">
        <v>7</v>
      </c>
      <c r="E1038" s="27">
        <v>7</v>
      </c>
      <c r="F1038" s="27">
        <v>5</v>
      </c>
      <c r="G1038" s="28">
        <v>34</v>
      </c>
      <c r="H1038" s="29">
        <v>58.97</v>
      </c>
      <c r="I1038" s="30">
        <v>54.283000000000001</v>
      </c>
      <c r="J1038" s="30">
        <v>86.686999999999998</v>
      </c>
      <c r="K1038" s="27">
        <v>0</v>
      </c>
      <c r="L1038" s="68" t="s">
        <v>3</v>
      </c>
      <c r="M1038" s="23">
        <v>2.2000000000000002</v>
      </c>
      <c r="N1038" s="23">
        <f t="shared" si="46"/>
        <v>2.4</v>
      </c>
      <c r="O1038" s="23">
        <v>2.4</v>
      </c>
      <c r="P1038" s="68" t="s">
        <v>4</v>
      </c>
      <c r="Q1038" s="68" t="s">
        <v>923</v>
      </c>
      <c r="R1038" s="19" t="s">
        <v>18</v>
      </c>
      <c r="S1038" s="68" t="s">
        <v>925</v>
      </c>
      <c r="T1038" s="68" t="s">
        <v>21</v>
      </c>
      <c r="U1038" s="55"/>
      <c r="V1038" s="55"/>
      <c r="W1038" s="55"/>
      <c r="X1038" s="55"/>
      <c r="Y1038" s="55"/>
      <c r="Z1038" s="55"/>
      <c r="AA1038" s="55"/>
      <c r="AB1038" s="55"/>
      <c r="AC1038" s="55"/>
      <c r="AD1038" s="55"/>
      <c r="AE1038" s="55"/>
      <c r="AF1038" s="55"/>
      <c r="AG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  <c r="AX1038" s="55"/>
      <c r="AY1038" s="55"/>
      <c r="AZ1038" s="55"/>
      <c r="BA1038" s="55"/>
      <c r="BB1038" s="55"/>
      <c r="BC1038" s="55"/>
      <c r="BD1038" s="55"/>
      <c r="BE1038" s="55"/>
      <c r="BF1038" s="55"/>
      <c r="BG1038" s="55"/>
      <c r="BH1038" s="55"/>
      <c r="BI1038" s="55"/>
      <c r="BJ1038" s="55"/>
      <c r="BK1038" s="55"/>
      <c r="BL1038" s="55"/>
      <c r="BM1038" s="55"/>
      <c r="BN1038" s="55"/>
      <c r="BO1038" s="55"/>
      <c r="BP1038" s="55"/>
      <c r="BQ1038" s="55"/>
      <c r="BR1038" s="55"/>
      <c r="BS1038" s="55"/>
      <c r="BT1038" s="55"/>
      <c r="BU1038" s="55"/>
      <c r="BV1038" s="55"/>
      <c r="BW1038" s="55"/>
      <c r="BX1038" s="55"/>
      <c r="BY1038" s="55"/>
      <c r="BZ1038" s="55"/>
      <c r="CA1038" s="55"/>
      <c r="CB1038" s="55"/>
      <c r="CC1038" s="55"/>
      <c r="CD1038" s="55"/>
      <c r="CE1038" s="55"/>
      <c r="CF1038" s="55"/>
      <c r="CG1038" s="55"/>
      <c r="CH1038" s="55"/>
      <c r="CI1038" s="55"/>
      <c r="CJ1038" s="55"/>
      <c r="CK1038" s="55"/>
      <c r="CL1038" s="55"/>
      <c r="CM1038" s="55"/>
      <c r="CN1038" s="55"/>
      <c r="CO1038" s="55"/>
      <c r="CP1038" s="55"/>
      <c r="CQ1038" s="55"/>
      <c r="CR1038" s="55"/>
      <c r="CS1038" s="55"/>
      <c r="CT1038" s="55"/>
      <c r="CU1038" s="55"/>
      <c r="CV1038" s="55"/>
      <c r="CW1038" s="55"/>
      <c r="CX1038" s="55"/>
      <c r="CY1038" s="55"/>
      <c r="CZ1038" s="55"/>
      <c r="DA1038" s="55"/>
      <c r="DB1038" s="55"/>
      <c r="DC1038" s="55"/>
      <c r="DD1038" s="55"/>
      <c r="DE1038" s="55"/>
      <c r="DF1038" s="55"/>
      <c r="DG1038" s="55"/>
      <c r="DH1038" s="55"/>
      <c r="DI1038" s="55"/>
      <c r="DJ1038" s="55"/>
      <c r="DK1038" s="55"/>
      <c r="DL1038" s="55"/>
      <c r="DM1038" s="55"/>
      <c r="DN1038" s="55"/>
      <c r="DO1038" s="55"/>
      <c r="DP1038" s="55"/>
      <c r="DQ1038" s="55"/>
      <c r="DR1038" s="55"/>
      <c r="DS1038" s="55"/>
      <c r="DT1038" s="55"/>
      <c r="DU1038" s="55"/>
      <c r="DV1038" s="55"/>
      <c r="DW1038" s="55"/>
      <c r="DX1038" s="55"/>
      <c r="DY1038" s="55"/>
      <c r="DZ1038" s="55"/>
      <c r="EA1038" s="55"/>
      <c r="EB1038" s="55"/>
      <c r="EC1038" s="55"/>
      <c r="ED1038" s="55"/>
      <c r="EE1038" s="55"/>
      <c r="EF1038" s="55"/>
      <c r="EG1038" s="55"/>
      <c r="EH1038" s="55"/>
      <c r="EI1038" s="55"/>
      <c r="EJ1038" s="55"/>
      <c r="EK1038" s="55"/>
      <c r="EL1038" s="55"/>
      <c r="EM1038" s="55"/>
      <c r="EN1038" s="55"/>
      <c r="EO1038" s="55"/>
      <c r="EP1038" s="55"/>
      <c r="EQ1038" s="55"/>
      <c r="ER1038" s="55"/>
      <c r="ES1038" s="55"/>
      <c r="ET1038" s="55"/>
      <c r="EU1038" s="55"/>
      <c r="EV1038" s="55"/>
      <c r="EW1038" s="55"/>
      <c r="EX1038" s="55"/>
      <c r="EY1038" s="55"/>
      <c r="EZ1038" s="55"/>
      <c r="FA1038" s="55"/>
      <c r="FB1038" s="55"/>
      <c r="FC1038" s="55"/>
      <c r="FD1038" s="55"/>
      <c r="FE1038" s="55"/>
      <c r="FF1038" s="55"/>
      <c r="FG1038" s="55"/>
      <c r="FH1038" s="55"/>
      <c r="FI1038" s="55"/>
      <c r="FJ1038" s="55"/>
      <c r="FK1038" s="55"/>
      <c r="FL1038" s="55"/>
      <c r="FM1038" s="55"/>
      <c r="FN1038" s="55"/>
      <c r="FO1038" s="55"/>
      <c r="FP1038" s="55"/>
      <c r="FQ1038" s="55"/>
      <c r="FR1038" s="55"/>
      <c r="FS1038" s="55"/>
      <c r="FT1038" s="55"/>
      <c r="FU1038" s="55"/>
      <c r="FV1038" s="55"/>
      <c r="FW1038" s="55"/>
      <c r="FX1038" s="55"/>
      <c r="FY1038" s="55"/>
      <c r="FZ1038" s="55"/>
      <c r="GA1038" s="55"/>
      <c r="GB1038" s="55"/>
      <c r="GC1038" s="55"/>
      <c r="GD1038" s="55"/>
      <c r="GE1038" s="55"/>
      <c r="GF1038" s="55"/>
      <c r="GG1038" s="55"/>
      <c r="GH1038" s="55"/>
      <c r="GI1038" s="55"/>
      <c r="GJ1038" s="55"/>
      <c r="GK1038" s="55"/>
      <c r="GL1038" s="55"/>
      <c r="GM1038" s="55"/>
      <c r="GN1038" s="55"/>
      <c r="GO1038" s="55"/>
      <c r="GP1038" s="55"/>
      <c r="GQ1038" s="55"/>
      <c r="GR1038" s="55"/>
      <c r="GS1038" s="55"/>
      <c r="GT1038" s="55"/>
      <c r="GU1038" s="55"/>
      <c r="GV1038" s="55"/>
      <c r="GW1038" s="55"/>
      <c r="GX1038" s="55"/>
      <c r="GY1038" s="55"/>
      <c r="GZ1038" s="55"/>
      <c r="HA1038" s="55"/>
      <c r="HB1038" s="55"/>
      <c r="HC1038" s="55"/>
      <c r="HD1038" s="55"/>
      <c r="HE1038" s="55"/>
      <c r="HF1038" s="55"/>
      <c r="HG1038" s="55"/>
      <c r="HH1038" s="55"/>
      <c r="HI1038" s="55"/>
      <c r="HJ1038" s="55"/>
      <c r="HK1038" s="55"/>
      <c r="HL1038" s="55"/>
      <c r="HM1038" s="55"/>
      <c r="HN1038" s="55"/>
      <c r="HO1038" s="55"/>
      <c r="HP1038" s="55"/>
      <c r="HQ1038" s="55"/>
      <c r="HR1038" s="55"/>
      <c r="HS1038" s="55"/>
      <c r="HT1038" s="55"/>
      <c r="HU1038" s="55"/>
      <c r="HV1038" s="55"/>
      <c r="HW1038" s="55"/>
      <c r="HX1038" s="55"/>
      <c r="HY1038" s="55"/>
      <c r="HZ1038" s="55"/>
      <c r="IA1038" s="55"/>
      <c r="IB1038" s="55"/>
      <c r="IC1038" s="55"/>
      <c r="ID1038" s="55"/>
      <c r="IE1038" s="55"/>
      <c r="IF1038" s="55"/>
      <c r="IG1038" s="55"/>
      <c r="IH1038" s="55"/>
      <c r="II1038" s="55"/>
      <c r="IJ1038" s="55"/>
      <c r="IK1038" s="55"/>
      <c r="IL1038" s="55"/>
      <c r="IM1038" s="55"/>
      <c r="IN1038" s="55"/>
      <c r="IO1038" s="55"/>
      <c r="IP1038" s="55"/>
      <c r="IQ1038" s="55"/>
      <c r="IR1038" s="55"/>
      <c r="IS1038" s="55"/>
      <c r="IT1038" s="55"/>
      <c r="IU1038" s="55"/>
      <c r="IV1038" s="55"/>
      <c r="IW1038" s="55"/>
    </row>
    <row r="1039" spans="1:257" s="22" customFormat="1" x14ac:dyDescent="0.2">
      <c r="A1039" s="36" t="s">
        <v>1966</v>
      </c>
      <c r="B1039" s="57">
        <f t="shared" si="47"/>
        <v>44749.247314814813</v>
      </c>
      <c r="C1039" s="27">
        <v>2022</v>
      </c>
      <c r="D1039" s="27">
        <v>7</v>
      </c>
      <c r="E1039" s="27">
        <v>7</v>
      </c>
      <c r="F1039" s="27">
        <v>5</v>
      </c>
      <c r="G1039" s="28">
        <v>56</v>
      </c>
      <c r="H1039" s="29">
        <v>8.67</v>
      </c>
      <c r="I1039" s="30">
        <v>54.030999999999999</v>
      </c>
      <c r="J1039" s="30">
        <v>86.552999999999997</v>
      </c>
      <c r="K1039" s="27">
        <v>0</v>
      </c>
      <c r="L1039" s="68" t="s">
        <v>3</v>
      </c>
      <c r="M1039" s="23">
        <v>1.9</v>
      </c>
      <c r="N1039" s="23">
        <f t="shared" si="46"/>
        <v>2.2000000000000002</v>
      </c>
      <c r="O1039" s="23">
        <v>2.2000000000000002</v>
      </c>
      <c r="P1039" s="68" t="s">
        <v>4</v>
      </c>
      <c r="Q1039" s="68" t="s">
        <v>923</v>
      </c>
      <c r="R1039" s="19" t="s">
        <v>18</v>
      </c>
      <c r="S1039" s="68" t="s">
        <v>925</v>
      </c>
      <c r="T1039" s="68" t="s">
        <v>21</v>
      </c>
      <c r="U1039" s="55"/>
      <c r="V1039" s="55"/>
      <c r="W1039" s="55"/>
      <c r="X1039" s="55"/>
      <c r="Y1039" s="55"/>
      <c r="Z1039" s="55"/>
      <c r="AA1039" s="55"/>
      <c r="AB1039" s="55"/>
      <c r="AC1039" s="55"/>
      <c r="AD1039" s="55"/>
      <c r="AE1039" s="55"/>
      <c r="AF1039" s="55"/>
      <c r="AG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  <c r="AX1039" s="55"/>
      <c r="AY1039" s="55"/>
      <c r="AZ1039" s="55"/>
      <c r="BA1039" s="55"/>
      <c r="BB1039" s="55"/>
      <c r="BC1039" s="55"/>
      <c r="BD1039" s="55"/>
      <c r="BE1039" s="55"/>
      <c r="BF1039" s="55"/>
      <c r="BG1039" s="55"/>
      <c r="BH1039" s="55"/>
      <c r="BI1039" s="55"/>
      <c r="BJ1039" s="55"/>
      <c r="BK1039" s="55"/>
      <c r="BL1039" s="55"/>
      <c r="BM1039" s="55"/>
      <c r="BN1039" s="55"/>
      <c r="BO1039" s="55"/>
      <c r="BP1039" s="55"/>
      <c r="BQ1039" s="55"/>
      <c r="BR1039" s="55"/>
      <c r="BS1039" s="55"/>
      <c r="BT1039" s="55"/>
      <c r="BU1039" s="55"/>
      <c r="BV1039" s="55"/>
      <c r="BW1039" s="55"/>
      <c r="BX1039" s="55"/>
      <c r="BY1039" s="55"/>
      <c r="BZ1039" s="55"/>
      <c r="CA1039" s="55"/>
      <c r="CB1039" s="55"/>
      <c r="CC1039" s="55"/>
      <c r="CD1039" s="55"/>
      <c r="CE1039" s="55"/>
      <c r="CF1039" s="55"/>
      <c r="CG1039" s="55"/>
      <c r="CH1039" s="55"/>
      <c r="CI1039" s="55"/>
      <c r="CJ1039" s="55"/>
      <c r="CK1039" s="55"/>
      <c r="CL1039" s="55"/>
      <c r="CM1039" s="55"/>
      <c r="CN1039" s="55"/>
      <c r="CO1039" s="55"/>
      <c r="CP1039" s="55"/>
      <c r="CQ1039" s="55"/>
      <c r="CR1039" s="55"/>
      <c r="CS1039" s="55"/>
      <c r="CT1039" s="55"/>
      <c r="CU1039" s="55"/>
      <c r="CV1039" s="55"/>
      <c r="CW1039" s="55"/>
      <c r="CX1039" s="55"/>
      <c r="CY1039" s="55"/>
      <c r="CZ1039" s="55"/>
      <c r="DA1039" s="55"/>
      <c r="DB1039" s="55"/>
      <c r="DC1039" s="55"/>
      <c r="DD1039" s="55"/>
      <c r="DE1039" s="55"/>
      <c r="DF1039" s="55"/>
      <c r="DG1039" s="55"/>
      <c r="DH1039" s="55"/>
      <c r="DI1039" s="55"/>
      <c r="DJ1039" s="55"/>
      <c r="DK1039" s="55"/>
      <c r="DL1039" s="55"/>
      <c r="DM1039" s="55"/>
      <c r="DN1039" s="55"/>
      <c r="DO1039" s="55"/>
      <c r="DP1039" s="55"/>
      <c r="DQ1039" s="55"/>
      <c r="DR1039" s="55"/>
      <c r="DS1039" s="55"/>
      <c r="DT1039" s="55"/>
      <c r="DU1039" s="55"/>
      <c r="DV1039" s="55"/>
      <c r="DW1039" s="55"/>
      <c r="DX1039" s="55"/>
      <c r="DY1039" s="55"/>
      <c r="DZ1039" s="55"/>
      <c r="EA1039" s="55"/>
      <c r="EB1039" s="55"/>
      <c r="EC1039" s="55"/>
      <c r="ED1039" s="55"/>
      <c r="EE1039" s="55"/>
      <c r="EF1039" s="55"/>
      <c r="EG1039" s="55"/>
      <c r="EH1039" s="55"/>
      <c r="EI1039" s="55"/>
      <c r="EJ1039" s="55"/>
      <c r="EK1039" s="55"/>
      <c r="EL1039" s="55"/>
      <c r="EM1039" s="55"/>
      <c r="EN1039" s="55"/>
      <c r="EO1039" s="55"/>
      <c r="EP1039" s="55"/>
      <c r="EQ1039" s="55"/>
      <c r="ER1039" s="55"/>
      <c r="ES1039" s="55"/>
      <c r="ET1039" s="55"/>
      <c r="EU1039" s="55"/>
      <c r="EV1039" s="55"/>
      <c r="EW1039" s="55"/>
      <c r="EX1039" s="55"/>
      <c r="EY1039" s="55"/>
      <c r="EZ1039" s="55"/>
      <c r="FA1039" s="55"/>
      <c r="FB1039" s="55"/>
      <c r="FC1039" s="55"/>
      <c r="FD1039" s="55"/>
      <c r="FE1039" s="55"/>
      <c r="FF1039" s="55"/>
      <c r="FG1039" s="55"/>
      <c r="FH1039" s="55"/>
      <c r="FI1039" s="55"/>
      <c r="FJ1039" s="55"/>
      <c r="FK1039" s="55"/>
      <c r="FL1039" s="55"/>
      <c r="FM1039" s="55"/>
      <c r="FN1039" s="55"/>
      <c r="FO1039" s="55"/>
      <c r="FP1039" s="55"/>
      <c r="FQ1039" s="55"/>
      <c r="FR1039" s="55"/>
      <c r="FS1039" s="55"/>
      <c r="FT1039" s="55"/>
      <c r="FU1039" s="55"/>
      <c r="FV1039" s="55"/>
      <c r="FW1039" s="55"/>
      <c r="FX1039" s="55"/>
      <c r="FY1039" s="55"/>
      <c r="FZ1039" s="55"/>
      <c r="GA1039" s="55"/>
      <c r="GB1039" s="55"/>
      <c r="GC1039" s="55"/>
      <c r="GD1039" s="55"/>
      <c r="GE1039" s="55"/>
      <c r="GF1039" s="55"/>
      <c r="GG1039" s="55"/>
      <c r="GH1039" s="55"/>
      <c r="GI1039" s="55"/>
      <c r="GJ1039" s="55"/>
      <c r="GK1039" s="55"/>
      <c r="GL1039" s="55"/>
      <c r="GM1039" s="55"/>
      <c r="GN1039" s="55"/>
      <c r="GO1039" s="55"/>
      <c r="GP1039" s="55"/>
      <c r="GQ1039" s="55"/>
      <c r="GR1039" s="55"/>
      <c r="GS1039" s="55"/>
      <c r="GT1039" s="55"/>
      <c r="GU1039" s="55"/>
      <c r="GV1039" s="55"/>
      <c r="GW1039" s="55"/>
      <c r="GX1039" s="55"/>
      <c r="GY1039" s="55"/>
      <c r="GZ1039" s="55"/>
      <c r="HA1039" s="55"/>
      <c r="HB1039" s="55"/>
      <c r="HC1039" s="55"/>
      <c r="HD1039" s="55"/>
      <c r="HE1039" s="55"/>
      <c r="HF1039" s="55"/>
      <c r="HG1039" s="55"/>
      <c r="HH1039" s="55"/>
      <c r="HI1039" s="55"/>
      <c r="HJ1039" s="55"/>
      <c r="HK1039" s="55"/>
      <c r="HL1039" s="55"/>
      <c r="HM1039" s="55"/>
      <c r="HN1039" s="55"/>
      <c r="HO1039" s="55"/>
      <c r="HP1039" s="55"/>
      <c r="HQ1039" s="55"/>
      <c r="HR1039" s="55"/>
      <c r="HS1039" s="55"/>
      <c r="HT1039" s="55"/>
      <c r="HU1039" s="55"/>
      <c r="HV1039" s="55"/>
      <c r="HW1039" s="55"/>
      <c r="HX1039" s="55"/>
      <c r="HY1039" s="55"/>
      <c r="HZ1039" s="55"/>
      <c r="IA1039" s="55"/>
      <c r="IB1039" s="55"/>
      <c r="IC1039" s="55"/>
      <c r="ID1039" s="55"/>
      <c r="IE1039" s="55"/>
      <c r="IF1039" s="55"/>
      <c r="IG1039" s="55"/>
      <c r="IH1039" s="55"/>
      <c r="II1039" s="55"/>
      <c r="IJ1039" s="55"/>
      <c r="IK1039" s="55"/>
      <c r="IL1039" s="55"/>
      <c r="IM1039" s="55"/>
      <c r="IN1039" s="55"/>
      <c r="IO1039" s="55"/>
      <c r="IP1039" s="55"/>
      <c r="IQ1039" s="55"/>
      <c r="IR1039" s="55"/>
      <c r="IS1039" s="55"/>
      <c r="IT1039" s="55"/>
      <c r="IU1039" s="55"/>
      <c r="IV1039" s="55"/>
      <c r="IW1039" s="55"/>
    </row>
    <row r="1040" spans="1:257" s="22" customFormat="1" x14ac:dyDescent="0.2">
      <c r="A1040" s="36" t="s">
        <v>1967</v>
      </c>
      <c r="B1040" s="57">
        <f t="shared" si="47"/>
        <v>44749.27071759259</v>
      </c>
      <c r="C1040" s="27">
        <v>2022</v>
      </c>
      <c r="D1040" s="27">
        <v>7</v>
      </c>
      <c r="E1040" s="27">
        <v>7</v>
      </c>
      <c r="F1040" s="27">
        <v>6</v>
      </c>
      <c r="G1040" s="28">
        <v>29</v>
      </c>
      <c r="H1040" s="29">
        <v>50.16</v>
      </c>
      <c r="I1040" s="30">
        <v>54.106999999999999</v>
      </c>
      <c r="J1040" s="30">
        <v>86.41</v>
      </c>
      <c r="K1040" s="27">
        <v>0</v>
      </c>
      <c r="L1040" s="68" t="s">
        <v>3</v>
      </c>
      <c r="M1040" s="23">
        <v>2.1</v>
      </c>
      <c r="N1040" s="23">
        <f t="shared" si="46"/>
        <v>2.2999999999999998</v>
      </c>
      <c r="O1040" s="23">
        <v>2.2999999999999998</v>
      </c>
      <c r="P1040" s="68" t="s">
        <v>4</v>
      </c>
      <c r="Q1040" s="68" t="s">
        <v>923</v>
      </c>
      <c r="R1040" s="19" t="s">
        <v>18</v>
      </c>
      <c r="S1040" s="68" t="s">
        <v>925</v>
      </c>
      <c r="T1040" s="68" t="s">
        <v>21</v>
      </c>
      <c r="U1040" s="55"/>
      <c r="V1040" s="55"/>
      <c r="W1040" s="55"/>
      <c r="X1040" s="55"/>
      <c r="Y1040" s="55"/>
      <c r="Z1040" s="55"/>
      <c r="AA1040" s="55"/>
      <c r="AB1040" s="55"/>
      <c r="AC1040" s="55"/>
      <c r="AD1040" s="55"/>
      <c r="AE1040" s="55"/>
      <c r="AF1040" s="55"/>
      <c r="AG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  <c r="AX1040" s="55"/>
      <c r="AY1040" s="55"/>
      <c r="AZ1040" s="55"/>
      <c r="BA1040" s="55"/>
      <c r="BB1040" s="55"/>
      <c r="BC1040" s="55"/>
      <c r="BD1040" s="55"/>
      <c r="BE1040" s="55"/>
      <c r="BF1040" s="55"/>
      <c r="BG1040" s="55"/>
      <c r="BH1040" s="55"/>
      <c r="BI1040" s="55"/>
      <c r="BJ1040" s="55"/>
      <c r="BK1040" s="55"/>
      <c r="BL1040" s="55"/>
      <c r="BM1040" s="55"/>
      <c r="BN1040" s="55"/>
      <c r="BO1040" s="55"/>
      <c r="BP1040" s="55"/>
      <c r="BQ1040" s="55"/>
      <c r="BR1040" s="55"/>
      <c r="BS1040" s="55"/>
      <c r="BT1040" s="55"/>
      <c r="BU1040" s="55"/>
      <c r="BV1040" s="55"/>
      <c r="BW1040" s="55"/>
      <c r="BX1040" s="55"/>
      <c r="BY1040" s="55"/>
      <c r="BZ1040" s="55"/>
      <c r="CA1040" s="55"/>
      <c r="CB1040" s="55"/>
      <c r="CC1040" s="55"/>
      <c r="CD1040" s="55"/>
      <c r="CE1040" s="55"/>
      <c r="CF1040" s="55"/>
      <c r="CG1040" s="55"/>
      <c r="CH1040" s="55"/>
      <c r="CI1040" s="55"/>
      <c r="CJ1040" s="55"/>
      <c r="CK1040" s="55"/>
      <c r="CL1040" s="55"/>
      <c r="CM1040" s="55"/>
      <c r="CN1040" s="55"/>
      <c r="CO1040" s="55"/>
      <c r="CP1040" s="55"/>
      <c r="CQ1040" s="55"/>
      <c r="CR1040" s="55"/>
      <c r="CS1040" s="55"/>
      <c r="CT1040" s="55"/>
      <c r="CU1040" s="55"/>
      <c r="CV1040" s="55"/>
      <c r="CW1040" s="55"/>
      <c r="CX1040" s="55"/>
      <c r="CY1040" s="55"/>
      <c r="CZ1040" s="55"/>
      <c r="DA1040" s="55"/>
      <c r="DB1040" s="55"/>
      <c r="DC1040" s="55"/>
      <c r="DD1040" s="55"/>
      <c r="DE1040" s="55"/>
      <c r="DF1040" s="55"/>
      <c r="DG1040" s="55"/>
      <c r="DH1040" s="55"/>
      <c r="DI1040" s="55"/>
      <c r="DJ1040" s="55"/>
      <c r="DK1040" s="55"/>
      <c r="DL1040" s="55"/>
      <c r="DM1040" s="55"/>
      <c r="DN1040" s="55"/>
      <c r="DO1040" s="55"/>
      <c r="DP1040" s="55"/>
      <c r="DQ1040" s="55"/>
      <c r="DR1040" s="55"/>
      <c r="DS1040" s="55"/>
      <c r="DT1040" s="55"/>
      <c r="DU1040" s="55"/>
      <c r="DV1040" s="55"/>
      <c r="DW1040" s="55"/>
      <c r="DX1040" s="55"/>
      <c r="DY1040" s="55"/>
      <c r="DZ1040" s="55"/>
      <c r="EA1040" s="55"/>
      <c r="EB1040" s="55"/>
      <c r="EC1040" s="55"/>
      <c r="ED1040" s="55"/>
      <c r="EE1040" s="55"/>
      <c r="EF1040" s="55"/>
      <c r="EG1040" s="55"/>
      <c r="EH1040" s="55"/>
      <c r="EI1040" s="55"/>
      <c r="EJ1040" s="55"/>
      <c r="EK1040" s="55"/>
      <c r="EL1040" s="55"/>
      <c r="EM1040" s="55"/>
      <c r="EN1040" s="55"/>
      <c r="EO1040" s="55"/>
      <c r="EP1040" s="55"/>
      <c r="EQ1040" s="55"/>
      <c r="ER1040" s="55"/>
      <c r="ES1040" s="55"/>
      <c r="ET1040" s="55"/>
      <c r="EU1040" s="55"/>
      <c r="EV1040" s="55"/>
      <c r="EW1040" s="55"/>
      <c r="EX1040" s="55"/>
      <c r="EY1040" s="55"/>
      <c r="EZ1040" s="55"/>
      <c r="FA1040" s="55"/>
      <c r="FB1040" s="55"/>
      <c r="FC1040" s="55"/>
      <c r="FD1040" s="55"/>
      <c r="FE1040" s="55"/>
      <c r="FF1040" s="55"/>
      <c r="FG1040" s="55"/>
      <c r="FH1040" s="55"/>
      <c r="FI1040" s="55"/>
      <c r="FJ1040" s="55"/>
      <c r="FK1040" s="55"/>
      <c r="FL1040" s="55"/>
      <c r="FM1040" s="55"/>
      <c r="FN1040" s="55"/>
      <c r="FO1040" s="55"/>
      <c r="FP1040" s="55"/>
      <c r="FQ1040" s="55"/>
      <c r="FR1040" s="55"/>
      <c r="FS1040" s="55"/>
      <c r="FT1040" s="55"/>
      <c r="FU1040" s="55"/>
      <c r="FV1040" s="55"/>
      <c r="FW1040" s="55"/>
      <c r="FX1040" s="55"/>
      <c r="FY1040" s="55"/>
      <c r="FZ1040" s="55"/>
      <c r="GA1040" s="55"/>
      <c r="GB1040" s="55"/>
      <c r="GC1040" s="55"/>
      <c r="GD1040" s="55"/>
      <c r="GE1040" s="55"/>
      <c r="GF1040" s="55"/>
      <c r="GG1040" s="55"/>
      <c r="GH1040" s="55"/>
      <c r="GI1040" s="55"/>
      <c r="GJ1040" s="55"/>
      <c r="GK1040" s="55"/>
      <c r="GL1040" s="55"/>
      <c r="GM1040" s="55"/>
      <c r="GN1040" s="55"/>
      <c r="GO1040" s="55"/>
      <c r="GP1040" s="55"/>
      <c r="GQ1040" s="55"/>
      <c r="GR1040" s="55"/>
      <c r="GS1040" s="55"/>
      <c r="GT1040" s="55"/>
      <c r="GU1040" s="55"/>
      <c r="GV1040" s="55"/>
      <c r="GW1040" s="55"/>
      <c r="GX1040" s="55"/>
      <c r="GY1040" s="55"/>
      <c r="GZ1040" s="55"/>
      <c r="HA1040" s="55"/>
      <c r="HB1040" s="55"/>
      <c r="HC1040" s="55"/>
      <c r="HD1040" s="55"/>
      <c r="HE1040" s="55"/>
      <c r="HF1040" s="55"/>
      <c r="HG1040" s="55"/>
      <c r="HH1040" s="55"/>
      <c r="HI1040" s="55"/>
      <c r="HJ1040" s="55"/>
      <c r="HK1040" s="55"/>
      <c r="HL1040" s="55"/>
      <c r="HM1040" s="55"/>
      <c r="HN1040" s="55"/>
      <c r="HO1040" s="55"/>
      <c r="HP1040" s="55"/>
      <c r="HQ1040" s="55"/>
      <c r="HR1040" s="55"/>
      <c r="HS1040" s="55"/>
      <c r="HT1040" s="55"/>
      <c r="HU1040" s="55"/>
      <c r="HV1040" s="55"/>
      <c r="HW1040" s="55"/>
      <c r="HX1040" s="55"/>
      <c r="HY1040" s="55"/>
      <c r="HZ1040" s="55"/>
      <c r="IA1040" s="55"/>
      <c r="IB1040" s="55"/>
      <c r="IC1040" s="55"/>
      <c r="ID1040" s="55"/>
      <c r="IE1040" s="55"/>
      <c r="IF1040" s="55"/>
      <c r="IG1040" s="55"/>
      <c r="IH1040" s="55"/>
      <c r="II1040" s="55"/>
      <c r="IJ1040" s="55"/>
      <c r="IK1040" s="55"/>
      <c r="IL1040" s="55"/>
      <c r="IM1040" s="55"/>
      <c r="IN1040" s="55"/>
      <c r="IO1040" s="55"/>
      <c r="IP1040" s="55"/>
      <c r="IQ1040" s="55"/>
      <c r="IR1040" s="55"/>
      <c r="IS1040" s="55"/>
      <c r="IT1040" s="55"/>
      <c r="IU1040" s="55"/>
      <c r="IV1040" s="55"/>
      <c r="IW1040" s="55"/>
    </row>
    <row r="1041" spans="1:257" s="22" customFormat="1" x14ac:dyDescent="0.2">
      <c r="A1041" s="36" t="s">
        <v>1968</v>
      </c>
      <c r="B1041" s="57">
        <f t="shared" si="47"/>
        <v>44749.312708333331</v>
      </c>
      <c r="C1041" s="27">
        <v>2022</v>
      </c>
      <c r="D1041" s="27">
        <v>7</v>
      </c>
      <c r="E1041" s="27">
        <v>7</v>
      </c>
      <c r="F1041" s="27">
        <v>7</v>
      </c>
      <c r="G1041" s="28">
        <v>30</v>
      </c>
      <c r="H1041" s="29">
        <v>18.21</v>
      </c>
      <c r="I1041" s="30">
        <v>54.381</v>
      </c>
      <c r="J1041" s="30">
        <v>86.667000000000002</v>
      </c>
      <c r="K1041" s="27">
        <v>0</v>
      </c>
      <c r="L1041" s="68" t="s">
        <v>3</v>
      </c>
      <c r="M1041" s="23">
        <v>2.2000000000000002</v>
      </c>
      <c r="N1041" s="23">
        <f t="shared" si="46"/>
        <v>2.4</v>
      </c>
      <c r="O1041" s="23">
        <v>2.4</v>
      </c>
      <c r="P1041" s="68" t="s">
        <v>4</v>
      </c>
      <c r="Q1041" s="68" t="s">
        <v>923</v>
      </c>
      <c r="R1041" s="19" t="s">
        <v>18</v>
      </c>
      <c r="S1041" s="68" t="s">
        <v>925</v>
      </c>
      <c r="T1041" s="68" t="s">
        <v>21</v>
      </c>
      <c r="U1041" s="55"/>
      <c r="V1041" s="55"/>
      <c r="W1041" s="55"/>
      <c r="X1041" s="55"/>
      <c r="Y1041" s="55"/>
      <c r="Z1041" s="55"/>
      <c r="AA1041" s="55"/>
      <c r="AB1041" s="55"/>
      <c r="AC1041" s="55"/>
      <c r="AD1041" s="55"/>
      <c r="AE1041" s="55"/>
      <c r="AF1041" s="55"/>
      <c r="AG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  <c r="AX1041" s="55"/>
      <c r="AY1041" s="55"/>
      <c r="AZ1041" s="55"/>
      <c r="BA1041" s="55"/>
      <c r="BB1041" s="55"/>
      <c r="BC1041" s="55"/>
      <c r="BD1041" s="55"/>
      <c r="BE1041" s="55"/>
      <c r="BF1041" s="55"/>
      <c r="BG1041" s="55"/>
      <c r="BH1041" s="55"/>
      <c r="BI1041" s="55"/>
      <c r="BJ1041" s="55"/>
      <c r="BK1041" s="55"/>
      <c r="BL1041" s="55"/>
      <c r="BM1041" s="55"/>
      <c r="BN1041" s="55"/>
      <c r="BO1041" s="55"/>
      <c r="BP1041" s="55"/>
      <c r="BQ1041" s="55"/>
      <c r="BR1041" s="55"/>
      <c r="BS1041" s="55"/>
      <c r="BT1041" s="55"/>
      <c r="BU1041" s="55"/>
      <c r="BV1041" s="55"/>
      <c r="BW1041" s="55"/>
      <c r="BX1041" s="55"/>
      <c r="BY1041" s="55"/>
      <c r="BZ1041" s="55"/>
      <c r="CA1041" s="55"/>
      <c r="CB1041" s="55"/>
      <c r="CC1041" s="55"/>
      <c r="CD1041" s="55"/>
      <c r="CE1041" s="55"/>
      <c r="CF1041" s="55"/>
      <c r="CG1041" s="55"/>
      <c r="CH1041" s="55"/>
      <c r="CI1041" s="55"/>
      <c r="CJ1041" s="55"/>
      <c r="CK1041" s="55"/>
      <c r="CL1041" s="55"/>
      <c r="CM1041" s="55"/>
      <c r="CN1041" s="55"/>
      <c r="CO1041" s="55"/>
      <c r="CP1041" s="55"/>
      <c r="CQ1041" s="55"/>
      <c r="CR1041" s="55"/>
      <c r="CS1041" s="55"/>
      <c r="CT1041" s="55"/>
      <c r="CU1041" s="55"/>
      <c r="CV1041" s="55"/>
      <c r="CW1041" s="55"/>
      <c r="CX1041" s="55"/>
      <c r="CY1041" s="55"/>
      <c r="CZ1041" s="55"/>
      <c r="DA1041" s="55"/>
      <c r="DB1041" s="55"/>
      <c r="DC1041" s="55"/>
      <c r="DD1041" s="55"/>
      <c r="DE1041" s="55"/>
      <c r="DF1041" s="55"/>
      <c r="DG1041" s="55"/>
      <c r="DH1041" s="55"/>
      <c r="DI1041" s="55"/>
      <c r="DJ1041" s="55"/>
      <c r="DK1041" s="55"/>
      <c r="DL1041" s="55"/>
      <c r="DM1041" s="55"/>
      <c r="DN1041" s="55"/>
      <c r="DO1041" s="55"/>
      <c r="DP1041" s="55"/>
      <c r="DQ1041" s="55"/>
      <c r="DR1041" s="55"/>
      <c r="DS1041" s="55"/>
      <c r="DT1041" s="55"/>
      <c r="DU1041" s="55"/>
      <c r="DV1041" s="55"/>
      <c r="DW1041" s="55"/>
      <c r="DX1041" s="55"/>
      <c r="DY1041" s="55"/>
      <c r="DZ1041" s="55"/>
      <c r="EA1041" s="55"/>
      <c r="EB1041" s="55"/>
      <c r="EC1041" s="55"/>
      <c r="ED1041" s="55"/>
      <c r="EE1041" s="55"/>
      <c r="EF1041" s="55"/>
      <c r="EG1041" s="55"/>
      <c r="EH1041" s="55"/>
      <c r="EI1041" s="55"/>
      <c r="EJ1041" s="55"/>
      <c r="EK1041" s="55"/>
      <c r="EL1041" s="55"/>
      <c r="EM1041" s="55"/>
      <c r="EN1041" s="55"/>
      <c r="EO1041" s="55"/>
      <c r="EP1041" s="55"/>
      <c r="EQ1041" s="55"/>
      <c r="ER1041" s="55"/>
      <c r="ES1041" s="55"/>
      <c r="ET1041" s="55"/>
      <c r="EU1041" s="55"/>
      <c r="EV1041" s="55"/>
      <c r="EW1041" s="55"/>
      <c r="EX1041" s="55"/>
      <c r="EY1041" s="55"/>
      <c r="EZ1041" s="55"/>
      <c r="FA1041" s="55"/>
      <c r="FB1041" s="55"/>
      <c r="FC1041" s="55"/>
      <c r="FD1041" s="55"/>
      <c r="FE1041" s="55"/>
      <c r="FF1041" s="55"/>
      <c r="FG1041" s="55"/>
      <c r="FH1041" s="55"/>
      <c r="FI1041" s="55"/>
      <c r="FJ1041" s="55"/>
      <c r="FK1041" s="55"/>
      <c r="FL1041" s="55"/>
      <c r="FM1041" s="55"/>
      <c r="FN1041" s="55"/>
      <c r="FO1041" s="55"/>
      <c r="FP1041" s="55"/>
      <c r="FQ1041" s="55"/>
      <c r="FR1041" s="55"/>
      <c r="FS1041" s="55"/>
      <c r="FT1041" s="55"/>
      <c r="FU1041" s="55"/>
      <c r="FV1041" s="55"/>
      <c r="FW1041" s="55"/>
      <c r="FX1041" s="55"/>
      <c r="FY1041" s="55"/>
      <c r="FZ1041" s="55"/>
      <c r="GA1041" s="55"/>
      <c r="GB1041" s="55"/>
      <c r="GC1041" s="55"/>
      <c r="GD1041" s="55"/>
      <c r="GE1041" s="55"/>
      <c r="GF1041" s="55"/>
      <c r="GG1041" s="55"/>
      <c r="GH1041" s="55"/>
      <c r="GI1041" s="55"/>
      <c r="GJ1041" s="55"/>
      <c r="GK1041" s="55"/>
      <c r="GL1041" s="55"/>
      <c r="GM1041" s="55"/>
      <c r="GN1041" s="55"/>
      <c r="GO1041" s="55"/>
      <c r="GP1041" s="55"/>
      <c r="GQ1041" s="55"/>
      <c r="GR1041" s="55"/>
      <c r="GS1041" s="55"/>
      <c r="GT1041" s="55"/>
      <c r="GU1041" s="55"/>
      <c r="GV1041" s="55"/>
      <c r="GW1041" s="55"/>
      <c r="GX1041" s="55"/>
      <c r="GY1041" s="55"/>
      <c r="GZ1041" s="55"/>
      <c r="HA1041" s="55"/>
      <c r="HB1041" s="55"/>
      <c r="HC1041" s="55"/>
      <c r="HD1041" s="55"/>
      <c r="HE1041" s="55"/>
      <c r="HF1041" s="55"/>
      <c r="HG1041" s="55"/>
      <c r="HH1041" s="55"/>
      <c r="HI1041" s="55"/>
      <c r="HJ1041" s="55"/>
      <c r="HK1041" s="55"/>
      <c r="HL1041" s="55"/>
      <c r="HM1041" s="55"/>
      <c r="HN1041" s="55"/>
      <c r="HO1041" s="55"/>
      <c r="HP1041" s="55"/>
      <c r="HQ1041" s="55"/>
      <c r="HR1041" s="55"/>
      <c r="HS1041" s="55"/>
      <c r="HT1041" s="55"/>
      <c r="HU1041" s="55"/>
      <c r="HV1041" s="55"/>
      <c r="HW1041" s="55"/>
      <c r="HX1041" s="55"/>
      <c r="HY1041" s="55"/>
      <c r="HZ1041" s="55"/>
      <c r="IA1041" s="55"/>
      <c r="IB1041" s="55"/>
      <c r="IC1041" s="55"/>
      <c r="ID1041" s="55"/>
      <c r="IE1041" s="55"/>
      <c r="IF1041" s="55"/>
      <c r="IG1041" s="55"/>
      <c r="IH1041" s="55"/>
      <c r="II1041" s="55"/>
      <c r="IJ1041" s="55"/>
      <c r="IK1041" s="55"/>
      <c r="IL1041" s="55"/>
      <c r="IM1041" s="55"/>
      <c r="IN1041" s="55"/>
      <c r="IO1041" s="55"/>
      <c r="IP1041" s="55"/>
      <c r="IQ1041" s="55"/>
      <c r="IR1041" s="55"/>
      <c r="IS1041" s="55"/>
      <c r="IT1041" s="55"/>
      <c r="IU1041" s="55"/>
      <c r="IV1041" s="55"/>
      <c r="IW1041" s="55"/>
    </row>
    <row r="1042" spans="1:257" s="22" customFormat="1" x14ac:dyDescent="0.2">
      <c r="A1042" s="36" t="s">
        <v>1969</v>
      </c>
      <c r="B1042" s="57">
        <f t="shared" si="47"/>
        <v>44749.37164351852</v>
      </c>
      <c r="C1042" s="27">
        <v>2022</v>
      </c>
      <c r="D1042" s="27">
        <v>7</v>
      </c>
      <c r="E1042" s="27">
        <v>7</v>
      </c>
      <c r="F1042" s="27">
        <v>8</v>
      </c>
      <c r="G1042" s="28">
        <v>55</v>
      </c>
      <c r="H1042" s="29">
        <v>10.54</v>
      </c>
      <c r="I1042" s="30">
        <v>54.289000000000001</v>
      </c>
      <c r="J1042" s="30">
        <v>86.137</v>
      </c>
      <c r="K1042" s="27">
        <v>0</v>
      </c>
      <c r="L1042" s="68" t="s">
        <v>3</v>
      </c>
      <c r="M1042" s="23">
        <v>2.5</v>
      </c>
      <c r="N1042" s="23">
        <f t="shared" si="46"/>
        <v>2.7</v>
      </c>
      <c r="O1042" s="23">
        <v>2.7</v>
      </c>
      <c r="P1042" s="68" t="s">
        <v>4</v>
      </c>
      <c r="Q1042" s="68" t="s">
        <v>923</v>
      </c>
      <c r="R1042" s="19" t="s">
        <v>18</v>
      </c>
      <c r="S1042" s="68" t="s">
        <v>925</v>
      </c>
      <c r="T1042" s="68" t="s">
        <v>21</v>
      </c>
      <c r="U1042" s="55"/>
      <c r="V1042" s="55"/>
      <c r="W1042" s="55"/>
      <c r="X1042" s="55"/>
      <c r="Y1042" s="55"/>
      <c r="Z1042" s="55"/>
      <c r="AA1042" s="55"/>
      <c r="AB1042" s="55"/>
      <c r="AC1042" s="55"/>
      <c r="AD1042" s="55"/>
      <c r="AE1042" s="55"/>
      <c r="AF1042" s="55"/>
      <c r="AG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  <c r="AX1042" s="55"/>
      <c r="AY1042" s="55"/>
      <c r="AZ1042" s="55"/>
      <c r="BA1042" s="55"/>
      <c r="BB1042" s="55"/>
      <c r="BC1042" s="55"/>
      <c r="BD1042" s="55"/>
      <c r="BE1042" s="55"/>
      <c r="BF1042" s="55"/>
      <c r="BG1042" s="55"/>
      <c r="BH1042" s="55"/>
      <c r="BI1042" s="55"/>
      <c r="BJ1042" s="55"/>
      <c r="BK1042" s="55"/>
      <c r="BL1042" s="55"/>
      <c r="BM1042" s="55"/>
      <c r="BN1042" s="55"/>
      <c r="BO1042" s="55"/>
      <c r="BP1042" s="55"/>
      <c r="BQ1042" s="55"/>
      <c r="BR1042" s="55"/>
      <c r="BS1042" s="55"/>
      <c r="BT1042" s="55"/>
      <c r="BU1042" s="55"/>
      <c r="BV1042" s="55"/>
      <c r="BW1042" s="55"/>
      <c r="BX1042" s="55"/>
      <c r="BY1042" s="55"/>
      <c r="BZ1042" s="55"/>
      <c r="CA1042" s="55"/>
      <c r="CB1042" s="55"/>
      <c r="CC1042" s="55"/>
      <c r="CD1042" s="55"/>
      <c r="CE1042" s="55"/>
      <c r="CF1042" s="55"/>
      <c r="CG1042" s="55"/>
      <c r="CH1042" s="55"/>
      <c r="CI1042" s="55"/>
      <c r="CJ1042" s="55"/>
      <c r="CK1042" s="55"/>
      <c r="CL1042" s="55"/>
      <c r="CM1042" s="55"/>
      <c r="CN1042" s="55"/>
      <c r="CO1042" s="55"/>
      <c r="CP1042" s="55"/>
      <c r="CQ1042" s="55"/>
      <c r="CR1042" s="55"/>
      <c r="CS1042" s="55"/>
      <c r="CT1042" s="55"/>
      <c r="CU1042" s="55"/>
      <c r="CV1042" s="55"/>
      <c r="CW1042" s="55"/>
      <c r="CX1042" s="55"/>
      <c r="CY1042" s="55"/>
      <c r="CZ1042" s="55"/>
      <c r="DA1042" s="55"/>
      <c r="DB1042" s="55"/>
      <c r="DC1042" s="55"/>
      <c r="DD1042" s="55"/>
      <c r="DE1042" s="55"/>
      <c r="DF1042" s="55"/>
      <c r="DG1042" s="55"/>
      <c r="DH1042" s="55"/>
      <c r="DI1042" s="55"/>
      <c r="DJ1042" s="55"/>
      <c r="DK1042" s="55"/>
      <c r="DL1042" s="55"/>
      <c r="DM1042" s="55"/>
      <c r="DN1042" s="55"/>
      <c r="DO1042" s="55"/>
      <c r="DP1042" s="55"/>
      <c r="DQ1042" s="55"/>
      <c r="DR1042" s="55"/>
      <c r="DS1042" s="55"/>
      <c r="DT1042" s="55"/>
      <c r="DU1042" s="55"/>
      <c r="DV1042" s="55"/>
      <c r="DW1042" s="55"/>
      <c r="DX1042" s="55"/>
      <c r="DY1042" s="55"/>
      <c r="DZ1042" s="55"/>
      <c r="EA1042" s="55"/>
      <c r="EB1042" s="55"/>
      <c r="EC1042" s="55"/>
      <c r="ED1042" s="55"/>
      <c r="EE1042" s="55"/>
      <c r="EF1042" s="55"/>
      <c r="EG1042" s="55"/>
      <c r="EH1042" s="55"/>
      <c r="EI1042" s="55"/>
      <c r="EJ1042" s="55"/>
      <c r="EK1042" s="55"/>
      <c r="EL1042" s="55"/>
      <c r="EM1042" s="55"/>
      <c r="EN1042" s="55"/>
      <c r="EO1042" s="55"/>
      <c r="EP1042" s="55"/>
      <c r="EQ1042" s="55"/>
      <c r="ER1042" s="55"/>
      <c r="ES1042" s="55"/>
      <c r="ET1042" s="55"/>
      <c r="EU1042" s="55"/>
      <c r="EV1042" s="55"/>
      <c r="EW1042" s="55"/>
      <c r="EX1042" s="55"/>
      <c r="EY1042" s="55"/>
      <c r="EZ1042" s="55"/>
      <c r="FA1042" s="55"/>
      <c r="FB1042" s="55"/>
      <c r="FC1042" s="55"/>
      <c r="FD1042" s="55"/>
      <c r="FE1042" s="55"/>
      <c r="FF1042" s="55"/>
      <c r="FG1042" s="55"/>
      <c r="FH1042" s="55"/>
      <c r="FI1042" s="55"/>
      <c r="FJ1042" s="55"/>
      <c r="FK1042" s="55"/>
      <c r="FL1042" s="55"/>
      <c r="FM1042" s="55"/>
      <c r="FN1042" s="55"/>
      <c r="FO1042" s="55"/>
      <c r="FP1042" s="55"/>
      <c r="FQ1042" s="55"/>
      <c r="FR1042" s="55"/>
      <c r="FS1042" s="55"/>
      <c r="FT1042" s="55"/>
      <c r="FU1042" s="55"/>
      <c r="FV1042" s="55"/>
      <c r="FW1042" s="55"/>
      <c r="FX1042" s="55"/>
      <c r="FY1042" s="55"/>
      <c r="FZ1042" s="55"/>
      <c r="GA1042" s="55"/>
      <c r="GB1042" s="55"/>
      <c r="GC1042" s="55"/>
      <c r="GD1042" s="55"/>
      <c r="GE1042" s="55"/>
      <c r="GF1042" s="55"/>
      <c r="GG1042" s="55"/>
      <c r="GH1042" s="55"/>
      <c r="GI1042" s="55"/>
      <c r="GJ1042" s="55"/>
      <c r="GK1042" s="55"/>
      <c r="GL1042" s="55"/>
      <c r="GM1042" s="55"/>
      <c r="GN1042" s="55"/>
      <c r="GO1042" s="55"/>
      <c r="GP1042" s="55"/>
      <c r="GQ1042" s="55"/>
      <c r="GR1042" s="55"/>
      <c r="GS1042" s="55"/>
      <c r="GT1042" s="55"/>
      <c r="GU1042" s="55"/>
      <c r="GV1042" s="55"/>
      <c r="GW1042" s="55"/>
      <c r="GX1042" s="55"/>
      <c r="GY1042" s="55"/>
      <c r="GZ1042" s="55"/>
      <c r="HA1042" s="55"/>
      <c r="HB1042" s="55"/>
      <c r="HC1042" s="55"/>
      <c r="HD1042" s="55"/>
      <c r="HE1042" s="55"/>
      <c r="HF1042" s="55"/>
      <c r="HG1042" s="55"/>
      <c r="HH1042" s="55"/>
      <c r="HI1042" s="55"/>
      <c r="HJ1042" s="55"/>
      <c r="HK1042" s="55"/>
      <c r="HL1042" s="55"/>
      <c r="HM1042" s="55"/>
      <c r="HN1042" s="55"/>
      <c r="HO1042" s="55"/>
      <c r="HP1042" s="55"/>
      <c r="HQ1042" s="55"/>
      <c r="HR1042" s="55"/>
      <c r="HS1042" s="55"/>
      <c r="HT1042" s="55"/>
      <c r="HU1042" s="55"/>
      <c r="HV1042" s="55"/>
      <c r="HW1042" s="55"/>
      <c r="HX1042" s="55"/>
      <c r="HY1042" s="55"/>
      <c r="HZ1042" s="55"/>
      <c r="IA1042" s="55"/>
      <c r="IB1042" s="55"/>
      <c r="IC1042" s="55"/>
      <c r="ID1042" s="55"/>
      <c r="IE1042" s="55"/>
      <c r="IF1042" s="55"/>
      <c r="IG1042" s="55"/>
      <c r="IH1042" s="55"/>
      <c r="II1042" s="55"/>
      <c r="IJ1042" s="55"/>
      <c r="IK1042" s="55"/>
      <c r="IL1042" s="55"/>
      <c r="IM1042" s="55"/>
      <c r="IN1042" s="55"/>
      <c r="IO1042" s="55"/>
      <c r="IP1042" s="55"/>
      <c r="IQ1042" s="55"/>
      <c r="IR1042" s="55"/>
      <c r="IS1042" s="55"/>
      <c r="IT1042" s="55"/>
      <c r="IU1042" s="55"/>
      <c r="IV1042" s="55"/>
      <c r="IW1042" s="55"/>
    </row>
    <row r="1043" spans="1:257" s="22" customFormat="1" x14ac:dyDescent="0.2">
      <c r="A1043" s="36" t="s">
        <v>1970</v>
      </c>
      <c r="B1043" s="57">
        <f t="shared" si="47"/>
        <v>44749.413229166668</v>
      </c>
      <c r="C1043" s="27">
        <v>2022</v>
      </c>
      <c r="D1043" s="27">
        <v>7</v>
      </c>
      <c r="E1043" s="27">
        <v>7</v>
      </c>
      <c r="F1043" s="27">
        <v>9</v>
      </c>
      <c r="G1043" s="28">
        <v>55</v>
      </c>
      <c r="H1043" s="29">
        <v>3.43</v>
      </c>
      <c r="I1043" s="30">
        <v>54.31</v>
      </c>
      <c r="J1043" s="30">
        <v>86.128</v>
      </c>
      <c r="K1043" s="27">
        <v>0</v>
      </c>
      <c r="L1043" s="68" t="s">
        <v>3</v>
      </c>
      <c r="M1043" s="23">
        <v>2.2999999999999998</v>
      </c>
      <c r="N1043" s="23">
        <f t="shared" si="46"/>
        <v>2.5</v>
      </c>
      <c r="O1043" s="23">
        <v>2.5</v>
      </c>
      <c r="P1043" s="68" t="s">
        <v>4</v>
      </c>
      <c r="Q1043" s="68" t="s">
        <v>923</v>
      </c>
      <c r="R1043" s="19" t="s">
        <v>18</v>
      </c>
      <c r="S1043" s="68" t="s">
        <v>925</v>
      </c>
      <c r="T1043" s="68" t="s">
        <v>21</v>
      </c>
      <c r="U1043" s="55"/>
      <c r="V1043" s="55"/>
      <c r="W1043" s="55"/>
      <c r="X1043" s="55"/>
      <c r="Y1043" s="55"/>
      <c r="Z1043" s="55"/>
      <c r="AA1043" s="55"/>
      <c r="AB1043" s="55"/>
      <c r="AC1043" s="55"/>
      <c r="AD1043" s="55"/>
      <c r="AE1043" s="55"/>
      <c r="AF1043" s="55"/>
      <c r="AG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  <c r="AX1043" s="55"/>
      <c r="AY1043" s="55"/>
      <c r="AZ1043" s="55"/>
      <c r="BA1043" s="55"/>
      <c r="BB1043" s="55"/>
      <c r="BC1043" s="55"/>
      <c r="BD1043" s="55"/>
      <c r="BE1043" s="55"/>
      <c r="BF1043" s="55"/>
      <c r="BG1043" s="55"/>
      <c r="BH1043" s="55"/>
      <c r="BI1043" s="55"/>
      <c r="BJ1043" s="55"/>
      <c r="BK1043" s="55"/>
      <c r="BL1043" s="55"/>
      <c r="BM1043" s="55"/>
      <c r="BN1043" s="55"/>
      <c r="BO1043" s="55"/>
      <c r="BP1043" s="55"/>
      <c r="BQ1043" s="55"/>
      <c r="BR1043" s="55"/>
      <c r="BS1043" s="55"/>
      <c r="BT1043" s="55"/>
      <c r="BU1043" s="55"/>
      <c r="BV1043" s="55"/>
      <c r="BW1043" s="55"/>
      <c r="BX1043" s="55"/>
      <c r="BY1043" s="55"/>
      <c r="BZ1043" s="55"/>
      <c r="CA1043" s="55"/>
      <c r="CB1043" s="55"/>
      <c r="CC1043" s="55"/>
      <c r="CD1043" s="55"/>
      <c r="CE1043" s="55"/>
      <c r="CF1043" s="55"/>
      <c r="CG1043" s="55"/>
      <c r="CH1043" s="55"/>
      <c r="CI1043" s="55"/>
      <c r="CJ1043" s="55"/>
      <c r="CK1043" s="55"/>
      <c r="CL1043" s="55"/>
      <c r="CM1043" s="55"/>
      <c r="CN1043" s="55"/>
      <c r="CO1043" s="55"/>
      <c r="CP1043" s="55"/>
      <c r="CQ1043" s="55"/>
      <c r="CR1043" s="55"/>
      <c r="CS1043" s="55"/>
      <c r="CT1043" s="55"/>
      <c r="CU1043" s="55"/>
      <c r="CV1043" s="55"/>
      <c r="CW1043" s="55"/>
      <c r="CX1043" s="55"/>
      <c r="CY1043" s="55"/>
      <c r="CZ1043" s="55"/>
      <c r="DA1043" s="55"/>
      <c r="DB1043" s="55"/>
      <c r="DC1043" s="55"/>
      <c r="DD1043" s="55"/>
      <c r="DE1043" s="55"/>
      <c r="DF1043" s="55"/>
      <c r="DG1043" s="55"/>
      <c r="DH1043" s="55"/>
      <c r="DI1043" s="55"/>
      <c r="DJ1043" s="55"/>
      <c r="DK1043" s="55"/>
      <c r="DL1043" s="55"/>
      <c r="DM1043" s="55"/>
      <c r="DN1043" s="55"/>
      <c r="DO1043" s="55"/>
      <c r="DP1043" s="55"/>
      <c r="DQ1043" s="55"/>
      <c r="DR1043" s="55"/>
      <c r="DS1043" s="55"/>
      <c r="DT1043" s="55"/>
      <c r="DU1043" s="55"/>
      <c r="DV1043" s="55"/>
      <c r="DW1043" s="55"/>
      <c r="DX1043" s="55"/>
      <c r="DY1043" s="55"/>
      <c r="DZ1043" s="55"/>
      <c r="EA1043" s="55"/>
      <c r="EB1043" s="55"/>
      <c r="EC1043" s="55"/>
      <c r="ED1043" s="55"/>
      <c r="EE1043" s="55"/>
      <c r="EF1043" s="55"/>
      <c r="EG1043" s="55"/>
      <c r="EH1043" s="55"/>
      <c r="EI1043" s="55"/>
      <c r="EJ1043" s="55"/>
      <c r="EK1043" s="55"/>
      <c r="EL1043" s="55"/>
      <c r="EM1043" s="55"/>
      <c r="EN1043" s="55"/>
      <c r="EO1043" s="55"/>
      <c r="EP1043" s="55"/>
      <c r="EQ1043" s="55"/>
      <c r="ER1043" s="55"/>
      <c r="ES1043" s="55"/>
      <c r="ET1043" s="55"/>
      <c r="EU1043" s="55"/>
      <c r="EV1043" s="55"/>
      <c r="EW1043" s="55"/>
      <c r="EX1043" s="55"/>
      <c r="EY1043" s="55"/>
      <c r="EZ1043" s="55"/>
      <c r="FA1043" s="55"/>
      <c r="FB1043" s="55"/>
      <c r="FC1043" s="55"/>
      <c r="FD1043" s="55"/>
      <c r="FE1043" s="55"/>
      <c r="FF1043" s="55"/>
      <c r="FG1043" s="55"/>
      <c r="FH1043" s="55"/>
      <c r="FI1043" s="55"/>
      <c r="FJ1043" s="55"/>
      <c r="FK1043" s="55"/>
      <c r="FL1043" s="55"/>
      <c r="FM1043" s="55"/>
      <c r="FN1043" s="55"/>
      <c r="FO1043" s="55"/>
      <c r="FP1043" s="55"/>
      <c r="FQ1043" s="55"/>
      <c r="FR1043" s="55"/>
      <c r="FS1043" s="55"/>
      <c r="FT1043" s="55"/>
      <c r="FU1043" s="55"/>
      <c r="FV1043" s="55"/>
      <c r="FW1043" s="55"/>
      <c r="FX1043" s="55"/>
      <c r="FY1043" s="55"/>
      <c r="FZ1043" s="55"/>
      <c r="GA1043" s="55"/>
      <c r="GB1043" s="55"/>
      <c r="GC1043" s="55"/>
      <c r="GD1043" s="55"/>
      <c r="GE1043" s="55"/>
      <c r="GF1043" s="55"/>
      <c r="GG1043" s="55"/>
      <c r="GH1043" s="55"/>
      <c r="GI1043" s="55"/>
      <c r="GJ1043" s="55"/>
      <c r="GK1043" s="55"/>
      <c r="GL1043" s="55"/>
      <c r="GM1043" s="55"/>
      <c r="GN1043" s="55"/>
      <c r="GO1043" s="55"/>
      <c r="GP1043" s="55"/>
      <c r="GQ1043" s="55"/>
      <c r="GR1043" s="55"/>
      <c r="GS1043" s="55"/>
      <c r="GT1043" s="55"/>
      <c r="GU1043" s="55"/>
      <c r="GV1043" s="55"/>
      <c r="GW1043" s="55"/>
      <c r="GX1043" s="55"/>
      <c r="GY1043" s="55"/>
      <c r="GZ1043" s="55"/>
      <c r="HA1043" s="55"/>
      <c r="HB1043" s="55"/>
      <c r="HC1043" s="55"/>
      <c r="HD1043" s="55"/>
      <c r="HE1043" s="55"/>
      <c r="HF1043" s="55"/>
      <c r="HG1043" s="55"/>
      <c r="HH1043" s="55"/>
      <c r="HI1043" s="55"/>
      <c r="HJ1043" s="55"/>
      <c r="HK1043" s="55"/>
      <c r="HL1043" s="55"/>
      <c r="HM1043" s="55"/>
      <c r="HN1043" s="55"/>
      <c r="HO1043" s="55"/>
      <c r="HP1043" s="55"/>
      <c r="HQ1043" s="55"/>
      <c r="HR1043" s="55"/>
      <c r="HS1043" s="55"/>
      <c r="HT1043" s="55"/>
      <c r="HU1043" s="55"/>
      <c r="HV1043" s="55"/>
      <c r="HW1043" s="55"/>
      <c r="HX1043" s="55"/>
      <c r="HY1043" s="55"/>
      <c r="HZ1043" s="55"/>
      <c r="IA1043" s="55"/>
      <c r="IB1043" s="55"/>
      <c r="IC1043" s="55"/>
      <c r="ID1043" s="55"/>
      <c r="IE1043" s="55"/>
      <c r="IF1043" s="55"/>
      <c r="IG1043" s="55"/>
      <c r="IH1043" s="55"/>
      <c r="II1043" s="55"/>
      <c r="IJ1043" s="55"/>
      <c r="IK1043" s="55"/>
      <c r="IL1043" s="55"/>
      <c r="IM1043" s="55"/>
      <c r="IN1043" s="55"/>
      <c r="IO1043" s="55"/>
      <c r="IP1043" s="55"/>
      <c r="IQ1043" s="55"/>
      <c r="IR1043" s="55"/>
      <c r="IS1043" s="55"/>
      <c r="IT1043" s="55"/>
      <c r="IU1043" s="55"/>
      <c r="IV1043" s="55"/>
      <c r="IW1043" s="55"/>
    </row>
    <row r="1044" spans="1:257" s="22" customFormat="1" x14ac:dyDescent="0.2">
      <c r="A1044" s="36" t="s">
        <v>1971</v>
      </c>
      <c r="B1044" s="57">
        <f t="shared" si="47"/>
        <v>44749.757511574076</v>
      </c>
      <c r="C1044" s="27">
        <v>2022</v>
      </c>
      <c r="D1044" s="27">
        <v>7</v>
      </c>
      <c r="E1044" s="27">
        <v>7</v>
      </c>
      <c r="F1044" s="27">
        <v>18</v>
      </c>
      <c r="G1044" s="28">
        <v>10</v>
      </c>
      <c r="H1044" s="29">
        <v>49.67</v>
      </c>
      <c r="I1044" s="30">
        <v>54.198</v>
      </c>
      <c r="J1044" s="30">
        <v>86.477999999999994</v>
      </c>
      <c r="K1044" s="27">
        <v>6</v>
      </c>
      <c r="L1044" s="35">
        <v>2</v>
      </c>
      <c r="M1044" s="23">
        <v>1.4</v>
      </c>
      <c r="N1044" s="23">
        <f t="shared" si="46"/>
        <v>1.8</v>
      </c>
      <c r="O1044" s="23">
        <v>1.8</v>
      </c>
      <c r="P1044" s="68" t="s">
        <v>4</v>
      </c>
      <c r="Q1044" s="68" t="s">
        <v>923</v>
      </c>
      <c r="R1044" s="19" t="s">
        <v>18</v>
      </c>
      <c r="S1044" s="68" t="s">
        <v>924</v>
      </c>
      <c r="T1044" s="68" t="s">
        <v>21</v>
      </c>
      <c r="U1044" s="55"/>
      <c r="V1044" s="55"/>
      <c r="W1044" s="55"/>
      <c r="X1044" s="55"/>
      <c r="Y1044" s="55"/>
      <c r="Z1044" s="55"/>
      <c r="AA1044" s="55"/>
      <c r="AB1044" s="55"/>
      <c r="AC1044" s="55"/>
      <c r="AD1044" s="55"/>
      <c r="AE1044" s="55"/>
      <c r="AF1044" s="55"/>
      <c r="AG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  <c r="AX1044" s="55"/>
      <c r="AY1044" s="55"/>
      <c r="AZ1044" s="55"/>
      <c r="BA1044" s="55"/>
      <c r="BB1044" s="55"/>
      <c r="BC1044" s="55"/>
      <c r="BD1044" s="55"/>
      <c r="BE1044" s="55"/>
      <c r="BF1044" s="55"/>
      <c r="BG1044" s="55"/>
      <c r="BH1044" s="55"/>
      <c r="BI1044" s="55"/>
      <c r="BJ1044" s="55"/>
      <c r="BK1044" s="55"/>
      <c r="BL1044" s="55"/>
      <c r="BM1044" s="55"/>
      <c r="BN1044" s="55"/>
      <c r="BO1044" s="55"/>
      <c r="BP1044" s="55"/>
      <c r="BQ1044" s="55"/>
      <c r="BR1044" s="55"/>
      <c r="BS1044" s="55"/>
      <c r="BT1044" s="55"/>
      <c r="BU1044" s="55"/>
      <c r="BV1044" s="55"/>
      <c r="BW1044" s="55"/>
      <c r="BX1044" s="55"/>
      <c r="BY1044" s="55"/>
      <c r="BZ1044" s="55"/>
      <c r="CA1044" s="55"/>
      <c r="CB1044" s="55"/>
      <c r="CC1044" s="55"/>
      <c r="CD1044" s="55"/>
      <c r="CE1044" s="55"/>
      <c r="CF1044" s="55"/>
      <c r="CG1044" s="55"/>
      <c r="CH1044" s="55"/>
      <c r="CI1044" s="55"/>
      <c r="CJ1044" s="55"/>
      <c r="CK1044" s="55"/>
      <c r="CL1044" s="55"/>
      <c r="CM1044" s="55"/>
      <c r="CN1044" s="55"/>
      <c r="CO1044" s="55"/>
      <c r="CP1044" s="55"/>
      <c r="CQ1044" s="55"/>
      <c r="CR1044" s="55"/>
      <c r="CS1044" s="55"/>
      <c r="CT1044" s="55"/>
      <c r="CU1044" s="55"/>
      <c r="CV1044" s="55"/>
      <c r="CW1044" s="55"/>
      <c r="CX1044" s="55"/>
      <c r="CY1044" s="55"/>
      <c r="CZ1044" s="55"/>
      <c r="DA1044" s="55"/>
      <c r="DB1044" s="55"/>
      <c r="DC1044" s="55"/>
      <c r="DD1044" s="55"/>
      <c r="DE1044" s="55"/>
      <c r="DF1044" s="55"/>
      <c r="DG1044" s="55"/>
      <c r="DH1044" s="55"/>
      <c r="DI1044" s="55"/>
      <c r="DJ1044" s="55"/>
      <c r="DK1044" s="55"/>
      <c r="DL1044" s="55"/>
      <c r="DM1044" s="55"/>
      <c r="DN1044" s="55"/>
      <c r="DO1044" s="55"/>
      <c r="DP1044" s="55"/>
      <c r="DQ1044" s="55"/>
      <c r="DR1044" s="55"/>
      <c r="DS1044" s="55"/>
      <c r="DT1044" s="55"/>
      <c r="DU1044" s="55"/>
      <c r="DV1044" s="55"/>
      <c r="DW1044" s="55"/>
      <c r="DX1044" s="55"/>
      <c r="DY1044" s="55"/>
      <c r="DZ1044" s="55"/>
      <c r="EA1044" s="55"/>
      <c r="EB1044" s="55"/>
      <c r="EC1044" s="55"/>
      <c r="ED1044" s="55"/>
      <c r="EE1044" s="55"/>
      <c r="EF1044" s="55"/>
      <c r="EG1044" s="55"/>
      <c r="EH1044" s="55"/>
      <c r="EI1044" s="55"/>
      <c r="EJ1044" s="55"/>
      <c r="EK1044" s="55"/>
      <c r="EL1044" s="55"/>
      <c r="EM1044" s="55"/>
      <c r="EN1044" s="55"/>
      <c r="EO1044" s="55"/>
      <c r="EP1044" s="55"/>
      <c r="EQ1044" s="55"/>
      <c r="ER1044" s="55"/>
      <c r="ES1044" s="55"/>
      <c r="ET1044" s="55"/>
      <c r="EU1044" s="55"/>
      <c r="EV1044" s="55"/>
      <c r="EW1044" s="55"/>
      <c r="EX1044" s="55"/>
      <c r="EY1044" s="55"/>
      <c r="EZ1044" s="55"/>
      <c r="FA1044" s="55"/>
      <c r="FB1044" s="55"/>
      <c r="FC1044" s="55"/>
      <c r="FD1044" s="55"/>
      <c r="FE1044" s="55"/>
      <c r="FF1044" s="55"/>
      <c r="FG1044" s="55"/>
      <c r="FH1044" s="55"/>
      <c r="FI1044" s="55"/>
      <c r="FJ1044" s="55"/>
      <c r="FK1044" s="55"/>
      <c r="FL1044" s="55"/>
      <c r="FM1044" s="55"/>
      <c r="FN1044" s="55"/>
      <c r="FO1044" s="55"/>
      <c r="FP1044" s="55"/>
      <c r="FQ1044" s="55"/>
      <c r="FR1044" s="55"/>
      <c r="FS1044" s="55"/>
      <c r="FT1044" s="55"/>
      <c r="FU1044" s="55"/>
      <c r="FV1044" s="55"/>
      <c r="FW1044" s="55"/>
      <c r="FX1044" s="55"/>
      <c r="FY1044" s="55"/>
      <c r="FZ1044" s="55"/>
      <c r="GA1044" s="55"/>
      <c r="GB1044" s="55"/>
      <c r="GC1044" s="55"/>
      <c r="GD1044" s="55"/>
      <c r="GE1044" s="55"/>
      <c r="GF1044" s="55"/>
      <c r="GG1044" s="55"/>
      <c r="GH1044" s="55"/>
      <c r="GI1044" s="55"/>
      <c r="GJ1044" s="55"/>
      <c r="GK1044" s="55"/>
      <c r="GL1044" s="55"/>
      <c r="GM1044" s="55"/>
      <c r="GN1044" s="55"/>
      <c r="GO1044" s="55"/>
      <c r="GP1044" s="55"/>
      <c r="GQ1044" s="55"/>
      <c r="GR1044" s="55"/>
      <c r="GS1044" s="55"/>
      <c r="GT1044" s="55"/>
      <c r="GU1044" s="55"/>
      <c r="GV1044" s="55"/>
      <c r="GW1044" s="55"/>
      <c r="GX1044" s="55"/>
      <c r="GY1044" s="55"/>
      <c r="GZ1044" s="55"/>
      <c r="HA1044" s="55"/>
      <c r="HB1044" s="55"/>
      <c r="HC1044" s="55"/>
      <c r="HD1044" s="55"/>
      <c r="HE1044" s="55"/>
      <c r="HF1044" s="55"/>
      <c r="HG1044" s="55"/>
      <c r="HH1044" s="55"/>
      <c r="HI1044" s="55"/>
      <c r="HJ1044" s="55"/>
      <c r="HK1044" s="55"/>
      <c r="HL1044" s="55"/>
      <c r="HM1044" s="55"/>
      <c r="HN1044" s="55"/>
      <c r="HO1044" s="55"/>
      <c r="HP1044" s="55"/>
      <c r="HQ1044" s="55"/>
      <c r="HR1044" s="55"/>
      <c r="HS1044" s="55"/>
      <c r="HT1044" s="55"/>
      <c r="HU1044" s="55"/>
      <c r="HV1044" s="55"/>
      <c r="HW1044" s="55"/>
      <c r="HX1044" s="55"/>
      <c r="HY1044" s="55"/>
      <c r="HZ1044" s="55"/>
      <c r="IA1044" s="55"/>
      <c r="IB1044" s="55"/>
      <c r="IC1044" s="55"/>
      <c r="ID1044" s="55"/>
      <c r="IE1044" s="55"/>
      <c r="IF1044" s="55"/>
      <c r="IG1044" s="55"/>
      <c r="IH1044" s="55"/>
      <c r="II1044" s="55"/>
      <c r="IJ1044" s="55"/>
      <c r="IK1044" s="55"/>
      <c r="IL1044" s="55"/>
      <c r="IM1044" s="55"/>
      <c r="IN1044" s="55"/>
      <c r="IO1044" s="55"/>
      <c r="IP1044" s="55"/>
      <c r="IQ1044" s="55"/>
      <c r="IR1044" s="55"/>
      <c r="IS1044" s="55"/>
      <c r="IT1044" s="55"/>
      <c r="IU1044" s="55"/>
      <c r="IV1044" s="55"/>
      <c r="IW1044" s="55"/>
    </row>
    <row r="1045" spans="1:257" s="22" customFormat="1" x14ac:dyDescent="0.2">
      <c r="A1045" s="36" t="s">
        <v>1972</v>
      </c>
      <c r="B1045" s="57">
        <f t="shared" si="47"/>
        <v>44750.270578703705</v>
      </c>
      <c r="C1045" s="27">
        <v>2022</v>
      </c>
      <c r="D1045" s="27">
        <v>7</v>
      </c>
      <c r="E1045" s="27">
        <v>8</v>
      </c>
      <c r="F1045" s="27">
        <v>6</v>
      </c>
      <c r="G1045" s="28">
        <v>29</v>
      </c>
      <c r="H1045" s="29">
        <v>38.369999999999997</v>
      </c>
      <c r="I1045" s="30">
        <v>54.103999999999999</v>
      </c>
      <c r="J1045" s="30">
        <v>86.463999999999999</v>
      </c>
      <c r="K1045" s="27">
        <v>0</v>
      </c>
      <c r="L1045" s="68" t="s">
        <v>3</v>
      </c>
      <c r="M1045" s="23">
        <v>2.5</v>
      </c>
      <c r="N1045" s="23">
        <f t="shared" si="46"/>
        <v>2.7</v>
      </c>
      <c r="O1045" s="23">
        <v>2.7</v>
      </c>
      <c r="P1045" s="68" t="s">
        <v>4</v>
      </c>
      <c r="Q1045" s="68" t="s">
        <v>923</v>
      </c>
      <c r="R1045" s="19" t="s">
        <v>18</v>
      </c>
      <c r="S1045" s="68" t="s">
        <v>925</v>
      </c>
      <c r="T1045" s="68" t="s">
        <v>21</v>
      </c>
      <c r="U1045" s="55"/>
      <c r="V1045" s="55"/>
      <c r="W1045" s="55"/>
      <c r="X1045" s="55"/>
      <c r="Y1045" s="55"/>
      <c r="Z1045" s="55"/>
      <c r="AA1045" s="55"/>
      <c r="AB1045" s="55"/>
      <c r="AC1045" s="55"/>
      <c r="AD1045" s="55"/>
      <c r="AE1045" s="55"/>
      <c r="AF1045" s="55"/>
      <c r="AG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  <c r="AX1045" s="55"/>
      <c r="AY1045" s="55"/>
      <c r="AZ1045" s="55"/>
      <c r="BA1045" s="55"/>
      <c r="BB1045" s="55"/>
      <c r="BC1045" s="55"/>
      <c r="BD1045" s="55"/>
      <c r="BE1045" s="55"/>
      <c r="BF1045" s="55"/>
      <c r="BG1045" s="55"/>
      <c r="BH1045" s="55"/>
      <c r="BI1045" s="55"/>
      <c r="BJ1045" s="55"/>
      <c r="BK1045" s="55"/>
      <c r="BL1045" s="55"/>
      <c r="BM1045" s="55"/>
      <c r="BN1045" s="55"/>
      <c r="BO1045" s="55"/>
      <c r="BP1045" s="55"/>
      <c r="BQ1045" s="55"/>
      <c r="BR1045" s="55"/>
      <c r="BS1045" s="55"/>
      <c r="BT1045" s="55"/>
      <c r="BU1045" s="55"/>
      <c r="BV1045" s="55"/>
      <c r="BW1045" s="55"/>
      <c r="BX1045" s="55"/>
      <c r="BY1045" s="55"/>
      <c r="BZ1045" s="55"/>
      <c r="CA1045" s="55"/>
      <c r="CB1045" s="55"/>
      <c r="CC1045" s="55"/>
      <c r="CD1045" s="55"/>
      <c r="CE1045" s="55"/>
      <c r="CF1045" s="55"/>
      <c r="CG1045" s="55"/>
      <c r="CH1045" s="55"/>
      <c r="CI1045" s="55"/>
      <c r="CJ1045" s="55"/>
      <c r="CK1045" s="55"/>
      <c r="CL1045" s="55"/>
      <c r="CM1045" s="55"/>
      <c r="CN1045" s="55"/>
      <c r="CO1045" s="55"/>
      <c r="CP1045" s="55"/>
      <c r="CQ1045" s="55"/>
      <c r="CR1045" s="55"/>
      <c r="CS1045" s="55"/>
      <c r="CT1045" s="55"/>
      <c r="CU1045" s="55"/>
      <c r="CV1045" s="55"/>
      <c r="CW1045" s="55"/>
      <c r="CX1045" s="55"/>
      <c r="CY1045" s="55"/>
      <c r="CZ1045" s="55"/>
      <c r="DA1045" s="55"/>
      <c r="DB1045" s="55"/>
      <c r="DC1045" s="55"/>
      <c r="DD1045" s="55"/>
      <c r="DE1045" s="55"/>
      <c r="DF1045" s="55"/>
      <c r="DG1045" s="55"/>
      <c r="DH1045" s="55"/>
      <c r="DI1045" s="55"/>
      <c r="DJ1045" s="55"/>
      <c r="DK1045" s="55"/>
      <c r="DL1045" s="55"/>
      <c r="DM1045" s="55"/>
      <c r="DN1045" s="55"/>
      <c r="DO1045" s="55"/>
      <c r="DP1045" s="55"/>
      <c r="DQ1045" s="55"/>
      <c r="DR1045" s="55"/>
      <c r="DS1045" s="55"/>
      <c r="DT1045" s="55"/>
      <c r="DU1045" s="55"/>
      <c r="DV1045" s="55"/>
      <c r="DW1045" s="55"/>
      <c r="DX1045" s="55"/>
      <c r="DY1045" s="55"/>
      <c r="DZ1045" s="55"/>
      <c r="EA1045" s="55"/>
      <c r="EB1045" s="55"/>
      <c r="EC1045" s="55"/>
      <c r="ED1045" s="55"/>
      <c r="EE1045" s="55"/>
      <c r="EF1045" s="55"/>
      <c r="EG1045" s="55"/>
      <c r="EH1045" s="55"/>
      <c r="EI1045" s="55"/>
      <c r="EJ1045" s="55"/>
      <c r="EK1045" s="55"/>
      <c r="EL1045" s="55"/>
      <c r="EM1045" s="55"/>
      <c r="EN1045" s="55"/>
      <c r="EO1045" s="55"/>
      <c r="EP1045" s="55"/>
      <c r="EQ1045" s="55"/>
      <c r="ER1045" s="55"/>
      <c r="ES1045" s="55"/>
      <c r="ET1045" s="55"/>
      <c r="EU1045" s="55"/>
      <c r="EV1045" s="55"/>
      <c r="EW1045" s="55"/>
      <c r="EX1045" s="55"/>
      <c r="EY1045" s="55"/>
      <c r="EZ1045" s="55"/>
      <c r="FA1045" s="55"/>
      <c r="FB1045" s="55"/>
      <c r="FC1045" s="55"/>
      <c r="FD1045" s="55"/>
      <c r="FE1045" s="55"/>
      <c r="FF1045" s="55"/>
      <c r="FG1045" s="55"/>
      <c r="FH1045" s="55"/>
      <c r="FI1045" s="55"/>
      <c r="FJ1045" s="55"/>
      <c r="FK1045" s="55"/>
      <c r="FL1045" s="55"/>
      <c r="FM1045" s="55"/>
      <c r="FN1045" s="55"/>
      <c r="FO1045" s="55"/>
      <c r="FP1045" s="55"/>
      <c r="FQ1045" s="55"/>
      <c r="FR1045" s="55"/>
      <c r="FS1045" s="55"/>
      <c r="FT1045" s="55"/>
      <c r="FU1045" s="55"/>
      <c r="FV1045" s="55"/>
      <c r="FW1045" s="55"/>
      <c r="FX1045" s="55"/>
      <c r="FY1045" s="55"/>
      <c r="FZ1045" s="55"/>
      <c r="GA1045" s="55"/>
      <c r="GB1045" s="55"/>
      <c r="GC1045" s="55"/>
      <c r="GD1045" s="55"/>
      <c r="GE1045" s="55"/>
      <c r="GF1045" s="55"/>
      <c r="GG1045" s="55"/>
      <c r="GH1045" s="55"/>
      <c r="GI1045" s="55"/>
      <c r="GJ1045" s="55"/>
      <c r="GK1045" s="55"/>
      <c r="GL1045" s="55"/>
      <c r="GM1045" s="55"/>
      <c r="GN1045" s="55"/>
      <c r="GO1045" s="55"/>
      <c r="GP1045" s="55"/>
      <c r="GQ1045" s="55"/>
      <c r="GR1045" s="55"/>
      <c r="GS1045" s="55"/>
      <c r="GT1045" s="55"/>
      <c r="GU1045" s="55"/>
      <c r="GV1045" s="55"/>
      <c r="GW1045" s="55"/>
      <c r="GX1045" s="55"/>
      <c r="GY1045" s="55"/>
      <c r="GZ1045" s="55"/>
      <c r="HA1045" s="55"/>
      <c r="HB1045" s="55"/>
      <c r="HC1045" s="55"/>
      <c r="HD1045" s="55"/>
      <c r="HE1045" s="55"/>
      <c r="HF1045" s="55"/>
      <c r="HG1045" s="55"/>
      <c r="HH1045" s="55"/>
      <c r="HI1045" s="55"/>
      <c r="HJ1045" s="55"/>
      <c r="HK1045" s="55"/>
      <c r="HL1045" s="55"/>
      <c r="HM1045" s="55"/>
      <c r="HN1045" s="55"/>
      <c r="HO1045" s="55"/>
      <c r="HP1045" s="55"/>
      <c r="HQ1045" s="55"/>
      <c r="HR1045" s="55"/>
      <c r="HS1045" s="55"/>
      <c r="HT1045" s="55"/>
      <c r="HU1045" s="55"/>
      <c r="HV1045" s="55"/>
      <c r="HW1045" s="55"/>
      <c r="HX1045" s="55"/>
      <c r="HY1045" s="55"/>
      <c r="HZ1045" s="55"/>
      <c r="IA1045" s="55"/>
      <c r="IB1045" s="55"/>
      <c r="IC1045" s="55"/>
      <c r="ID1045" s="55"/>
      <c r="IE1045" s="55"/>
      <c r="IF1045" s="55"/>
      <c r="IG1045" s="55"/>
      <c r="IH1045" s="55"/>
      <c r="II1045" s="55"/>
      <c r="IJ1045" s="55"/>
      <c r="IK1045" s="55"/>
      <c r="IL1045" s="55"/>
      <c r="IM1045" s="55"/>
      <c r="IN1045" s="55"/>
      <c r="IO1045" s="55"/>
      <c r="IP1045" s="55"/>
      <c r="IQ1045" s="55"/>
      <c r="IR1045" s="55"/>
      <c r="IS1045" s="55"/>
      <c r="IT1045" s="55"/>
      <c r="IU1045" s="55"/>
      <c r="IV1045" s="55"/>
      <c r="IW1045" s="55"/>
    </row>
    <row r="1046" spans="1:257" s="22" customFormat="1" x14ac:dyDescent="0.2">
      <c r="A1046" s="36" t="s">
        <v>1973</v>
      </c>
      <c r="B1046" s="57">
        <f t="shared" si="47"/>
        <v>44750.330069444448</v>
      </c>
      <c r="C1046" s="27">
        <v>2022</v>
      </c>
      <c r="D1046" s="27">
        <v>7</v>
      </c>
      <c r="E1046" s="27">
        <v>8</v>
      </c>
      <c r="F1046" s="27">
        <v>7</v>
      </c>
      <c r="G1046" s="28">
        <v>55</v>
      </c>
      <c r="H1046" s="29">
        <v>18.510000000000002</v>
      </c>
      <c r="I1046" s="30">
        <v>54.377000000000002</v>
      </c>
      <c r="J1046" s="30">
        <v>86.584000000000003</v>
      </c>
      <c r="K1046" s="27">
        <v>0</v>
      </c>
      <c r="L1046" s="68" t="s">
        <v>3</v>
      </c>
      <c r="M1046" s="23">
        <v>2</v>
      </c>
      <c r="N1046" s="23">
        <f t="shared" si="46"/>
        <v>2.2999999999999998</v>
      </c>
      <c r="O1046" s="23">
        <v>2.2999999999999998</v>
      </c>
      <c r="P1046" s="68" t="s">
        <v>4</v>
      </c>
      <c r="Q1046" s="68" t="s">
        <v>923</v>
      </c>
      <c r="R1046" s="19" t="s">
        <v>18</v>
      </c>
      <c r="S1046" s="68" t="s">
        <v>925</v>
      </c>
      <c r="T1046" s="68" t="s">
        <v>21</v>
      </c>
      <c r="U1046" s="55"/>
      <c r="V1046" s="55"/>
      <c r="W1046" s="55"/>
      <c r="X1046" s="55"/>
      <c r="Y1046" s="55"/>
      <c r="Z1046" s="55"/>
      <c r="AA1046" s="55"/>
      <c r="AB1046" s="55"/>
      <c r="AC1046" s="55"/>
      <c r="AD1046" s="55"/>
      <c r="AE1046" s="55"/>
      <c r="AF1046" s="55"/>
      <c r="AG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  <c r="AX1046" s="55"/>
      <c r="AY1046" s="55"/>
      <c r="AZ1046" s="55"/>
      <c r="BA1046" s="55"/>
      <c r="BB1046" s="55"/>
      <c r="BC1046" s="55"/>
      <c r="BD1046" s="55"/>
      <c r="BE1046" s="55"/>
      <c r="BF1046" s="55"/>
      <c r="BG1046" s="55"/>
      <c r="BH1046" s="55"/>
      <c r="BI1046" s="55"/>
      <c r="BJ1046" s="55"/>
      <c r="BK1046" s="55"/>
      <c r="BL1046" s="55"/>
      <c r="BM1046" s="55"/>
      <c r="BN1046" s="55"/>
      <c r="BO1046" s="55"/>
      <c r="BP1046" s="55"/>
      <c r="BQ1046" s="55"/>
      <c r="BR1046" s="55"/>
      <c r="BS1046" s="55"/>
      <c r="BT1046" s="55"/>
      <c r="BU1046" s="55"/>
      <c r="BV1046" s="55"/>
      <c r="BW1046" s="55"/>
      <c r="BX1046" s="55"/>
      <c r="BY1046" s="55"/>
      <c r="BZ1046" s="55"/>
      <c r="CA1046" s="55"/>
      <c r="CB1046" s="55"/>
      <c r="CC1046" s="55"/>
      <c r="CD1046" s="55"/>
      <c r="CE1046" s="55"/>
      <c r="CF1046" s="55"/>
      <c r="CG1046" s="55"/>
      <c r="CH1046" s="55"/>
      <c r="CI1046" s="55"/>
      <c r="CJ1046" s="55"/>
      <c r="CK1046" s="55"/>
      <c r="CL1046" s="55"/>
      <c r="CM1046" s="55"/>
      <c r="CN1046" s="55"/>
      <c r="CO1046" s="55"/>
      <c r="CP1046" s="55"/>
      <c r="CQ1046" s="55"/>
      <c r="CR1046" s="55"/>
      <c r="CS1046" s="55"/>
      <c r="CT1046" s="55"/>
      <c r="CU1046" s="55"/>
      <c r="CV1046" s="55"/>
      <c r="CW1046" s="55"/>
      <c r="CX1046" s="55"/>
      <c r="CY1046" s="55"/>
      <c r="CZ1046" s="55"/>
      <c r="DA1046" s="55"/>
      <c r="DB1046" s="55"/>
      <c r="DC1046" s="55"/>
      <c r="DD1046" s="55"/>
      <c r="DE1046" s="55"/>
      <c r="DF1046" s="55"/>
      <c r="DG1046" s="55"/>
      <c r="DH1046" s="55"/>
      <c r="DI1046" s="55"/>
      <c r="DJ1046" s="55"/>
      <c r="DK1046" s="55"/>
      <c r="DL1046" s="55"/>
      <c r="DM1046" s="55"/>
      <c r="DN1046" s="55"/>
      <c r="DO1046" s="55"/>
      <c r="DP1046" s="55"/>
      <c r="DQ1046" s="55"/>
      <c r="DR1046" s="55"/>
      <c r="DS1046" s="55"/>
      <c r="DT1046" s="55"/>
      <c r="DU1046" s="55"/>
      <c r="DV1046" s="55"/>
      <c r="DW1046" s="55"/>
      <c r="DX1046" s="55"/>
      <c r="DY1046" s="55"/>
      <c r="DZ1046" s="55"/>
      <c r="EA1046" s="55"/>
      <c r="EB1046" s="55"/>
      <c r="EC1046" s="55"/>
      <c r="ED1046" s="55"/>
      <c r="EE1046" s="55"/>
      <c r="EF1046" s="55"/>
      <c r="EG1046" s="55"/>
      <c r="EH1046" s="55"/>
      <c r="EI1046" s="55"/>
      <c r="EJ1046" s="55"/>
      <c r="EK1046" s="55"/>
      <c r="EL1046" s="55"/>
      <c r="EM1046" s="55"/>
      <c r="EN1046" s="55"/>
      <c r="EO1046" s="55"/>
      <c r="EP1046" s="55"/>
      <c r="EQ1046" s="55"/>
      <c r="ER1046" s="55"/>
      <c r="ES1046" s="55"/>
      <c r="ET1046" s="55"/>
      <c r="EU1046" s="55"/>
      <c r="EV1046" s="55"/>
      <c r="EW1046" s="55"/>
      <c r="EX1046" s="55"/>
      <c r="EY1046" s="55"/>
      <c r="EZ1046" s="55"/>
      <c r="FA1046" s="55"/>
      <c r="FB1046" s="55"/>
      <c r="FC1046" s="55"/>
      <c r="FD1046" s="55"/>
      <c r="FE1046" s="55"/>
      <c r="FF1046" s="55"/>
      <c r="FG1046" s="55"/>
      <c r="FH1046" s="55"/>
      <c r="FI1046" s="55"/>
      <c r="FJ1046" s="55"/>
      <c r="FK1046" s="55"/>
      <c r="FL1046" s="55"/>
      <c r="FM1046" s="55"/>
      <c r="FN1046" s="55"/>
      <c r="FO1046" s="55"/>
      <c r="FP1046" s="55"/>
      <c r="FQ1046" s="55"/>
      <c r="FR1046" s="55"/>
      <c r="FS1046" s="55"/>
      <c r="FT1046" s="55"/>
      <c r="FU1046" s="55"/>
      <c r="FV1046" s="55"/>
      <c r="FW1046" s="55"/>
      <c r="FX1046" s="55"/>
      <c r="FY1046" s="55"/>
      <c r="FZ1046" s="55"/>
      <c r="GA1046" s="55"/>
      <c r="GB1046" s="55"/>
      <c r="GC1046" s="55"/>
      <c r="GD1046" s="55"/>
      <c r="GE1046" s="55"/>
      <c r="GF1046" s="55"/>
      <c r="GG1046" s="55"/>
      <c r="GH1046" s="55"/>
      <c r="GI1046" s="55"/>
      <c r="GJ1046" s="55"/>
      <c r="GK1046" s="55"/>
      <c r="GL1046" s="55"/>
      <c r="GM1046" s="55"/>
      <c r="GN1046" s="55"/>
      <c r="GO1046" s="55"/>
      <c r="GP1046" s="55"/>
      <c r="GQ1046" s="55"/>
      <c r="GR1046" s="55"/>
      <c r="GS1046" s="55"/>
      <c r="GT1046" s="55"/>
      <c r="GU1046" s="55"/>
      <c r="GV1046" s="55"/>
      <c r="GW1046" s="55"/>
      <c r="GX1046" s="55"/>
      <c r="GY1046" s="55"/>
      <c r="GZ1046" s="55"/>
      <c r="HA1046" s="55"/>
      <c r="HB1046" s="55"/>
      <c r="HC1046" s="55"/>
      <c r="HD1046" s="55"/>
      <c r="HE1046" s="55"/>
      <c r="HF1046" s="55"/>
      <c r="HG1046" s="55"/>
      <c r="HH1046" s="55"/>
      <c r="HI1046" s="55"/>
      <c r="HJ1046" s="55"/>
      <c r="HK1046" s="55"/>
      <c r="HL1046" s="55"/>
      <c r="HM1046" s="55"/>
      <c r="HN1046" s="55"/>
      <c r="HO1046" s="55"/>
      <c r="HP1046" s="55"/>
      <c r="HQ1046" s="55"/>
      <c r="HR1046" s="55"/>
      <c r="HS1046" s="55"/>
      <c r="HT1046" s="55"/>
      <c r="HU1046" s="55"/>
      <c r="HV1046" s="55"/>
      <c r="HW1046" s="55"/>
      <c r="HX1046" s="55"/>
      <c r="HY1046" s="55"/>
      <c r="HZ1046" s="55"/>
      <c r="IA1046" s="55"/>
      <c r="IB1046" s="55"/>
      <c r="IC1046" s="55"/>
      <c r="ID1046" s="55"/>
      <c r="IE1046" s="55"/>
      <c r="IF1046" s="55"/>
      <c r="IG1046" s="55"/>
      <c r="IH1046" s="55"/>
      <c r="II1046" s="55"/>
      <c r="IJ1046" s="55"/>
      <c r="IK1046" s="55"/>
      <c r="IL1046" s="55"/>
      <c r="IM1046" s="55"/>
      <c r="IN1046" s="55"/>
      <c r="IO1046" s="55"/>
      <c r="IP1046" s="55"/>
      <c r="IQ1046" s="55"/>
      <c r="IR1046" s="55"/>
      <c r="IS1046" s="55"/>
      <c r="IT1046" s="55"/>
      <c r="IU1046" s="55"/>
      <c r="IV1046" s="55"/>
      <c r="IW1046" s="55"/>
    </row>
    <row r="1047" spans="1:257" s="22" customFormat="1" x14ac:dyDescent="0.2">
      <c r="A1047" s="36" t="s">
        <v>1974</v>
      </c>
      <c r="B1047" s="57">
        <f t="shared" si="47"/>
        <v>44750.37537037037</v>
      </c>
      <c r="C1047" s="27">
        <v>2022</v>
      </c>
      <c r="D1047" s="27">
        <v>7</v>
      </c>
      <c r="E1047" s="27">
        <v>8</v>
      </c>
      <c r="F1047" s="27">
        <v>9</v>
      </c>
      <c r="G1047" s="28">
        <v>0</v>
      </c>
      <c r="H1047" s="29">
        <v>32.53</v>
      </c>
      <c r="I1047" s="30">
        <v>54.113</v>
      </c>
      <c r="J1047" s="30">
        <v>86.463999999999999</v>
      </c>
      <c r="K1047" s="27">
        <v>0</v>
      </c>
      <c r="L1047" s="68" t="s">
        <v>3</v>
      </c>
      <c r="M1047" s="23">
        <v>2</v>
      </c>
      <c r="N1047" s="23">
        <f t="shared" si="46"/>
        <v>2.2999999999999998</v>
      </c>
      <c r="O1047" s="23">
        <v>2.2999999999999998</v>
      </c>
      <c r="P1047" s="68" t="s">
        <v>4</v>
      </c>
      <c r="Q1047" s="68" t="s">
        <v>923</v>
      </c>
      <c r="R1047" s="19" t="s">
        <v>18</v>
      </c>
      <c r="S1047" s="68" t="s">
        <v>925</v>
      </c>
      <c r="T1047" s="68" t="s">
        <v>21</v>
      </c>
      <c r="U1047" s="55"/>
      <c r="V1047" s="55"/>
      <c r="W1047" s="55"/>
      <c r="X1047" s="55"/>
      <c r="Y1047" s="55"/>
      <c r="Z1047" s="55"/>
      <c r="AA1047" s="55"/>
      <c r="AB1047" s="55"/>
      <c r="AC1047" s="55"/>
      <c r="AD1047" s="55"/>
      <c r="AE1047" s="55"/>
      <c r="AF1047" s="55"/>
      <c r="AG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  <c r="AX1047" s="55"/>
      <c r="AY1047" s="55"/>
      <c r="AZ1047" s="55"/>
      <c r="BA1047" s="55"/>
      <c r="BB1047" s="55"/>
      <c r="BC1047" s="55"/>
      <c r="BD1047" s="55"/>
      <c r="BE1047" s="55"/>
      <c r="BF1047" s="55"/>
      <c r="BG1047" s="55"/>
      <c r="BH1047" s="55"/>
      <c r="BI1047" s="55"/>
      <c r="BJ1047" s="55"/>
      <c r="BK1047" s="55"/>
      <c r="BL1047" s="55"/>
      <c r="BM1047" s="55"/>
      <c r="BN1047" s="55"/>
      <c r="BO1047" s="55"/>
      <c r="BP1047" s="55"/>
      <c r="BQ1047" s="55"/>
      <c r="BR1047" s="55"/>
      <c r="BS1047" s="55"/>
      <c r="BT1047" s="55"/>
      <c r="BU1047" s="55"/>
      <c r="BV1047" s="55"/>
      <c r="BW1047" s="55"/>
      <c r="BX1047" s="55"/>
      <c r="BY1047" s="55"/>
      <c r="BZ1047" s="55"/>
      <c r="CA1047" s="55"/>
      <c r="CB1047" s="55"/>
      <c r="CC1047" s="55"/>
      <c r="CD1047" s="55"/>
      <c r="CE1047" s="55"/>
      <c r="CF1047" s="55"/>
      <c r="CG1047" s="55"/>
      <c r="CH1047" s="55"/>
      <c r="CI1047" s="55"/>
      <c r="CJ1047" s="55"/>
      <c r="CK1047" s="55"/>
      <c r="CL1047" s="55"/>
      <c r="CM1047" s="55"/>
      <c r="CN1047" s="55"/>
      <c r="CO1047" s="55"/>
      <c r="CP1047" s="55"/>
      <c r="CQ1047" s="55"/>
      <c r="CR1047" s="55"/>
      <c r="CS1047" s="55"/>
      <c r="CT1047" s="55"/>
      <c r="CU1047" s="55"/>
      <c r="CV1047" s="55"/>
      <c r="CW1047" s="55"/>
      <c r="CX1047" s="55"/>
      <c r="CY1047" s="55"/>
      <c r="CZ1047" s="55"/>
      <c r="DA1047" s="55"/>
      <c r="DB1047" s="55"/>
      <c r="DC1047" s="55"/>
      <c r="DD1047" s="55"/>
      <c r="DE1047" s="55"/>
      <c r="DF1047" s="55"/>
      <c r="DG1047" s="55"/>
      <c r="DH1047" s="55"/>
      <c r="DI1047" s="55"/>
      <c r="DJ1047" s="55"/>
      <c r="DK1047" s="55"/>
      <c r="DL1047" s="55"/>
      <c r="DM1047" s="55"/>
      <c r="DN1047" s="55"/>
      <c r="DO1047" s="55"/>
      <c r="DP1047" s="55"/>
      <c r="DQ1047" s="55"/>
      <c r="DR1047" s="55"/>
      <c r="DS1047" s="55"/>
      <c r="DT1047" s="55"/>
      <c r="DU1047" s="55"/>
      <c r="DV1047" s="55"/>
      <c r="DW1047" s="55"/>
      <c r="DX1047" s="55"/>
      <c r="DY1047" s="55"/>
      <c r="DZ1047" s="55"/>
      <c r="EA1047" s="55"/>
      <c r="EB1047" s="55"/>
      <c r="EC1047" s="55"/>
      <c r="ED1047" s="55"/>
      <c r="EE1047" s="55"/>
      <c r="EF1047" s="55"/>
      <c r="EG1047" s="55"/>
      <c r="EH1047" s="55"/>
      <c r="EI1047" s="55"/>
      <c r="EJ1047" s="55"/>
      <c r="EK1047" s="55"/>
      <c r="EL1047" s="55"/>
      <c r="EM1047" s="55"/>
      <c r="EN1047" s="55"/>
      <c r="EO1047" s="55"/>
      <c r="EP1047" s="55"/>
      <c r="EQ1047" s="55"/>
      <c r="ER1047" s="55"/>
      <c r="ES1047" s="55"/>
      <c r="ET1047" s="55"/>
      <c r="EU1047" s="55"/>
      <c r="EV1047" s="55"/>
      <c r="EW1047" s="55"/>
      <c r="EX1047" s="55"/>
      <c r="EY1047" s="55"/>
      <c r="EZ1047" s="55"/>
      <c r="FA1047" s="55"/>
      <c r="FB1047" s="55"/>
      <c r="FC1047" s="55"/>
      <c r="FD1047" s="55"/>
      <c r="FE1047" s="55"/>
      <c r="FF1047" s="55"/>
      <c r="FG1047" s="55"/>
      <c r="FH1047" s="55"/>
      <c r="FI1047" s="55"/>
      <c r="FJ1047" s="55"/>
      <c r="FK1047" s="55"/>
      <c r="FL1047" s="55"/>
      <c r="FM1047" s="55"/>
      <c r="FN1047" s="55"/>
      <c r="FO1047" s="55"/>
      <c r="FP1047" s="55"/>
      <c r="FQ1047" s="55"/>
      <c r="FR1047" s="55"/>
      <c r="FS1047" s="55"/>
      <c r="FT1047" s="55"/>
      <c r="FU1047" s="55"/>
      <c r="FV1047" s="55"/>
      <c r="FW1047" s="55"/>
      <c r="FX1047" s="55"/>
      <c r="FY1047" s="55"/>
      <c r="FZ1047" s="55"/>
      <c r="GA1047" s="55"/>
      <c r="GB1047" s="55"/>
      <c r="GC1047" s="55"/>
      <c r="GD1047" s="55"/>
      <c r="GE1047" s="55"/>
      <c r="GF1047" s="55"/>
      <c r="GG1047" s="55"/>
      <c r="GH1047" s="55"/>
      <c r="GI1047" s="55"/>
      <c r="GJ1047" s="55"/>
      <c r="GK1047" s="55"/>
      <c r="GL1047" s="55"/>
      <c r="GM1047" s="55"/>
      <c r="GN1047" s="55"/>
      <c r="GO1047" s="55"/>
      <c r="GP1047" s="55"/>
      <c r="GQ1047" s="55"/>
      <c r="GR1047" s="55"/>
      <c r="GS1047" s="55"/>
      <c r="GT1047" s="55"/>
      <c r="GU1047" s="55"/>
      <c r="GV1047" s="55"/>
      <c r="GW1047" s="55"/>
      <c r="GX1047" s="55"/>
      <c r="GY1047" s="55"/>
      <c r="GZ1047" s="55"/>
      <c r="HA1047" s="55"/>
      <c r="HB1047" s="55"/>
      <c r="HC1047" s="55"/>
      <c r="HD1047" s="55"/>
      <c r="HE1047" s="55"/>
      <c r="HF1047" s="55"/>
      <c r="HG1047" s="55"/>
      <c r="HH1047" s="55"/>
      <c r="HI1047" s="55"/>
      <c r="HJ1047" s="55"/>
      <c r="HK1047" s="55"/>
      <c r="HL1047" s="55"/>
      <c r="HM1047" s="55"/>
      <c r="HN1047" s="55"/>
      <c r="HO1047" s="55"/>
      <c r="HP1047" s="55"/>
      <c r="HQ1047" s="55"/>
      <c r="HR1047" s="55"/>
      <c r="HS1047" s="55"/>
      <c r="HT1047" s="55"/>
      <c r="HU1047" s="55"/>
      <c r="HV1047" s="55"/>
      <c r="HW1047" s="55"/>
      <c r="HX1047" s="55"/>
      <c r="HY1047" s="55"/>
      <c r="HZ1047" s="55"/>
      <c r="IA1047" s="55"/>
      <c r="IB1047" s="55"/>
      <c r="IC1047" s="55"/>
      <c r="ID1047" s="55"/>
      <c r="IE1047" s="55"/>
      <c r="IF1047" s="55"/>
      <c r="IG1047" s="55"/>
      <c r="IH1047" s="55"/>
      <c r="II1047" s="55"/>
      <c r="IJ1047" s="55"/>
      <c r="IK1047" s="55"/>
      <c r="IL1047" s="55"/>
      <c r="IM1047" s="55"/>
      <c r="IN1047" s="55"/>
      <c r="IO1047" s="55"/>
      <c r="IP1047" s="55"/>
      <c r="IQ1047" s="55"/>
      <c r="IR1047" s="55"/>
      <c r="IS1047" s="55"/>
      <c r="IT1047" s="55"/>
      <c r="IU1047" s="55"/>
      <c r="IV1047" s="55"/>
      <c r="IW1047" s="55"/>
    </row>
    <row r="1048" spans="1:257" s="22" customFormat="1" x14ac:dyDescent="0.2">
      <c r="A1048" s="36" t="s">
        <v>1975</v>
      </c>
      <c r="B1048" s="57">
        <f t="shared" si="47"/>
        <v>44750.39398148148</v>
      </c>
      <c r="C1048" s="27">
        <v>2022</v>
      </c>
      <c r="D1048" s="27">
        <v>7</v>
      </c>
      <c r="E1048" s="27">
        <v>8</v>
      </c>
      <c r="F1048" s="27">
        <v>9</v>
      </c>
      <c r="G1048" s="28">
        <v>27</v>
      </c>
      <c r="H1048" s="29">
        <v>20.72</v>
      </c>
      <c r="I1048" s="30">
        <v>54.107999999999997</v>
      </c>
      <c r="J1048" s="30">
        <v>86.468999999999994</v>
      </c>
      <c r="K1048" s="27">
        <v>0</v>
      </c>
      <c r="L1048" s="68" t="s">
        <v>3</v>
      </c>
      <c r="M1048" s="23">
        <v>2.6</v>
      </c>
      <c r="N1048" s="23">
        <f t="shared" si="46"/>
        <v>2.7</v>
      </c>
      <c r="O1048" s="23">
        <v>2.7</v>
      </c>
      <c r="P1048" s="68" t="s">
        <v>4</v>
      </c>
      <c r="Q1048" s="68" t="s">
        <v>923</v>
      </c>
      <c r="R1048" s="19" t="s">
        <v>18</v>
      </c>
      <c r="S1048" s="68" t="s">
        <v>925</v>
      </c>
      <c r="T1048" s="68" t="s">
        <v>21</v>
      </c>
      <c r="U1048" s="55"/>
      <c r="V1048" s="55"/>
      <c r="W1048" s="55"/>
      <c r="X1048" s="55"/>
      <c r="Y1048" s="55"/>
      <c r="Z1048" s="55"/>
      <c r="AA1048" s="55"/>
      <c r="AB1048" s="55"/>
      <c r="AC1048" s="55"/>
      <c r="AD1048" s="55"/>
      <c r="AE1048" s="55"/>
      <c r="AF1048" s="55"/>
      <c r="AG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  <c r="AX1048" s="55"/>
      <c r="AY1048" s="55"/>
      <c r="AZ1048" s="55"/>
      <c r="BA1048" s="55"/>
      <c r="BB1048" s="55"/>
      <c r="BC1048" s="55"/>
      <c r="BD1048" s="55"/>
      <c r="BE1048" s="55"/>
      <c r="BF1048" s="55"/>
      <c r="BG1048" s="55"/>
      <c r="BH1048" s="55"/>
      <c r="BI1048" s="55"/>
      <c r="BJ1048" s="55"/>
      <c r="BK1048" s="55"/>
      <c r="BL1048" s="55"/>
      <c r="BM1048" s="55"/>
      <c r="BN1048" s="55"/>
      <c r="BO1048" s="55"/>
      <c r="BP1048" s="55"/>
      <c r="BQ1048" s="55"/>
      <c r="BR1048" s="55"/>
      <c r="BS1048" s="55"/>
      <c r="BT1048" s="55"/>
      <c r="BU1048" s="55"/>
      <c r="BV1048" s="55"/>
      <c r="BW1048" s="55"/>
      <c r="BX1048" s="55"/>
      <c r="BY1048" s="55"/>
      <c r="BZ1048" s="55"/>
      <c r="CA1048" s="55"/>
      <c r="CB1048" s="55"/>
      <c r="CC1048" s="55"/>
      <c r="CD1048" s="55"/>
      <c r="CE1048" s="55"/>
      <c r="CF1048" s="55"/>
      <c r="CG1048" s="55"/>
      <c r="CH1048" s="55"/>
      <c r="CI1048" s="55"/>
      <c r="CJ1048" s="55"/>
      <c r="CK1048" s="55"/>
      <c r="CL1048" s="55"/>
      <c r="CM1048" s="55"/>
      <c r="CN1048" s="55"/>
      <c r="CO1048" s="55"/>
      <c r="CP1048" s="55"/>
      <c r="CQ1048" s="55"/>
      <c r="CR1048" s="55"/>
      <c r="CS1048" s="55"/>
      <c r="CT1048" s="55"/>
      <c r="CU1048" s="55"/>
      <c r="CV1048" s="55"/>
      <c r="CW1048" s="55"/>
      <c r="CX1048" s="55"/>
      <c r="CY1048" s="55"/>
      <c r="CZ1048" s="55"/>
      <c r="DA1048" s="55"/>
      <c r="DB1048" s="55"/>
      <c r="DC1048" s="55"/>
      <c r="DD1048" s="55"/>
      <c r="DE1048" s="55"/>
      <c r="DF1048" s="55"/>
      <c r="DG1048" s="55"/>
      <c r="DH1048" s="55"/>
      <c r="DI1048" s="55"/>
      <c r="DJ1048" s="55"/>
      <c r="DK1048" s="55"/>
      <c r="DL1048" s="55"/>
      <c r="DM1048" s="55"/>
      <c r="DN1048" s="55"/>
      <c r="DO1048" s="55"/>
      <c r="DP1048" s="55"/>
      <c r="DQ1048" s="55"/>
      <c r="DR1048" s="55"/>
      <c r="DS1048" s="55"/>
      <c r="DT1048" s="55"/>
      <c r="DU1048" s="55"/>
      <c r="DV1048" s="55"/>
      <c r="DW1048" s="55"/>
      <c r="DX1048" s="55"/>
      <c r="DY1048" s="55"/>
      <c r="DZ1048" s="55"/>
      <c r="EA1048" s="55"/>
      <c r="EB1048" s="55"/>
      <c r="EC1048" s="55"/>
      <c r="ED1048" s="55"/>
      <c r="EE1048" s="55"/>
      <c r="EF1048" s="55"/>
      <c r="EG1048" s="55"/>
      <c r="EH1048" s="55"/>
      <c r="EI1048" s="55"/>
      <c r="EJ1048" s="55"/>
      <c r="EK1048" s="55"/>
      <c r="EL1048" s="55"/>
      <c r="EM1048" s="55"/>
      <c r="EN1048" s="55"/>
      <c r="EO1048" s="55"/>
      <c r="EP1048" s="55"/>
      <c r="EQ1048" s="55"/>
      <c r="ER1048" s="55"/>
      <c r="ES1048" s="55"/>
      <c r="ET1048" s="55"/>
      <c r="EU1048" s="55"/>
      <c r="EV1048" s="55"/>
      <c r="EW1048" s="55"/>
      <c r="EX1048" s="55"/>
      <c r="EY1048" s="55"/>
      <c r="EZ1048" s="55"/>
      <c r="FA1048" s="55"/>
      <c r="FB1048" s="55"/>
      <c r="FC1048" s="55"/>
      <c r="FD1048" s="55"/>
      <c r="FE1048" s="55"/>
      <c r="FF1048" s="55"/>
      <c r="FG1048" s="55"/>
      <c r="FH1048" s="55"/>
      <c r="FI1048" s="55"/>
      <c r="FJ1048" s="55"/>
      <c r="FK1048" s="55"/>
      <c r="FL1048" s="55"/>
      <c r="FM1048" s="55"/>
      <c r="FN1048" s="55"/>
      <c r="FO1048" s="55"/>
      <c r="FP1048" s="55"/>
      <c r="FQ1048" s="55"/>
      <c r="FR1048" s="55"/>
      <c r="FS1048" s="55"/>
      <c r="FT1048" s="55"/>
      <c r="FU1048" s="55"/>
      <c r="FV1048" s="55"/>
      <c r="FW1048" s="55"/>
      <c r="FX1048" s="55"/>
      <c r="FY1048" s="55"/>
      <c r="FZ1048" s="55"/>
      <c r="GA1048" s="55"/>
      <c r="GB1048" s="55"/>
      <c r="GC1048" s="55"/>
      <c r="GD1048" s="55"/>
      <c r="GE1048" s="55"/>
      <c r="GF1048" s="55"/>
      <c r="GG1048" s="55"/>
      <c r="GH1048" s="55"/>
      <c r="GI1048" s="55"/>
      <c r="GJ1048" s="55"/>
      <c r="GK1048" s="55"/>
      <c r="GL1048" s="55"/>
      <c r="GM1048" s="55"/>
      <c r="GN1048" s="55"/>
      <c r="GO1048" s="55"/>
      <c r="GP1048" s="55"/>
      <c r="GQ1048" s="55"/>
      <c r="GR1048" s="55"/>
      <c r="GS1048" s="55"/>
      <c r="GT1048" s="55"/>
      <c r="GU1048" s="55"/>
      <c r="GV1048" s="55"/>
      <c r="GW1048" s="55"/>
      <c r="GX1048" s="55"/>
      <c r="GY1048" s="55"/>
      <c r="GZ1048" s="55"/>
      <c r="HA1048" s="55"/>
      <c r="HB1048" s="55"/>
      <c r="HC1048" s="55"/>
      <c r="HD1048" s="55"/>
      <c r="HE1048" s="55"/>
      <c r="HF1048" s="55"/>
      <c r="HG1048" s="55"/>
      <c r="HH1048" s="55"/>
      <c r="HI1048" s="55"/>
      <c r="HJ1048" s="55"/>
      <c r="HK1048" s="55"/>
      <c r="HL1048" s="55"/>
      <c r="HM1048" s="55"/>
      <c r="HN1048" s="55"/>
      <c r="HO1048" s="55"/>
      <c r="HP1048" s="55"/>
      <c r="HQ1048" s="55"/>
      <c r="HR1048" s="55"/>
      <c r="HS1048" s="55"/>
      <c r="HT1048" s="55"/>
      <c r="HU1048" s="55"/>
      <c r="HV1048" s="55"/>
      <c r="HW1048" s="55"/>
      <c r="HX1048" s="55"/>
      <c r="HY1048" s="55"/>
      <c r="HZ1048" s="55"/>
      <c r="IA1048" s="55"/>
      <c r="IB1048" s="55"/>
      <c r="IC1048" s="55"/>
      <c r="ID1048" s="55"/>
      <c r="IE1048" s="55"/>
      <c r="IF1048" s="55"/>
      <c r="IG1048" s="55"/>
      <c r="IH1048" s="55"/>
      <c r="II1048" s="55"/>
      <c r="IJ1048" s="55"/>
      <c r="IK1048" s="55"/>
      <c r="IL1048" s="55"/>
      <c r="IM1048" s="55"/>
      <c r="IN1048" s="55"/>
      <c r="IO1048" s="55"/>
      <c r="IP1048" s="55"/>
      <c r="IQ1048" s="55"/>
      <c r="IR1048" s="55"/>
      <c r="IS1048" s="55"/>
      <c r="IT1048" s="55"/>
      <c r="IU1048" s="55"/>
      <c r="IV1048" s="55"/>
      <c r="IW1048" s="55"/>
    </row>
    <row r="1049" spans="1:257" s="22" customFormat="1" x14ac:dyDescent="0.2">
      <c r="A1049" s="36" t="s">
        <v>1976</v>
      </c>
      <c r="B1049" s="57">
        <f t="shared" si="47"/>
        <v>44750.400509259256</v>
      </c>
      <c r="C1049" s="27">
        <v>2022</v>
      </c>
      <c r="D1049" s="27">
        <v>7</v>
      </c>
      <c r="E1049" s="27">
        <v>8</v>
      </c>
      <c r="F1049" s="27">
        <v>9</v>
      </c>
      <c r="G1049" s="28">
        <v>36</v>
      </c>
      <c r="H1049" s="29">
        <v>44.28</v>
      </c>
      <c r="I1049" s="30">
        <v>54.055999999999997</v>
      </c>
      <c r="J1049" s="30">
        <v>86.625</v>
      </c>
      <c r="K1049" s="27">
        <v>0</v>
      </c>
      <c r="L1049" s="68" t="s">
        <v>3</v>
      </c>
      <c r="M1049" s="23">
        <v>2.1</v>
      </c>
      <c r="N1049" s="23">
        <f t="shared" si="46"/>
        <v>2.2999999999999998</v>
      </c>
      <c r="O1049" s="23">
        <v>2.2999999999999998</v>
      </c>
      <c r="P1049" s="68" t="s">
        <v>4</v>
      </c>
      <c r="Q1049" s="68" t="s">
        <v>923</v>
      </c>
      <c r="R1049" s="19" t="s">
        <v>18</v>
      </c>
      <c r="S1049" s="68" t="s">
        <v>925</v>
      </c>
      <c r="T1049" s="68" t="s">
        <v>21</v>
      </c>
      <c r="U1049" s="55"/>
      <c r="V1049" s="55"/>
      <c r="W1049" s="55"/>
      <c r="X1049" s="55"/>
      <c r="Y1049" s="55"/>
      <c r="Z1049" s="55"/>
      <c r="AA1049" s="55"/>
      <c r="AB1049" s="55"/>
      <c r="AC1049" s="55"/>
      <c r="AD1049" s="55"/>
      <c r="AE1049" s="55"/>
      <c r="AF1049" s="55"/>
      <c r="AG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  <c r="AX1049" s="55"/>
      <c r="AY1049" s="55"/>
      <c r="AZ1049" s="55"/>
      <c r="BA1049" s="55"/>
      <c r="BB1049" s="55"/>
      <c r="BC1049" s="55"/>
      <c r="BD1049" s="55"/>
      <c r="BE1049" s="55"/>
      <c r="BF1049" s="55"/>
      <c r="BG1049" s="55"/>
      <c r="BH1049" s="55"/>
      <c r="BI1049" s="55"/>
      <c r="BJ1049" s="55"/>
      <c r="BK1049" s="55"/>
      <c r="BL1049" s="55"/>
      <c r="BM1049" s="55"/>
      <c r="BN1049" s="55"/>
      <c r="BO1049" s="55"/>
      <c r="BP1049" s="55"/>
      <c r="BQ1049" s="55"/>
      <c r="BR1049" s="55"/>
      <c r="BS1049" s="55"/>
      <c r="BT1049" s="55"/>
      <c r="BU1049" s="55"/>
      <c r="BV1049" s="55"/>
      <c r="BW1049" s="55"/>
      <c r="BX1049" s="55"/>
      <c r="BY1049" s="55"/>
      <c r="BZ1049" s="55"/>
      <c r="CA1049" s="55"/>
      <c r="CB1049" s="55"/>
      <c r="CC1049" s="55"/>
      <c r="CD1049" s="55"/>
      <c r="CE1049" s="55"/>
      <c r="CF1049" s="55"/>
      <c r="CG1049" s="55"/>
      <c r="CH1049" s="55"/>
      <c r="CI1049" s="55"/>
      <c r="CJ1049" s="55"/>
      <c r="CK1049" s="55"/>
      <c r="CL1049" s="55"/>
      <c r="CM1049" s="55"/>
      <c r="CN1049" s="55"/>
      <c r="CO1049" s="55"/>
      <c r="CP1049" s="55"/>
      <c r="CQ1049" s="55"/>
      <c r="CR1049" s="55"/>
      <c r="CS1049" s="55"/>
      <c r="CT1049" s="55"/>
      <c r="CU1049" s="55"/>
      <c r="CV1049" s="55"/>
      <c r="CW1049" s="55"/>
      <c r="CX1049" s="55"/>
      <c r="CY1049" s="55"/>
      <c r="CZ1049" s="55"/>
      <c r="DA1049" s="55"/>
      <c r="DB1049" s="55"/>
      <c r="DC1049" s="55"/>
      <c r="DD1049" s="55"/>
      <c r="DE1049" s="55"/>
      <c r="DF1049" s="55"/>
      <c r="DG1049" s="55"/>
      <c r="DH1049" s="55"/>
      <c r="DI1049" s="55"/>
      <c r="DJ1049" s="55"/>
      <c r="DK1049" s="55"/>
      <c r="DL1049" s="55"/>
      <c r="DM1049" s="55"/>
      <c r="DN1049" s="55"/>
      <c r="DO1049" s="55"/>
      <c r="DP1049" s="55"/>
      <c r="DQ1049" s="55"/>
      <c r="DR1049" s="55"/>
      <c r="DS1049" s="55"/>
      <c r="DT1049" s="55"/>
      <c r="DU1049" s="55"/>
      <c r="DV1049" s="55"/>
      <c r="DW1049" s="55"/>
      <c r="DX1049" s="55"/>
      <c r="DY1049" s="55"/>
      <c r="DZ1049" s="55"/>
      <c r="EA1049" s="55"/>
      <c r="EB1049" s="55"/>
      <c r="EC1049" s="55"/>
      <c r="ED1049" s="55"/>
      <c r="EE1049" s="55"/>
      <c r="EF1049" s="55"/>
      <c r="EG1049" s="55"/>
      <c r="EH1049" s="55"/>
      <c r="EI1049" s="55"/>
      <c r="EJ1049" s="55"/>
      <c r="EK1049" s="55"/>
      <c r="EL1049" s="55"/>
      <c r="EM1049" s="55"/>
      <c r="EN1049" s="55"/>
      <c r="EO1049" s="55"/>
      <c r="EP1049" s="55"/>
      <c r="EQ1049" s="55"/>
      <c r="ER1049" s="55"/>
      <c r="ES1049" s="55"/>
      <c r="ET1049" s="55"/>
      <c r="EU1049" s="55"/>
      <c r="EV1049" s="55"/>
      <c r="EW1049" s="55"/>
      <c r="EX1049" s="55"/>
      <c r="EY1049" s="55"/>
      <c r="EZ1049" s="55"/>
      <c r="FA1049" s="55"/>
      <c r="FB1049" s="55"/>
      <c r="FC1049" s="55"/>
      <c r="FD1049" s="55"/>
      <c r="FE1049" s="55"/>
      <c r="FF1049" s="55"/>
      <c r="FG1049" s="55"/>
      <c r="FH1049" s="55"/>
      <c r="FI1049" s="55"/>
      <c r="FJ1049" s="55"/>
      <c r="FK1049" s="55"/>
      <c r="FL1049" s="55"/>
      <c r="FM1049" s="55"/>
      <c r="FN1049" s="55"/>
      <c r="FO1049" s="55"/>
      <c r="FP1049" s="55"/>
      <c r="FQ1049" s="55"/>
      <c r="FR1049" s="55"/>
      <c r="FS1049" s="55"/>
      <c r="FT1049" s="55"/>
      <c r="FU1049" s="55"/>
      <c r="FV1049" s="55"/>
      <c r="FW1049" s="55"/>
      <c r="FX1049" s="55"/>
      <c r="FY1049" s="55"/>
      <c r="FZ1049" s="55"/>
      <c r="GA1049" s="55"/>
      <c r="GB1049" s="55"/>
      <c r="GC1049" s="55"/>
      <c r="GD1049" s="55"/>
      <c r="GE1049" s="55"/>
      <c r="GF1049" s="55"/>
      <c r="GG1049" s="55"/>
      <c r="GH1049" s="55"/>
      <c r="GI1049" s="55"/>
      <c r="GJ1049" s="55"/>
      <c r="GK1049" s="55"/>
      <c r="GL1049" s="55"/>
      <c r="GM1049" s="55"/>
      <c r="GN1049" s="55"/>
      <c r="GO1049" s="55"/>
      <c r="GP1049" s="55"/>
      <c r="GQ1049" s="55"/>
      <c r="GR1049" s="55"/>
      <c r="GS1049" s="55"/>
      <c r="GT1049" s="55"/>
      <c r="GU1049" s="55"/>
      <c r="GV1049" s="55"/>
      <c r="GW1049" s="55"/>
      <c r="GX1049" s="55"/>
      <c r="GY1049" s="55"/>
      <c r="GZ1049" s="55"/>
      <c r="HA1049" s="55"/>
      <c r="HB1049" s="55"/>
      <c r="HC1049" s="55"/>
      <c r="HD1049" s="55"/>
      <c r="HE1049" s="55"/>
      <c r="HF1049" s="55"/>
      <c r="HG1049" s="55"/>
      <c r="HH1049" s="55"/>
      <c r="HI1049" s="55"/>
      <c r="HJ1049" s="55"/>
      <c r="HK1049" s="55"/>
      <c r="HL1049" s="55"/>
      <c r="HM1049" s="55"/>
      <c r="HN1049" s="55"/>
      <c r="HO1049" s="55"/>
      <c r="HP1049" s="55"/>
      <c r="HQ1049" s="55"/>
      <c r="HR1049" s="55"/>
      <c r="HS1049" s="55"/>
      <c r="HT1049" s="55"/>
      <c r="HU1049" s="55"/>
      <c r="HV1049" s="55"/>
      <c r="HW1049" s="55"/>
      <c r="HX1049" s="55"/>
      <c r="HY1049" s="55"/>
      <c r="HZ1049" s="55"/>
      <c r="IA1049" s="55"/>
      <c r="IB1049" s="55"/>
      <c r="IC1049" s="55"/>
      <c r="ID1049" s="55"/>
      <c r="IE1049" s="55"/>
      <c r="IF1049" s="55"/>
      <c r="IG1049" s="55"/>
      <c r="IH1049" s="55"/>
      <c r="II1049" s="55"/>
      <c r="IJ1049" s="55"/>
      <c r="IK1049" s="55"/>
      <c r="IL1049" s="55"/>
      <c r="IM1049" s="55"/>
      <c r="IN1049" s="55"/>
      <c r="IO1049" s="55"/>
      <c r="IP1049" s="55"/>
      <c r="IQ1049" s="55"/>
      <c r="IR1049" s="55"/>
      <c r="IS1049" s="55"/>
      <c r="IT1049" s="55"/>
      <c r="IU1049" s="55"/>
      <c r="IV1049" s="55"/>
      <c r="IW1049" s="55"/>
    </row>
    <row r="1050" spans="1:257" s="22" customFormat="1" x14ac:dyDescent="0.2">
      <c r="A1050" s="36" t="s">
        <v>1977</v>
      </c>
      <c r="B1050" s="57">
        <f t="shared" si="47"/>
        <v>44750.404583333337</v>
      </c>
      <c r="C1050" s="27">
        <v>2022</v>
      </c>
      <c r="D1050" s="27">
        <v>7</v>
      </c>
      <c r="E1050" s="27">
        <v>8</v>
      </c>
      <c r="F1050" s="27">
        <v>9</v>
      </c>
      <c r="G1050" s="28">
        <v>42</v>
      </c>
      <c r="H1050" s="29">
        <v>36.880000000000003</v>
      </c>
      <c r="I1050" s="30">
        <v>54.005000000000003</v>
      </c>
      <c r="J1050" s="30">
        <v>86.570999999999998</v>
      </c>
      <c r="K1050" s="27">
        <v>0</v>
      </c>
      <c r="L1050" s="68" t="s">
        <v>3</v>
      </c>
      <c r="M1050" s="23">
        <v>2.1</v>
      </c>
      <c r="N1050" s="23">
        <f t="shared" si="46"/>
        <v>2.2999999999999998</v>
      </c>
      <c r="O1050" s="23">
        <v>2.2999999999999998</v>
      </c>
      <c r="P1050" s="68" t="s">
        <v>4</v>
      </c>
      <c r="Q1050" s="68" t="s">
        <v>923</v>
      </c>
      <c r="R1050" s="19" t="s">
        <v>18</v>
      </c>
      <c r="S1050" s="68" t="s">
        <v>925</v>
      </c>
      <c r="T1050" s="68" t="s">
        <v>21</v>
      </c>
      <c r="U1050" s="55"/>
      <c r="V1050" s="55"/>
      <c r="W1050" s="55"/>
      <c r="X1050" s="55"/>
      <c r="Y1050" s="55"/>
      <c r="Z1050" s="55"/>
      <c r="AA1050" s="55"/>
      <c r="AB1050" s="55"/>
      <c r="AC1050" s="55"/>
      <c r="AD1050" s="55"/>
      <c r="AE1050" s="55"/>
      <c r="AF1050" s="55"/>
      <c r="AG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  <c r="AX1050" s="55"/>
      <c r="AY1050" s="55"/>
      <c r="AZ1050" s="55"/>
      <c r="BA1050" s="55"/>
      <c r="BB1050" s="55"/>
      <c r="BC1050" s="55"/>
      <c r="BD1050" s="55"/>
      <c r="BE1050" s="55"/>
      <c r="BF1050" s="55"/>
      <c r="BG1050" s="55"/>
      <c r="BH1050" s="55"/>
      <c r="BI1050" s="55"/>
      <c r="BJ1050" s="55"/>
      <c r="BK1050" s="55"/>
      <c r="BL1050" s="55"/>
      <c r="BM1050" s="55"/>
      <c r="BN1050" s="55"/>
      <c r="BO1050" s="55"/>
      <c r="BP1050" s="55"/>
      <c r="BQ1050" s="55"/>
      <c r="BR1050" s="55"/>
      <c r="BS1050" s="55"/>
      <c r="BT1050" s="55"/>
      <c r="BU1050" s="55"/>
      <c r="BV1050" s="55"/>
      <c r="BW1050" s="55"/>
      <c r="BX1050" s="55"/>
      <c r="BY1050" s="55"/>
      <c r="BZ1050" s="55"/>
      <c r="CA1050" s="55"/>
      <c r="CB1050" s="55"/>
      <c r="CC1050" s="55"/>
      <c r="CD1050" s="55"/>
      <c r="CE1050" s="55"/>
      <c r="CF1050" s="55"/>
      <c r="CG1050" s="55"/>
      <c r="CH1050" s="55"/>
      <c r="CI1050" s="55"/>
      <c r="CJ1050" s="55"/>
      <c r="CK1050" s="55"/>
      <c r="CL1050" s="55"/>
      <c r="CM1050" s="55"/>
      <c r="CN1050" s="55"/>
      <c r="CO1050" s="55"/>
      <c r="CP1050" s="55"/>
      <c r="CQ1050" s="55"/>
      <c r="CR1050" s="55"/>
      <c r="CS1050" s="55"/>
      <c r="CT1050" s="55"/>
      <c r="CU1050" s="55"/>
      <c r="CV1050" s="55"/>
      <c r="CW1050" s="55"/>
      <c r="CX1050" s="55"/>
      <c r="CY1050" s="55"/>
      <c r="CZ1050" s="55"/>
      <c r="DA1050" s="55"/>
      <c r="DB1050" s="55"/>
      <c r="DC1050" s="55"/>
      <c r="DD1050" s="55"/>
      <c r="DE1050" s="55"/>
      <c r="DF1050" s="55"/>
      <c r="DG1050" s="55"/>
      <c r="DH1050" s="55"/>
      <c r="DI1050" s="55"/>
      <c r="DJ1050" s="55"/>
      <c r="DK1050" s="55"/>
      <c r="DL1050" s="55"/>
      <c r="DM1050" s="55"/>
      <c r="DN1050" s="55"/>
      <c r="DO1050" s="55"/>
      <c r="DP1050" s="55"/>
      <c r="DQ1050" s="55"/>
      <c r="DR1050" s="55"/>
      <c r="DS1050" s="55"/>
      <c r="DT1050" s="55"/>
      <c r="DU1050" s="55"/>
      <c r="DV1050" s="55"/>
      <c r="DW1050" s="55"/>
      <c r="DX1050" s="55"/>
      <c r="DY1050" s="55"/>
      <c r="DZ1050" s="55"/>
      <c r="EA1050" s="55"/>
      <c r="EB1050" s="55"/>
      <c r="EC1050" s="55"/>
      <c r="ED1050" s="55"/>
      <c r="EE1050" s="55"/>
      <c r="EF1050" s="55"/>
      <c r="EG1050" s="55"/>
      <c r="EH1050" s="55"/>
      <c r="EI1050" s="55"/>
      <c r="EJ1050" s="55"/>
      <c r="EK1050" s="55"/>
      <c r="EL1050" s="55"/>
      <c r="EM1050" s="55"/>
      <c r="EN1050" s="55"/>
      <c r="EO1050" s="55"/>
      <c r="EP1050" s="55"/>
      <c r="EQ1050" s="55"/>
      <c r="ER1050" s="55"/>
      <c r="ES1050" s="55"/>
      <c r="ET1050" s="55"/>
      <c r="EU1050" s="55"/>
      <c r="EV1050" s="55"/>
      <c r="EW1050" s="55"/>
      <c r="EX1050" s="55"/>
      <c r="EY1050" s="55"/>
      <c r="EZ1050" s="55"/>
      <c r="FA1050" s="55"/>
      <c r="FB1050" s="55"/>
      <c r="FC1050" s="55"/>
      <c r="FD1050" s="55"/>
      <c r="FE1050" s="55"/>
      <c r="FF1050" s="55"/>
      <c r="FG1050" s="55"/>
      <c r="FH1050" s="55"/>
      <c r="FI1050" s="55"/>
      <c r="FJ1050" s="55"/>
      <c r="FK1050" s="55"/>
      <c r="FL1050" s="55"/>
      <c r="FM1050" s="55"/>
      <c r="FN1050" s="55"/>
      <c r="FO1050" s="55"/>
      <c r="FP1050" s="55"/>
      <c r="FQ1050" s="55"/>
      <c r="FR1050" s="55"/>
      <c r="FS1050" s="55"/>
      <c r="FT1050" s="55"/>
      <c r="FU1050" s="55"/>
      <c r="FV1050" s="55"/>
      <c r="FW1050" s="55"/>
      <c r="FX1050" s="55"/>
      <c r="FY1050" s="55"/>
      <c r="FZ1050" s="55"/>
      <c r="GA1050" s="55"/>
      <c r="GB1050" s="55"/>
      <c r="GC1050" s="55"/>
      <c r="GD1050" s="55"/>
      <c r="GE1050" s="55"/>
      <c r="GF1050" s="55"/>
      <c r="GG1050" s="55"/>
      <c r="GH1050" s="55"/>
      <c r="GI1050" s="55"/>
      <c r="GJ1050" s="55"/>
      <c r="GK1050" s="55"/>
      <c r="GL1050" s="55"/>
      <c r="GM1050" s="55"/>
      <c r="GN1050" s="55"/>
      <c r="GO1050" s="55"/>
      <c r="GP1050" s="55"/>
      <c r="GQ1050" s="55"/>
      <c r="GR1050" s="55"/>
      <c r="GS1050" s="55"/>
      <c r="GT1050" s="55"/>
      <c r="GU1050" s="55"/>
      <c r="GV1050" s="55"/>
      <c r="GW1050" s="55"/>
      <c r="GX1050" s="55"/>
      <c r="GY1050" s="55"/>
      <c r="GZ1050" s="55"/>
      <c r="HA1050" s="55"/>
      <c r="HB1050" s="55"/>
      <c r="HC1050" s="55"/>
      <c r="HD1050" s="55"/>
      <c r="HE1050" s="55"/>
      <c r="HF1050" s="55"/>
      <c r="HG1050" s="55"/>
      <c r="HH1050" s="55"/>
      <c r="HI1050" s="55"/>
      <c r="HJ1050" s="55"/>
      <c r="HK1050" s="55"/>
      <c r="HL1050" s="55"/>
      <c r="HM1050" s="55"/>
      <c r="HN1050" s="55"/>
      <c r="HO1050" s="55"/>
      <c r="HP1050" s="55"/>
      <c r="HQ1050" s="55"/>
      <c r="HR1050" s="55"/>
      <c r="HS1050" s="55"/>
      <c r="HT1050" s="55"/>
      <c r="HU1050" s="55"/>
      <c r="HV1050" s="55"/>
      <c r="HW1050" s="55"/>
      <c r="HX1050" s="55"/>
      <c r="HY1050" s="55"/>
      <c r="HZ1050" s="55"/>
      <c r="IA1050" s="55"/>
      <c r="IB1050" s="55"/>
      <c r="IC1050" s="55"/>
      <c r="ID1050" s="55"/>
      <c r="IE1050" s="55"/>
      <c r="IF1050" s="55"/>
      <c r="IG1050" s="55"/>
      <c r="IH1050" s="55"/>
      <c r="II1050" s="55"/>
      <c r="IJ1050" s="55"/>
      <c r="IK1050" s="55"/>
      <c r="IL1050" s="55"/>
      <c r="IM1050" s="55"/>
      <c r="IN1050" s="55"/>
      <c r="IO1050" s="55"/>
      <c r="IP1050" s="55"/>
      <c r="IQ1050" s="55"/>
      <c r="IR1050" s="55"/>
      <c r="IS1050" s="55"/>
      <c r="IT1050" s="55"/>
      <c r="IU1050" s="55"/>
      <c r="IV1050" s="55"/>
      <c r="IW1050" s="55"/>
    </row>
    <row r="1051" spans="1:257" s="22" customFormat="1" x14ac:dyDescent="0.2">
      <c r="A1051" s="36" t="s">
        <v>1978</v>
      </c>
      <c r="B1051" s="57">
        <f t="shared" si="47"/>
        <v>44750.407766203702</v>
      </c>
      <c r="C1051" s="27">
        <v>2022</v>
      </c>
      <c r="D1051" s="27">
        <v>7</v>
      </c>
      <c r="E1051" s="27">
        <v>8</v>
      </c>
      <c r="F1051" s="27">
        <v>9</v>
      </c>
      <c r="G1051" s="28">
        <v>47</v>
      </c>
      <c r="H1051" s="29">
        <v>11.94</v>
      </c>
      <c r="I1051" s="30">
        <v>54.026000000000003</v>
      </c>
      <c r="J1051" s="30">
        <v>86.531999999999996</v>
      </c>
      <c r="K1051" s="27">
        <v>0</v>
      </c>
      <c r="L1051" s="68" t="s">
        <v>3</v>
      </c>
      <c r="M1051" s="23">
        <v>2.2999999999999998</v>
      </c>
      <c r="N1051" s="23">
        <f t="shared" si="46"/>
        <v>2.5</v>
      </c>
      <c r="O1051" s="23">
        <v>2.5</v>
      </c>
      <c r="P1051" s="68" t="s">
        <v>4</v>
      </c>
      <c r="Q1051" s="68" t="s">
        <v>923</v>
      </c>
      <c r="R1051" s="19" t="s">
        <v>18</v>
      </c>
      <c r="S1051" s="68" t="s">
        <v>925</v>
      </c>
      <c r="T1051" s="68" t="s">
        <v>21</v>
      </c>
      <c r="U1051" s="55"/>
      <c r="V1051" s="55"/>
      <c r="W1051" s="55"/>
      <c r="X1051" s="55"/>
      <c r="Y1051" s="55"/>
      <c r="Z1051" s="55"/>
      <c r="AA1051" s="55"/>
      <c r="AB1051" s="55"/>
      <c r="AC1051" s="55"/>
      <c r="AD1051" s="55"/>
      <c r="AE1051" s="55"/>
      <c r="AF1051" s="55"/>
      <c r="AG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  <c r="AX1051" s="55"/>
      <c r="AY1051" s="55"/>
      <c r="AZ1051" s="55"/>
      <c r="BA1051" s="55"/>
      <c r="BB1051" s="55"/>
      <c r="BC1051" s="55"/>
      <c r="BD1051" s="55"/>
      <c r="BE1051" s="55"/>
      <c r="BF1051" s="55"/>
      <c r="BG1051" s="55"/>
      <c r="BH1051" s="55"/>
      <c r="BI1051" s="55"/>
      <c r="BJ1051" s="55"/>
      <c r="BK1051" s="55"/>
      <c r="BL1051" s="55"/>
      <c r="BM1051" s="55"/>
      <c r="BN1051" s="55"/>
      <c r="BO1051" s="55"/>
      <c r="BP1051" s="55"/>
      <c r="BQ1051" s="55"/>
      <c r="BR1051" s="55"/>
      <c r="BS1051" s="55"/>
      <c r="BT1051" s="55"/>
      <c r="BU1051" s="55"/>
      <c r="BV1051" s="55"/>
      <c r="BW1051" s="55"/>
      <c r="BX1051" s="55"/>
      <c r="BY1051" s="55"/>
      <c r="BZ1051" s="55"/>
      <c r="CA1051" s="55"/>
      <c r="CB1051" s="55"/>
      <c r="CC1051" s="55"/>
      <c r="CD1051" s="55"/>
      <c r="CE1051" s="55"/>
      <c r="CF1051" s="55"/>
      <c r="CG1051" s="55"/>
      <c r="CH1051" s="55"/>
      <c r="CI1051" s="55"/>
      <c r="CJ1051" s="55"/>
      <c r="CK1051" s="55"/>
      <c r="CL1051" s="55"/>
      <c r="CM1051" s="55"/>
      <c r="CN1051" s="55"/>
      <c r="CO1051" s="55"/>
      <c r="CP1051" s="55"/>
      <c r="CQ1051" s="55"/>
      <c r="CR1051" s="55"/>
      <c r="CS1051" s="55"/>
      <c r="CT1051" s="55"/>
      <c r="CU1051" s="55"/>
      <c r="CV1051" s="55"/>
      <c r="CW1051" s="55"/>
      <c r="CX1051" s="55"/>
      <c r="CY1051" s="55"/>
      <c r="CZ1051" s="55"/>
      <c r="DA1051" s="55"/>
      <c r="DB1051" s="55"/>
      <c r="DC1051" s="55"/>
      <c r="DD1051" s="55"/>
      <c r="DE1051" s="55"/>
      <c r="DF1051" s="55"/>
      <c r="DG1051" s="55"/>
      <c r="DH1051" s="55"/>
      <c r="DI1051" s="55"/>
      <c r="DJ1051" s="55"/>
      <c r="DK1051" s="55"/>
      <c r="DL1051" s="55"/>
      <c r="DM1051" s="55"/>
      <c r="DN1051" s="55"/>
      <c r="DO1051" s="55"/>
      <c r="DP1051" s="55"/>
      <c r="DQ1051" s="55"/>
      <c r="DR1051" s="55"/>
      <c r="DS1051" s="55"/>
      <c r="DT1051" s="55"/>
      <c r="DU1051" s="55"/>
      <c r="DV1051" s="55"/>
      <c r="DW1051" s="55"/>
      <c r="DX1051" s="55"/>
      <c r="DY1051" s="55"/>
      <c r="DZ1051" s="55"/>
      <c r="EA1051" s="55"/>
      <c r="EB1051" s="55"/>
      <c r="EC1051" s="55"/>
      <c r="ED1051" s="55"/>
      <c r="EE1051" s="55"/>
      <c r="EF1051" s="55"/>
      <c r="EG1051" s="55"/>
      <c r="EH1051" s="55"/>
      <c r="EI1051" s="55"/>
      <c r="EJ1051" s="55"/>
      <c r="EK1051" s="55"/>
      <c r="EL1051" s="55"/>
      <c r="EM1051" s="55"/>
      <c r="EN1051" s="55"/>
      <c r="EO1051" s="55"/>
      <c r="EP1051" s="55"/>
      <c r="EQ1051" s="55"/>
      <c r="ER1051" s="55"/>
      <c r="ES1051" s="55"/>
      <c r="ET1051" s="55"/>
      <c r="EU1051" s="55"/>
      <c r="EV1051" s="55"/>
      <c r="EW1051" s="55"/>
      <c r="EX1051" s="55"/>
      <c r="EY1051" s="55"/>
      <c r="EZ1051" s="55"/>
      <c r="FA1051" s="55"/>
      <c r="FB1051" s="55"/>
      <c r="FC1051" s="55"/>
      <c r="FD1051" s="55"/>
      <c r="FE1051" s="55"/>
      <c r="FF1051" s="55"/>
      <c r="FG1051" s="55"/>
      <c r="FH1051" s="55"/>
      <c r="FI1051" s="55"/>
      <c r="FJ1051" s="55"/>
      <c r="FK1051" s="55"/>
      <c r="FL1051" s="55"/>
      <c r="FM1051" s="55"/>
      <c r="FN1051" s="55"/>
      <c r="FO1051" s="55"/>
      <c r="FP1051" s="55"/>
      <c r="FQ1051" s="55"/>
      <c r="FR1051" s="55"/>
      <c r="FS1051" s="55"/>
      <c r="FT1051" s="55"/>
      <c r="FU1051" s="55"/>
      <c r="FV1051" s="55"/>
      <c r="FW1051" s="55"/>
      <c r="FX1051" s="55"/>
      <c r="FY1051" s="55"/>
      <c r="FZ1051" s="55"/>
      <c r="GA1051" s="55"/>
      <c r="GB1051" s="55"/>
      <c r="GC1051" s="55"/>
      <c r="GD1051" s="55"/>
      <c r="GE1051" s="55"/>
      <c r="GF1051" s="55"/>
      <c r="GG1051" s="55"/>
      <c r="GH1051" s="55"/>
      <c r="GI1051" s="55"/>
      <c r="GJ1051" s="55"/>
      <c r="GK1051" s="55"/>
      <c r="GL1051" s="55"/>
      <c r="GM1051" s="55"/>
      <c r="GN1051" s="55"/>
      <c r="GO1051" s="55"/>
      <c r="GP1051" s="55"/>
      <c r="GQ1051" s="55"/>
      <c r="GR1051" s="55"/>
      <c r="GS1051" s="55"/>
      <c r="GT1051" s="55"/>
      <c r="GU1051" s="55"/>
      <c r="GV1051" s="55"/>
      <c r="GW1051" s="55"/>
      <c r="GX1051" s="55"/>
      <c r="GY1051" s="55"/>
      <c r="GZ1051" s="55"/>
      <c r="HA1051" s="55"/>
      <c r="HB1051" s="55"/>
      <c r="HC1051" s="55"/>
      <c r="HD1051" s="55"/>
      <c r="HE1051" s="55"/>
      <c r="HF1051" s="55"/>
      <c r="HG1051" s="55"/>
      <c r="HH1051" s="55"/>
      <c r="HI1051" s="55"/>
      <c r="HJ1051" s="55"/>
      <c r="HK1051" s="55"/>
      <c r="HL1051" s="55"/>
      <c r="HM1051" s="55"/>
      <c r="HN1051" s="55"/>
      <c r="HO1051" s="55"/>
      <c r="HP1051" s="55"/>
      <c r="HQ1051" s="55"/>
      <c r="HR1051" s="55"/>
      <c r="HS1051" s="55"/>
      <c r="HT1051" s="55"/>
      <c r="HU1051" s="55"/>
      <c r="HV1051" s="55"/>
      <c r="HW1051" s="55"/>
      <c r="HX1051" s="55"/>
      <c r="HY1051" s="55"/>
      <c r="HZ1051" s="55"/>
      <c r="IA1051" s="55"/>
      <c r="IB1051" s="55"/>
      <c r="IC1051" s="55"/>
      <c r="ID1051" s="55"/>
      <c r="IE1051" s="55"/>
      <c r="IF1051" s="55"/>
      <c r="IG1051" s="55"/>
      <c r="IH1051" s="55"/>
      <c r="II1051" s="55"/>
      <c r="IJ1051" s="55"/>
      <c r="IK1051" s="55"/>
      <c r="IL1051" s="55"/>
      <c r="IM1051" s="55"/>
      <c r="IN1051" s="55"/>
      <c r="IO1051" s="55"/>
      <c r="IP1051" s="55"/>
      <c r="IQ1051" s="55"/>
      <c r="IR1051" s="55"/>
      <c r="IS1051" s="55"/>
      <c r="IT1051" s="55"/>
      <c r="IU1051" s="55"/>
      <c r="IV1051" s="55"/>
      <c r="IW1051" s="55"/>
    </row>
    <row r="1052" spans="1:257" s="22" customFormat="1" x14ac:dyDescent="0.2">
      <c r="A1052" s="36" t="s">
        <v>1979</v>
      </c>
      <c r="B1052" s="57">
        <f t="shared" si="47"/>
        <v>44750.412164351852</v>
      </c>
      <c r="C1052" s="27">
        <v>2022</v>
      </c>
      <c r="D1052" s="27">
        <v>7</v>
      </c>
      <c r="E1052" s="27">
        <v>8</v>
      </c>
      <c r="F1052" s="27">
        <v>9</v>
      </c>
      <c r="G1052" s="28">
        <v>53</v>
      </c>
      <c r="H1052" s="29">
        <v>31.72</v>
      </c>
      <c r="I1052" s="30">
        <v>54.396999999999998</v>
      </c>
      <c r="J1052" s="30">
        <v>86.113</v>
      </c>
      <c r="K1052" s="27">
        <v>0</v>
      </c>
      <c r="L1052" s="68" t="s">
        <v>3</v>
      </c>
      <c r="M1052" s="23">
        <v>2.2000000000000002</v>
      </c>
      <c r="N1052" s="23">
        <f t="shared" si="46"/>
        <v>2.4</v>
      </c>
      <c r="O1052" s="23">
        <v>2.4</v>
      </c>
      <c r="P1052" s="68" t="s">
        <v>4</v>
      </c>
      <c r="Q1052" s="68" t="s">
        <v>923</v>
      </c>
      <c r="R1052" s="19" t="s">
        <v>18</v>
      </c>
      <c r="S1052" s="68" t="s">
        <v>925</v>
      </c>
      <c r="T1052" s="68" t="s">
        <v>21</v>
      </c>
      <c r="U1052" s="55"/>
      <c r="V1052" s="55"/>
      <c r="W1052" s="55"/>
      <c r="X1052" s="55"/>
      <c r="Y1052" s="55"/>
      <c r="Z1052" s="55"/>
      <c r="AA1052" s="55"/>
      <c r="AB1052" s="55"/>
      <c r="AC1052" s="55"/>
      <c r="AD1052" s="55"/>
      <c r="AE1052" s="55"/>
      <c r="AF1052" s="55"/>
      <c r="AG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  <c r="AX1052" s="55"/>
      <c r="AY1052" s="55"/>
      <c r="AZ1052" s="55"/>
      <c r="BA1052" s="55"/>
      <c r="BB1052" s="55"/>
      <c r="BC1052" s="55"/>
      <c r="BD1052" s="55"/>
      <c r="BE1052" s="55"/>
      <c r="BF1052" s="55"/>
      <c r="BG1052" s="55"/>
      <c r="BH1052" s="55"/>
      <c r="BI1052" s="55"/>
      <c r="BJ1052" s="55"/>
      <c r="BK1052" s="55"/>
      <c r="BL1052" s="55"/>
      <c r="BM1052" s="55"/>
      <c r="BN1052" s="55"/>
      <c r="BO1052" s="55"/>
      <c r="BP1052" s="55"/>
      <c r="BQ1052" s="55"/>
      <c r="BR1052" s="55"/>
      <c r="BS1052" s="55"/>
      <c r="BT1052" s="55"/>
      <c r="BU1052" s="55"/>
      <c r="BV1052" s="55"/>
      <c r="BW1052" s="55"/>
      <c r="BX1052" s="55"/>
      <c r="BY1052" s="55"/>
      <c r="BZ1052" s="55"/>
      <c r="CA1052" s="55"/>
      <c r="CB1052" s="55"/>
      <c r="CC1052" s="55"/>
      <c r="CD1052" s="55"/>
      <c r="CE1052" s="55"/>
      <c r="CF1052" s="55"/>
      <c r="CG1052" s="55"/>
      <c r="CH1052" s="55"/>
      <c r="CI1052" s="55"/>
      <c r="CJ1052" s="55"/>
      <c r="CK1052" s="55"/>
      <c r="CL1052" s="55"/>
      <c r="CM1052" s="55"/>
      <c r="CN1052" s="55"/>
      <c r="CO1052" s="55"/>
      <c r="CP1052" s="55"/>
      <c r="CQ1052" s="55"/>
      <c r="CR1052" s="55"/>
      <c r="CS1052" s="55"/>
      <c r="CT1052" s="55"/>
      <c r="CU1052" s="55"/>
      <c r="CV1052" s="55"/>
      <c r="CW1052" s="55"/>
      <c r="CX1052" s="55"/>
      <c r="CY1052" s="55"/>
      <c r="CZ1052" s="55"/>
      <c r="DA1052" s="55"/>
      <c r="DB1052" s="55"/>
      <c r="DC1052" s="55"/>
      <c r="DD1052" s="55"/>
      <c r="DE1052" s="55"/>
      <c r="DF1052" s="55"/>
      <c r="DG1052" s="55"/>
      <c r="DH1052" s="55"/>
      <c r="DI1052" s="55"/>
      <c r="DJ1052" s="55"/>
      <c r="DK1052" s="55"/>
      <c r="DL1052" s="55"/>
      <c r="DM1052" s="55"/>
      <c r="DN1052" s="55"/>
      <c r="DO1052" s="55"/>
      <c r="DP1052" s="55"/>
      <c r="DQ1052" s="55"/>
      <c r="DR1052" s="55"/>
      <c r="DS1052" s="55"/>
      <c r="DT1052" s="55"/>
      <c r="DU1052" s="55"/>
      <c r="DV1052" s="55"/>
      <c r="DW1052" s="55"/>
      <c r="DX1052" s="55"/>
      <c r="DY1052" s="55"/>
      <c r="DZ1052" s="55"/>
      <c r="EA1052" s="55"/>
      <c r="EB1052" s="55"/>
      <c r="EC1052" s="55"/>
      <c r="ED1052" s="55"/>
      <c r="EE1052" s="55"/>
      <c r="EF1052" s="55"/>
      <c r="EG1052" s="55"/>
      <c r="EH1052" s="55"/>
      <c r="EI1052" s="55"/>
      <c r="EJ1052" s="55"/>
      <c r="EK1052" s="55"/>
      <c r="EL1052" s="55"/>
      <c r="EM1052" s="55"/>
      <c r="EN1052" s="55"/>
      <c r="EO1052" s="55"/>
      <c r="EP1052" s="55"/>
      <c r="EQ1052" s="55"/>
      <c r="ER1052" s="55"/>
      <c r="ES1052" s="55"/>
      <c r="ET1052" s="55"/>
      <c r="EU1052" s="55"/>
      <c r="EV1052" s="55"/>
      <c r="EW1052" s="55"/>
      <c r="EX1052" s="55"/>
      <c r="EY1052" s="55"/>
      <c r="EZ1052" s="55"/>
      <c r="FA1052" s="55"/>
      <c r="FB1052" s="55"/>
      <c r="FC1052" s="55"/>
      <c r="FD1052" s="55"/>
      <c r="FE1052" s="55"/>
      <c r="FF1052" s="55"/>
      <c r="FG1052" s="55"/>
      <c r="FH1052" s="55"/>
      <c r="FI1052" s="55"/>
      <c r="FJ1052" s="55"/>
      <c r="FK1052" s="55"/>
      <c r="FL1052" s="55"/>
      <c r="FM1052" s="55"/>
      <c r="FN1052" s="55"/>
      <c r="FO1052" s="55"/>
      <c r="FP1052" s="55"/>
      <c r="FQ1052" s="55"/>
      <c r="FR1052" s="55"/>
      <c r="FS1052" s="55"/>
      <c r="FT1052" s="55"/>
      <c r="FU1052" s="55"/>
      <c r="FV1052" s="55"/>
      <c r="FW1052" s="55"/>
      <c r="FX1052" s="55"/>
      <c r="FY1052" s="55"/>
      <c r="FZ1052" s="55"/>
      <c r="GA1052" s="55"/>
      <c r="GB1052" s="55"/>
      <c r="GC1052" s="55"/>
      <c r="GD1052" s="55"/>
      <c r="GE1052" s="55"/>
      <c r="GF1052" s="55"/>
      <c r="GG1052" s="55"/>
      <c r="GH1052" s="55"/>
      <c r="GI1052" s="55"/>
      <c r="GJ1052" s="55"/>
      <c r="GK1052" s="55"/>
      <c r="GL1052" s="55"/>
      <c r="GM1052" s="55"/>
      <c r="GN1052" s="55"/>
      <c r="GO1052" s="55"/>
      <c r="GP1052" s="55"/>
      <c r="GQ1052" s="55"/>
      <c r="GR1052" s="55"/>
      <c r="GS1052" s="55"/>
      <c r="GT1052" s="55"/>
      <c r="GU1052" s="55"/>
      <c r="GV1052" s="55"/>
      <c r="GW1052" s="55"/>
      <c r="GX1052" s="55"/>
      <c r="GY1052" s="55"/>
      <c r="GZ1052" s="55"/>
      <c r="HA1052" s="55"/>
      <c r="HB1052" s="55"/>
      <c r="HC1052" s="55"/>
      <c r="HD1052" s="55"/>
      <c r="HE1052" s="55"/>
      <c r="HF1052" s="55"/>
      <c r="HG1052" s="55"/>
      <c r="HH1052" s="55"/>
      <c r="HI1052" s="55"/>
      <c r="HJ1052" s="55"/>
      <c r="HK1052" s="55"/>
      <c r="HL1052" s="55"/>
      <c r="HM1052" s="55"/>
      <c r="HN1052" s="55"/>
      <c r="HO1052" s="55"/>
      <c r="HP1052" s="55"/>
      <c r="HQ1052" s="55"/>
      <c r="HR1052" s="55"/>
      <c r="HS1052" s="55"/>
      <c r="HT1052" s="55"/>
      <c r="HU1052" s="55"/>
      <c r="HV1052" s="55"/>
      <c r="HW1052" s="55"/>
      <c r="HX1052" s="55"/>
      <c r="HY1052" s="55"/>
      <c r="HZ1052" s="55"/>
      <c r="IA1052" s="55"/>
      <c r="IB1052" s="55"/>
      <c r="IC1052" s="55"/>
      <c r="ID1052" s="55"/>
      <c r="IE1052" s="55"/>
      <c r="IF1052" s="55"/>
      <c r="IG1052" s="55"/>
      <c r="IH1052" s="55"/>
      <c r="II1052" s="55"/>
      <c r="IJ1052" s="55"/>
      <c r="IK1052" s="55"/>
      <c r="IL1052" s="55"/>
      <c r="IM1052" s="55"/>
      <c r="IN1052" s="55"/>
      <c r="IO1052" s="55"/>
      <c r="IP1052" s="55"/>
      <c r="IQ1052" s="55"/>
      <c r="IR1052" s="55"/>
      <c r="IS1052" s="55"/>
      <c r="IT1052" s="55"/>
      <c r="IU1052" s="55"/>
      <c r="IV1052" s="55"/>
      <c r="IW1052" s="55"/>
    </row>
    <row r="1053" spans="1:257" s="22" customFormat="1" x14ac:dyDescent="0.2">
      <c r="A1053" s="36" t="s">
        <v>1980</v>
      </c>
      <c r="B1053" s="57">
        <f t="shared" si="47"/>
        <v>44750.41337962963</v>
      </c>
      <c r="C1053" s="27">
        <v>2022</v>
      </c>
      <c r="D1053" s="27">
        <v>7</v>
      </c>
      <c r="E1053" s="27">
        <v>8</v>
      </c>
      <c r="F1053" s="27">
        <v>9</v>
      </c>
      <c r="G1053" s="28">
        <v>55</v>
      </c>
      <c r="H1053" s="29">
        <v>16.920000000000002</v>
      </c>
      <c r="I1053" s="30">
        <v>54.298000000000002</v>
      </c>
      <c r="J1053" s="30">
        <v>86.120999999999995</v>
      </c>
      <c r="K1053" s="27">
        <v>0</v>
      </c>
      <c r="L1053" s="68" t="s">
        <v>3</v>
      </c>
      <c r="M1053" s="23">
        <v>2.2999999999999998</v>
      </c>
      <c r="N1053" s="23">
        <f t="shared" si="46"/>
        <v>2.5</v>
      </c>
      <c r="O1053" s="23">
        <v>2.5</v>
      </c>
      <c r="P1053" s="68" t="s">
        <v>4</v>
      </c>
      <c r="Q1053" s="68" t="s">
        <v>923</v>
      </c>
      <c r="R1053" s="19" t="s">
        <v>18</v>
      </c>
      <c r="S1053" s="68" t="s">
        <v>925</v>
      </c>
      <c r="T1053" s="68" t="s">
        <v>21</v>
      </c>
      <c r="U1053" s="55"/>
      <c r="V1053" s="55"/>
      <c r="W1053" s="55"/>
      <c r="X1053" s="55"/>
      <c r="Y1053" s="55"/>
      <c r="Z1053" s="55"/>
      <c r="AA1053" s="55"/>
      <c r="AB1053" s="55"/>
      <c r="AC1053" s="55"/>
      <c r="AD1053" s="55"/>
      <c r="AE1053" s="55"/>
      <c r="AF1053" s="55"/>
      <c r="AG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  <c r="AX1053" s="55"/>
      <c r="AY1053" s="55"/>
      <c r="AZ1053" s="55"/>
      <c r="BA1053" s="55"/>
      <c r="BB1053" s="55"/>
      <c r="BC1053" s="55"/>
      <c r="BD1053" s="55"/>
      <c r="BE1053" s="55"/>
      <c r="BF1053" s="55"/>
      <c r="BG1053" s="55"/>
      <c r="BH1053" s="55"/>
      <c r="BI1053" s="55"/>
      <c r="BJ1053" s="55"/>
      <c r="BK1053" s="55"/>
      <c r="BL1053" s="55"/>
      <c r="BM1053" s="55"/>
      <c r="BN1053" s="55"/>
      <c r="BO1053" s="55"/>
      <c r="BP1053" s="55"/>
      <c r="BQ1053" s="55"/>
      <c r="BR1053" s="55"/>
      <c r="BS1053" s="55"/>
      <c r="BT1053" s="55"/>
      <c r="BU1053" s="55"/>
      <c r="BV1053" s="55"/>
      <c r="BW1053" s="55"/>
      <c r="BX1053" s="55"/>
      <c r="BY1053" s="55"/>
      <c r="BZ1053" s="55"/>
      <c r="CA1053" s="55"/>
      <c r="CB1053" s="55"/>
      <c r="CC1053" s="55"/>
      <c r="CD1053" s="55"/>
      <c r="CE1053" s="55"/>
      <c r="CF1053" s="55"/>
      <c r="CG1053" s="55"/>
      <c r="CH1053" s="55"/>
      <c r="CI1053" s="55"/>
      <c r="CJ1053" s="55"/>
      <c r="CK1053" s="55"/>
      <c r="CL1053" s="55"/>
      <c r="CM1053" s="55"/>
      <c r="CN1053" s="55"/>
      <c r="CO1053" s="55"/>
      <c r="CP1053" s="55"/>
      <c r="CQ1053" s="55"/>
      <c r="CR1053" s="55"/>
      <c r="CS1053" s="55"/>
      <c r="CT1053" s="55"/>
      <c r="CU1053" s="55"/>
      <c r="CV1053" s="55"/>
      <c r="CW1053" s="55"/>
      <c r="CX1053" s="55"/>
      <c r="CY1053" s="55"/>
      <c r="CZ1053" s="55"/>
      <c r="DA1053" s="55"/>
      <c r="DB1053" s="55"/>
      <c r="DC1053" s="55"/>
      <c r="DD1053" s="55"/>
      <c r="DE1053" s="55"/>
      <c r="DF1053" s="55"/>
      <c r="DG1053" s="55"/>
      <c r="DH1053" s="55"/>
      <c r="DI1053" s="55"/>
      <c r="DJ1053" s="55"/>
      <c r="DK1053" s="55"/>
      <c r="DL1053" s="55"/>
      <c r="DM1053" s="55"/>
      <c r="DN1053" s="55"/>
      <c r="DO1053" s="55"/>
      <c r="DP1053" s="55"/>
      <c r="DQ1053" s="55"/>
      <c r="DR1053" s="55"/>
      <c r="DS1053" s="55"/>
      <c r="DT1053" s="55"/>
      <c r="DU1053" s="55"/>
      <c r="DV1053" s="55"/>
      <c r="DW1053" s="55"/>
      <c r="DX1053" s="55"/>
      <c r="DY1053" s="55"/>
      <c r="DZ1053" s="55"/>
      <c r="EA1053" s="55"/>
      <c r="EB1053" s="55"/>
      <c r="EC1053" s="55"/>
      <c r="ED1053" s="55"/>
      <c r="EE1053" s="55"/>
      <c r="EF1053" s="55"/>
      <c r="EG1053" s="55"/>
      <c r="EH1053" s="55"/>
      <c r="EI1053" s="55"/>
      <c r="EJ1053" s="55"/>
      <c r="EK1053" s="55"/>
      <c r="EL1053" s="55"/>
      <c r="EM1053" s="55"/>
      <c r="EN1053" s="55"/>
      <c r="EO1053" s="55"/>
      <c r="EP1053" s="55"/>
      <c r="EQ1053" s="55"/>
      <c r="ER1053" s="55"/>
      <c r="ES1053" s="55"/>
      <c r="ET1053" s="55"/>
      <c r="EU1053" s="55"/>
      <c r="EV1053" s="55"/>
      <c r="EW1053" s="55"/>
      <c r="EX1053" s="55"/>
      <c r="EY1053" s="55"/>
      <c r="EZ1053" s="55"/>
      <c r="FA1053" s="55"/>
      <c r="FB1053" s="55"/>
      <c r="FC1053" s="55"/>
      <c r="FD1053" s="55"/>
      <c r="FE1053" s="55"/>
      <c r="FF1053" s="55"/>
      <c r="FG1053" s="55"/>
      <c r="FH1053" s="55"/>
      <c r="FI1053" s="55"/>
      <c r="FJ1053" s="55"/>
      <c r="FK1053" s="55"/>
      <c r="FL1053" s="55"/>
      <c r="FM1053" s="55"/>
      <c r="FN1053" s="55"/>
      <c r="FO1053" s="55"/>
      <c r="FP1053" s="55"/>
      <c r="FQ1053" s="55"/>
      <c r="FR1053" s="55"/>
      <c r="FS1053" s="55"/>
      <c r="FT1053" s="55"/>
      <c r="FU1053" s="55"/>
      <c r="FV1053" s="55"/>
      <c r="FW1053" s="55"/>
      <c r="FX1053" s="55"/>
      <c r="FY1053" s="55"/>
      <c r="FZ1053" s="55"/>
      <c r="GA1053" s="55"/>
      <c r="GB1053" s="55"/>
      <c r="GC1053" s="55"/>
      <c r="GD1053" s="55"/>
      <c r="GE1053" s="55"/>
      <c r="GF1053" s="55"/>
      <c r="GG1053" s="55"/>
      <c r="GH1053" s="55"/>
      <c r="GI1053" s="55"/>
      <c r="GJ1053" s="55"/>
      <c r="GK1053" s="55"/>
      <c r="GL1053" s="55"/>
      <c r="GM1053" s="55"/>
      <c r="GN1053" s="55"/>
      <c r="GO1053" s="55"/>
      <c r="GP1053" s="55"/>
      <c r="GQ1053" s="55"/>
      <c r="GR1053" s="55"/>
      <c r="GS1053" s="55"/>
      <c r="GT1053" s="55"/>
      <c r="GU1053" s="55"/>
      <c r="GV1053" s="55"/>
      <c r="GW1053" s="55"/>
      <c r="GX1053" s="55"/>
      <c r="GY1053" s="55"/>
      <c r="GZ1053" s="55"/>
      <c r="HA1053" s="55"/>
      <c r="HB1053" s="55"/>
      <c r="HC1053" s="55"/>
      <c r="HD1053" s="55"/>
      <c r="HE1053" s="55"/>
      <c r="HF1053" s="55"/>
      <c r="HG1053" s="55"/>
      <c r="HH1053" s="55"/>
      <c r="HI1053" s="55"/>
      <c r="HJ1053" s="55"/>
      <c r="HK1053" s="55"/>
      <c r="HL1053" s="55"/>
      <c r="HM1053" s="55"/>
      <c r="HN1053" s="55"/>
      <c r="HO1053" s="55"/>
      <c r="HP1053" s="55"/>
      <c r="HQ1053" s="55"/>
      <c r="HR1053" s="55"/>
      <c r="HS1053" s="55"/>
      <c r="HT1053" s="55"/>
      <c r="HU1053" s="55"/>
      <c r="HV1053" s="55"/>
      <c r="HW1053" s="55"/>
      <c r="HX1053" s="55"/>
      <c r="HY1053" s="55"/>
      <c r="HZ1053" s="55"/>
      <c r="IA1053" s="55"/>
      <c r="IB1053" s="55"/>
      <c r="IC1053" s="55"/>
      <c r="ID1053" s="55"/>
      <c r="IE1053" s="55"/>
      <c r="IF1053" s="55"/>
      <c r="IG1053" s="55"/>
      <c r="IH1053" s="55"/>
      <c r="II1053" s="55"/>
      <c r="IJ1053" s="55"/>
      <c r="IK1053" s="55"/>
      <c r="IL1053" s="55"/>
      <c r="IM1053" s="55"/>
      <c r="IN1053" s="55"/>
      <c r="IO1053" s="55"/>
      <c r="IP1053" s="55"/>
      <c r="IQ1053" s="55"/>
      <c r="IR1053" s="55"/>
      <c r="IS1053" s="55"/>
      <c r="IT1053" s="55"/>
      <c r="IU1053" s="55"/>
      <c r="IV1053" s="55"/>
      <c r="IW1053" s="55"/>
    </row>
    <row r="1054" spans="1:257" s="22" customFormat="1" x14ac:dyDescent="0.2">
      <c r="A1054" s="36" t="s">
        <v>1981</v>
      </c>
      <c r="B1054" s="57">
        <f t="shared" si="47"/>
        <v>44750.671585648146</v>
      </c>
      <c r="C1054" s="27">
        <v>2022</v>
      </c>
      <c r="D1054" s="27">
        <v>7</v>
      </c>
      <c r="E1054" s="27">
        <v>8</v>
      </c>
      <c r="F1054" s="27">
        <v>16</v>
      </c>
      <c r="G1054" s="28">
        <v>7</v>
      </c>
      <c r="H1054" s="29">
        <v>5.08</v>
      </c>
      <c r="I1054" s="30">
        <v>54.298000000000002</v>
      </c>
      <c r="J1054" s="30">
        <v>86.096999999999994</v>
      </c>
      <c r="K1054" s="27">
        <v>3</v>
      </c>
      <c r="L1054" s="35">
        <v>0</v>
      </c>
      <c r="M1054" s="23">
        <v>1.5</v>
      </c>
      <c r="N1054" s="23">
        <f t="shared" si="46"/>
        <v>1.9</v>
      </c>
      <c r="O1054" s="23">
        <v>1.9</v>
      </c>
      <c r="P1054" s="68" t="s">
        <v>4</v>
      </c>
      <c r="Q1054" s="68" t="s">
        <v>923</v>
      </c>
      <c r="R1054" s="19" t="s">
        <v>18</v>
      </c>
      <c r="S1054" s="68" t="s">
        <v>924</v>
      </c>
      <c r="T1054" s="68" t="s">
        <v>21</v>
      </c>
      <c r="U1054" s="55"/>
      <c r="V1054" s="55"/>
      <c r="W1054" s="55"/>
      <c r="X1054" s="55"/>
      <c r="Y1054" s="55"/>
      <c r="Z1054" s="55"/>
      <c r="AA1054" s="55"/>
      <c r="AB1054" s="55"/>
      <c r="AC1054" s="55"/>
      <c r="AD1054" s="55"/>
      <c r="AE1054" s="55"/>
      <c r="AF1054" s="55"/>
      <c r="AG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  <c r="AX1054" s="55"/>
      <c r="AY1054" s="55"/>
      <c r="AZ1054" s="55"/>
      <c r="BA1054" s="55"/>
      <c r="BB1054" s="55"/>
      <c r="BC1054" s="55"/>
      <c r="BD1054" s="55"/>
      <c r="BE1054" s="55"/>
      <c r="BF1054" s="55"/>
      <c r="BG1054" s="55"/>
      <c r="BH1054" s="55"/>
      <c r="BI1054" s="55"/>
      <c r="BJ1054" s="55"/>
      <c r="BK1054" s="55"/>
      <c r="BL1054" s="55"/>
      <c r="BM1054" s="55"/>
      <c r="BN1054" s="55"/>
      <c r="BO1054" s="55"/>
      <c r="BP1054" s="55"/>
      <c r="BQ1054" s="55"/>
      <c r="BR1054" s="55"/>
      <c r="BS1054" s="55"/>
      <c r="BT1054" s="55"/>
      <c r="BU1054" s="55"/>
      <c r="BV1054" s="55"/>
      <c r="BW1054" s="55"/>
      <c r="BX1054" s="55"/>
      <c r="BY1054" s="55"/>
      <c r="BZ1054" s="55"/>
      <c r="CA1054" s="55"/>
      <c r="CB1054" s="55"/>
      <c r="CC1054" s="55"/>
      <c r="CD1054" s="55"/>
      <c r="CE1054" s="55"/>
      <c r="CF1054" s="55"/>
      <c r="CG1054" s="55"/>
      <c r="CH1054" s="55"/>
      <c r="CI1054" s="55"/>
      <c r="CJ1054" s="55"/>
      <c r="CK1054" s="55"/>
      <c r="CL1054" s="55"/>
      <c r="CM1054" s="55"/>
      <c r="CN1054" s="55"/>
      <c r="CO1054" s="55"/>
      <c r="CP1054" s="55"/>
      <c r="CQ1054" s="55"/>
      <c r="CR1054" s="55"/>
      <c r="CS1054" s="55"/>
      <c r="CT1054" s="55"/>
      <c r="CU1054" s="55"/>
      <c r="CV1054" s="55"/>
      <c r="CW1054" s="55"/>
      <c r="CX1054" s="55"/>
      <c r="CY1054" s="55"/>
      <c r="CZ1054" s="55"/>
      <c r="DA1054" s="55"/>
      <c r="DB1054" s="55"/>
      <c r="DC1054" s="55"/>
      <c r="DD1054" s="55"/>
      <c r="DE1054" s="55"/>
      <c r="DF1054" s="55"/>
      <c r="DG1054" s="55"/>
      <c r="DH1054" s="55"/>
      <c r="DI1054" s="55"/>
      <c r="DJ1054" s="55"/>
      <c r="DK1054" s="55"/>
      <c r="DL1054" s="55"/>
      <c r="DM1054" s="55"/>
      <c r="DN1054" s="55"/>
      <c r="DO1054" s="55"/>
      <c r="DP1054" s="55"/>
      <c r="DQ1054" s="55"/>
      <c r="DR1054" s="55"/>
      <c r="DS1054" s="55"/>
      <c r="DT1054" s="55"/>
      <c r="DU1054" s="55"/>
      <c r="DV1054" s="55"/>
      <c r="DW1054" s="55"/>
      <c r="DX1054" s="55"/>
      <c r="DY1054" s="55"/>
      <c r="DZ1054" s="55"/>
      <c r="EA1054" s="55"/>
      <c r="EB1054" s="55"/>
      <c r="EC1054" s="55"/>
      <c r="ED1054" s="55"/>
      <c r="EE1054" s="55"/>
      <c r="EF1054" s="55"/>
      <c r="EG1054" s="55"/>
      <c r="EH1054" s="55"/>
      <c r="EI1054" s="55"/>
      <c r="EJ1054" s="55"/>
      <c r="EK1054" s="55"/>
      <c r="EL1054" s="55"/>
      <c r="EM1054" s="55"/>
      <c r="EN1054" s="55"/>
      <c r="EO1054" s="55"/>
      <c r="EP1054" s="55"/>
      <c r="EQ1054" s="55"/>
      <c r="ER1054" s="55"/>
      <c r="ES1054" s="55"/>
      <c r="ET1054" s="55"/>
      <c r="EU1054" s="55"/>
      <c r="EV1054" s="55"/>
      <c r="EW1054" s="55"/>
      <c r="EX1054" s="55"/>
      <c r="EY1054" s="55"/>
      <c r="EZ1054" s="55"/>
      <c r="FA1054" s="55"/>
      <c r="FB1054" s="55"/>
      <c r="FC1054" s="55"/>
      <c r="FD1054" s="55"/>
      <c r="FE1054" s="55"/>
      <c r="FF1054" s="55"/>
      <c r="FG1054" s="55"/>
      <c r="FH1054" s="55"/>
      <c r="FI1054" s="55"/>
      <c r="FJ1054" s="55"/>
      <c r="FK1054" s="55"/>
      <c r="FL1054" s="55"/>
      <c r="FM1054" s="55"/>
      <c r="FN1054" s="55"/>
      <c r="FO1054" s="55"/>
      <c r="FP1054" s="55"/>
      <c r="FQ1054" s="55"/>
      <c r="FR1054" s="55"/>
      <c r="FS1054" s="55"/>
      <c r="FT1054" s="55"/>
      <c r="FU1054" s="55"/>
      <c r="FV1054" s="55"/>
      <c r="FW1054" s="55"/>
      <c r="FX1054" s="55"/>
      <c r="FY1054" s="55"/>
      <c r="FZ1054" s="55"/>
      <c r="GA1054" s="55"/>
      <c r="GB1054" s="55"/>
      <c r="GC1054" s="55"/>
      <c r="GD1054" s="55"/>
      <c r="GE1054" s="55"/>
      <c r="GF1054" s="55"/>
      <c r="GG1054" s="55"/>
      <c r="GH1054" s="55"/>
      <c r="GI1054" s="55"/>
      <c r="GJ1054" s="55"/>
      <c r="GK1054" s="55"/>
      <c r="GL1054" s="55"/>
      <c r="GM1054" s="55"/>
      <c r="GN1054" s="55"/>
      <c r="GO1054" s="55"/>
      <c r="GP1054" s="55"/>
      <c r="GQ1054" s="55"/>
      <c r="GR1054" s="55"/>
      <c r="GS1054" s="55"/>
      <c r="GT1054" s="55"/>
      <c r="GU1054" s="55"/>
      <c r="GV1054" s="55"/>
      <c r="GW1054" s="55"/>
      <c r="GX1054" s="55"/>
      <c r="GY1054" s="55"/>
      <c r="GZ1054" s="55"/>
      <c r="HA1054" s="55"/>
      <c r="HB1054" s="55"/>
      <c r="HC1054" s="55"/>
      <c r="HD1054" s="55"/>
      <c r="HE1054" s="55"/>
      <c r="HF1054" s="55"/>
      <c r="HG1054" s="55"/>
      <c r="HH1054" s="55"/>
      <c r="HI1054" s="55"/>
      <c r="HJ1054" s="55"/>
      <c r="HK1054" s="55"/>
      <c r="HL1054" s="55"/>
      <c r="HM1054" s="55"/>
      <c r="HN1054" s="55"/>
      <c r="HO1054" s="55"/>
      <c r="HP1054" s="55"/>
      <c r="HQ1054" s="55"/>
      <c r="HR1054" s="55"/>
      <c r="HS1054" s="55"/>
      <c r="HT1054" s="55"/>
      <c r="HU1054" s="55"/>
      <c r="HV1054" s="55"/>
      <c r="HW1054" s="55"/>
      <c r="HX1054" s="55"/>
      <c r="HY1054" s="55"/>
      <c r="HZ1054" s="55"/>
      <c r="IA1054" s="55"/>
      <c r="IB1054" s="55"/>
      <c r="IC1054" s="55"/>
      <c r="ID1054" s="55"/>
      <c r="IE1054" s="55"/>
      <c r="IF1054" s="55"/>
      <c r="IG1054" s="55"/>
      <c r="IH1054" s="55"/>
      <c r="II1054" s="55"/>
      <c r="IJ1054" s="55"/>
      <c r="IK1054" s="55"/>
      <c r="IL1054" s="55"/>
      <c r="IM1054" s="55"/>
      <c r="IN1054" s="55"/>
      <c r="IO1054" s="55"/>
      <c r="IP1054" s="55"/>
      <c r="IQ1054" s="55"/>
      <c r="IR1054" s="55"/>
      <c r="IS1054" s="55"/>
      <c r="IT1054" s="55"/>
      <c r="IU1054" s="55"/>
      <c r="IV1054" s="55"/>
      <c r="IW1054" s="55"/>
    </row>
    <row r="1055" spans="1:257" s="22" customFormat="1" x14ac:dyDescent="0.2">
      <c r="A1055" s="36" t="s">
        <v>1982</v>
      </c>
      <c r="B1055" s="57">
        <f t="shared" si="47"/>
        <v>44751.84270833333</v>
      </c>
      <c r="C1055" s="27">
        <v>2022</v>
      </c>
      <c r="D1055" s="27">
        <v>7</v>
      </c>
      <c r="E1055" s="27">
        <v>9</v>
      </c>
      <c r="F1055" s="27">
        <v>20</v>
      </c>
      <c r="G1055" s="28">
        <v>13</v>
      </c>
      <c r="H1055" s="29">
        <v>30.83</v>
      </c>
      <c r="I1055" s="30">
        <v>54.268000000000001</v>
      </c>
      <c r="J1055" s="30">
        <v>86.132000000000005</v>
      </c>
      <c r="K1055" s="27">
        <v>1</v>
      </c>
      <c r="L1055" s="68" t="s">
        <v>3</v>
      </c>
      <c r="M1055" s="23">
        <v>1.5</v>
      </c>
      <c r="N1055" s="23">
        <f t="shared" si="46"/>
        <v>1.9</v>
      </c>
      <c r="O1055" s="23">
        <v>1.9</v>
      </c>
      <c r="P1055" s="68" t="s">
        <v>4</v>
      </c>
      <c r="Q1055" s="68" t="s">
        <v>923</v>
      </c>
      <c r="R1055" s="19" t="s">
        <v>18</v>
      </c>
      <c r="S1055" s="68" t="s">
        <v>924</v>
      </c>
      <c r="T1055" s="68" t="s">
        <v>21</v>
      </c>
      <c r="U1055" s="55"/>
      <c r="V1055" s="55"/>
      <c r="W1055" s="55"/>
      <c r="X1055" s="55"/>
      <c r="Y1055" s="55"/>
      <c r="Z1055" s="55"/>
      <c r="AA1055" s="55"/>
      <c r="AB1055" s="55"/>
      <c r="AC1055" s="55"/>
      <c r="AD1055" s="55"/>
      <c r="AE1055" s="55"/>
      <c r="AF1055" s="55"/>
      <c r="AG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  <c r="AX1055" s="55"/>
      <c r="AY1055" s="55"/>
      <c r="AZ1055" s="55"/>
      <c r="BA1055" s="55"/>
      <c r="BB1055" s="55"/>
      <c r="BC1055" s="55"/>
      <c r="BD1055" s="55"/>
      <c r="BE1055" s="55"/>
      <c r="BF1055" s="55"/>
      <c r="BG1055" s="55"/>
      <c r="BH1055" s="55"/>
      <c r="BI1055" s="55"/>
      <c r="BJ1055" s="55"/>
      <c r="BK1055" s="55"/>
      <c r="BL1055" s="55"/>
      <c r="BM1055" s="55"/>
      <c r="BN1055" s="55"/>
      <c r="BO1055" s="55"/>
      <c r="BP1055" s="55"/>
      <c r="BQ1055" s="55"/>
      <c r="BR1055" s="55"/>
      <c r="BS1055" s="55"/>
      <c r="BT1055" s="55"/>
      <c r="BU1055" s="55"/>
      <c r="BV1055" s="55"/>
      <c r="BW1055" s="55"/>
      <c r="BX1055" s="55"/>
      <c r="BY1055" s="55"/>
      <c r="BZ1055" s="55"/>
      <c r="CA1055" s="55"/>
      <c r="CB1055" s="55"/>
      <c r="CC1055" s="55"/>
      <c r="CD1055" s="55"/>
      <c r="CE1055" s="55"/>
      <c r="CF1055" s="55"/>
      <c r="CG1055" s="55"/>
      <c r="CH1055" s="55"/>
      <c r="CI1055" s="55"/>
      <c r="CJ1055" s="55"/>
      <c r="CK1055" s="55"/>
      <c r="CL1055" s="55"/>
      <c r="CM1055" s="55"/>
      <c r="CN1055" s="55"/>
      <c r="CO1055" s="55"/>
      <c r="CP1055" s="55"/>
      <c r="CQ1055" s="55"/>
      <c r="CR1055" s="55"/>
      <c r="CS1055" s="55"/>
      <c r="CT1055" s="55"/>
      <c r="CU1055" s="55"/>
      <c r="CV1055" s="55"/>
      <c r="CW1055" s="55"/>
      <c r="CX1055" s="55"/>
      <c r="CY1055" s="55"/>
      <c r="CZ1055" s="55"/>
      <c r="DA1055" s="55"/>
      <c r="DB1055" s="55"/>
      <c r="DC1055" s="55"/>
      <c r="DD1055" s="55"/>
      <c r="DE1055" s="55"/>
      <c r="DF1055" s="55"/>
      <c r="DG1055" s="55"/>
      <c r="DH1055" s="55"/>
      <c r="DI1055" s="55"/>
      <c r="DJ1055" s="55"/>
      <c r="DK1055" s="55"/>
      <c r="DL1055" s="55"/>
      <c r="DM1055" s="55"/>
      <c r="DN1055" s="55"/>
      <c r="DO1055" s="55"/>
      <c r="DP1055" s="55"/>
      <c r="DQ1055" s="55"/>
      <c r="DR1055" s="55"/>
      <c r="DS1055" s="55"/>
      <c r="DT1055" s="55"/>
      <c r="DU1055" s="55"/>
      <c r="DV1055" s="55"/>
      <c r="DW1055" s="55"/>
      <c r="DX1055" s="55"/>
      <c r="DY1055" s="55"/>
      <c r="DZ1055" s="55"/>
      <c r="EA1055" s="55"/>
      <c r="EB1055" s="55"/>
      <c r="EC1055" s="55"/>
      <c r="ED1055" s="55"/>
      <c r="EE1055" s="55"/>
      <c r="EF1055" s="55"/>
      <c r="EG1055" s="55"/>
      <c r="EH1055" s="55"/>
      <c r="EI1055" s="55"/>
      <c r="EJ1055" s="55"/>
      <c r="EK1055" s="55"/>
      <c r="EL1055" s="55"/>
      <c r="EM1055" s="55"/>
      <c r="EN1055" s="55"/>
      <c r="EO1055" s="55"/>
      <c r="EP1055" s="55"/>
      <c r="EQ1055" s="55"/>
      <c r="ER1055" s="55"/>
      <c r="ES1055" s="55"/>
      <c r="ET1055" s="55"/>
      <c r="EU1055" s="55"/>
      <c r="EV1055" s="55"/>
      <c r="EW1055" s="55"/>
      <c r="EX1055" s="55"/>
      <c r="EY1055" s="55"/>
      <c r="EZ1055" s="55"/>
      <c r="FA1055" s="55"/>
      <c r="FB1055" s="55"/>
      <c r="FC1055" s="55"/>
      <c r="FD1055" s="55"/>
      <c r="FE1055" s="55"/>
      <c r="FF1055" s="55"/>
      <c r="FG1055" s="55"/>
      <c r="FH1055" s="55"/>
      <c r="FI1055" s="55"/>
      <c r="FJ1055" s="55"/>
      <c r="FK1055" s="55"/>
      <c r="FL1055" s="55"/>
      <c r="FM1055" s="55"/>
      <c r="FN1055" s="55"/>
      <c r="FO1055" s="55"/>
      <c r="FP1055" s="55"/>
      <c r="FQ1055" s="55"/>
      <c r="FR1055" s="55"/>
      <c r="FS1055" s="55"/>
      <c r="FT1055" s="55"/>
      <c r="FU1055" s="55"/>
      <c r="FV1055" s="55"/>
      <c r="FW1055" s="55"/>
      <c r="FX1055" s="55"/>
      <c r="FY1055" s="55"/>
      <c r="FZ1055" s="55"/>
      <c r="GA1055" s="55"/>
      <c r="GB1055" s="55"/>
      <c r="GC1055" s="55"/>
      <c r="GD1055" s="55"/>
      <c r="GE1055" s="55"/>
      <c r="GF1055" s="55"/>
      <c r="GG1055" s="55"/>
      <c r="GH1055" s="55"/>
      <c r="GI1055" s="55"/>
      <c r="GJ1055" s="55"/>
      <c r="GK1055" s="55"/>
      <c r="GL1055" s="55"/>
      <c r="GM1055" s="55"/>
      <c r="GN1055" s="55"/>
      <c r="GO1055" s="55"/>
      <c r="GP1055" s="55"/>
      <c r="GQ1055" s="55"/>
      <c r="GR1055" s="55"/>
      <c r="GS1055" s="55"/>
      <c r="GT1055" s="55"/>
      <c r="GU1055" s="55"/>
      <c r="GV1055" s="55"/>
      <c r="GW1055" s="55"/>
      <c r="GX1055" s="55"/>
      <c r="GY1055" s="55"/>
      <c r="GZ1055" s="55"/>
      <c r="HA1055" s="55"/>
      <c r="HB1055" s="55"/>
      <c r="HC1055" s="55"/>
      <c r="HD1055" s="55"/>
      <c r="HE1055" s="55"/>
      <c r="HF1055" s="55"/>
      <c r="HG1055" s="55"/>
      <c r="HH1055" s="55"/>
      <c r="HI1055" s="55"/>
      <c r="HJ1055" s="55"/>
      <c r="HK1055" s="55"/>
      <c r="HL1055" s="55"/>
      <c r="HM1055" s="55"/>
      <c r="HN1055" s="55"/>
      <c r="HO1055" s="55"/>
      <c r="HP1055" s="55"/>
      <c r="HQ1055" s="55"/>
      <c r="HR1055" s="55"/>
      <c r="HS1055" s="55"/>
      <c r="HT1055" s="55"/>
      <c r="HU1055" s="55"/>
      <c r="HV1055" s="55"/>
      <c r="HW1055" s="55"/>
      <c r="HX1055" s="55"/>
      <c r="HY1055" s="55"/>
      <c r="HZ1055" s="55"/>
      <c r="IA1055" s="55"/>
      <c r="IB1055" s="55"/>
      <c r="IC1055" s="55"/>
      <c r="ID1055" s="55"/>
      <c r="IE1055" s="55"/>
      <c r="IF1055" s="55"/>
      <c r="IG1055" s="55"/>
      <c r="IH1055" s="55"/>
      <c r="II1055" s="55"/>
      <c r="IJ1055" s="55"/>
      <c r="IK1055" s="55"/>
      <c r="IL1055" s="55"/>
      <c r="IM1055" s="55"/>
      <c r="IN1055" s="55"/>
      <c r="IO1055" s="55"/>
      <c r="IP1055" s="55"/>
      <c r="IQ1055" s="55"/>
      <c r="IR1055" s="55"/>
      <c r="IS1055" s="55"/>
      <c r="IT1055" s="55"/>
      <c r="IU1055" s="55"/>
      <c r="IV1055" s="55"/>
      <c r="IW1055" s="55"/>
    </row>
    <row r="1056" spans="1:257" s="22" customFormat="1" x14ac:dyDescent="0.2">
      <c r="A1056" s="36" t="s">
        <v>1983</v>
      </c>
      <c r="B1056" s="57">
        <f t="shared" si="47"/>
        <v>44751.961921296293</v>
      </c>
      <c r="C1056" s="27">
        <v>2022</v>
      </c>
      <c r="D1056" s="27">
        <v>7</v>
      </c>
      <c r="E1056" s="27">
        <v>9</v>
      </c>
      <c r="F1056" s="27">
        <v>23</v>
      </c>
      <c r="G1056" s="28">
        <v>5</v>
      </c>
      <c r="H1056" s="29">
        <v>10.978999999999999</v>
      </c>
      <c r="I1056" s="30">
        <v>54.273000000000003</v>
      </c>
      <c r="J1056" s="30">
        <v>86.126999999999995</v>
      </c>
      <c r="K1056" s="27">
        <v>3</v>
      </c>
      <c r="L1056" s="35">
        <v>3</v>
      </c>
      <c r="M1056" s="23">
        <v>0.9</v>
      </c>
      <c r="N1056" s="23">
        <f t="shared" si="46"/>
        <v>1.4</v>
      </c>
      <c r="O1056" s="23">
        <v>1.4</v>
      </c>
      <c r="P1056" s="68" t="s">
        <v>4</v>
      </c>
      <c r="Q1056" s="68" t="s">
        <v>923</v>
      </c>
      <c r="R1056" s="19" t="s">
        <v>18</v>
      </c>
      <c r="S1056" s="68" t="s">
        <v>924</v>
      </c>
      <c r="T1056" s="68"/>
      <c r="U1056" s="55"/>
      <c r="V1056" s="55"/>
      <c r="W1056" s="55"/>
      <c r="X1056" s="55"/>
      <c r="Y1056" s="55"/>
      <c r="Z1056" s="55"/>
      <c r="AA1056" s="55"/>
      <c r="AB1056" s="55"/>
      <c r="AC1056" s="55"/>
      <c r="AD1056" s="55"/>
      <c r="AE1056" s="55"/>
      <c r="AF1056" s="55"/>
      <c r="AG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  <c r="AX1056" s="55"/>
      <c r="AY1056" s="55"/>
      <c r="AZ1056" s="55"/>
      <c r="BA1056" s="55"/>
      <c r="BB1056" s="55"/>
      <c r="BC1056" s="55"/>
      <c r="BD1056" s="55"/>
      <c r="BE1056" s="55"/>
      <c r="BF1056" s="55"/>
      <c r="BG1056" s="55"/>
      <c r="BH1056" s="55"/>
      <c r="BI1056" s="55"/>
      <c r="BJ1056" s="55"/>
      <c r="BK1056" s="55"/>
      <c r="BL1056" s="55"/>
      <c r="BM1056" s="55"/>
      <c r="BN1056" s="55"/>
      <c r="BO1056" s="55"/>
      <c r="BP1056" s="55"/>
      <c r="BQ1056" s="55"/>
      <c r="BR1056" s="55"/>
      <c r="BS1056" s="55"/>
      <c r="BT1056" s="55"/>
      <c r="BU1056" s="55"/>
      <c r="BV1056" s="55"/>
      <c r="BW1056" s="55"/>
      <c r="BX1056" s="55"/>
      <c r="BY1056" s="55"/>
      <c r="BZ1056" s="55"/>
      <c r="CA1056" s="55"/>
      <c r="CB1056" s="55"/>
      <c r="CC1056" s="55"/>
      <c r="CD1056" s="55"/>
      <c r="CE1056" s="55"/>
      <c r="CF1056" s="55"/>
      <c r="CG1056" s="55"/>
      <c r="CH1056" s="55"/>
      <c r="CI1056" s="55"/>
      <c r="CJ1056" s="55"/>
      <c r="CK1056" s="55"/>
      <c r="CL1056" s="55"/>
      <c r="CM1056" s="55"/>
      <c r="CN1056" s="55"/>
      <c r="CO1056" s="55"/>
      <c r="CP1056" s="55"/>
      <c r="CQ1056" s="55"/>
      <c r="CR1056" s="55"/>
      <c r="CS1056" s="55"/>
      <c r="CT1056" s="55"/>
      <c r="CU1056" s="55"/>
      <c r="CV1056" s="55"/>
      <c r="CW1056" s="55"/>
      <c r="CX1056" s="55"/>
      <c r="CY1056" s="55"/>
      <c r="CZ1056" s="55"/>
      <c r="DA1056" s="55"/>
      <c r="DB1056" s="55"/>
      <c r="DC1056" s="55"/>
      <c r="DD1056" s="55"/>
      <c r="DE1056" s="55"/>
      <c r="DF1056" s="55"/>
      <c r="DG1056" s="55"/>
      <c r="DH1056" s="55"/>
      <c r="DI1056" s="55"/>
      <c r="DJ1056" s="55"/>
      <c r="DK1056" s="55"/>
      <c r="DL1056" s="55"/>
      <c r="DM1056" s="55"/>
      <c r="DN1056" s="55"/>
      <c r="DO1056" s="55"/>
      <c r="DP1056" s="55"/>
      <c r="DQ1056" s="55"/>
      <c r="DR1056" s="55"/>
      <c r="DS1056" s="55"/>
      <c r="DT1056" s="55"/>
      <c r="DU1056" s="55"/>
      <c r="DV1056" s="55"/>
      <c r="DW1056" s="55"/>
      <c r="DX1056" s="55"/>
      <c r="DY1056" s="55"/>
      <c r="DZ1056" s="55"/>
      <c r="EA1056" s="55"/>
      <c r="EB1056" s="55"/>
      <c r="EC1056" s="55"/>
      <c r="ED1056" s="55"/>
      <c r="EE1056" s="55"/>
      <c r="EF1056" s="55"/>
      <c r="EG1056" s="55"/>
      <c r="EH1056" s="55"/>
      <c r="EI1056" s="55"/>
      <c r="EJ1056" s="55"/>
      <c r="EK1056" s="55"/>
      <c r="EL1056" s="55"/>
      <c r="EM1056" s="55"/>
      <c r="EN1056" s="55"/>
      <c r="EO1056" s="55"/>
      <c r="EP1056" s="55"/>
      <c r="EQ1056" s="55"/>
      <c r="ER1056" s="55"/>
      <c r="ES1056" s="55"/>
      <c r="ET1056" s="55"/>
      <c r="EU1056" s="55"/>
      <c r="EV1056" s="55"/>
      <c r="EW1056" s="55"/>
      <c r="EX1056" s="55"/>
      <c r="EY1056" s="55"/>
      <c r="EZ1056" s="55"/>
      <c r="FA1056" s="55"/>
      <c r="FB1056" s="55"/>
      <c r="FC1056" s="55"/>
      <c r="FD1056" s="55"/>
      <c r="FE1056" s="55"/>
      <c r="FF1056" s="55"/>
      <c r="FG1056" s="55"/>
      <c r="FH1056" s="55"/>
      <c r="FI1056" s="55"/>
      <c r="FJ1056" s="55"/>
      <c r="FK1056" s="55"/>
      <c r="FL1056" s="55"/>
      <c r="FM1056" s="55"/>
      <c r="FN1056" s="55"/>
      <c r="FO1056" s="55"/>
      <c r="FP1056" s="55"/>
      <c r="FQ1056" s="55"/>
      <c r="FR1056" s="55"/>
      <c r="FS1056" s="55"/>
      <c r="FT1056" s="55"/>
      <c r="FU1056" s="55"/>
      <c r="FV1056" s="55"/>
      <c r="FW1056" s="55"/>
      <c r="FX1056" s="55"/>
      <c r="FY1056" s="55"/>
      <c r="FZ1056" s="55"/>
      <c r="GA1056" s="55"/>
      <c r="GB1056" s="55"/>
      <c r="GC1056" s="55"/>
      <c r="GD1056" s="55"/>
      <c r="GE1056" s="55"/>
      <c r="GF1056" s="55"/>
      <c r="GG1056" s="55"/>
      <c r="GH1056" s="55"/>
      <c r="GI1056" s="55"/>
      <c r="GJ1056" s="55"/>
      <c r="GK1056" s="55"/>
      <c r="GL1056" s="55"/>
      <c r="GM1056" s="55"/>
      <c r="GN1056" s="55"/>
      <c r="GO1056" s="55"/>
      <c r="GP1056" s="55"/>
      <c r="GQ1056" s="55"/>
      <c r="GR1056" s="55"/>
      <c r="GS1056" s="55"/>
      <c r="GT1056" s="55"/>
      <c r="GU1056" s="55"/>
      <c r="GV1056" s="55"/>
      <c r="GW1056" s="55"/>
      <c r="GX1056" s="55"/>
      <c r="GY1056" s="55"/>
      <c r="GZ1056" s="55"/>
      <c r="HA1056" s="55"/>
      <c r="HB1056" s="55"/>
      <c r="HC1056" s="55"/>
      <c r="HD1056" s="55"/>
      <c r="HE1056" s="55"/>
      <c r="HF1056" s="55"/>
      <c r="HG1056" s="55"/>
      <c r="HH1056" s="55"/>
      <c r="HI1056" s="55"/>
      <c r="HJ1056" s="55"/>
      <c r="HK1056" s="55"/>
      <c r="HL1056" s="55"/>
      <c r="HM1056" s="55"/>
      <c r="HN1056" s="55"/>
      <c r="HO1056" s="55"/>
      <c r="HP1056" s="55"/>
      <c r="HQ1056" s="55"/>
      <c r="HR1056" s="55"/>
      <c r="HS1056" s="55"/>
      <c r="HT1056" s="55"/>
      <c r="HU1056" s="55"/>
      <c r="HV1056" s="55"/>
      <c r="HW1056" s="55"/>
      <c r="HX1056" s="55"/>
      <c r="HY1056" s="55"/>
      <c r="HZ1056" s="55"/>
      <c r="IA1056" s="55"/>
      <c r="IB1056" s="55"/>
      <c r="IC1056" s="55"/>
      <c r="ID1056" s="55"/>
      <c r="IE1056" s="55"/>
      <c r="IF1056" s="55"/>
      <c r="IG1056" s="55"/>
      <c r="IH1056" s="55"/>
      <c r="II1056" s="55"/>
      <c r="IJ1056" s="55"/>
      <c r="IK1056" s="55"/>
      <c r="IL1056" s="55"/>
      <c r="IM1056" s="55"/>
      <c r="IN1056" s="55"/>
      <c r="IO1056" s="55"/>
      <c r="IP1056" s="55"/>
      <c r="IQ1056" s="55"/>
      <c r="IR1056" s="55"/>
      <c r="IS1056" s="55"/>
      <c r="IT1056" s="55"/>
      <c r="IU1056" s="55"/>
      <c r="IV1056" s="55"/>
      <c r="IW1056" s="55"/>
    </row>
    <row r="1057" spans="1:257" s="22" customFormat="1" x14ac:dyDescent="0.2">
      <c r="A1057" s="36" t="s">
        <v>1984</v>
      </c>
      <c r="B1057" s="57">
        <f t="shared" si="47"/>
        <v>44752.163148148145</v>
      </c>
      <c r="C1057" s="27">
        <v>2022</v>
      </c>
      <c r="D1057" s="27">
        <v>7</v>
      </c>
      <c r="E1057" s="27">
        <v>10</v>
      </c>
      <c r="F1057" s="27">
        <v>3</v>
      </c>
      <c r="G1057" s="28">
        <v>54</v>
      </c>
      <c r="H1057" s="29">
        <v>56.97</v>
      </c>
      <c r="I1057" s="30">
        <v>54.271000000000001</v>
      </c>
      <c r="J1057" s="30">
        <v>86.122</v>
      </c>
      <c r="K1057" s="27">
        <v>1</v>
      </c>
      <c r="L1057" s="68" t="s">
        <v>3</v>
      </c>
      <c r="M1057" s="23">
        <v>1.2</v>
      </c>
      <c r="N1057" s="23">
        <f t="shared" si="46"/>
        <v>1.6</v>
      </c>
      <c r="O1057" s="23">
        <v>1.6</v>
      </c>
      <c r="P1057" s="68" t="s">
        <v>4</v>
      </c>
      <c r="Q1057" s="68" t="s">
        <v>923</v>
      </c>
      <c r="R1057" s="19" t="s">
        <v>18</v>
      </c>
      <c r="S1057" s="68" t="s">
        <v>924</v>
      </c>
      <c r="T1057" s="68" t="s">
        <v>21</v>
      </c>
      <c r="U1057" s="55"/>
      <c r="V1057" s="55"/>
      <c r="W1057" s="55"/>
      <c r="X1057" s="55"/>
      <c r="Y1057" s="55"/>
      <c r="Z1057" s="55"/>
      <c r="AA1057" s="55"/>
      <c r="AB1057" s="55"/>
      <c r="AC1057" s="55"/>
      <c r="AD1057" s="55"/>
      <c r="AE1057" s="55"/>
      <c r="AF1057" s="55"/>
      <c r="AG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  <c r="AX1057" s="55"/>
      <c r="AY1057" s="55"/>
      <c r="AZ1057" s="55"/>
      <c r="BA1057" s="55"/>
      <c r="BB1057" s="55"/>
      <c r="BC1057" s="55"/>
      <c r="BD1057" s="55"/>
      <c r="BE1057" s="55"/>
      <c r="BF1057" s="55"/>
      <c r="BG1057" s="55"/>
      <c r="BH1057" s="55"/>
      <c r="BI1057" s="55"/>
      <c r="BJ1057" s="55"/>
      <c r="BK1057" s="55"/>
      <c r="BL1057" s="55"/>
      <c r="BM1057" s="55"/>
      <c r="BN1057" s="55"/>
      <c r="BO1057" s="55"/>
      <c r="BP1057" s="55"/>
      <c r="BQ1057" s="55"/>
      <c r="BR1057" s="55"/>
      <c r="BS1057" s="55"/>
      <c r="BT1057" s="55"/>
      <c r="BU1057" s="55"/>
      <c r="BV1057" s="55"/>
      <c r="BW1057" s="55"/>
      <c r="BX1057" s="55"/>
      <c r="BY1057" s="55"/>
      <c r="BZ1057" s="55"/>
      <c r="CA1057" s="55"/>
      <c r="CB1057" s="55"/>
      <c r="CC1057" s="55"/>
      <c r="CD1057" s="55"/>
      <c r="CE1057" s="55"/>
      <c r="CF1057" s="55"/>
      <c r="CG1057" s="55"/>
      <c r="CH1057" s="55"/>
      <c r="CI1057" s="55"/>
      <c r="CJ1057" s="55"/>
      <c r="CK1057" s="55"/>
      <c r="CL1057" s="55"/>
      <c r="CM1057" s="55"/>
      <c r="CN1057" s="55"/>
      <c r="CO1057" s="55"/>
      <c r="CP1057" s="55"/>
      <c r="CQ1057" s="55"/>
      <c r="CR1057" s="55"/>
      <c r="CS1057" s="55"/>
      <c r="CT1057" s="55"/>
      <c r="CU1057" s="55"/>
      <c r="CV1057" s="55"/>
      <c r="CW1057" s="55"/>
      <c r="CX1057" s="55"/>
      <c r="CY1057" s="55"/>
      <c r="CZ1057" s="55"/>
      <c r="DA1057" s="55"/>
      <c r="DB1057" s="55"/>
      <c r="DC1057" s="55"/>
      <c r="DD1057" s="55"/>
      <c r="DE1057" s="55"/>
      <c r="DF1057" s="55"/>
      <c r="DG1057" s="55"/>
      <c r="DH1057" s="55"/>
      <c r="DI1057" s="55"/>
      <c r="DJ1057" s="55"/>
      <c r="DK1057" s="55"/>
      <c r="DL1057" s="55"/>
      <c r="DM1057" s="55"/>
      <c r="DN1057" s="55"/>
      <c r="DO1057" s="55"/>
      <c r="DP1057" s="55"/>
      <c r="DQ1057" s="55"/>
      <c r="DR1057" s="55"/>
      <c r="DS1057" s="55"/>
      <c r="DT1057" s="55"/>
      <c r="DU1057" s="55"/>
      <c r="DV1057" s="55"/>
      <c r="DW1057" s="55"/>
      <c r="DX1057" s="55"/>
      <c r="DY1057" s="55"/>
      <c r="DZ1057" s="55"/>
      <c r="EA1057" s="55"/>
      <c r="EB1057" s="55"/>
      <c r="EC1057" s="55"/>
      <c r="ED1057" s="55"/>
      <c r="EE1057" s="55"/>
      <c r="EF1057" s="55"/>
      <c r="EG1057" s="55"/>
      <c r="EH1057" s="55"/>
      <c r="EI1057" s="55"/>
      <c r="EJ1057" s="55"/>
      <c r="EK1057" s="55"/>
      <c r="EL1057" s="55"/>
      <c r="EM1057" s="55"/>
      <c r="EN1057" s="55"/>
      <c r="EO1057" s="55"/>
      <c r="EP1057" s="55"/>
      <c r="EQ1057" s="55"/>
      <c r="ER1057" s="55"/>
      <c r="ES1057" s="55"/>
      <c r="ET1057" s="55"/>
      <c r="EU1057" s="55"/>
      <c r="EV1057" s="55"/>
      <c r="EW1057" s="55"/>
      <c r="EX1057" s="55"/>
      <c r="EY1057" s="55"/>
      <c r="EZ1057" s="55"/>
      <c r="FA1057" s="55"/>
      <c r="FB1057" s="55"/>
      <c r="FC1057" s="55"/>
      <c r="FD1057" s="55"/>
      <c r="FE1057" s="55"/>
      <c r="FF1057" s="55"/>
      <c r="FG1057" s="55"/>
      <c r="FH1057" s="55"/>
      <c r="FI1057" s="55"/>
      <c r="FJ1057" s="55"/>
      <c r="FK1057" s="55"/>
      <c r="FL1057" s="55"/>
      <c r="FM1057" s="55"/>
      <c r="FN1057" s="55"/>
      <c r="FO1057" s="55"/>
      <c r="FP1057" s="55"/>
      <c r="FQ1057" s="55"/>
      <c r="FR1057" s="55"/>
      <c r="FS1057" s="55"/>
      <c r="FT1057" s="55"/>
      <c r="FU1057" s="55"/>
      <c r="FV1057" s="55"/>
      <c r="FW1057" s="55"/>
      <c r="FX1057" s="55"/>
      <c r="FY1057" s="55"/>
      <c r="FZ1057" s="55"/>
      <c r="GA1057" s="55"/>
      <c r="GB1057" s="55"/>
      <c r="GC1057" s="55"/>
      <c r="GD1057" s="55"/>
      <c r="GE1057" s="55"/>
      <c r="GF1057" s="55"/>
      <c r="GG1057" s="55"/>
      <c r="GH1057" s="55"/>
      <c r="GI1057" s="55"/>
      <c r="GJ1057" s="55"/>
      <c r="GK1057" s="55"/>
      <c r="GL1057" s="55"/>
      <c r="GM1057" s="55"/>
      <c r="GN1057" s="55"/>
      <c r="GO1057" s="55"/>
      <c r="GP1057" s="55"/>
      <c r="GQ1057" s="55"/>
      <c r="GR1057" s="55"/>
      <c r="GS1057" s="55"/>
      <c r="GT1057" s="55"/>
      <c r="GU1057" s="55"/>
      <c r="GV1057" s="55"/>
      <c r="GW1057" s="55"/>
      <c r="GX1057" s="55"/>
      <c r="GY1057" s="55"/>
      <c r="GZ1057" s="55"/>
      <c r="HA1057" s="55"/>
      <c r="HB1057" s="55"/>
      <c r="HC1057" s="55"/>
      <c r="HD1057" s="55"/>
      <c r="HE1057" s="55"/>
      <c r="HF1057" s="55"/>
      <c r="HG1057" s="55"/>
      <c r="HH1057" s="55"/>
      <c r="HI1057" s="55"/>
      <c r="HJ1057" s="55"/>
      <c r="HK1057" s="55"/>
      <c r="HL1057" s="55"/>
      <c r="HM1057" s="55"/>
      <c r="HN1057" s="55"/>
      <c r="HO1057" s="55"/>
      <c r="HP1057" s="55"/>
      <c r="HQ1057" s="55"/>
      <c r="HR1057" s="55"/>
      <c r="HS1057" s="55"/>
      <c r="HT1057" s="55"/>
      <c r="HU1057" s="55"/>
      <c r="HV1057" s="55"/>
      <c r="HW1057" s="55"/>
      <c r="HX1057" s="55"/>
      <c r="HY1057" s="55"/>
      <c r="HZ1057" s="55"/>
      <c r="IA1057" s="55"/>
      <c r="IB1057" s="55"/>
      <c r="IC1057" s="55"/>
      <c r="ID1057" s="55"/>
      <c r="IE1057" s="55"/>
      <c r="IF1057" s="55"/>
      <c r="IG1057" s="55"/>
      <c r="IH1057" s="55"/>
      <c r="II1057" s="55"/>
      <c r="IJ1057" s="55"/>
      <c r="IK1057" s="55"/>
      <c r="IL1057" s="55"/>
      <c r="IM1057" s="55"/>
      <c r="IN1057" s="55"/>
      <c r="IO1057" s="55"/>
      <c r="IP1057" s="55"/>
      <c r="IQ1057" s="55"/>
      <c r="IR1057" s="55"/>
      <c r="IS1057" s="55"/>
      <c r="IT1057" s="55"/>
      <c r="IU1057" s="55"/>
      <c r="IV1057" s="55"/>
      <c r="IW1057" s="55"/>
    </row>
    <row r="1058" spans="1:257" s="22" customFormat="1" x14ac:dyDescent="0.2">
      <c r="A1058" s="36" t="s">
        <v>1985</v>
      </c>
      <c r="B1058" s="57">
        <f t="shared" si="47"/>
        <v>44752.166504629633</v>
      </c>
      <c r="C1058" s="27">
        <v>2022</v>
      </c>
      <c r="D1058" s="27">
        <v>7</v>
      </c>
      <c r="E1058" s="27">
        <v>10</v>
      </c>
      <c r="F1058" s="27">
        <v>3</v>
      </c>
      <c r="G1058" s="28">
        <v>59</v>
      </c>
      <c r="H1058" s="29">
        <v>46.62</v>
      </c>
      <c r="I1058" s="30">
        <v>54.262</v>
      </c>
      <c r="J1058" s="30">
        <v>86.123000000000005</v>
      </c>
      <c r="K1058" s="27">
        <v>1</v>
      </c>
      <c r="L1058" s="68" t="s">
        <v>3</v>
      </c>
      <c r="M1058" s="23">
        <v>0.1</v>
      </c>
      <c r="N1058" s="23">
        <f t="shared" ref="N1058:N1089" si="48">ROUND(0.797*M1058+0.67,1)</f>
        <v>0.7</v>
      </c>
      <c r="O1058" s="23">
        <v>0.7</v>
      </c>
      <c r="P1058" s="68" t="s">
        <v>4</v>
      </c>
      <c r="Q1058" s="68" t="s">
        <v>923</v>
      </c>
      <c r="R1058" s="19" t="s">
        <v>18</v>
      </c>
      <c r="S1058" s="68" t="s">
        <v>924</v>
      </c>
      <c r="T1058" s="68"/>
      <c r="U1058" s="55"/>
      <c r="V1058" s="55"/>
      <c r="W1058" s="55"/>
      <c r="X1058" s="55"/>
      <c r="Y1058" s="55"/>
      <c r="Z1058" s="55"/>
      <c r="AA1058" s="55"/>
      <c r="AB1058" s="55"/>
      <c r="AC1058" s="55"/>
      <c r="AD1058" s="55"/>
      <c r="AE1058" s="55"/>
      <c r="AF1058" s="55"/>
      <c r="AG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  <c r="AX1058" s="55"/>
      <c r="AY1058" s="55"/>
      <c r="AZ1058" s="55"/>
      <c r="BA1058" s="55"/>
      <c r="BB1058" s="55"/>
      <c r="BC1058" s="55"/>
      <c r="BD1058" s="55"/>
      <c r="BE1058" s="55"/>
      <c r="BF1058" s="55"/>
      <c r="BG1058" s="55"/>
      <c r="BH1058" s="55"/>
      <c r="BI1058" s="55"/>
      <c r="BJ1058" s="55"/>
      <c r="BK1058" s="55"/>
      <c r="BL1058" s="55"/>
      <c r="BM1058" s="55"/>
      <c r="BN1058" s="55"/>
      <c r="BO1058" s="55"/>
      <c r="BP1058" s="55"/>
      <c r="BQ1058" s="55"/>
      <c r="BR1058" s="55"/>
      <c r="BS1058" s="55"/>
      <c r="BT1058" s="55"/>
      <c r="BU1058" s="55"/>
      <c r="BV1058" s="55"/>
      <c r="BW1058" s="55"/>
      <c r="BX1058" s="55"/>
      <c r="BY1058" s="55"/>
      <c r="BZ1058" s="55"/>
      <c r="CA1058" s="55"/>
      <c r="CB1058" s="55"/>
      <c r="CC1058" s="55"/>
      <c r="CD1058" s="55"/>
      <c r="CE1058" s="55"/>
      <c r="CF1058" s="55"/>
      <c r="CG1058" s="55"/>
      <c r="CH1058" s="55"/>
      <c r="CI1058" s="55"/>
      <c r="CJ1058" s="55"/>
      <c r="CK1058" s="55"/>
      <c r="CL1058" s="55"/>
      <c r="CM1058" s="55"/>
      <c r="CN1058" s="55"/>
      <c r="CO1058" s="55"/>
      <c r="CP1058" s="55"/>
      <c r="CQ1058" s="55"/>
      <c r="CR1058" s="55"/>
      <c r="CS1058" s="55"/>
      <c r="CT1058" s="55"/>
      <c r="CU1058" s="55"/>
      <c r="CV1058" s="55"/>
      <c r="CW1058" s="55"/>
      <c r="CX1058" s="55"/>
      <c r="CY1058" s="55"/>
      <c r="CZ1058" s="55"/>
      <c r="DA1058" s="55"/>
      <c r="DB1058" s="55"/>
      <c r="DC1058" s="55"/>
      <c r="DD1058" s="55"/>
      <c r="DE1058" s="55"/>
      <c r="DF1058" s="55"/>
      <c r="DG1058" s="55"/>
      <c r="DH1058" s="55"/>
      <c r="DI1058" s="55"/>
      <c r="DJ1058" s="55"/>
      <c r="DK1058" s="55"/>
      <c r="DL1058" s="55"/>
      <c r="DM1058" s="55"/>
      <c r="DN1058" s="55"/>
      <c r="DO1058" s="55"/>
      <c r="DP1058" s="55"/>
      <c r="DQ1058" s="55"/>
      <c r="DR1058" s="55"/>
      <c r="DS1058" s="55"/>
      <c r="DT1058" s="55"/>
      <c r="DU1058" s="55"/>
      <c r="DV1058" s="55"/>
      <c r="DW1058" s="55"/>
      <c r="DX1058" s="55"/>
      <c r="DY1058" s="55"/>
      <c r="DZ1058" s="55"/>
      <c r="EA1058" s="55"/>
      <c r="EB1058" s="55"/>
      <c r="EC1058" s="55"/>
      <c r="ED1058" s="55"/>
      <c r="EE1058" s="55"/>
      <c r="EF1058" s="55"/>
      <c r="EG1058" s="55"/>
      <c r="EH1058" s="55"/>
      <c r="EI1058" s="55"/>
      <c r="EJ1058" s="55"/>
      <c r="EK1058" s="55"/>
      <c r="EL1058" s="55"/>
      <c r="EM1058" s="55"/>
      <c r="EN1058" s="55"/>
      <c r="EO1058" s="55"/>
      <c r="EP1058" s="55"/>
      <c r="EQ1058" s="55"/>
      <c r="ER1058" s="55"/>
      <c r="ES1058" s="55"/>
      <c r="ET1058" s="55"/>
      <c r="EU1058" s="55"/>
      <c r="EV1058" s="55"/>
      <c r="EW1058" s="55"/>
      <c r="EX1058" s="55"/>
      <c r="EY1058" s="55"/>
      <c r="EZ1058" s="55"/>
      <c r="FA1058" s="55"/>
      <c r="FB1058" s="55"/>
      <c r="FC1058" s="55"/>
      <c r="FD1058" s="55"/>
      <c r="FE1058" s="55"/>
      <c r="FF1058" s="55"/>
      <c r="FG1058" s="55"/>
      <c r="FH1058" s="55"/>
      <c r="FI1058" s="55"/>
      <c r="FJ1058" s="55"/>
      <c r="FK1058" s="55"/>
      <c r="FL1058" s="55"/>
      <c r="FM1058" s="55"/>
      <c r="FN1058" s="55"/>
      <c r="FO1058" s="55"/>
      <c r="FP1058" s="55"/>
      <c r="FQ1058" s="55"/>
      <c r="FR1058" s="55"/>
      <c r="FS1058" s="55"/>
      <c r="FT1058" s="55"/>
      <c r="FU1058" s="55"/>
      <c r="FV1058" s="55"/>
      <c r="FW1058" s="55"/>
      <c r="FX1058" s="55"/>
      <c r="FY1058" s="55"/>
      <c r="FZ1058" s="55"/>
      <c r="GA1058" s="55"/>
      <c r="GB1058" s="55"/>
      <c r="GC1058" s="55"/>
      <c r="GD1058" s="55"/>
      <c r="GE1058" s="55"/>
      <c r="GF1058" s="55"/>
      <c r="GG1058" s="55"/>
      <c r="GH1058" s="55"/>
      <c r="GI1058" s="55"/>
      <c r="GJ1058" s="55"/>
      <c r="GK1058" s="55"/>
      <c r="GL1058" s="55"/>
      <c r="GM1058" s="55"/>
      <c r="GN1058" s="55"/>
      <c r="GO1058" s="55"/>
      <c r="GP1058" s="55"/>
      <c r="GQ1058" s="55"/>
      <c r="GR1058" s="55"/>
      <c r="GS1058" s="55"/>
      <c r="GT1058" s="55"/>
      <c r="GU1058" s="55"/>
      <c r="GV1058" s="55"/>
      <c r="GW1058" s="55"/>
      <c r="GX1058" s="55"/>
      <c r="GY1058" s="55"/>
      <c r="GZ1058" s="55"/>
      <c r="HA1058" s="55"/>
      <c r="HB1058" s="55"/>
      <c r="HC1058" s="55"/>
      <c r="HD1058" s="55"/>
      <c r="HE1058" s="55"/>
      <c r="HF1058" s="55"/>
      <c r="HG1058" s="55"/>
      <c r="HH1058" s="55"/>
      <c r="HI1058" s="55"/>
      <c r="HJ1058" s="55"/>
      <c r="HK1058" s="55"/>
      <c r="HL1058" s="55"/>
      <c r="HM1058" s="55"/>
      <c r="HN1058" s="55"/>
      <c r="HO1058" s="55"/>
      <c r="HP1058" s="55"/>
      <c r="HQ1058" s="55"/>
      <c r="HR1058" s="55"/>
      <c r="HS1058" s="55"/>
      <c r="HT1058" s="55"/>
      <c r="HU1058" s="55"/>
      <c r="HV1058" s="55"/>
      <c r="HW1058" s="55"/>
      <c r="HX1058" s="55"/>
      <c r="HY1058" s="55"/>
      <c r="HZ1058" s="55"/>
      <c r="IA1058" s="55"/>
      <c r="IB1058" s="55"/>
      <c r="IC1058" s="55"/>
      <c r="ID1058" s="55"/>
      <c r="IE1058" s="55"/>
      <c r="IF1058" s="55"/>
      <c r="IG1058" s="55"/>
      <c r="IH1058" s="55"/>
      <c r="II1058" s="55"/>
      <c r="IJ1058" s="55"/>
      <c r="IK1058" s="55"/>
      <c r="IL1058" s="55"/>
      <c r="IM1058" s="55"/>
      <c r="IN1058" s="55"/>
      <c r="IO1058" s="55"/>
      <c r="IP1058" s="55"/>
      <c r="IQ1058" s="55"/>
      <c r="IR1058" s="55"/>
      <c r="IS1058" s="55"/>
      <c r="IT1058" s="55"/>
      <c r="IU1058" s="55"/>
      <c r="IV1058" s="55"/>
      <c r="IW1058" s="55"/>
    </row>
    <row r="1059" spans="1:257" s="22" customFormat="1" x14ac:dyDescent="0.2">
      <c r="A1059" s="36" t="s">
        <v>1986</v>
      </c>
      <c r="B1059" s="57">
        <f t="shared" si="47"/>
        <v>44753.190636574072</v>
      </c>
      <c r="C1059" s="27">
        <v>2022</v>
      </c>
      <c r="D1059" s="27">
        <v>7</v>
      </c>
      <c r="E1059" s="27">
        <v>11</v>
      </c>
      <c r="F1059" s="27">
        <v>4</v>
      </c>
      <c r="G1059" s="28">
        <v>34</v>
      </c>
      <c r="H1059" s="29">
        <v>31.96</v>
      </c>
      <c r="I1059" s="30">
        <v>54.033000000000001</v>
      </c>
      <c r="J1059" s="30">
        <v>86.495999999999995</v>
      </c>
      <c r="K1059" s="27">
        <v>0</v>
      </c>
      <c r="L1059" s="68" t="s">
        <v>3</v>
      </c>
      <c r="M1059" s="23">
        <v>2</v>
      </c>
      <c r="N1059" s="23">
        <f t="shared" si="48"/>
        <v>2.2999999999999998</v>
      </c>
      <c r="O1059" s="23">
        <v>2.2999999999999998</v>
      </c>
      <c r="P1059" s="68" t="s">
        <v>4</v>
      </c>
      <c r="Q1059" s="68" t="s">
        <v>923</v>
      </c>
      <c r="R1059" s="19" t="s">
        <v>18</v>
      </c>
      <c r="S1059" s="68" t="s">
        <v>925</v>
      </c>
      <c r="T1059" s="68" t="s">
        <v>21</v>
      </c>
      <c r="U1059" s="55"/>
      <c r="V1059" s="55"/>
      <c r="W1059" s="55"/>
      <c r="X1059" s="55"/>
      <c r="Y1059" s="55"/>
      <c r="Z1059" s="55"/>
      <c r="AA1059" s="55"/>
      <c r="AB1059" s="55"/>
      <c r="AC1059" s="55"/>
      <c r="AD1059" s="55"/>
      <c r="AE1059" s="55"/>
      <c r="AF1059" s="55"/>
      <c r="AG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  <c r="AX1059" s="55"/>
      <c r="AY1059" s="55"/>
      <c r="AZ1059" s="55"/>
      <c r="BA1059" s="55"/>
      <c r="BB1059" s="55"/>
      <c r="BC1059" s="55"/>
      <c r="BD1059" s="55"/>
      <c r="BE1059" s="55"/>
      <c r="BF1059" s="55"/>
      <c r="BG1059" s="55"/>
      <c r="BH1059" s="55"/>
      <c r="BI1059" s="55"/>
      <c r="BJ1059" s="55"/>
      <c r="BK1059" s="55"/>
      <c r="BL1059" s="55"/>
      <c r="BM1059" s="55"/>
      <c r="BN1059" s="55"/>
      <c r="BO1059" s="55"/>
      <c r="BP1059" s="55"/>
      <c r="BQ1059" s="55"/>
      <c r="BR1059" s="55"/>
      <c r="BS1059" s="55"/>
      <c r="BT1059" s="55"/>
      <c r="BU1059" s="55"/>
      <c r="BV1059" s="55"/>
      <c r="BW1059" s="55"/>
      <c r="BX1059" s="55"/>
      <c r="BY1059" s="55"/>
      <c r="BZ1059" s="55"/>
      <c r="CA1059" s="55"/>
      <c r="CB1059" s="55"/>
      <c r="CC1059" s="55"/>
      <c r="CD1059" s="55"/>
      <c r="CE1059" s="55"/>
      <c r="CF1059" s="55"/>
      <c r="CG1059" s="55"/>
      <c r="CH1059" s="55"/>
      <c r="CI1059" s="55"/>
      <c r="CJ1059" s="55"/>
      <c r="CK1059" s="55"/>
      <c r="CL1059" s="55"/>
      <c r="CM1059" s="55"/>
      <c r="CN1059" s="55"/>
      <c r="CO1059" s="55"/>
      <c r="CP1059" s="55"/>
      <c r="CQ1059" s="55"/>
      <c r="CR1059" s="55"/>
      <c r="CS1059" s="55"/>
      <c r="CT1059" s="55"/>
      <c r="CU1059" s="55"/>
      <c r="CV1059" s="55"/>
      <c r="CW1059" s="55"/>
      <c r="CX1059" s="55"/>
      <c r="CY1059" s="55"/>
      <c r="CZ1059" s="55"/>
      <c r="DA1059" s="55"/>
      <c r="DB1059" s="55"/>
      <c r="DC1059" s="55"/>
      <c r="DD1059" s="55"/>
      <c r="DE1059" s="55"/>
      <c r="DF1059" s="55"/>
      <c r="DG1059" s="55"/>
      <c r="DH1059" s="55"/>
      <c r="DI1059" s="55"/>
      <c r="DJ1059" s="55"/>
      <c r="DK1059" s="55"/>
      <c r="DL1059" s="55"/>
      <c r="DM1059" s="55"/>
      <c r="DN1059" s="55"/>
      <c r="DO1059" s="55"/>
      <c r="DP1059" s="55"/>
      <c r="DQ1059" s="55"/>
      <c r="DR1059" s="55"/>
      <c r="DS1059" s="55"/>
      <c r="DT1059" s="55"/>
      <c r="DU1059" s="55"/>
      <c r="DV1059" s="55"/>
      <c r="DW1059" s="55"/>
      <c r="DX1059" s="55"/>
      <c r="DY1059" s="55"/>
      <c r="DZ1059" s="55"/>
      <c r="EA1059" s="55"/>
      <c r="EB1059" s="55"/>
      <c r="EC1059" s="55"/>
      <c r="ED1059" s="55"/>
      <c r="EE1059" s="55"/>
      <c r="EF1059" s="55"/>
      <c r="EG1059" s="55"/>
      <c r="EH1059" s="55"/>
      <c r="EI1059" s="55"/>
      <c r="EJ1059" s="55"/>
      <c r="EK1059" s="55"/>
      <c r="EL1059" s="55"/>
      <c r="EM1059" s="55"/>
      <c r="EN1059" s="55"/>
      <c r="EO1059" s="55"/>
      <c r="EP1059" s="55"/>
      <c r="EQ1059" s="55"/>
      <c r="ER1059" s="55"/>
      <c r="ES1059" s="55"/>
      <c r="ET1059" s="55"/>
      <c r="EU1059" s="55"/>
      <c r="EV1059" s="55"/>
      <c r="EW1059" s="55"/>
      <c r="EX1059" s="55"/>
      <c r="EY1059" s="55"/>
      <c r="EZ1059" s="55"/>
      <c r="FA1059" s="55"/>
      <c r="FB1059" s="55"/>
      <c r="FC1059" s="55"/>
      <c r="FD1059" s="55"/>
      <c r="FE1059" s="55"/>
      <c r="FF1059" s="55"/>
      <c r="FG1059" s="55"/>
      <c r="FH1059" s="55"/>
      <c r="FI1059" s="55"/>
      <c r="FJ1059" s="55"/>
      <c r="FK1059" s="55"/>
      <c r="FL1059" s="55"/>
      <c r="FM1059" s="55"/>
      <c r="FN1059" s="55"/>
      <c r="FO1059" s="55"/>
      <c r="FP1059" s="55"/>
      <c r="FQ1059" s="55"/>
      <c r="FR1059" s="55"/>
      <c r="FS1059" s="55"/>
      <c r="FT1059" s="55"/>
      <c r="FU1059" s="55"/>
      <c r="FV1059" s="55"/>
      <c r="FW1059" s="55"/>
      <c r="FX1059" s="55"/>
      <c r="FY1059" s="55"/>
      <c r="FZ1059" s="55"/>
      <c r="GA1059" s="55"/>
      <c r="GB1059" s="55"/>
      <c r="GC1059" s="55"/>
      <c r="GD1059" s="55"/>
      <c r="GE1059" s="55"/>
      <c r="GF1059" s="55"/>
      <c r="GG1059" s="55"/>
      <c r="GH1059" s="55"/>
      <c r="GI1059" s="55"/>
      <c r="GJ1059" s="55"/>
      <c r="GK1059" s="55"/>
      <c r="GL1059" s="55"/>
      <c r="GM1059" s="55"/>
      <c r="GN1059" s="55"/>
      <c r="GO1059" s="55"/>
      <c r="GP1059" s="55"/>
      <c r="GQ1059" s="55"/>
      <c r="GR1059" s="55"/>
      <c r="GS1059" s="55"/>
      <c r="GT1059" s="55"/>
      <c r="GU1059" s="55"/>
      <c r="GV1059" s="55"/>
      <c r="GW1059" s="55"/>
      <c r="GX1059" s="55"/>
      <c r="GY1059" s="55"/>
      <c r="GZ1059" s="55"/>
      <c r="HA1059" s="55"/>
      <c r="HB1059" s="55"/>
      <c r="HC1059" s="55"/>
      <c r="HD1059" s="55"/>
      <c r="HE1059" s="55"/>
      <c r="HF1059" s="55"/>
      <c r="HG1059" s="55"/>
      <c r="HH1059" s="55"/>
      <c r="HI1059" s="55"/>
      <c r="HJ1059" s="55"/>
      <c r="HK1059" s="55"/>
      <c r="HL1059" s="55"/>
      <c r="HM1059" s="55"/>
      <c r="HN1059" s="55"/>
      <c r="HO1059" s="55"/>
      <c r="HP1059" s="55"/>
      <c r="HQ1059" s="55"/>
      <c r="HR1059" s="55"/>
      <c r="HS1059" s="55"/>
      <c r="HT1059" s="55"/>
      <c r="HU1059" s="55"/>
      <c r="HV1059" s="55"/>
      <c r="HW1059" s="55"/>
      <c r="HX1059" s="55"/>
      <c r="HY1059" s="55"/>
      <c r="HZ1059" s="55"/>
      <c r="IA1059" s="55"/>
      <c r="IB1059" s="55"/>
      <c r="IC1059" s="55"/>
      <c r="ID1059" s="55"/>
      <c r="IE1059" s="55"/>
      <c r="IF1059" s="55"/>
      <c r="IG1059" s="55"/>
      <c r="IH1059" s="55"/>
      <c r="II1059" s="55"/>
      <c r="IJ1059" s="55"/>
      <c r="IK1059" s="55"/>
      <c r="IL1059" s="55"/>
      <c r="IM1059" s="55"/>
      <c r="IN1059" s="55"/>
      <c r="IO1059" s="55"/>
      <c r="IP1059" s="55"/>
      <c r="IQ1059" s="55"/>
      <c r="IR1059" s="55"/>
      <c r="IS1059" s="55"/>
      <c r="IT1059" s="55"/>
      <c r="IU1059" s="55"/>
      <c r="IV1059" s="55"/>
      <c r="IW1059" s="55"/>
    </row>
    <row r="1060" spans="1:257" s="22" customFormat="1" x14ac:dyDescent="0.2">
      <c r="A1060" s="36" t="s">
        <v>1987</v>
      </c>
      <c r="B1060" s="57">
        <f t="shared" si="47"/>
        <v>44753.270486111112</v>
      </c>
      <c r="C1060" s="27">
        <v>2022</v>
      </c>
      <c r="D1060" s="27">
        <v>7</v>
      </c>
      <c r="E1060" s="27">
        <v>11</v>
      </c>
      <c r="F1060" s="27">
        <v>6</v>
      </c>
      <c r="G1060" s="28">
        <v>29</v>
      </c>
      <c r="H1060" s="29">
        <v>30.47</v>
      </c>
      <c r="I1060" s="30">
        <v>54.170999999999999</v>
      </c>
      <c r="J1060" s="30">
        <v>86.396000000000001</v>
      </c>
      <c r="K1060" s="27">
        <v>0</v>
      </c>
      <c r="L1060" s="68" t="s">
        <v>3</v>
      </c>
      <c r="M1060" s="23">
        <v>2.4</v>
      </c>
      <c r="N1060" s="23">
        <f t="shared" si="48"/>
        <v>2.6</v>
      </c>
      <c r="O1060" s="23">
        <v>2.6</v>
      </c>
      <c r="P1060" s="68" t="s">
        <v>4</v>
      </c>
      <c r="Q1060" s="68" t="s">
        <v>923</v>
      </c>
      <c r="R1060" s="19" t="s">
        <v>18</v>
      </c>
      <c r="S1060" s="68" t="s">
        <v>925</v>
      </c>
      <c r="T1060" s="68" t="s">
        <v>21</v>
      </c>
      <c r="U1060" s="55"/>
      <c r="V1060" s="55"/>
      <c r="W1060" s="55"/>
      <c r="X1060" s="55"/>
      <c r="Y1060" s="55"/>
      <c r="Z1060" s="55"/>
      <c r="AA1060" s="55"/>
      <c r="AB1060" s="55"/>
      <c r="AC1060" s="55"/>
      <c r="AD1060" s="55"/>
      <c r="AE1060" s="55"/>
      <c r="AF1060" s="55"/>
      <c r="AG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  <c r="AX1060" s="55"/>
      <c r="AY1060" s="55"/>
      <c r="AZ1060" s="55"/>
      <c r="BA1060" s="55"/>
      <c r="BB1060" s="55"/>
      <c r="BC1060" s="55"/>
      <c r="BD1060" s="55"/>
      <c r="BE1060" s="55"/>
      <c r="BF1060" s="55"/>
      <c r="BG1060" s="55"/>
      <c r="BH1060" s="55"/>
      <c r="BI1060" s="55"/>
      <c r="BJ1060" s="55"/>
      <c r="BK1060" s="55"/>
      <c r="BL1060" s="55"/>
      <c r="BM1060" s="55"/>
      <c r="BN1060" s="55"/>
      <c r="BO1060" s="55"/>
      <c r="BP1060" s="55"/>
      <c r="BQ1060" s="55"/>
      <c r="BR1060" s="55"/>
      <c r="BS1060" s="55"/>
      <c r="BT1060" s="55"/>
      <c r="BU1060" s="55"/>
      <c r="BV1060" s="55"/>
      <c r="BW1060" s="55"/>
      <c r="BX1060" s="55"/>
      <c r="BY1060" s="55"/>
      <c r="BZ1060" s="55"/>
      <c r="CA1060" s="55"/>
      <c r="CB1060" s="55"/>
      <c r="CC1060" s="55"/>
      <c r="CD1060" s="55"/>
      <c r="CE1060" s="55"/>
      <c r="CF1060" s="55"/>
      <c r="CG1060" s="55"/>
      <c r="CH1060" s="55"/>
      <c r="CI1060" s="55"/>
      <c r="CJ1060" s="55"/>
      <c r="CK1060" s="55"/>
      <c r="CL1060" s="55"/>
      <c r="CM1060" s="55"/>
      <c r="CN1060" s="55"/>
      <c r="CO1060" s="55"/>
      <c r="CP1060" s="55"/>
      <c r="CQ1060" s="55"/>
      <c r="CR1060" s="55"/>
      <c r="CS1060" s="55"/>
      <c r="CT1060" s="55"/>
      <c r="CU1060" s="55"/>
      <c r="CV1060" s="55"/>
      <c r="CW1060" s="55"/>
      <c r="CX1060" s="55"/>
      <c r="CY1060" s="55"/>
      <c r="CZ1060" s="55"/>
      <c r="DA1060" s="55"/>
      <c r="DB1060" s="55"/>
      <c r="DC1060" s="55"/>
      <c r="DD1060" s="55"/>
      <c r="DE1060" s="55"/>
      <c r="DF1060" s="55"/>
      <c r="DG1060" s="55"/>
      <c r="DH1060" s="55"/>
      <c r="DI1060" s="55"/>
      <c r="DJ1060" s="55"/>
      <c r="DK1060" s="55"/>
      <c r="DL1060" s="55"/>
      <c r="DM1060" s="55"/>
      <c r="DN1060" s="55"/>
      <c r="DO1060" s="55"/>
      <c r="DP1060" s="55"/>
      <c r="DQ1060" s="55"/>
      <c r="DR1060" s="55"/>
      <c r="DS1060" s="55"/>
      <c r="DT1060" s="55"/>
      <c r="DU1060" s="55"/>
      <c r="DV1060" s="55"/>
      <c r="DW1060" s="55"/>
      <c r="DX1060" s="55"/>
      <c r="DY1060" s="55"/>
      <c r="DZ1060" s="55"/>
      <c r="EA1060" s="55"/>
      <c r="EB1060" s="55"/>
      <c r="EC1060" s="55"/>
      <c r="ED1060" s="55"/>
      <c r="EE1060" s="55"/>
      <c r="EF1060" s="55"/>
      <c r="EG1060" s="55"/>
      <c r="EH1060" s="55"/>
      <c r="EI1060" s="55"/>
      <c r="EJ1060" s="55"/>
      <c r="EK1060" s="55"/>
      <c r="EL1060" s="55"/>
      <c r="EM1060" s="55"/>
      <c r="EN1060" s="55"/>
      <c r="EO1060" s="55"/>
      <c r="EP1060" s="55"/>
      <c r="EQ1060" s="55"/>
      <c r="ER1060" s="55"/>
      <c r="ES1060" s="55"/>
      <c r="ET1060" s="55"/>
      <c r="EU1060" s="55"/>
      <c r="EV1060" s="55"/>
      <c r="EW1060" s="55"/>
      <c r="EX1060" s="55"/>
      <c r="EY1060" s="55"/>
      <c r="EZ1060" s="55"/>
      <c r="FA1060" s="55"/>
      <c r="FB1060" s="55"/>
      <c r="FC1060" s="55"/>
      <c r="FD1060" s="55"/>
      <c r="FE1060" s="55"/>
      <c r="FF1060" s="55"/>
      <c r="FG1060" s="55"/>
      <c r="FH1060" s="55"/>
      <c r="FI1060" s="55"/>
      <c r="FJ1060" s="55"/>
      <c r="FK1060" s="55"/>
      <c r="FL1060" s="55"/>
      <c r="FM1060" s="55"/>
      <c r="FN1060" s="55"/>
      <c r="FO1060" s="55"/>
      <c r="FP1060" s="55"/>
      <c r="FQ1060" s="55"/>
      <c r="FR1060" s="55"/>
      <c r="FS1060" s="55"/>
      <c r="FT1060" s="55"/>
      <c r="FU1060" s="55"/>
      <c r="FV1060" s="55"/>
      <c r="FW1060" s="55"/>
      <c r="FX1060" s="55"/>
      <c r="FY1060" s="55"/>
      <c r="FZ1060" s="55"/>
      <c r="GA1060" s="55"/>
      <c r="GB1060" s="55"/>
      <c r="GC1060" s="55"/>
      <c r="GD1060" s="55"/>
      <c r="GE1060" s="55"/>
      <c r="GF1060" s="55"/>
      <c r="GG1060" s="55"/>
      <c r="GH1060" s="55"/>
      <c r="GI1060" s="55"/>
      <c r="GJ1060" s="55"/>
      <c r="GK1060" s="55"/>
      <c r="GL1060" s="55"/>
      <c r="GM1060" s="55"/>
      <c r="GN1060" s="55"/>
      <c r="GO1060" s="55"/>
      <c r="GP1060" s="55"/>
      <c r="GQ1060" s="55"/>
      <c r="GR1060" s="55"/>
      <c r="GS1060" s="55"/>
      <c r="GT1060" s="55"/>
      <c r="GU1060" s="55"/>
      <c r="GV1060" s="55"/>
      <c r="GW1060" s="55"/>
      <c r="GX1060" s="55"/>
      <c r="GY1060" s="55"/>
      <c r="GZ1060" s="55"/>
      <c r="HA1060" s="55"/>
      <c r="HB1060" s="55"/>
      <c r="HC1060" s="55"/>
      <c r="HD1060" s="55"/>
      <c r="HE1060" s="55"/>
      <c r="HF1060" s="55"/>
      <c r="HG1060" s="55"/>
      <c r="HH1060" s="55"/>
      <c r="HI1060" s="55"/>
      <c r="HJ1060" s="55"/>
      <c r="HK1060" s="55"/>
      <c r="HL1060" s="55"/>
      <c r="HM1060" s="55"/>
      <c r="HN1060" s="55"/>
      <c r="HO1060" s="55"/>
      <c r="HP1060" s="55"/>
      <c r="HQ1060" s="55"/>
      <c r="HR1060" s="55"/>
      <c r="HS1060" s="55"/>
      <c r="HT1060" s="55"/>
      <c r="HU1060" s="55"/>
      <c r="HV1060" s="55"/>
      <c r="HW1060" s="55"/>
      <c r="HX1060" s="55"/>
      <c r="HY1060" s="55"/>
      <c r="HZ1060" s="55"/>
      <c r="IA1060" s="55"/>
      <c r="IB1060" s="55"/>
      <c r="IC1060" s="55"/>
      <c r="ID1060" s="55"/>
      <c r="IE1060" s="55"/>
      <c r="IF1060" s="55"/>
      <c r="IG1060" s="55"/>
      <c r="IH1060" s="55"/>
      <c r="II1060" s="55"/>
      <c r="IJ1060" s="55"/>
      <c r="IK1060" s="55"/>
      <c r="IL1060" s="55"/>
      <c r="IM1060" s="55"/>
      <c r="IN1060" s="55"/>
      <c r="IO1060" s="55"/>
      <c r="IP1060" s="55"/>
      <c r="IQ1060" s="55"/>
      <c r="IR1060" s="55"/>
      <c r="IS1060" s="55"/>
      <c r="IT1060" s="55"/>
      <c r="IU1060" s="55"/>
      <c r="IV1060" s="55"/>
      <c r="IW1060" s="55"/>
    </row>
    <row r="1061" spans="1:257" s="22" customFormat="1" x14ac:dyDescent="0.2">
      <c r="A1061" s="36" t="s">
        <v>1988</v>
      </c>
      <c r="B1061" s="57">
        <f t="shared" si="47"/>
        <v>44753.295393518521</v>
      </c>
      <c r="C1061" s="27">
        <v>2022</v>
      </c>
      <c r="D1061" s="27">
        <v>7</v>
      </c>
      <c r="E1061" s="27">
        <v>11</v>
      </c>
      <c r="F1061" s="27">
        <v>7</v>
      </c>
      <c r="G1061" s="28">
        <v>5</v>
      </c>
      <c r="H1061" s="29">
        <v>22.55</v>
      </c>
      <c r="I1061" s="30">
        <v>54.094999999999999</v>
      </c>
      <c r="J1061" s="30">
        <v>86.441000000000003</v>
      </c>
      <c r="K1061" s="27">
        <v>0</v>
      </c>
      <c r="L1061" s="68" t="s">
        <v>3</v>
      </c>
      <c r="M1061" s="23">
        <v>2.5</v>
      </c>
      <c r="N1061" s="23">
        <f t="shared" si="48"/>
        <v>2.7</v>
      </c>
      <c r="O1061" s="23">
        <v>2.7</v>
      </c>
      <c r="P1061" s="68" t="s">
        <v>4</v>
      </c>
      <c r="Q1061" s="68" t="s">
        <v>923</v>
      </c>
      <c r="R1061" s="19" t="s">
        <v>18</v>
      </c>
      <c r="S1061" s="68" t="s">
        <v>925</v>
      </c>
      <c r="T1061" s="68" t="s">
        <v>21</v>
      </c>
      <c r="U1061" s="55"/>
      <c r="V1061" s="55"/>
      <c r="W1061" s="55"/>
      <c r="X1061" s="55"/>
      <c r="Y1061" s="55"/>
      <c r="Z1061" s="55"/>
      <c r="AA1061" s="55"/>
      <c r="AB1061" s="55"/>
      <c r="AC1061" s="55"/>
      <c r="AD1061" s="55"/>
      <c r="AE1061" s="55"/>
      <c r="AF1061" s="55"/>
      <c r="AG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  <c r="AX1061" s="55"/>
      <c r="AY1061" s="55"/>
      <c r="AZ1061" s="55"/>
      <c r="BA1061" s="55"/>
      <c r="BB1061" s="55"/>
      <c r="BC1061" s="55"/>
      <c r="BD1061" s="55"/>
      <c r="BE1061" s="55"/>
      <c r="BF1061" s="55"/>
      <c r="BG1061" s="55"/>
      <c r="BH1061" s="55"/>
      <c r="BI1061" s="55"/>
      <c r="BJ1061" s="55"/>
      <c r="BK1061" s="55"/>
      <c r="BL1061" s="55"/>
      <c r="BM1061" s="55"/>
      <c r="BN1061" s="55"/>
      <c r="BO1061" s="55"/>
      <c r="BP1061" s="55"/>
      <c r="BQ1061" s="55"/>
      <c r="BR1061" s="55"/>
      <c r="BS1061" s="55"/>
      <c r="BT1061" s="55"/>
      <c r="BU1061" s="55"/>
      <c r="BV1061" s="55"/>
      <c r="BW1061" s="55"/>
      <c r="BX1061" s="55"/>
      <c r="BY1061" s="55"/>
      <c r="BZ1061" s="55"/>
      <c r="CA1061" s="55"/>
      <c r="CB1061" s="55"/>
      <c r="CC1061" s="55"/>
      <c r="CD1061" s="55"/>
      <c r="CE1061" s="55"/>
      <c r="CF1061" s="55"/>
      <c r="CG1061" s="55"/>
      <c r="CH1061" s="55"/>
      <c r="CI1061" s="55"/>
      <c r="CJ1061" s="55"/>
      <c r="CK1061" s="55"/>
      <c r="CL1061" s="55"/>
      <c r="CM1061" s="55"/>
      <c r="CN1061" s="55"/>
      <c r="CO1061" s="55"/>
      <c r="CP1061" s="55"/>
      <c r="CQ1061" s="55"/>
      <c r="CR1061" s="55"/>
      <c r="CS1061" s="55"/>
      <c r="CT1061" s="55"/>
      <c r="CU1061" s="55"/>
      <c r="CV1061" s="55"/>
      <c r="CW1061" s="55"/>
      <c r="CX1061" s="55"/>
      <c r="CY1061" s="55"/>
      <c r="CZ1061" s="55"/>
      <c r="DA1061" s="55"/>
      <c r="DB1061" s="55"/>
      <c r="DC1061" s="55"/>
      <c r="DD1061" s="55"/>
      <c r="DE1061" s="55"/>
      <c r="DF1061" s="55"/>
      <c r="DG1061" s="55"/>
      <c r="DH1061" s="55"/>
      <c r="DI1061" s="55"/>
      <c r="DJ1061" s="55"/>
      <c r="DK1061" s="55"/>
      <c r="DL1061" s="55"/>
      <c r="DM1061" s="55"/>
      <c r="DN1061" s="55"/>
      <c r="DO1061" s="55"/>
      <c r="DP1061" s="55"/>
      <c r="DQ1061" s="55"/>
      <c r="DR1061" s="55"/>
      <c r="DS1061" s="55"/>
      <c r="DT1061" s="55"/>
      <c r="DU1061" s="55"/>
      <c r="DV1061" s="55"/>
      <c r="DW1061" s="55"/>
      <c r="DX1061" s="55"/>
      <c r="DY1061" s="55"/>
      <c r="DZ1061" s="55"/>
      <c r="EA1061" s="55"/>
      <c r="EB1061" s="55"/>
      <c r="EC1061" s="55"/>
      <c r="ED1061" s="55"/>
      <c r="EE1061" s="55"/>
      <c r="EF1061" s="55"/>
      <c r="EG1061" s="55"/>
      <c r="EH1061" s="55"/>
      <c r="EI1061" s="55"/>
      <c r="EJ1061" s="55"/>
      <c r="EK1061" s="55"/>
      <c r="EL1061" s="55"/>
      <c r="EM1061" s="55"/>
      <c r="EN1061" s="55"/>
      <c r="EO1061" s="55"/>
      <c r="EP1061" s="55"/>
      <c r="EQ1061" s="55"/>
      <c r="ER1061" s="55"/>
      <c r="ES1061" s="55"/>
      <c r="ET1061" s="55"/>
      <c r="EU1061" s="55"/>
      <c r="EV1061" s="55"/>
      <c r="EW1061" s="55"/>
      <c r="EX1061" s="55"/>
      <c r="EY1061" s="55"/>
      <c r="EZ1061" s="55"/>
      <c r="FA1061" s="55"/>
      <c r="FB1061" s="55"/>
      <c r="FC1061" s="55"/>
      <c r="FD1061" s="55"/>
      <c r="FE1061" s="55"/>
      <c r="FF1061" s="55"/>
      <c r="FG1061" s="55"/>
      <c r="FH1061" s="55"/>
      <c r="FI1061" s="55"/>
      <c r="FJ1061" s="55"/>
      <c r="FK1061" s="55"/>
      <c r="FL1061" s="55"/>
      <c r="FM1061" s="55"/>
      <c r="FN1061" s="55"/>
      <c r="FO1061" s="55"/>
      <c r="FP1061" s="55"/>
      <c r="FQ1061" s="55"/>
      <c r="FR1061" s="55"/>
      <c r="FS1061" s="55"/>
      <c r="FT1061" s="55"/>
      <c r="FU1061" s="55"/>
      <c r="FV1061" s="55"/>
      <c r="FW1061" s="55"/>
      <c r="FX1061" s="55"/>
      <c r="FY1061" s="55"/>
      <c r="FZ1061" s="55"/>
      <c r="GA1061" s="55"/>
      <c r="GB1061" s="55"/>
      <c r="GC1061" s="55"/>
      <c r="GD1061" s="55"/>
      <c r="GE1061" s="55"/>
      <c r="GF1061" s="55"/>
      <c r="GG1061" s="55"/>
      <c r="GH1061" s="55"/>
      <c r="GI1061" s="55"/>
      <c r="GJ1061" s="55"/>
      <c r="GK1061" s="55"/>
      <c r="GL1061" s="55"/>
      <c r="GM1061" s="55"/>
      <c r="GN1061" s="55"/>
      <c r="GO1061" s="55"/>
      <c r="GP1061" s="55"/>
      <c r="GQ1061" s="55"/>
      <c r="GR1061" s="55"/>
      <c r="GS1061" s="55"/>
      <c r="GT1061" s="55"/>
      <c r="GU1061" s="55"/>
      <c r="GV1061" s="55"/>
      <c r="GW1061" s="55"/>
      <c r="GX1061" s="55"/>
      <c r="GY1061" s="55"/>
      <c r="GZ1061" s="55"/>
      <c r="HA1061" s="55"/>
      <c r="HB1061" s="55"/>
      <c r="HC1061" s="55"/>
      <c r="HD1061" s="55"/>
      <c r="HE1061" s="55"/>
      <c r="HF1061" s="55"/>
      <c r="HG1061" s="55"/>
      <c r="HH1061" s="55"/>
      <c r="HI1061" s="55"/>
      <c r="HJ1061" s="55"/>
      <c r="HK1061" s="55"/>
      <c r="HL1061" s="55"/>
      <c r="HM1061" s="55"/>
      <c r="HN1061" s="55"/>
      <c r="HO1061" s="55"/>
      <c r="HP1061" s="55"/>
      <c r="HQ1061" s="55"/>
      <c r="HR1061" s="55"/>
      <c r="HS1061" s="55"/>
      <c r="HT1061" s="55"/>
      <c r="HU1061" s="55"/>
      <c r="HV1061" s="55"/>
      <c r="HW1061" s="55"/>
      <c r="HX1061" s="55"/>
      <c r="HY1061" s="55"/>
      <c r="HZ1061" s="55"/>
      <c r="IA1061" s="55"/>
      <c r="IB1061" s="55"/>
      <c r="IC1061" s="55"/>
      <c r="ID1061" s="55"/>
      <c r="IE1061" s="55"/>
      <c r="IF1061" s="55"/>
      <c r="IG1061" s="55"/>
      <c r="IH1061" s="55"/>
      <c r="II1061" s="55"/>
      <c r="IJ1061" s="55"/>
      <c r="IK1061" s="55"/>
      <c r="IL1061" s="55"/>
      <c r="IM1061" s="55"/>
      <c r="IN1061" s="55"/>
      <c r="IO1061" s="55"/>
      <c r="IP1061" s="55"/>
      <c r="IQ1061" s="55"/>
      <c r="IR1061" s="55"/>
      <c r="IS1061" s="55"/>
      <c r="IT1061" s="55"/>
      <c r="IU1061" s="55"/>
      <c r="IV1061" s="55"/>
      <c r="IW1061" s="55"/>
    </row>
    <row r="1062" spans="1:257" s="22" customFormat="1" x14ac:dyDescent="0.2">
      <c r="A1062" s="36" t="s">
        <v>1989</v>
      </c>
      <c r="B1062" s="57">
        <f t="shared" si="47"/>
        <v>44753.316250000003</v>
      </c>
      <c r="C1062" s="27">
        <v>2022</v>
      </c>
      <c r="D1062" s="27">
        <v>7</v>
      </c>
      <c r="E1062" s="27">
        <v>11</v>
      </c>
      <c r="F1062" s="27">
        <v>7</v>
      </c>
      <c r="G1062" s="28">
        <v>35</v>
      </c>
      <c r="H1062" s="29">
        <v>24.06</v>
      </c>
      <c r="I1062" s="30">
        <v>54.125999999999998</v>
      </c>
      <c r="J1062" s="30">
        <v>86.361000000000004</v>
      </c>
      <c r="K1062" s="27">
        <v>0</v>
      </c>
      <c r="L1062" s="68" t="s">
        <v>3</v>
      </c>
      <c r="M1062" s="23">
        <v>2.2000000000000002</v>
      </c>
      <c r="N1062" s="23">
        <f t="shared" si="48"/>
        <v>2.4</v>
      </c>
      <c r="O1062" s="23">
        <v>2.4</v>
      </c>
      <c r="P1062" s="68" t="s">
        <v>4</v>
      </c>
      <c r="Q1062" s="68" t="s">
        <v>923</v>
      </c>
      <c r="R1062" s="19" t="s">
        <v>18</v>
      </c>
      <c r="S1062" s="68" t="s">
        <v>925</v>
      </c>
      <c r="T1062" s="68" t="s">
        <v>21</v>
      </c>
      <c r="U1062" s="55"/>
      <c r="V1062" s="55"/>
      <c r="W1062" s="55"/>
      <c r="X1062" s="55"/>
      <c r="Y1062" s="55"/>
      <c r="Z1062" s="55"/>
      <c r="AA1062" s="55"/>
      <c r="AB1062" s="55"/>
      <c r="AC1062" s="55"/>
      <c r="AD1062" s="55"/>
      <c r="AE1062" s="55"/>
      <c r="AF1062" s="55"/>
      <c r="AG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  <c r="AX1062" s="55"/>
      <c r="AY1062" s="55"/>
      <c r="AZ1062" s="55"/>
      <c r="BA1062" s="55"/>
      <c r="BB1062" s="55"/>
      <c r="BC1062" s="55"/>
      <c r="BD1062" s="55"/>
      <c r="BE1062" s="55"/>
      <c r="BF1062" s="55"/>
      <c r="BG1062" s="55"/>
      <c r="BH1062" s="55"/>
      <c r="BI1062" s="55"/>
      <c r="BJ1062" s="55"/>
      <c r="BK1062" s="55"/>
      <c r="BL1062" s="55"/>
      <c r="BM1062" s="55"/>
      <c r="BN1062" s="55"/>
      <c r="BO1062" s="55"/>
      <c r="BP1062" s="55"/>
      <c r="BQ1062" s="55"/>
      <c r="BR1062" s="55"/>
      <c r="BS1062" s="55"/>
      <c r="BT1062" s="55"/>
      <c r="BU1062" s="55"/>
      <c r="BV1062" s="55"/>
      <c r="BW1062" s="55"/>
      <c r="BX1062" s="55"/>
      <c r="BY1062" s="55"/>
      <c r="BZ1062" s="55"/>
      <c r="CA1062" s="55"/>
      <c r="CB1062" s="55"/>
      <c r="CC1062" s="55"/>
      <c r="CD1062" s="55"/>
      <c r="CE1062" s="55"/>
      <c r="CF1062" s="55"/>
      <c r="CG1062" s="55"/>
      <c r="CH1062" s="55"/>
      <c r="CI1062" s="55"/>
      <c r="CJ1062" s="55"/>
      <c r="CK1062" s="55"/>
      <c r="CL1062" s="55"/>
      <c r="CM1062" s="55"/>
      <c r="CN1062" s="55"/>
      <c r="CO1062" s="55"/>
      <c r="CP1062" s="55"/>
      <c r="CQ1062" s="55"/>
      <c r="CR1062" s="55"/>
      <c r="CS1062" s="55"/>
      <c r="CT1062" s="55"/>
      <c r="CU1062" s="55"/>
      <c r="CV1062" s="55"/>
      <c r="CW1062" s="55"/>
      <c r="CX1062" s="55"/>
      <c r="CY1062" s="55"/>
      <c r="CZ1062" s="55"/>
      <c r="DA1062" s="55"/>
      <c r="DB1062" s="55"/>
      <c r="DC1062" s="55"/>
      <c r="DD1062" s="55"/>
      <c r="DE1062" s="55"/>
      <c r="DF1062" s="55"/>
      <c r="DG1062" s="55"/>
      <c r="DH1062" s="55"/>
      <c r="DI1062" s="55"/>
      <c r="DJ1062" s="55"/>
      <c r="DK1062" s="55"/>
      <c r="DL1062" s="55"/>
      <c r="DM1062" s="55"/>
      <c r="DN1062" s="55"/>
      <c r="DO1062" s="55"/>
      <c r="DP1062" s="55"/>
      <c r="DQ1062" s="55"/>
      <c r="DR1062" s="55"/>
      <c r="DS1062" s="55"/>
      <c r="DT1062" s="55"/>
      <c r="DU1062" s="55"/>
      <c r="DV1062" s="55"/>
      <c r="DW1062" s="55"/>
      <c r="DX1062" s="55"/>
      <c r="DY1062" s="55"/>
      <c r="DZ1062" s="55"/>
      <c r="EA1062" s="55"/>
      <c r="EB1062" s="55"/>
      <c r="EC1062" s="55"/>
      <c r="ED1062" s="55"/>
      <c r="EE1062" s="55"/>
      <c r="EF1062" s="55"/>
      <c r="EG1062" s="55"/>
      <c r="EH1062" s="55"/>
      <c r="EI1062" s="55"/>
      <c r="EJ1062" s="55"/>
      <c r="EK1062" s="55"/>
      <c r="EL1062" s="55"/>
      <c r="EM1062" s="55"/>
      <c r="EN1062" s="55"/>
      <c r="EO1062" s="55"/>
      <c r="EP1062" s="55"/>
      <c r="EQ1062" s="55"/>
      <c r="ER1062" s="55"/>
      <c r="ES1062" s="55"/>
      <c r="ET1062" s="55"/>
      <c r="EU1062" s="55"/>
      <c r="EV1062" s="55"/>
      <c r="EW1062" s="55"/>
      <c r="EX1062" s="55"/>
      <c r="EY1062" s="55"/>
      <c r="EZ1062" s="55"/>
      <c r="FA1062" s="55"/>
      <c r="FB1062" s="55"/>
      <c r="FC1062" s="55"/>
      <c r="FD1062" s="55"/>
      <c r="FE1062" s="55"/>
      <c r="FF1062" s="55"/>
      <c r="FG1062" s="55"/>
      <c r="FH1062" s="55"/>
      <c r="FI1062" s="55"/>
      <c r="FJ1062" s="55"/>
      <c r="FK1062" s="55"/>
      <c r="FL1062" s="55"/>
      <c r="FM1062" s="55"/>
      <c r="FN1062" s="55"/>
      <c r="FO1062" s="55"/>
      <c r="FP1062" s="55"/>
      <c r="FQ1062" s="55"/>
      <c r="FR1062" s="55"/>
      <c r="FS1062" s="55"/>
      <c r="FT1062" s="55"/>
      <c r="FU1062" s="55"/>
      <c r="FV1062" s="55"/>
      <c r="FW1062" s="55"/>
      <c r="FX1062" s="55"/>
      <c r="FY1062" s="55"/>
      <c r="FZ1062" s="55"/>
      <c r="GA1062" s="55"/>
      <c r="GB1062" s="55"/>
      <c r="GC1062" s="55"/>
      <c r="GD1062" s="55"/>
      <c r="GE1062" s="55"/>
      <c r="GF1062" s="55"/>
      <c r="GG1062" s="55"/>
      <c r="GH1062" s="55"/>
      <c r="GI1062" s="55"/>
      <c r="GJ1062" s="55"/>
      <c r="GK1062" s="55"/>
      <c r="GL1062" s="55"/>
      <c r="GM1062" s="55"/>
      <c r="GN1062" s="55"/>
      <c r="GO1062" s="55"/>
      <c r="GP1062" s="55"/>
      <c r="GQ1062" s="55"/>
      <c r="GR1062" s="55"/>
      <c r="GS1062" s="55"/>
      <c r="GT1062" s="55"/>
      <c r="GU1062" s="55"/>
      <c r="GV1062" s="55"/>
      <c r="GW1062" s="55"/>
      <c r="GX1062" s="55"/>
      <c r="GY1062" s="55"/>
      <c r="GZ1062" s="55"/>
      <c r="HA1062" s="55"/>
      <c r="HB1062" s="55"/>
      <c r="HC1062" s="55"/>
      <c r="HD1062" s="55"/>
      <c r="HE1062" s="55"/>
      <c r="HF1062" s="55"/>
      <c r="HG1062" s="55"/>
      <c r="HH1062" s="55"/>
      <c r="HI1062" s="55"/>
      <c r="HJ1062" s="55"/>
      <c r="HK1062" s="55"/>
      <c r="HL1062" s="55"/>
      <c r="HM1062" s="55"/>
      <c r="HN1062" s="55"/>
      <c r="HO1062" s="55"/>
      <c r="HP1062" s="55"/>
      <c r="HQ1062" s="55"/>
      <c r="HR1062" s="55"/>
      <c r="HS1062" s="55"/>
      <c r="HT1062" s="55"/>
      <c r="HU1062" s="55"/>
      <c r="HV1062" s="55"/>
      <c r="HW1062" s="55"/>
      <c r="HX1062" s="55"/>
      <c r="HY1062" s="55"/>
      <c r="HZ1062" s="55"/>
      <c r="IA1062" s="55"/>
      <c r="IB1062" s="55"/>
      <c r="IC1062" s="55"/>
      <c r="ID1062" s="55"/>
      <c r="IE1062" s="55"/>
      <c r="IF1062" s="55"/>
      <c r="IG1062" s="55"/>
      <c r="IH1062" s="55"/>
      <c r="II1062" s="55"/>
      <c r="IJ1062" s="55"/>
      <c r="IK1062" s="55"/>
      <c r="IL1062" s="55"/>
      <c r="IM1062" s="55"/>
      <c r="IN1062" s="55"/>
      <c r="IO1062" s="55"/>
      <c r="IP1062" s="55"/>
      <c r="IQ1062" s="55"/>
      <c r="IR1062" s="55"/>
      <c r="IS1062" s="55"/>
      <c r="IT1062" s="55"/>
      <c r="IU1062" s="55"/>
      <c r="IV1062" s="55"/>
      <c r="IW1062" s="55"/>
    </row>
    <row r="1063" spans="1:257" s="22" customFormat="1" x14ac:dyDescent="0.2">
      <c r="A1063" s="36" t="s">
        <v>1990</v>
      </c>
      <c r="B1063" s="57">
        <f t="shared" si="47"/>
        <v>44753.416064814817</v>
      </c>
      <c r="C1063" s="27">
        <v>2022</v>
      </c>
      <c r="D1063" s="27">
        <v>7</v>
      </c>
      <c r="E1063" s="27">
        <v>11</v>
      </c>
      <c r="F1063" s="27">
        <v>9</v>
      </c>
      <c r="G1063" s="28">
        <v>59</v>
      </c>
      <c r="H1063" s="29">
        <v>8</v>
      </c>
      <c r="I1063" s="30">
        <v>54.006</v>
      </c>
      <c r="J1063" s="30">
        <v>86.55</v>
      </c>
      <c r="K1063" s="27">
        <v>0</v>
      </c>
      <c r="L1063" s="68" t="s">
        <v>3</v>
      </c>
      <c r="M1063" s="23">
        <v>2.1</v>
      </c>
      <c r="N1063" s="23">
        <f t="shared" si="48"/>
        <v>2.2999999999999998</v>
      </c>
      <c r="O1063" s="23">
        <v>2.2999999999999998</v>
      </c>
      <c r="P1063" s="68" t="s">
        <v>4</v>
      </c>
      <c r="Q1063" s="68" t="s">
        <v>923</v>
      </c>
      <c r="R1063" s="19" t="s">
        <v>18</v>
      </c>
      <c r="S1063" s="68" t="s">
        <v>925</v>
      </c>
      <c r="T1063" s="68" t="s">
        <v>21</v>
      </c>
      <c r="U1063" s="55"/>
      <c r="V1063" s="55"/>
      <c r="W1063" s="55"/>
      <c r="X1063" s="55"/>
      <c r="Y1063" s="55"/>
      <c r="Z1063" s="55"/>
      <c r="AA1063" s="55"/>
      <c r="AB1063" s="55"/>
      <c r="AC1063" s="55"/>
      <c r="AD1063" s="55"/>
      <c r="AE1063" s="55"/>
      <c r="AF1063" s="55"/>
      <c r="AG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  <c r="AX1063" s="55"/>
      <c r="AY1063" s="55"/>
      <c r="AZ1063" s="55"/>
      <c r="BA1063" s="55"/>
      <c r="BB1063" s="55"/>
      <c r="BC1063" s="55"/>
      <c r="BD1063" s="55"/>
      <c r="BE1063" s="55"/>
      <c r="BF1063" s="55"/>
      <c r="BG1063" s="55"/>
      <c r="BH1063" s="55"/>
      <c r="BI1063" s="55"/>
      <c r="BJ1063" s="55"/>
      <c r="BK1063" s="55"/>
      <c r="BL1063" s="55"/>
      <c r="BM1063" s="55"/>
      <c r="BN1063" s="55"/>
      <c r="BO1063" s="55"/>
      <c r="BP1063" s="55"/>
      <c r="BQ1063" s="55"/>
      <c r="BR1063" s="55"/>
      <c r="BS1063" s="55"/>
      <c r="BT1063" s="55"/>
      <c r="BU1063" s="55"/>
      <c r="BV1063" s="55"/>
      <c r="BW1063" s="55"/>
      <c r="BX1063" s="55"/>
      <c r="BY1063" s="55"/>
      <c r="BZ1063" s="55"/>
      <c r="CA1063" s="55"/>
      <c r="CB1063" s="55"/>
      <c r="CC1063" s="55"/>
      <c r="CD1063" s="55"/>
      <c r="CE1063" s="55"/>
      <c r="CF1063" s="55"/>
      <c r="CG1063" s="55"/>
      <c r="CH1063" s="55"/>
      <c r="CI1063" s="55"/>
      <c r="CJ1063" s="55"/>
      <c r="CK1063" s="55"/>
      <c r="CL1063" s="55"/>
      <c r="CM1063" s="55"/>
      <c r="CN1063" s="55"/>
      <c r="CO1063" s="55"/>
      <c r="CP1063" s="55"/>
      <c r="CQ1063" s="55"/>
      <c r="CR1063" s="55"/>
      <c r="CS1063" s="55"/>
      <c r="CT1063" s="55"/>
      <c r="CU1063" s="55"/>
      <c r="CV1063" s="55"/>
      <c r="CW1063" s="55"/>
      <c r="CX1063" s="55"/>
      <c r="CY1063" s="55"/>
      <c r="CZ1063" s="55"/>
      <c r="DA1063" s="55"/>
      <c r="DB1063" s="55"/>
      <c r="DC1063" s="55"/>
      <c r="DD1063" s="55"/>
      <c r="DE1063" s="55"/>
      <c r="DF1063" s="55"/>
      <c r="DG1063" s="55"/>
      <c r="DH1063" s="55"/>
      <c r="DI1063" s="55"/>
      <c r="DJ1063" s="55"/>
      <c r="DK1063" s="55"/>
      <c r="DL1063" s="55"/>
      <c r="DM1063" s="55"/>
      <c r="DN1063" s="55"/>
      <c r="DO1063" s="55"/>
      <c r="DP1063" s="55"/>
      <c r="DQ1063" s="55"/>
      <c r="DR1063" s="55"/>
      <c r="DS1063" s="55"/>
      <c r="DT1063" s="55"/>
      <c r="DU1063" s="55"/>
      <c r="DV1063" s="55"/>
      <c r="DW1063" s="55"/>
      <c r="DX1063" s="55"/>
      <c r="DY1063" s="55"/>
      <c r="DZ1063" s="55"/>
      <c r="EA1063" s="55"/>
      <c r="EB1063" s="55"/>
      <c r="EC1063" s="55"/>
      <c r="ED1063" s="55"/>
      <c r="EE1063" s="55"/>
      <c r="EF1063" s="55"/>
      <c r="EG1063" s="55"/>
      <c r="EH1063" s="55"/>
      <c r="EI1063" s="55"/>
      <c r="EJ1063" s="55"/>
      <c r="EK1063" s="55"/>
      <c r="EL1063" s="55"/>
      <c r="EM1063" s="55"/>
      <c r="EN1063" s="55"/>
      <c r="EO1063" s="55"/>
      <c r="EP1063" s="55"/>
      <c r="EQ1063" s="55"/>
      <c r="ER1063" s="55"/>
      <c r="ES1063" s="55"/>
      <c r="ET1063" s="55"/>
      <c r="EU1063" s="55"/>
      <c r="EV1063" s="55"/>
      <c r="EW1063" s="55"/>
      <c r="EX1063" s="55"/>
      <c r="EY1063" s="55"/>
      <c r="EZ1063" s="55"/>
      <c r="FA1063" s="55"/>
      <c r="FB1063" s="55"/>
      <c r="FC1063" s="55"/>
      <c r="FD1063" s="55"/>
      <c r="FE1063" s="55"/>
      <c r="FF1063" s="55"/>
      <c r="FG1063" s="55"/>
      <c r="FH1063" s="55"/>
      <c r="FI1063" s="55"/>
      <c r="FJ1063" s="55"/>
      <c r="FK1063" s="55"/>
      <c r="FL1063" s="55"/>
      <c r="FM1063" s="55"/>
      <c r="FN1063" s="55"/>
      <c r="FO1063" s="55"/>
      <c r="FP1063" s="55"/>
      <c r="FQ1063" s="55"/>
      <c r="FR1063" s="55"/>
      <c r="FS1063" s="55"/>
      <c r="FT1063" s="55"/>
      <c r="FU1063" s="55"/>
      <c r="FV1063" s="55"/>
      <c r="FW1063" s="55"/>
      <c r="FX1063" s="55"/>
      <c r="FY1063" s="55"/>
      <c r="FZ1063" s="55"/>
      <c r="GA1063" s="55"/>
      <c r="GB1063" s="55"/>
      <c r="GC1063" s="55"/>
      <c r="GD1063" s="55"/>
      <c r="GE1063" s="55"/>
      <c r="GF1063" s="55"/>
      <c r="GG1063" s="55"/>
      <c r="GH1063" s="55"/>
      <c r="GI1063" s="55"/>
      <c r="GJ1063" s="55"/>
      <c r="GK1063" s="55"/>
      <c r="GL1063" s="55"/>
      <c r="GM1063" s="55"/>
      <c r="GN1063" s="55"/>
      <c r="GO1063" s="55"/>
      <c r="GP1063" s="55"/>
      <c r="GQ1063" s="55"/>
      <c r="GR1063" s="55"/>
      <c r="GS1063" s="55"/>
      <c r="GT1063" s="55"/>
      <c r="GU1063" s="55"/>
      <c r="GV1063" s="55"/>
      <c r="GW1063" s="55"/>
      <c r="GX1063" s="55"/>
      <c r="GY1063" s="55"/>
      <c r="GZ1063" s="55"/>
      <c r="HA1063" s="55"/>
      <c r="HB1063" s="55"/>
      <c r="HC1063" s="55"/>
      <c r="HD1063" s="55"/>
      <c r="HE1063" s="55"/>
      <c r="HF1063" s="55"/>
      <c r="HG1063" s="55"/>
      <c r="HH1063" s="55"/>
      <c r="HI1063" s="55"/>
      <c r="HJ1063" s="55"/>
      <c r="HK1063" s="55"/>
      <c r="HL1063" s="55"/>
      <c r="HM1063" s="55"/>
      <c r="HN1063" s="55"/>
      <c r="HO1063" s="55"/>
      <c r="HP1063" s="55"/>
      <c r="HQ1063" s="55"/>
      <c r="HR1063" s="55"/>
      <c r="HS1063" s="55"/>
      <c r="HT1063" s="55"/>
      <c r="HU1063" s="55"/>
      <c r="HV1063" s="55"/>
      <c r="HW1063" s="55"/>
      <c r="HX1063" s="55"/>
      <c r="HY1063" s="55"/>
      <c r="HZ1063" s="55"/>
      <c r="IA1063" s="55"/>
      <c r="IB1063" s="55"/>
      <c r="IC1063" s="55"/>
      <c r="ID1063" s="55"/>
      <c r="IE1063" s="55"/>
      <c r="IF1063" s="55"/>
      <c r="IG1063" s="55"/>
      <c r="IH1063" s="55"/>
      <c r="II1063" s="55"/>
      <c r="IJ1063" s="55"/>
      <c r="IK1063" s="55"/>
      <c r="IL1063" s="55"/>
      <c r="IM1063" s="55"/>
      <c r="IN1063" s="55"/>
      <c r="IO1063" s="55"/>
      <c r="IP1063" s="55"/>
      <c r="IQ1063" s="55"/>
      <c r="IR1063" s="55"/>
      <c r="IS1063" s="55"/>
      <c r="IT1063" s="55"/>
      <c r="IU1063" s="55"/>
      <c r="IV1063" s="55"/>
      <c r="IW1063" s="55"/>
    </row>
    <row r="1064" spans="1:257" s="22" customFormat="1" x14ac:dyDescent="0.2">
      <c r="A1064" s="36" t="s">
        <v>1991</v>
      </c>
      <c r="B1064" s="57">
        <f t="shared" si="47"/>
        <v>44754.298263888886</v>
      </c>
      <c r="C1064" s="27">
        <v>2022</v>
      </c>
      <c r="D1064" s="27">
        <v>7</v>
      </c>
      <c r="E1064" s="27">
        <v>12</v>
      </c>
      <c r="F1064" s="27">
        <v>7</v>
      </c>
      <c r="G1064" s="28">
        <v>9</v>
      </c>
      <c r="H1064" s="29">
        <v>30.12</v>
      </c>
      <c r="I1064" s="30">
        <v>54.308999999999997</v>
      </c>
      <c r="J1064" s="30">
        <v>86.613</v>
      </c>
      <c r="K1064" s="27">
        <v>0</v>
      </c>
      <c r="L1064" s="68" t="s">
        <v>3</v>
      </c>
      <c r="M1064" s="23">
        <v>2</v>
      </c>
      <c r="N1064" s="23">
        <f t="shared" si="48"/>
        <v>2.2999999999999998</v>
      </c>
      <c r="O1064" s="23">
        <v>2.2999999999999998</v>
      </c>
      <c r="P1064" s="68" t="s">
        <v>4</v>
      </c>
      <c r="Q1064" s="68" t="s">
        <v>923</v>
      </c>
      <c r="R1064" s="19" t="s">
        <v>18</v>
      </c>
      <c r="S1064" s="68" t="s">
        <v>925</v>
      </c>
      <c r="T1064" s="68" t="s">
        <v>21</v>
      </c>
      <c r="U1064" s="55"/>
      <c r="V1064" s="55"/>
      <c r="W1064" s="55"/>
      <c r="X1064" s="55"/>
      <c r="Y1064" s="55"/>
      <c r="Z1064" s="55"/>
      <c r="AA1064" s="55"/>
      <c r="AB1064" s="55"/>
      <c r="AC1064" s="55"/>
      <c r="AD1064" s="55"/>
      <c r="AE1064" s="55"/>
      <c r="AF1064" s="55"/>
      <c r="AG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  <c r="AX1064" s="55"/>
      <c r="AY1064" s="55"/>
      <c r="AZ1064" s="55"/>
      <c r="BA1064" s="55"/>
      <c r="BB1064" s="55"/>
      <c r="BC1064" s="55"/>
      <c r="BD1064" s="55"/>
      <c r="BE1064" s="55"/>
      <c r="BF1064" s="55"/>
      <c r="BG1064" s="55"/>
      <c r="BH1064" s="55"/>
      <c r="BI1064" s="55"/>
      <c r="BJ1064" s="55"/>
      <c r="BK1064" s="55"/>
      <c r="BL1064" s="55"/>
      <c r="BM1064" s="55"/>
      <c r="BN1064" s="55"/>
      <c r="BO1064" s="55"/>
      <c r="BP1064" s="55"/>
      <c r="BQ1064" s="55"/>
      <c r="BR1064" s="55"/>
      <c r="BS1064" s="55"/>
      <c r="BT1064" s="55"/>
      <c r="BU1064" s="55"/>
      <c r="BV1064" s="55"/>
      <c r="BW1064" s="55"/>
      <c r="BX1064" s="55"/>
      <c r="BY1064" s="55"/>
      <c r="BZ1064" s="55"/>
      <c r="CA1064" s="55"/>
      <c r="CB1064" s="55"/>
      <c r="CC1064" s="55"/>
      <c r="CD1064" s="55"/>
      <c r="CE1064" s="55"/>
      <c r="CF1064" s="55"/>
      <c r="CG1064" s="55"/>
      <c r="CH1064" s="55"/>
      <c r="CI1064" s="55"/>
      <c r="CJ1064" s="55"/>
      <c r="CK1064" s="55"/>
      <c r="CL1064" s="55"/>
      <c r="CM1064" s="55"/>
      <c r="CN1064" s="55"/>
      <c r="CO1064" s="55"/>
      <c r="CP1064" s="55"/>
      <c r="CQ1064" s="55"/>
      <c r="CR1064" s="55"/>
      <c r="CS1064" s="55"/>
      <c r="CT1064" s="55"/>
      <c r="CU1064" s="55"/>
      <c r="CV1064" s="55"/>
      <c r="CW1064" s="55"/>
      <c r="CX1064" s="55"/>
      <c r="CY1064" s="55"/>
      <c r="CZ1064" s="55"/>
      <c r="DA1064" s="55"/>
      <c r="DB1064" s="55"/>
      <c r="DC1064" s="55"/>
      <c r="DD1064" s="55"/>
      <c r="DE1064" s="55"/>
      <c r="DF1064" s="55"/>
      <c r="DG1064" s="55"/>
      <c r="DH1064" s="55"/>
      <c r="DI1064" s="55"/>
      <c r="DJ1064" s="55"/>
      <c r="DK1064" s="55"/>
      <c r="DL1064" s="55"/>
      <c r="DM1064" s="55"/>
      <c r="DN1064" s="55"/>
      <c r="DO1064" s="55"/>
      <c r="DP1064" s="55"/>
      <c r="DQ1064" s="55"/>
      <c r="DR1064" s="55"/>
      <c r="DS1064" s="55"/>
      <c r="DT1064" s="55"/>
      <c r="DU1064" s="55"/>
      <c r="DV1064" s="55"/>
      <c r="DW1064" s="55"/>
      <c r="DX1064" s="55"/>
      <c r="DY1064" s="55"/>
      <c r="DZ1064" s="55"/>
      <c r="EA1064" s="55"/>
      <c r="EB1064" s="55"/>
      <c r="EC1064" s="55"/>
      <c r="ED1064" s="55"/>
      <c r="EE1064" s="55"/>
      <c r="EF1064" s="55"/>
      <c r="EG1064" s="55"/>
      <c r="EH1064" s="55"/>
      <c r="EI1064" s="55"/>
      <c r="EJ1064" s="55"/>
      <c r="EK1064" s="55"/>
      <c r="EL1064" s="55"/>
      <c r="EM1064" s="55"/>
      <c r="EN1064" s="55"/>
      <c r="EO1064" s="55"/>
      <c r="EP1064" s="55"/>
      <c r="EQ1064" s="55"/>
      <c r="ER1064" s="55"/>
      <c r="ES1064" s="55"/>
      <c r="ET1064" s="55"/>
      <c r="EU1064" s="55"/>
      <c r="EV1064" s="55"/>
      <c r="EW1064" s="55"/>
      <c r="EX1064" s="55"/>
      <c r="EY1064" s="55"/>
      <c r="EZ1064" s="55"/>
      <c r="FA1064" s="55"/>
      <c r="FB1064" s="55"/>
      <c r="FC1064" s="55"/>
      <c r="FD1064" s="55"/>
      <c r="FE1064" s="55"/>
      <c r="FF1064" s="55"/>
      <c r="FG1064" s="55"/>
      <c r="FH1064" s="55"/>
      <c r="FI1064" s="55"/>
      <c r="FJ1064" s="55"/>
      <c r="FK1064" s="55"/>
      <c r="FL1064" s="55"/>
      <c r="FM1064" s="55"/>
      <c r="FN1064" s="55"/>
      <c r="FO1064" s="55"/>
      <c r="FP1064" s="55"/>
      <c r="FQ1064" s="55"/>
      <c r="FR1064" s="55"/>
      <c r="FS1064" s="55"/>
      <c r="FT1064" s="55"/>
      <c r="FU1064" s="55"/>
      <c r="FV1064" s="55"/>
      <c r="FW1064" s="55"/>
      <c r="FX1064" s="55"/>
      <c r="FY1064" s="55"/>
      <c r="FZ1064" s="55"/>
      <c r="GA1064" s="55"/>
      <c r="GB1064" s="55"/>
      <c r="GC1064" s="55"/>
      <c r="GD1064" s="55"/>
      <c r="GE1064" s="55"/>
      <c r="GF1064" s="55"/>
      <c r="GG1064" s="55"/>
      <c r="GH1064" s="55"/>
      <c r="GI1064" s="55"/>
      <c r="GJ1064" s="55"/>
      <c r="GK1064" s="55"/>
      <c r="GL1064" s="55"/>
      <c r="GM1064" s="55"/>
      <c r="GN1064" s="55"/>
      <c r="GO1064" s="55"/>
      <c r="GP1064" s="55"/>
      <c r="GQ1064" s="55"/>
      <c r="GR1064" s="55"/>
      <c r="GS1064" s="55"/>
      <c r="GT1064" s="55"/>
      <c r="GU1064" s="55"/>
      <c r="GV1064" s="55"/>
      <c r="GW1064" s="55"/>
      <c r="GX1064" s="55"/>
      <c r="GY1064" s="55"/>
      <c r="GZ1064" s="55"/>
      <c r="HA1064" s="55"/>
      <c r="HB1064" s="55"/>
      <c r="HC1064" s="55"/>
      <c r="HD1064" s="55"/>
      <c r="HE1064" s="55"/>
      <c r="HF1064" s="55"/>
      <c r="HG1064" s="55"/>
      <c r="HH1064" s="55"/>
      <c r="HI1064" s="55"/>
      <c r="HJ1064" s="55"/>
      <c r="HK1064" s="55"/>
      <c r="HL1064" s="55"/>
      <c r="HM1064" s="55"/>
      <c r="HN1064" s="55"/>
      <c r="HO1064" s="55"/>
      <c r="HP1064" s="55"/>
      <c r="HQ1064" s="55"/>
      <c r="HR1064" s="55"/>
      <c r="HS1064" s="55"/>
      <c r="HT1064" s="55"/>
      <c r="HU1064" s="55"/>
      <c r="HV1064" s="55"/>
      <c r="HW1064" s="55"/>
      <c r="HX1064" s="55"/>
      <c r="HY1064" s="55"/>
      <c r="HZ1064" s="55"/>
      <c r="IA1064" s="55"/>
      <c r="IB1064" s="55"/>
      <c r="IC1064" s="55"/>
      <c r="ID1064" s="55"/>
      <c r="IE1064" s="55"/>
      <c r="IF1064" s="55"/>
      <c r="IG1064" s="55"/>
      <c r="IH1064" s="55"/>
      <c r="II1064" s="55"/>
      <c r="IJ1064" s="55"/>
      <c r="IK1064" s="55"/>
      <c r="IL1064" s="55"/>
      <c r="IM1064" s="55"/>
      <c r="IN1064" s="55"/>
      <c r="IO1064" s="55"/>
      <c r="IP1064" s="55"/>
      <c r="IQ1064" s="55"/>
      <c r="IR1064" s="55"/>
      <c r="IS1064" s="55"/>
      <c r="IT1064" s="55"/>
      <c r="IU1064" s="55"/>
      <c r="IV1064" s="55"/>
      <c r="IW1064" s="55"/>
    </row>
    <row r="1065" spans="1:257" s="22" customFormat="1" x14ac:dyDescent="0.2">
      <c r="A1065" s="36" t="s">
        <v>1992</v>
      </c>
      <c r="B1065" s="57">
        <f t="shared" si="47"/>
        <v>44754.319236111114</v>
      </c>
      <c r="C1065" s="27">
        <v>2022</v>
      </c>
      <c r="D1065" s="27">
        <v>7</v>
      </c>
      <c r="E1065" s="27">
        <v>12</v>
      </c>
      <c r="F1065" s="27">
        <v>7</v>
      </c>
      <c r="G1065" s="28">
        <v>39</v>
      </c>
      <c r="H1065" s="29">
        <v>42.25</v>
      </c>
      <c r="I1065" s="30">
        <v>54.371000000000002</v>
      </c>
      <c r="J1065" s="30">
        <v>86.65</v>
      </c>
      <c r="K1065" s="27">
        <v>0</v>
      </c>
      <c r="L1065" s="68" t="s">
        <v>3</v>
      </c>
      <c r="M1065" s="23">
        <v>2.2000000000000002</v>
      </c>
      <c r="N1065" s="23">
        <f t="shared" si="48"/>
        <v>2.4</v>
      </c>
      <c r="O1065" s="23">
        <v>2.4</v>
      </c>
      <c r="P1065" s="68" t="s">
        <v>4</v>
      </c>
      <c r="Q1065" s="68" t="s">
        <v>923</v>
      </c>
      <c r="R1065" s="19" t="s">
        <v>18</v>
      </c>
      <c r="S1065" s="68" t="s">
        <v>925</v>
      </c>
      <c r="T1065" s="68" t="s">
        <v>21</v>
      </c>
      <c r="U1065" s="55"/>
      <c r="V1065" s="55"/>
      <c r="W1065" s="55"/>
      <c r="X1065" s="55"/>
      <c r="Y1065" s="55"/>
      <c r="Z1065" s="55"/>
      <c r="AA1065" s="55"/>
      <c r="AB1065" s="55"/>
      <c r="AC1065" s="55"/>
      <c r="AD1065" s="55"/>
      <c r="AE1065" s="55"/>
      <c r="AF1065" s="55"/>
      <c r="AG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  <c r="AX1065" s="55"/>
      <c r="AY1065" s="55"/>
      <c r="AZ1065" s="55"/>
      <c r="BA1065" s="55"/>
      <c r="BB1065" s="55"/>
      <c r="BC1065" s="55"/>
      <c r="BD1065" s="55"/>
      <c r="BE1065" s="55"/>
      <c r="BF1065" s="55"/>
      <c r="BG1065" s="55"/>
      <c r="BH1065" s="55"/>
      <c r="BI1065" s="55"/>
      <c r="BJ1065" s="55"/>
      <c r="BK1065" s="55"/>
      <c r="BL1065" s="55"/>
      <c r="BM1065" s="55"/>
      <c r="BN1065" s="55"/>
      <c r="BO1065" s="55"/>
      <c r="BP1065" s="55"/>
      <c r="BQ1065" s="55"/>
      <c r="BR1065" s="55"/>
      <c r="BS1065" s="55"/>
      <c r="BT1065" s="55"/>
      <c r="BU1065" s="55"/>
      <c r="BV1065" s="55"/>
      <c r="BW1065" s="55"/>
      <c r="BX1065" s="55"/>
      <c r="BY1065" s="55"/>
      <c r="BZ1065" s="55"/>
      <c r="CA1065" s="55"/>
      <c r="CB1065" s="55"/>
      <c r="CC1065" s="55"/>
      <c r="CD1065" s="55"/>
      <c r="CE1065" s="55"/>
      <c r="CF1065" s="55"/>
      <c r="CG1065" s="55"/>
      <c r="CH1065" s="55"/>
      <c r="CI1065" s="55"/>
      <c r="CJ1065" s="55"/>
      <c r="CK1065" s="55"/>
      <c r="CL1065" s="55"/>
      <c r="CM1065" s="55"/>
      <c r="CN1065" s="55"/>
      <c r="CO1065" s="55"/>
      <c r="CP1065" s="55"/>
      <c r="CQ1065" s="55"/>
      <c r="CR1065" s="55"/>
      <c r="CS1065" s="55"/>
      <c r="CT1065" s="55"/>
      <c r="CU1065" s="55"/>
      <c r="CV1065" s="55"/>
      <c r="CW1065" s="55"/>
      <c r="CX1065" s="55"/>
      <c r="CY1065" s="55"/>
      <c r="CZ1065" s="55"/>
      <c r="DA1065" s="55"/>
      <c r="DB1065" s="55"/>
      <c r="DC1065" s="55"/>
      <c r="DD1065" s="55"/>
      <c r="DE1065" s="55"/>
      <c r="DF1065" s="55"/>
      <c r="DG1065" s="55"/>
      <c r="DH1065" s="55"/>
      <c r="DI1065" s="55"/>
      <c r="DJ1065" s="55"/>
      <c r="DK1065" s="55"/>
      <c r="DL1065" s="55"/>
      <c r="DM1065" s="55"/>
      <c r="DN1065" s="55"/>
      <c r="DO1065" s="55"/>
      <c r="DP1065" s="55"/>
      <c r="DQ1065" s="55"/>
      <c r="DR1065" s="55"/>
      <c r="DS1065" s="55"/>
      <c r="DT1065" s="55"/>
      <c r="DU1065" s="55"/>
      <c r="DV1065" s="55"/>
      <c r="DW1065" s="55"/>
      <c r="DX1065" s="55"/>
      <c r="DY1065" s="55"/>
      <c r="DZ1065" s="55"/>
      <c r="EA1065" s="55"/>
      <c r="EB1065" s="55"/>
      <c r="EC1065" s="55"/>
      <c r="ED1065" s="55"/>
      <c r="EE1065" s="55"/>
      <c r="EF1065" s="55"/>
      <c r="EG1065" s="55"/>
      <c r="EH1065" s="55"/>
      <c r="EI1065" s="55"/>
      <c r="EJ1065" s="55"/>
      <c r="EK1065" s="55"/>
      <c r="EL1065" s="55"/>
      <c r="EM1065" s="55"/>
      <c r="EN1065" s="55"/>
      <c r="EO1065" s="55"/>
      <c r="EP1065" s="55"/>
      <c r="EQ1065" s="55"/>
      <c r="ER1065" s="55"/>
      <c r="ES1065" s="55"/>
      <c r="ET1065" s="55"/>
      <c r="EU1065" s="55"/>
      <c r="EV1065" s="55"/>
      <c r="EW1065" s="55"/>
      <c r="EX1065" s="55"/>
      <c r="EY1065" s="55"/>
      <c r="EZ1065" s="55"/>
      <c r="FA1065" s="55"/>
      <c r="FB1065" s="55"/>
      <c r="FC1065" s="55"/>
      <c r="FD1065" s="55"/>
      <c r="FE1065" s="55"/>
      <c r="FF1065" s="55"/>
      <c r="FG1065" s="55"/>
      <c r="FH1065" s="55"/>
      <c r="FI1065" s="55"/>
      <c r="FJ1065" s="55"/>
      <c r="FK1065" s="55"/>
      <c r="FL1065" s="55"/>
      <c r="FM1065" s="55"/>
      <c r="FN1065" s="55"/>
      <c r="FO1065" s="55"/>
      <c r="FP1065" s="55"/>
      <c r="FQ1065" s="55"/>
      <c r="FR1065" s="55"/>
      <c r="FS1065" s="55"/>
      <c r="FT1065" s="55"/>
      <c r="FU1065" s="55"/>
      <c r="FV1065" s="55"/>
      <c r="FW1065" s="55"/>
      <c r="FX1065" s="55"/>
      <c r="FY1065" s="55"/>
      <c r="FZ1065" s="55"/>
      <c r="GA1065" s="55"/>
      <c r="GB1065" s="55"/>
      <c r="GC1065" s="55"/>
      <c r="GD1065" s="55"/>
      <c r="GE1065" s="55"/>
      <c r="GF1065" s="55"/>
      <c r="GG1065" s="55"/>
      <c r="GH1065" s="55"/>
      <c r="GI1065" s="55"/>
      <c r="GJ1065" s="55"/>
      <c r="GK1065" s="55"/>
      <c r="GL1065" s="55"/>
      <c r="GM1065" s="55"/>
      <c r="GN1065" s="55"/>
      <c r="GO1065" s="55"/>
      <c r="GP1065" s="55"/>
      <c r="GQ1065" s="55"/>
      <c r="GR1065" s="55"/>
      <c r="GS1065" s="55"/>
      <c r="GT1065" s="55"/>
      <c r="GU1065" s="55"/>
      <c r="GV1065" s="55"/>
      <c r="GW1065" s="55"/>
      <c r="GX1065" s="55"/>
      <c r="GY1065" s="55"/>
      <c r="GZ1065" s="55"/>
      <c r="HA1065" s="55"/>
      <c r="HB1065" s="55"/>
      <c r="HC1065" s="55"/>
      <c r="HD1065" s="55"/>
      <c r="HE1065" s="55"/>
      <c r="HF1065" s="55"/>
      <c r="HG1065" s="55"/>
      <c r="HH1065" s="55"/>
      <c r="HI1065" s="55"/>
      <c r="HJ1065" s="55"/>
      <c r="HK1065" s="55"/>
      <c r="HL1065" s="55"/>
      <c r="HM1065" s="55"/>
      <c r="HN1065" s="55"/>
      <c r="HO1065" s="55"/>
      <c r="HP1065" s="55"/>
      <c r="HQ1065" s="55"/>
      <c r="HR1065" s="55"/>
      <c r="HS1065" s="55"/>
      <c r="HT1065" s="55"/>
      <c r="HU1065" s="55"/>
      <c r="HV1065" s="55"/>
      <c r="HW1065" s="55"/>
      <c r="HX1065" s="55"/>
      <c r="HY1065" s="55"/>
      <c r="HZ1065" s="55"/>
      <c r="IA1065" s="55"/>
      <c r="IB1065" s="55"/>
      <c r="IC1065" s="55"/>
      <c r="ID1065" s="55"/>
      <c r="IE1065" s="55"/>
      <c r="IF1065" s="55"/>
      <c r="IG1065" s="55"/>
      <c r="IH1065" s="55"/>
      <c r="II1065" s="55"/>
      <c r="IJ1065" s="55"/>
      <c r="IK1065" s="55"/>
      <c r="IL1065" s="55"/>
      <c r="IM1065" s="55"/>
      <c r="IN1065" s="55"/>
      <c r="IO1065" s="55"/>
      <c r="IP1065" s="55"/>
      <c r="IQ1065" s="55"/>
      <c r="IR1065" s="55"/>
      <c r="IS1065" s="55"/>
      <c r="IT1065" s="55"/>
      <c r="IU1065" s="55"/>
      <c r="IV1065" s="55"/>
      <c r="IW1065" s="55"/>
    </row>
    <row r="1066" spans="1:257" s="22" customFormat="1" x14ac:dyDescent="0.2">
      <c r="A1066" s="36" t="s">
        <v>1993</v>
      </c>
      <c r="B1066" s="57">
        <f t="shared" si="47"/>
        <v>44754.37158564815</v>
      </c>
      <c r="C1066" s="27">
        <v>2022</v>
      </c>
      <c r="D1066" s="27">
        <v>7</v>
      </c>
      <c r="E1066" s="27">
        <v>12</v>
      </c>
      <c r="F1066" s="27">
        <v>8</v>
      </c>
      <c r="G1066" s="28">
        <v>55</v>
      </c>
      <c r="H1066" s="29">
        <v>5.66</v>
      </c>
      <c r="I1066" s="30">
        <v>54.25</v>
      </c>
      <c r="J1066" s="30">
        <v>86.146000000000001</v>
      </c>
      <c r="K1066" s="27">
        <v>0</v>
      </c>
      <c r="L1066" s="68" t="s">
        <v>3</v>
      </c>
      <c r="M1066" s="23">
        <v>2.2000000000000002</v>
      </c>
      <c r="N1066" s="23">
        <f t="shared" si="48"/>
        <v>2.4</v>
      </c>
      <c r="O1066" s="23">
        <v>2.4</v>
      </c>
      <c r="P1066" s="68" t="s">
        <v>4</v>
      </c>
      <c r="Q1066" s="68" t="s">
        <v>923</v>
      </c>
      <c r="R1066" s="19" t="s">
        <v>18</v>
      </c>
      <c r="S1066" s="68" t="s">
        <v>925</v>
      </c>
      <c r="T1066" s="68" t="s">
        <v>21</v>
      </c>
      <c r="U1066" s="55"/>
      <c r="V1066" s="55"/>
      <c r="W1066" s="55"/>
      <c r="X1066" s="55"/>
      <c r="Y1066" s="55"/>
      <c r="Z1066" s="55"/>
      <c r="AA1066" s="55"/>
      <c r="AB1066" s="55"/>
      <c r="AC1066" s="55"/>
      <c r="AD1066" s="55"/>
      <c r="AE1066" s="55"/>
      <c r="AF1066" s="55"/>
      <c r="AG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  <c r="AX1066" s="55"/>
      <c r="AY1066" s="55"/>
      <c r="AZ1066" s="55"/>
      <c r="BA1066" s="55"/>
      <c r="BB1066" s="55"/>
      <c r="BC1066" s="55"/>
      <c r="BD1066" s="55"/>
      <c r="BE1066" s="55"/>
      <c r="BF1066" s="55"/>
      <c r="BG1066" s="55"/>
      <c r="BH1066" s="55"/>
      <c r="BI1066" s="55"/>
      <c r="BJ1066" s="55"/>
      <c r="BK1066" s="55"/>
      <c r="BL1066" s="55"/>
      <c r="BM1066" s="55"/>
      <c r="BN1066" s="55"/>
      <c r="BO1066" s="55"/>
      <c r="BP1066" s="55"/>
      <c r="BQ1066" s="55"/>
      <c r="BR1066" s="55"/>
      <c r="BS1066" s="55"/>
      <c r="BT1066" s="55"/>
      <c r="BU1066" s="55"/>
      <c r="BV1066" s="55"/>
      <c r="BW1066" s="55"/>
      <c r="BX1066" s="55"/>
      <c r="BY1066" s="55"/>
      <c r="BZ1066" s="55"/>
      <c r="CA1066" s="55"/>
      <c r="CB1066" s="55"/>
      <c r="CC1066" s="55"/>
      <c r="CD1066" s="55"/>
      <c r="CE1066" s="55"/>
      <c r="CF1066" s="55"/>
      <c r="CG1066" s="55"/>
      <c r="CH1066" s="55"/>
      <c r="CI1066" s="55"/>
      <c r="CJ1066" s="55"/>
      <c r="CK1066" s="55"/>
      <c r="CL1066" s="55"/>
      <c r="CM1066" s="55"/>
      <c r="CN1066" s="55"/>
      <c r="CO1066" s="55"/>
      <c r="CP1066" s="55"/>
      <c r="CQ1066" s="55"/>
      <c r="CR1066" s="55"/>
      <c r="CS1066" s="55"/>
      <c r="CT1066" s="55"/>
      <c r="CU1066" s="55"/>
      <c r="CV1066" s="55"/>
      <c r="CW1066" s="55"/>
      <c r="CX1066" s="55"/>
      <c r="CY1066" s="55"/>
      <c r="CZ1066" s="55"/>
      <c r="DA1066" s="55"/>
      <c r="DB1066" s="55"/>
      <c r="DC1066" s="55"/>
      <c r="DD1066" s="55"/>
      <c r="DE1066" s="55"/>
      <c r="DF1066" s="55"/>
      <c r="DG1066" s="55"/>
      <c r="DH1066" s="55"/>
      <c r="DI1066" s="55"/>
      <c r="DJ1066" s="55"/>
      <c r="DK1066" s="55"/>
      <c r="DL1066" s="55"/>
      <c r="DM1066" s="55"/>
      <c r="DN1066" s="55"/>
      <c r="DO1066" s="55"/>
      <c r="DP1066" s="55"/>
      <c r="DQ1066" s="55"/>
      <c r="DR1066" s="55"/>
      <c r="DS1066" s="55"/>
      <c r="DT1066" s="55"/>
      <c r="DU1066" s="55"/>
      <c r="DV1066" s="55"/>
      <c r="DW1066" s="55"/>
      <c r="DX1066" s="55"/>
      <c r="DY1066" s="55"/>
      <c r="DZ1066" s="55"/>
      <c r="EA1066" s="55"/>
      <c r="EB1066" s="55"/>
      <c r="EC1066" s="55"/>
      <c r="ED1066" s="55"/>
      <c r="EE1066" s="55"/>
      <c r="EF1066" s="55"/>
      <c r="EG1066" s="55"/>
      <c r="EH1066" s="55"/>
      <c r="EI1066" s="55"/>
      <c r="EJ1066" s="55"/>
      <c r="EK1066" s="55"/>
      <c r="EL1066" s="55"/>
      <c r="EM1066" s="55"/>
      <c r="EN1066" s="55"/>
      <c r="EO1066" s="55"/>
      <c r="EP1066" s="55"/>
      <c r="EQ1066" s="55"/>
      <c r="ER1066" s="55"/>
      <c r="ES1066" s="55"/>
      <c r="ET1066" s="55"/>
      <c r="EU1066" s="55"/>
      <c r="EV1066" s="55"/>
      <c r="EW1066" s="55"/>
      <c r="EX1066" s="55"/>
      <c r="EY1066" s="55"/>
      <c r="EZ1066" s="55"/>
      <c r="FA1066" s="55"/>
      <c r="FB1066" s="55"/>
      <c r="FC1066" s="55"/>
      <c r="FD1066" s="55"/>
      <c r="FE1066" s="55"/>
      <c r="FF1066" s="55"/>
      <c r="FG1066" s="55"/>
      <c r="FH1066" s="55"/>
      <c r="FI1066" s="55"/>
      <c r="FJ1066" s="55"/>
      <c r="FK1066" s="55"/>
      <c r="FL1066" s="55"/>
      <c r="FM1066" s="55"/>
      <c r="FN1066" s="55"/>
      <c r="FO1066" s="55"/>
      <c r="FP1066" s="55"/>
      <c r="FQ1066" s="55"/>
      <c r="FR1066" s="55"/>
      <c r="FS1066" s="55"/>
      <c r="FT1066" s="55"/>
      <c r="FU1066" s="55"/>
      <c r="FV1066" s="55"/>
      <c r="FW1066" s="55"/>
      <c r="FX1066" s="55"/>
      <c r="FY1066" s="55"/>
      <c r="FZ1066" s="55"/>
      <c r="GA1066" s="55"/>
      <c r="GB1066" s="55"/>
      <c r="GC1066" s="55"/>
      <c r="GD1066" s="55"/>
      <c r="GE1066" s="55"/>
      <c r="GF1066" s="55"/>
      <c r="GG1066" s="55"/>
      <c r="GH1066" s="55"/>
      <c r="GI1066" s="55"/>
      <c r="GJ1066" s="55"/>
      <c r="GK1066" s="55"/>
      <c r="GL1066" s="55"/>
      <c r="GM1066" s="55"/>
      <c r="GN1066" s="55"/>
      <c r="GO1066" s="55"/>
      <c r="GP1066" s="55"/>
      <c r="GQ1066" s="55"/>
      <c r="GR1066" s="55"/>
      <c r="GS1066" s="55"/>
      <c r="GT1066" s="55"/>
      <c r="GU1066" s="55"/>
      <c r="GV1066" s="55"/>
      <c r="GW1066" s="55"/>
      <c r="GX1066" s="55"/>
      <c r="GY1066" s="55"/>
      <c r="GZ1066" s="55"/>
      <c r="HA1066" s="55"/>
      <c r="HB1066" s="55"/>
      <c r="HC1066" s="55"/>
      <c r="HD1066" s="55"/>
      <c r="HE1066" s="55"/>
      <c r="HF1066" s="55"/>
      <c r="HG1066" s="55"/>
      <c r="HH1066" s="55"/>
      <c r="HI1066" s="55"/>
      <c r="HJ1066" s="55"/>
      <c r="HK1066" s="55"/>
      <c r="HL1066" s="55"/>
      <c r="HM1066" s="55"/>
      <c r="HN1066" s="55"/>
      <c r="HO1066" s="55"/>
      <c r="HP1066" s="55"/>
      <c r="HQ1066" s="55"/>
      <c r="HR1066" s="55"/>
      <c r="HS1066" s="55"/>
      <c r="HT1066" s="55"/>
      <c r="HU1066" s="55"/>
      <c r="HV1066" s="55"/>
      <c r="HW1066" s="55"/>
      <c r="HX1066" s="55"/>
      <c r="HY1066" s="55"/>
      <c r="HZ1066" s="55"/>
      <c r="IA1066" s="55"/>
      <c r="IB1066" s="55"/>
      <c r="IC1066" s="55"/>
      <c r="ID1066" s="55"/>
      <c r="IE1066" s="55"/>
      <c r="IF1066" s="55"/>
      <c r="IG1066" s="55"/>
      <c r="IH1066" s="55"/>
      <c r="II1066" s="55"/>
      <c r="IJ1066" s="55"/>
      <c r="IK1066" s="55"/>
      <c r="IL1066" s="55"/>
      <c r="IM1066" s="55"/>
      <c r="IN1066" s="55"/>
      <c r="IO1066" s="55"/>
      <c r="IP1066" s="55"/>
      <c r="IQ1066" s="55"/>
      <c r="IR1066" s="55"/>
      <c r="IS1066" s="55"/>
      <c r="IT1066" s="55"/>
      <c r="IU1066" s="55"/>
      <c r="IV1066" s="55"/>
      <c r="IW1066" s="55"/>
    </row>
    <row r="1067" spans="1:257" s="22" customFormat="1" x14ac:dyDescent="0.2">
      <c r="A1067" s="36" t="s">
        <v>1994</v>
      </c>
      <c r="B1067" s="57">
        <f t="shared" si="47"/>
        <v>44754.378194444442</v>
      </c>
      <c r="C1067" s="27">
        <v>2022</v>
      </c>
      <c r="D1067" s="27">
        <v>7</v>
      </c>
      <c r="E1067" s="27">
        <v>12</v>
      </c>
      <c r="F1067" s="27">
        <v>9</v>
      </c>
      <c r="G1067" s="28">
        <v>4</v>
      </c>
      <c r="H1067" s="29">
        <v>36.770000000000003</v>
      </c>
      <c r="I1067" s="30">
        <v>54</v>
      </c>
      <c r="J1067" s="30">
        <v>86.578999999999994</v>
      </c>
      <c r="K1067" s="27">
        <v>0</v>
      </c>
      <c r="L1067" s="68" t="s">
        <v>3</v>
      </c>
      <c r="M1067" s="23">
        <v>2</v>
      </c>
      <c r="N1067" s="23">
        <f t="shared" si="48"/>
        <v>2.2999999999999998</v>
      </c>
      <c r="O1067" s="23">
        <v>2.2999999999999998</v>
      </c>
      <c r="P1067" s="68" t="s">
        <v>4</v>
      </c>
      <c r="Q1067" s="68" t="s">
        <v>923</v>
      </c>
      <c r="R1067" s="19" t="s">
        <v>18</v>
      </c>
      <c r="S1067" s="68" t="s">
        <v>925</v>
      </c>
      <c r="T1067" s="68" t="s">
        <v>21</v>
      </c>
      <c r="U1067" s="55"/>
      <c r="V1067" s="55"/>
      <c r="W1067" s="55"/>
      <c r="X1067" s="55"/>
      <c r="Y1067" s="55"/>
      <c r="Z1067" s="55"/>
      <c r="AA1067" s="55"/>
      <c r="AB1067" s="55"/>
      <c r="AC1067" s="55"/>
      <c r="AD1067" s="55"/>
      <c r="AE1067" s="55"/>
      <c r="AF1067" s="55"/>
      <c r="AG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  <c r="AX1067" s="55"/>
      <c r="AY1067" s="55"/>
      <c r="AZ1067" s="55"/>
      <c r="BA1067" s="55"/>
      <c r="BB1067" s="55"/>
      <c r="BC1067" s="55"/>
      <c r="BD1067" s="55"/>
      <c r="BE1067" s="55"/>
      <c r="BF1067" s="55"/>
      <c r="BG1067" s="55"/>
      <c r="BH1067" s="55"/>
      <c r="BI1067" s="55"/>
      <c r="BJ1067" s="55"/>
      <c r="BK1067" s="55"/>
      <c r="BL1067" s="55"/>
      <c r="BM1067" s="55"/>
      <c r="BN1067" s="55"/>
      <c r="BO1067" s="55"/>
      <c r="BP1067" s="55"/>
      <c r="BQ1067" s="55"/>
      <c r="BR1067" s="55"/>
      <c r="BS1067" s="55"/>
      <c r="BT1067" s="55"/>
      <c r="BU1067" s="55"/>
      <c r="BV1067" s="55"/>
      <c r="BW1067" s="55"/>
      <c r="BX1067" s="55"/>
      <c r="BY1067" s="55"/>
      <c r="BZ1067" s="55"/>
      <c r="CA1067" s="55"/>
      <c r="CB1067" s="55"/>
      <c r="CC1067" s="55"/>
      <c r="CD1067" s="55"/>
      <c r="CE1067" s="55"/>
      <c r="CF1067" s="55"/>
      <c r="CG1067" s="55"/>
      <c r="CH1067" s="55"/>
      <c r="CI1067" s="55"/>
      <c r="CJ1067" s="55"/>
      <c r="CK1067" s="55"/>
      <c r="CL1067" s="55"/>
      <c r="CM1067" s="55"/>
      <c r="CN1067" s="55"/>
      <c r="CO1067" s="55"/>
      <c r="CP1067" s="55"/>
      <c r="CQ1067" s="55"/>
      <c r="CR1067" s="55"/>
      <c r="CS1067" s="55"/>
      <c r="CT1067" s="55"/>
      <c r="CU1067" s="55"/>
      <c r="CV1067" s="55"/>
      <c r="CW1067" s="55"/>
      <c r="CX1067" s="55"/>
      <c r="CY1067" s="55"/>
      <c r="CZ1067" s="55"/>
      <c r="DA1067" s="55"/>
      <c r="DB1067" s="55"/>
      <c r="DC1067" s="55"/>
      <c r="DD1067" s="55"/>
      <c r="DE1067" s="55"/>
      <c r="DF1067" s="55"/>
      <c r="DG1067" s="55"/>
      <c r="DH1067" s="55"/>
      <c r="DI1067" s="55"/>
      <c r="DJ1067" s="55"/>
      <c r="DK1067" s="55"/>
      <c r="DL1067" s="55"/>
      <c r="DM1067" s="55"/>
      <c r="DN1067" s="55"/>
      <c r="DO1067" s="55"/>
      <c r="DP1067" s="55"/>
      <c r="DQ1067" s="55"/>
      <c r="DR1067" s="55"/>
      <c r="DS1067" s="55"/>
      <c r="DT1067" s="55"/>
      <c r="DU1067" s="55"/>
      <c r="DV1067" s="55"/>
      <c r="DW1067" s="55"/>
      <c r="DX1067" s="55"/>
      <c r="DY1067" s="55"/>
      <c r="DZ1067" s="55"/>
      <c r="EA1067" s="55"/>
      <c r="EB1067" s="55"/>
      <c r="EC1067" s="55"/>
      <c r="ED1067" s="55"/>
      <c r="EE1067" s="55"/>
      <c r="EF1067" s="55"/>
      <c r="EG1067" s="55"/>
      <c r="EH1067" s="55"/>
      <c r="EI1067" s="55"/>
      <c r="EJ1067" s="55"/>
      <c r="EK1067" s="55"/>
      <c r="EL1067" s="55"/>
      <c r="EM1067" s="55"/>
      <c r="EN1067" s="55"/>
      <c r="EO1067" s="55"/>
      <c r="EP1067" s="55"/>
      <c r="EQ1067" s="55"/>
      <c r="ER1067" s="55"/>
      <c r="ES1067" s="55"/>
      <c r="ET1067" s="55"/>
      <c r="EU1067" s="55"/>
      <c r="EV1067" s="55"/>
      <c r="EW1067" s="55"/>
      <c r="EX1067" s="55"/>
      <c r="EY1067" s="55"/>
      <c r="EZ1067" s="55"/>
      <c r="FA1067" s="55"/>
      <c r="FB1067" s="55"/>
      <c r="FC1067" s="55"/>
      <c r="FD1067" s="55"/>
      <c r="FE1067" s="55"/>
      <c r="FF1067" s="55"/>
      <c r="FG1067" s="55"/>
      <c r="FH1067" s="55"/>
      <c r="FI1067" s="55"/>
      <c r="FJ1067" s="55"/>
      <c r="FK1067" s="55"/>
      <c r="FL1067" s="55"/>
      <c r="FM1067" s="55"/>
      <c r="FN1067" s="55"/>
      <c r="FO1067" s="55"/>
      <c r="FP1067" s="55"/>
      <c r="FQ1067" s="55"/>
      <c r="FR1067" s="55"/>
      <c r="FS1067" s="55"/>
      <c r="FT1067" s="55"/>
      <c r="FU1067" s="55"/>
      <c r="FV1067" s="55"/>
      <c r="FW1067" s="55"/>
      <c r="FX1067" s="55"/>
      <c r="FY1067" s="55"/>
      <c r="FZ1067" s="55"/>
      <c r="GA1067" s="55"/>
      <c r="GB1067" s="55"/>
      <c r="GC1067" s="55"/>
      <c r="GD1067" s="55"/>
      <c r="GE1067" s="55"/>
      <c r="GF1067" s="55"/>
      <c r="GG1067" s="55"/>
      <c r="GH1067" s="55"/>
      <c r="GI1067" s="55"/>
      <c r="GJ1067" s="55"/>
      <c r="GK1067" s="55"/>
      <c r="GL1067" s="55"/>
      <c r="GM1067" s="55"/>
      <c r="GN1067" s="55"/>
      <c r="GO1067" s="55"/>
      <c r="GP1067" s="55"/>
      <c r="GQ1067" s="55"/>
      <c r="GR1067" s="55"/>
      <c r="GS1067" s="55"/>
      <c r="GT1067" s="55"/>
      <c r="GU1067" s="55"/>
      <c r="GV1067" s="55"/>
      <c r="GW1067" s="55"/>
      <c r="GX1067" s="55"/>
      <c r="GY1067" s="55"/>
      <c r="GZ1067" s="55"/>
      <c r="HA1067" s="55"/>
      <c r="HB1067" s="55"/>
      <c r="HC1067" s="55"/>
      <c r="HD1067" s="55"/>
      <c r="HE1067" s="55"/>
      <c r="HF1067" s="55"/>
      <c r="HG1067" s="55"/>
      <c r="HH1067" s="55"/>
      <c r="HI1067" s="55"/>
      <c r="HJ1067" s="55"/>
      <c r="HK1067" s="55"/>
      <c r="HL1067" s="55"/>
      <c r="HM1067" s="55"/>
      <c r="HN1067" s="55"/>
      <c r="HO1067" s="55"/>
      <c r="HP1067" s="55"/>
      <c r="HQ1067" s="55"/>
      <c r="HR1067" s="55"/>
      <c r="HS1067" s="55"/>
      <c r="HT1067" s="55"/>
      <c r="HU1067" s="55"/>
      <c r="HV1067" s="55"/>
      <c r="HW1067" s="55"/>
      <c r="HX1067" s="55"/>
      <c r="HY1067" s="55"/>
      <c r="HZ1067" s="55"/>
      <c r="IA1067" s="55"/>
      <c r="IB1067" s="55"/>
      <c r="IC1067" s="55"/>
      <c r="ID1067" s="55"/>
      <c r="IE1067" s="55"/>
      <c r="IF1067" s="55"/>
      <c r="IG1067" s="55"/>
      <c r="IH1067" s="55"/>
      <c r="II1067" s="55"/>
      <c r="IJ1067" s="55"/>
      <c r="IK1067" s="55"/>
      <c r="IL1067" s="55"/>
      <c r="IM1067" s="55"/>
      <c r="IN1067" s="55"/>
      <c r="IO1067" s="55"/>
      <c r="IP1067" s="55"/>
      <c r="IQ1067" s="55"/>
      <c r="IR1067" s="55"/>
      <c r="IS1067" s="55"/>
      <c r="IT1067" s="55"/>
      <c r="IU1067" s="55"/>
      <c r="IV1067" s="55"/>
      <c r="IW1067" s="55"/>
    </row>
    <row r="1068" spans="1:257" s="22" customFormat="1" x14ac:dyDescent="0.2">
      <c r="A1068" s="36" t="s">
        <v>1995</v>
      </c>
      <c r="B1068" s="57">
        <f t="shared" si="47"/>
        <v>44754.413287037038</v>
      </c>
      <c r="C1068" s="27">
        <v>2022</v>
      </c>
      <c r="D1068" s="27">
        <v>7</v>
      </c>
      <c r="E1068" s="27">
        <v>12</v>
      </c>
      <c r="F1068" s="27">
        <v>9</v>
      </c>
      <c r="G1068" s="28">
        <v>55</v>
      </c>
      <c r="H1068" s="29">
        <v>8.5500000000000007</v>
      </c>
      <c r="I1068" s="30">
        <v>54.250999999999998</v>
      </c>
      <c r="J1068" s="30">
        <v>86.221000000000004</v>
      </c>
      <c r="K1068" s="27">
        <v>0</v>
      </c>
      <c r="L1068" s="68" t="s">
        <v>3</v>
      </c>
      <c r="M1068" s="23">
        <v>2.2999999999999998</v>
      </c>
      <c r="N1068" s="23">
        <f t="shared" si="48"/>
        <v>2.5</v>
      </c>
      <c r="O1068" s="23">
        <v>2.5</v>
      </c>
      <c r="P1068" s="68" t="s">
        <v>4</v>
      </c>
      <c r="Q1068" s="68" t="s">
        <v>923</v>
      </c>
      <c r="R1068" s="19" t="s">
        <v>18</v>
      </c>
      <c r="S1068" s="68" t="s">
        <v>925</v>
      </c>
      <c r="T1068" s="68" t="s">
        <v>21</v>
      </c>
      <c r="U1068" s="55"/>
      <c r="V1068" s="55"/>
      <c r="W1068" s="55"/>
      <c r="X1068" s="55"/>
      <c r="Y1068" s="55"/>
      <c r="Z1068" s="55"/>
      <c r="AA1068" s="55"/>
      <c r="AB1068" s="55"/>
      <c r="AC1068" s="55"/>
      <c r="AD1068" s="55"/>
      <c r="AE1068" s="55"/>
      <c r="AF1068" s="55"/>
      <c r="AG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  <c r="AX1068" s="55"/>
      <c r="AY1068" s="55"/>
      <c r="AZ1068" s="55"/>
      <c r="BA1068" s="55"/>
      <c r="BB1068" s="55"/>
      <c r="BC1068" s="55"/>
      <c r="BD1068" s="55"/>
      <c r="BE1068" s="55"/>
      <c r="BF1068" s="55"/>
      <c r="BG1068" s="55"/>
      <c r="BH1068" s="55"/>
      <c r="BI1068" s="55"/>
      <c r="BJ1068" s="55"/>
      <c r="BK1068" s="55"/>
      <c r="BL1068" s="55"/>
      <c r="BM1068" s="55"/>
      <c r="BN1068" s="55"/>
      <c r="BO1068" s="55"/>
      <c r="BP1068" s="55"/>
      <c r="BQ1068" s="55"/>
      <c r="BR1068" s="55"/>
      <c r="BS1068" s="55"/>
      <c r="BT1068" s="55"/>
      <c r="BU1068" s="55"/>
      <c r="BV1068" s="55"/>
      <c r="BW1068" s="55"/>
      <c r="BX1068" s="55"/>
      <c r="BY1068" s="55"/>
      <c r="BZ1068" s="55"/>
      <c r="CA1068" s="55"/>
      <c r="CB1068" s="55"/>
      <c r="CC1068" s="55"/>
      <c r="CD1068" s="55"/>
      <c r="CE1068" s="55"/>
      <c r="CF1068" s="55"/>
      <c r="CG1068" s="55"/>
      <c r="CH1068" s="55"/>
      <c r="CI1068" s="55"/>
      <c r="CJ1068" s="55"/>
      <c r="CK1068" s="55"/>
      <c r="CL1068" s="55"/>
      <c r="CM1068" s="55"/>
      <c r="CN1068" s="55"/>
      <c r="CO1068" s="55"/>
      <c r="CP1068" s="55"/>
      <c r="CQ1068" s="55"/>
      <c r="CR1068" s="55"/>
      <c r="CS1068" s="55"/>
      <c r="CT1068" s="55"/>
      <c r="CU1068" s="55"/>
      <c r="CV1068" s="55"/>
      <c r="CW1068" s="55"/>
      <c r="CX1068" s="55"/>
      <c r="CY1068" s="55"/>
      <c r="CZ1068" s="55"/>
      <c r="DA1068" s="55"/>
      <c r="DB1068" s="55"/>
      <c r="DC1068" s="55"/>
      <c r="DD1068" s="55"/>
      <c r="DE1068" s="55"/>
      <c r="DF1068" s="55"/>
      <c r="DG1068" s="55"/>
      <c r="DH1068" s="55"/>
      <c r="DI1068" s="55"/>
      <c r="DJ1068" s="55"/>
      <c r="DK1068" s="55"/>
      <c r="DL1068" s="55"/>
      <c r="DM1068" s="55"/>
      <c r="DN1068" s="55"/>
      <c r="DO1068" s="55"/>
      <c r="DP1068" s="55"/>
      <c r="DQ1068" s="55"/>
      <c r="DR1068" s="55"/>
      <c r="DS1068" s="55"/>
      <c r="DT1068" s="55"/>
      <c r="DU1068" s="55"/>
      <c r="DV1068" s="55"/>
      <c r="DW1068" s="55"/>
      <c r="DX1068" s="55"/>
      <c r="DY1068" s="55"/>
      <c r="DZ1068" s="55"/>
      <c r="EA1068" s="55"/>
      <c r="EB1068" s="55"/>
      <c r="EC1068" s="55"/>
      <c r="ED1068" s="55"/>
      <c r="EE1068" s="55"/>
      <c r="EF1068" s="55"/>
      <c r="EG1068" s="55"/>
      <c r="EH1068" s="55"/>
      <c r="EI1068" s="55"/>
      <c r="EJ1068" s="55"/>
      <c r="EK1068" s="55"/>
      <c r="EL1068" s="55"/>
      <c r="EM1068" s="55"/>
      <c r="EN1068" s="55"/>
      <c r="EO1068" s="55"/>
      <c r="EP1068" s="55"/>
      <c r="EQ1068" s="55"/>
      <c r="ER1068" s="55"/>
      <c r="ES1068" s="55"/>
      <c r="ET1068" s="55"/>
      <c r="EU1068" s="55"/>
      <c r="EV1068" s="55"/>
      <c r="EW1068" s="55"/>
      <c r="EX1068" s="55"/>
      <c r="EY1068" s="55"/>
      <c r="EZ1068" s="55"/>
      <c r="FA1068" s="55"/>
      <c r="FB1068" s="55"/>
      <c r="FC1068" s="55"/>
      <c r="FD1068" s="55"/>
      <c r="FE1068" s="55"/>
      <c r="FF1068" s="55"/>
      <c r="FG1068" s="55"/>
      <c r="FH1068" s="55"/>
      <c r="FI1068" s="55"/>
      <c r="FJ1068" s="55"/>
      <c r="FK1068" s="55"/>
      <c r="FL1068" s="55"/>
      <c r="FM1068" s="55"/>
      <c r="FN1068" s="55"/>
      <c r="FO1068" s="55"/>
      <c r="FP1068" s="55"/>
      <c r="FQ1068" s="55"/>
      <c r="FR1068" s="55"/>
      <c r="FS1068" s="55"/>
      <c r="FT1068" s="55"/>
      <c r="FU1068" s="55"/>
      <c r="FV1068" s="55"/>
      <c r="FW1068" s="55"/>
      <c r="FX1068" s="55"/>
      <c r="FY1068" s="55"/>
      <c r="FZ1068" s="55"/>
      <c r="GA1068" s="55"/>
      <c r="GB1068" s="55"/>
      <c r="GC1068" s="55"/>
      <c r="GD1068" s="55"/>
      <c r="GE1068" s="55"/>
      <c r="GF1068" s="55"/>
      <c r="GG1068" s="55"/>
      <c r="GH1068" s="55"/>
      <c r="GI1068" s="55"/>
      <c r="GJ1068" s="55"/>
      <c r="GK1068" s="55"/>
      <c r="GL1068" s="55"/>
      <c r="GM1068" s="55"/>
      <c r="GN1068" s="55"/>
      <c r="GO1068" s="55"/>
      <c r="GP1068" s="55"/>
      <c r="GQ1068" s="55"/>
      <c r="GR1068" s="55"/>
      <c r="GS1068" s="55"/>
      <c r="GT1068" s="55"/>
      <c r="GU1068" s="55"/>
      <c r="GV1068" s="55"/>
      <c r="GW1068" s="55"/>
      <c r="GX1068" s="55"/>
      <c r="GY1068" s="55"/>
      <c r="GZ1068" s="55"/>
      <c r="HA1068" s="55"/>
      <c r="HB1068" s="55"/>
      <c r="HC1068" s="55"/>
      <c r="HD1068" s="55"/>
      <c r="HE1068" s="55"/>
      <c r="HF1068" s="55"/>
      <c r="HG1068" s="55"/>
      <c r="HH1068" s="55"/>
      <c r="HI1068" s="55"/>
      <c r="HJ1068" s="55"/>
      <c r="HK1068" s="55"/>
      <c r="HL1068" s="55"/>
      <c r="HM1068" s="55"/>
      <c r="HN1068" s="55"/>
      <c r="HO1068" s="55"/>
      <c r="HP1068" s="55"/>
      <c r="HQ1068" s="55"/>
      <c r="HR1068" s="55"/>
      <c r="HS1068" s="55"/>
      <c r="HT1068" s="55"/>
      <c r="HU1068" s="55"/>
      <c r="HV1068" s="55"/>
      <c r="HW1068" s="55"/>
      <c r="HX1068" s="55"/>
      <c r="HY1068" s="55"/>
      <c r="HZ1068" s="55"/>
      <c r="IA1068" s="55"/>
      <c r="IB1068" s="55"/>
      <c r="IC1068" s="55"/>
      <c r="ID1068" s="55"/>
      <c r="IE1068" s="55"/>
      <c r="IF1068" s="55"/>
      <c r="IG1068" s="55"/>
      <c r="IH1068" s="55"/>
      <c r="II1068" s="55"/>
      <c r="IJ1068" s="55"/>
      <c r="IK1068" s="55"/>
      <c r="IL1068" s="55"/>
      <c r="IM1068" s="55"/>
      <c r="IN1068" s="55"/>
      <c r="IO1068" s="55"/>
      <c r="IP1068" s="55"/>
      <c r="IQ1068" s="55"/>
      <c r="IR1068" s="55"/>
      <c r="IS1068" s="55"/>
      <c r="IT1068" s="55"/>
      <c r="IU1068" s="55"/>
      <c r="IV1068" s="55"/>
      <c r="IW1068" s="55"/>
    </row>
    <row r="1069" spans="1:257" s="22" customFormat="1" x14ac:dyDescent="0.2">
      <c r="A1069" s="36" t="s">
        <v>1996</v>
      </c>
      <c r="B1069" s="57">
        <f t="shared" si="47"/>
        <v>44755.291770833333</v>
      </c>
      <c r="C1069" s="27">
        <v>2022</v>
      </c>
      <c r="D1069" s="27">
        <v>7</v>
      </c>
      <c r="E1069" s="27">
        <v>13</v>
      </c>
      <c r="F1069" s="27">
        <v>7</v>
      </c>
      <c r="G1069" s="28">
        <v>0</v>
      </c>
      <c r="H1069" s="29">
        <v>9.6199999999999992</v>
      </c>
      <c r="I1069" s="30">
        <v>54.113999999999997</v>
      </c>
      <c r="J1069" s="30">
        <v>86.426000000000002</v>
      </c>
      <c r="K1069" s="27">
        <v>0</v>
      </c>
      <c r="L1069" s="68" t="s">
        <v>3</v>
      </c>
      <c r="M1069" s="23">
        <v>1.9</v>
      </c>
      <c r="N1069" s="23">
        <f t="shared" si="48"/>
        <v>2.2000000000000002</v>
      </c>
      <c r="O1069" s="23">
        <v>2.2000000000000002</v>
      </c>
      <c r="P1069" s="68" t="s">
        <v>4</v>
      </c>
      <c r="Q1069" s="68" t="s">
        <v>923</v>
      </c>
      <c r="R1069" s="19" t="s">
        <v>18</v>
      </c>
      <c r="S1069" s="68" t="s">
        <v>925</v>
      </c>
      <c r="T1069" s="68" t="s">
        <v>21</v>
      </c>
      <c r="U1069" s="55"/>
      <c r="V1069" s="55"/>
      <c r="W1069" s="55"/>
      <c r="X1069" s="55"/>
      <c r="Y1069" s="55"/>
      <c r="Z1069" s="55"/>
      <c r="AA1069" s="55"/>
      <c r="AB1069" s="55"/>
      <c r="AC1069" s="55"/>
      <c r="AD1069" s="55"/>
      <c r="AE1069" s="55"/>
      <c r="AF1069" s="55"/>
      <c r="AG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  <c r="AX1069" s="55"/>
      <c r="AY1069" s="55"/>
      <c r="AZ1069" s="55"/>
      <c r="BA1069" s="55"/>
      <c r="BB1069" s="55"/>
      <c r="BC1069" s="55"/>
      <c r="BD1069" s="55"/>
      <c r="BE1069" s="55"/>
      <c r="BF1069" s="55"/>
      <c r="BG1069" s="55"/>
      <c r="BH1069" s="55"/>
      <c r="BI1069" s="55"/>
      <c r="BJ1069" s="55"/>
      <c r="BK1069" s="55"/>
      <c r="BL1069" s="55"/>
      <c r="BM1069" s="55"/>
      <c r="BN1069" s="55"/>
      <c r="BO1069" s="55"/>
      <c r="BP1069" s="55"/>
      <c r="BQ1069" s="55"/>
      <c r="BR1069" s="55"/>
      <c r="BS1069" s="55"/>
      <c r="BT1069" s="55"/>
      <c r="BU1069" s="55"/>
      <c r="BV1069" s="55"/>
      <c r="BW1069" s="55"/>
      <c r="BX1069" s="55"/>
      <c r="BY1069" s="55"/>
      <c r="BZ1069" s="55"/>
      <c r="CA1069" s="55"/>
      <c r="CB1069" s="55"/>
      <c r="CC1069" s="55"/>
      <c r="CD1069" s="55"/>
      <c r="CE1069" s="55"/>
      <c r="CF1069" s="55"/>
      <c r="CG1069" s="55"/>
      <c r="CH1069" s="55"/>
      <c r="CI1069" s="55"/>
      <c r="CJ1069" s="55"/>
      <c r="CK1069" s="55"/>
      <c r="CL1069" s="55"/>
      <c r="CM1069" s="55"/>
      <c r="CN1069" s="55"/>
      <c r="CO1069" s="55"/>
      <c r="CP1069" s="55"/>
      <c r="CQ1069" s="55"/>
      <c r="CR1069" s="55"/>
      <c r="CS1069" s="55"/>
      <c r="CT1069" s="55"/>
      <c r="CU1069" s="55"/>
      <c r="CV1069" s="55"/>
      <c r="CW1069" s="55"/>
      <c r="CX1069" s="55"/>
      <c r="CY1069" s="55"/>
      <c r="CZ1069" s="55"/>
      <c r="DA1069" s="55"/>
      <c r="DB1069" s="55"/>
      <c r="DC1069" s="55"/>
      <c r="DD1069" s="55"/>
      <c r="DE1069" s="55"/>
      <c r="DF1069" s="55"/>
      <c r="DG1069" s="55"/>
      <c r="DH1069" s="55"/>
      <c r="DI1069" s="55"/>
      <c r="DJ1069" s="55"/>
      <c r="DK1069" s="55"/>
      <c r="DL1069" s="55"/>
      <c r="DM1069" s="55"/>
      <c r="DN1069" s="55"/>
      <c r="DO1069" s="55"/>
      <c r="DP1069" s="55"/>
      <c r="DQ1069" s="55"/>
      <c r="DR1069" s="55"/>
      <c r="DS1069" s="55"/>
      <c r="DT1069" s="55"/>
      <c r="DU1069" s="55"/>
      <c r="DV1069" s="55"/>
      <c r="DW1069" s="55"/>
      <c r="DX1069" s="55"/>
      <c r="DY1069" s="55"/>
      <c r="DZ1069" s="55"/>
      <c r="EA1069" s="55"/>
      <c r="EB1069" s="55"/>
      <c r="EC1069" s="55"/>
      <c r="ED1069" s="55"/>
      <c r="EE1069" s="55"/>
      <c r="EF1069" s="55"/>
      <c r="EG1069" s="55"/>
      <c r="EH1069" s="55"/>
      <c r="EI1069" s="55"/>
      <c r="EJ1069" s="55"/>
      <c r="EK1069" s="55"/>
      <c r="EL1069" s="55"/>
      <c r="EM1069" s="55"/>
      <c r="EN1069" s="55"/>
      <c r="EO1069" s="55"/>
      <c r="EP1069" s="55"/>
      <c r="EQ1069" s="55"/>
      <c r="ER1069" s="55"/>
      <c r="ES1069" s="55"/>
      <c r="ET1069" s="55"/>
      <c r="EU1069" s="55"/>
      <c r="EV1069" s="55"/>
      <c r="EW1069" s="55"/>
      <c r="EX1069" s="55"/>
      <c r="EY1069" s="55"/>
      <c r="EZ1069" s="55"/>
      <c r="FA1069" s="55"/>
      <c r="FB1069" s="55"/>
      <c r="FC1069" s="55"/>
      <c r="FD1069" s="55"/>
      <c r="FE1069" s="55"/>
      <c r="FF1069" s="55"/>
      <c r="FG1069" s="55"/>
      <c r="FH1069" s="55"/>
      <c r="FI1069" s="55"/>
      <c r="FJ1069" s="55"/>
      <c r="FK1069" s="55"/>
      <c r="FL1069" s="55"/>
      <c r="FM1069" s="55"/>
      <c r="FN1069" s="55"/>
      <c r="FO1069" s="55"/>
      <c r="FP1069" s="55"/>
      <c r="FQ1069" s="55"/>
      <c r="FR1069" s="55"/>
      <c r="FS1069" s="55"/>
      <c r="FT1069" s="55"/>
      <c r="FU1069" s="55"/>
      <c r="FV1069" s="55"/>
      <c r="FW1069" s="55"/>
      <c r="FX1069" s="55"/>
      <c r="FY1069" s="55"/>
      <c r="FZ1069" s="55"/>
      <c r="GA1069" s="55"/>
      <c r="GB1069" s="55"/>
      <c r="GC1069" s="55"/>
      <c r="GD1069" s="55"/>
      <c r="GE1069" s="55"/>
      <c r="GF1069" s="55"/>
      <c r="GG1069" s="55"/>
      <c r="GH1069" s="55"/>
      <c r="GI1069" s="55"/>
      <c r="GJ1069" s="55"/>
      <c r="GK1069" s="55"/>
      <c r="GL1069" s="55"/>
      <c r="GM1069" s="55"/>
      <c r="GN1069" s="55"/>
      <c r="GO1069" s="55"/>
      <c r="GP1069" s="55"/>
      <c r="GQ1069" s="55"/>
      <c r="GR1069" s="55"/>
      <c r="GS1069" s="55"/>
      <c r="GT1069" s="55"/>
      <c r="GU1069" s="55"/>
      <c r="GV1069" s="55"/>
      <c r="GW1069" s="55"/>
      <c r="GX1069" s="55"/>
      <c r="GY1069" s="55"/>
      <c r="GZ1069" s="55"/>
      <c r="HA1069" s="55"/>
      <c r="HB1069" s="55"/>
      <c r="HC1069" s="55"/>
      <c r="HD1069" s="55"/>
      <c r="HE1069" s="55"/>
      <c r="HF1069" s="55"/>
      <c r="HG1069" s="55"/>
      <c r="HH1069" s="55"/>
      <c r="HI1069" s="55"/>
      <c r="HJ1069" s="55"/>
      <c r="HK1069" s="55"/>
      <c r="HL1069" s="55"/>
      <c r="HM1069" s="55"/>
      <c r="HN1069" s="55"/>
      <c r="HO1069" s="55"/>
      <c r="HP1069" s="55"/>
      <c r="HQ1069" s="55"/>
      <c r="HR1069" s="55"/>
      <c r="HS1069" s="55"/>
      <c r="HT1069" s="55"/>
      <c r="HU1069" s="55"/>
      <c r="HV1069" s="55"/>
      <c r="HW1069" s="55"/>
      <c r="HX1069" s="55"/>
      <c r="HY1069" s="55"/>
      <c r="HZ1069" s="55"/>
      <c r="IA1069" s="55"/>
      <c r="IB1069" s="55"/>
      <c r="IC1069" s="55"/>
      <c r="ID1069" s="55"/>
      <c r="IE1069" s="55"/>
      <c r="IF1069" s="55"/>
      <c r="IG1069" s="55"/>
      <c r="IH1069" s="55"/>
      <c r="II1069" s="55"/>
      <c r="IJ1069" s="55"/>
      <c r="IK1069" s="55"/>
      <c r="IL1069" s="55"/>
      <c r="IM1069" s="55"/>
      <c r="IN1069" s="55"/>
      <c r="IO1069" s="55"/>
      <c r="IP1069" s="55"/>
      <c r="IQ1069" s="55"/>
      <c r="IR1069" s="55"/>
      <c r="IS1069" s="55"/>
      <c r="IT1069" s="55"/>
      <c r="IU1069" s="55"/>
      <c r="IV1069" s="55"/>
      <c r="IW1069" s="55"/>
    </row>
    <row r="1070" spans="1:257" s="22" customFormat="1" x14ac:dyDescent="0.2">
      <c r="A1070" s="36" t="s">
        <v>1997</v>
      </c>
      <c r="B1070" s="57">
        <f t="shared" si="47"/>
        <v>44755.300023148149</v>
      </c>
      <c r="C1070" s="27">
        <v>2022</v>
      </c>
      <c r="D1070" s="27">
        <v>7</v>
      </c>
      <c r="E1070" s="27">
        <v>13</v>
      </c>
      <c r="F1070" s="27">
        <v>7</v>
      </c>
      <c r="G1070" s="28">
        <v>12</v>
      </c>
      <c r="H1070" s="29">
        <v>2.4</v>
      </c>
      <c r="I1070" s="30">
        <v>54.037999999999997</v>
      </c>
      <c r="J1070" s="30">
        <v>86.596000000000004</v>
      </c>
      <c r="K1070" s="27">
        <v>0</v>
      </c>
      <c r="L1070" s="68" t="s">
        <v>3</v>
      </c>
      <c r="M1070" s="23">
        <v>2.2000000000000002</v>
      </c>
      <c r="N1070" s="23">
        <f t="shared" si="48"/>
        <v>2.4</v>
      </c>
      <c r="O1070" s="23">
        <v>2.4</v>
      </c>
      <c r="P1070" s="68" t="s">
        <v>4</v>
      </c>
      <c r="Q1070" s="68" t="s">
        <v>923</v>
      </c>
      <c r="R1070" s="19" t="s">
        <v>18</v>
      </c>
      <c r="S1070" s="68" t="s">
        <v>925</v>
      </c>
      <c r="T1070" s="68" t="s">
        <v>21</v>
      </c>
      <c r="U1070" s="55"/>
      <c r="V1070" s="55"/>
      <c r="W1070" s="55"/>
      <c r="X1070" s="55"/>
      <c r="Y1070" s="55"/>
      <c r="Z1070" s="55"/>
      <c r="AA1070" s="55"/>
      <c r="AB1070" s="55"/>
      <c r="AC1070" s="55"/>
      <c r="AD1070" s="55"/>
      <c r="AE1070" s="55"/>
      <c r="AF1070" s="55"/>
      <c r="AG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  <c r="AX1070" s="55"/>
      <c r="AY1070" s="55"/>
      <c r="AZ1070" s="55"/>
      <c r="BA1070" s="55"/>
      <c r="BB1070" s="55"/>
      <c r="BC1070" s="55"/>
      <c r="BD1070" s="55"/>
      <c r="BE1070" s="55"/>
      <c r="BF1070" s="55"/>
      <c r="BG1070" s="55"/>
      <c r="BH1070" s="55"/>
      <c r="BI1070" s="55"/>
      <c r="BJ1070" s="55"/>
      <c r="BK1070" s="55"/>
      <c r="BL1070" s="55"/>
      <c r="BM1070" s="55"/>
      <c r="BN1070" s="55"/>
      <c r="BO1070" s="55"/>
      <c r="BP1070" s="55"/>
      <c r="BQ1070" s="55"/>
      <c r="BR1070" s="55"/>
      <c r="BS1070" s="55"/>
      <c r="BT1070" s="55"/>
      <c r="BU1070" s="55"/>
      <c r="BV1070" s="55"/>
      <c r="BW1070" s="55"/>
      <c r="BX1070" s="55"/>
      <c r="BY1070" s="55"/>
      <c r="BZ1070" s="55"/>
      <c r="CA1070" s="55"/>
      <c r="CB1070" s="55"/>
      <c r="CC1070" s="55"/>
      <c r="CD1070" s="55"/>
      <c r="CE1070" s="55"/>
      <c r="CF1070" s="55"/>
      <c r="CG1070" s="55"/>
      <c r="CH1070" s="55"/>
      <c r="CI1070" s="55"/>
      <c r="CJ1070" s="55"/>
      <c r="CK1070" s="55"/>
      <c r="CL1070" s="55"/>
      <c r="CM1070" s="55"/>
      <c r="CN1070" s="55"/>
      <c r="CO1070" s="55"/>
      <c r="CP1070" s="55"/>
      <c r="CQ1070" s="55"/>
      <c r="CR1070" s="55"/>
      <c r="CS1070" s="55"/>
      <c r="CT1070" s="55"/>
      <c r="CU1070" s="55"/>
      <c r="CV1070" s="55"/>
      <c r="CW1070" s="55"/>
      <c r="CX1070" s="55"/>
      <c r="CY1070" s="55"/>
      <c r="CZ1070" s="55"/>
      <c r="DA1070" s="55"/>
      <c r="DB1070" s="55"/>
      <c r="DC1070" s="55"/>
      <c r="DD1070" s="55"/>
      <c r="DE1070" s="55"/>
      <c r="DF1070" s="55"/>
      <c r="DG1070" s="55"/>
      <c r="DH1070" s="55"/>
      <c r="DI1070" s="55"/>
      <c r="DJ1070" s="55"/>
      <c r="DK1070" s="55"/>
      <c r="DL1070" s="55"/>
      <c r="DM1070" s="55"/>
      <c r="DN1070" s="55"/>
      <c r="DO1070" s="55"/>
      <c r="DP1070" s="55"/>
      <c r="DQ1070" s="55"/>
      <c r="DR1070" s="55"/>
      <c r="DS1070" s="55"/>
      <c r="DT1070" s="55"/>
      <c r="DU1070" s="55"/>
      <c r="DV1070" s="55"/>
      <c r="DW1070" s="55"/>
      <c r="DX1070" s="55"/>
      <c r="DY1070" s="55"/>
      <c r="DZ1070" s="55"/>
      <c r="EA1070" s="55"/>
      <c r="EB1070" s="55"/>
      <c r="EC1070" s="55"/>
      <c r="ED1070" s="55"/>
      <c r="EE1070" s="55"/>
      <c r="EF1070" s="55"/>
      <c r="EG1070" s="55"/>
      <c r="EH1070" s="55"/>
      <c r="EI1070" s="55"/>
      <c r="EJ1070" s="55"/>
      <c r="EK1070" s="55"/>
      <c r="EL1070" s="55"/>
      <c r="EM1070" s="55"/>
      <c r="EN1070" s="55"/>
      <c r="EO1070" s="55"/>
      <c r="EP1070" s="55"/>
      <c r="EQ1070" s="55"/>
      <c r="ER1070" s="55"/>
      <c r="ES1070" s="55"/>
      <c r="ET1070" s="55"/>
      <c r="EU1070" s="55"/>
      <c r="EV1070" s="55"/>
      <c r="EW1070" s="55"/>
      <c r="EX1070" s="55"/>
      <c r="EY1070" s="55"/>
      <c r="EZ1070" s="55"/>
      <c r="FA1070" s="55"/>
      <c r="FB1070" s="55"/>
      <c r="FC1070" s="55"/>
      <c r="FD1070" s="55"/>
      <c r="FE1070" s="55"/>
      <c r="FF1070" s="55"/>
      <c r="FG1070" s="55"/>
      <c r="FH1070" s="55"/>
      <c r="FI1070" s="55"/>
      <c r="FJ1070" s="55"/>
      <c r="FK1070" s="55"/>
      <c r="FL1070" s="55"/>
      <c r="FM1070" s="55"/>
      <c r="FN1070" s="55"/>
      <c r="FO1070" s="55"/>
      <c r="FP1070" s="55"/>
      <c r="FQ1070" s="55"/>
      <c r="FR1070" s="55"/>
      <c r="FS1070" s="55"/>
      <c r="FT1070" s="55"/>
      <c r="FU1070" s="55"/>
      <c r="FV1070" s="55"/>
      <c r="FW1070" s="55"/>
      <c r="FX1070" s="55"/>
      <c r="FY1070" s="55"/>
      <c r="FZ1070" s="55"/>
      <c r="GA1070" s="55"/>
      <c r="GB1070" s="55"/>
      <c r="GC1070" s="55"/>
      <c r="GD1070" s="55"/>
      <c r="GE1070" s="55"/>
      <c r="GF1070" s="55"/>
      <c r="GG1070" s="55"/>
      <c r="GH1070" s="55"/>
      <c r="GI1070" s="55"/>
      <c r="GJ1070" s="55"/>
      <c r="GK1070" s="55"/>
      <c r="GL1070" s="55"/>
      <c r="GM1070" s="55"/>
      <c r="GN1070" s="55"/>
      <c r="GO1070" s="55"/>
      <c r="GP1070" s="55"/>
      <c r="GQ1070" s="55"/>
      <c r="GR1070" s="55"/>
      <c r="GS1070" s="55"/>
      <c r="GT1070" s="55"/>
      <c r="GU1070" s="55"/>
      <c r="GV1070" s="55"/>
      <c r="GW1070" s="55"/>
      <c r="GX1070" s="55"/>
      <c r="GY1070" s="55"/>
      <c r="GZ1070" s="55"/>
      <c r="HA1070" s="55"/>
      <c r="HB1070" s="55"/>
      <c r="HC1070" s="55"/>
      <c r="HD1070" s="55"/>
      <c r="HE1070" s="55"/>
      <c r="HF1070" s="55"/>
      <c r="HG1070" s="55"/>
      <c r="HH1070" s="55"/>
      <c r="HI1070" s="55"/>
      <c r="HJ1070" s="55"/>
      <c r="HK1070" s="55"/>
      <c r="HL1070" s="55"/>
      <c r="HM1070" s="55"/>
      <c r="HN1070" s="55"/>
      <c r="HO1070" s="55"/>
      <c r="HP1070" s="55"/>
      <c r="HQ1070" s="55"/>
      <c r="HR1070" s="55"/>
      <c r="HS1070" s="55"/>
      <c r="HT1070" s="55"/>
      <c r="HU1070" s="55"/>
      <c r="HV1070" s="55"/>
      <c r="HW1070" s="55"/>
      <c r="HX1070" s="55"/>
      <c r="HY1070" s="55"/>
      <c r="HZ1070" s="55"/>
      <c r="IA1070" s="55"/>
      <c r="IB1070" s="55"/>
      <c r="IC1070" s="55"/>
      <c r="ID1070" s="55"/>
      <c r="IE1070" s="55"/>
      <c r="IF1070" s="55"/>
      <c r="IG1070" s="55"/>
      <c r="IH1070" s="55"/>
      <c r="II1070" s="55"/>
      <c r="IJ1070" s="55"/>
      <c r="IK1070" s="55"/>
      <c r="IL1070" s="55"/>
      <c r="IM1070" s="55"/>
      <c r="IN1070" s="55"/>
      <c r="IO1070" s="55"/>
      <c r="IP1070" s="55"/>
      <c r="IQ1070" s="55"/>
      <c r="IR1070" s="55"/>
      <c r="IS1070" s="55"/>
      <c r="IT1070" s="55"/>
      <c r="IU1070" s="55"/>
      <c r="IV1070" s="55"/>
      <c r="IW1070" s="55"/>
    </row>
    <row r="1071" spans="1:257" s="22" customFormat="1" x14ac:dyDescent="0.2">
      <c r="A1071" s="36" t="s">
        <v>1998</v>
      </c>
      <c r="B1071" s="57">
        <f t="shared" si="47"/>
        <v>44755.337719907409</v>
      </c>
      <c r="C1071" s="27">
        <v>2022</v>
      </c>
      <c r="D1071" s="27">
        <v>7</v>
      </c>
      <c r="E1071" s="27">
        <v>13</v>
      </c>
      <c r="F1071" s="27">
        <v>8</v>
      </c>
      <c r="G1071" s="28">
        <v>6</v>
      </c>
      <c r="H1071" s="29">
        <v>19.34</v>
      </c>
      <c r="I1071" s="30">
        <v>54.031999999999996</v>
      </c>
      <c r="J1071" s="30">
        <v>86.561999999999998</v>
      </c>
      <c r="K1071" s="27">
        <v>0</v>
      </c>
      <c r="L1071" s="68" t="s">
        <v>3</v>
      </c>
      <c r="M1071" s="23">
        <v>1.7</v>
      </c>
      <c r="N1071" s="23">
        <f t="shared" si="48"/>
        <v>2</v>
      </c>
      <c r="O1071" s="23">
        <v>2</v>
      </c>
      <c r="P1071" s="68" t="s">
        <v>4</v>
      </c>
      <c r="Q1071" s="68" t="s">
        <v>923</v>
      </c>
      <c r="R1071" s="19" t="s">
        <v>18</v>
      </c>
      <c r="S1071" s="68" t="s">
        <v>925</v>
      </c>
      <c r="T1071" s="68" t="s">
        <v>21</v>
      </c>
      <c r="U1071" s="55"/>
      <c r="V1071" s="55"/>
      <c r="W1071" s="55"/>
      <c r="X1071" s="55"/>
      <c r="Y1071" s="55"/>
      <c r="Z1071" s="55"/>
      <c r="AA1071" s="55"/>
      <c r="AB1071" s="55"/>
      <c r="AC1071" s="55"/>
      <c r="AD1071" s="55"/>
      <c r="AE1071" s="55"/>
      <c r="AF1071" s="55"/>
      <c r="AG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  <c r="AX1071" s="55"/>
      <c r="AY1071" s="55"/>
      <c r="AZ1071" s="55"/>
      <c r="BA1071" s="55"/>
      <c r="BB1071" s="55"/>
      <c r="BC1071" s="55"/>
      <c r="BD1071" s="55"/>
      <c r="BE1071" s="55"/>
      <c r="BF1071" s="55"/>
      <c r="BG1071" s="55"/>
      <c r="BH1071" s="55"/>
      <c r="BI1071" s="55"/>
      <c r="BJ1071" s="55"/>
      <c r="BK1071" s="55"/>
      <c r="BL1071" s="55"/>
      <c r="BM1071" s="55"/>
      <c r="BN1071" s="55"/>
      <c r="BO1071" s="55"/>
      <c r="BP1071" s="55"/>
      <c r="BQ1071" s="55"/>
      <c r="BR1071" s="55"/>
      <c r="BS1071" s="55"/>
      <c r="BT1071" s="55"/>
      <c r="BU1071" s="55"/>
      <c r="BV1071" s="55"/>
      <c r="BW1071" s="55"/>
      <c r="BX1071" s="55"/>
      <c r="BY1071" s="55"/>
      <c r="BZ1071" s="55"/>
      <c r="CA1071" s="55"/>
      <c r="CB1071" s="55"/>
      <c r="CC1071" s="55"/>
      <c r="CD1071" s="55"/>
      <c r="CE1071" s="55"/>
      <c r="CF1071" s="55"/>
      <c r="CG1071" s="55"/>
      <c r="CH1071" s="55"/>
      <c r="CI1071" s="55"/>
      <c r="CJ1071" s="55"/>
      <c r="CK1071" s="55"/>
      <c r="CL1071" s="55"/>
      <c r="CM1071" s="55"/>
      <c r="CN1071" s="55"/>
      <c r="CO1071" s="55"/>
      <c r="CP1071" s="55"/>
      <c r="CQ1071" s="55"/>
      <c r="CR1071" s="55"/>
      <c r="CS1071" s="55"/>
      <c r="CT1071" s="55"/>
      <c r="CU1071" s="55"/>
      <c r="CV1071" s="55"/>
      <c r="CW1071" s="55"/>
      <c r="CX1071" s="55"/>
      <c r="CY1071" s="55"/>
      <c r="CZ1071" s="55"/>
      <c r="DA1071" s="55"/>
      <c r="DB1071" s="55"/>
      <c r="DC1071" s="55"/>
      <c r="DD1071" s="55"/>
      <c r="DE1071" s="55"/>
      <c r="DF1071" s="55"/>
      <c r="DG1071" s="55"/>
      <c r="DH1071" s="55"/>
      <c r="DI1071" s="55"/>
      <c r="DJ1071" s="55"/>
      <c r="DK1071" s="55"/>
      <c r="DL1071" s="55"/>
      <c r="DM1071" s="55"/>
      <c r="DN1071" s="55"/>
      <c r="DO1071" s="55"/>
      <c r="DP1071" s="55"/>
      <c r="DQ1071" s="55"/>
      <c r="DR1071" s="55"/>
      <c r="DS1071" s="55"/>
      <c r="DT1071" s="55"/>
      <c r="DU1071" s="55"/>
      <c r="DV1071" s="55"/>
      <c r="DW1071" s="55"/>
      <c r="DX1071" s="55"/>
      <c r="DY1071" s="55"/>
      <c r="DZ1071" s="55"/>
      <c r="EA1071" s="55"/>
      <c r="EB1071" s="55"/>
      <c r="EC1071" s="55"/>
      <c r="ED1071" s="55"/>
      <c r="EE1071" s="55"/>
      <c r="EF1071" s="55"/>
      <c r="EG1071" s="55"/>
      <c r="EH1071" s="55"/>
      <c r="EI1071" s="55"/>
      <c r="EJ1071" s="55"/>
      <c r="EK1071" s="55"/>
      <c r="EL1071" s="55"/>
      <c r="EM1071" s="55"/>
      <c r="EN1071" s="55"/>
      <c r="EO1071" s="55"/>
      <c r="EP1071" s="55"/>
      <c r="EQ1071" s="55"/>
      <c r="ER1071" s="55"/>
      <c r="ES1071" s="55"/>
      <c r="ET1071" s="55"/>
      <c r="EU1071" s="55"/>
      <c r="EV1071" s="55"/>
      <c r="EW1071" s="55"/>
      <c r="EX1071" s="55"/>
      <c r="EY1071" s="55"/>
      <c r="EZ1071" s="55"/>
      <c r="FA1071" s="55"/>
      <c r="FB1071" s="55"/>
      <c r="FC1071" s="55"/>
      <c r="FD1071" s="55"/>
      <c r="FE1071" s="55"/>
      <c r="FF1071" s="55"/>
      <c r="FG1071" s="55"/>
      <c r="FH1071" s="55"/>
      <c r="FI1071" s="55"/>
      <c r="FJ1071" s="55"/>
      <c r="FK1071" s="55"/>
      <c r="FL1071" s="55"/>
      <c r="FM1071" s="55"/>
      <c r="FN1071" s="55"/>
      <c r="FO1071" s="55"/>
      <c r="FP1071" s="55"/>
      <c r="FQ1071" s="55"/>
      <c r="FR1071" s="55"/>
      <c r="FS1071" s="55"/>
      <c r="FT1071" s="55"/>
      <c r="FU1071" s="55"/>
      <c r="FV1071" s="55"/>
      <c r="FW1071" s="55"/>
      <c r="FX1071" s="55"/>
      <c r="FY1071" s="55"/>
      <c r="FZ1071" s="55"/>
      <c r="GA1071" s="55"/>
      <c r="GB1071" s="55"/>
      <c r="GC1071" s="55"/>
      <c r="GD1071" s="55"/>
      <c r="GE1071" s="55"/>
      <c r="GF1071" s="55"/>
      <c r="GG1071" s="55"/>
      <c r="GH1071" s="55"/>
      <c r="GI1071" s="55"/>
      <c r="GJ1071" s="55"/>
      <c r="GK1071" s="55"/>
      <c r="GL1071" s="55"/>
      <c r="GM1071" s="55"/>
      <c r="GN1071" s="55"/>
      <c r="GO1071" s="55"/>
      <c r="GP1071" s="55"/>
      <c r="GQ1071" s="55"/>
      <c r="GR1071" s="55"/>
      <c r="GS1071" s="55"/>
      <c r="GT1071" s="55"/>
      <c r="GU1071" s="55"/>
      <c r="GV1071" s="55"/>
      <c r="GW1071" s="55"/>
      <c r="GX1071" s="55"/>
      <c r="GY1071" s="55"/>
      <c r="GZ1071" s="55"/>
      <c r="HA1071" s="55"/>
      <c r="HB1071" s="55"/>
      <c r="HC1071" s="55"/>
      <c r="HD1071" s="55"/>
      <c r="HE1071" s="55"/>
      <c r="HF1071" s="55"/>
      <c r="HG1071" s="55"/>
      <c r="HH1071" s="55"/>
      <c r="HI1071" s="55"/>
      <c r="HJ1071" s="55"/>
      <c r="HK1071" s="55"/>
      <c r="HL1071" s="55"/>
      <c r="HM1071" s="55"/>
      <c r="HN1071" s="55"/>
      <c r="HO1071" s="55"/>
      <c r="HP1071" s="55"/>
      <c r="HQ1071" s="55"/>
      <c r="HR1071" s="55"/>
      <c r="HS1071" s="55"/>
      <c r="HT1071" s="55"/>
      <c r="HU1071" s="55"/>
      <c r="HV1071" s="55"/>
      <c r="HW1071" s="55"/>
      <c r="HX1071" s="55"/>
      <c r="HY1071" s="55"/>
      <c r="HZ1071" s="55"/>
      <c r="IA1071" s="55"/>
      <c r="IB1071" s="55"/>
      <c r="IC1071" s="55"/>
      <c r="ID1071" s="55"/>
      <c r="IE1071" s="55"/>
      <c r="IF1071" s="55"/>
      <c r="IG1071" s="55"/>
      <c r="IH1071" s="55"/>
      <c r="II1071" s="55"/>
      <c r="IJ1071" s="55"/>
      <c r="IK1071" s="55"/>
      <c r="IL1071" s="55"/>
      <c r="IM1071" s="55"/>
      <c r="IN1071" s="55"/>
      <c r="IO1071" s="55"/>
      <c r="IP1071" s="55"/>
      <c r="IQ1071" s="55"/>
      <c r="IR1071" s="55"/>
      <c r="IS1071" s="55"/>
      <c r="IT1071" s="55"/>
      <c r="IU1071" s="55"/>
      <c r="IV1071" s="55"/>
      <c r="IW1071" s="55"/>
    </row>
    <row r="1072" spans="1:257" s="22" customFormat="1" x14ac:dyDescent="0.2">
      <c r="A1072" s="36" t="s">
        <v>1999</v>
      </c>
      <c r="B1072" s="57">
        <f t="shared" si="47"/>
        <v>44756.27103009259</v>
      </c>
      <c r="C1072" s="27">
        <v>2022</v>
      </c>
      <c r="D1072" s="27">
        <v>7</v>
      </c>
      <c r="E1072" s="27">
        <v>14</v>
      </c>
      <c r="F1072" s="27">
        <v>6</v>
      </c>
      <c r="G1072" s="28">
        <v>30</v>
      </c>
      <c r="H1072" s="29">
        <v>17.43</v>
      </c>
      <c r="I1072" s="30">
        <v>54.100999999999999</v>
      </c>
      <c r="J1072" s="30">
        <v>86.42</v>
      </c>
      <c r="K1072" s="27">
        <v>0</v>
      </c>
      <c r="L1072" s="68" t="s">
        <v>3</v>
      </c>
      <c r="M1072" s="23">
        <v>2.5</v>
      </c>
      <c r="N1072" s="23">
        <f t="shared" si="48"/>
        <v>2.7</v>
      </c>
      <c r="O1072" s="23">
        <v>2.7</v>
      </c>
      <c r="P1072" s="68" t="s">
        <v>4</v>
      </c>
      <c r="Q1072" s="68" t="s">
        <v>923</v>
      </c>
      <c r="R1072" s="19" t="s">
        <v>18</v>
      </c>
      <c r="S1072" s="68" t="s">
        <v>925</v>
      </c>
      <c r="T1072" s="68" t="s">
        <v>21</v>
      </c>
      <c r="U1072" s="55"/>
      <c r="V1072" s="55"/>
      <c r="W1072" s="55"/>
      <c r="X1072" s="55"/>
      <c r="Y1072" s="55"/>
      <c r="Z1072" s="55"/>
      <c r="AA1072" s="55"/>
      <c r="AB1072" s="55"/>
      <c r="AC1072" s="55"/>
      <c r="AD1072" s="55"/>
      <c r="AE1072" s="55"/>
      <c r="AF1072" s="55"/>
      <c r="AG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  <c r="AX1072" s="55"/>
      <c r="AY1072" s="55"/>
      <c r="AZ1072" s="55"/>
      <c r="BA1072" s="55"/>
      <c r="BB1072" s="55"/>
      <c r="BC1072" s="55"/>
      <c r="BD1072" s="55"/>
      <c r="BE1072" s="55"/>
      <c r="BF1072" s="55"/>
      <c r="BG1072" s="55"/>
      <c r="BH1072" s="55"/>
      <c r="BI1072" s="55"/>
      <c r="BJ1072" s="55"/>
      <c r="BK1072" s="55"/>
      <c r="BL1072" s="55"/>
      <c r="BM1072" s="55"/>
      <c r="BN1072" s="55"/>
      <c r="BO1072" s="55"/>
      <c r="BP1072" s="55"/>
      <c r="BQ1072" s="55"/>
      <c r="BR1072" s="55"/>
      <c r="BS1072" s="55"/>
      <c r="BT1072" s="55"/>
      <c r="BU1072" s="55"/>
      <c r="BV1072" s="55"/>
      <c r="BW1072" s="55"/>
      <c r="BX1072" s="55"/>
      <c r="BY1072" s="55"/>
      <c r="BZ1072" s="55"/>
      <c r="CA1072" s="55"/>
      <c r="CB1072" s="55"/>
      <c r="CC1072" s="55"/>
      <c r="CD1072" s="55"/>
      <c r="CE1072" s="55"/>
      <c r="CF1072" s="55"/>
      <c r="CG1072" s="55"/>
      <c r="CH1072" s="55"/>
      <c r="CI1072" s="55"/>
      <c r="CJ1072" s="55"/>
      <c r="CK1072" s="55"/>
      <c r="CL1072" s="55"/>
      <c r="CM1072" s="55"/>
      <c r="CN1072" s="55"/>
      <c r="CO1072" s="55"/>
      <c r="CP1072" s="55"/>
      <c r="CQ1072" s="55"/>
      <c r="CR1072" s="55"/>
      <c r="CS1072" s="55"/>
      <c r="CT1072" s="55"/>
      <c r="CU1072" s="55"/>
      <c r="CV1072" s="55"/>
      <c r="CW1072" s="55"/>
      <c r="CX1072" s="55"/>
      <c r="CY1072" s="55"/>
      <c r="CZ1072" s="55"/>
      <c r="DA1072" s="55"/>
      <c r="DB1072" s="55"/>
      <c r="DC1072" s="55"/>
      <c r="DD1072" s="55"/>
      <c r="DE1072" s="55"/>
      <c r="DF1072" s="55"/>
      <c r="DG1072" s="55"/>
      <c r="DH1072" s="55"/>
      <c r="DI1072" s="55"/>
      <c r="DJ1072" s="55"/>
      <c r="DK1072" s="55"/>
      <c r="DL1072" s="55"/>
      <c r="DM1072" s="55"/>
      <c r="DN1072" s="55"/>
      <c r="DO1072" s="55"/>
      <c r="DP1072" s="55"/>
      <c r="DQ1072" s="55"/>
      <c r="DR1072" s="55"/>
      <c r="DS1072" s="55"/>
      <c r="DT1072" s="55"/>
      <c r="DU1072" s="55"/>
      <c r="DV1072" s="55"/>
      <c r="DW1072" s="55"/>
      <c r="DX1072" s="55"/>
      <c r="DY1072" s="55"/>
      <c r="DZ1072" s="55"/>
      <c r="EA1072" s="55"/>
      <c r="EB1072" s="55"/>
      <c r="EC1072" s="55"/>
      <c r="ED1072" s="55"/>
      <c r="EE1072" s="55"/>
      <c r="EF1072" s="55"/>
      <c r="EG1072" s="55"/>
      <c r="EH1072" s="55"/>
      <c r="EI1072" s="55"/>
      <c r="EJ1072" s="55"/>
      <c r="EK1072" s="55"/>
      <c r="EL1072" s="55"/>
      <c r="EM1072" s="55"/>
      <c r="EN1072" s="55"/>
      <c r="EO1072" s="55"/>
      <c r="EP1072" s="55"/>
      <c r="EQ1072" s="55"/>
      <c r="ER1072" s="55"/>
      <c r="ES1072" s="55"/>
      <c r="ET1072" s="55"/>
      <c r="EU1072" s="55"/>
      <c r="EV1072" s="55"/>
      <c r="EW1072" s="55"/>
      <c r="EX1072" s="55"/>
      <c r="EY1072" s="55"/>
      <c r="EZ1072" s="55"/>
      <c r="FA1072" s="55"/>
      <c r="FB1072" s="55"/>
      <c r="FC1072" s="55"/>
      <c r="FD1072" s="55"/>
      <c r="FE1072" s="55"/>
      <c r="FF1072" s="55"/>
      <c r="FG1072" s="55"/>
      <c r="FH1072" s="55"/>
      <c r="FI1072" s="55"/>
      <c r="FJ1072" s="55"/>
      <c r="FK1072" s="55"/>
      <c r="FL1072" s="55"/>
      <c r="FM1072" s="55"/>
      <c r="FN1072" s="55"/>
      <c r="FO1072" s="55"/>
      <c r="FP1072" s="55"/>
      <c r="FQ1072" s="55"/>
      <c r="FR1072" s="55"/>
      <c r="FS1072" s="55"/>
      <c r="FT1072" s="55"/>
      <c r="FU1072" s="55"/>
      <c r="FV1072" s="55"/>
      <c r="FW1072" s="55"/>
      <c r="FX1072" s="55"/>
      <c r="FY1072" s="55"/>
      <c r="FZ1072" s="55"/>
      <c r="GA1072" s="55"/>
      <c r="GB1072" s="55"/>
      <c r="GC1072" s="55"/>
      <c r="GD1072" s="55"/>
      <c r="GE1072" s="55"/>
      <c r="GF1072" s="55"/>
      <c r="GG1072" s="55"/>
      <c r="GH1072" s="55"/>
      <c r="GI1072" s="55"/>
      <c r="GJ1072" s="55"/>
      <c r="GK1072" s="55"/>
      <c r="GL1072" s="55"/>
      <c r="GM1072" s="55"/>
      <c r="GN1072" s="55"/>
      <c r="GO1072" s="55"/>
      <c r="GP1072" s="55"/>
      <c r="GQ1072" s="55"/>
      <c r="GR1072" s="55"/>
      <c r="GS1072" s="55"/>
      <c r="GT1072" s="55"/>
      <c r="GU1072" s="55"/>
      <c r="GV1072" s="55"/>
      <c r="GW1072" s="55"/>
      <c r="GX1072" s="55"/>
      <c r="GY1072" s="55"/>
      <c r="GZ1072" s="55"/>
      <c r="HA1072" s="55"/>
      <c r="HB1072" s="55"/>
      <c r="HC1072" s="55"/>
      <c r="HD1072" s="55"/>
      <c r="HE1072" s="55"/>
      <c r="HF1072" s="55"/>
      <c r="HG1072" s="55"/>
      <c r="HH1072" s="55"/>
      <c r="HI1072" s="55"/>
      <c r="HJ1072" s="55"/>
      <c r="HK1072" s="55"/>
      <c r="HL1072" s="55"/>
      <c r="HM1072" s="55"/>
      <c r="HN1072" s="55"/>
      <c r="HO1072" s="55"/>
      <c r="HP1072" s="55"/>
      <c r="HQ1072" s="55"/>
      <c r="HR1072" s="55"/>
      <c r="HS1072" s="55"/>
      <c r="HT1072" s="55"/>
      <c r="HU1072" s="55"/>
      <c r="HV1072" s="55"/>
      <c r="HW1072" s="55"/>
      <c r="HX1072" s="55"/>
      <c r="HY1072" s="55"/>
      <c r="HZ1072" s="55"/>
      <c r="IA1072" s="55"/>
      <c r="IB1072" s="55"/>
      <c r="IC1072" s="55"/>
      <c r="ID1072" s="55"/>
      <c r="IE1072" s="55"/>
      <c r="IF1072" s="55"/>
      <c r="IG1072" s="55"/>
      <c r="IH1072" s="55"/>
      <c r="II1072" s="55"/>
      <c r="IJ1072" s="55"/>
      <c r="IK1072" s="55"/>
      <c r="IL1072" s="55"/>
      <c r="IM1072" s="55"/>
      <c r="IN1072" s="55"/>
      <c r="IO1072" s="55"/>
      <c r="IP1072" s="55"/>
      <c r="IQ1072" s="55"/>
      <c r="IR1072" s="55"/>
      <c r="IS1072" s="55"/>
      <c r="IT1072" s="55"/>
      <c r="IU1072" s="55"/>
      <c r="IV1072" s="55"/>
      <c r="IW1072" s="55"/>
    </row>
    <row r="1073" spans="1:257" s="22" customFormat="1" x14ac:dyDescent="0.2">
      <c r="A1073" s="36" t="s">
        <v>2000</v>
      </c>
      <c r="B1073" s="57">
        <f t="shared" si="47"/>
        <v>44756.277974537035</v>
      </c>
      <c r="C1073" s="27">
        <v>2022</v>
      </c>
      <c r="D1073" s="27">
        <v>7</v>
      </c>
      <c r="E1073" s="27">
        <v>14</v>
      </c>
      <c r="F1073" s="27">
        <v>6</v>
      </c>
      <c r="G1073" s="28">
        <v>40</v>
      </c>
      <c r="H1073" s="29">
        <v>17.14</v>
      </c>
      <c r="I1073" s="30">
        <v>54.284999999999997</v>
      </c>
      <c r="J1073" s="30">
        <v>86.171999999999997</v>
      </c>
      <c r="K1073" s="27">
        <v>0</v>
      </c>
      <c r="L1073" s="68" t="s">
        <v>3</v>
      </c>
      <c r="M1073" s="23">
        <v>2.2999999999999998</v>
      </c>
      <c r="N1073" s="23">
        <f t="shared" si="48"/>
        <v>2.5</v>
      </c>
      <c r="O1073" s="23">
        <v>2.5</v>
      </c>
      <c r="P1073" s="68" t="s">
        <v>4</v>
      </c>
      <c r="Q1073" s="68" t="s">
        <v>923</v>
      </c>
      <c r="R1073" s="19" t="s">
        <v>18</v>
      </c>
      <c r="S1073" s="68" t="s">
        <v>925</v>
      </c>
      <c r="T1073" s="68" t="s">
        <v>21</v>
      </c>
      <c r="U1073" s="55"/>
      <c r="V1073" s="55"/>
      <c r="W1073" s="55"/>
      <c r="X1073" s="55"/>
      <c r="Y1073" s="55"/>
      <c r="Z1073" s="55"/>
      <c r="AA1073" s="55"/>
      <c r="AB1073" s="55"/>
      <c r="AC1073" s="55"/>
      <c r="AD1073" s="55"/>
      <c r="AE1073" s="55"/>
      <c r="AF1073" s="55"/>
      <c r="AG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  <c r="AX1073" s="55"/>
      <c r="AY1073" s="55"/>
      <c r="AZ1073" s="55"/>
      <c r="BA1073" s="55"/>
      <c r="BB1073" s="55"/>
      <c r="BC1073" s="55"/>
      <c r="BD1073" s="55"/>
      <c r="BE1073" s="55"/>
      <c r="BF1073" s="55"/>
      <c r="BG1073" s="55"/>
      <c r="BH1073" s="55"/>
      <c r="BI1073" s="55"/>
      <c r="BJ1073" s="55"/>
      <c r="BK1073" s="55"/>
      <c r="BL1073" s="55"/>
      <c r="BM1073" s="55"/>
      <c r="BN1073" s="55"/>
      <c r="BO1073" s="55"/>
      <c r="BP1073" s="55"/>
      <c r="BQ1073" s="55"/>
      <c r="BR1073" s="55"/>
      <c r="BS1073" s="55"/>
      <c r="BT1073" s="55"/>
      <c r="BU1073" s="55"/>
      <c r="BV1073" s="55"/>
      <c r="BW1073" s="55"/>
      <c r="BX1073" s="55"/>
      <c r="BY1073" s="55"/>
      <c r="BZ1073" s="55"/>
      <c r="CA1073" s="55"/>
      <c r="CB1073" s="55"/>
      <c r="CC1073" s="55"/>
      <c r="CD1073" s="55"/>
      <c r="CE1073" s="55"/>
      <c r="CF1073" s="55"/>
      <c r="CG1073" s="55"/>
      <c r="CH1073" s="55"/>
      <c r="CI1073" s="55"/>
      <c r="CJ1073" s="55"/>
      <c r="CK1073" s="55"/>
      <c r="CL1073" s="55"/>
      <c r="CM1073" s="55"/>
      <c r="CN1073" s="55"/>
      <c r="CO1073" s="55"/>
      <c r="CP1073" s="55"/>
      <c r="CQ1073" s="55"/>
      <c r="CR1073" s="55"/>
      <c r="CS1073" s="55"/>
      <c r="CT1073" s="55"/>
      <c r="CU1073" s="55"/>
      <c r="CV1073" s="55"/>
      <c r="CW1073" s="55"/>
      <c r="CX1073" s="55"/>
      <c r="CY1073" s="55"/>
      <c r="CZ1073" s="55"/>
      <c r="DA1073" s="55"/>
      <c r="DB1073" s="55"/>
      <c r="DC1073" s="55"/>
      <c r="DD1073" s="55"/>
      <c r="DE1073" s="55"/>
      <c r="DF1073" s="55"/>
      <c r="DG1073" s="55"/>
      <c r="DH1073" s="55"/>
      <c r="DI1073" s="55"/>
      <c r="DJ1073" s="55"/>
      <c r="DK1073" s="55"/>
      <c r="DL1073" s="55"/>
      <c r="DM1073" s="55"/>
      <c r="DN1073" s="55"/>
      <c r="DO1073" s="55"/>
      <c r="DP1073" s="55"/>
      <c r="DQ1073" s="55"/>
      <c r="DR1073" s="55"/>
      <c r="DS1073" s="55"/>
      <c r="DT1073" s="55"/>
      <c r="DU1073" s="55"/>
      <c r="DV1073" s="55"/>
      <c r="DW1073" s="55"/>
      <c r="DX1073" s="55"/>
      <c r="DY1073" s="55"/>
      <c r="DZ1073" s="55"/>
      <c r="EA1073" s="55"/>
      <c r="EB1073" s="55"/>
      <c r="EC1073" s="55"/>
      <c r="ED1073" s="55"/>
      <c r="EE1073" s="55"/>
      <c r="EF1073" s="55"/>
      <c r="EG1073" s="55"/>
      <c r="EH1073" s="55"/>
      <c r="EI1073" s="55"/>
      <c r="EJ1073" s="55"/>
      <c r="EK1073" s="55"/>
      <c r="EL1073" s="55"/>
      <c r="EM1073" s="55"/>
      <c r="EN1073" s="55"/>
      <c r="EO1073" s="55"/>
      <c r="EP1073" s="55"/>
      <c r="EQ1073" s="55"/>
      <c r="ER1073" s="55"/>
      <c r="ES1073" s="55"/>
      <c r="ET1073" s="55"/>
      <c r="EU1073" s="55"/>
      <c r="EV1073" s="55"/>
      <c r="EW1073" s="55"/>
      <c r="EX1073" s="55"/>
      <c r="EY1073" s="55"/>
      <c r="EZ1073" s="55"/>
      <c r="FA1073" s="55"/>
      <c r="FB1073" s="55"/>
      <c r="FC1073" s="55"/>
      <c r="FD1073" s="55"/>
      <c r="FE1073" s="55"/>
      <c r="FF1073" s="55"/>
      <c r="FG1073" s="55"/>
      <c r="FH1073" s="55"/>
      <c r="FI1073" s="55"/>
      <c r="FJ1073" s="55"/>
      <c r="FK1073" s="55"/>
      <c r="FL1073" s="55"/>
      <c r="FM1073" s="55"/>
      <c r="FN1073" s="55"/>
      <c r="FO1073" s="55"/>
      <c r="FP1073" s="55"/>
      <c r="FQ1073" s="55"/>
      <c r="FR1073" s="55"/>
      <c r="FS1073" s="55"/>
      <c r="FT1073" s="55"/>
      <c r="FU1073" s="55"/>
      <c r="FV1073" s="55"/>
      <c r="FW1073" s="55"/>
      <c r="FX1073" s="55"/>
      <c r="FY1073" s="55"/>
      <c r="FZ1073" s="55"/>
      <c r="GA1073" s="55"/>
      <c r="GB1073" s="55"/>
      <c r="GC1073" s="55"/>
      <c r="GD1073" s="55"/>
      <c r="GE1073" s="55"/>
      <c r="GF1073" s="55"/>
      <c r="GG1073" s="55"/>
      <c r="GH1073" s="55"/>
      <c r="GI1073" s="55"/>
      <c r="GJ1073" s="55"/>
      <c r="GK1073" s="55"/>
      <c r="GL1073" s="55"/>
      <c r="GM1073" s="55"/>
      <c r="GN1073" s="55"/>
      <c r="GO1073" s="55"/>
      <c r="GP1073" s="55"/>
      <c r="GQ1073" s="55"/>
      <c r="GR1073" s="55"/>
      <c r="GS1073" s="55"/>
      <c r="GT1073" s="55"/>
      <c r="GU1073" s="55"/>
      <c r="GV1073" s="55"/>
      <c r="GW1073" s="55"/>
      <c r="GX1073" s="55"/>
      <c r="GY1073" s="55"/>
      <c r="GZ1073" s="55"/>
      <c r="HA1073" s="55"/>
      <c r="HB1073" s="55"/>
      <c r="HC1073" s="55"/>
      <c r="HD1073" s="55"/>
      <c r="HE1073" s="55"/>
      <c r="HF1073" s="55"/>
      <c r="HG1073" s="55"/>
      <c r="HH1073" s="55"/>
      <c r="HI1073" s="55"/>
      <c r="HJ1073" s="55"/>
      <c r="HK1073" s="55"/>
      <c r="HL1073" s="55"/>
      <c r="HM1073" s="55"/>
      <c r="HN1073" s="55"/>
      <c r="HO1073" s="55"/>
      <c r="HP1073" s="55"/>
      <c r="HQ1073" s="55"/>
      <c r="HR1073" s="55"/>
      <c r="HS1073" s="55"/>
      <c r="HT1073" s="55"/>
      <c r="HU1073" s="55"/>
      <c r="HV1073" s="55"/>
      <c r="HW1073" s="55"/>
      <c r="HX1073" s="55"/>
      <c r="HY1073" s="55"/>
      <c r="HZ1073" s="55"/>
      <c r="IA1073" s="55"/>
      <c r="IB1073" s="55"/>
      <c r="IC1073" s="55"/>
      <c r="ID1073" s="55"/>
      <c r="IE1073" s="55"/>
      <c r="IF1073" s="55"/>
      <c r="IG1073" s="55"/>
      <c r="IH1073" s="55"/>
      <c r="II1073" s="55"/>
      <c r="IJ1073" s="55"/>
      <c r="IK1073" s="55"/>
      <c r="IL1073" s="55"/>
      <c r="IM1073" s="55"/>
      <c r="IN1073" s="55"/>
      <c r="IO1073" s="55"/>
      <c r="IP1073" s="55"/>
      <c r="IQ1073" s="55"/>
      <c r="IR1073" s="55"/>
      <c r="IS1073" s="55"/>
      <c r="IT1073" s="55"/>
      <c r="IU1073" s="55"/>
      <c r="IV1073" s="55"/>
      <c r="IW1073" s="55"/>
    </row>
    <row r="1074" spans="1:257" s="22" customFormat="1" x14ac:dyDescent="0.2">
      <c r="A1074" s="36" t="s">
        <v>2001</v>
      </c>
      <c r="B1074" s="57">
        <f t="shared" si="47"/>
        <v>44756.308819444443</v>
      </c>
      <c r="C1074" s="27">
        <v>2022</v>
      </c>
      <c r="D1074" s="27">
        <v>7</v>
      </c>
      <c r="E1074" s="27">
        <v>14</v>
      </c>
      <c r="F1074" s="27">
        <v>7</v>
      </c>
      <c r="G1074" s="28">
        <v>24</v>
      </c>
      <c r="H1074" s="29">
        <v>42.15</v>
      </c>
      <c r="I1074" s="30">
        <v>54.398000000000003</v>
      </c>
      <c r="J1074" s="30">
        <v>86.644999999999996</v>
      </c>
      <c r="K1074" s="27">
        <v>0</v>
      </c>
      <c r="L1074" s="68" t="s">
        <v>3</v>
      </c>
      <c r="M1074" s="23">
        <v>1.8</v>
      </c>
      <c r="N1074" s="23">
        <f t="shared" si="48"/>
        <v>2.1</v>
      </c>
      <c r="O1074" s="23">
        <v>2.1</v>
      </c>
      <c r="P1074" s="68" t="s">
        <v>4</v>
      </c>
      <c r="Q1074" s="68" t="s">
        <v>923</v>
      </c>
      <c r="R1074" s="19" t="s">
        <v>18</v>
      </c>
      <c r="S1074" s="68" t="s">
        <v>925</v>
      </c>
      <c r="T1074" s="68" t="s">
        <v>21</v>
      </c>
      <c r="U1074" s="55"/>
      <c r="V1074" s="55"/>
      <c r="W1074" s="55"/>
      <c r="X1074" s="55"/>
      <c r="Y1074" s="55"/>
      <c r="Z1074" s="55"/>
      <c r="AA1074" s="55"/>
      <c r="AB1074" s="55"/>
      <c r="AC1074" s="55"/>
      <c r="AD1074" s="55"/>
      <c r="AE1074" s="55"/>
      <c r="AF1074" s="55"/>
      <c r="AG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  <c r="AX1074" s="55"/>
      <c r="AY1074" s="55"/>
      <c r="AZ1074" s="55"/>
      <c r="BA1074" s="55"/>
      <c r="BB1074" s="55"/>
      <c r="BC1074" s="55"/>
      <c r="BD1074" s="55"/>
      <c r="BE1074" s="55"/>
      <c r="BF1074" s="55"/>
      <c r="BG1074" s="55"/>
      <c r="BH1074" s="55"/>
      <c r="BI1074" s="55"/>
      <c r="BJ1074" s="55"/>
      <c r="BK1074" s="55"/>
      <c r="BL1074" s="55"/>
      <c r="BM1074" s="55"/>
      <c r="BN1074" s="55"/>
      <c r="BO1074" s="55"/>
      <c r="BP1074" s="55"/>
      <c r="BQ1074" s="55"/>
      <c r="BR1074" s="55"/>
      <c r="BS1074" s="55"/>
      <c r="BT1074" s="55"/>
      <c r="BU1074" s="55"/>
      <c r="BV1074" s="55"/>
      <c r="BW1074" s="55"/>
      <c r="BX1074" s="55"/>
      <c r="BY1074" s="55"/>
      <c r="BZ1074" s="55"/>
      <c r="CA1074" s="55"/>
      <c r="CB1074" s="55"/>
      <c r="CC1074" s="55"/>
      <c r="CD1074" s="55"/>
      <c r="CE1074" s="55"/>
      <c r="CF1074" s="55"/>
      <c r="CG1074" s="55"/>
      <c r="CH1074" s="55"/>
      <c r="CI1074" s="55"/>
      <c r="CJ1074" s="55"/>
      <c r="CK1074" s="55"/>
      <c r="CL1074" s="55"/>
      <c r="CM1074" s="55"/>
      <c r="CN1074" s="55"/>
      <c r="CO1074" s="55"/>
      <c r="CP1074" s="55"/>
      <c r="CQ1074" s="55"/>
      <c r="CR1074" s="55"/>
      <c r="CS1074" s="55"/>
      <c r="CT1074" s="55"/>
      <c r="CU1074" s="55"/>
      <c r="CV1074" s="55"/>
      <c r="CW1074" s="55"/>
      <c r="CX1074" s="55"/>
      <c r="CY1074" s="55"/>
      <c r="CZ1074" s="55"/>
      <c r="DA1074" s="55"/>
      <c r="DB1074" s="55"/>
      <c r="DC1074" s="55"/>
      <c r="DD1074" s="55"/>
      <c r="DE1074" s="55"/>
      <c r="DF1074" s="55"/>
      <c r="DG1074" s="55"/>
      <c r="DH1074" s="55"/>
      <c r="DI1074" s="55"/>
      <c r="DJ1074" s="55"/>
      <c r="DK1074" s="55"/>
      <c r="DL1074" s="55"/>
      <c r="DM1074" s="55"/>
      <c r="DN1074" s="55"/>
      <c r="DO1074" s="55"/>
      <c r="DP1074" s="55"/>
      <c r="DQ1074" s="55"/>
      <c r="DR1074" s="55"/>
      <c r="DS1074" s="55"/>
      <c r="DT1074" s="55"/>
      <c r="DU1074" s="55"/>
      <c r="DV1074" s="55"/>
      <c r="DW1074" s="55"/>
      <c r="DX1074" s="55"/>
      <c r="DY1074" s="55"/>
      <c r="DZ1074" s="55"/>
      <c r="EA1074" s="55"/>
      <c r="EB1074" s="55"/>
      <c r="EC1074" s="55"/>
      <c r="ED1074" s="55"/>
      <c r="EE1074" s="55"/>
      <c r="EF1074" s="55"/>
      <c r="EG1074" s="55"/>
      <c r="EH1074" s="55"/>
      <c r="EI1074" s="55"/>
      <c r="EJ1074" s="55"/>
      <c r="EK1074" s="55"/>
      <c r="EL1074" s="55"/>
      <c r="EM1074" s="55"/>
      <c r="EN1074" s="55"/>
      <c r="EO1074" s="55"/>
      <c r="EP1074" s="55"/>
      <c r="EQ1074" s="55"/>
      <c r="ER1074" s="55"/>
      <c r="ES1074" s="55"/>
      <c r="ET1074" s="55"/>
      <c r="EU1074" s="55"/>
      <c r="EV1074" s="55"/>
      <c r="EW1074" s="55"/>
      <c r="EX1074" s="55"/>
      <c r="EY1074" s="55"/>
      <c r="EZ1074" s="55"/>
      <c r="FA1074" s="55"/>
      <c r="FB1074" s="55"/>
      <c r="FC1074" s="55"/>
      <c r="FD1074" s="55"/>
      <c r="FE1074" s="55"/>
      <c r="FF1074" s="55"/>
      <c r="FG1074" s="55"/>
      <c r="FH1074" s="55"/>
      <c r="FI1074" s="55"/>
      <c r="FJ1074" s="55"/>
      <c r="FK1074" s="55"/>
      <c r="FL1074" s="55"/>
      <c r="FM1074" s="55"/>
      <c r="FN1074" s="55"/>
      <c r="FO1074" s="55"/>
      <c r="FP1074" s="55"/>
      <c r="FQ1074" s="55"/>
      <c r="FR1074" s="55"/>
      <c r="FS1074" s="55"/>
      <c r="FT1074" s="55"/>
      <c r="FU1074" s="55"/>
      <c r="FV1074" s="55"/>
      <c r="FW1074" s="55"/>
      <c r="FX1074" s="55"/>
      <c r="FY1074" s="55"/>
      <c r="FZ1074" s="55"/>
      <c r="GA1074" s="55"/>
      <c r="GB1074" s="55"/>
      <c r="GC1074" s="55"/>
      <c r="GD1074" s="55"/>
      <c r="GE1074" s="55"/>
      <c r="GF1074" s="55"/>
      <c r="GG1074" s="55"/>
      <c r="GH1074" s="55"/>
      <c r="GI1074" s="55"/>
      <c r="GJ1074" s="55"/>
      <c r="GK1074" s="55"/>
      <c r="GL1074" s="55"/>
      <c r="GM1074" s="55"/>
      <c r="GN1074" s="55"/>
      <c r="GO1074" s="55"/>
      <c r="GP1074" s="55"/>
      <c r="GQ1074" s="55"/>
      <c r="GR1074" s="55"/>
      <c r="GS1074" s="55"/>
      <c r="GT1074" s="55"/>
      <c r="GU1074" s="55"/>
      <c r="GV1074" s="55"/>
      <c r="GW1074" s="55"/>
      <c r="GX1074" s="55"/>
      <c r="GY1074" s="55"/>
      <c r="GZ1074" s="55"/>
      <c r="HA1074" s="55"/>
      <c r="HB1074" s="55"/>
      <c r="HC1074" s="55"/>
      <c r="HD1074" s="55"/>
      <c r="HE1074" s="55"/>
      <c r="HF1074" s="55"/>
      <c r="HG1074" s="55"/>
      <c r="HH1074" s="55"/>
      <c r="HI1074" s="55"/>
      <c r="HJ1074" s="55"/>
      <c r="HK1074" s="55"/>
      <c r="HL1074" s="55"/>
      <c r="HM1074" s="55"/>
      <c r="HN1074" s="55"/>
      <c r="HO1074" s="55"/>
      <c r="HP1074" s="55"/>
      <c r="HQ1074" s="55"/>
      <c r="HR1074" s="55"/>
      <c r="HS1074" s="55"/>
      <c r="HT1074" s="55"/>
      <c r="HU1074" s="55"/>
      <c r="HV1074" s="55"/>
      <c r="HW1074" s="55"/>
      <c r="HX1074" s="55"/>
      <c r="HY1074" s="55"/>
      <c r="HZ1074" s="55"/>
      <c r="IA1074" s="55"/>
      <c r="IB1074" s="55"/>
      <c r="IC1074" s="55"/>
      <c r="ID1074" s="55"/>
      <c r="IE1074" s="55"/>
      <c r="IF1074" s="55"/>
      <c r="IG1074" s="55"/>
      <c r="IH1074" s="55"/>
      <c r="II1074" s="55"/>
      <c r="IJ1074" s="55"/>
      <c r="IK1074" s="55"/>
      <c r="IL1074" s="55"/>
      <c r="IM1074" s="55"/>
      <c r="IN1074" s="55"/>
      <c r="IO1074" s="55"/>
      <c r="IP1074" s="55"/>
      <c r="IQ1074" s="55"/>
      <c r="IR1074" s="55"/>
      <c r="IS1074" s="55"/>
      <c r="IT1074" s="55"/>
      <c r="IU1074" s="55"/>
      <c r="IV1074" s="55"/>
      <c r="IW1074" s="55"/>
    </row>
    <row r="1075" spans="1:257" s="22" customFormat="1" x14ac:dyDescent="0.2">
      <c r="A1075" s="36" t="s">
        <v>2002</v>
      </c>
      <c r="B1075" s="57">
        <f t="shared" si="47"/>
        <v>44756.325949074075</v>
      </c>
      <c r="C1075" s="27">
        <v>2022</v>
      </c>
      <c r="D1075" s="27">
        <v>7</v>
      </c>
      <c r="E1075" s="27">
        <v>14</v>
      </c>
      <c r="F1075" s="27">
        <v>7</v>
      </c>
      <c r="G1075" s="28">
        <v>49</v>
      </c>
      <c r="H1075" s="29">
        <v>22.91</v>
      </c>
      <c r="I1075" s="30">
        <v>54.366</v>
      </c>
      <c r="J1075" s="30">
        <v>86.668999999999997</v>
      </c>
      <c r="K1075" s="27">
        <v>0</v>
      </c>
      <c r="L1075" s="68" t="s">
        <v>3</v>
      </c>
      <c r="M1075" s="23">
        <v>2.1</v>
      </c>
      <c r="N1075" s="23">
        <f t="shared" si="48"/>
        <v>2.2999999999999998</v>
      </c>
      <c r="O1075" s="23">
        <v>2.2999999999999998</v>
      </c>
      <c r="P1075" s="68" t="s">
        <v>4</v>
      </c>
      <c r="Q1075" s="68" t="s">
        <v>923</v>
      </c>
      <c r="R1075" s="19" t="s">
        <v>18</v>
      </c>
      <c r="S1075" s="68" t="s">
        <v>925</v>
      </c>
      <c r="T1075" s="68" t="s">
        <v>21</v>
      </c>
      <c r="U1075" s="55"/>
      <c r="V1075" s="55"/>
      <c r="W1075" s="55"/>
      <c r="X1075" s="55"/>
      <c r="Y1075" s="55"/>
      <c r="Z1075" s="55"/>
      <c r="AA1075" s="55"/>
      <c r="AB1075" s="55"/>
      <c r="AC1075" s="55"/>
      <c r="AD1075" s="55"/>
      <c r="AE1075" s="55"/>
      <c r="AF1075" s="55"/>
      <c r="AG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  <c r="AX1075" s="55"/>
      <c r="AY1075" s="55"/>
      <c r="AZ1075" s="55"/>
      <c r="BA1075" s="55"/>
      <c r="BB1075" s="55"/>
      <c r="BC1075" s="55"/>
      <c r="BD1075" s="55"/>
      <c r="BE1075" s="55"/>
      <c r="BF1075" s="55"/>
      <c r="BG1075" s="55"/>
      <c r="BH1075" s="55"/>
      <c r="BI1075" s="55"/>
      <c r="BJ1075" s="55"/>
      <c r="BK1075" s="55"/>
      <c r="BL1075" s="55"/>
      <c r="BM1075" s="55"/>
      <c r="BN1075" s="55"/>
      <c r="BO1075" s="55"/>
      <c r="BP1075" s="55"/>
      <c r="BQ1075" s="55"/>
      <c r="BR1075" s="55"/>
      <c r="BS1075" s="55"/>
      <c r="BT1075" s="55"/>
      <c r="BU1075" s="55"/>
      <c r="BV1075" s="55"/>
      <c r="BW1075" s="55"/>
      <c r="BX1075" s="55"/>
      <c r="BY1075" s="55"/>
      <c r="BZ1075" s="55"/>
      <c r="CA1075" s="55"/>
      <c r="CB1075" s="55"/>
      <c r="CC1075" s="55"/>
      <c r="CD1075" s="55"/>
      <c r="CE1075" s="55"/>
      <c r="CF1075" s="55"/>
      <c r="CG1075" s="55"/>
      <c r="CH1075" s="55"/>
      <c r="CI1075" s="55"/>
      <c r="CJ1075" s="55"/>
      <c r="CK1075" s="55"/>
      <c r="CL1075" s="55"/>
      <c r="CM1075" s="55"/>
      <c r="CN1075" s="55"/>
      <c r="CO1075" s="55"/>
      <c r="CP1075" s="55"/>
      <c r="CQ1075" s="55"/>
      <c r="CR1075" s="55"/>
      <c r="CS1075" s="55"/>
      <c r="CT1075" s="55"/>
      <c r="CU1075" s="55"/>
      <c r="CV1075" s="55"/>
      <c r="CW1075" s="55"/>
      <c r="CX1075" s="55"/>
      <c r="CY1075" s="55"/>
      <c r="CZ1075" s="55"/>
      <c r="DA1075" s="55"/>
      <c r="DB1075" s="55"/>
      <c r="DC1075" s="55"/>
      <c r="DD1075" s="55"/>
      <c r="DE1075" s="55"/>
      <c r="DF1075" s="55"/>
      <c r="DG1075" s="55"/>
      <c r="DH1075" s="55"/>
      <c r="DI1075" s="55"/>
      <c r="DJ1075" s="55"/>
      <c r="DK1075" s="55"/>
      <c r="DL1075" s="55"/>
      <c r="DM1075" s="55"/>
      <c r="DN1075" s="55"/>
      <c r="DO1075" s="55"/>
      <c r="DP1075" s="55"/>
      <c r="DQ1075" s="55"/>
      <c r="DR1075" s="55"/>
      <c r="DS1075" s="55"/>
      <c r="DT1075" s="55"/>
      <c r="DU1075" s="55"/>
      <c r="DV1075" s="55"/>
      <c r="DW1075" s="55"/>
      <c r="DX1075" s="55"/>
      <c r="DY1075" s="55"/>
      <c r="DZ1075" s="55"/>
      <c r="EA1075" s="55"/>
      <c r="EB1075" s="55"/>
      <c r="EC1075" s="55"/>
      <c r="ED1075" s="55"/>
      <c r="EE1075" s="55"/>
      <c r="EF1075" s="55"/>
      <c r="EG1075" s="55"/>
      <c r="EH1075" s="55"/>
      <c r="EI1075" s="55"/>
      <c r="EJ1075" s="55"/>
      <c r="EK1075" s="55"/>
      <c r="EL1075" s="55"/>
      <c r="EM1075" s="55"/>
      <c r="EN1075" s="55"/>
      <c r="EO1075" s="55"/>
      <c r="EP1075" s="55"/>
      <c r="EQ1075" s="55"/>
      <c r="ER1075" s="55"/>
      <c r="ES1075" s="55"/>
      <c r="ET1075" s="55"/>
      <c r="EU1075" s="55"/>
      <c r="EV1075" s="55"/>
      <c r="EW1075" s="55"/>
      <c r="EX1075" s="55"/>
      <c r="EY1075" s="55"/>
      <c r="EZ1075" s="55"/>
      <c r="FA1075" s="55"/>
      <c r="FB1075" s="55"/>
      <c r="FC1075" s="55"/>
      <c r="FD1075" s="55"/>
      <c r="FE1075" s="55"/>
      <c r="FF1075" s="55"/>
      <c r="FG1075" s="55"/>
      <c r="FH1075" s="55"/>
      <c r="FI1075" s="55"/>
      <c r="FJ1075" s="55"/>
      <c r="FK1075" s="55"/>
      <c r="FL1075" s="55"/>
      <c r="FM1075" s="55"/>
      <c r="FN1075" s="55"/>
      <c r="FO1075" s="55"/>
      <c r="FP1075" s="55"/>
      <c r="FQ1075" s="55"/>
      <c r="FR1075" s="55"/>
      <c r="FS1075" s="55"/>
      <c r="FT1075" s="55"/>
      <c r="FU1075" s="55"/>
      <c r="FV1075" s="55"/>
      <c r="FW1075" s="55"/>
      <c r="FX1075" s="55"/>
      <c r="FY1075" s="55"/>
      <c r="FZ1075" s="55"/>
      <c r="GA1075" s="55"/>
      <c r="GB1075" s="55"/>
      <c r="GC1075" s="55"/>
      <c r="GD1075" s="55"/>
      <c r="GE1075" s="55"/>
      <c r="GF1075" s="55"/>
      <c r="GG1075" s="55"/>
      <c r="GH1075" s="55"/>
      <c r="GI1075" s="55"/>
      <c r="GJ1075" s="55"/>
      <c r="GK1075" s="55"/>
      <c r="GL1075" s="55"/>
      <c r="GM1075" s="55"/>
      <c r="GN1075" s="55"/>
      <c r="GO1075" s="55"/>
      <c r="GP1075" s="55"/>
      <c r="GQ1075" s="55"/>
      <c r="GR1075" s="55"/>
      <c r="GS1075" s="55"/>
      <c r="GT1075" s="55"/>
      <c r="GU1075" s="55"/>
      <c r="GV1075" s="55"/>
      <c r="GW1075" s="55"/>
      <c r="GX1075" s="55"/>
      <c r="GY1075" s="55"/>
      <c r="GZ1075" s="55"/>
      <c r="HA1075" s="55"/>
      <c r="HB1075" s="55"/>
      <c r="HC1075" s="55"/>
      <c r="HD1075" s="55"/>
      <c r="HE1075" s="55"/>
      <c r="HF1075" s="55"/>
      <c r="HG1075" s="55"/>
      <c r="HH1075" s="55"/>
      <c r="HI1075" s="55"/>
      <c r="HJ1075" s="55"/>
      <c r="HK1075" s="55"/>
      <c r="HL1075" s="55"/>
      <c r="HM1075" s="55"/>
      <c r="HN1075" s="55"/>
      <c r="HO1075" s="55"/>
      <c r="HP1075" s="55"/>
      <c r="HQ1075" s="55"/>
      <c r="HR1075" s="55"/>
      <c r="HS1075" s="55"/>
      <c r="HT1075" s="55"/>
      <c r="HU1075" s="55"/>
      <c r="HV1075" s="55"/>
      <c r="HW1075" s="55"/>
      <c r="HX1075" s="55"/>
      <c r="HY1075" s="55"/>
      <c r="HZ1075" s="55"/>
      <c r="IA1075" s="55"/>
      <c r="IB1075" s="55"/>
      <c r="IC1075" s="55"/>
      <c r="ID1075" s="55"/>
      <c r="IE1075" s="55"/>
      <c r="IF1075" s="55"/>
      <c r="IG1075" s="55"/>
      <c r="IH1075" s="55"/>
      <c r="II1075" s="55"/>
      <c r="IJ1075" s="55"/>
      <c r="IK1075" s="55"/>
      <c r="IL1075" s="55"/>
      <c r="IM1075" s="55"/>
      <c r="IN1075" s="55"/>
      <c r="IO1075" s="55"/>
      <c r="IP1075" s="55"/>
      <c r="IQ1075" s="55"/>
      <c r="IR1075" s="55"/>
      <c r="IS1075" s="55"/>
      <c r="IT1075" s="55"/>
      <c r="IU1075" s="55"/>
      <c r="IV1075" s="55"/>
      <c r="IW1075" s="55"/>
    </row>
    <row r="1076" spans="1:257" s="22" customFormat="1" x14ac:dyDescent="0.2">
      <c r="A1076" s="36" t="s">
        <v>2003</v>
      </c>
      <c r="B1076" s="57">
        <f t="shared" si="47"/>
        <v>44756.368379629632</v>
      </c>
      <c r="C1076" s="27">
        <v>2022</v>
      </c>
      <c r="D1076" s="27">
        <v>7</v>
      </c>
      <c r="E1076" s="27">
        <v>14</v>
      </c>
      <c r="F1076" s="27">
        <v>8</v>
      </c>
      <c r="G1076" s="28">
        <v>50</v>
      </c>
      <c r="H1076" s="29">
        <v>28.52</v>
      </c>
      <c r="I1076" s="30">
        <v>54.164000000000001</v>
      </c>
      <c r="J1076" s="30">
        <v>86.39</v>
      </c>
      <c r="K1076" s="27">
        <v>0</v>
      </c>
      <c r="L1076" s="68" t="s">
        <v>3</v>
      </c>
      <c r="M1076" s="23">
        <v>2.1</v>
      </c>
      <c r="N1076" s="23">
        <f t="shared" si="48"/>
        <v>2.2999999999999998</v>
      </c>
      <c r="O1076" s="23">
        <v>2.2999999999999998</v>
      </c>
      <c r="P1076" s="68" t="s">
        <v>4</v>
      </c>
      <c r="Q1076" s="68" t="s">
        <v>923</v>
      </c>
      <c r="R1076" s="19" t="s">
        <v>18</v>
      </c>
      <c r="S1076" s="68" t="s">
        <v>925</v>
      </c>
      <c r="T1076" s="68" t="s">
        <v>21</v>
      </c>
      <c r="U1076" s="55"/>
      <c r="V1076" s="55"/>
      <c r="W1076" s="55"/>
      <c r="X1076" s="55"/>
      <c r="Y1076" s="55"/>
      <c r="Z1076" s="55"/>
      <c r="AA1076" s="55"/>
      <c r="AB1076" s="55"/>
      <c r="AC1076" s="55"/>
      <c r="AD1076" s="55"/>
      <c r="AE1076" s="55"/>
      <c r="AF1076" s="55"/>
      <c r="AG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  <c r="AX1076" s="55"/>
      <c r="AY1076" s="55"/>
      <c r="AZ1076" s="55"/>
      <c r="BA1076" s="55"/>
      <c r="BB1076" s="55"/>
      <c r="BC1076" s="55"/>
      <c r="BD1076" s="55"/>
      <c r="BE1076" s="55"/>
      <c r="BF1076" s="55"/>
      <c r="BG1076" s="55"/>
      <c r="BH1076" s="55"/>
      <c r="BI1076" s="55"/>
      <c r="BJ1076" s="55"/>
      <c r="BK1076" s="55"/>
      <c r="BL1076" s="55"/>
      <c r="BM1076" s="55"/>
      <c r="BN1076" s="55"/>
      <c r="BO1076" s="55"/>
      <c r="BP1076" s="55"/>
      <c r="BQ1076" s="55"/>
      <c r="BR1076" s="55"/>
      <c r="BS1076" s="55"/>
      <c r="BT1076" s="55"/>
      <c r="BU1076" s="55"/>
      <c r="BV1076" s="55"/>
      <c r="BW1076" s="55"/>
      <c r="BX1076" s="55"/>
      <c r="BY1076" s="55"/>
      <c r="BZ1076" s="55"/>
      <c r="CA1076" s="55"/>
      <c r="CB1076" s="55"/>
      <c r="CC1076" s="55"/>
      <c r="CD1076" s="55"/>
      <c r="CE1076" s="55"/>
      <c r="CF1076" s="55"/>
      <c r="CG1076" s="55"/>
      <c r="CH1076" s="55"/>
      <c r="CI1076" s="55"/>
      <c r="CJ1076" s="55"/>
      <c r="CK1076" s="55"/>
      <c r="CL1076" s="55"/>
      <c r="CM1076" s="55"/>
      <c r="CN1076" s="55"/>
      <c r="CO1076" s="55"/>
      <c r="CP1076" s="55"/>
      <c r="CQ1076" s="55"/>
      <c r="CR1076" s="55"/>
      <c r="CS1076" s="55"/>
      <c r="CT1076" s="55"/>
      <c r="CU1076" s="55"/>
      <c r="CV1076" s="55"/>
      <c r="CW1076" s="55"/>
      <c r="CX1076" s="55"/>
      <c r="CY1076" s="55"/>
      <c r="CZ1076" s="55"/>
      <c r="DA1076" s="55"/>
      <c r="DB1076" s="55"/>
      <c r="DC1076" s="55"/>
      <c r="DD1076" s="55"/>
      <c r="DE1076" s="55"/>
      <c r="DF1076" s="55"/>
      <c r="DG1076" s="55"/>
      <c r="DH1076" s="55"/>
      <c r="DI1076" s="55"/>
      <c r="DJ1076" s="55"/>
      <c r="DK1076" s="55"/>
      <c r="DL1076" s="55"/>
      <c r="DM1076" s="55"/>
      <c r="DN1076" s="55"/>
      <c r="DO1076" s="55"/>
      <c r="DP1076" s="55"/>
      <c r="DQ1076" s="55"/>
      <c r="DR1076" s="55"/>
      <c r="DS1076" s="55"/>
      <c r="DT1076" s="55"/>
      <c r="DU1076" s="55"/>
      <c r="DV1076" s="55"/>
      <c r="DW1076" s="55"/>
      <c r="DX1076" s="55"/>
      <c r="DY1076" s="55"/>
      <c r="DZ1076" s="55"/>
      <c r="EA1076" s="55"/>
      <c r="EB1076" s="55"/>
      <c r="EC1076" s="55"/>
      <c r="ED1076" s="55"/>
      <c r="EE1076" s="55"/>
      <c r="EF1076" s="55"/>
      <c r="EG1076" s="55"/>
      <c r="EH1076" s="55"/>
      <c r="EI1076" s="55"/>
      <c r="EJ1076" s="55"/>
      <c r="EK1076" s="55"/>
      <c r="EL1076" s="55"/>
      <c r="EM1076" s="55"/>
      <c r="EN1076" s="55"/>
      <c r="EO1076" s="55"/>
      <c r="EP1076" s="55"/>
      <c r="EQ1076" s="55"/>
      <c r="ER1076" s="55"/>
      <c r="ES1076" s="55"/>
      <c r="ET1076" s="55"/>
      <c r="EU1076" s="55"/>
      <c r="EV1076" s="55"/>
      <c r="EW1076" s="55"/>
      <c r="EX1076" s="55"/>
      <c r="EY1076" s="55"/>
      <c r="EZ1076" s="55"/>
      <c r="FA1076" s="55"/>
      <c r="FB1076" s="55"/>
      <c r="FC1076" s="55"/>
      <c r="FD1076" s="55"/>
      <c r="FE1076" s="55"/>
      <c r="FF1076" s="55"/>
      <c r="FG1076" s="55"/>
      <c r="FH1076" s="55"/>
      <c r="FI1076" s="55"/>
      <c r="FJ1076" s="55"/>
      <c r="FK1076" s="55"/>
      <c r="FL1076" s="55"/>
      <c r="FM1076" s="55"/>
      <c r="FN1076" s="55"/>
      <c r="FO1076" s="55"/>
      <c r="FP1076" s="55"/>
      <c r="FQ1076" s="55"/>
      <c r="FR1076" s="55"/>
      <c r="FS1076" s="55"/>
      <c r="FT1076" s="55"/>
      <c r="FU1076" s="55"/>
      <c r="FV1076" s="55"/>
      <c r="FW1076" s="55"/>
      <c r="FX1076" s="55"/>
      <c r="FY1076" s="55"/>
      <c r="FZ1076" s="55"/>
      <c r="GA1076" s="55"/>
      <c r="GB1076" s="55"/>
      <c r="GC1076" s="55"/>
      <c r="GD1076" s="55"/>
      <c r="GE1076" s="55"/>
      <c r="GF1076" s="55"/>
      <c r="GG1076" s="55"/>
      <c r="GH1076" s="55"/>
      <c r="GI1076" s="55"/>
      <c r="GJ1076" s="55"/>
      <c r="GK1076" s="55"/>
      <c r="GL1076" s="55"/>
      <c r="GM1076" s="55"/>
      <c r="GN1076" s="55"/>
      <c r="GO1076" s="55"/>
      <c r="GP1076" s="55"/>
      <c r="GQ1076" s="55"/>
      <c r="GR1076" s="55"/>
      <c r="GS1076" s="55"/>
      <c r="GT1076" s="55"/>
      <c r="GU1076" s="55"/>
      <c r="GV1076" s="55"/>
      <c r="GW1076" s="55"/>
      <c r="GX1076" s="55"/>
      <c r="GY1076" s="55"/>
      <c r="GZ1076" s="55"/>
      <c r="HA1076" s="55"/>
      <c r="HB1076" s="55"/>
      <c r="HC1076" s="55"/>
      <c r="HD1076" s="55"/>
      <c r="HE1076" s="55"/>
      <c r="HF1076" s="55"/>
      <c r="HG1076" s="55"/>
      <c r="HH1076" s="55"/>
      <c r="HI1076" s="55"/>
      <c r="HJ1076" s="55"/>
      <c r="HK1076" s="55"/>
      <c r="HL1076" s="55"/>
      <c r="HM1076" s="55"/>
      <c r="HN1076" s="55"/>
      <c r="HO1076" s="55"/>
      <c r="HP1076" s="55"/>
      <c r="HQ1076" s="55"/>
      <c r="HR1076" s="55"/>
      <c r="HS1076" s="55"/>
      <c r="HT1076" s="55"/>
      <c r="HU1076" s="55"/>
      <c r="HV1076" s="55"/>
      <c r="HW1076" s="55"/>
      <c r="HX1076" s="55"/>
      <c r="HY1076" s="55"/>
      <c r="HZ1076" s="55"/>
      <c r="IA1076" s="55"/>
      <c r="IB1076" s="55"/>
      <c r="IC1076" s="55"/>
      <c r="ID1076" s="55"/>
      <c r="IE1076" s="55"/>
      <c r="IF1076" s="55"/>
      <c r="IG1076" s="55"/>
      <c r="IH1076" s="55"/>
      <c r="II1076" s="55"/>
      <c r="IJ1076" s="55"/>
      <c r="IK1076" s="55"/>
      <c r="IL1076" s="55"/>
      <c r="IM1076" s="55"/>
      <c r="IN1076" s="55"/>
      <c r="IO1076" s="55"/>
      <c r="IP1076" s="55"/>
      <c r="IQ1076" s="55"/>
      <c r="IR1076" s="55"/>
      <c r="IS1076" s="55"/>
      <c r="IT1076" s="55"/>
      <c r="IU1076" s="55"/>
      <c r="IV1076" s="55"/>
      <c r="IW1076" s="55"/>
    </row>
    <row r="1077" spans="1:257" s="22" customFormat="1" x14ac:dyDescent="0.2">
      <c r="A1077" s="36" t="s">
        <v>2004</v>
      </c>
      <c r="B1077" s="57">
        <f t="shared" si="47"/>
        <v>44757.170347222222</v>
      </c>
      <c r="C1077" s="27">
        <v>2022</v>
      </c>
      <c r="D1077" s="27">
        <v>7</v>
      </c>
      <c r="E1077" s="27">
        <v>15</v>
      </c>
      <c r="F1077" s="27">
        <v>4</v>
      </c>
      <c r="G1077" s="28">
        <v>5</v>
      </c>
      <c r="H1077" s="29">
        <v>18.2</v>
      </c>
      <c r="I1077" s="30">
        <v>54.055</v>
      </c>
      <c r="J1077" s="30">
        <v>86.555999999999997</v>
      </c>
      <c r="K1077" s="27">
        <v>0</v>
      </c>
      <c r="L1077" s="68" t="s">
        <v>3</v>
      </c>
      <c r="M1077" s="23">
        <v>2.2999999999999998</v>
      </c>
      <c r="N1077" s="23">
        <f t="shared" si="48"/>
        <v>2.5</v>
      </c>
      <c r="O1077" s="23">
        <v>2.5</v>
      </c>
      <c r="P1077" s="68" t="s">
        <v>4</v>
      </c>
      <c r="Q1077" s="68" t="s">
        <v>923</v>
      </c>
      <c r="R1077" s="19" t="s">
        <v>18</v>
      </c>
      <c r="S1077" s="68" t="s">
        <v>925</v>
      </c>
      <c r="T1077" s="68" t="s">
        <v>21</v>
      </c>
      <c r="U1077" s="55"/>
      <c r="V1077" s="55"/>
      <c r="W1077" s="55"/>
      <c r="X1077" s="55"/>
      <c r="Y1077" s="55"/>
      <c r="Z1077" s="55"/>
      <c r="AA1077" s="55"/>
      <c r="AB1077" s="55"/>
      <c r="AC1077" s="55"/>
      <c r="AD1077" s="55"/>
      <c r="AE1077" s="55"/>
      <c r="AF1077" s="55"/>
      <c r="AG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  <c r="AX1077" s="55"/>
      <c r="AY1077" s="55"/>
      <c r="AZ1077" s="55"/>
      <c r="BA1077" s="55"/>
      <c r="BB1077" s="55"/>
      <c r="BC1077" s="55"/>
      <c r="BD1077" s="55"/>
      <c r="BE1077" s="55"/>
      <c r="BF1077" s="55"/>
      <c r="BG1077" s="55"/>
      <c r="BH1077" s="55"/>
      <c r="BI1077" s="55"/>
      <c r="BJ1077" s="55"/>
      <c r="BK1077" s="55"/>
      <c r="BL1077" s="55"/>
      <c r="BM1077" s="55"/>
      <c r="BN1077" s="55"/>
      <c r="BO1077" s="55"/>
      <c r="BP1077" s="55"/>
      <c r="BQ1077" s="55"/>
      <c r="BR1077" s="55"/>
      <c r="BS1077" s="55"/>
      <c r="BT1077" s="55"/>
      <c r="BU1077" s="55"/>
      <c r="BV1077" s="55"/>
      <c r="BW1077" s="55"/>
      <c r="BX1077" s="55"/>
      <c r="BY1077" s="55"/>
      <c r="BZ1077" s="55"/>
      <c r="CA1077" s="55"/>
      <c r="CB1077" s="55"/>
      <c r="CC1077" s="55"/>
      <c r="CD1077" s="55"/>
      <c r="CE1077" s="55"/>
      <c r="CF1077" s="55"/>
      <c r="CG1077" s="55"/>
      <c r="CH1077" s="55"/>
      <c r="CI1077" s="55"/>
      <c r="CJ1077" s="55"/>
      <c r="CK1077" s="55"/>
      <c r="CL1077" s="55"/>
      <c r="CM1077" s="55"/>
      <c r="CN1077" s="55"/>
      <c r="CO1077" s="55"/>
      <c r="CP1077" s="55"/>
      <c r="CQ1077" s="55"/>
      <c r="CR1077" s="55"/>
      <c r="CS1077" s="55"/>
      <c r="CT1077" s="55"/>
      <c r="CU1077" s="55"/>
      <c r="CV1077" s="55"/>
      <c r="CW1077" s="55"/>
      <c r="CX1077" s="55"/>
      <c r="CY1077" s="55"/>
      <c r="CZ1077" s="55"/>
      <c r="DA1077" s="55"/>
      <c r="DB1077" s="55"/>
      <c r="DC1077" s="55"/>
      <c r="DD1077" s="55"/>
      <c r="DE1077" s="55"/>
      <c r="DF1077" s="55"/>
      <c r="DG1077" s="55"/>
      <c r="DH1077" s="55"/>
      <c r="DI1077" s="55"/>
      <c r="DJ1077" s="55"/>
      <c r="DK1077" s="55"/>
      <c r="DL1077" s="55"/>
      <c r="DM1077" s="55"/>
      <c r="DN1077" s="55"/>
      <c r="DO1077" s="55"/>
      <c r="DP1077" s="55"/>
      <c r="DQ1077" s="55"/>
      <c r="DR1077" s="55"/>
      <c r="DS1077" s="55"/>
      <c r="DT1077" s="55"/>
      <c r="DU1077" s="55"/>
      <c r="DV1077" s="55"/>
      <c r="DW1077" s="55"/>
      <c r="DX1077" s="55"/>
      <c r="DY1077" s="55"/>
      <c r="DZ1077" s="55"/>
      <c r="EA1077" s="55"/>
      <c r="EB1077" s="55"/>
      <c r="EC1077" s="55"/>
      <c r="ED1077" s="55"/>
      <c r="EE1077" s="55"/>
      <c r="EF1077" s="55"/>
      <c r="EG1077" s="55"/>
      <c r="EH1077" s="55"/>
      <c r="EI1077" s="55"/>
      <c r="EJ1077" s="55"/>
      <c r="EK1077" s="55"/>
      <c r="EL1077" s="55"/>
      <c r="EM1077" s="55"/>
      <c r="EN1077" s="55"/>
      <c r="EO1077" s="55"/>
      <c r="EP1077" s="55"/>
      <c r="EQ1077" s="55"/>
      <c r="ER1077" s="55"/>
      <c r="ES1077" s="55"/>
      <c r="ET1077" s="55"/>
      <c r="EU1077" s="55"/>
      <c r="EV1077" s="55"/>
      <c r="EW1077" s="55"/>
      <c r="EX1077" s="55"/>
      <c r="EY1077" s="55"/>
      <c r="EZ1077" s="55"/>
      <c r="FA1077" s="55"/>
      <c r="FB1077" s="55"/>
      <c r="FC1077" s="55"/>
      <c r="FD1077" s="55"/>
      <c r="FE1077" s="55"/>
      <c r="FF1077" s="55"/>
      <c r="FG1077" s="55"/>
      <c r="FH1077" s="55"/>
      <c r="FI1077" s="55"/>
      <c r="FJ1077" s="55"/>
      <c r="FK1077" s="55"/>
      <c r="FL1077" s="55"/>
      <c r="FM1077" s="55"/>
      <c r="FN1077" s="55"/>
      <c r="FO1077" s="55"/>
      <c r="FP1077" s="55"/>
      <c r="FQ1077" s="55"/>
      <c r="FR1077" s="55"/>
      <c r="FS1077" s="55"/>
      <c r="FT1077" s="55"/>
      <c r="FU1077" s="55"/>
      <c r="FV1077" s="55"/>
      <c r="FW1077" s="55"/>
      <c r="FX1077" s="55"/>
      <c r="FY1077" s="55"/>
      <c r="FZ1077" s="55"/>
      <c r="GA1077" s="55"/>
      <c r="GB1077" s="55"/>
      <c r="GC1077" s="55"/>
      <c r="GD1077" s="55"/>
      <c r="GE1077" s="55"/>
      <c r="GF1077" s="55"/>
      <c r="GG1077" s="55"/>
      <c r="GH1077" s="55"/>
      <c r="GI1077" s="55"/>
      <c r="GJ1077" s="55"/>
      <c r="GK1077" s="55"/>
      <c r="GL1077" s="55"/>
      <c r="GM1077" s="55"/>
      <c r="GN1077" s="55"/>
      <c r="GO1077" s="55"/>
      <c r="GP1077" s="55"/>
      <c r="GQ1077" s="55"/>
      <c r="GR1077" s="55"/>
      <c r="GS1077" s="55"/>
      <c r="GT1077" s="55"/>
      <c r="GU1077" s="55"/>
      <c r="GV1077" s="55"/>
      <c r="GW1077" s="55"/>
      <c r="GX1077" s="55"/>
      <c r="GY1077" s="55"/>
      <c r="GZ1077" s="55"/>
      <c r="HA1077" s="55"/>
      <c r="HB1077" s="55"/>
      <c r="HC1077" s="55"/>
      <c r="HD1077" s="55"/>
      <c r="HE1077" s="55"/>
      <c r="HF1077" s="55"/>
      <c r="HG1077" s="55"/>
      <c r="HH1077" s="55"/>
      <c r="HI1077" s="55"/>
      <c r="HJ1077" s="55"/>
      <c r="HK1077" s="55"/>
      <c r="HL1077" s="55"/>
      <c r="HM1077" s="55"/>
      <c r="HN1077" s="55"/>
      <c r="HO1077" s="55"/>
      <c r="HP1077" s="55"/>
      <c r="HQ1077" s="55"/>
      <c r="HR1077" s="55"/>
      <c r="HS1077" s="55"/>
      <c r="HT1077" s="55"/>
      <c r="HU1077" s="55"/>
      <c r="HV1077" s="55"/>
      <c r="HW1077" s="55"/>
      <c r="HX1077" s="55"/>
      <c r="HY1077" s="55"/>
      <c r="HZ1077" s="55"/>
      <c r="IA1077" s="55"/>
      <c r="IB1077" s="55"/>
      <c r="IC1077" s="55"/>
      <c r="ID1077" s="55"/>
      <c r="IE1077" s="55"/>
      <c r="IF1077" s="55"/>
      <c r="IG1077" s="55"/>
      <c r="IH1077" s="55"/>
      <c r="II1077" s="55"/>
      <c r="IJ1077" s="55"/>
      <c r="IK1077" s="55"/>
      <c r="IL1077" s="55"/>
      <c r="IM1077" s="55"/>
      <c r="IN1077" s="55"/>
      <c r="IO1077" s="55"/>
      <c r="IP1077" s="55"/>
      <c r="IQ1077" s="55"/>
      <c r="IR1077" s="55"/>
      <c r="IS1077" s="55"/>
      <c r="IT1077" s="55"/>
      <c r="IU1077" s="55"/>
      <c r="IV1077" s="55"/>
      <c r="IW1077" s="55"/>
    </row>
    <row r="1078" spans="1:257" s="22" customFormat="1" x14ac:dyDescent="0.2">
      <c r="A1078" s="36" t="s">
        <v>2005</v>
      </c>
      <c r="B1078" s="57">
        <f t="shared" si="47"/>
        <v>44757.253530092596</v>
      </c>
      <c r="C1078" s="27">
        <v>2022</v>
      </c>
      <c r="D1078" s="27">
        <v>7</v>
      </c>
      <c r="E1078" s="27">
        <v>15</v>
      </c>
      <c r="F1078" s="27">
        <v>6</v>
      </c>
      <c r="G1078" s="28">
        <v>5</v>
      </c>
      <c r="H1078" s="29">
        <v>5.35</v>
      </c>
      <c r="I1078" s="30">
        <v>54.268999999999998</v>
      </c>
      <c r="J1078" s="30">
        <v>86.040999999999997</v>
      </c>
      <c r="K1078" s="27">
        <v>0</v>
      </c>
      <c r="L1078" s="68" t="s">
        <v>3</v>
      </c>
      <c r="M1078" s="23">
        <v>2.1</v>
      </c>
      <c r="N1078" s="23">
        <f t="shared" si="48"/>
        <v>2.2999999999999998</v>
      </c>
      <c r="O1078" s="23">
        <v>2.2999999999999998</v>
      </c>
      <c r="P1078" s="68" t="s">
        <v>4</v>
      </c>
      <c r="Q1078" s="68" t="s">
        <v>923</v>
      </c>
      <c r="R1078" s="19" t="s">
        <v>18</v>
      </c>
      <c r="S1078" s="68" t="s">
        <v>925</v>
      </c>
      <c r="T1078" s="68" t="s">
        <v>21</v>
      </c>
      <c r="U1078" s="55"/>
      <c r="V1078" s="55"/>
      <c r="W1078" s="55"/>
      <c r="X1078" s="55"/>
      <c r="Y1078" s="55"/>
      <c r="Z1078" s="55"/>
      <c r="AA1078" s="55"/>
      <c r="AB1078" s="55"/>
      <c r="AC1078" s="55"/>
      <c r="AD1078" s="55"/>
      <c r="AE1078" s="55"/>
      <c r="AF1078" s="55"/>
      <c r="AG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  <c r="AX1078" s="55"/>
      <c r="AY1078" s="55"/>
      <c r="AZ1078" s="55"/>
      <c r="BA1078" s="55"/>
      <c r="BB1078" s="55"/>
      <c r="BC1078" s="55"/>
      <c r="BD1078" s="55"/>
      <c r="BE1078" s="55"/>
      <c r="BF1078" s="55"/>
      <c r="BG1078" s="55"/>
      <c r="BH1078" s="55"/>
      <c r="BI1078" s="55"/>
      <c r="BJ1078" s="55"/>
      <c r="BK1078" s="55"/>
      <c r="BL1078" s="55"/>
      <c r="BM1078" s="55"/>
      <c r="BN1078" s="55"/>
      <c r="BO1078" s="55"/>
      <c r="BP1078" s="55"/>
      <c r="BQ1078" s="55"/>
      <c r="BR1078" s="55"/>
      <c r="BS1078" s="55"/>
      <c r="BT1078" s="55"/>
      <c r="BU1078" s="55"/>
      <c r="BV1078" s="55"/>
      <c r="BW1078" s="55"/>
      <c r="BX1078" s="55"/>
      <c r="BY1078" s="55"/>
      <c r="BZ1078" s="55"/>
      <c r="CA1078" s="55"/>
      <c r="CB1078" s="55"/>
      <c r="CC1078" s="55"/>
      <c r="CD1078" s="55"/>
      <c r="CE1078" s="55"/>
      <c r="CF1078" s="55"/>
      <c r="CG1078" s="55"/>
      <c r="CH1078" s="55"/>
      <c r="CI1078" s="55"/>
      <c r="CJ1078" s="55"/>
      <c r="CK1078" s="55"/>
      <c r="CL1078" s="55"/>
      <c r="CM1078" s="55"/>
      <c r="CN1078" s="55"/>
      <c r="CO1078" s="55"/>
      <c r="CP1078" s="55"/>
      <c r="CQ1078" s="55"/>
      <c r="CR1078" s="55"/>
      <c r="CS1078" s="55"/>
      <c r="CT1078" s="55"/>
      <c r="CU1078" s="55"/>
      <c r="CV1078" s="55"/>
      <c r="CW1078" s="55"/>
      <c r="CX1078" s="55"/>
      <c r="CY1078" s="55"/>
      <c r="CZ1078" s="55"/>
      <c r="DA1078" s="55"/>
      <c r="DB1078" s="55"/>
      <c r="DC1078" s="55"/>
      <c r="DD1078" s="55"/>
      <c r="DE1078" s="55"/>
      <c r="DF1078" s="55"/>
      <c r="DG1078" s="55"/>
      <c r="DH1078" s="55"/>
      <c r="DI1078" s="55"/>
      <c r="DJ1078" s="55"/>
      <c r="DK1078" s="55"/>
      <c r="DL1078" s="55"/>
      <c r="DM1078" s="55"/>
      <c r="DN1078" s="55"/>
      <c r="DO1078" s="55"/>
      <c r="DP1078" s="55"/>
      <c r="DQ1078" s="55"/>
      <c r="DR1078" s="55"/>
      <c r="DS1078" s="55"/>
      <c r="DT1078" s="55"/>
      <c r="DU1078" s="55"/>
      <c r="DV1078" s="55"/>
      <c r="DW1078" s="55"/>
      <c r="DX1078" s="55"/>
      <c r="DY1078" s="55"/>
      <c r="DZ1078" s="55"/>
      <c r="EA1078" s="55"/>
      <c r="EB1078" s="55"/>
      <c r="EC1078" s="55"/>
      <c r="ED1078" s="55"/>
      <c r="EE1078" s="55"/>
      <c r="EF1078" s="55"/>
      <c r="EG1078" s="55"/>
      <c r="EH1078" s="55"/>
      <c r="EI1078" s="55"/>
      <c r="EJ1078" s="55"/>
      <c r="EK1078" s="55"/>
      <c r="EL1078" s="55"/>
      <c r="EM1078" s="55"/>
      <c r="EN1078" s="55"/>
      <c r="EO1078" s="55"/>
      <c r="EP1078" s="55"/>
      <c r="EQ1078" s="55"/>
      <c r="ER1078" s="55"/>
      <c r="ES1078" s="55"/>
      <c r="ET1078" s="55"/>
      <c r="EU1078" s="55"/>
      <c r="EV1078" s="55"/>
      <c r="EW1078" s="55"/>
      <c r="EX1078" s="55"/>
      <c r="EY1078" s="55"/>
      <c r="EZ1078" s="55"/>
      <c r="FA1078" s="55"/>
      <c r="FB1078" s="55"/>
      <c r="FC1078" s="55"/>
      <c r="FD1078" s="55"/>
      <c r="FE1078" s="55"/>
      <c r="FF1078" s="55"/>
      <c r="FG1078" s="55"/>
      <c r="FH1078" s="55"/>
      <c r="FI1078" s="55"/>
      <c r="FJ1078" s="55"/>
      <c r="FK1078" s="55"/>
      <c r="FL1078" s="55"/>
      <c r="FM1078" s="55"/>
      <c r="FN1078" s="55"/>
      <c r="FO1078" s="55"/>
      <c r="FP1078" s="55"/>
      <c r="FQ1078" s="55"/>
      <c r="FR1078" s="55"/>
      <c r="FS1078" s="55"/>
      <c r="FT1078" s="55"/>
      <c r="FU1078" s="55"/>
      <c r="FV1078" s="55"/>
      <c r="FW1078" s="55"/>
      <c r="FX1078" s="55"/>
      <c r="FY1078" s="55"/>
      <c r="FZ1078" s="55"/>
      <c r="GA1078" s="55"/>
      <c r="GB1078" s="55"/>
      <c r="GC1078" s="55"/>
      <c r="GD1078" s="55"/>
      <c r="GE1078" s="55"/>
      <c r="GF1078" s="55"/>
      <c r="GG1078" s="55"/>
      <c r="GH1078" s="55"/>
      <c r="GI1078" s="55"/>
      <c r="GJ1078" s="55"/>
      <c r="GK1078" s="55"/>
      <c r="GL1078" s="55"/>
      <c r="GM1078" s="55"/>
      <c r="GN1078" s="55"/>
      <c r="GO1078" s="55"/>
      <c r="GP1078" s="55"/>
      <c r="GQ1078" s="55"/>
      <c r="GR1078" s="55"/>
      <c r="GS1078" s="55"/>
      <c r="GT1078" s="55"/>
      <c r="GU1078" s="55"/>
      <c r="GV1078" s="55"/>
      <c r="GW1078" s="55"/>
      <c r="GX1078" s="55"/>
      <c r="GY1078" s="55"/>
      <c r="GZ1078" s="55"/>
      <c r="HA1078" s="55"/>
      <c r="HB1078" s="55"/>
      <c r="HC1078" s="55"/>
      <c r="HD1078" s="55"/>
      <c r="HE1078" s="55"/>
      <c r="HF1078" s="55"/>
      <c r="HG1078" s="55"/>
      <c r="HH1078" s="55"/>
      <c r="HI1078" s="55"/>
      <c r="HJ1078" s="55"/>
      <c r="HK1078" s="55"/>
      <c r="HL1078" s="55"/>
      <c r="HM1078" s="55"/>
      <c r="HN1078" s="55"/>
      <c r="HO1078" s="55"/>
      <c r="HP1078" s="55"/>
      <c r="HQ1078" s="55"/>
      <c r="HR1078" s="55"/>
      <c r="HS1078" s="55"/>
      <c r="HT1078" s="55"/>
      <c r="HU1078" s="55"/>
      <c r="HV1078" s="55"/>
      <c r="HW1078" s="55"/>
      <c r="HX1078" s="55"/>
      <c r="HY1078" s="55"/>
      <c r="HZ1078" s="55"/>
      <c r="IA1078" s="55"/>
      <c r="IB1078" s="55"/>
      <c r="IC1078" s="55"/>
      <c r="ID1078" s="55"/>
      <c r="IE1078" s="55"/>
      <c r="IF1078" s="55"/>
      <c r="IG1078" s="55"/>
      <c r="IH1078" s="55"/>
      <c r="II1078" s="55"/>
      <c r="IJ1078" s="55"/>
      <c r="IK1078" s="55"/>
      <c r="IL1078" s="55"/>
      <c r="IM1078" s="55"/>
      <c r="IN1078" s="55"/>
      <c r="IO1078" s="55"/>
      <c r="IP1078" s="55"/>
      <c r="IQ1078" s="55"/>
      <c r="IR1078" s="55"/>
      <c r="IS1078" s="55"/>
      <c r="IT1078" s="55"/>
      <c r="IU1078" s="55"/>
      <c r="IV1078" s="55"/>
      <c r="IW1078" s="55"/>
    </row>
    <row r="1079" spans="1:257" s="22" customFormat="1" x14ac:dyDescent="0.2">
      <c r="A1079" s="36" t="s">
        <v>2006</v>
      </c>
      <c r="B1079" s="57">
        <f t="shared" si="47"/>
        <v>44757.288391203707</v>
      </c>
      <c r="C1079" s="27">
        <v>2022</v>
      </c>
      <c r="D1079" s="27">
        <v>7</v>
      </c>
      <c r="E1079" s="27">
        <v>15</v>
      </c>
      <c r="F1079" s="27">
        <v>6</v>
      </c>
      <c r="G1079" s="28">
        <v>55</v>
      </c>
      <c r="H1079" s="29">
        <v>17.77</v>
      </c>
      <c r="I1079" s="30">
        <v>54.372999999999998</v>
      </c>
      <c r="J1079" s="30">
        <v>86.628</v>
      </c>
      <c r="K1079" s="27">
        <v>0</v>
      </c>
      <c r="L1079" s="68" t="s">
        <v>3</v>
      </c>
      <c r="M1079" s="23">
        <v>2.1</v>
      </c>
      <c r="N1079" s="23">
        <f t="shared" si="48"/>
        <v>2.2999999999999998</v>
      </c>
      <c r="O1079" s="23">
        <v>2.2999999999999998</v>
      </c>
      <c r="P1079" s="68" t="s">
        <v>4</v>
      </c>
      <c r="Q1079" s="68" t="s">
        <v>923</v>
      </c>
      <c r="R1079" s="19" t="s">
        <v>18</v>
      </c>
      <c r="S1079" s="68" t="s">
        <v>925</v>
      </c>
      <c r="T1079" s="68" t="s">
        <v>21</v>
      </c>
      <c r="U1079" s="55"/>
      <c r="V1079" s="55"/>
      <c r="W1079" s="55"/>
      <c r="X1079" s="55"/>
      <c r="Y1079" s="55"/>
      <c r="Z1079" s="55"/>
      <c r="AA1079" s="55"/>
      <c r="AB1079" s="55"/>
      <c r="AC1079" s="55"/>
      <c r="AD1079" s="55"/>
      <c r="AE1079" s="55"/>
      <c r="AF1079" s="55"/>
      <c r="AG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  <c r="AX1079" s="55"/>
      <c r="AY1079" s="55"/>
      <c r="AZ1079" s="55"/>
      <c r="BA1079" s="55"/>
      <c r="BB1079" s="55"/>
      <c r="BC1079" s="55"/>
      <c r="BD1079" s="55"/>
      <c r="BE1079" s="55"/>
      <c r="BF1079" s="55"/>
      <c r="BG1079" s="55"/>
      <c r="BH1079" s="55"/>
      <c r="BI1079" s="55"/>
      <c r="BJ1079" s="55"/>
      <c r="BK1079" s="55"/>
      <c r="BL1079" s="55"/>
      <c r="BM1079" s="55"/>
      <c r="BN1079" s="55"/>
      <c r="BO1079" s="55"/>
      <c r="BP1079" s="55"/>
      <c r="BQ1079" s="55"/>
      <c r="BR1079" s="55"/>
      <c r="BS1079" s="55"/>
      <c r="BT1079" s="55"/>
      <c r="BU1079" s="55"/>
      <c r="BV1079" s="55"/>
      <c r="BW1079" s="55"/>
      <c r="BX1079" s="55"/>
      <c r="BY1079" s="55"/>
      <c r="BZ1079" s="55"/>
      <c r="CA1079" s="55"/>
      <c r="CB1079" s="55"/>
      <c r="CC1079" s="55"/>
      <c r="CD1079" s="55"/>
      <c r="CE1079" s="55"/>
      <c r="CF1079" s="55"/>
      <c r="CG1079" s="55"/>
      <c r="CH1079" s="55"/>
      <c r="CI1079" s="55"/>
      <c r="CJ1079" s="55"/>
      <c r="CK1079" s="55"/>
      <c r="CL1079" s="55"/>
      <c r="CM1079" s="55"/>
      <c r="CN1079" s="55"/>
      <c r="CO1079" s="55"/>
      <c r="CP1079" s="55"/>
      <c r="CQ1079" s="55"/>
      <c r="CR1079" s="55"/>
      <c r="CS1079" s="55"/>
      <c r="CT1079" s="55"/>
      <c r="CU1079" s="55"/>
      <c r="CV1079" s="55"/>
      <c r="CW1079" s="55"/>
      <c r="CX1079" s="55"/>
      <c r="CY1079" s="55"/>
      <c r="CZ1079" s="55"/>
      <c r="DA1079" s="55"/>
      <c r="DB1079" s="55"/>
      <c r="DC1079" s="55"/>
      <c r="DD1079" s="55"/>
      <c r="DE1079" s="55"/>
      <c r="DF1079" s="55"/>
      <c r="DG1079" s="55"/>
      <c r="DH1079" s="55"/>
      <c r="DI1079" s="55"/>
      <c r="DJ1079" s="55"/>
      <c r="DK1079" s="55"/>
      <c r="DL1079" s="55"/>
      <c r="DM1079" s="55"/>
      <c r="DN1079" s="55"/>
      <c r="DO1079" s="55"/>
      <c r="DP1079" s="55"/>
      <c r="DQ1079" s="55"/>
      <c r="DR1079" s="55"/>
      <c r="DS1079" s="55"/>
      <c r="DT1079" s="55"/>
      <c r="DU1079" s="55"/>
      <c r="DV1079" s="55"/>
      <c r="DW1079" s="55"/>
      <c r="DX1079" s="55"/>
      <c r="DY1079" s="55"/>
      <c r="DZ1079" s="55"/>
      <c r="EA1079" s="55"/>
      <c r="EB1079" s="55"/>
      <c r="EC1079" s="55"/>
      <c r="ED1079" s="55"/>
      <c r="EE1079" s="55"/>
      <c r="EF1079" s="55"/>
      <c r="EG1079" s="55"/>
      <c r="EH1079" s="55"/>
      <c r="EI1079" s="55"/>
      <c r="EJ1079" s="55"/>
      <c r="EK1079" s="55"/>
      <c r="EL1079" s="55"/>
      <c r="EM1079" s="55"/>
      <c r="EN1079" s="55"/>
      <c r="EO1079" s="55"/>
      <c r="EP1079" s="55"/>
      <c r="EQ1079" s="55"/>
      <c r="ER1079" s="55"/>
      <c r="ES1079" s="55"/>
      <c r="ET1079" s="55"/>
      <c r="EU1079" s="55"/>
      <c r="EV1079" s="55"/>
      <c r="EW1079" s="55"/>
      <c r="EX1079" s="55"/>
      <c r="EY1079" s="55"/>
      <c r="EZ1079" s="55"/>
      <c r="FA1079" s="55"/>
      <c r="FB1079" s="55"/>
      <c r="FC1079" s="55"/>
      <c r="FD1079" s="55"/>
      <c r="FE1079" s="55"/>
      <c r="FF1079" s="55"/>
      <c r="FG1079" s="55"/>
      <c r="FH1079" s="55"/>
      <c r="FI1079" s="55"/>
      <c r="FJ1079" s="55"/>
      <c r="FK1079" s="55"/>
      <c r="FL1079" s="55"/>
      <c r="FM1079" s="55"/>
      <c r="FN1079" s="55"/>
      <c r="FO1079" s="55"/>
      <c r="FP1079" s="55"/>
      <c r="FQ1079" s="55"/>
      <c r="FR1079" s="55"/>
      <c r="FS1079" s="55"/>
      <c r="FT1079" s="55"/>
      <c r="FU1079" s="55"/>
      <c r="FV1079" s="55"/>
      <c r="FW1079" s="55"/>
      <c r="FX1079" s="55"/>
      <c r="FY1079" s="55"/>
      <c r="FZ1079" s="55"/>
      <c r="GA1079" s="55"/>
      <c r="GB1079" s="55"/>
      <c r="GC1079" s="55"/>
      <c r="GD1079" s="55"/>
      <c r="GE1079" s="55"/>
      <c r="GF1079" s="55"/>
      <c r="GG1079" s="55"/>
      <c r="GH1079" s="55"/>
      <c r="GI1079" s="55"/>
      <c r="GJ1079" s="55"/>
      <c r="GK1079" s="55"/>
      <c r="GL1079" s="55"/>
      <c r="GM1079" s="55"/>
      <c r="GN1079" s="55"/>
      <c r="GO1079" s="55"/>
      <c r="GP1079" s="55"/>
      <c r="GQ1079" s="55"/>
      <c r="GR1079" s="55"/>
      <c r="GS1079" s="55"/>
      <c r="GT1079" s="55"/>
      <c r="GU1079" s="55"/>
      <c r="GV1079" s="55"/>
      <c r="GW1079" s="55"/>
      <c r="GX1079" s="55"/>
      <c r="GY1079" s="55"/>
      <c r="GZ1079" s="55"/>
      <c r="HA1079" s="55"/>
      <c r="HB1079" s="55"/>
      <c r="HC1079" s="55"/>
      <c r="HD1079" s="55"/>
      <c r="HE1079" s="55"/>
      <c r="HF1079" s="55"/>
      <c r="HG1079" s="55"/>
      <c r="HH1079" s="55"/>
      <c r="HI1079" s="55"/>
      <c r="HJ1079" s="55"/>
      <c r="HK1079" s="55"/>
      <c r="HL1079" s="55"/>
      <c r="HM1079" s="55"/>
      <c r="HN1079" s="55"/>
      <c r="HO1079" s="55"/>
      <c r="HP1079" s="55"/>
      <c r="HQ1079" s="55"/>
      <c r="HR1079" s="55"/>
      <c r="HS1079" s="55"/>
      <c r="HT1079" s="55"/>
      <c r="HU1079" s="55"/>
      <c r="HV1079" s="55"/>
      <c r="HW1079" s="55"/>
      <c r="HX1079" s="55"/>
      <c r="HY1079" s="55"/>
      <c r="HZ1079" s="55"/>
      <c r="IA1079" s="55"/>
      <c r="IB1079" s="55"/>
      <c r="IC1079" s="55"/>
      <c r="ID1079" s="55"/>
      <c r="IE1079" s="55"/>
      <c r="IF1079" s="55"/>
      <c r="IG1079" s="55"/>
      <c r="IH1079" s="55"/>
      <c r="II1079" s="55"/>
      <c r="IJ1079" s="55"/>
      <c r="IK1079" s="55"/>
      <c r="IL1079" s="55"/>
      <c r="IM1079" s="55"/>
      <c r="IN1079" s="55"/>
      <c r="IO1079" s="55"/>
      <c r="IP1079" s="55"/>
      <c r="IQ1079" s="55"/>
      <c r="IR1079" s="55"/>
      <c r="IS1079" s="55"/>
      <c r="IT1079" s="55"/>
      <c r="IU1079" s="55"/>
      <c r="IV1079" s="55"/>
      <c r="IW1079" s="55"/>
    </row>
    <row r="1080" spans="1:257" s="22" customFormat="1" x14ac:dyDescent="0.2">
      <c r="A1080" s="36" t="s">
        <v>2007</v>
      </c>
      <c r="B1080" s="57">
        <f t="shared" si="47"/>
        <v>44757.32953703704</v>
      </c>
      <c r="C1080" s="27">
        <v>2022</v>
      </c>
      <c r="D1080" s="27">
        <v>7</v>
      </c>
      <c r="E1080" s="27">
        <v>15</v>
      </c>
      <c r="F1080" s="27">
        <v>7</v>
      </c>
      <c r="G1080" s="28">
        <v>54</v>
      </c>
      <c r="H1080" s="29">
        <v>32.659999999999997</v>
      </c>
      <c r="I1080" s="30">
        <v>54.3</v>
      </c>
      <c r="J1080" s="30">
        <v>86.704999999999998</v>
      </c>
      <c r="K1080" s="27">
        <v>0</v>
      </c>
      <c r="L1080" s="68" t="s">
        <v>3</v>
      </c>
      <c r="M1080" s="23">
        <v>2.2999999999999998</v>
      </c>
      <c r="N1080" s="23">
        <f t="shared" si="48"/>
        <v>2.5</v>
      </c>
      <c r="O1080" s="23">
        <v>2.5</v>
      </c>
      <c r="P1080" s="68" t="s">
        <v>4</v>
      </c>
      <c r="Q1080" s="68" t="s">
        <v>923</v>
      </c>
      <c r="R1080" s="19" t="s">
        <v>18</v>
      </c>
      <c r="S1080" s="68" t="s">
        <v>925</v>
      </c>
      <c r="T1080" s="68" t="s">
        <v>21</v>
      </c>
      <c r="U1080" s="55"/>
      <c r="V1080" s="55"/>
      <c r="W1080" s="55"/>
      <c r="X1080" s="55"/>
      <c r="Y1080" s="55"/>
      <c r="Z1080" s="55"/>
      <c r="AA1080" s="55"/>
      <c r="AB1080" s="55"/>
      <c r="AC1080" s="55"/>
      <c r="AD1080" s="55"/>
      <c r="AE1080" s="55"/>
      <c r="AF1080" s="55"/>
      <c r="AG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  <c r="AX1080" s="55"/>
      <c r="AY1080" s="55"/>
      <c r="AZ1080" s="55"/>
      <c r="BA1080" s="55"/>
      <c r="BB1080" s="55"/>
      <c r="BC1080" s="55"/>
      <c r="BD1080" s="55"/>
      <c r="BE1080" s="55"/>
      <c r="BF1080" s="55"/>
      <c r="BG1080" s="55"/>
      <c r="BH1080" s="55"/>
      <c r="BI1080" s="55"/>
      <c r="BJ1080" s="55"/>
      <c r="BK1080" s="55"/>
      <c r="BL1080" s="55"/>
      <c r="BM1080" s="55"/>
      <c r="BN1080" s="55"/>
      <c r="BO1080" s="55"/>
      <c r="BP1080" s="55"/>
      <c r="BQ1080" s="55"/>
      <c r="BR1080" s="55"/>
      <c r="BS1080" s="55"/>
      <c r="BT1080" s="55"/>
      <c r="BU1080" s="55"/>
      <c r="BV1080" s="55"/>
      <c r="BW1080" s="55"/>
      <c r="BX1080" s="55"/>
      <c r="BY1080" s="55"/>
      <c r="BZ1080" s="55"/>
      <c r="CA1080" s="55"/>
      <c r="CB1080" s="55"/>
      <c r="CC1080" s="55"/>
      <c r="CD1080" s="55"/>
      <c r="CE1080" s="55"/>
      <c r="CF1080" s="55"/>
      <c r="CG1080" s="55"/>
      <c r="CH1080" s="55"/>
      <c r="CI1080" s="55"/>
      <c r="CJ1080" s="55"/>
      <c r="CK1080" s="55"/>
      <c r="CL1080" s="55"/>
      <c r="CM1080" s="55"/>
      <c r="CN1080" s="55"/>
      <c r="CO1080" s="55"/>
      <c r="CP1080" s="55"/>
      <c r="CQ1080" s="55"/>
      <c r="CR1080" s="55"/>
      <c r="CS1080" s="55"/>
      <c r="CT1080" s="55"/>
      <c r="CU1080" s="55"/>
      <c r="CV1080" s="55"/>
      <c r="CW1080" s="55"/>
      <c r="CX1080" s="55"/>
      <c r="CY1080" s="55"/>
      <c r="CZ1080" s="55"/>
      <c r="DA1080" s="55"/>
      <c r="DB1080" s="55"/>
      <c r="DC1080" s="55"/>
      <c r="DD1080" s="55"/>
      <c r="DE1080" s="55"/>
      <c r="DF1080" s="55"/>
      <c r="DG1080" s="55"/>
      <c r="DH1080" s="55"/>
      <c r="DI1080" s="55"/>
      <c r="DJ1080" s="55"/>
      <c r="DK1080" s="55"/>
      <c r="DL1080" s="55"/>
      <c r="DM1080" s="55"/>
      <c r="DN1080" s="55"/>
      <c r="DO1080" s="55"/>
      <c r="DP1080" s="55"/>
      <c r="DQ1080" s="55"/>
      <c r="DR1080" s="55"/>
      <c r="DS1080" s="55"/>
      <c r="DT1080" s="55"/>
      <c r="DU1080" s="55"/>
      <c r="DV1080" s="55"/>
      <c r="DW1080" s="55"/>
      <c r="DX1080" s="55"/>
      <c r="DY1080" s="55"/>
      <c r="DZ1080" s="55"/>
      <c r="EA1080" s="55"/>
      <c r="EB1080" s="55"/>
      <c r="EC1080" s="55"/>
      <c r="ED1080" s="55"/>
      <c r="EE1080" s="55"/>
      <c r="EF1080" s="55"/>
      <c r="EG1080" s="55"/>
      <c r="EH1080" s="55"/>
      <c r="EI1080" s="55"/>
      <c r="EJ1080" s="55"/>
      <c r="EK1080" s="55"/>
      <c r="EL1080" s="55"/>
      <c r="EM1080" s="55"/>
      <c r="EN1080" s="55"/>
      <c r="EO1080" s="55"/>
      <c r="EP1080" s="55"/>
      <c r="EQ1080" s="55"/>
      <c r="ER1080" s="55"/>
      <c r="ES1080" s="55"/>
      <c r="ET1080" s="55"/>
      <c r="EU1080" s="55"/>
      <c r="EV1080" s="55"/>
      <c r="EW1080" s="55"/>
      <c r="EX1080" s="55"/>
      <c r="EY1080" s="55"/>
      <c r="EZ1080" s="55"/>
      <c r="FA1080" s="55"/>
      <c r="FB1080" s="55"/>
      <c r="FC1080" s="55"/>
      <c r="FD1080" s="55"/>
      <c r="FE1080" s="55"/>
      <c r="FF1080" s="55"/>
      <c r="FG1080" s="55"/>
      <c r="FH1080" s="55"/>
      <c r="FI1080" s="55"/>
      <c r="FJ1080" s="55"/>
      <c r="FK1080" s="55"/>
      <c r="FL1080" s="55"/>
      <c r="FM1080" s="55"/>
      <c r="FN1080" s="55"/>
      <c r="FO1080" s="55"/>
      <c r="FP1080" s="55"/>
      <c r="FQ1080" s="55"/>
      <c r="FR1080" s="55"/>
      <c r="FS1080" s="55"/>
      <c r="FT1080" s="55"/>
      <c r="FU1080" s="55"/>
      <c r="FV1080" s="55"/>
      <c r="FW1080" s="55"/>
      <c r="FX1080" s="55"/>
      <c r="FY1080" s="55"/>
      <c r="FZ1080" s="55"/>
      <c r="GA1080" s="55"/>
      <c r="GB1080" s="55"/>
      <c r="GC1080" s="55"/>
      <c r="GD1080" s="55"/>
      <c r="GE1080" s="55"/>
      <c r="GF1080" s="55"/>
      <c r="GG1080" s="55"/>
      <c r="GH1080" s="55"/>
      <c r="GI1080" s="55"/>
      <c r="GJ1080" s="55"/>
      <c r="GK1080" s="55"/>
      <c r="GL1080" s="55"/>
      <c r="GM1080" s="55"/>
      <c r="GN1080" s="55"/>
      <c r="GO1080" s="55"/>
      <c r="GP1080" s="55"/>
      <c r="GQ1080" s="55"/>
      <c r="GR1080" s="55"/>
      <c r="GS1080" s="55"/>
      <c r="GT1080" s="55"/>
      <c r="GU1080" s="55"/>
      <c r="GV1080" s="55"/>
      <c r="GW1080" s="55"/>
      <c r="GX1080" s="55"/>
      <c r="GY1080" s="55"/>
      <c r="GZ1080" s="55"/>
      <c r="HA1080" s="55"/>
      <c r="HB1080" s="55"/>
      <c r="HC1080" s="55"/>
      <c r="HD1080" s="55"/>
      <c r="HE1080" s="55"/>
      <c r="HF1080" s="55"/>
      <c r="HG1080" s="55"/>
      <c r="HH1080" s="55"/>
      <c r="HI1080" s="55"/>
      <c r="HJ1080" s="55"/>
      <c r="HK1080" s="55"/>
      <c r="HL1080" s="55"/>
      <c r="HM1080" s="55"/>
      <c r="HN1080" s="55"/>
      <c r="HO1080" s="55"/>
      <c r="HP1080" s="55"/>
      <c r="HQ1080" s="55"/>
      <c r="HR1080" s="55"/>
      <c r="HS1080" s="55"/>
      <c r="HT1080" s="55"/>
      <c r="HU1080" s="55"/>
      <c r="HV1080" s="55"/>
      <c r="HW1080" s="55"/>
      <c r="HX1080" s="55"/>
      <c r="HY1080" s="55"/>
      <c r="HZ1080" s="55"/>
      <c r="IA1080" s="55"/>
      <c r="IB1080" s="55"/>
      <c r="IC1080" s="55"/>
      <c r="ID1080" s="55"/>
      <c r="IE1080" s="55"/>
      <c r="IF1080" s="55"/>
      <c r="IG1080" s="55"/>
      <c r="IH1080" s="55"/>
      <c r="II1080" s="55"/>
      <c r="IJ1080" s="55"/>
      <c r="IK1080" s="55"/>
      <c r="IL1080" s="55"/>
      <c r="IM1080" s="55"/>
      <c r="IN1080" s="55"/>
      <c r="IO1080" s="55"/>
      <c r="IP1080" s="55"/>
      <c r="IQ1080" s="55"/>
      <c r="IR1080" s="55"/>
      <c r="IS1080" s="55"/>
      <c r="IT1080" s="55"/>
      <c r="IU1080" s="55"/>
      <c r="IV1080" s="55"/>
      <c r="IW1080" s="55"/>
    </row>
    <row r="1081" spans="1:257" s="22" customFormat="1" x14ac:dyDescent="0.2">
      <c r="A1081" s="36" t="s">
        <v>2008</v>
      </c>
      <c r="B1081" s="57">
        <f t="shared" si="47"/>
        <v>44757.350821759261</v>
      </c>
      <c r="C1081" s="27">
        <v>2022</v>
      </c>
      <c r="D1081" s="27">
        <v>7</v>
      </c>
      <c r="E1081" s="27">
        <v>15</v>
      </c>
      <c r="F1081" s="27">
        <v>8</v>
      </c>
      <c r="G1081" s="28">
        <v>25</v>
      </c>
      <c r="H1081" s="29">
        <v>11.56</v>
      </c>
      <c r="I1081" s="30">
        <v>54.012</v>
      </c>
      <c r="J1081" s="30">
        <v>86.566999999999993</v>
      </c>
      <c r="K1081" s="27">
        <v>0</v>
      </c>
      <c r="L1081" s="68" t="s">
        <v>3</v>
      </c>
      <c r="M1081" s="23">
        <v>2</v>
      </c>
      <c r="N1081" s="23">
        <f t="shared" si="48"/>
        <v>2.2999999999999998</v>
      </c>
      <c r="O1081" s="23">
        <v>2.2999999999999998</v>
      </c>
      <c r="P1081" s="68" t="s">
        <v>4</v>
      </c>
      <c r="Q1081" s="68" t="s">
        <v>923</v>
      </c>
      <c r="R1081" s="19" t="s">
        <v>18</v>
      </c>
      <c r="S1081" s="68" t="s">
        <v>925</v>
      </c>
      <c r="T1081" s="68" t="s">
        <v>21</v>
      </c>
      <c r="U1081" s="55"/>
      <c r="V1081" s="55"/>
      <c r="W1081" s="55"/>
      <c r="X1081" s="55"/>
      <c r="Y1081" s="55"/>
      <c r="Z1081" s="55"/>
      <c r="AA1081" s="55"/>
      <c r="AB1081" s="55"/>
      <c r="AC1081" s="55"/>
      <c r="AD1081" s="55"/>
      <c r="AE1081" s="55"/>
      <c r="AF1081" s="55"/>
      <c r="AG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  <c r="AX1081" s="55"/>
      <c r="AY1081" s="55"/>
      <c r="AZ1081" s="55"/>
      <c r="BA1081" s="55"/>
      <c r="BB1081" s="55"/>
      <c r="BC1081" s="55"/>
      <c r="BD1081" s="55"/>
      <c r="BE1081" s="55"/>
      <c r="BF1081" s="55"/>
      <c r="BG1081" s="55"/>
      <c r="BH1081" s="55"/>
      <c r="BI1081" s="55"/>
      <c r="BJ1081" s="55"/>
      <c r="BK1081" s="55"/>
      <c r="BL1081" s="55"/>
      <c r="BM1081" s="55"/>
      <c r="BN1081" s="55"/>
      <c r="BO1081" s="55"/>
      <c r="BP1081" s="55"/>
      <c r="BQ1081" s="55"/>
      <c r="BR1081" s="55"/>
      <c r="BS1081" s="55"/>
      <c r="BT1081" s="55"/>
      <c r="BU1081" s="55"/>
      <c r="BV1081" s="55"/>
      <c r="BW1081" s="55"/>
      <c r="BX1081" s="55"/>
      <c r="BY1081" s="55"/>
      <c r="BZ1081" s="55"/>
      <c r="CA1081" s="55"/>
      <c r="CB1081" s="55"/>
      <c r="CC1081" s="55"/>
      <c r="CD1081" s="55"/>
      <c r="CE1081" s="55"/>
      <c r="CF1081" s="55"/>
      <c r="CG1081" s="55"/>
      <c r="CH1081" s="55"/>
      <c r="CI1081" s="55"/>
      <c r="CJ1081" s="55"/>
      <c r="CK1081" s="55"/>
      <c r="CL1081" s="55"/>
      <c r="CM1081" s="55"/>
      <c r="CN1081" s="55"/>
      <c r="CO1081" s="55"/>
      <c r="CP1081" s="55"/>
      <c r="CQ1081" s="55"/>
      <c r="CR1081" s="55"/>
      <c r="CS1081" s="55"/>
      <c r="CT1081" s="55"/>
      <c r="CU1081" s="55"/>
      <c r="CV1081" s="55"/>
      <c r="CW1081" s="55"/>
      <c r="CX1081" s="55"/>
      <c r="CY1081" s="55"/>
      <c r="CZ1081" s="55"/>
      <c r="DA1081" s="55"/>
      <c r="DB1081" s="55"/>
      <c r="DC1081" s="55"/>
      <c r="DD1081" s="55"/>
      <c r="DE1081" s="55"/>
      <c r="DF1081" s="55"/>
      <c r="DG1081" s="55"/>
      <c r="DH1081" s="55"/>
      <c r="DI1081" s="55"/>
      <c r="DJ1081" s="55"/>
      <c r="DK1081" s="55"/>
      <c r="DL1081" s="55"/>
      <c r="DM1081" s="55"/>
      <c r="DN1081" s="55"/>
      <c r="DO1081" s="55"/>
      <c r="DP1081" s="55"/>
      <c r="DQ1081" s="55"/>
      <c r="DR1081" s="55"/>
      <c r="DS1081" s="55"/>
      <c r="DT1081" s="55"/>
      <c r="DU1081" s="55"/>
      <c r="DV1081" s="55"/>
      <c r="DW1081" s="55"/>
      <c r="DX1081" s="55"/>
      <c r="DY1081" s="55"/>
      <c r="DZ1081" s="55"/>
      <c r="EA1081" s="55"/>
      <c r="EB1081" s="55"/>
      <c r="EC1081" s="55"/>
      <c r="ED1081" s="55"/>
      <c r="EE1081" s="55"/>
      <c r="EF1081" s="55"/>
      <c r="EG1081" s="55"/>
      <c r="EH1081" s="55"/>
      <c r="EI1081" s="55"/>
      <c r="EJ1081" s="55"/>
      <c r="EK1081" s="55"/>
      <c r="EL1081" s="55"/>
      <c r="EM1081" s="55"/>
      <c r="EN1081" s="55"/>
      <c r="EO1081" s="55"/>
      <c r="EP1081" s="55"/>
      <c r="EQ1081" s="55"/>
      <c r="ER1081" s="55"/>
      <c r="ES1081" s="55"/>
      <c r="ET1081" s="55"/>
      <c r="EU1081" s="55"/>
      <c r="EV1081" s="55"/>
      <c r="EW1081" s="55"/>
      <c r="EX1081" s="55"/>
      <c r="EY1081" s="55"/>
      <c r="EZ1081" s="55"/>
      <c r="FA1081" s="55"/>
      <c r="FB1081" s="55"/>
      <c r="FC1081" s="55"/>
      <c r="FD1081" s="55"/>
      <c r="FE1081" s="55"/>
      <c r="FF1081" s="55"/>
      <c r="FG1081" s="55"/>
      <c r="FH1081" s="55"/>
      <c r="FI1081" s="55"/>
      <c r="FJ1081" s="55"/>
      <c r="FK1081" s="55"/>
      <c r="FL1081" s="55"/>
      <c r="FM1081" s="55"/>
      <c r="FN1081" s="55"/>
      <c r="FO1081" s="55"/>
      <c r="FP1081" s="55"/>
      <c r="FQ1081" s="55"/>
      <c r="FR1081" s="55"/>
      <c r="FS1081" s="55"/>
      <c r="FT1081" s="55"/>
      <c r="FU1081" s="55"/>
      <c r="FV1081" s="55"/>
      <c r="FW1081" s="55"/>
      <c r="FX1081" s="55"/>
      <c r="FY1081" s="55"/>
      <c r="FZ1081" s="55"/>
      <c r="GA1081" s="55"/>
      <c r="GB1081" s="55"/>
      <c r="GC1081" s="55"/>
      <c r="GD1081" s="55"/>
      <c r="GE1081" s="55"/>
      <c r="GF1081" s="55"/>
      <c r="GG1081" s="55"/>
      <c r="GH1081" s="55"/>
      <c r="GI1081" s="55"/>
      <c r="GJ1081" s="55"/>
      <c r="GK1081" s="55"/>
      <c r="GL1081" s="55"/>
      <c r="GM1081" s="55"/>
      <c r="GN1081" s="55"/>
      <c r="GO1081" s="55"/>
      <c r="GP1081" s="55"/>
      <c r="GQ1081" s="55"/>
      <c r="GR1081" s="55"/>
      <c r="GS1081" s="55"/>
      <c r="GT1081" s="55"/>
      <c r="GU1081" s="55"/>
      <c r="GV1081" s="55"/>
      <c r="GW1081" s="55"/>
      <c r="GX1081" s="55"/>
      <c r="GY1081" s="55"/>
      <c r="GZ1081" s="55"/>
      <c r="HA1081" s="55"/>
      <c r="HB1081" s="55"/>
      <c r="HC1081" s="55"/>
      <c r="HD1081" s="55"/>
      <c r="HE1081" s="55"/>
      <c r="HF1081" s="55"/>
      <c r="HG1081" s="55"/>
      <c r="HH1081" s="55"/>
      <c r="HI1081" s="55"/>
      <c r="HJ1081" s="55"/>
      <c r="HK1081" s="55"/>
      <c r="HL1081" s="55"/>
      <c r="HM1081" s="55"/>
      <c r="HN1081" s="55"/>
      <c r="HO1081" s="55"/>
      <c r="HP1081" s="55"/>
      <c r="HQ1081" s="55"/>
      <c r="HR1081" s="55"/>
      <c r="HS1081" s="55"/>
      <c r="HT1081" s="55"/>
      <c r="HU1081" s="55"/>
      <c r="HV1081" s="55"/>
      <c r="HW1081" s="55"/>
      <c r="HX1081" s="55"/>
      <c r="HY1081" s="55"/>
      <c r="HZ1081" s="55"/>
      <c r="IA1081" s="55"/>
      <c r="IB1081" s="55"/>
      <c r="IC1081" s="55"/>
      <c r="ID1081" s="55"/>
      <c r="IE1081" s="55"/>
      <c r="IF1081" s="55"/>
      <c r="IG1081" s="55"/>
      <c r="IH1081" s="55"/>
      <c r="II1081" s="55"/>
      <c r="IJ1081" s="55"/>
      <c r="IK1081" s="55"/>
      <c r="IL1081" s="55"/>
      <c r="IM1081" s="55"/>
      <c r="IN1081" s="55"/>
      <c r="IO1081" s="55"/>
      <c r="IP1081" s="55"/>
      <c r="IQ1081" s="55"/>
      <c r="IR1081" s="55"/>
      <c r="IS1081" s="55"/>
      <c r="IT1081" s="55"/>
      <c r="IU1081" s="55"/>
      <c r="IV1081" s="55"/>
      <c r="IW1081" s="55"/>
    </row>
    <row r="1082" spans="1:257" s="22" customFormat="1" x14ac:dyDescent="0.2">
      <c r="A1082" s="36" t="s">
        <v>2009</v>
      </c>
      <c r="B1082" s="57">
        <f t="shared" si="47"/>
        <v>44757.357442129629</v>
      </c>
      <c r="C1082" s="27">
        <v>2022</v>
      </c>
      <c r="D1082" s="27">
        <v>7</v>
      </c>
      <c r="E1082" s="27">
        <v>15</v>
      </c>
      <c r="F1082" s="27">
        <v>8</v>
      </c>
      <c r="G1082" s="28">
        <v>34</v>
      </c>
      <c r="H1082" s="29">
        <v>43.55</v>
      </c>
      <c r="I1082" s="30">
        <v>54.027999999999999</v>
      </c>
      <c r="J1082" s="30">
        <v>86.557000000000002</v>
      </c>
      <c r="K1082" s="27">
        <v>0</v>
      </c>
      <c r="L1082" s="68" t="s">
        <v>3</v>
      </c>
      <c r="M1082" s="23">
        <v>2.2000000000000002</v>
      </c>
      <c r="N1082" s="23">
        <f t="shared" si="48"/>
        <v>2.4</v>
      </c>
      <c r="O1082" s="23">
        <v>2.4</v>
      </c>
      <c r="P1082" s="68" t="s">
        <v>4</v>
      </c>
      <c r="Q1082" s="68" t="s">
        <v>923</v>
      </c>
      <c r="R1082" s="19" t="s">
        <v>18</v>
      </c>
      <c r="S1082" s="68" t="s">
        <v>925</v>
      </c>
      <c r="T1082" s="68" t="s">
        <v>21</v>
      </c>
      <c r="U1082" s="55"/>
      <c r="V1082" s="55"/>
      <c r="W1082" s="55"/>
      <c r="X1082" s="55"/>
      <c r="Y1082" s="55"/>
      <c r="Z1082" s="55"/>
      <c r="AA1082" s="55"/>
      <c r="AB1082" s="55"/>
      <c r="AC1082" s="55"/>
      <c r="AD1082" s="55"/>
      <c r="AE1082" s="55"/>
      <c r="AF1082" s="55"/>
      <c r="AG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  <c r="AX1082" s="55"/>
      <c r="AY1082" s="55"/>
      <c r="AZ1082" s="55"/>
      <c r="BA1082" s="55"/>
      <c r="BB1082" s="55"/>
      <c r="BC1082" s="55"/>
      <c r="BD1082" s="55"/>
      <c r="BE1082" s="55"/>
      <c r="BF1082" s="55"/>
      <c r="BG1082" s="55"/>
      <c r="BH1082" s="55"/>
      <c r="BI1082" s="55"/>
      <c r="BJ1082" s="55"/>
      <c r="BK1082" s="55"/>
      <c r="BL1082" s="55"/>
      <c r="BM1082" s="55"/>
      <c r="BN1082" s="55"/>
      <c r="BO1082" s="55"/>
      <c r="BP1082" s="55"/>
      <c r="BQ1082" s="55"/>
      <c r="BR1082" s="55"/>
      <c r="BS1082" s="55"/>
      <c r="BT1082" s="55"/>
      <c r="BU1082" s="55"/>
      <c r="BV1082" s="55"/>
      <c r="BW1082" s="55"/>
      <c r="BX1082" s="55"/>
      <c r="BY1082" s="55"/>
      <c r="BZ1082" s="55"/>
      <c r="CA1082" s="55"/>
      <c r="CB1082" s="55"/>
      <c r="CC1082" s="55"/>
      <c r="CD1082" s="55"/>
      <c r="CE1082" s="55"/>
      <c r="CF1082" s="55"/>
      <c r="CG1082" s="55"/>
      <c r="CH1082" s="55"/>
      <c r="CI1082" s="55"/>
      <c r="CJ1082" s="55"/>
      <c r="CK1082" s="55"/>
      <c r="CL1082" s="55"/>
      <c r="CM1082" s="55"/>
      <c r="CN1082" s="55"/>
      <c r="CO1082" s="55"/>
      <c r="CP1082" s="55"/>
      <c r="CQ1082" s="55"/>
      <c r="CR1082" s="55"/>
      <c r="CS1082" s="55"/>
      <c r="CT1082" s="55"/>
      <c r="CU1082" s="55"/>
      <c r="CV1082" s="55"/>
      <c r="CW1082" s="55"/>
      <c r="CX1082" s="55"/>
      <c r="CY1082" s="55"/>
      <c r="CZ1082" s="55"/>
      <c r="DA1082" s="55"/>
      <c r="DB1082" s="55"/>
      <c r="DC1082" s="55"/>
      <c r="DD1082" s="55"/>
      <c r="DE1082" s="55"/>
      <c r="DF1082" s="55"/>
      <c r="DG1082" s="55"/>
      <c r="DH1082" s="55"/>
      <c r="DI1082" s="55"/>
      <c r="DJ1082" s="55"/>
      <c r="DK1082" s="55"/>
      <c r="DL1082" s="55"/>
      <c r="DM1082" s="55"/>
      <c r="DN1082" s="55"/>
      <c r="DO1082" s="55"/>
      <c r="DP1082" s="55"/>
      <c r="DQ1082" s="55"/>
      <c r="DR1082" s="55"/>
      <c r="DS1082" s="55"/>
      <c r="DT1082" s="55"/>
      <c r="DU1082" s="55"/>
      <c r="DV1082" s="55"/>
      <c r="DW1082" s="55"/>
      <c r="DX1082" s="55"/>
      <c r="DY1082" s="55"/>
      <c r="DZ1082" s="55"/>
      <c r="EA1082" s="55"/>
      <c r="EB1082" s="55"/>
      <c r="EC1082" s="55"/>
      <c r="ED1082" s="55"/>
      <c r="EE1082" s="55"/>
      <c r="EF1082" s="55"/>
      <c r="EG1082" s="55"/>
      <c r="EH1082" s="55"/>
      <c r="EI1082" s="55"/>
      <c r="EJ1082" s="55"/>
      <c r="EK1082" s="55"/>
      <c r="EL1082" s="55"/>
      <c r="EM1082" s="55"/>
      <c r="EN1082" s="55"/>
      <c r="EO1082" s="55"/>
      <c r="EP1082" s="55"/>
      <c r="EQ1082" s="55"/>
      <c r="ER1082" s="55"/>
      <c r="ES1082" s="55"/>
      <c r="ET1082" s="55"/>
      <c r="EU1082" s="55"/>
      <c r="EV1082" s="55"/>
      <c r="EW1082" s="55"/>
      <c r="EX1082" s="55"/>
      <c r="EY1082" s="55"/>
      <c r="EZ1082" s="55"/>
      <c r="FA1082" s="55"/>
      <c r="FB1082" s="55"/>
      <c r="FC1082" s="55"/>
      <c r="FD1082" s="55"/>
      <c r="FE1082" s="55"/>
      <c r="FF1082" s="55"/>
      <c r="FG1082" s="55"/>
      <c r="FH1082" s="55"/>
      <c r="FI1082" s="55"/>
      <c r="FJ1082" s="55"/>
      <c r="FK1082" s="55"/>
      <c r="FL1082" s="55"/>
      <c r="FM1082" s="55"/>
      <c r="FN1082" s="55"/>
      <c r="FO1082" s="55"/>
      <c r="FP1082" s="55"/>
      <c r="FQ1082" s="55"/>
      <c r="FR1082" s="55"/>
      <c r="FS1082" s="55"/>
      <c r="FT1082" s="55"/>
      <c r="FU1082" s="55"/>
      <c r="FV1082" s="55"/>
      <c r="FW1082" s="55"/>
      <c r="FX1082" s="55"/>
      <c r="FY1082" s="55"/>
      <c r="FZ1082" s="55"/>
      <c r="GA1082" s="55"/>
      <c r="GB1082" s="55"/>
      <c r="GC1082" s="55"/>
      <c r="GD1082" s="55"/>
      <c r="GE1082" s="55"/>
      <c r="GF1082" s="55"/>
      <c r="GG1082" s="55"/>
      <c r="GH1082" s="55"/>
      <c r="GI1082" s="55"/>
      <c r="GJ1082" s="55"/>
      <c r="GK1082" s="55"/>
      <c r="GL1082" s="55"/>
      <c r="GM1082" s="55"/>
      <c r="GN1082" s="55"/>
      <c r="GO1082" s="55"/>
      <c r="GP1082" s="55"/>
      <c r="GQ1082" s="55"/>
      <c r="GR1082" s="55"/>
      <c r="GS1082" s="55"/>
      <c r="GT1082" s="55"/>
      <c r="GU1082" s="55"/>
      <c r="GV1082" s="55"/>
      <c r="GW1082" s="55"/>
      <c r="GX1082" s="55"/>
      <c r="GY1082" s="55"/>
      <c r="GZ1082" s="55"/>
      <c r="HA1082" s="55"/>
      <c r="HB1082" s="55"/>
      <c r="HC1082" s="55"/>
      <c r="HD1082" s="55"/>
      <c r="HE1082" s="55"/>
      <c r="HF1082" s="55"/>
      <c r="HG1082" s="55"/>
      <c r="HH1082" s="55"/>
      <c r="HI1082" s="55"/>
      <c r="HJ1082" s="55"/>
      <c r="HK1082" s="55"/>
      <c r="HL1082" s="55"/>
      <c r="HM1082" s="55"/>
      <c r="HN1082" s="55"/>
      <c r="HO1082" s="55"/>
      <c r="HP1082" s="55"/>
      <c r="HQ1082" s="55"/>
      <c r="HR1082" s="55"/>
      <c r="HS1082" s="55"/>
      <c r="HT1082" s="55"/>
      <c r="HU1082" s="55"/>
      <c r="HV1082" s="55"/>
      <c r="HW1082" s="55"/>
      <c r="HX1082" s="55"/>
      <c r="HY1082" s="55"/>
      <c r="HZ1082" s="55"/>
      <c r="IA1082" s="55"/>
      <c r="IB1082" s="55"/>
      <c r="IC1082" s="55"/>
      <c r="ID1082" s="55"/>
      <c r="IE1082" s="55"/>
      <c r="IF1082" s="55"/>
      <c r="IG1082" s="55"/>
      <c r="IH1082" s="55"/>
      <c r="II1082" s="55"/>
      <c r="IJ1082" s="55"/>
      <c r="IK1082" s="55"/>
      <c r="IL1082" s="55"/>
      <c r="IM1082" s="55"/>
      <c r="IN1082" s="55"/>
      <c r="IO1082" s="55"/>
      <c r="IP1082" s="55"/>
      <c r="IQ1082" s="55"/>
      <c r="IR1082" s="55"/>
      <c r="IS1082" s="55"/>
      <c r="IT1082" s="55"/>
      <c r="IU1082" s="55"/>
      <c r="IV1082" s="55"/>
      <c r="IW1082" s="55"/>
    </row>
    <row r="1083" spans="1:257" s="22" customFormat="1" x14ac:dyDescent="0.2">
      <c r="A1083" s="36" t="s">
        <v>2010</v>
      </c>
      <c r="B1083" s="57">
        <f t="shared" si="47"/>
        <v>44757.364629629628</v>
      </c>
      <c r="C1083" s="27">
        <v>2022</v>
      </c>
      <c r="D1083" s="27">
        <v>7</v>
      </c>
      <c r="E1083" s="27">
        <v>15</v>
      </c>
      <c r="F1083" s="27">
        <v>8</v>
      </c>
      <c r="G1083" s="28">
        <v>45</v>
      </c>
      <c r="H1083" s="29">
        <v>4.2300000000000004</v>
      </c>
      <c r="I1083" s="30">
        <v>54.058</v>
      </c>
      <c r="J1083" s="30">
        <v>86.578999999999994</v>
      </c>
      <c r="K1083" s="27">
        <v>0</v>
      </c>
      <c r="L1083" s="68" t="s">
        <v>3</v>
      </c>
      <c r="M1083" s="23">
        <v>2.2000000000000002</v>
      </c>
      <c r="N1083" s="23">
        <f t="shared" si="48"/>
        <v>2.4</v>
      </c>
      <c r="O1083" s="23">
        <v>2.4</v>
      </c>
      <c r="P1083" s="68" t="s">
        <v>4</v>
      </c>
      <c r="Q1083" s="68" t="s">
        <v>923</v>
      </c>
      <c r="R1083" s="19" t="s">
        <v>18</v>
      </c>
      <c r="S1083" s="68" t="s">
        <v>925</v>
      </c>
      <c r="T1083" s="68" t="s">
        <v>21</v>
      </c>
      <c r="U1083" s="55"/>
      <c r="V1083" s="55"/>
      <c r="W1083" s="55"/>
      <c r="X1083" s="55"/>
      <c r="Y1083" s="55"/>
      <c r="Z1083" s="55"/>
      <c r="AA1083" s="55"/>
      <c r="AB1083" s="55"/>
      <c r="AC1083" s="55"/>
      <c r="AD1083" s="55"/>
      <c r="AE1083" s="55"/>
      <c r="AF1083" s="55"/>
      <c r="AG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  <c r="AX1083" s="55"/>
      <c r="AY1083" s="55"/>
      <c r="AZ1083" s="55"/>
      <c r="BA1083" s="55"/>
      <c r="BB1083" s="55"/>
      <c r="BC1083" s="55"/>
      <c r="BD1083" s="55"/>
      <c r="BE1083" s="55"/>
      <c r="BF1083" s="55"/>
      <c r="BG1083" s="55"/>
      <c r="BH1083" s="55"/>
      <c r="BI1083" s="55"/>
      <c r="BJ1083" s="55"/>
      <c r="BK1083" s="55"/>
      <c r="BL1083" s="55"/>
      <c r="BM1083" s="55"/>
      <c r="BN1083" s="55"/>
      <c r="BO1083" s="55"/>
      <c r="BP1083" s="55"/>
      <c r="BQ1083" s="55"/>
      <c r="BR1083" s="55"/>
      <c r="BS1083" s="55"/>
      <c r="BT1083" s="55"/>
      <c r="BU1083" s="55"/>
      <c r="BV1083" s="55"/>
      <c r="BW1083" s="55"/>
      <c r="BX1083" s="55"/>
      <c r="BY1083" s="55"/>
      <c r="BZ1083" s="55"/>
      <c r="CA1083" s="55"/>
      <c r="CB1083" s="55"/>
      <c r="CC1083" s="55"/>
      <c r="CD1083" s="55"/>
      <c r="CE1083" s="55"/>
      <c r="CF1083" s="55"/>
      <c r="CG1083" s="55"/>
      <c r="CH1083" s="55"/>
      <c r="CI1083" s="55"/>
      <c r="CJ1083" s="55"/>
      <c r="CK1083" s="55"/>
      <c r="CL1083" s="55"/>
      <c r="CM1083" s="55"/>
      <c r="CN1083" s="55"/>
      <c r="CO1083" s="55"/>
      <c r="CP1083" s="55"/>
      <c r="CQ1083" s="55"/>
      <c r="CR1083" s="55"/>
      <c r="CS1083" s="55"/>
      <c r="CT1083" s="55"/>
      <c r="CU1083" s="55"/>
      <c r="CV1083" s="55"/>
      <c r="CW1083" s="55"/>
      <c r="CX1083" s="55"/>
      <c r="CY1083" s="55"/>
      <c r="CZ1083" s="55"/>
      <c r="DA1083" s="55"/>
      <c r="DB1083" s="55"/>
      <c r="DC1083" s="55"/>
      <c r="DD1083" s="55"/>
      <c r="DE1083" s="55"/>
      <c r="DF1083" s="55"/>
      <c r="DG1083" s="55"/>
      <c r="DH1083" s="55"/>
      <c r="DI1083" s="55"/>
      <c r="DJ1083" s="55"/>
      <c r="DK1083" s="55"/>
      <c r="DL1083" s="55"/>
      <c r="DM1083" s="55"/>
      <c r="DN1083" s="55"/>
      <c r="DO1083" s="55"/>
      <c r="DP1083" s="55"/>
      <c r="DQ1083" s="55"/>
      <c r="DR1083" s="55"/>
      <c r="DS1083" s="55"/>
      <c r="DT1083" s="55"/>
      <c r="DU1083" s="55"/>
      <c r="DV1083" s="55"/>
      <c r="DW1083" s="55"/>
      <c r="DX1083" s="55"/>
      <c r="DY1083" s="55"/>
      <c r="DZ1083" s="55"/>
      <c r="EA1083" s="55"/>
      <c r="EB1083" s="55"/>
      <c r="EC1083" s="55"/>
      <c r="ED1083" s="55"/>
      <c r="EE1083" s="55"/>
      <c r="EF1083" s="55"/>
      <c r="EG1083" s="55"/>
      <c r="EH1083" s="55"/>
      <c r="EI1083" s="55"/>
      <c r="EJ1083" s="55"/>
      <c r="EK1083" s="55"/>
      <c r="EL1083" s="55"/>
      <c r="EM1083" s="55"/>
      <c r="EN1083" s="55"/>
      <c r="EO1083" s="55"/>
      <c r="EP1083" s="55"/>
      <c r="EQ1083" s="55"/>
      <c r="ER1083" s="55"/>
      <c r="ES1083" s="55"/>
      <c r="ET1083" s="55"/>
      <c r="EU1083" s="55"/>
      <c r="EV1083" s="55"/>
      <c r="EW1083" s="55"/>
      <c r="EX1083" s="55"/>
      <c r="EY1083" s="55"/>
      <c r="EZ1083" s="55"/>
      <c r="FA1083" s="55"/>
      <c r="FB1083" s="55"/>
      <c r="FC1083" s="55"/>
      <c r="FD1083" s="55"/>
      <c r="FE1083" s="55"/>
      <c r="FF1083" s="55"/>
      <c r="FG1083" s="55"/>
      <c r="FH1083" s="55"/>
      <c r="FI1083" s="55"/>
      <c r="FJ1083" s="55"/>
      <c r="FK1083" s="55"/>
      <c r="FL1083" s="55"/>
      <c r="FM1083" s="55"/>
      <c r="FN1083" s="55"/>
      <c r="FO1083" s="55"/>
      <c r="FP1083" s="55"/>
      <c r="FQ1083" s="55"/>
      <c r="FR1083" s="55"/>
      <c r="FS1083" s="55"/>
      <c r="FT1083" s="55"/>
      <c r="FU1083" s="55"/>
      <c r="FV1083" s="55"/>
      <c r="FW1083" s="55"/>
      <c r="FX1083" s="55"/>
      <c r="FY1083" s="55"/>
      <c r="FZ1083" s="55"/>
      <c r="GA1083" s="55"/>
      <c r="GB1083" s="55"/>
      <c r="GC1083" s="55"/>
      <c r="GD1083" s="55"/>
      <c r="GE1083" s="55"/>
      <c r="GF1083" s="55"/>
      <c r="GG1083" s="55"/>
      <c r="GH1083" s="55"/>
      <c r="GI1083" s="55"/>
      <c r="GJ1083" s="55"/>
      <c r="GK1083" s="55"/>
      <c r="GL1083" s="55"/>
      <c r="GM1083" s="55"/>
      <c r="GN1083" s="55"/>
      <c r="GO1083" s="55"/>
      <c r="GP1083" s="55"/>
      <c r="GQ1083" s="55"/>
      <c r="GR1083" s="55"/>
      <c r="GS1083" s="55"/>
      <c r="GT1083" s="55"/>
      <c r="GU1083" s="55"/>
      <c r="GV1083" s="55"/>
      <c r="GW1083" s="55"/>
      <c r="GX1083" s="55"/>
      <c r="GY1083" s="55"/>
      <c r="GZ1083" s="55"/>
      <c r="HA1083" s="55"/>
      <c r="HB1083" s="55"/>
      <c r="HC1083" s="55"/>
      <c r="HD1083" s="55"/>
      <c r="HE1083" s="55"/>
      <c r="HF1083" s="55"/>
      <c r="HG1083" s="55"/>
      <c r="HH1083" s="55"/>
      <c r="HI1083" s="55"/>
      <c r="HJ1083" s="55"/>
      <c r="HK1083" s="55"/>
      <c r="HL1083" s="55"/>
      <c r="HM1083" s="55"/>
      <c r="HN1083" s="55"/>
      <c r="HO1083" s="55"/>
      <c r="HP1083" s="55"/>
      <c r="HQ1083" s="55"/>
      <c r="HR1083" s="55"/>
      <c r="HS1083" s="55"/>
      <c r="HT1083" s="55"/>
      <c r="HU1083" s="55"/>
      <c r="HV1083" s="55"/>
      <c r="HW1083" s="55"/>
      <c r="HX1083" s="55"/>
      <c r="HY1083" s="55"/>
      <c r="HZ1083" s="55"/>
      <c r="IA1083" s="55"/>
      <c r="IB1083" s="55"/>
      <c r="IC1083" s="55"/>
      <c r="ID1083" s="55"/>
      <c r="IE1083" s="55"/>
      <c r="IF1083" s="55"/>
      <c r="IG1083" s="55"/>
      <c r="IH1083" s="55"/>
      <c r="II1083" s="55"/>
      <c r="IJ1083" s="55"/>
      <c r="IK1083" s="55"/>
      <c r="IL1083" s="55"/>
      <c r="IM1083" s="55"/>
      <c r="IN1083" s="55"/>
      <c r="IO1083" s="55"/>
      <c r="IP1083" s="55"/>
      <c r="IQ1083" s="55"/>
      <c r="IR1083" s="55"/>
      <c r="IS1083" s="55"/>
      <c r="IT1083" s="55"/>
      <c r="IU1083" s="55"/>
      <c r="IV1083" s="55"/>
      <c r="IW1083" s="55"/>
    </row>
    <row r="1084" spans="1:257" s="22" customFormat="1" x14ac:dyDescent="0.2">
      <c r="A1084" s="36" t="s">
        <v>2011</v>
      </c>
      <c r="B1084" s="57">
        <f t="shared" si="47"/>
        <v>44757.931597222225</v>
      </c>
      <c r="C1084" s="27">
        <v>2022</v>
      </c>
      <c r="D1084" s="27">
        <v>7</v>
      </c>
      <c r="E1084" s="27">
        <v>15</v>
      </c>
      <c r="F1084" s="27">
        <v>22</v>
      </c>
      <c r="G1084" s="28">
        <v>21</v>
      </c>
      <c r="H1084" s="29">
        <v>30.83</v>
      </c>
      <c r="I1084" s="30">
        <v>54.268999999999998</v>
      </c>
      <c r="J1084" s="30">
        <v>86.114999999999995</v>
      </c>
      <c r="K1084" s="27">
        <v>1</v>
      </c>
      <c r="L1084" s="68" t="s">
        <v>3</v>
      </c>
      <c r="M1084" s="23">
        <v>0.3</v>
      </c>
      <c r="N1084" s="23">
        <f t="shared" si="48"/>
        <v>0.9</v>
      </c>
      <c r="O1084" s="23">
        <v>0.9</v>
      </c>
      <c r="P1084" s="68" t="s">
        <v>4</v>
      </c>
      <c r="Q1084" s="68" t="s">
        <v>923</v>
      </c>
      <c r="R1084" s="19" t="s">
        <v>18</v>
      </c>
      <c r="S1084" s="68" t="s">
        <v>924</v>
      </c>
      <c r="T1084" s="68"/>
      <c r="U1084" s="55"/>
      <c r="V1084" s="55"/>
      <c r="W1084" s="55"/>
      <c r="X1084" s="55"/>
      <c r="Y1084" s="55"/>
      <c r="Z1084" s="55"/>
      <c r="AA1084" s="55"/>
      <c r="AB1084" s="55"/>
      <c r="AC1084" s="55"/>
      <c r="AD1084" s="55"/>
      <c r="AE1084" s="55"/>
      <c r="AF1084" s="55"/>
      <c r="AG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  <c r="AX1084" s="55"/>
      <c r="AY1084" s="55"/>
      <c r="AZ1084" s="55"/>
      <c r="BA1084" s="55"/>
      <c r="BB1084" s="55"/>
      <c r="BC1084" s="55"/>
      <c r="BD1084" s="55"/>
      <c r="BE1084" s="55"/>
      <c r="BF1084" s="55"/>
      <c r="BG1084" s="55"/>
      <c r="BH1084" s="55"/>
      <c r="BI1084" s="55"/>
      <c r="BJ1084" s="55"/>
      <c r="BK1084" s="55"/>
      <c r="BL1084" s="55"/>
      <c r="BM1084" s="55"/>
      <c r="BN1084" s="55"/>
      <c r="BO1084" s="55"/>
      <c r="BP1084" s="55"/>
      <c r="BQ1084" s="55"/>
      <c r="BR1084" s="55"/>
      <c r="BS1084" s="55"/>
      <c r="BT1084" s="55"/>
      <c r="BU1084" s="55"/>
      <c r="BV1084" s="55"/>
      <c r="BW1084" s="55"/>
      <c r="BX1084" s="55"/>
      <c r="BY1084" s="55"/>
      <c r="BZ1084" s="55"/>
      <c r="CA1084" s="55"/>
      <c r="CB1084" s="55"/>
      <c r="CC1084" s="55"/>
      <c r="CD1084" s="55"/>
      <c r="CE1084" s="55"/>
      <c r="CF1084" s="55"/>
      <c r="CG1084" s="55"/>
      <c r="CH1084" s="55"/>
      <c r="CI1084" s="55"/>
      <c r="CJ1084" s="55"/>
      <c r="CK1084" s="55"/>
      <c r="CL1084" s="55"/>
      <c r="CM1084" s="55"/>
      <c r="CN1084" s="55"/>
      <c r="CO1084" s="55"/>
      <c r="CP1084" s="55"/>
      <c r="CQ1084" s="55"/>
      <c r="CR1084" s="55"/>
      <c r="CS1084" s="55"/>
      <c r="CT1084" s="55"/>
      <c r="CU1084" s="55"/>
      <c r="CV1084" s="55"/>
      <c r="CW1084" s="55"/>
      <c r="CX1084" s="55"/>
      <c r="CY1084" s="55"/>
      <c r="CZ1084" s="55"/>
      <c r="DA1084" s="55"/>
      <c r="DB1084" s="55"/>
      <c r="DC1084" s="55"/>
      <c r="DD1084" s="55"/>
      <c r="DE1084" s="55"/>
      <c r="DF1084" s="55"/>
      <c r="DG1084" s="55"/>
      <c r="DH1084" s="55"/>
      <c r="DI1084" s="55"/>
      <c r="DJ1084" s="55"/>
      <c r="DK1084" s="55"/>
      <c r="DL1084" s="55"/>
      <c r="DM1084" s="55"/>
      <c r="DN1084" s="55"/>
      <c r="DO1084" s="55"/>
      <c r="DP1084" s="55"/>
      <c r="DQ1084" s="55"/>
      <c r="DR1084" s="55"/>
      <c r="DS1084" s="55"/>
      <c r="DT1084" s="55"/>
      <c r="DU1084" s="55"/>
      <c r="DV1084" s="55"/>
      <c r="DW1084" s="55"/>
      <c r="DX1084" s="55"/>
      <c r="DY1084" s="55"/>
      <c r="DZ1084" s="55"/>
      <c r="EA1084" s="55"/>
      <c r="EB1084" s="55"/>
      <c r="EC1084" s="55"/>
      <c r="ED1084" s="55"/>
      <c r="EE1084" s="55"/>
      <c r="EF1084" s="55"/>
      <c r="EG1084" s="55"/>
      <c r="EH1084" s="55"/>
      <c r="EI1084" s="55"/>
      <c r="EJ1084" s="55"/>
      <c r="EK1084" s="55"/>
      <c r="EL1084" s="55"/>
      <c r="EM1084" s="55"/>
      <c r="EN1084" s="55"/>
      <c r="EO1084" s="55"/>
      <c r="EP1084" s="55"/>
      <c r="EQ1084" s="55"/>
      <c r="ER1084" s="55"/>
      <c r="ES1084" s="55"/>
      <c r="ET1084" s="55"/>
      <c r="EU1084" s="55"/>
      <c r="EV1084" s="55"/>
      <c r="EW1084" s="55"/>
      <c r="EX1084" s="55"/>
      <c r="EY1084" s="55"/>
      <c r="EZ1084" s="55"/>
      <c r="FA1084" s="55"/>
      <c r="FB1084" s="55"/>
      <c r="FC1084" s="55"/>
      <c r="FD1084" s="55"/>
      <c r="FE1084" s="55"/>
      <c r="FF1084" s="55"/>
      <c r="FG1084" s="55"/>
      <c r="FH1084" s="55"/>
      <c r="FI1084" s="55"/>
      <c r="FJ1084" s="55"/>
      <c r="FK1084" s="55"/>
      <c r="FL1084" s="55"/>
      <c r="FM1084" s="55"/>
      <c r="FN1084" s="55"/>
      <c r="FO1084" s="55"/>
      <c r="FP1084" s="55"/>
      <c r="FQ1084" s="55"/>
      <c r="FR1084" s="55"/>
      <c r="FS1084" s="55"/>
      <c r="FT1084" s="55"/>
      <c r="FU1084" s="55"/>
      <c r="FV1084" s="55"/>
      <c r="FW1084" s="55"/>
      <c r="FX1084" s="55"/>
      <c r="FY1084" s="55"/>
      <c r="FZ1084" s="55"/>
      <c r="GA1084" s="55"/>
      <c r="GB1084" s="55"/>
      <c r="GC1084" s="55"/>
      <c r="GD1084" s="55"/>
      <c r="GE1084" s="55"/>
      <c r="GF1084" s="55"/>
      <c r="GG1084" s="55"/>
      <c r="GH1084" s="55"/>
      <c r="GI1084" s="55"/>
      <c r="GJ1084" s="55"/>
      <c r="GK1084" s="55"/>
      <c r="GL1084" s="55"/>
      <c r="GM1084" s="55"/>
      <c r="GN1084" s="55"/>
      <c r="GO1084" s="55"/>
      <c r="GP1084" s="55"/>
      <c r="GQ1084" s="55"/>
      <c r="GR1084" s="55"/>
      <c r="GS1084" s="55"/>
      <c r="GT1084" s="55"/>
      <c r="GU1084" s="55"/>
      <c r="GV1084" s="55"/>
      <c r="GW1084" s="55"/>
      <c r="GX1084" s="55"/>
      <c r="GY1084" s="55"/>
      <c r="GZ1084" s="55"/>
      <c r="HA1084" s="55"/>
      <c r="HB1084" s="55"/>
      <c r="HC1084" s="55"/>
      <c r="HD1084" s="55"/>
      <c r="HE1084" s="55"/>
      <c r="HF1084" s="55"/>
      <c r="HG1084" s="55"/>
      <c r="HH1084" s="55"/>
      <c r="HI1084" s="55"/>
      <c r="HJ1084" s="55"/>
      <c r="HK1084" s="55"/>
      <c r="HL1084" s="55"/>
      <c r="HM1084" s="55"/>
      <c r="HN1084" s="55"/>
      <c r="HO1084" s="55"/>
      <c r="HP1084" s="55"/>
      <c r="HQ1084" s="55"/>
      <c r="HR1084" s="55"/>
      <c r="HS1084" s="55"/>
      <c r="HT1084" s="55"/>
      <c r="HU1084" s="55"/>
      <c r="HV1084" s="55"/>
      <c r="HW1084" s="55"/>
      <c r="HX1084" s="55"/>
      <c r="HY1084" s="55"/>
      <c r="HZ1084" s="55"/>
      <c r="IA1084" s="55"/>
      <c r="IB1084" s="55"/>
      <c r="IC1084" s="55"/>
      <c r="ID1084" s="55"/>
      <c r="IE1084" s="55"/>
      <c r="IF1084" s="55"/>
      <c r="IG1084" s="55"/>
      <c r="IH1084" s="55"/>
      <c r="II1084" s="55"/>
      <c r="IJ1084" s="55"/>
      <c r="IK1084" s="55"/>
      <c r="IL1084" s="55"/>
      <c r="IM1084" s="55"/>
      <c r="IN1084" s="55"/>
      <c r="IO1084" s="55"/>
      <c r="IP1084" s="55"/>
      <c r="IQ1084" s="55"/>
      <c r="IR1084" s="55"/>
      <c r="IS1084" s="55"/>
      <c r="IT1084" s="55"/>
      <c r="IU1084" s="55"/>
      <c r="IV1084" s="55"/>
      <c r="IW1084" s="55"/>
    </row>
    <row r="1085" spans="1:257" s="22" customFormat="1" x14ac:dyDescent="0.2">
      <c r="A1085" s="36" t="s">
        <v>2012</v>
      </c>
      <c r="B1085" s="57">
        <f t="shared" si="47"/>
        <v>44757.95716435185</v>
      </c>
      <c r="C1085" s="27">
        <v>2022</v>
      </c>
      <c r="D1085" s="27">
        <v>7</v>
      </c>
      <c r="E1085" s="27">
        <v>15</v>
      </c>
      <c r="F1085" s="27">
        <v>22</v>
      </c>
      <c r="G1085" s="28">
        <v>58</v>
      </c>
      <c r="H1085" s="29">
        <v>19.59</v>
      </c>
      <c r="I1085" s="30">
        <v>54.3</v>
      </c>
      <c r="J1085" s="30">
        <v>86.128</v>
      </c>
      <c r="K1085" s="27">
        <v>5</v>
      </c>
      <c r="L1085" s="35">
        <v>1</v>
      </c>
      <c r="M1085" s="23">
        <v>1.5</v>
      </c>
      <c r="N1085" s="23">
        <f t="shared" si="48"/>
        <v>1.9</v>
      </c>
      <c r="O1085" s="23">
        <v>1.9</v>
      </c>
      <c r="P1085" s="68" t="s">
        <v>4</v>
      </c>
      <c r="Q1085" s="68" t="s">
        <v>923</v>
      </c>
      <c r="R1085" s="19" t="s">
        <v>18</v>
      </c>
      <c r="S1085" s="68" t="s">
        <v>924</v>
      </c>
      <c r="T1085" s="68" t="s">
        <v>21</v>
      </c>
      <c r="U1085" s="55"/>
      <c r="V1085" s="55"/>
      <c r="W1085" s="55"/>
      <c r="X1085" s="55"/>
      <c r="Y1085" s="55"/>
      <c r="Z1085" s="55"/>
      <c r="AA1085" s="55"/>
      <c r="AB1085" s="55"/>
      <c r="AC1085" s="55"/>
      <c r="AD1085" s="55"/>
      <c r="AE1085" s="55"/>
      <c r="AF1085" s="55"/>
      <c r="AG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  <c r="AX1085" s="55"/>
      <c r="AY1085" s="55"/>
      <c r="AZ1085" s="55"/>
      <c r="BA1085" s="55"/>
      <c r="BB1085" s="55"/>
      <c r="BC1085" s="55"/>
      <c r="BD1085" s="55"/>
      <c r="BE1085" s="55"/>
      <c r="BF1085" s="55"/>
      <c r="BG1085" s="55"/>
      <c r="BH1085" s="55"/>
      <c r="BI1085" s="55"/>
      <c r="BJ1085" s="55"/>
      <c r="BK1085" s="55"/>
      <c r="BL1085" s="55"/>
      <c r="BM1085" s="55"/>
      <c r="BN1085" s="55"/>
      <c r="BO1085" s="55"/>
      <c r="BP1085" s="55"/>
      <c r="BQ1085" s="55"/>
      <c r="BR1085" s="55"/>
      <c r="BS1085" s="55"/>
      <c r="BT1085" s="55"/>
      <c r="BU1085" s="55"/>
      <c r="BV1085" s="55"/>
      <c r="BW1085" s="55"/>
      <c r="BX1085" s="55"/>
      <c r="BY1085" s="55"/>
      <c r="BZ1085" s="55"/>
      <c r="CA1085" s="55"/>
      <c r="CB1085" s="55"/>
      <c r="CC1085" s="55"/>
      <c r="CD1085" s="55"/>
      <c r="CE1085" s="55"/>
      <c r="CF1085" s="55"/>
      <c r="CG1085" s="55"/>
      <c r="CH1085" s="55"/>
      <c r="CI1085" s="55"/>
      <c r="CJ1085" s="55"/>
      <c r="CK1085" s="55"/>
      <c r="CL1085" s="55"/>
      <c r="CM1085" s="55"/>
      <c r="CN1085" s="55"/>
      <c r="CO1085" s="55"/>
      <c r="CP1085" s="55"/>
      <c r="CQ1085" s="55"/>
      <c r="CR1085" s="55"/>
      <c r="CS1085" s="55"/>
      <c r="CT1085" s="55"/>
      <c r="CU1085" s="55"/>
      <c r="CV1085" s="55"/>
      <c r="CW1085" s="55"/>
      <c r="CX1085" s="55"/>
      <c r="CY1085" s="55"/>
      <c r="CZ1085" s="55"/>
      <c r="DA1085" s="55"/>
      <c r="DB1085" s="55"/>
      <c r="DC1085" s="55"/>
      <c r="DD1085" s="55"/>
      <c r="DE1085" s="55"/>
      <c r="DF1085" s="55"/>
      <c r="DG1085" s="55"/>
      <c r="DH1085" s="55"/>
      <c r="DI1085" s="55"/>
      <c r="DJ1085" s="55"/>
      <c r="DK1085" s="55"/>
      <c r="DL1085" s="55"/>
      <c r="DM1085" s="55"/>
      <c r="DN1085" s="55"/>
      <c r="DO1085" s="55"/>
      <c r="DP1085" s="55"/>
      <c r="DQ1085" s="55"/>
      <c r="DR1085" s="55"/>
      <c r="DS1085" s="55"/>
      <c r="DT1085" s="55"/>
      <c r="DU1085" s="55"/>
      <c r="DV1085" s="55"/>
      <c r="DW1085" s="55"/>
      <c r="DX1085" s="55"/>
      <c r="DY1085" s="55"/>
      <c r="DZ1085" s="55"/>
      <c r="EA1085" s="55"/>
      <c r="EB1085" s="55"/>
      <c r="EC1085" s="55"/>
      <c r="ED1085" s="55"/>
      <c r="EE1085" s="55"/>
      <c r="EF1085" s="55"/>
      <c r="EG1085" s="55"/>
      <c r="EH1085" s="55"/>
      <c r="EI1085" s="55"/>
      <c r="EJ1085" s="55"/>
      <c r="EK1085" s="55"/>
      <c r="EL1085" s="55"/>
      <c r="EM1085" s="55"/>
      <c r="EN1085" s="55"/>
      <c r="EO1085" s="55"/>
      <c r="EP1085" s="55"/>
      <c r="EQ1085" s="55"/>
      <c r="ER1085" s="55"/>
      <c r="ES1085" s="55"/>
      <c r="ET1085" s="55"/>
      <c r="EU1085" s="55"/>
      <c r="EV1085" s="55"/>
      <c r="EW1085" s="55"/>
      <c r="EX1085" s="55"/>
      <c r="EY1085" s="55"/>
      <c r="EZ1085" s="55"/>
      <c r="FA1085" s="55"/>
      <c r="FB1085" s="55"/>
      <c r="FC1085" s="55"/>
      <c r="FD1085" s="55"/>
      <c r="FE1085" s="55"/>
      <c r="FF1085" s="55"/>
      <c r="FG1085" s="55"/>
      <c r="FH1085" s="55"/>
      <c r="FI1085" s="55"/>
      <c r="FJ1085" s="55"/>
      <c r="FK1085" s="55"/>
      <c r="FL1085" s="55"/>
      <c r="FM1085" s="55"/>
      <c r="FN1085" s="55"/>
      <c r="FO1085" s="55"/>
      <c r="FP1085" s="55"/>
      <c r="FQ1085" s="55"/>
      <c r="FR1085" s="55"/>
      <c r="FS1085" s="55"/>
      <c r="FT1085" s="55"/>
      <c r="FU1085" s="55"/>
      <c r="FV1085" s="55"/>
      <c r="FW1085" s="55"/>
      <c r="FX1085" s="55"/>
      <c r="FY1085" s="55"/>
      <c r="FZ1085" s="55"/>
      <c r="GA1085" s="55"/>
      <c r="GB1085" s="55"/>
      <c r="GC1085" s="55"/>
      <c r="GD1085" s="55"/>
      <c r="GE1085" s="55"/>
      <c r="GF1085" s="55"/>
      <c r="GG1085" s="55"/>
      <c r="GH1085" s="55"/>
      <c r="GI1085" s="55"/>
      <c r="GJ1085" s="55"/>
      <c r="GK1085" s="55"/>
      <c r="GL1085" s="55"/>
      <c r="GM1085" s="55"/>
      <c r="GN1085" s="55"/>
      <c r="GO1085" s="55"/>
      <c r="GP1085" s="55"/>
      <c r="GQ1085" s="55"/>
      <c r="GR1085" s="55"/>
      <c r="GS1085" s="55"/>
      <c r="GT1085" s="55"/>
      <c r="GU1085" s="55"/>
      <c r="GV1085" s="55"/>
      <c r="GW1085" s="55"/>
      <c r="GX1085" s="55"/>
      <c r="GY1085" s="55"/>
      <c r="GZ1085" s="55"/>
      <c r="HA1085" s="55"/>
      <c r="HB1085" s="55"/>
      <c r="HC1085" s="55"/>
      <c r="HD1085" s="55"/>
      <c r="HE1085" s="55"/>
      <c r="HF1085" s="55"/>
      <c r="HG1085" s="55"/>
      <c r="HH1085" s="55"/>
      <c r="HI1085" s="55"/>
      <c r="HJ1085" s="55"/>
      <c r="HK1085" s="55"/>
      <c r="HL1085" s="55"/>
      <c r="HM1085" s="55"/>
      <c r="HN1085" s="55"/>
      <c r="HO1085" s="55"/>
      <c r="HP1085" s="55"/>
      <c r="HQ1085" s="55"/>
      <c r="HR1085" s="55"/>
      <c r="HS1085" s="55"/>
      <c r="HT1085" s="55"/>
      <c r="HU1085" s="55"/>
      <c r="HV1085" s="55"/>
      <c r="HW1085" s="55"/>
      <c r="HX1085" s="55"/>
      <c r="HY1085" s="55"/>
      <c r="HZ1085" s="55"/>
      <c r="IA1085" s="55"/>
      <c r="IB1085" s="55"/>
      <c r="IC1085" s="55"/>
      <c r="ID1085" s="55"/>
      <c r="IE1085" s="55"/>
      <c r="IF1085" s="55"/>
      <c r="IG1085" s="55"/>
      <c r="IH1085" s="55"/>
      <c r="II1085" s="55"/>
      <c r="IJ1085" s="55"/>
      <c r="IK1085" s="55"/>
      <c r="IL1085" s="55"/>
      <c r="IM1085" s="55"/>
      <c r="IN1085" s="55"/>
      <c r="IO1085" s="55"/>
      <c r="IP1085" s="55"/>
      <c r="IQ1085" s="55"/>
      <c r="IR1085" s="55"/>
      <c r="IS1085" s="55"/>
      <c r="IT1085" s="55"/>
      <c r="IU1085" s="55"/>
      <c r="IV1085" s="55"/>
      <c r="IW1085" s="55"/>
    </row>
    <row r="1086" spans="1:257" s="22" customFormat="1" x14ac:dyDescent="0.2">
      <c r="A1086" s="36" t="s">
        <v>2013</v>
      </c>
      <c r="B1086" s="57">
        <f t="shared" si="47"/>
        <v>44758.219664351855</v>
      </c>
      <c r="C1086" s="27">
        <v>2022</v>
      </c>
      <c r="D1086" s="27">
        <v>7</v>
      </c>
      <c r="E1086" s="27">
        <v>16</v>
      </c>
      <c r="F1086" s="27">
        <v>5</v>
      </c>
      <c r="G1086" s="28">
        <v>16</v>
      </c>
      <c r="H1086" s="29">
        <v>19.329999999999998</v>
      </c>
      <c r="I1086" s="30">
        <v>54.273000000000003</v>
      </c>
      <c r="J1086" s="30">
        <v>86.156999999999996</v>
      </c>
      <c r="K1086" s="27">
        <v>3</v>
      </c>
      <c r="L1086" s="35">
        <v>0</v>
      </c>
      <c r="M1086" s="23">
        <v>1</v>
      </c>
      <c r="N1086" s="23">
        <f t="shared" si="48"/>
        <v>1.5</v>
      </c>
      <c r="O1086" s="23">
        <v>1.5</v>
      </c>
      <c r="P1086" s="68" t="s">
        <v>4</v>
      </c>
      <c r="Q1086" s="68" t="s">
        <v>923</v>
      </c>
      <c r="R1086" s="19" t="s">
        <v>18</v>
      </c>
      <c r="S1086" s="68" t="s">
        <v>924</v>
      </c>
      <c r="T1086" s="68" t="s">
        <v>21</v>
      </c>
      <c r="U1086" s="55"/>
      <c r="V1086" s="55"/>
      <c r="W1086" s="55"/>
      <c r="X1086" s="55"/>
      <c r="Y1086" s="55"/>
      <c r="Z1086" s="55"/>
      <c r="AA1086" s="55"/>
      <c r="AB1086" s="55"/>
      <c r="AC1086" s="55"/>
      <c r="AD1086" s="55"/>
      <c r="AE1086" s="55"/>
      <c r="AF1086" s="55"/>
      <c r="AG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  <c r="AX1086" s="55"/>
      <c r="AY1086" s="55"/>
      <c r="AZ1086" s="55"/>
      <c r="BA1086" s="55"/>
      <c r="BB1086" s="55"/>
      <c r="BC1086" s="55"/>
      <c r="BD1086" s="55"/>
      <c r="BE1086" s="55"/>
      <c r="BF1086" s="55"/>
      <c r="BG1086" s="55"/>
      <c r="BH1086" s="55"/>
      <c r="BI1086" s="55"/>
      <c r="BJ1086" s="55"/>
      <c r="BK1086" s="55"/>
      <c r="BL1086" s="55"/>
      <c r="BM1086" s="55"/>
      <c r="BN1086" s="55"/>
      <c r="BO1086" s="55"/>
      <c r="BP1086" s="55"/>
      <c r="BQ1086" s="55"/>
      <c r="BR1086" s="55"/>
      <c r="BS1086" s="55"/>
      <c r="BT1086" s="55"/>
      <c r="BU1086" s="55"/>
      <c r="BV1086" s="55"/>
      <c r="BW1086" s="55"/>
      <c r="BX1086" s="55"/>
      <c r="BY1086" s="55"/>
      <c r="BZ1086" s="55"/>
      <c r="CA1086" s="55"/>
      <c r="CB1086" s="55"/>
      <c r="CC1086" s="55"/>
      <c r="CD1086" s="55"/>
      <c r="CE1086" s="55"/>
      <c r="CF1086" s="55"/>
      <c r="CG1086" s="55"/>
      <c r="CH1086" s="55"/>
      <c r="CI1086" s="55"/>
      <c r="CJ1086" s="55"/>
      <c r="CK1086" s="55"/>
      <c r="CL1086" s="55"/>
      <c r="CM1086" s="55"/>
      <c r="CN1086" s="55"/>
      <c r="CO1086" s="55"/>
      <c r="CP1086" s="55"/>
      <c r="CQ1086" s="55"/>
      <c r="CR1086" s="55"/>
      <c r="CS1086" s="55"/>
      <c r="CT1086" s="55"/>
      <c r="CU1086" s="55"/>
      <c r="CV1086" s="55"/>
      <c r="CW1086" s="55"/>
      <c r="CX1086" s="55"/>
      <c r="CY1086" s="55"/>
      <c r="CZ1086" s="55"/>
      <c r="DA1086" s="55"/>
      <c r="DB1086" s="55"/>
      <c r="DC1086" s="55"/>
      <c r="DD1086" s="55"/>
      <c r="DE1086" s="55"/>
      <c r="DF1086" s="55"/>
      <c r="DG1086" s="55"/>
      <c r="DH1086" s="55"/>
      <c r="DI1086" s="55"/>
      <c r="DJ1086" s="55"/>
      <c r="DK1086" s="55"/>
      <c r="DL1086" s="55"/>
      <c r="DM1086" s="55"/>
      <c r="DN1086" s="55"/>
      <c r="DO1086" s="55"/>
      <c r="DP1086" s="55"/>
      <c r="DQ1086" s="55"/>
      <c r="DR1086" s="55"/>
      <c r="DS1086" s="55"/>
      <c r="DT1086" s="55"/>
      <c r="DU1086" s="55"/>
      <c r="DV1086" s="55"/>
      <c r="DW1086" s="55"/>
      <c r="DX1086" s="55"/>
      <c r="DY1086" s="55"/>
      <c r="DZ1086" s="55"/>
      <c r="EA1086" s="55"/>
      <c r="EB1086" s="55"/>
      <c r="EC1086" s="55"/>
      <c r="ED1086" s="55"/>
      <c r="EE1086" s="55"/>
      <c r="EF1086" s="55"/>
      <c r="EG1086" s="55"/>
      <c r="EH1086" s="55"/>
      <c r="EI1086" s="55"/>
      <c r="EJ1086" s="55"/>
      <c r="EK1086" s="55"/>
      <c r="EL1086" s="55"/>
      <c r="EM1086" s="55"/>
      <c r="EN1086" s="55"/>
      <c r="EO1086" s="55"/>
      <c r="EP1086" s="55"/>
      <c r="EQ1086" s="55"/>
      <c r="ER1086" s="55"/>
      <c r="ES1086" s="55"/>
      <c r="ET1086" s="55"/>
      <c r="EU1086" s="55"/>
      <c r="EV1086" s="55"/>
      <c r="EW1086" s="55"/>
      <c r="EX1086" s="55"/>
      <c r="EY1086" s="55"/>
      <c r="EZ1086" s="55"/>
      <c r="FA1086" s="55"/>
      <c r="FB1086" s="55"/>
      <c r="FC1086" s="55"/>
      <c r="FD1086" s="55"/>
      <c r="FE1086" s="55"/>
      <c r="FF1086" s="55"/>
      <c r="FG1086" s="55"/>
      <c r="FH1086" s="55"/>
      <c r="FI1086" s="55"/>
      <c r="FJ1086" s="55"/>
      <c r="FK1086" s="55"/>
      <c r="FL1086" s="55"/>
      <c r="FM1086" s="55"/>
      <c r="FN1086" s="55"/>
      <c r="FO1086" s="55"/>
      <c r="FP1086" s="55"/>
      <c r="FQ1086" s="55"/>
      <c r="FR1086" s="55"/>
      <c r="FS1086" s="55"/>
      <c r="FT1086" s="55"/>
      <c r="FU1086" s="55"/>
      <c r="FV1086" s="55"/>
      <c r="FW1086" s="55"/>
      <c r="FX1086" s="55"/>
      <c r="FY1086" s="55"/>
      <c r="FZ1086" s="55"/>
      <c r="GA1086" s="55"/>
      <c r="GB1086" s="55"/>
      <c r="GC1086" s="55"/>
      <c r="GD1086" s="55"/>
      <c r="GE1086" s="55"/>
      <c r="GF1086" s="55"/>
      <c r="GG1086" s="55"/>
      <c r="GH1086" s="55"/>
      <c r="GI1086" s="55"/>
      <c r="GJ1086" s="55"/>
      <c r="GK1086" s="55"/>
      <c r="GL1086" s="55"/>
      <c r="GM1086" s="55"/>
      <c r="GN1086" s="55"/>
      <c r="GO1086" s="55"/>
      <c r="GP1086" s="55"/>
      <c r="GQ1086" s="55"/>
      <c r="GR1086" s="55"/>
      <c r="GS1086" s="55"/>
      <c r="GT1086" s="55"/>
      <c r="GU1086" s="55"/>
      <c r="GV1086" s="55"/>
      <c r="GW1086" s="55"/>
      <c r="GX1086" s="55"/>
      <c r="GY1086" s="55"/>
      <c r="GZ1086" s="55"/>
      <c r="HA1086" s="55"/>
      <c r="HB1086" s="55"/>
      <c r="HC1086" s="55"/>
      <c r="HD1086" s="55"/>
      <c r="HE1086" s="55"/>
      <c r="HF1086" s="55"/>
      <c r="HG1086" s="55"/>
      <c r="HH1086" s="55"/>
      <c r="HI1086" s="55"/>
      <c r="HJ1086" s="55"/>
      <c r="HK1086" s="55"/>
      <c r="HL1086" s="55"/>
      <c r="HM1086" s="55"/>
      <c r="HN1086" s="55"/>
      <c r="HO1086" s="55"/>
      <c r="HP1086" s="55"/>
      <c r="HQ1086" s="55"/>
      <c r="HR1086" s="55"/>
      <c r="HS1086" s="55"/>
      <c r="HT1086" s="55"/>
      <c r="HU1086" s="55"/>
      <c r="HV1086" s="55"/>
      <c r="HW1086" s="55"/>
      <c r="HX1086" s="55"/>
      <c r="HY1086" s="55"/>
      <c r="HZ1086" s="55"/>
      <c r="IA1086" s="55"/>
      <c r="IB1086" s="55"/>
      <c r="IC1086" s="55"/>
      <c r="ID1086" s="55"/>
      <c r="IE1086" s="55"/>
      <c r="IF1086" s="55"/>
      <c r="IG1086" s="55"/>
      <c r="IH1086" s="55"/>
      <c r="II1086" s="55"/>
      <c r="IJ1086" s="55"/>
      <c r="IK1086" s="55"/>
      <c r="IL1086" s="55"/>
      <c r="IM1086" s="55"/>
      <c r="IN1086" s="55"/>
      <c r="IO1086" s="55"/>
      <c r="IP1086" s="55"/>
      <c r="IQ1086" s="55"/>
      <c r="IR1086" s="55"/>
      <c r="IS1086" s="55"/>
      <c r="IT1086" s="55"/>
      <c r="IU1086" s="55"/>
      <c r="IV1086" s="55"/>
      <c r="IW1086" s="55"/>
    </row>
    <row r="1087" spans="1:257" s="22" customFormat="1" x14ac:dyDescent="0.2">
      <c r="A1087" s="36" t="s">
        <v>2014</v>
      </c>
      <c r="B1087" s="57">
        <f t="shared" si="47"/>
        <v>44759.301261574074</v>
      </c>
      <c r="C1087" s="27">
        <v>2022</v>
      </c>
      <c r="D1087" s="27">
        <v>7</v>
      </c>
      <c r="E1087" s="27">
        <v>17</v>
      </c>
      <c r="F1087" s="27">
        <v>7</v>
      </c>
      <c r="G1087" s="28">
        <v>13</v>
      </c>
      <c r="H1087" s="29">
        <v>49.99</v>
      </c>
      <c r="I1087" s="30">
        <v>54.274000000000001</v>
      </c>
      <c r="J1087" s="30">
        <v>86.114000000000004</v>
      </c>
      <c r="K1087" s="27">
        <v>1</v>
      </c>
      <c r="L1087" s="35">
        <v>0</v>
      </c>
      <c r="M1087" s="23">
        <v>0.6</v>
      </c>
      <c r="N1087" s="23">
        <f t="shared" si="48"/>
        <v>1.1000000000000001</v>
      </c>
      <c r="O1087" s="23">
        <v>1.1000000000000001</v>
      </c>
      <c r="P1087" s="68" t="s">
        <v>4</v>
      </c>
      <c r="Q1087" s="68" t="s">
        <v>923</v>
      </c>
      <c r="R1087" s="19" t="s">
        <v>18</v>
      </c>
      <c r="S1087" s="68" t="s">
        <v>924</v>
      </c>
      <c r="T1087" s="68"/>
      <c r="U1087" s="55"/>
      <c r="V1087" s="55"/>
      <c r="W1087" s="55"/>
      <c r="X1087" s="55"/>
      <c r="Y1087" s="55"/>
      <c r="Z1087" s="55"/>
      <c r="AA1087" s="55"/>
      <c r="AB1087" s="55"/>
      <c r="AC1087" s="55"/>
      <c r="AD1087" s="55"/>
      <c r="AE1087" s="55"/>
      <c r="AF1087" s="55"/>
      <c r="AG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  <c r="AX1087" s="55"/>
      <c r="AY1087" s="55"/>
      <c r="AZ1087" s="55"/>
      <c r="BA1087" s="55"/>
      <c r="BB1087" s="55"/>
      <c r="BC1087" s="55"/>
      <c r="BD1087" s="55"/>
      <c r="BE1087" s="55"/>
      <c r="BF1087" s="55"/>
      <c r="BG1087" s="55"/>
      <c r="BH1087" s="55"/>
      <c r="BI1087" s="55"/>
      <c r="BJ1087" s="55"/>
      <c r="BK1087" s="55"/>
      <c r="BL1087" s="55"/>
      <c r="BM1087" s="55"/>
      <c r="BN1087" s="55"/>
      <c r="BO1087" s="55"/>
      <c r="BP1087" s="55"/>
      <c r="BQ1087" s="55"/>
      <c r="BR1087" s="55"/>
      <c r="BS1087" s="55"/>
      <c r="BT1087" s="55"/>
      <c r="BU1087" s="55"/>
      <c r="BV1087" s="55"/>
      <c r="BW1087" s="55"/>
      <c r="BX1087" s="55"/>
      <c r="BY1087" s="55"/>
      <c r="BZ1087" s="55"/>
      <c r="CA1087" s="55"/>
      <c r="CB1087" s="55"/>
      <c r="CC1087" s="55"/>
      <c r="CD1087" s="55"/>
      <c r="CE1087" s="55"/>
      <c r="CF1087" s="55"/>
      <c r="CG1087" s="55"/>
      <c r="CH1087" s="55"/>
      <c r="CI1087" s="55"/>
      <c r="CJ1087" s="55"/>
      <c r="CK1087" s="55"/>
      <c r="CL1087" s="55"/>
      <c r="CM1087" s="55"/>
      <c r="CN1087" s="55"/>
      <c r="CO1087" s="55"/>
      <c r="CP1087" s="55"/>
      <c r="CQ1087" s="55"/>
      <c r="CR1087" s="55"/>
      <c r="CS1087" s="55"/>
      <c r="CT1087" s="55"/>
      <c r="CU1087" s="55"/>
      <c r="CV1087" s="55"/>
      <c r="CW1087" s="55"/>
      <c r="CX1087" s="55"/>
      <c r="CY1087" s="55"/>
      <c r="CZ1087" s="55"/>
      <c r="DA1087" s="55"/>
      <c r="DB1087" s="55"/>
      <c r="DC1087" s="55"/>
      <c r="DD1087" s="55"/>
      <c r="DE1087" s="55"/>
      <c r="DF1087" s="55"/>
      <c r="DG1087" s="55"/>
      <c r="DH1087" s="55"/>
      <c r="DI1087" s="55"/>
      <c r="DJ1087" s="55"/>
      <c r="DK1087" s="55"/>
      <c r="DL1087" s="55"/>
      <c r="DM1087" s="55"/>
      <c r="DN1087" s="55"/>
      <c r="DO1087" s="55"/>
      <c r="DP1087" s="55"/>
      <c r="DQ1087" s="55"/>
      <c r="DR1087" s="55"/>
      <c r="DS1087" s="55"/>
      <c r="DT1087" s="55"/>
      <c r="DU1087" s="55"/>
      <c r="DV1087" s="55"/>
      <c r="DW1087" s="55"/>
      <c r="DX1087" s="55"/>
      <c r="DY1087" s="55"/>
      <c r="DZ1087" s="55"/>
      <c r="EA1087" s="55"/>
      <c r="EB1087" s="55"/>
      <c r="EC1087" s="55"/>
      <c r="ED1087" s="55"/>
      <c r="EE1087" s="55"/>
      <c r="EF1087" s="55"/>
      <c r="EG1087" s="55"/>
      <c r="EH1087" s="55"/>
      <c r="EI1087" s="55"/>
      <c r="EJ1087" s="55"/>
      <c r="EK1087" s="55"/>
      <c r="EL1087" s="55"/>
      <c r="EM1087" s="55"/>
      <c r="EN1087" s="55"/>
      <c r="EO1087" s="55"/>
      <c r="EP1087" s="55"/>
      <c r="EQ1087" s="55"/>
      <c r="ER1087" s="55"/>
      <c r="ES1087" s="55"/>
      <c r="ET1087" s="55"/>
      <c r="EU1087" s="55"/>
      <c r="EV1087" s="55"/>
      <c r="EW1087" s="55"/>
      <c r="EX1087" s="55"/>
      <c r="EY1087" s="55"/>
      <c r="EZ1087" s="55"/>
      <c r="FA1087" s="55"/>
      <c r="FB1087" s="55"/>
      <c r="FC1087" s="55"/>
      <c r="FD1087" s="55"/>
      <c r="FE1087" s="55"/>
      <c r="FF1087" s="55"/>
      <c r="FG1087" s="55"/>
      <c r="FH1087" s="55"/>
      <c r="FI1087" s="55"/>
      <c r="FJ1087" s="55"/>
      <c r="FK1087" s="55"/>
      <c r="FL1087" s="55"/>
      <c r="FM1087" s="55"/>
      <c r="FN1087" s="55"/>
      <c r="FO1087" s="55"/>
      <c r="FP1087" s="55"/>
      <c r="FQ1087" s="55"/>
      <c r="FR1087" s="55"/>
      <c r="FS1087" s="55"/>
      <c r="FT1087" s="55"/>
      <c r="FU1087" s="55"/>
      <c r="FV1087" s="55"/>
      <c r="FW1087" s="55"/>
      <c r="FX1087" s="55"/>
      <c r="FY1087" s="55"/>
      <c r="FZ1087" s="55"/>
      <c r="GA1087" s="55"/>
      <c r="GB1087" s="55"/>
      <c r="GC1087" s="55"/>
      <c r="GD1087" s="55"/>
      <c r="GE1087" s="55"/>
      <c r="GF1087" s="55"/>
      <c r="GG1087" s="55"/>
      <c r="GH1087" s="55"/>
      <c r="GI1087" s="55"/>
      <c r="GJ1087" s="55"/>
      <c r="GK1087" s="55"/>
      <c r="GL1087" s="55"/>
      <c r="GM1087" s="55"/>
      <c r="GN1087" s="55"/>
      <c r="GO1087" s="55"/>
      <c r="GP1087" s="55"/>
      <c r="GQ1087" s="55"/>
      <c r="GR1087" s="55"/>
      <c r="GS1087" s="55"/>
      <c r="GT1087" s="55"/>
      <c r="GU1087" s="55"/>
      <c r="GV1087" s="55"/>
      <c r="GW1087" s="55"/>
      <c r="GX1087" s="55"/>
      <c r="GY1087" s="55"/>
      <c r="GZ1087" s="55"/>
      <c r="HA1087" s="55"/>
      <c r="HB1087" s="55"/>
      <c r="HC1087" s="55"/>
      <c r="HD1087" s="55"/>
      <c r="HE1087" s="55"/>
      <c r="HF1087" s="55"/>
      <c r="HG1087" s="55"/>
      <c r="HH1087" s="55"/>
      <c r="HI1087" s="55"/>
      <c r="HJ1087" s="55"/>
      <c r="HK1087" s="55"/>
      <c r="HL1087" s="55"/>
      <c r="HM1087" s="55"/>
      <c r="HN1087" s="55"/>
      <c r="HO1087" s="55"/>
      <c r="HP1087" s="55"/>
      <c r="HQ1087" s="55"/>
      <c r="HR1087" s="55"/>
      <c r="HS1087" s="55"/>
      <c r="HT1087" s="55"/>
      <c r="HU1087" s="55"/>
      <c r="HV1087" s="55"/>
      <c r="HW1087" s="55"/>
      <c r="HX1087" s="55"/>
      <c r="HY1087" s="55"/>
      <c r="HZ1087" s="55"/>
      <c r="IA1087" s="55"/>
      <c r="IB1087" s="55"/>
      <c r="IC1087" s="55"/>
      <c r="ID1087" s="55"/>
      <c r="IE1087" s="55"/>
      <c r="IF1087" s="55"/>
      <c r="IG1087" s="55"/>
      <c r="IH1087" s="55"/>
      <c r="II1087" s="55"/>
      <c r="IJ1087" s="55"/>
      <c r="IK1087" s="55"/>
      <c r="IL1087" s="55"/>
      <c r="IM1087" s="55"/>
      <c r="IN1087" s="55"/>
      <c r="IO1087" s="55"/>
      <c r="IP1087" s="55"/>
      <c r="IQ1087" s="55"/>
      <c r="IR1087" s="55"/>
      <c r="IS1087" s="55"/>
      <c r="IT1087" s="55"/>
      <c r="IU1087" s="55"/>
      <c r="IV1087" s="55"/>
      <c r="IW1087" s="55"/>
    </row>
    <row r="1088" spans="1:257" s="22" customFormat="1" x14ac:dyDescent="0.2">
      <c r="A1088" s="36" t="s">
        <v>2015</v>
      </c>
      <c r="B1088" s="57">
        <f t="shared" si="47"/>
        <v>44759.775775462964</v>
      </c>
      <c r="C1088" s="27">
        <v>2022</v>
      </c>
      <c r="D1088" s="27">
        <v>7</v>
      </c>
      <c r="E1088" s="27">
        <v>17</v>
      </c>
      <c r="F1088" s="27">
        <v>18</v>
      </c>
      <c r="G1088" s="28">
        <v>37</v>
      </c>
      <c r="H1088" s="29">
        <v>7.12</v>
      </c>
      <c r="I1088" s="30">
        <v>54.268000000000001</v>
      </c>
      <c r="J1088" s="30">
        <v>86.129000000000005</v>
      </c>
      <c r="K1088" s="27">
        <v>1</v>
      </c>
      <c r="L1088" s="68" t="s">
        <v>3</v>
      </c>
      <c r="M1088" s="23">
        <v>0.8</v>
      </c>
      <c r="N1088" s="23">
        <f t="shared" si="48"/>
        <v>1.3</v>
      </c>
      <c r="O1088" s="23">
        <v>1.3</v>
      </c>
      <c r="P1088" s="68" t="s">
        <v>4</v>
      </c>
      <c r="Q1088" s="68" t="s">
        <v>923</v>
      </c>
      <c r="R1088" s="19" t="s">
        <v>18</v>
      </c>
      <c r="S1088" s="68" t="s">
        <v>924</v>
      </c>
      <c r="T1088" s="68"/>
      <c r="U1088" s="55"/>
      <c r="V1088" s="55"/>
      <c r="W1088" s="55"/>
      <c r="X1088" s="55"/>
      <c r="Y1088" s="55"/>
      <c r="Z1088" s="55"/>
      <c r="AA1088" s="55"/>
      <c r="AB1088" s="55"/>
      <c r="AC1088" s="55"/>
      <c r="AD1088" s="55"/>
      <c r="AE1088" s="55"/>
      <c r="AF1088" s="55"/>
      <c r="AG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  <c r="AX1088" s="55"/>
      <c r="AY1088" s="55"/>
      <c r="AZ1088" s="55"/>
      <c r="BA1088" s="55"/>
      <c r="BB1088" s="55"/>
      <c r="BC1088" s="55"/>
      <c r="BD1088" s="55"/>
      <c r="BE1088" s="55"/>
      <c r="BF1088" s="55"/>
      <c r="BG1088" s="55"/>
      <c r="BH1088" s="55"/>
      <c r="BI1088" s="55"/>
      <c r="BJ1088" s="55"/>
      <c r="BK1088" s="55"/>
      <c r="BL1088" s="55"/>
      <c r="BM1088" s="55"/>
      <c r="BN1088" s="55"/>
      <c r="BO1088" s="55"/>
      <c r="BP1088" s="55"/>
      <c r="BQ1088" s="55"/>
      <c r="BR1088" s="55"/>
      <c r="BS1088" s="55"/>
      <c r="BT1088" s="55"/>
      <c r="BU1088" s="55"/>
      <c r="BV1088" s="55"/>
      <c r="BW1088" s="55"/>
      <c r="BX1088" s="55"/>
      <c r="BY1088" s="55"/>
      <c r="BZ1088" s="55"/>
      <c r="CA1088" s="55"/>
      <c r="CB1088" s="55"/>
      <c r="CC1088" s="55"/>
      <c r="CD1088" s="55"/>
      <c r="CE1088" s="55"/>
      <c r="CF1088" s="55"/>
      <c r="CG1088" s="55"/>
      <c r="CH1088" s="55"/>
      <c r="CI1088" s="55"/>
      <c r="CJ1088" s="55"/>
      <c r="CK1088" s="55"/>
      <c r="CL1088" s="55"/>
      <c r="CM1088" s="55"/>
      <c r="CN1088" s="55"/>
      <c r="CO1088" s="55"/>
      <c r="CP1088" s="55"/>
      <c r="CQ1088" s="55"/>
      <c r="CR1088" s="55"/>
      <c r="CS1088" s="55"/>
      <c r="CT1088" s="55"/>
      <c r="CU1088" s="55"/>
      <c r="CV1088" s="55"/>
      <c r="CW1088" s="55"/>
      <c r="CX1088" s="55"/>
      <c r="CY1088" s="55"/>
      <c r="CZ1088" s="55"/>
      <c r="DA1088" s="55"/>
      <c r="DB1088" s="55"/>
      <c r="DC1088" s="55"/>
      <c r="DD1088" s="55"/>
      <c r="DE1088" s="55"/>
      <c r="DF1088" s="55"/>
      <c r="DG1088" s="55"/>
      <c r="DH1088" s="55"/>
      <c r="DI1088" s="55"/>
      <c r="DJ1088" s="55"/>
      <c r="DK1088" s="55"/>
      <c r="DL1088" s="55"/>
      <c r="DM1088" s="55"/>
      <c r="DN1088" s="55"/>
      <c r="DO1088" s="55"/>
      <c r="DP1088" s="55"/>
      <c r="DQ1088" s="55"/>
      <c r="DR1088" s="55"/>
      <c r="DS1088" s="55"/>
      <c r="DT1088" s="55"/>
      <c r="DU1088" s="55"/>
      <c r="DV1088" s="55"/>
      <c r="DW1088" s="55"/>
      <c r="DX1088" s="55"/>
      <c r="DY1088" s="55"/>
      <c r="DZ1088" s="55"/>
      <c r="EA1088" s="55"/>
      <c r="EB1088" s="55"/>
      <c r="EC1088" s="55"/>
      <c r="ED1088" s="55"/>
      <c r="EE1088" s="55"/>
      <c r="EF1088" s="55"/>
      <c r="EG1088" s="55"/>
      <c r="EH1088" s="55"/>
      <c r="EI1088" s="55"/>
      <c r="EJ1088" s="55"/>
      <c r="EK1088" s="55"/>
      <c r="EL1088" s="55"/>
      <c r="EM1088" s="55"/>
      <c r="EN1088" s="55"/>
      <c r="EO1088" s="55"/>
      <c r="EP1088" s="55"/>
      <c r="EQ1088" s="55"/>
      <c r="ER1088" s="55"/>
      <c r="ES1088" s="55"/>
      <c r="ET1088" s="55"/>
      <c r="EU1088" s="55"/>
      <c r="EV1088" s="55"/>
      <c r="EW1088" s="55"/>
      <c r="EX1088" s="55"/>
      <c r="EY1088" s="55"/>
      <c r="EZ1088" s="55"/>
      <c r="FA1088" s="55"/>
      <c r="FB1088" s="55"/>
      <c r="FC1088" s="55"/>
      <c r="FD1088" s="55"/>
      <c r="FE1088" s="55"/>
      <c r="FF1088" s="55"/>
      <c r="FG1088" s="55"/>
      <c r="FH1088" s="55"/>
      <c r="FI1088" s="55"/>
      <c r="FJ1088" s="55"/>
      <c r="FK1088" s="55"/>
      <c r="FL1088" s="55"/>
      <c r="FM1088" s="55"/>
      <c r="FN1088" s="55"/>
      <c r="FO1088" s="55"/>
      <c r="FP1088" s="55"/>
      <c r="FQ1088" s="55"/>
      <c r="FR1088" s="55"/>
      <c r="FS1088" s="55"/>
      <c r="FT1088" s="55"/>
      <c r="FU1088" s="55"/>
      <c r="FV1088" s="55"/>
      <c r="FW1088" s="55"/>
      <c r="FX1088" s="55"/>
      <c r="FY1088" s="55"/>
      <c r="FZ1088" s="55"/>
      <c r="GA1088" s="55"/>
      <c r="GB1088" s="55"/>
      <c r="GC1088" s="55"/>
      <c r="GD1088" s="55"/>
      <c r="GE1088" s="55"/>
      <c r="GF1088" s="55"/>
      <c r="GG1088" s="55"/>
      <c r="GH1088" s="55"/>
      <c r="GI1088" s="55"/>
      <c r="GJ1088" s="55"/>
      <c r="GK1088" s="55"/>
      <c r="GL1088" s="55"/>
      <c r="GM1088" s="55"/>
      <c r="GN1088" s="55"/>
      <c r="GO1088" s="55"/>
      <c r="GP1088" s="55"/>
      <c r="GQ1088" s="55"/>
      <c r="GR1088" s="55"/>
      <c r="GS1088" s="55"/>
      <c r="GT1088" s="55"/>
      <c r="GU1088" s="55"/>
      <c r="GV1088" s="55"/>
      <c r="GW1088" s="55"/>
      <c r="GX1088" s="55"/>
      <c r="GY1088" s="55"/>
      <c r="GZ1088" s="55"/>
      <c r="HA1088" s="55"/>
      <c r="HB1088" s="55"/>
      <c r="HC1088" s="55"/>
      <c r="HD1088" s="55"/>
      <c r="HE1088" s="55"/>
      <c r="HF1088" s="55"/>
      <c r="HG1088" s="55"/>
      <c r="HH1088" s="55"/>
      <c r="HI1088" s="55"/>
      <c r="HJ1088" s="55"/>
      <c r="HK1088" s="55"/>
      <c r="HL1088" s="55"/>
      <c r="HM1088" s="55"/>
      <c r="HN1088" s="55"/>
      <c r="HO1088" s="55"/>
      <c r="HP1088" s="55"/>
      <c r="HQ1088" s="55"/>
      <c r="HR1088" s="55"/>
      <c r="HS1088" s="55"/>
      <c r="HT1088" s="55"/>
      <c r="HU1088" s="55"/>
      <c r="HV1088" s="55"/>
      <c r="HW1088" s="55"/>
      <c r="HX1088" s="55"/>
      <c r="HY1088" s="55"/>
      <c r="HZ1088" s="55"/>
      <c r="IA1088" s="55"/>
      <c r="IB1088" s="55"/>
      <c r="IC1088" s="55"/>
      <c r="ID1088" s="55"/>
      <c r="IE1088" s="55"/>
      <c r="IF1088" s="55"/>
      <c r="IG1088" s="55"/>
      <c r="IH1088" s="55"/>
      <c r="II1088" s="55"/>
      <c r="IJ1088" s="55"/>
      <c r="IK1088" s="55"/>
      <c r="IL1088" s="55"/>
      <c r="IM1088" s="55"/>
      <c r="IN1088" s="55"/>
      <c r="IO1088" s="55"/>
      <c r="IP1088" s="55"/>
      <c r="IQ1088" s="55"/>
      <c r="IR1088" s="55"/>
      <c r="IS1088" s="55"/>
      <c r="IT1088" s="55"/>
      <c r="IU1088" s="55"/>
      <c r="IV1088" s="55"/>
      <c r="IW1088" s="55"/>
    </row>
    <row r="1089" spans="1:257" s="22" customFormat="1" x14ac:dyDescent="0.2">
      <c r="A1089" s="36" t="s">
        <v>2016</v>
      </c>
      <c r="B1089" s="57">
        <f t="shared" si="47"/>
        <v>44760.249988425923</v>
      </c>
      <c r="C1089" s="27">
        <v>2022</v>
      </c>
      <c r="D1089" s="27">
        <v>7</v>
      </c>
      <c r="E1089" s="27">
        <v>18</v>
      </c>
      <c r="F1089" s="27">
        <v>5</v>
      </c>
      <c r="G1089" s="28">
        <v>59</v>
      </c>
      <c r="H1089" s="29">
        <v>59.41</v>
      </c>
      <c r="I1089" s="30">
        <v>54.295000000000002</v>
      </c>
      <c r="J1089" s="30">
        <v>86.664000000000001</v>
      </c>
      <c r="K1089" s="27">
        <v>0</v>
      </c>
      <c r="L1089" s="68" t="s">
        <v>3</v>
      </c>
      <c r="M1089" s="23">
        <v>1.9</v>
      </c>
      <c r="N1089" s="23">
        <f t="shared" si="48"/>
        <v>2.2000000000000002</v>
      </c>
      <c r="O1089" s="23">
        <v>2.2000000000000002</v>
      </c>
      <c r="P1089" s="68" t="s">
        <v>4</v>
      </c>
      <c r="Q1089" s="68" t="s">
        <v>923</v>
      </c>
      <c r="R1089" s="19" t="s">
        <v>18</v>
      </c>
      <c r="S1089" s="68" t="s">
        <v>925</v>
      </c>
      <c r="T1089" s="68" t="s">
        <v>21</v>
      </c>
      <c r="U1089" s="55"/>
      <c r="V1089" s="55"/>
      <c r="W1089" s="55"/>
      <c r="X1089" s="55"/>
      <c r="Y1089" s="55"/>
      <c r="Z1089" s="55"/>
      <c r="AA1089" s="55"/>
      <c r="AB1089" s="55"/>
      <c r="AC1089" s="55"/>
      <c r="AD1089" s="55"/>
      <c r="AE1089" s="55"/>
      <c r="AF1089" s="55"/>
      <c r="AG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  <c r="AX1089" s="55"/>
      <c r="AY1089" s="55"/>
      <c r="AZ1089" s="55"/>
      <c r="BA1089" s="55"/>
      <c r="BB1089" s="55"/>
      <c r="BC1089" s="55"/>
      <c r="BD1089" s="55"/>
      <c r="BE1089" s="55"/>
      <c r="BF1089" s="55"/>
      <c r="BG1089" s="55"/>
      <c r="BH1089" s="55"/>
      <c r="BI1089" s="55"/>
      <c r="BJ1089" s="55"/>
      <c r="BK1089" s="55"/>
      <c r="BL1089" s="55"/>
      <c r="BM1089" s="55"/>
      <c r="BN1089" s="55"/>
      <c r="BO1089" s="55"/>
      <c r="BP1089" s="55"/>
      <c r="BQ1089" s="55"/>
      <c r="BR1089" s="55"/>
      <c r="BS1089" s="55"/>
      <c r="BT1089" s="55"/>
      <c r="BU1089" s="55"/>
      <c r="BV1089" s="55"/>
      <c r="BW1089" s="55"/>
      <c r="BX1089" s="55"/>
      <c r="BY1089" s="55"/>
      <c r="BZ1089" s="55"/>
      <c r="CA1089" s="55"/>
      <c r="CB1089" s="55"/>
      <c r="CC1089" s="55"/>
      <c r="CD1089" s="55"/>
      <c r="CE1089" s="55"/>
      <c r="CF1089" s="55"/>
      <c r="CG1089" s="55"/>
      <c r="CH1089" s="55"/>
      <c r="CI1089" s="55"/>
      <c r="CJ1089" s="55"/>
      <c r="CK1089" s="55"/>
      <c r="CL1089" s="55"/>
      <c r="CM1089" s="55"/>
      <c r="CN1089" s="55"/>
      <c r="CO1089" s="55"/>
      <c r="CP1089" s="55"/>
      <c r="CQ1089" s="55"/>
      <c r="CR1089" s="55"/>
      <c r="CS1089" s="55"/>
      <c r="CT1089" s="55"/>
      <c r="CU1089" s="55"/>
      <c r="CV1089" s="55"/>
      <c r="CW1089" s="55"/>
      <c r="CX1089" s="55"/>
      <c r="CY1089" s="55"/>
      <c r="CZ1089" s="55"/>
      <c r="DA1089" s="55"/>
      <c r="DB1089" s="55"/>
      <c r="DC1089" s="55"/>
      <c r="DD1089" s="55"/>
      <c r="DE1089" s="55"/>
      <c r="DF1089" s="55"/>
      <c r="DG1089" s="55"/>
      <c r="DH1089" s="55"/>
      <c r="DI1089" s="55"/>
      <c r="DJ1089" s="55"/>
      <c r="DK1089" s="55"/>
      <c r="DL1089" s="55"/>
      <c r="DM1089" s="55"/>
      <c r="DN1089" s="55"/>
      <c r="DO1089" s="55"/>
      <c r="DP1089" s="55"/>
      <c r="DQ1089" s="55"/>
      <c r="DR1089" s="55"/>
      <c r="DS1089" s="55"/>
      <c r="DT1089" s="55"/>
      <c r="DU1089" s="55"/>
      <c r="DV1089" s="55"/>
      <c r="DW1089" s="55"/>
      <c r="DX1089" s="55"/>
      <c r="DY1089" s="55"/>
      <c r="DZ1089" s="55"/>
      <c r="EA1089" s="55"/>
      <c r="EB1089" s="55"/>
      <c r="EC1089" s="55"/>
      <c r="ED1089" s="55"/>
      <c r="EE1089" s="55"/>
      <c r="EF1089" s="55"/>
      <c r="EG1089" s="55"/>
      <c r="EH1089" s="55"/>
      <c r="EI1089" s="55"/>
      <c r="EJ1089" s="55"/>
      <c r="EK1089" s="55"/>
      <c r="EL1089" s="55"/>
      <c r="EM1089" s="55"/>
      <c r="EN1089" s="55"/>
      <c r="EO1089" s="55"/>
      <c r="EP1089" s="55"/>
      <c r="EQ1089" s="55"/>
      <c r="ER1089" s="55"/>
      <c r="ES1089" s="55"/>
      <c r="ET1089" s="55"/>
      <c r="EU1089" s="55"/>
      <c r="EV1089" s="55"/>
      <c r="EW1089" s="55"/>
      <c r="EX1089" s="55"/>
      <c r="EY1089" s="55"/>
      <c r="EZ1089" s="55"/>
      <c r="FA1089" s="55"/>
      <c r="FB1089" s="55"/>
      <c r="FC1089" s="55"/>
      <c r="FD1089" s="55"/>
      <c r="FE1089" s="55"/>
      <c r="FF1089" s="55"/>
      <c r="FG1089" s="55"/>
      <c r="FH1089" s="55"/>
      <c r="FI1089" s="55"/>
      <c r="FJ1089" s="55"/>
      <c r="FK1089" s="55"/>
      <c r="FL1089" s="55"/>
      <c r="FM1089" s="55"/>
      <c r="FN1089" s="55"/>
      <c r="FO1089" s="55"/>
      <c r="FP1089" s="55"/>
      <c r="FQ1089" s="55"/>
      <c r="FR1089" s="55"/>
      <c r="FS1089" s="55"/>
      <c r="FT1089" s="55"/>
      <c r="FU1089" s="55"/>
      <c r="FV1089" s="55"/>
      <c r="FW1089" s="55"/>
      <c r="FX1089" s="55"/>
      <c r="FY1089" s="55"/>
      <c r="FZ1089" s="55"/>
      <c r="GA1089" s="55"/>
      <c r="GB1089" s="55"/>
      <c r="GC1089" s="55"/>
      <c r="GD1089" s="55"/>
      <c r="GE1089" s="55"/>
      <c r="GF1089" s="55"/>
      <c r="GG1089" s="55"/>
      <c r="GH1089" s="55"/>
      <c r="GI1089" s="55"/>
      <c r="GJ1089" s="55"/>
      <c r="GK1089" s="55"/>
      <c r="GL1089" s="55"/>
      <c r="GM1089" s="55"/>
      <c r="GN1089" s="55"/>
      <c r="GO1089" s="55"/>
      <c r="GP1089" s="55"/>
      <c r="GQ1089" s="55"/>
      <c r="GR1089" s="55"/>
      <c r="GS1089" s="55"/>
      <c r="GT1089" s="55"/>
      <c r="GU1089" s="55"/>
      <c r="GV1089" s="55"/>
      <c r="GW1089" s="55"/>
      <c r="GX1089" s="55"/>
      <c r="GY1089" s="55"/>
      <c r="GZ1089" s="55"/>
      <c r="HA1089" s="55"/>
      <c r="HB1089" s="55"/>
      <c r="HC1089" s="55"/>
      <c r="HD1089" s="55"/>
      <c r="HE1089" s="55"/>
      <c r="HF1089" s="55"/>
      <c r="HG1089" s="55"/>
      <c r="HH1089" s="55"/>
      <c r="HI1089" s="55"/>
      <c r="HJ1089" s="55"/>
      <c r="HK1089" s="55"/>
      <c r="HL1089" s="55"/>
      <c r="HM1089" s="55"/>
      <c r="HN1089" s="55"/>
      <c r="HO1089" s="55"/>
      <c r="HP1089" s="55"/>
      <c r="HQ1089" s="55"/>
      <c r="HR1089" s="55"/>
      <c r="HS1089" s="55"/>
      <c r="HT1089" s="55"/>
      <c r="HU1089" s="55"/>
      <c r="HV1089" s="55"/>
      <c r="HW1089" s="55"/>
      <c r="HX1089" s="55"/>
      <c r="HY1089" s="55"/>
      <c r="HZ1089" s="55"/>
      <c r="IA1089" s="55"/>
      <c r="IB1089" s="55"/>
      <c r="IC1089" s="55"/>
      <c r="ID1089" s="55"/>
      <c r="IE1089" s="55"/>
      <c r="IF1089" s="55"/>
      <c r="IG1089" s="55"/>
      <c r="IH1089" s="55"/>
      <c r="II1089" s="55"/>
      <c r="IJ1089" s="55"/>
      <c r="IK1089" s="55"/>
      <c r="IL1089" s="55"/>
      <c r="IM1089" s="55"/>
      <c r="IN1089" s="55"/>
      <c r="IO1089" s="55"/>
      <c r="IP1089" s="55"/>
      <c r="IQ1089" s="55"/>
      <c r="IR1089" s="55"/>
      <c r="IS1089" s="55"/>
      <c r="IT1089" s="55"/>
      <c r="IU1089" s="55"/>
      <c r="IV1089" s="55"/>
      <c r="IW1089" s="55"/>
    </row>
    <row r="1090" spans="1:257" s="22" customFormat="1" x14ac:dyDescent="0.2">
      <c r="A1090" s="36" t="s">
        <v>2017</v>
      </c>
      <c r="B1090" s="57">
        <f t="shared" si="47"/>
        <v>44760.2502662037</v>
      </c>
      <c r="C1090" s="27">
        <v>2022</v>
      </c>
      <c r="D1090" s="27">
        <v>7</v>
      </c>
      <c r="E1090" s="27">
        <v>18</v>
      </c>
      <c r="F1090" s="27">
        <v>6</v>
      </c>
      <c r="G1090" s="28">
        <v>0</v>
      </c>
      <c r="H1090" s="29">
        <v>23.36</v>
      </c>
      <c r="I1090" s="30">
        <v>54.024000000000001</v>
      </c>
      <c r="J1090" s="30">
        <v>86.5</v>
      </c>
      <c r="K1090" s="27">
        <v>0</v>
      </c>
      <c r="L1090" s="68" t="s">
        <v>3</v>
      </c>
      <c r="M1090" s="23">
        <v>1.6</v>
      </c>
      <c r="N1090" s="23">
        <f t="shared" ref="N1090:N1112" si="49">ROUND(0.797*M1090+0.67,1)</f>
        <v>1.9</v>
      </c>
      <c r="O1090" s="23">
        <v>1.9</v>
      </c>
      <c r="P1090" s="68" t="s">
        <v>4</v>
      </c>
      <c r="Q1090" s="68" t="s">
        <v>923</v>
      </c>
      <c r="R1090" s="19" t="s">
        <v>18</v>
      </c>
      <c r="S1090" s="68" t="s">
        <v>925</v>
      </c>
      <c r="T1090" s="68" t="s">
        <v>21</v>
      </c>
      <c r="U1090" s="55"/>
      <c r="V1090" s="55"/>
      <c r="W1090" s="55"/>
      <c r="X1090" s="55"/>
      <c r="Y1090" s="55"/>
      <c r="Z1090" s="55"/>
      <c r="AA1090" s="55"/>
      <c r="AB1090" s="55"/>
      <c r="AC1090" s="55"/>
      <c r="AD1090" s="55"/>
      <c r="AE1090" s="55"/>
      <c r="AF1090" s="55"/>
      <c r="AG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  <c r="AX1090" s="55"/>
      <c r="AY1090" s="55"/>
      <c r="AZ1090" s="55"/>
      <c r="BA1090" s="55"/>
      <c r="BB1090" s="55"/>
      <c r="BC1090" s="55"/>
      <c r="BD1090" s="55"/>
      <c r="BE1090" s="55"/>
      <c r="BF1090" s="55"/>
      <c r="BG1090" s="55"/>
      <c r="BH1090" s="55"/>
      <c r="BI1090" s="55"/>
      <c r="BJ1090" s="55"/>
      <c r="BK1090" s="55"/>
      <c r="BL1090" s="55"/>
      <c r="BM1090" s="55"/>
      <c r="BN1090" s="55"/>
      <c r="BO1090" s="55"/>
      <c r="BP1090" s="55"/>
      <c r="BQ1090" s="55"/>
      <c r="BR1090" s="55"/>
      <c r="BS1090" s="55"/>
      <c r="BT1090" s="55"/>
      <c r="BU1090" s="55"/>
      <c r="BV1090" s="55"/>
      <c r="BW1090" s="55"/>
      <c r="BX1090" s="55"/>
      <c r="BY1090" s="55"/>
      <c r="BZ1090" s="55"/>
      <c r="CA1090" s="55"/>
      <c r="CB1090" s="55"/>
      <c r="CC1090" s="55"/>
      <c r="CD1090" s="55"/>
      <c r="CE1090" s="55"/>
      <c r="CF1090" s="55"/>
      <c r="CG1090" s="55"/>
      <c r="CH1090" s="55"/>
      <c r="CI1090" s="55"/>
      <c r="CJ1090" s="55"/>
      <c r="CK1090" s="55"/>
      <c r="CL1090" s="55"/>
      <c r="CM1090" s="55"/>
      <c r="CN1090" s="55"/>
      <c r="CO1090" s="55"/>
      <c r="CP1090" s="55"/>
      <c r="CQ1090" s="55"/>
      <c r="CR1090" s="55"/>
      <c r="CS1090" s="55"/>
      <c r="CT1090" s="55"/>
      <c r="CU1090" s="55"/>
      <c r="CV1090" s="55"/>
      <c r="CW1090" s="55"/>
      <c r="CX1090" s="55"/>
      <c r="CY1090" s="55"/>
      <c r="CZ1090" s="55"/>
      <c r="DA1090" s="55"/>
      <c r="DB1090" s="55"/>
      <c r="DC1090" s="55"/>
      <c r="DD1090" s="55"/>
      <c r="DE1090" s="55"/>
      <c r="DF1090" s="55"/>
      <c r="DG1090" s="55"/>
      <c r="DH1090" s="55"/>
      <c r="DI1090" s="55"/>
      <c r="DJ1090" s="55"/>
      <c r="DK1090" s="55"/>
      <c r="DL1090" s="55"/>
      <c r="DM1090" s="55"/>
      <c r="DN1090" s="55"/>
      <c r="DO1090" s="55"/>
      <c r="DP1090" s="55"/>
      <c r="DQ1090" s="55"/>
      <c r="DR1090" s="55"/>
      <c r="DS1090" s="55"/>
      <c r="DT1090" s="55"/>
      <c r="DU1090" s="55"/>
      <c r="DV1090" s="55"/>
      <c r="DW1090" s="55"/>
      <c r="DX1090" s="55"/>
      <c r="DY1090" s="55"/>
      <c r="DZ1090" s="55"/>
      <c r="EA1090" s="55"/>
      <c r="EB1090" s="55"/>
      <c r="EC1090" s="55"/>
      <c r="ED1090" s="55"/>
      <c r="EE1090" s="55"/>
      <c r="EF1090" s="55"/>
      <c r="EG1090" s="55"/>
      <c r="EH1090" s="55"/>
      <c r="EI1090" s="55"/>
      <c r="EJ1090" s="55"/>
      <c r="EK1090" s="55"/>
      <c r="EL1090" s="55"/>
      <c r="EM1090" s="55"/>
      <c r="EN1090" s="55"/>
      <c r="EO1090" s="55"/>
      <c r="EP1090" s="55"/>
      <c r="EQ1090" s="55"/>
      <c r="ER1090" s="55"/>
      <c r="ES1090" s="55"/>
      <c r="ET1090" s="55"/>
      <c r="EU1090" s="55"/>
      <c r="EV1090" s="55"/>
      <c r="EW1090" s="55"/>
      <c r="EX1090" s="55"/>
      <c r="EY1090" s="55"/>
      <c r="EZ1090" s="55"/>
      <c r="FA1090" s="55"/>
      <c r="FB1090" s="55"/>
      <c r="FC1090" s="55"/>
      <c r="FD1090" s="55"/>
      <c r="FE1090" s="55"/>
      <c r="FF1090" s="55"/>
      <c r="FG1090" s="55"/>
      <c r="FH1090" s="55"/>
      <c r="FI1090" s="55"/>
      <c r="FJ1090" s="55"/>
      <c r="FK1090" s="55"/>
      <c r="FL1090" s="55"/>
      <c r="FM1090" s="55"/>
      <c r="FN1090" s="55"/>
      <c r="FO1090" s="55"/>
      <c r="FP1090" s="55"/>
      <c r="FQ1090" s="55"/>
      <c r="FR1090" s="55"/>
      <c r="FS1090" s="55"/>
      <c r="FT1090" s="55"/>
      <c r="FU1090" s="55"/>
      <c r="FV1090" s="55"/>
      <c r="FW1090" s="55"/>
      <c r="FX1090" s="55"/>
      <c r="FY1090" s="55"/>
      <c r="FZ1090" s="55"/>
      <c r="GA1090" s="55"/>
      <c r="GB1090" s="55"/>
      <c r="GC1090" s="55"/>
      <c r="GD1090" s="55"/>
      <c r="GE1090" s="55"/>
      <c r="GF1090" s="55"/>
      <c r="GG1090" s="55"/>
      <c r="GH1090" s="55"/>
      <c r="GI1090" s="55"/>
      <c r="GJ1090" s="55"/>
      <c r="GK1090" s="55"/>
      <c r="GL1090" s="55"/>
      <c r="GM1090" s="55"/>
      <c r="GN1090" s="55"/>
      <c r="GO1090" s="55"/>
      <c r="GP1090" s="55"/>
      <c r="GQ1090" s="55"/>
      <c r="GR1090" s="55"/>
      <c r="GS1090" s="55"/>
      <c r="GT1090" s="55"/>
      <c r="GU1090" s="55"/>
      <c r="GV1090" s="55"/>
      <c r="GW1090" s="55"/>
      <c r="GX1090" s="55"/>
      <c r="GY1090" s="55"/>
      <c r="GZ1090" s="55"/>
      <c r="HA1090" s="55"/>
      <c r="HB1090" s="55"/>
      <c r="HC1090" s="55"/>
      <c r="HD1090" s="55"/>
      <c r="HE1090" s="55"/>
      <c r="HF1090" s="55"/>
      <c r="HG1090" s="55"/>
      <c r="HH1090" s="55"/>
      <c r="HI1090" s="55"/>
      <c r="HJ1090" s="55"/>
      <c r="HK1090" s="55"/>
      <c r="HL1090" s="55"/>
      <c r="HM1090" s="55"/>
      <c r="HN1090" s="55"/>
      <c r="HO1090" s="55"/>
      <c r="HP1090" s="55"/>
      <c r="HQ1090" s="55"/>
      <c r="HR1090" s="55"/>
      <c r="HS1090" s="55"/>
      <c r="HT1090" s="55"/>
      <c r="HU1090" s="55"/>
      <c r="HV1090" s="55"/>
      <c r="HW1090" s="55"/>
      <c r="HX1090" s="55"/>
      <c r="HY1090" s="55"/>
      <c r="HZ1090" s="55"/>
      <c r="IA1090" s="55"/>
      <c r="IB1090" s="55"/>
      <c r="IC1090" s="55"/>
      <c r="ID1090" s="55"/>
      <c r="IE1090" s="55"/>
      <c r="IF1090" s="55"/>
      <c r="IG1090" s="55"/>
      <c r="IH1090" s="55"/>
      <c r="II1090" s="55"/>
      <c r="IJ1090" s="55"/>
      <c r="IK1090" s="55"/>
      <c r="IL1090" s="55"/>
      <c r="IM1090" s="55"/>
      <c r="IN1090" s="55"/>
      <c r="IO1090" s="55"/>
      <c r="IP1090" s="55"/>
      <c r="IQ1090" s="55"/>
      <c r="IR1090" s="55"/>
      <c r="IS1090" s="55"/>
      <c r="IT1090" s="55"/>
      <c r="IU1090" s="55"/>
      <c r="IV1090" s="55"/>
      <c r="IW1090" s="55"/>
    </row>
    <row r="1091" spans="1:257" s="22" customFormat="1" x14ac:dyDescent="0.2">
      <c r="A1091" s="36" t="s">
        <v>2018</v>
      </c>
      <c r="B1091" s="57">
        <f t="shared" si="47"/>
        <v>44760.271307870367</v>
      </c>
      <c r="C1091" s="27">
        <v>2022</v>
      </c>
      <c r="D1091" s="27">
        <v>7</v>
      </c>
      <c r="E1091" s="27">
        <v>18</v>
      </c>
      <c r="F1091" s="27">
        <v>6</v>
      </c>
      <c r="G1091" s="28">
        <v>30</v>
      </c>
      <c r="H1091" s="29">
        <v>41.92</v>
      </c>
      <c r="I1091" s="30">
        <v>54.104999999999997</v>
      </c>
      <c r="J1091" s="30">
        <v>86.450999999999993</v>
      </c>
      <c r="K1091" s="27">
        <v>0</v>
      </c>
      <c r="L1091" s="68" t="s">
        <v>3</v>
      </c>
      <c r="M1091" s="23">
        <v>2.5</v>
      </c>
      <c r="N1091" s="23">
        <f t="shared" si="49"/>
        <v>2.7</v>
      </c>
      <c r="O1091" s="23">
        <v>2.7</v>
      </c>
      <c r="P1091" s="68" t="s">
        <v>4</v>
      </c>
      <c r="Q1091" s="68" t="s">
        <v>923</v>
      </c>
      <c r="R1091" s="19" t="s">
        <v>18</v>
      </c>
      <c r="S1091" s="68" t="s">
        <v>925</v>
      </c>
      <c r="T1091" s="68" t="s">
        <v>21</v>
      </c>
      <c r="U1091" s="55"/>
      <c r="V1091" s="55"/>
      <c r="W1091" s="55"/>
      <c r="X1091" s="55"/>
      <c r="Y1091" s="55"/>
      <c r="Z1091" s="55"/>
      <c r="AA1091" s="55"/>
      <c r="AB1091" s="55"/>
      <c r="AC1091" s="55"/>
      <c r="AD1091" s="55"/>
      <c r="AE1091" s="55"/>
      <c r="AF1091" s="55"/>
      <c r="AG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  <c r="AX1091" s="55"/>
      <c r="AY1091" s="55"/>
      <c r="AZ1091" s="55"/>
      <c r="BA1091" s="55"/>
      <c r="BB1091" s="55"/>
      <c r="BC1091" s="55"/>
      <c r="BD1091" s="55"/>
      <c r="BE1091" s="55"/>
      <c r="BF1091" s="55"/>
      <c r="BG1091" s="55"/>
      <c r="BH1091" s="55"/>
      <c r="BI1091" s="55"/>
      <c r="BJ1091" s="55"/>
      <c r="BK1091" s="55"/>
      <c r="BL1091" s="55"/>
      <c r="BM1091" s="55"/>
      <c r="BN1091" s="55"/>
      <c r="BO1091" s="55"/>
      <c r="BP1091" s="55"/>
      <c r="BQ1091" s="55"/>
      <c r="BR1091" s="55"/>
      <c r="BS1091" s="55"/>
      <c r="BT1091" s="55"/>
      <c r="BU1091" s="55"/>
      <c r="BV1091" s="55"/>
      <c r="BW1091" s="55"/>
      <c r="BX1091" s="55"/>
      <c r="BY1091" s="55"/>
      <c r="BZ1091" s="55"/>
      <c r="CA1091" s="55"/>
      <c r="CB1091" s="55"/>
      <c r="CC1091" s="55"/>
      <c r="CD1091" s="55"/>
      <c r="CE1091" s="55"/>
      <c r="CF1091" s="55"/>
      <c r="CG1091" s="55"/>
      <c r="CH1091" s="55"/>
      <c r="CI1091" s="55"/>
      <c r="CJ1091" s="55"/>
      <c r="CK1091" s="55"/>
      <c r="CL1091" s="55"/>
      <c r="CM1091" s="55"/>
      <c r="CN1091" s="55"/>
      <c r="CO1091" s="55"/>
      <c r="CP1091" s="55"/>
      <c r="CQ1091" s="55"/>
      <c r="CR1091" s="55"/>
      <c r="CS1091" s="55"/>
      <c r="CT1091" s="55"/>
      <c r="CU1091" s="55"/>
      <c r="CV1091" s="55"/>
      <c r="CW1091" s="55"/>
      <c r="CX1091" s="55"/>
      <c r="CY1091" s="55"/>
      <c r="CZ1091" s="55"/>
      <c r="DA1091" s="55"/>
      <c r="DB1091" s="55"/>
      <c r="DC1091" s="55"/>
      <c r="DD1091" s="55"/>
      <c r="DE1091" s="55"/>
      <c r="DF1091" s="55"/>
      <c r="DG1091" s="55"/>
      <c r="DH1091" s="55"/>
      <c r="DI1091" s="55"/>
      <c r="DJ1091" s="55"/>
      <c r="DK1091" s="55"/>
      <c r="DL1091" s="55"/>
      <c r="DM1091" s="55"/>
      <c r="DN1091" s="55"/>
      <c r="DO1091" s="55"/>
      <c r="DP1091" s="55"/>
      <c r="DQ1091" s="55"/>
      <c r="DR1091" s="55"/>
      <c r="DS1091" s="55"/>
      <c r="DT1091" s="55"/>
      <c r="DU1091" s="55"/>
      <c r="DV1091" s="55"/>
      <c r="DW1091" s="55"/>
      <c r="DX1091" s="55"/>
      <c r="DY1091" s="55"/>
      <c r="DZ1091" s="55"/>
      <c r="EA1091" s="55"/>
      <c r="EB1091" s="55"/>
      <c r="EC1091" s="55"/>
      <c r="ED1091" s="55"/>
      <c r="EE1091" s="55"/>
      <c r="EF1091" s="55"/>
      <c r="EG1091" s="55"/>
      <c r="EH1091" s="55"/>
      <c r="EI1091" s="55"/>
      <c r="EJ1091" s="55"/>
      <c r="EK1091" s="55"/>
      <c r="EL1091" s="55"/>
      <c r="EM1091" s="55"/>
      <c r="EN1091" s="55"/>
      <c r="EO1091" s="55"/>
      <c r="EP1091" s="55"/>
      <c r="EQ1091" s="55"/>
      <c r="ER1091" s="55"/>
      <c r="ES1091" s="55"/>
      <c r="ET1091" s="55"/>
      <c r="EU1091" s="55"/>
      <c r="EV1091" s="55"/>
      <c r="EW1091" s="55"/>
      <c r="EX1091" s="55"/>
      <c r="EY1091" s="55"/>
      <c r="EZ1091" s="55"/>
      <c r="FA1091" s="55"/>
      <c r="FB1091" s="55"/>
      <c r="FC1091" s="55"/>
      <c r="FD1091" s="55"/>
      <c r="FE1091" s="55"/>
      <c r="FF1091" s="55"/>
      <c r="FG1091" s="55"/>
      <c r="FH1091" s="55"/>
      <c r="FI1091" s="55"/>
      <c r="FJ1091" s="55"/>
      <c r="FK1091" s="55"/>
      <c r="FL1091" s="55"/>
      <c r="FM1091" s="55"/>
      <c r="FN1091" s="55"/>
      <c r="FO1091" s="55"/>
      <c r="FP1091" s="55"/>
      <c r="FQ1091" s="55"/>
      <c r="FR1091" s="55"/>
      <c r="FS1091" s="55"/>
      <c r="FT1091" s="55"/>
      <c r="FU1091" s="55"/>
      <c r="FV1091" s="55"/>
      <c r="FW1091" s="55"/>
      <c r="FX1091" s="55"/>
      <c r="FY1091" s="55"/>
      <c r="FZ1091" s="55"/>
      <c r="GA1091" s="55"/>
      <c r="GB1091" s="55"/>
      <c r="GC1091" s="55"/>
      <c r="GD1091" s="55"/>
      <c r="GE1091" s="55"/>
      <c r="GF1091" s="55"/>
      <c r="GG1091" s="55"/>
      <c r="GH1091" s="55"/>
      <c r="GI1091" s="55"/>
      <c r="GJ1091" s="55"/>
      <c r="GK1091" s="55"/>
      <c r="GL1091" s="55"/>
      <c r="GM1091" s="55"/>
      <c r="GN1091" s="55"/>
      <c r="GO1091" s="55"/>
      <c r="GP1091" s="55"/>
      <c r="GQ1091" s="55"/>
      <c r="GR1091" s="55"/>
      <c r="GS1091" s="55"/>
      <c r="GT1091" s="55"/>
      <c r="GU1091" s="55"/>
      <c r="GV1091" s="55"/>
      <c r="GW1091" s="55"/>
      <c r="GX1091" s="55"/>
      <c r="GY1091" s="55"/>
      <c r="GZ1091" s="55"/>
      <c r="HA1091" s="55"/>
      <c r="HB1091" s="55"/>
      <c r="HC1091" s="55"/>
      <c r="HD1091" s="55"/>
      <c r="HE1091" s="55"/>
      <c r="HF1091" s="55"/>
      <c r="HG1091" s="55"/>
      <c r="HH1091" s="55"/>
      <c r="HI1091" s="55"/>
      <c r="HJ1091" s="55"/>
      <c r="HK1091" s="55"/>
      <c r="HL1091" s="55"/>
      <c r="HM1091" s="55"/>
      <c r="HN1091" s="55"/>
      <c r="HO1091" s="55"/>
      <c r="HP1091" s="55"/>
      <c r="HQ1091" s="55"/>
      <c r="HR1091" s="55"/>
      <c r="HS1091" s="55"/>
      <c r="HT1091" s="55"/>
      <c r="HU1091" s="55"/>
      <c r="HV1091" s="55"/>
      <c r="HW1091" s="55"/>
      <c r="HX1091" s="55"/>
      <c r="HY1091" s="55"/>
      <c r="HZ1091" s="55"/>
      <c r="IA1091" s="55"/>
      <c r="IB1091" s="55"/>
      <c r="IC1091" s="55"/>
      <c r="ID1091" s="55"/>
      <c r="IE1091" s="55"/>
      <c r="IF1091" s="55"/>
      <c r="IG1091" s="55"/>
      <c r="IH1091" s="55"/>
      <c r="II1091" s="55"/>
      <c r="IJ1091" s="55"/>
      <c r="IK1091" s="55"/>
      <c r="IL1091" s="55"/>
      <c r="IM1091" s="55"/>
      <c r="IN1091" s="55"/>
      <c r="IO1091" s="55"/>
      <c r="IP1091" s="55"/>
      <c r="IQ1091" s="55"/>
      <c r="IR1091" s="55"/>
      <c r="IS1091" s="55"/>
      <c r="IT1091" s="55"/>
      <c r="IU1091" s="55"/>
      <c r="IV1091" s="55"/>
      <c r="IW1091" s="55"/>
    </row>
    <row r="1092" spans="1:257" s="22" customFormat="1" x14ac:dyDescent="0.2">
      <c r="A1092" s="36" t="s">
        <v>2019</v>
      </c>
      <c r="B1092" s="57">
        <f t="shared" si="47"/>
        <v>44760.368275462963</v>
      </c>
      <c r="C1092" s="27">
        <v>2022</v>
      </c>
      <c r="D1092" s="27">
        <v>7</v>
      </c>
      <c r="E1092" s="27">
        <v>18</v>
      </c>
      <c r="F1092" s="27">
        <v>8</v>
      </c>
      <c r="G1092" s="28">
        <v>50</v>
      </c>
      <c r="H1092" s="29">
        <v>19.97</v>
      </c>
      <c r="I1092" s="30">
        <v>54.258000000000003</v>
      </c>
      <c r="J1092" s="30">
        <v>86.207999999999998</v>
      </c>
      <c r="K1092" s="27">
        <v>0</v>
      </c>
      <c r="L1092" s="68" t="s">
        <v>3</v>
      </c>
      <c r="M1092" s="23">
        <v>2.6</v>
      </c>
      <c r="N1092" s="23">
        <f t="shared" si="49"/>
        <v>2.7</v>
      </c>
      <c r="O1092" s="23">
        <v>2.7</v>
      </c>
      <c r="P1092" s="68" t="s">
        <v>4</v>
      </c>
      <c r="Q1092" s="68" t="s">
        <v>923</v>
      </c>
      <c r="R1092" s="19" t="s">
        <v>18</v>
      </c>
      <c r="S1092" s="68" t="s">
        <v>925</v>
      </c>
      <c r="T1092" s="68" t="s">
        <v>21</v>
      </c>
      <c r="U1092" s="55"/>
      <c r="V1092" s="55"/>
      <c r="W1092" s="55"/>
      <c r="X1092" s="55"/>
      <c r="Y1092" s="55"/>
      <c r="Z1092" s="55"/>
      <c r="AA1092" s="55"/>
      <c r="AB1092" s="55"/>
      <c r="AC1092" s="55"/>
      <c r="AD1092" s="55"/>
      <c r="AE1092" s="55"/>
      <c r="AF1092" s="55"/>
      <c r="AG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  <c r="AX1092" s="55"/>
      <c r="AY1092" s="55"/>
      <c r="AZ1092" s="55"/>
      <c r="BA1092" s="55"/>
      <c r="BB1092" s="55"/>
      <c r="BC1092" s="55"/>
      <c r="BD1092" s="55"/>
      <c r="BE1092" s="55"/>
      <c r="BF1092" s="55"/>
      <c r="BG1092" s="55"/>
      <c r="BH1092" s="55"/>
      <c r="BI1092" s="55"/>
      <c r="BJ1092" s="55"/>
      <c r="BK1092" s="55"/>
      <c r="BL1092" s="55"/>
      <c r="BM1092" s="55"/>
      <c r="BN1092" s="55"/>
      <c r="BO1092" s="55"/>
      <c r="BP1092" s="55"/>
      <c r="BQ1092" s="55"/>
      <c r="BR1092" s="55"/>
      <c r="BS1092" s="55"/>
      <c r="BT1092" s="55"/>
      <c r="BU1092" s="55"/>
      <c r="BV1092" s="55"/>
      <c r="BW1092" s="55"/>
      <c r="BX1092" s="55"/>
      <c r="BY1092" s="55"/>
      <c r="BZ1092" s="55"/>
      <c r="CA1092" s="55"/>
      <c r="CB1092" s="55"/>
      <c r="CC1092" s="55"/>
      <c r="CD1092" s="55"/>
      <c r="CE1092" s="55"/>
      <c r="CF1092" s="55"/>
      <c r="CG1092" s="55"/>
      <c r="CH1092" s="55"/>
      <c r="CI1092" s="55"/>
      <c r="CJ1092" s="55"/>
      <c r="CK1092" s="55"/>
      <c r="CL1092" s="55"/>
      <c r="CM1092" s="55"/>
      <c r="CN1092" s="55"/>
      <c r="CO1092" s="55"/>
      <c r="CP1092" s="55"/>
      <c r="CQ1092" s="55"/>
      <c r="CR1092" s="55"/>
      <c r="CS1092" s="55"/>
      <c r="CT1092" s="55"/>
      <c r="CU1092" s="55"/>
      <c r="CV1092" s="55"/>
      <c r="CW1092" s="55"/>
      <c r="CX1092" s="55"/>
      <c r="CY1092" s="55"/>
      <c r="CZ1092" s="55"/>
      <c r="DA1092" s="55"/>
      <c r="DB1092" s="55"/>
      <c r="DC1092" s="55"/>
      <c r="DD1092" s="55"/>
      <c r="DE1092" s="55"/>
      <c r="DF1092" s="55"/>
      <c r="DG1092" s="55"/>
      <c r="DH1092" s="55"/>
      <c r="DI1092" s="55"/>
      <c r="DJ1092" s="55"/>
      <c r="DK1092" s="55"/>
      <c r="DL1092" s="55"/>
      <c r="DM1092" s="55"/>
      <c r="DN1092" s="55"/>
      <c r="DO1092" s="55"/>
      <c r="DP1092" s="55"/>
      <c r="DQ1092" s="55"/>
      <c r="DR1092" s="55"/>
      <c r="DS1092" s="55"/>
      <c r="DT1092" s="55"/>
      <c r="DU1092" s="55"/>
      <c r="DV1092" s="55"/>
      <c r="DW1092" s="55"/>
      <c r="DX1092" s="55"/>
      <c r="DY1092" s="55"/>
      <c r="DZ1092" s="55"/>
      <c r="EA1092" s="55"/>
      <c r="EB1092" s="55"/>
      <c r="EC1092" s="55"/>
      <c r="ED1092" s="55"/>
      <c r="EE1092" s="55"/>
      <c r="EF1092" s="55"/>
      <c r="EG1092" s="55"/>
      <c r="EH1092" s="55"/>
      <c r="EI1092" s="55"/>
      <c r="EJ1092" s="55"/>
      <c r="EK1092" s="55"/>
      <c r="EL1092" s="55"/>
      <c r="EM1092" s="55"/>
      <c r="EN1092" s="55"/>
      <c r="EO1092" s="55"/>
      <c r="EP1092" s="55"/>
      <c r="EQ1092" s="55"/>
      <c r="ER1092" s="55"/>
      <c r="ES1092" s="55"/>
      <c r="ET1092" s="55"/>
      <c r="EU1092" s="55"/>
      <c r="EV1092" s="55"/>
      <c r="EW1092" s="55"/>
      <c r="EX1092" s="55"/>
      <c r="EY1092" s="55"/>
      <c r="EZ1092" s="55"/>
      <c r="FA1092" s="55"/>
      <c r="FB1092" s="55"/>
      <c r="FC1092" s="55"/>
      <c r="FD1092" s="55"/>
      <c r="FE1092" s="55"/>
      <c r="FF1092" s="55"/>
      <c r="FG1092" s="55"/>
      <c r="FH1092" s="55"/>
      <c r="FI1092" s="55"/>
      <c r="FJ1092" s="55"/>
      <c r="FK1092" s="55"/>
      <c r="FL1092" s="55"/>
      <c r="FM1092" s="55"/>
      <c r="FN1092" s="55"/>
      <c r="FO1092" s="55"/>
      <c r="FP1092" s="55"/>
      <c r="FQ1092" s="55"/>
      <c r="FR1092" s="55"/>
      <c r="FS1092" s="55"/>
      <c r="FT1092" s="55"/>
      <c r="FU1092" s="55"/>
      <c r="FV1092" s="55"/>
      <c r="FW1092" s="55"/>
      <c r="FX1092" s="55"/>
      <c r="FY1092" s="55"/>
      <c r="FZ1092" s="55"/>
      <c r="GA1092" s="55"/>
      <c r="GB1092" s="55"/>
      <c r="GC1092" s="55"/>
      <c r="GD1092" s="55"/>
      <c r="GE1092" s="55"/>
      <c r="GF1092" s="55"/>
      <c r="GG1092" s="55"/>
      <c r="GH1092" s="55"/>
      <c r="GI1092" s="55"/>
      <c r="GJ1092" s="55"/>
      <c r="GK1092" s="55"/>
      <c r="GL1092" s="55"/>
      <c r="GM1092" s="55"/>
      <c r="GN1092" s="55"/>
      <c r="GO1092" s="55"/>
      <c r="GP1092" s="55"/>
      <c r="GQ1092" s="55"/>
      <c r="GR1092" s="55"/>
      <c r="GS1092" s="55"/>
      <c r="GT1092" s="55"/>
      <c r="GU1092" s="55"/>
      <c r="GV1092" s="55"/>
      <c r="GW1092" s="55"/>
      <c r="GX1092" s="55"/>
      <c r="GY1092" s="55"/>
      <c r="GZ1092" s="55"/>
      <c r="HA1092" s="55"/>
      <c r="HB1092" s="55"/>
      <c r="HC1092" s="55"/>
      <c r="HD1092" s="55"/>
      <c r="HE1092" s="55"/>
      <c r="HF1092" s="55"/>
      <c r="HG1092" s="55"/>
      <c r="HH1092" s="55"/>
      <c r="HI1092" s="55"/>
      <c r="HJ1092" s="55"/>
      <c r="HK1092" s="55"/>
      <c r="HL1092" s="55"/>
      <c r="HM1092" s="55"/>
      <c r="HN1092" s="55"/>
      <c r="HO1092" s="55"/>
      <c r="HP1092" s="55"/>
      <c r="HQ1092" s="55"/>
      <c r="HR1092" s="55"/>
      <c r="HS1092" s="55"/>
      <c r="HT1092" s="55"/>
      <c r="HU1092" s="55"/>
      <c r="HV1092" s="55"/>
      <c r="HW1092" s="55"/>
      <c r="HX1092" s="55"/>
      <c r="HY1092" s="55"/>
      <c r="HZ1092" s="55"/>
      <c r="IA1092" s="55"/>
      <c r="IB1092" s="55"/>
      <c r="IC1092" s="55"/>
      <c r="ID1092" s="55"/>
      <c r="IE1092" s="55"/>
      <c r="IF1092" s="55"/>
      <c r="IG1092" s="55"/>
      <c r="IH1092" s="55"/>
      <c r="II1092" s="55"/>
      <c r="IJ1092" s="55"/>
      <c r="IK1092" s="55"/>
      <c r="IL1092" s="55"/>
      <c r="IM1092" s="55"/>
      <c r="IN1092" s="55"/>
      <c r="IO1092" s="55"/>
      <c r="IP1092" s="55"/>
      <c r="IQ1092" s="55"/>
      <c r="IR1092" s="55"/>
      <c r="IS1092" s="55"/>
      <c r="IT1092" s="55"/>
      <c r="IU1092" s="55"/>
      <c r="IV1092" s="55"/>
      <c r="IW1092" s="55"/>
    </row>
    <row r="1093" spans="1:257" s="22" customFormat="1" x14ac:dyDescent="0.2">
      <c r="A1093" s="36" t="s">
        <v>2020</v>
      </c>
      <c r="B1093" s="57">
        <f t="shared" ref="B1093:B1156" si="50">DATE(C1093,D1093,E1093)+TIME(F1093,G1093,H1093)</f>
        <v>44760.405902777777</v>
      </c>
      <c r="C1093" s="27">
        <v>2022</v>
      </c>
      <c r="D1093" s="27">
        <v>7</v>
      </c>
      <c r="E1093" s="27">
        <v>18</v>
      </c>
      <c r="F1093" s="27">
        <v>9</v>
      </c>
      <c r="G1093" s="28">
        <v>44</v>
      </c>
      <c r="H1093" s="29">
        <v>30.61</v>
      </c>
      <c r="I1093" s="30">
        <v>54.368000000000002</v>
      </c>
      <c r="J1093" s="30">
        <v>86.182000000000002</v>
      </c>
      <c r="K1093" s="27">
        <v>0</v>
      </c>
      <c r="L1093" s="68" t="s">
        <v>3</v>
      </c>
      <c r="M1093" s="23">
        <v>1.9</v>
      </c>
      <c r="N1093" s="23">
        <f t="shared" si="49"/>
        <v>2.2000000000000002</v>
      </c>
      <c r="O1093" s="23">
        <v>2.2000000000000002</v>
      </c>
      <c r="P1093" s="68" t="s">
        <v>4</v>
      </c>
      <c r="Q1093" s="68" t="s">
        <v>923</v>
      </c>
      <c r="R1093" s="19" t="s">
        <v>18</v>
      </c>
      <c r="S1093" s="68" t="s">
        <v>925</v>
      </c>
      <c r="T1093" s="68" t="s">
        <v>21</v>
      </c>
      <c r="U1093" s="55"/>
      <c r="V1093" s="55"/>
      <c r="W1093" s="55"/>
      <c r="X1093" s="55"/>
      <c r="Y1093" s="55"/>
      <c r="Z1093" s="55"/>
      <c r="AA1093" s="55"/>
      <c r="AB1093" s="55"/>
      <c r="AC1093" s="55"/>
      <c r="AD1093" s="55"/>
      <c r="AE1093" s="55"/>
      <c r="AF1093" s="55"/>
      <c r="AG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  <c r="AX1093" s="55"/>
      <c r="AY1093" s="55"/>
      <c r="AZ1093" s="55"/>
      <c r="BA1093" s="55"/>
      <c r="BB1093" s="55"/>
      <c r="BC1093" s="55"/>
      <c r="BD1093" s="55"/>
      <c r="BE1093" s="55"/>
      <c r="BF1093" s="55"/>
      <c r="BG1093" s="55"/>
      <c r="BH1093" s="55"/>
      <c r="BI1093" s="55"/>
      <c r="BJ1093" s="55"/>
      <c r="BK1093" s="55"/>
      <c r="BL1093" s="55"/>
      <c r="BM1093" s="55"/>
      <c r="BN1093" s="55"/>
      <c r="BO1093" s="55"/>
      <c r="BP1093" s="55"/>
      <c r="BQ1093" s="55"/>
      <c r="BR1093" s="55"/>
      <c r="BS1093" s="55"/>
      <c r="BT1093" s="55"/>
      <c r="BU1093" s="55"/>
      <c r="BV1093" s="55"/>
      <c r="BW1093" s="55"/>
      <c r="BX1093" s="55"/>
      <c r="BY1093" s="55"/>
      <c r="BZ1093" s="55"/>
      <c r="CA1093" s="55"/>
      <c r="CB1093" s="55"/>
      <c r="CC1093" s="55"/>
      <c r="CD1093" s="55"/>
      <c r="CE1093" s="55"/>
      <c r="CF1093" s="55"/>
      <c r="CG1093" s="55"/>
      <c r="CH1093" s="55"/>
      <c r="CI1093" s="55"/>
      <c r="CJ1093" s="55"/>
      <c r="CK1093" s="55"/>
      <c r="CL1093" s="55"/>
      <c r="CM1093" s="55"/>
      <c r="CN1093" s="55"/>
      <c r="CO1093" s="55"/>
      <c r="CP1093" s="55"/>
      <c r="CQ1093" s="55"/>
      <c r="CR1093" s="55"/>
      <c r="CS1093" s="55"/>
      <c r="CT1093" s="55"/>
      <c r="CU1093" s="55"/>
      <c r="CV1093" s="55"/>
      <c r="CW1093" s="55"/>
      <c r="CX1093" s="55"/>
      <c r="CY1093" s="55"/>
      <c r="CZ1093" s="55"/>
      <c r="DA1093" s="55"/>
      <c r="DB1093" s="55"/>
      <c r="DC1093" s="55"/>
      <c r="DD1093" s="55"/>
      <c r="DE1093" s="55"/>
      <c r="DF1093" s="55"/>
      <c r="DG1093" s="55"/>
      <c r="DH1093" s="55"/>
      <c r="DI1093" s="55"/>
      <c r="DJ1093" s="55"/>
      <c r="DK1093" s="55"/>
      <c r="DL1093" s="55"/>
      <c r="DM1093" s="55"/>
      <c r="DN1093" s="55"/>
      <c r="DO1093" s="55"/>
      <c r="DP1093" s="55"/>
      <c r="DQ1093" s="55"/>
      <c r="DR1093" s="55"/>
      <c r="DS1093" s="55"/>
      <c r="DT1093" s="55"/>
      <c r="DU1093" s="55"/>
      <c r="DV1093" s="55"/>
      <c r="DW1093" s="55"/>
      <c r="DX1093" s="55"/>
      <c r="DY1093" s="55"/>
      <c r="DZ1093" s="55"/>
      <c r="EA1093" s="55"/>
      <c r="EB1093" s="55"/>
      <c r="EC1093" s="55"/>
      <c r="ED1093" s="55"/>
      <c r="EE1093" s="55"/>
      <c r="EF1093" s="55"/>
      <c r="EG1093" s="55"/>
      <c r="EH1093" s="55"/>
      <c r="EI1093" s="55"/>
      <c r="EJ1093" s="55"/>
      <c r="EK1093" s="55"/>
      <c r="EL1093" s="55"/>
      <c r="EM1093" s="55"/>
      <c r="EN1093" s="55"/>
      <c r="EO1093" s="55"/>
      <c r="EP1093" s="55"/>
      <c r="EQ1093" s="55"/>
      <c r="ER1093" s="55"/>
      <c r="ES1093" s="55"/>
      <c r="ET1093" s="55"/>
      <c r="EU1093" s="55"/>
      <c r="EV1093" s="55"/>
      <c r="EW1093" s="55"/>
      <c r="EX1093" s="55"/>
      <c r="EY1093" s="55"/>
      <c r="EZ1093" s="55"/>
      <c r="FA1093" s="55"/>
      <c r="FB1093" s="55"/>
      <c r="FC1093" s="55"/>
      <c r="FD1093" s="55"/>
      <c r="FE1093" s="55"/>
      <c r="FF1093" s="55"/>
      <c r="FG1093" s="55"/>
      <c r="FH1093" s="55"/>
      <c r="FI1093" s="55"/>
      <c r="FJ1093" s="55"/>
      <c r="FK1093" s="55"/>
      <c r="FL1093" s="55"/>
      <c r="FM1093" s="55"/>
      <c r="FN1093" s="55"/>
      <c r="FO1093" s="55"/>
      <c r="FP1093" s="55"/>
      <c r="FQ1093" s="55"/>
      <c r="FR1093" s="55"/>
      <c r="FS1093" s="55"/>
      <c r="FT1093" s="55"/>
      <c r="FU1093" s="55"/>
      <c r="FV1093" s="55"/>
      <c r="FW1093" s="55"/>
      <c r="FX1093" s="55"/>
      <c r="FY1093" s="55"/>
      <c r="FZ1093" s="55"/>
      <c r="GA1093" s="55"/>
      <c r="GB1093" s="55"/>
      <c r="GC1093" s="55"/>
      <c r="GD1093" s="55"/>
      <c r="GE1093" s="55"/>
      <c r="GF1093" s="55"/>
      <c r="GG1093" s="55"/>
      <c r="GH1093" s="55"/>
      <c r="GI1093" s="55"/>
      <c r="GJ1093" s="55"/>
      <c r="GK1093" s="55"/>
      <c r="GL1093" s="55"/>
      <c r="GM1093" s="55"/>
      <c r="GN1093" s="55"/>
      <c r="GO1093" s="55"/>
      <c r="GP1093" s="55"/>
      <c r="GQ1093" s="55"/>
      <c r="GR1093" s="55"/>
      <c r="GS1093" s="55"/>
      <c r="GT1093" s="55"/>
      <c r="GU1093" s="55"/>
      <c r="GV1093" s="55"/>
      <c r="GW1093" s="55"/>
      <c r="GX1093" s="55"/>
      <c r="GY1093" s="55"/>
      <c r="GZ1093" s="55"/>
      <c r="HA1093" s="55"/>
      <c r="HB1093" s="55"/>
      <c r="HC1093" s="55"/>
      <c r="HD1093" s="55"/>
      <c r="HE1093" s="55"/>
      <c r="HF1093" s="55"/>
      <c r="HG1093" s="55"/>
      <c r="HH1093" s="55"/>
      <c r="HI1093" s="55"/>
      <c r="HJ1093" s="55"/>
      <c r="HK1093" s="55"/>
      <c r="HL1093" s="55"/>
      <c r="HM1093" s="55"/>
      <c r="HN1093" s="55"/>
      <c r="HO1093" s="55"/>
      <c r="HP1093" s="55"/>
      <c r="HQ1093" s="55"/>
      <c r="HR1093" s="55"/>
      <c r="HS1093" s="55"/>
      <c r="HT1093" s="55"/>
      <c r="HU1093" s="55"/>
      <c r="HV1093" s="55"/>
      <c r="HW1093" s="55"/>
      <c r="HX1093" s="55"/>
      <c r="HY1093" s="55"/>
      <c r="HZ1093" s="55"/>
      <c r="IA1093" s="55"/>
      <c r="IB1093" s="55"/>
      <c r="IC1093" s="55"/>
      <c r="ID1093" s="55"/>
      <c r="IE1093" s="55"/>
      <c r="IF1093" s="55"/>
      <c r="IG1093" s="55"/>
      <c r="IH1093" s="55"/>
      <c r="II1093" s="55"/>
      <c r="IJ1093" s="55"/>
      <c r="IK1093" s="55"/>
      <c r="IL1093" s="55"/>
      <c r="IM1093" s="55"/>
      <c r="IN1093" s="55"/>
      <c r="IO1093" s="55"/>
      <c r="IP1093" s="55"/>
      <c r="IQ1093" s="55"/>
      <c r="IR1093" s="55"/>
      <c r="IS1093" s="55"/>
      <c r="IT1093" s="55"/>
      <c r="IU1093" s="55"/>
      <c r="IV1093" s="55"/>
      <c r="IW1093" s="55"/>
    </row>
    <row r="1094" spans="1:257" s="22" customFormat="1" x14ac:dyDescent="0.2">
      <c r="A1094" s="36" t="s">
        <v>2021</v>
      </c>
      <c r="B1094" s="57">
        <f t="shared" si="50"/>
        <v>44760.413460648146</v>
      </c>
      <c r="C1094" s="27">
        <v>2022</v>
      </c>
      <c r="D1094" s="27">
        <v>7</v>
      </c>
      <c r="E1094" s="27">
        <v>18</v>
      </c>
      <c r="F1094" s="27">
        <v>9</v>
      </c>
      <c r="G1094" s="28">
        <v>55</v>
      </c>
      <c r="H1094" s="29">
        <v>23.55</v>
      </c>
      <c r="I1094" s="30">
        <v>54.292000000000002</v>
      </c>
      <c r="J1094" s="30">
        <v>86.09</v>
      </c>
      <c r="K1094" s="27">
        <v>0</v>
      </c>
      <c r="L1094" s="68" t="s">
        <v>3</v>
      </c>
      <c r="M1094" s="23">
        <v>2.7</v>
      </c>
      <c r="N1094" s="23">
        <f t="shared" si="49"/>
        <v>2.8</v>
      </c>
      <c r="O1094" s="23">
        <v>2.8</v>
      </c>
      <c r="P1094" s="68" t="s">
        <v>4</v>
      </c>
      <c r="Q1094" s="68" t="s">
        <v>923</v>
      </c>
      <c r="R1094" s="19" t="s">
        <v>18</v>
      </c>
      <c r="S1094" s="68" t="s">
        <v>925</v>
      </c>
      <c r="T1094" s="68" t="s">
        <v>21</v>
      </c>
      <c r="U1094" s="55"/>
      <c r="V1094" s="55"/>
      <c r="W1094" s="55"/>
      <c r="X1094" s="55"/>
      <c r="Y1094" s="55"/>
      <c r="Z1094" s="55"/>
      <c r="AA1094" s="55"/>
      <c r="AB1094" s="55"/>
      <c r="AC1094" s="55"/>
      <c r="AD1094" s="55"/>
      <c r="AE1094" s="55"/>
      <c r="AF1094" s="55"/>
      <c r="AG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  <c r="AX1094" s="55"/>
      <c r="AY1094" s="55"/>
      <c r="AZ1094" s="55"/>
      <c r="BA1094" s="55"/>
      <c r="BB1094" s="55"/>
      <c r="BC1094" s="55"/>
      <c r="BD1094" s="55"/>
      <c r="BE1094" s="55"/>
      <c r="BF1094" s="55"/>
      <c r="BG1094" s="55"/>
      <c r="BH1094" s="55"/>
      <c r="BI1094" s="55"/>
      <c r="BJ1094" s="55"/>
      <c r="BK1094" s="55"/>
      <c r="BL1094" s="55"/>
      <c r="BM1094" s="55"/>
      <c r="BN1094" s="55"/>
      <c r="BO1094" s="55"/>
      <c r="BP1094" s="55"/>
      <c r="BQ1094" s="55"/>
      <c r="BR1094" s="55"/>
      <c r="BS1094" s="55"/>
      <c r="BT1094" s="55"/>
      <c r="BU1094" s="55"/>
      <c r="BV1094" s="55"/>
      <c r="BW1094" s="55"/>
      <c r="BX1094" s="55"/>
      <c r="BY1094" s="55"/>
      <c r="BZ1094" s="55"/>
      <c r="CA1094" s="55"/>
      <c r="CB1094" s="55"/>
      <c r="CC1094" s="55"/>
      <c r="CD1094" s="55"/>
      <c r="CE1094" s="55"/>
      <c r="CF1094" s="55"/>
      <c r="CG1094" s="55"/>
      <c r="CH1094" s="55"/>
      <c r="CI1094" s="55"/>
      <c r="CJ1094" s="55"/>
      <c r="CK1094" s="55"/>
      <c r="CL1094" s="55"/>
      <c r="CM1094" s="55"/>
      <c r="CN1094" s="55"/>
      <c r="CO1094" s="55"/>
      <c r="CP1094" s="55"/>
      <c r="CQ1094" s="55"/>
      <c r="CR1094" s="55"/>
      <c r="CS1094" s="55"/>
      <c r="CT1094" s="55"/>
      <c r="CU1094" s="55"/>
      <c r="CV1094" s="55"/>
      <c r="CW1094" s="55"/>
      <c r="CX1094" s="55"/>
      <c r="CY1094" s="55"/>
      <c r="CZ1094" s="55"/>
      <c r="DA1094" s="55"/>
      <c r="DB1094" s="55"/>
      <c r="DC1094" s="55"/>
      <c r="DD1094" s="55"/>
      <c r="DE1094" s="55"/>
      <c r="DF1094" s="55"/>
      <c r="DG1094" s="55"/>
      <c r="DH1094" s="55"/>
      <c r="DI1094" s="55"/>
      <c r="DJ1094" s="55"/>
      <c r="DK1094" s="55"/>
      <c r="DL1094" s="55"/>
      <c r="DM1094" s="55"/>
      <c r="DN1094" s="55"/>
      <c r="DO1094" s="55"/>
      <c r="DP1094" s="55"/>
      <c r="DQ1094" s="55"/>
      <c r="DR1094" s="55"/>
      <c r="DS1094" s="55"/>
      <c r="DT1094" s="55"/>
      <c r="DU1094" s="55"/>
      <c r="DV1094" s="55"/>
      <c r="DW1094" s="55"/>
      <c r="DX1094" s="55"/>
      <c r="DY1094" s="55"/>
      <c r="DZ1094" s="55"/>
      <c r="EA1094" s="55"/>
      <c r="EB1094" s="55"/>
      <c r="EC1094" s="55"/>
      <c r="ED1094" s="55"/>
      <c r="EE1094" s="55"/>
      <c r="EF1094" s="55"/>
      <c r="EG1094" s="55"/>
      <c r="EH1094" s="55"/>
      <c r="EI1094" s="55"/>
      <c r="EJ1094" s="55"/>
      <c r="EK1094" s="55"/>
      <c r="EL1094" s="55"/>
      <c r="EM1094" s="55"/>
      <c r="EN1094" s="55"/>
      <c r="EO1094" s="55"/>
      <c r="EP1094" s="55"/>
      <c r="EQ1094" s="55"/>
      <c r="ER1094" s="55"/>
      <c r="ES1094" s="55"/>
      <c r="ET1094" s="55"/>
      <c r="EU1094" s="55"/>
      <c r="EV1094" s="55"/>
      <c r="EW1094" s="55"/>
      <c r="EX1094" s="55"/>
      <c r="EY1094" s="55"/>
      <c r="EZ1094" s="55"/>
      <c r="FA1094" s="55"/>
      <c r="FB1094" s="55"/>
      <c r="FC1094" s="55"/>
      <c r="FD1094" s="55"/>
      <c r="FE1094" s="55"/>
      <c r="FF1094" s="55"/>
      <c r="FG1094" s="55"/>
      <c r="FH1094" s="55"/>
      <c r="FI1094" s="55"/>
      <c r="FJ1094" s="55"/>
      <c r="FK1094" s="55"/>
      <c r="FL1094" s="55"/>
      <c r="FM1094" s="55"/>
      <c r="FN1094" s="55"/>
      <c r="FO1094" s="55"/>
      <c r="FP1094" s="55"/>
      <c r="FQ1094" s="55"/>
      <c r="FR1094" s="55"/>
      <c r="FS1094" s="55"/>
      <c r="FT1094" s="55"/>
      <c r="FU1094" s="55"/>
      <c r="FV1094" s="55"/>
      <c r="FW1094" s="55"/>
      <c r="FX1094" s="55"/>
      <c r="FY1094" s="55"/>
      <c r="FZ1094" s="55"/>
      <c r="GA1094" s="55"/>
      <c r="GB1094" s="55"/>
      <c r="GC1094" s="55"/>
      <c r="GD1094" s="55"/>
      <c r="GE1094" s="55"/>
      <c r="GF1094" s="55"/>
      <c r="GG1094" s="55"/>
      <c r="GH1094" s="55"/>
      <c r="GI1094" s="55"/>
      <c r="GJ1094" s="55"/>
      <c r="GK1094" s="55"/>
      <c r="GL1094" s="55"/>
      <c r="GM1094" s="55"/>
      <c r="GN1094" s="55"/>
      <c r="GO1094" s="55"/>
      <c r="GP1094" s="55"/>
      <c r="GQ1094" s="55"/>
      <c r="GR1094" s="55"/>
      <c r="GS1094" s="55"/>
      <c r="GT1094" s="55"/>
      <c r="GU1094" s="55"/>
      <c r="GV1094" s="55"/>
      <c r="GW1094" s="55"/>
      <c r="GX1094" s="55"/>
      <c r="GY1094" s="55"/>
      <c r="GZ1094" s="55"/>
      <c r="HA1094" s="55"/>
      <c r="HB1094" s="55"/>
      <c r="HC1094" s="55"/>
      <c r="HD1094" s="55"/>
      <c r="HE1094" s="55"/>
      <c r="HF1094" s="55"/>
      <c r="HG1094" s="55"/>
      <c r="HH1094" s="55"/>
      <c r="HI1094" s="55"/>
      <c r="HJ1094" s="55"/>
      <c r="HK1094" s="55"/>
      <c r="HL1094" s="55"/>
      <c r="HM1094" s="55"/>
      <c r="HN1094" s="55"/>
      <c r="HO1094" s="55"/>
      <c r="HP1094" s="55"/>
      <c r="HQ1094" s="55"/>
      <c r="HR1094" s="55"/>
      <c r="HS1094" s="55"/>
      <c r="HT1094" s="55"/>
      <c r="HU1094" s="55"/>
      <c r="HV1094" s="55"/>
      <c r="HW1094" s="55"/>
      <c r="HX1094" s="55"/>
      <c r="HY1094" s="55"/>
      <c r="HZ1094" s="55"/>
      <c r="IA1094" s="55"/>
      <c r="IB1094" s="55"/>
      <c r="IC1094" s="55"/>
      <c r="ID1094" s="55"/>
      <c r="IE1094" s="55"/>
      <c r="IF1094" s="55"/>
      <c r="IG1094" s="55"/>
      <c r="IH1094" s="55"/>
      <c r="II1094" s="55"/>
      <c r="IJ1094" s="55"/>
      <c r="IK1094" s="55"/>
      <c r="IL1094" s="55"/>
      <c r="IM1094" s="55"/>
      <c r="IN1094" s="55"/>
      <c r="IO1094" s="55"/>
      <c r="IP1094" s="55"/>
      <c r="IQ1094" s="55"/>
      <c r="IR1094" s="55"/>
      <c r="IS1094" s="55"/>
      <c r="IT1094" s="55"/>
      <c r="IU1094" s="55"/>
      <c r="IV1094" s="55"/>
      <c r="IW1094" s="55"/>
    </row>
    <row r="1095" spans="1:257" s="22" customFormat="1" x14ac:dyDescent="0.2">
      <c r="A1095" s="36" t="s">
        <v>2022</v>
      </c>
      <c r="B1095" s="57">
        <f t="shared" si="50"/>
        <v>44761.322893518518</v>
      </c>
      <c r="C1095" s="27">
        <v>2022</v>
      </c>
      <c r="D1095" s="27">
        <v>7</v>
      </c>
      <c r="E1095" s="27">
        <v>19</v>
      </c>
      <c r="F1095" s="27">
        <v>7</v>
      </c>
      <c r="G1095" s="28">
        <v>44</v>
      </c>
      <c r="H1095" s="29">
        <v>58.11</v>
      </c>
      <c r="I1095" s="30">
        <v>54.331000000000003</v>
      </c>
      <c r="J1095" s="30">
        <v>86.087999999999994</v>
      </c>
      <c r="K1095" s="27">
        <v>0</v>
      </c>
      <c r="L1095" s="68" t="s">
        <v>3</v>
      </c>
      <c r="M1095" s="23">
        <v>2.2000000000000002</v>
      </c>
      <c r="N1095" s="23">
        <f t="shared" si="49"/>
        <v>2.4</v>
      </c>
      <c r="O1095" s="23">
        <v>2.4</v>
      </c>
      <c r="P1095" s="68" t="s">
        <v>4</v>
      </c>
      <c r="Q1095" s="68" t="s">
        <v>923</v>
      </c>
      <c r="R1095" s="19" t="s">
        <v>18</v>
      </c>
      <c r="S1095" s="68" t="s">
        <v>925</v>
      </c>
      <c r="T1095" s="68" t="s">
        <v>21</v>
      </c>
      <c r="U1095" s="55"/>
      <c r="V1095" s="55"/>
      <c r="W1095" s="55"/>
      <c r="X1095" s="55"/>
      <c r="Y1095" s="55"/>
      <c r="Z1095" s="55"/>
      <c r="AA1095" s="55"/>
      <c r="AB1095" s="55"/>
      <c r="AC1095" s="55"/>
      <c r="AD1095" s="55"/>
      <c r="AE1095" s="55"/>
      <c r="AF1095" s="55"/>
      <c r="AG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  <c r="AX1095" s="55"/>
      <c r="AY1095" s="55"/>
      <c r="AZ1095" s="55"/>
      <c r="BA1095" s="55"/>
      <c r="BB1095" s="55"/>
      <c r="BC1095" s="55"/>
      <c r="BD1095" s="55"/>
      <c r="BE1095" s="55"/>
      <c r="BF1095" s="55"/>
      <c r="BG1095" s="55"/>
      <c r="BH1095" s="55"/>
      <c r="BI1095" s="55"/>
      <c r="BJ1095" s="55"/>
      <c r="BK1095" s="55"/>
      <c r="BL1095" s="55"/>
      <c r="BM1095" s="55"/>
      <c r="BN1095" s="55"/>
      <c r="BO1095" s="55"/>
      <c r="BP1095" s="55"/>
      <c r="BQ1095" s="55"/>
      <c r="BR1095" s="55"/>
      <c r="BS1095" s="55"/>
      <c r="BT1095" s="55"/>
      <c r="BU1095" s="55"/>
      <c r="BV1095" s="55"/>
      <c r="BW1095" s="55"/>
      <c r="BX1095" s="55"/>
      <c r="BY1095" s="55"/>
      <c r="BZ1095" s="55"/>
      <c r="CA1095" s="55"/>
      <c r="CB1095" s="55"/>
      <c r="CC1095" s="55"/>
      <c r="CD1095" s="55"/>
      <c r="CE1095" s="55"/>
      <c r="CF1095" s="55"/>
      <c r="CG1095" s="55"/>
      <c r="CH1095" s="55"/>
      <c r="CI1095" s="55"/>
      <c r="CJ1095" s="55"/>
      <c r="CK1095" s="55"/>
      <c r="CL1095" s="55"/>
      <c r="CM1095" s="55"/>
      <c r="CN1095" s="55"/>
      <c r="CO1095" s="55"/>
      <c r="CP1095" s="55"/>
      <c r="CQ1095" s="55"/>
      <c r="CR1095" s="55"/>
      <c r="CS1095" s="55"/>
      <c r="CT1095" s="55"/>
      <c r="CU1095" s="55"/>
      <c r="CV1095" s="55"/>
      <c r="CW1095" s="55"/>
      <c r="CX1095" s="55"/>
      <c r="CY1095" s="55"/>
      <c r="CZ1095" s="55"/>
      <c r="DA1095" s="55"/>
      <c r="DB1095" s="55"/>
      <c r="DC1095" s="55"/>
      <c r="DD1095" s="55"/>
      <c r="DE1095" s="55"/>
      <c r="DF1095" s="55"/>
      <c r="DG1095" s="55"/>
      <c r="DH1095" s="55"/>
      <c r="DI1095" s="55"/>
      <c r="DJ1095" s="55"/>
      <c r="DK1095" s="55"/>
      <c r="DL1095" s="55"/>
      <c r="DM1095" s="55"/>
      <c r="DN1095" s="55"/>
      <c r="DO1095" s="55"/>
      <c r="DP1095" s="55"/>
      <c r="DQ1095" s="55"/>
      <c r="DR1095" s="55"/>
      <c r="DS1095" s="55"/>
      <c r="DT1095" s="55"/>
      <c r="DU1095" s="55"/>
      <c r="DV1095" s="55"/>
      <c r="DW1095" s="55"/>
      <c r="DX1095" s="55"/>
      <c r="DY1095" s="55"/>
      <c r="DZ1095" s="55"/>
      <c r="EA1095" s="55"/>
      <c r="EB1095" s="55"/>
      <c r="EC1095" s="55"/>
      <c r="ED1095" s="55"/>
      <c r="EE1095" s="55"/>
      <c r="EF1095" s="55"/>
      <c r="EG1095" s="55"/>
      <c r="EH1095" s="55"/>
      <c r="EI1095" s="55"/>
      <c r="EJ1095" s="55"/>
      <c r="EK1095" s="55"/>
      <c r="EL1095" s="55"/>
      <c r="EM1095" s="55"/>
      <c r="EN1095" s="55"/>
      <c r="EO1095" s="55"/>
      <c r="EP1095" s="55"/>
      <c r="EQ1095" s="55"/>
      <c r="ER1095" s="55"/>
      <c r="ES1095" s="55"/>
      <c r="ET1095" s="55"/>
      <c r="EU1095" s="55"/>
      <c r="EV1095" s="55"/>
      <c r="EW1095" s="55"/>
      <c r="EX1095" s="55"/>
      <c r="EY1095" s="55"/>
      <c r="EZ1095" s="55"/>
      <c r="FA1095" s="55"/>
      <c r="FB1095" s="55"/>
      <c r="FC1095" s="55"/>
      <c r="FD1095" s="55"/>
      <c r="FE1095" s="55"/>
      <c r="FF1095" s="55"/>
      <c r="FG1095" s="55"/>
      <c r="FH1095" s="55"/>
      <c r="FI1095" s="55"/>
      <c r="FJ1095" s="55"/>
      <c r="FK1095" s="55"/>
      <c r="FL1095" s="55"/>
      <c r="FM1095" s="55"/>
      <c r="FN1095" s="55"/>
      <c r="FO1095" s="55"/>
      <c r="FP1095" s="55"/>
      <c r="FQ1095" s="55"/>
      <c r="FR1095" s="55"/>
      <c r="FS1095" s="55"/>
      <c r="FT1095" s="55"/>
      <c r="FU1095" s="55"/>
      <c r="FV1095" s="55"/>
      <c r="FW1095" s="55"/>
      <c r="FX1095" s="55"/>
      <c r="FY1095" s="55"/>
      <c r="FZ1095" s="55"/>
      <c r="GA1095" s="55"/>
      <c r="GB1095" s="55"/>
      <c r="GC1095" s="55"/>
      <c r="GD1095" s="55"/>
      <c r="GE1095" s="55"/>
      <c r="GF1095" s="55"/>
      <c r="GG1095" s="55"/>
      <c r="GH1095" s="55"/>
      <c r="GI1095" s="55"/>
      <c r="GJ1095" s="55"/>
      <c r="GK1095" s="55"/>
      <c r="GL1095" s="55"/>
      <c r="GM1095" s="55"/>
      <c r="GN1095" s="55"/>
      <c r="GO1095" s="55"/>
      <c r="GP1095" s="55"/>
      <c r="GQ1095" s="55"/>
      <c r="GR1095" s="55"/>
      <c r="GS1095" s="55"/>
      <c r="GT1095" s="55"/>
      <c r="GU1095" s="55"/>
      <c r="GV1095" s="55"/>
      <c r="GW1095" s="55"/>
      <c r="GX1095" s="55"/>
      <c r="GY1095" s="55"/>
      <c r="GZ1095" s="55"/>
      <c r="HA1095" s="55"/>
      <c r="HB1095" s="55"/>
      <c r="HC1095" s="55"/>
      <c r="HD1095" s="55"/>
      <c r="HE1095" s="55"/>
      <c r="HF1095" s="55"/>
      <c r="HG1095" s="55"/>
      <c r="HH1095" s="55"/>
      <c r="HI1095" s="55"/>
      <c r="HJ1095" s="55"/>
      <c r="HK1095" s="55"/>
      <c r="HL1095" s="55"/>
      <c r="HM1095" s="55"/>
      <c r="HN1095" s="55"/>
      <c r="HO1095" s="55"/>
      <c r="HP1095" s="55"/>
      <c r="HQ1095" s="55"/>
      <c r="HR1095" s="55"/>
      <c r="HS1095" s="55"/>
      <c r="HT1095" s="55"/>
      <c r="HU1095" s="55"/>
      <c r="HV1095" s="55"/>
      <c r="HW1095" s="55"/>
      <c r="HX1095" s="55"/>
      <c r="HY1095" s="55"/>
      <c r="HZ1095" s="55"/>
      <c r="IA1095" s="55"/>
      <c r="IB1095" s="55"/>
      <c r="IC1095" s="55"/>
      <c r="ID1095" s="55"/>
      <c r="IE1095" s="55"/>
      <c r="IF1095" s="55"/>
      <c r="IG1095" s="55"/>
      <c r="IH1095" s="55"/>
      <c r="II1095" s="55"/>
      <c r="IJ1095" s="55"/>
      <c r="IK1095" s="55"/>
      <c r="IL1095" s="55"/>
      <c r="IM1095" s="55"/>
      <c r="IN1095" s="55"/>
      <c r="IO1095" s="55"/>
      <c r="IP1095" s="55"/>
      <c r="IQ1095" s="55"/>
      <c r="IR1095" s="55"/>
      <c r="IS1095" s="55"/>
      <c r="IT1095" s="55"/>
      <c r="IU1095" s="55"/>
      <c r="IV1095" s="55"/>
      <c r="IW1095" s="55"/>
    </row>
    <row r="1096" spans="1:257" s="22" customFormat="1" x14ac:dyDescent="0.2">
      <c r="A1096" s="36" t="s">
        <v>2023</v>
      </c>
      <c r="B1096" s="57">
        <f t="shared" si="50"/>
        <v>44761.378009259257</v>
      </c>
      <c r="C1096" s="27">
        <v>2022</v>
      </c>
      <c r="D1096" s="27">
        <v>7</v>
      </c>
      <c r="E1096" s="27">
        <v>19</v>
      </c>
      <c r="F1096" s="27">
        <v>9</v>
      </c>
      <c r="G1096" s="28">
        <v>4</v>
      </c>
      <c r="H1096" s="29">
        <v>20.82</v>
      </c>
      <c r="I1096" s="30">
        <v>54.052</v>
      </c>
      <c r="J1096" s="30">
        <v>86.564999999999998</v>
      </c>
      <c r="K1096" s="27">
        <v>0</v>
      </c>
      <c r="L1096" s="68" t="s">
        <v>3</v>
      </c>
      <c r="M1096" s="23">
        <v>2.1</v>
      </c>
      <c r="N1096" s="23">
        <f t="shared" si="49"/>
        <v>2.2999999999999998</v>
      </c>
      <c r="O1096" s="23">
        <v>2.2999999999999998</v>
      </c>
      <c r="P1096" s="68" t="s">
        <v>4</v>
      </c>
      <c r="Q1096" s="68" t="s">
        <v>923</v>
      </c>
      <c r="R1096" s="19" t="s">
        <v>18</v>
      </c>
      <c r="S1096" s="68" t="s">
        <v>925</v>
      </c>
      <c r="T1096" s="68" t="s">
        <v>21</v>
      </c>
      <c r="U1096" s="55"/>
      <c r="V1096" s="55"/>
      <c r="W1096" s="55"/>
      <c r="X1096" s="55"/>
      <c r="Y1096" s="55"/>
      <c r="Z1096" s="55"/>
      <c r="AA1096" s="55"/>
      <c r="AB1096" s="55"/>
      <c r="AC1096" s="55"/>
      <c r="AD1096" s="55"/>
      <c r="AE1096" s="55"/>
      <c r="AF1096" s="55"/>
      <c r="AG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  <c r="AX1096" s="55"/>
      <c r="AY1096" s="55"/>
      <c r="AZ1096" s="55"/>
      <c r="BA1096" s="55"/>
      <c r="BB1096" s="55"/>
      <c r="BC1096" s="55"/>
      <c r="BD1096" s="55"/>
      <c r="BE1096" s="55"/>
      <c r="BF1096" s="55"/>
      <c r="BG1096" s="55"/>
      <c r="BH1096" s="55"/>
      <c r="BI1096" s="55"/>
      <c r="BJ1096" s="55"/>
      <c r="BK1096" s="55"/>
      <c r="BL1096" s="55"/>
      <c r="BM1096" s="55"/>
      <c r="BN1096" s="55"/>
      <c r="BO1096" s="55"/>
      <c r="BP1096" s="55"/>
      <c r="BQ1096" s="55"/>
      <c r="BR1096" s="55"/>
      <c r="BS1096" s="55"/>
      <c r="BT1096" s="55"/>
      <c r="BU1096" s="55"/>
      <c r="BV1096" s="55"/>
      <c r="BW1096" s="55"/>
      <c r="BX1096" s="55"/>
      <c r="BY1096" s="55"/>
      <c r="BZ1096" s="55"/>
      <c r="CA1096" s="55"/>
      <c r="CB1096" s="55"/>
      <c r="CC1096" s="55"/>
      <c r="CD1096" s="55"/>
      <c r="CE1096" s="55"/>
      <c r="CF1096" s="55"/>
      <c r="CG1096" s="55"/>
      <c r="CH1096" s="55"/>
      <c r="CI1096" s="55"/>
      <c r="CJ1096" s="55"/>
      <c r="CK1096" s="55"/>
      <c r="CL1096" s="55"/>
      <c r="CM1096" s="55"/>
      <c r="CN1096" s="55"/>
      <c r="CO1096" s="55"/>
      <c r="CP1096" s="55"/>
      <c r="CQ1096" s="55"/>
      <c r="CR1096" s="55"/>
      <c r="CS1096" s="55"/>
      <c r="CT1096" s="55"/>
      <c r="CU1096" s="55"/>
      <c r="CV1096" s="55"/>
      <c r="CW1096" s="55"/>
      <c r="CX1096" s="55"/>
      <c r="CY1096" s="55"/>
      <c r="CZ1096" s="55"/>
      <c r="DA1096" s="55"/>
      <c r="DB1096" s="55"/>
      <c r="DC1096" s="55"/>
      <c r="DD1096" s="55"/>
      <c r="DE1096" s="55"/>
      <c r="DF1096" s="55"/>
      <c r="DG1096" s="55"/>
      <c r="DH1096" s="55"/>
      <c r="DI1096" s="55"/>
      <c r="DJ1096" s="55"/>
      <c r="DK1096" s="55"/>
      <c r="DL1096" s="55"/>
      <c r="DM1096" s="55"/>
      <c r="DN1096" s="55"/>
      <c r="DO1096" s="55"/>
      <c r="DP1096" s="55"/>
      <c r="DQ1096" s="55"/>
      <c r="DR1096" s="55"/>
      <c r="DS1096" s="55"/>
      <c r="DT1096" s="55"/>
      <c r="DU1096" s="55"/>
      <c r="DV1096" s="55"/>
      <c r="DW1096" s="55"/>
      <c r="DX1096" s="55"/>
      <c r="DY1096" s="55"/>
      <c r="DZ1096" s="55"/>
      <c r="EA1096" s="55"/>
      <c r="EB1096" s="55"/>
      <c r="EC1096" s="55"/>
      <c r="ED1096" s="55"/>
      <c r="EE1096" s="55"/>
      <c r="EF1096" s="55"/>
      <c r="EG1096" s="55"/>
      <c r="EH1096" s="55"/>
      <c r="EI1096" s="55"/>
      <c r="EJ1096" s="55"/>
      <c r="EK1096" s="55"/>
      <c r="EL1096" s="55"/>
      <c r="EM1096" s="55"/>
      <c r="EN1096" s="55"/>
      <c r="EO1096" s="55"/>
      <c r="EP1096" s="55"/>
      <c r="EQ1096" s="55"/>
      <c r="ER1096" s="55"/>
      <c r="ES1096" s="55"/>
      <c r="ET1096" s="55"/>
      <c r="EU1096" s="55"/>
      <c r="EV1096" s="55"/>
      <c r="EW1096" s="55"/>
      <c r="EX1096" s="55"/>
      <c r="EY1096" s="55"/>
      <c r="EZ1096" s="55"/>
      <c r="FA1096" s="55"/>
      <c r="FB1096" s="55"/>
      <c r="FC1096" s="55"/>
      <c r="FD1096" s="55"/>
      <c r="FE1096" s="55"/>
      <c r="FF1096" s="55"/>
      <c r="FG1096" s="55"/>
      <c r="FH1096" s="55"/>
      <c r="FI1096" s="55"/>
      <c r="FJ1096" s="55"/>
      <c r="FK1096" s="55"/>
      <c r="FL1096" s="55"/>
      <c r="FM1096" s="55"/>
      <c r="FN1096" s="55"/>
      <c r="FO1096" s="55"/>
      <c r="FP1096" s="55"/>
      <c r="FQ1096" s="55"/>
      <c r="FR1096" s="55"/>
      <c r="FS1096" s="55"/>
      <c r="FT1096" s="55"/>
      <c r="FU1096" s="55"/>
      <c r="FV1096" s="55"/>
      <c r="FW1096" s="55"/>
      <c r="FX1096" s="55"/>
      <c r="FY1096" s="55"/>
      <c r="FZ1096" s="55"/>
      <c r="GA1096" s="55"/>
      <c r="GB1096" s="55"/>
      <c r="GC1096" s="55"/>
      <c r="GD1096" s="55"/>
      <c r="GE1096" s="55"/>
      <c r="GF1096" s="55"/>
      <c r="GG1096" s="55"/>
      <c r="GH1096" s="55"/>
      <c r="GI1096" s="55"/>
      <c r="GJ1096" s="55"/>
      <c r="GK1096" s="55"/>
      <c r="GL1096" s="55"/>
      <c r="GM1096" s="55"/>
      <c r="GN1096" s="55"/>
      <c r="GO1096" s="55"/>
      <c r="GP1096" s="55"/>
      <c r="GQ1096" s="55"/>
      <c r="GR1096" s="55"/>
      <c r="GS1096" s="55"/>
      <c r="GT1096" s="55"/>
      <c r="GU1096" s="55"/>
      <c r="GV1096" s="55"/>
      <c r="GW1096" s="55"/>
      <c r="GX1096" s="55"/>
      <c r="GY1096" s="55"/>
      <c r="GZ1096" s="55"/>
      <c r="HA1096" s="55"/>
      <c r="HB1096" s="55"/>
      <c r="HC1096" s="55"/>
      <c r="HD1096" s="55"/>
      <c r="HE1096" s="55"/>
      <c r="HF1096" s="55"/>
      <c r="HG1096" s="55"/>
      <c r="HH1096" s="55"/>
      <c r="HI1096" s="55"/>
      <c r="HJ1096" s="55"/>
      <c r="HK1096" s="55"/>
      <c r="HL1096" s="55"/>
      <c r="HM1096" s="55"/>
      <c r="HN1096" s="55"/>
      <c r="HO1096" s="55"/>
      <c r="HP1096" s="55"/>
      <c r="HQ1096" s="55"/>
      <c r="HR1096" s="55"/>
      <c r="HS1096" s="55"/>
      <c r="HT1096" s="55"/>
      <c r="HU1096" s="55"/>
      <c r="HV1096" s="55"/>
      <c r="HW1096" s="55"/>
      <c r="HX1096" s="55"/>
      <c r="HY1096" s="55"/>
      <c r="HZ1096" s="55"/>
      <c r="IA1096" s="55"/>
      <c r="IB1096" s="55"/>
      <c r="IC1096" s="55"/>
      <c r="ID1096" s="55"/>
      <c r="IE1096" s="55"/>
      <c r="IF1096" s="55"/>
      <c r="IG1096" s="55"/>
      <c r="IH1096" s="55"/>
      <c r="II1096" s="55"/>
      <c r="IJ1096" s="55"/>
      <c r="IK1096" s="55"/>
      <c r="IL1096" s="55"/>
      <c r="IM1096" s="55"/>
      <c r="IN1096" s="55"/>
      <c r="IO1096" s="55"/>
      <c r="IP1096" s="55"/>
      <c r="IQ1096" s="55"/>
      <c r="IR1096" s="55"/>
      <c r="IS1096" s="55"/>
      <c r="IT1096" s="55"/>
      <c r="IU1096" s="55"/>
      <c r="IV1096" s="55"/>
      <c r="IW1096" s="55"/>
    </row>
    <row r="1097" spans="1:257" s="22" customFormat="1" x14ac:dyDescent="0.2">
      <c r="A1097" s="36" t="s">
        <v>2024</v>
      </c>
      <c r="B1097" s="57">
        <f t="shared" si="50"/>
        <v>44761.392546296294</v>
      </c>
      <c r="C1097" s="27">
        <v>2022</v>
      </c>
      <c r="D1097" s="27">
        <v>7</v>
      </c>
      <c r="E1097" s="27">
        <v>19</v>
      </c>
      <c r="F1097" s="27">
        <v>9</v>
      </c>
      <c r="G1097" s="28">
        <v>25</v>
      </c>
      <c r="H1097" s="29">
        <v>16.739999999999998</v>
      </c>
      <c r="I1097" s="30">
        <v>54.067999999999998</v>
      </c>
      <c r="J1097" s="30">
        <v>86.566000000000003</v>
      </c>
      <c r="K1097" s="27">
        <v>0</v>
      </c>
      <c r="L1097" s="68" t="s">
        <v>3</v>
      </c>
      <c r="M1097" s="23">
        <v>2.2000000000000002</v>
      </c>
      <c r="N1097" s="23">
        <f t="shared" si="49"/>
        <v>2.4</v>
      </c>
      <c r="O1097" s="23">
        <v>2.4</v>
      </c>
      <c r="P1097" s="68" t="s">
        <v>4</v>
      </c>
      <c r="Q1097" s="68" t="s">
        <v>923</v>
      </c>
      <c r="R1097" s="19" t="s">
        <v>18</v>
      </c>
      <c r="S1097" s="68" t="s">
        <v>925</v>
      </c>
      <c r="T1097" s="68" t="s">
        <v>21</v>
      </c>
      <c r="U1097" s="55"/>
      <c r="V1097" s="55"/>
      <c r="W1097" s="55"/>
      <c r="X1097" s="55"/>
      <c r="Y1097" s="55"/>
      <c r="Z1097" s="55"/>
      <c r="AA1097" s="55"/>
      <c r="AB1097" s="55"/>
      <c r="AC1097" s="55"/>
      <c r="AD1097" s="55"/>
      <c r="AE1097" s="55"/>
      <c r="AF1097" s="55"/>
      <c r="AG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  <c r="AX1097" s="55"/>
      <c r="AY1097" s="55"/>
      <c r="AZ1097" s="55"/>
      <c r="BA1097" s="55"/>
      <c r="BB1097" s="55"/>
      <c r="BC1097" s="55"/>
      <c r="BD1097" s="55"/>
      <c r="BE1097" s="55"/>
      <c r="BF1097" s="55"/>
      <c r="BG1097" s="55"/>
      <c r="BH1097" s="55"/>
      <c r="BI1097" s="55"/>
      <c r="BJ1097" s="55"/>
      <c r="BK1097" s="55"/>
      <c r="BL1097" s="55"/>
      <c r="BM1097" s="55"/>
      <c r="BN1097" s="55"/>
      <c r="BO1097" s="55"/>
      <c r="BP1097" s="55"/>
      <c r="BQ1097" s="55"/>
      <c r="BR1097" s="55"/>
      <c r="BS1097" s="55"/>
      <c r="BT1097" s="55"/>
      <c r="BU1097" s="55"/>
      <c r="BV1097" s="55"/>
      <c r="BW1097" s="55"/>
      <c r="BX1097" s="55"/>
      <c r="BY1097" s="55"/>
      <c r="BZ1097" s="55"/>
      <c r="CA1097" s="55"/>
      <c r="CB1097" s="55"/>
      <c r="CC1097" s="55"/>
      <c r="CD1097" s="55"/>
      <c r="CE1097" s="55"/>
      <c r="CF1097" s="55"/>
      <c r="CG1097" s="55"/>
      <c r="CH1097" s="55"/>
      <c r="CI1097" s="55"/>
      <c r="CJ1097" s="55"/>
      <c r="CK1097" s="55"/>
      <c r="CL1097" s="55"/>
      <c r="CM1097" s="55"/>
      <c r="CN1097" s="55"/>
      <c r="CO1097" s="55"/>
      <c r="CP1097" s="55"/>
      <c r="CQ1097" s="55"/>
      <c r="CR1097" s="55"/>
      <c r="CS1097" s="55"/>
      <c r="CT1097" s="55"/>
      <c r="CU1097" s="55"/>
      <c r="CV1097" s="55"/>
      <c r="CW1097" s="55"/>
      <c r="CX1097" s="55"/>
      <c r="CY1097" s="55"/>
      <c r="CZ1097" s="55"/>
      <c r="DA1097" s="55"/>
      <c r="DB1097" s="55"/>
      <c r="DC1097" s="55"/>
      <c r="DD1097" s="55"/>
      <c r="DE1097" s="55"/>
      <c r="DF1097" s="55"/>
      <c r="DG1097" s="55"/>
      <c r="DH1097" s="55"/>
      <c r="DI1097" s="55"/>
      <c r="DJ1097" s="55"/>
      <c r="DK1097" s="55"/>
      <c r="DL1097" s="55"/>
      <c r="DM1097" s="55"/>
      <c r="DN1097" s="55"/>
      <c r="DO1097" s="55"/>
      <c r="DP1097" s="55"/>
      <c r="DQ1097" s="55"/>
      <c r="DR1097" s="55"/>
      <c r="DS1097" s="55"/>
      <c r="DT1097" s="55"/>
      <c r="DU1097" s="55"/>
      <c r="DV1097" s="55"/>
      <c r="DW1097" s="55"/>
      <c r="DX1097" s="55"/>
      <c r="DY1097" s="55"/>
      <c r="DZ1097" s="55"/>
      <c r="EA1097" s="55"/>
      <c r="EB1097" s="55"/>
      <c r="EC1097" s="55"/>
      <c r="ED1097" s="55"/>
      <c r="EE1097" s="55"/>
      <c r="EF1097" s="55"/>
      <c r="EG1097" s="55"/>
      <c r="EH1097" s="55"/>
      <c r="EI1097" s="55"/>
      <c r="EJ1097" s="55"/>
      <c r="EK1097" s="55"/>
      <c r="EL1097" s="55"/>
      <c r="EM1097" s="55"/>
      <c r="EN1097" s="55"/>
      <c r="EO1097" s="55"/>
      <c r="EP1097" s="55"/>
      <c r="EQ1097" s="55"/>
      <c r="ER1097" s="55"/>
      <c r="ES1097" s="55"/>
      <c r="ET1097" s="55"/>
      <c r="EU1097" s="55"/>
      <c r="EV1097" s="55"/>
      <c r="EW1097" s="55"/>
      <c r="EX1097" s="55"/>
      <c r="EY1097" s="55"/>
      <c r="EZ1097" s="55"/>
      <c r="FA1097" s="55"/>
      <c r="FB1097" s="55"/>
      <c r="FC1097" s="55"/>
      <c r="FD1097" s="55"/>
      <c r="FE1097" s="55"/>
      <c r="FF1097" s="55"/>
      <c r="FG1097" s="55"/>
      <c r="FH1097" s="55"/>
      <c r="FI1097" s="55"/>
      <c r="FJ1097" s="55"/>
      <c r="FK1097" s="55"/>
      <c r="FL1097" s="55"/>
      <c r="FM1097" s="55"/>
      <c r="FN1097" s="55"/>
      <c r="FO1097" s="55"/>
      <c r="FP1097" s="55"/>
      <c r="FQ1097" s="55"/>
      <c r="FR1097" s="55"/>
      <c r="FS1097" s="55"/>
      <c r="FT1097" s="55"/>
      <c r="FU1097" s="55"/>
      <c r="FV1097" s="55"/>
      <c r="FW1097" s="55"/>
      <c r="FX1097" s="55"/>
      <c r="FY1097" s="55"/>
      <c r="FZ1097" s="55"/>
      <c r="GA1097" s="55"/>
      <c r="GB1097" s="55"/>
      <c r="GC1097" s="55"/>
      <c r="GD1097" s="55"/>
      <c r="GE1097" s="55"/>
      <c r="GF1097" s="55"/>
      <c r="GG1097" s="55"/>
      <c r="GH1097" s="55"/>
      <c r="GI1097" s="55"/>
      <c r="GJ1097" s="55"/>
      <c r="GK1097" s="55"/>
      <c r="GL1097" s="55"/>
      <c r="GM1097" s="55"/>
      <c r="GN1097" s="55"/>
      <c r="GO1097" s="55"/>
      <c r="GP1097" s="55"/>
      <c r="GQ1097" s="55"/>
      <c r="GR1097" s="55"/>
      <c r="GS1097" s="55"/>
      <c r="GT1097" s="55"/>
      <c r="GU1097" s="55"/>
      <c r="GV1097" s="55"/>
      <c r="GW1097" s="55"/>
      <c r="GX1097" s="55"/>
      <c r="GY1097" s="55"/>
      <c r="GZ1097" s="55"/>
      <c r="HA1097" s="55"/>
      <c r="HB1097" s="55"/>
      <c r="HC1097" s="55"/>
      <c r="HD1097" s="55"/>
      <c r="HE1097" s="55"/>
      <c r="HF1097" s="55"/>
      <c r="HG1097" s="55"/>
      <c r="HH1097" s="55"/>
      <c r="HI1097" s="55"/>
      <c r="HJ1097" s="55"/>
      <c r="HK1097" s="55"/>
      <c r="HL1097" s="55"/>
      <c r="HM1097" s="55"/>
      <c r="HN1097" s="55"/>
      <c r="HO1097" s="55"/>
      <c r="HP1097" s="55"/>
      <c r="HQ1097" s="55"/>
      <c r="HR1097" s="55"/>
      <c r="HS1097" s="55"/>
      <c r="HT1097" s="55"/>
      <c r="HU1097" s="55"/>
      <c r="HV1097" s="55"/>
      <c r="HW1097" s="55"/>
      <c r="HX1097" s="55"/>
      <c r="HY1097" s="55"/>
      <c r="HZ1097" s="55"/>
      <c r="IA1097" s="55"/>
      <c r="IB1097" s="55"/>
      <c r="IC1097" s="55"/>
      <c r="ID1097" s="55"/>
      <c r="IE1097" s="55"/>
      <c r="IF1097" s="55"/>
      <c r="IG1097" s="55"/>
      <c r="IH1097" s="55"/>
      <c r="II1097" s="55"/>
      <c r="IJ1097" s="55"/>
      <c r="IK1097" s="55"/>
      <c r="IL1097" s="55"/>
      <c r="IM1097" s="55"/>
      <c r="IN1097" s="55"/>
      <c r="IO1097" s="55"/>
      <c r="IP1097" s="55"/>
      <c r="IQ1097" s="55"/>
      <c r="IR1097" s="55"/>
      <c r="IS1097" s="55"/>
      <c r="IT1097" s="55"/>
      <c r="IU1097" s="55"/>
      <c r="IV1097" s="55"/>
      <c r="IW1097" s="55"/>
    </row>
    <row r="1098" spans="1:257" s="22" customFormat="1" x14ac:dyDescent="0.2">
      <c r="A1098" s="36" t="s">
        <v>2025</v>
      </c>
      <c r="B1098" s="57">
        <f t="shared" si="50"/>
        <v>44761.404733796298</v>
      </c>
      <c r="C1098" s="27">
        <v>2022</v>
      </c>
      <c r="D1098" s="27">
        <v>7</v>
      </c>
      <c r="E1098" s="27">
        <v>19</v>
      </c>
      <c r="F1098" s="27">
        <v>9</v>
      </c>
      <c r="G1098" s="28">
        <v>42</v>
      </c>
      <c r="H1098" s="29">
        <v>49.7</v>
      </c>
      <c r="I1098" s="30">
        <v>54.005000000000003</v>
      </c>
      <c r="J1098" s="30">
        <v>86.566000000000003</v>
      </c>
      <c r="K1098" s="27">
        <v>0</v>
      </c>
      <c r="L1098" s="68" t="s">
        <v>3</v>
      </c>
      <c r="M1098" s="23">
        <v>1.8</v>
      </c>
      <c r="N1098" s="23">
        <f t="shared" si="49"/>
        <v>2.1</v>
      </c>
      <c r="O1098" s="23">
        <v>2.1</v>
      </c>
      <c r="P1098" s="68" t="s">
        <v>4</v>
      </c>
      <c r="Q1098" s="68" t="s">
        <v>923</v>
      </c>
      <c r="R1098" s="19" t="s">
        <v>18</v>
      </c>
      <c r="S1098" s="68" t="s">
        <v>925</v>
      </c>
      <c r="T1098" s="68" t="s">
        <v>21</v>
      </c>
      <c r="U1098" s="55"/>
      <c r="V1098" s="55"/>
      <c r="W1098" s="55"/>
      <c r="X1098" s="55"/>
      <c r="Y1098" s="55"/>
      <c r="Z1098" s="55"/>
      <c r="AA1098" s="55"/>
      <c r="AB1098" s="55"/>
      <c r="AC1098" s="55"/>
      <c r="AD1098" s="55"/>
      <c r="AE1098" s="55"/>
      <c r="AF1098" s="55"/>
      <c r="AG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  <c r="AX1098" s="55"/>
      <c r="AY1098" s="55"/>
      <c r="AZ1098" s="55"/>
      <c r="BA1098" s="55"/>
      <c r="BB1098" s="55"/>
      <c r="BC1098" s="55"/>
      <c r="BD1098" s="55"/>
      <c r="BE1098" s="55"/>
      <c r="BF1098" s="55"/>
      <c r="BG1098" s="55"/>
      <c r="BH1098" s="55"/>
      <c r="BI1098" s="55"/>
      <c r="BJ1098" s="55"/>
      <c r="BK1098" s="55"/>
      <c r="BL1098" s="55"/>
      <c r="BM1098" s="55"/>
      <c r="BN1098" s="55"/>
      <c r="BO1098" s="55"/>
      <c r="BP1098" s="55"/>
      <c r="BQ1098" s="55"/>
      <c r="BR1098" s="55"/>
      <c r="BS1098" s="55"/>
      <c r="BT1098" s="55"/>
      <c r="BU1098" s="55"/>
      <c r="BV1098" s="55"/>
      <c r="BW1098" s="55"/>
      <c r="BX1098" s="55"/>
      <c r="BY1098" s="55"/>
      <c r="BZ1098" s="55"/>
      <c r="CA1098" s="55"/>
      <c r="CB1098" s="55"/>
      <c r="CC1098" s="55"/>
      <c r="CD1098" s="55"/>
      <c r="CE1098" s="55"/>
      <c r="CF1098" s="55"/>
      <c r="CG1098" s="55"/>
      <c r="CH1098" s="55"/>
      <c r="CI1098" s="55"/>
      <c r="CJ1098" s="55"/>
      <c r="CK1098" s="55"/>
      <c r="CL1098" s="55"/>
      <c r="CM1098" s="55"/>
      <c r="CN1098" s="55"/>
      <c r="CO1098" s="55"/>
      <c r="CP1098" s="55"/>
      <c r="CQ1098" s="55"/>
      <c r="CR1098" s="55"/>
      <c r="CS1098" s="55"/>
      <c r="CT1098" s="55"/>
      <c r="CU1098" s="55"/>
      <c r="CV1098" s="55"/>
      <c r="CW1098" s="55"/>
      <c r="CX1098" s="55"/>
      <c r="CY1098" s="55"/>
      <c r="CZ1098" s="55"/>
      <c r="DA1098" s="55"/>
      <c r="DB1098" s="55"/>
      <c r="DC1098" s="55"/>
      <c r="DD1098" s="55"/>
      <c r="DE1098" s="55"/>
      <c r="DF1098" s="55"/>
      <c r="DG1098" s="55"/>
      <c r="DH1098" s="55"/>
      <c r="DI1098" s="55"/>
      <c r="DJ1098" s="55"/>
      <c r="DK1098" s="55"/>
      <c r="DL1098" s="55"/>
      <c r="DM1098" s="55"/>
      <c r="DN1098" s="55"/>
      <c r="DO1098" s="55"/>
      <c r="DP1098" s="55"/>
      <c r="DQ1098" s="55"/>
      <c r="DR1098" s="55"/>
      <c r="DS1098" s="55"/>
      <c r="DT1098" s="55"/>
      <c r="DU1098" s="55"/>
      <c r="DV1098" s="55"/>
      <c r="DW1098" s="55"/>
      <c r="DX1098" s="55"/>
      <c r="DY1098" s="55"/>
      <c r="DZ1098" s="55"/>
      <c r="EA1098" s="55"/>
      <c r="EB1098" s="55"/>
      <c r="EC1098" s="55"/>
      <c r="ED1098" s="55"/>
      <c r="EE1098" s="55"/>
      <c r="EF1098" s="55"/>
      <c r="EG1098" s="55"/>
      <c r="EH1098" s="55"/>
      <c r="EI1098" s="55"/>
      <c r="EJ1098" s="55"/>
      <c r="EK1098" s="55"/>
      <c r="EL1098" s="55"/>
      <c r="EM1098" s="55"/>
      <c r="EN1098" s="55"/>
      <c r="EO1098" s="55"/>
      <c r="EP1098" s="55"/>
      <c r="EQ1098" s="55"/>
      <c r="ER1098" s="55"/>
      <c r="ES1098" s="55"/>
      <c r="ET1098" s="55"/>
      <c r="EU1098" s="55"/>
      <c r="EV1098" s="55"/>
      <c r="EW1098" s="55"/>
      <c r="EX1098" s="55"/>
      <c r="EY1098" s="55"/>
      <c r="EZ1098" s="55"/>
      <c r="FA1098" s="55"/>
      <c r="FB1098" s="55"/>
      <c r="FC1098" s="55"/>
      <c r="FD1098" s="55"/>
      <c r="FE1098" s="55"/>
      <c r="FF1098" s="55"/>
      <c r="FG1098" s="55"/>
      <c r="FH1098" s="55"/>
      <c r="FI1098" s="55"/>
      <c r="FJ1098" s="55"/>
      <c r="FK1098" s="55"/>
      <c r="FL1098" s="55"/>
      <c r="FM1098" s="55"/>
      <c r="FN1098" s="55"/>
      <c r="FO1098" s="55"/>
      <c r="FP1098" s="55"/>
      <c r="FQ1098" s="55"/>
      <c r="FR1098" s="55"/>
      <c r="FS1098" s="55"/>
      <c r="FT1098" s="55"/>
      <c r="FU1098" s="55"/>
      <c r="FV1098" s="55"/>
      <c r="FW1098" s="55"/>
      <c r="FX1098" s="55"/>
      <c r="FY1098" s="55"/>
      <c r="FZ1098" s="55"/>
      <c r="GA1098" s="55"/>
      <c r="GB1098" s="55"/>
      <c r="GC1098" s="55"/>
      <c r="GD1098" s="55"/>
      <c r="GE1098" s="55"/>
      <c r="GF1098" s="55"/>
      <c r="GG1098" s="55"/>
      <c r="GH1098" s="55"/>
      <c r="GI1098" s="55"/>
      <c r="GJ1098" s="55"/>
      <c r="GK1098" s="55"/>
      <c r="GL1098" s="55"/>
      <c r="GM1098" s="55"/>
      <c r="GN1098" s="55"/>
      <c r="GO1098" s="55"/>
      <c r="GP1098" s="55"/>
      <c r="GQ1098" s="55"/>
      <c r="GR1098" s="55"/>
      <c r="GS1098" s="55"/>
      <c r="GT1098" s="55"/>
      <c r="GU1098" s="55"/>
      <c r="GV1098" s="55"/>
      <c r="GW1098" s="55"/>
      <c r="GX1098" s="55"/>
      <c r="GY1098" s="55"/>
      <c r="GZ1098" s="55"/>
      <c r="HA1098" s="55"/>
      <c r="HB1098" s="55"/>
      <c r="HC1098" s="55"/>
      <c r="HD1098" s="55"/>
      <c r="HE1098" s="55"/>
      <c r="HF1098" s="55"/>
      <c r="HG1098" s="55"/>
      <c r="HH1098" s="55"/>
      <c r="HI1098" s="55"/>
      <c r="HJ1098" s="55"/>
      <c r="HK1098" s="55"/>
      <c r="HL1098" s="55"/>
      <c r="HM1098" s="55"/>
      <c r="HN1098" s="55"/>
      <c r="HO1098" s="55"/>
      <c r="HP1098" s="55"/>
      <c r="HQ1098" s="55"/>
      <c r="HR1098" s="55"/>
      <c r="HS1098" s="55"/>
      <c r="HT1098" s="55"/>
      <c r="HU1098" s="55"/>
      <c r="HV1098" s="55"/>
      <c r="HW1098" s="55"/>
      <c r="HX1098" s="55"/>
      <c r="HY1098" s="55"/>
      <c r="HZ1098" s="55"/>
      <c r="IA1098" s="55"/>
      <c r="IB1098" s="55"/>
      <c r="IC1098" s="55"/>
      <c r="ID1098" s="55"/>
      <c r="IE1098" s="55"/>
      <c r="IF1098" s="55"/>
      <c r="IG1098" s="55"/>
      <c r="IH1098" s="55"/>
      <c r="II1098" s="55"/>
      <c r="IJ1098" s="55"/>
      <c r="IK1098" s="55"/>
      <c r="IL1098" s="55"/>
      <c r="IM1098" s="55"/>
      <c r="IN1098" s="55"/>
      <c r="IO1098" s="55"/>
      <c r="IP1098" s="55"/>
      <c r="IQ1098" s="55"/>
      <c r="IR1098" s="55"/>
      <c r="IS1098" s="55"/>
      <c r="IT1098" s="55"/>
      <c r="IU1098" s="55"/>
      <c r="IV1098" s="55"/>
      <c r="IW1098" s="55"/>
    </row>
    <row r="1099" spans="1:257" s="22" customFormat="1" x14ac:dyDescent="0.2">
      <c r="A1099" s="36" t="s">
        <v>2026</v>
      </c>
      <c r="B1099" s="57">
        <f t="shared" si="50"/>
        <v>44761.446284722224</v>
      </c>
      <c r="C1099" s="27">
        <v>2022</v>
      </c>
      <c r="D1099" s="27">
        <v>7</v>
      </c>
      <c r="E1099" s="27">
        <v>19</v>
      </c>
      <c r="F1099" s="27">
        <v>10</v>
      </c>
      <c r="G1099" s="28">
        <v>42</v>
      </c>
      <c r="H1099" s="29">
        <v>39.200000000000003</v>
      </c>
      <c r="I1099" s="30">
        <v>54.3</v>
      </c>
      <c r="J1099" s="30">
        <v>86.12</v>
      </c>
      <c r="K1099" s="27">
        <v>4</v>
      </c>
      <c r="L1099" s="35">
        <v>1</v>
      </c>
      <c r="M1099" s="23">
        <v>0.9</v>
      </c>
      <c r="N1099" s="23">
        <f t="shared" si="49"/>
        <v>1.4</v>
      </c>
      <c r="O1099" s="23">
        <v>1.4</v>
      </c>
      <c r="P1099" s="68" t="s">
        <v>4</v>
      </c>
      <c r="Q1099" s="68" t="s">
        <v>923</v>
      </c>
      <c r="R1099" s="19" t="s">
        <v>18</v>
      </c>
      <c r="S1099" s="68" t="s">
        <v>924</v>
      </c>
      <c r="T1099" s="68"/>
      <c r="U1099" s="55"/>
      <c r="V1099" s="55"/>
      <c r="W1099" s="55"/>
      <c r="X1099" s="55"/>
      <c r="Y1099" s="55"/>
      <c r="Z1099" s="55"/>
      <c r="AA1099" s="55"/>
      <c r="AB1099" s="55"/>
      <c r="AC1099" s="55"/>
      <c r="AD1099" s="55"/>
      <c r="AE1099" s="55"/>
      <c r="AF1099" s="55"/>
      <c r="AG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  <c r="AX1099" s="55"/>
      <c r="AY1099" s="55"/>
      <c r="AZ1099" s="55"/>
      <c r="BA1099" s="55"/>
      <c r="BB1099" s="55"/>
      <c r="BC1099" s="55"/>
      <c r="BD1099" s="55"/>
      <c r="BE1099" s="55"/>
      <c r="BF1099" s="55"/>
      <c r="BG1099" s="55"/>
      <c r="BH1099" s="55"/>
      <c r="BI1099" s="55"/>
      <c r="BJ1099" s="55"/>
      <c r="BK1099" s="55"/>
      <c r="BL1099" s="55"/>
      <c r="BM1099" s="55"/>
      <c r="BN1099" s="55"/>
      <c r="BO1099" s="55"/>
      <c r="BP1099" s="55"/>
      <c r="BQ1099" s="55"/>
      <c r="BR1099" s="55"/>
      <c r="BS1099" s="55"/>
      <c r="BT1099" s="55"/>
      <c r="BU1099" s="55"/>
      <c r="BV1099" s="55"/>
      <c r="BW1099" s="55"/>
      <c r="BX1099" s="55"/>
      <c r="BY1099" s="55"/>
      <c r="BZ1099" s="55"/>
      <c r="CA1099" s="55"/>
      <c r="CB1099" s="55"/>
      <c r="CC1099" s="55"/>
      <c r="CD1099" s="55"/>
      <c r="CE1099" s="55"/>
      <c r="CF1099" s="55"/>
      <c r="CG1099" s="55"/>
      <c r="CH1099" s="55"/>
      <c r="CI1099" s="55"/>
      <c r="CJ1099" s="55"/>
      <c r="CK1099" s="55"/>
      <c r="CL1099" s="55"/>
      <c r="CM1099" s="55"/>
      <c r="CN1099" s="55"/>
      <c r="CO1099" s="55"/>
      <c r="CP1099" s="55"/>
      <c r="CQ1099" s="55"/>
      <c r="CR1099" s="55"/>
      <c r="CS1099" s="55"/>
      <c r="CT1099" s="55"/>
      <c r="CU1099" s="55"/>
      <c r="CV1099" s="55"/>
      <c r="CW1099" s="55"/>
      <c r="CX1099" s="55"/>
      <c r="CY1099" s="55"/>
      <c r="CZ1099" s="55"/>
      <c r="DA1099" s="55"/>
      <c r="DB1099" s="55"/>
      <c r="DC1099" s="55"/>
      <c r="DD1099" s="55"/>
      <c r="DE1099" s="55"/>
      <c r="DF1099" s="55"/>
      <c r="DG1099" s="55"/>
      <c r="DH1099" s="55"/>
      <c r="DI1099" s="55"/>
      <c r="DJ1099" s="55"/>
      <c r="DK1099" s="55"/>
      <c r="DL1099" s="55"/>
      <c r="DM1099" s="55"/>
      <c r="DN1099" s="55"/>
      <c r="DO1099" s="55"/>
      <c r="DP1099" s="55"/>
      <c r="DQ1099" s="55"/>
      <c r="DR1099" s="55"/>
      <c r="DS1099" s="55"/>
      <c r="DT1099" s="55"/>
      <c r="DU1099" s="55"/>
      <c r="DV1099" s="55"/>
      <c r="DW1099" s="55"/>
      <c r="DX1099" s="55"/>
      <c r="DY1099" s="55"/>
      <c r="DZ1099" s="55"/>
      <c r="EA1099" s="55"/>
      <c r="EB1099" s="55"/>
      <c r="EC1099" s="55"/>
      <c r="ED1099" s="55"/>
      <c r="EE1099" s="55"/>
      <c r="EF1099" s="55"/>
      <c r="EG1099" s="55"/>
      <c r="EH1099" s="55"/>
      <c r="EI1099" s="55"/>
      <c r="EJ1099" s="55"/>
      <c r="EK1099" s="55"/>
      <c r="EL1099" s="55"/>
      <c r="EM1099" s="55"/>
      <c r="EN1099" s="55"/>
      <c r="EO1099" s="55"/>
      <c r="EP1099" s="55"/>
      <c r="EQ1099" s="55"/>
      <c r="ER1099" s="55"/>
      <c r="ES1099" s="55"/>
      <c r="ET1099" s="55"/>
      <c r="EU1099" s="55"/>
      <c r="EV1099" s="55"/>
      <c r="EW1099" s="55"/>
      <c r="EX1099" s="55"/>
      <c r="EY1099" s="55"/>
      <c r="EZ1099" s="55"/>
      <c r="FA1099" s="55"/>
      <c r="FB1099" s="55"/>
      <c r="FC1099" s="55"/>
      <c r="FD1099" s="55"/>
      <c r="FE1099" s="55"/>
      <c r="FF1099" s="55"/>
      <c r="FG1099" s="55"/>
      <c r="FH1099" s="55"/>
      <c r="FI1099" s="55"/>
      <c r="FJ1099" s="55"/>
      <c r="FK1099" s="55"/>
      <c r="FL1099" s="55"/>
      <c r="FM1099" s="55"/>
      <c r="FN1099" s="55"/>
      <c r="FO1099" s="55"/>
      <c r="FP1099" s="55"/>
      <c r="FQ1099" s="55"/>
      <c r="FR1099" s="55"/>
      <c r="FS1099" s="55"/>
      <c r="FT1099" s="55"/>
      <c r="FU1099" s="55"/>
      <c r="FV1099" s="55"/>
      <c r="FW1099" s="55"/>
      <c r="FX1099" s="55"/>
      <c r="FY1099" s="55"/>
      <c r="FZ1099" s="55"/>
      <c r="GA1099" s="55"/>
      <c r="GB1099" s="55"/>
      <c r="GC1099" s="55"/>
      <c r="GD1099" s="55"/>
      <c r="GE1099" s="55"/>
      <c r="GF1099" s="55"/>
      <c r="GG1099" s="55"/>
      <c r="GH1099" s="55"/>
      <c r="GI1099" s="55"/>
      <c r="GJ1099" s="55"/>
      <c r="GK1099" s="55"/>
      <c r="GL1099" s="55"/>
      <c r="GM1099" s="55"/>
      <c r="GN1099" s="55"/>
      <c r="GO1099" s="55"/>
      <c r="GP1099" s="55"/>
      <c r="GQ1099" s="55"/>
      <c r="GR1099" s="55"/>
      <c r="GS1099" s="55"/>
      <c r="GT1099" s="55"/>
      <c r="GU1099" s="55"/>
      <c r="GV1099" s="55"/>
      <c r="GW1099" s="55"/>
      <c r="GX1099" s="55"/>
      <c r="GY1099" s="55"/>
      <c r="GZ1099" s="55"/>
      <c r="HA1099" s="55"/>
      <c r="HB1099" s="55"/>
      <c r="HC1099" s="55"/>
      <c r="HD1099" s="55"/>
      <c r="HE1099" s="55"/>
      <c r="HF1099" s="55"/>
      <c r="HG1099" s="55"/>
      <c r="HH1099" s="55"/>
      <c r="HI1099" s="55"/>
      <c r="HJ1099" s="55"/>
      <c r="HK1099" s="55"/>
      <c r="HL1099" s="55"/>
      <c r="HM1099" s="55"/>
      <c r="HN1099" s="55"/>
      <c r="HO1099" s="55"/>
      <c r="HP1099" s="55"/>
      <c r="HQ1099" s="55"/>
      <c r="HR1099" s="55"/>
      <c r="HS1099" s="55"/>
      <c r="HT1099" s="55"/>
      <c r="HU1099" s="55"/>
      <c r="HV1099" s="55"/>
      <c r="HW1099" s="55"/>
      <c r="HX1099" s="55"/>
      <c r="HY1099" s="55"/>
      <c r="HZ1099" s="55"/>
      <c r="IA1099" s="55"/>
      <c r="IB1099" s="55"/>
      <c r="IC1099" s="55"/>
      <c r="ID1099" s="55"/>
      <c r="IE1099" s="55"/>
      <c r="IF1099" s="55"/>
      <c r="IG1099" s="55"/>
      <c r="IH1099" s="55"/>
      <c r="II1099" s="55"/>
      <c r="IJ1099" s="55"/>
      <c r="IK1099" s="55"/>
      <c r="IL1099" s="55"/>
      <c r="IM1099" s="55"/>
      <c r="IN1099" s="55"/>
      <c r="IO1099" s="55"/>
      <c r="IP1099" s="55"/>
      <c r="IQ1099" s="55"/>
      <c r="IR1099" s="55"/>
      <c r="IS1099" s="55"/>
      <c r="IT1099" s="55"/>
      <c r="IU1099" s="55"/>
      <c r="IV1099" s="55"/>
      <c r="IW1099" s="55"/>
    </row>
    <row r="1100" spans="1:257" s="22" customFormat="1" x14ac:dyDescent="0.2">
      <c r="A1100" s="36" t="s">
        <v>2027</v>
      </c>
      <c r="B1100" s="57">
        <f t="shared" si="50"/>
        <v>44761.58148148148</v>
      </c>
      <c r="C1100" s="27">
        <v>2022</v>
      </c>
      <c r="D1100" s="27">
        <v>7</v>
      </c>
      <c r="E1100" s="27">
        <v>19</v>
      </c>
      <c r="F1100" s="27">
        <v>13</v>
      </c>
      <c r="G1100" s="28">
        <v>57</v>
      </c>
      <c r="H1100" s="29">
        <v>20.14</v>
      </c>
      <c r="I1100" s="30">
        <v>54.308999999999997</v>
      </c>
      <c r="J1100" s="30">
        <v>86.102999999999994</v>
      </c>
      <c r="K1100" s="27">
        <v>5</v>
      </c>
      <c r="L1100" s="68" t="s">
        <v>3</v>
      </c>
      <c r="M1100" s="23">
        <v>0.8</v>
      </c>
      <c r="N1100" s="23">
        <f t="shared" si="49"/>
        <v>1.3</v>
      </c>
      <c r="O1100" s="23">
        <v>1.3</v>
      </c>
      <c r="P1100" s="68" t="s">
        <v>4</v>
      </c>
      <c r="Q1100" s="68" t="s">
        <v>923</v>
      </c>
      <c r="R1100" s="19" t="s">
        <v>18</v>
      </c>
      <c r="S1100" s="68" t="s">
        <v>924</v>
      </c>
      <c r="T1100" s="68"/>
      <c r="U1100" s="55"/>
      <c r="V1100" s="55"/>
      <c r="W1100" s="55"/>
      <c r="X1100" s="55"/>
      <c r="Y1100" s="55"/>
      <c r="Z1100" s="55"/>
      <c r="AA1100" s="55"/>
      <c r="AB1100" s="55"/>
      <c r="AC1100" s="55"/>
      <c r="AD1100" s="55"/>
      <c r="AE1100" s="55"/>
      <c r="AF1100" s="55"/>
      <c r="AG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  <c r="AX1100" s="55"/>
      <c r="AY1100" s="55"/>
      <c r="AZ1100" s="55"/>
      <c r="BA1100" s="55"/>
      <c r="BB1100" s="55"/>
      <c r="BC1100" s="55"/>
      <c r="BD1100" s="55"/>
      <c r="BE1100" s="55"/>
      <c r="BF1100" s="55"/>
      <c r="BG1100" s="55"/>
      <c r="BH1100" s="55"/>
      <c r="BI1100" s="55"/>
      <c r="BJ1100" s="55"/>
      <c r="BK1100" s="55"/>
      <c r="BL1100" s="55"/>
      <c r="BM1100" s="55"/>
      <c r="BN1100" s="55"/>
      <c r="BO1100" s="55"/>
      <c r="BP1100" s="55"/>
      <c r="BQ1100" s="55"/>
      <c r="BR1100" s="55"/>
      <c r="BS1100" s="55"/>
      <c r="BT1100" s="55"/>
      <c r="BU1100" s="55"/>
      <c r="BV1100" s="55"/>
      <c r="BW1100" s="55"/>
      <c r="BX1100" s="55"/>
      <c r="BY1100" s="55"/>
      <c r="BZ1100" s="55"/>
      <c r="CA1100" s="55"/>
      <c r="CB1100" s="55"/>
      <c r="CC1100" s="55"/>
      <c r="CD1100" s="55"/>
      <c r="CE1100" s="55"/>
      <c r="CF1100" s="55"/>
      <c r="CG1100" s="55"/>
      <c r="CH1100" s="55"/>
      <c r="CI1100" s="55"/>
      <c r="CJ1100" s="55"/>
      <c r="CK1100" s="55"/>
      <c r="CL1100" s="55"/>
      <c r="CM1100" s="55"/>
      <c r="CN1100" s="55"/>
      <c r="CO1100" s="55"/>
      <c r="CP1100" s="55"/>
      <c r="CQ1100" s="55"/>
      <c r="CR1100" s="55"/>
      <c r="CS1100" s="55"/>
      <c r="CT1100" s="55"/>
      <c r="CU1100" s="55"/>
      <c r="CV1100" s="55"/>
      <c r="CW1100" s="55"/>
      <c r="CX1100" s="55"/>
      <c r="CY1100" s="55"/>
      <c r="CZ1100" s="55"/>
      <c r="DA1100" s="55"/>
      <c r="DB1100" s="55"/>
      <c r="DC1100" s="55"/>
      <c r="DD1100" s="55"/>
      <c r="DE1100" s="55"/>
      <c r="DF1100" s="55"/>
      <c r="DG1100" s="55"/>
      <c r="DH1100" s="55"/>
      <c r="DI1100" s="55"/>
      <c r="DJ1100" s="55"/>
      <c r="DK1100" s="55"/>
      <c r="DL1100" s="55"/>
      <c r="DM1100" s="55"/>
      <c r="DN1100" s="55"/>
      <c r="DO1100" s="55"/>
      <c r="DP1100" s="55"/>
      <c r="DQ1100" s="55"/>
      <c r="DR1100" s="55"/>
      <c r="DS1100" s="55"/>
      <c r="DT1100" s="55"/>
      <c r="DU1100" s="55"/>
      <c r="DV1100" s="55"/>
      <c r="DW1100" s="55"/>
      <c r="DX1100" s="55"/>
      <c r="DY1100" s="55"/>
      <c r="DZ1100" s="55"/>
      <c r="EA1100" s="55"/>
      <c r="EB1100" s="55"/>
      <c r="EC1100" s="55"/>
      <c r="ED1100" s="55"/>
      <c r="EE1100" s="55"/>
      <c r="EF1100" s="55"/>
      <c r="EG1100" s="55"/>
      <c r="EH1100" s="55"/>
      <c r="EI1100" s="55"/>
      <c r="EJ1100" s="55"/>
      <c r="EK1100" s="55"/>
      <c r="EL1100" s="55"/>
      <c r="EM1100" s="55"/>
      <c r="EN1100" s="55"/>
      <c r="EO1100" s="55"/>
      <c r="EP1100" s="55"/>
      <c r="EQ1100" s="55"/>
      <c r="ER1100" s="55"/>
      <c r="ES1100" s="55"/>
      <c r="ET1100" s="55"/>
      <c r="EU1100" s="55"/>
      <c r="EV1100" s="55"/>
      <c r="EW1100" s="55"/>
      <c r="EX1100" s="55"/>
      <c r="EY1100" s="55"/>
      <c r="EZ1100" s="55"/>
      <c r="FA1100" s="55"/>
      <c r="FB1100" s="55"/>
      <c r="FC1100" s="55"/>
      <c r="FD1100" s="55"/>
      <c r="FE1100" s="55"/>
      <c r="FF1100" s="55"/>
      <c r="FG1100" s="55"/>
      <c r="FH1100" s="55"/>
      <c r="FI1100" s="55"/>
      <c r="FJ1100" s="55"/>
      <c r="FK1100" s="55"/>
      <c r="FL1100" s="55"/>
      <c r="FM1100" s="55"/>
      <c r="FN1100" s="55"/>
      <c r="FO1100" s="55"/>
      <c r="FP1100" s="55"/>
      <c r="FQ1100" s="55"/>
      <c r="FR1100" s="55"/>
      <c r="FS1100" s="55"/>
      <c r="FT1100" s="55"/>
      <c r="FU1100" s="55"/>
      <c r="FV1100" s="55"/>
      <c r="FW1100" s="55"/>
      <c r="FX1100" s="55"/>
      <c r="FY1100" s="55"/>
      <c r="FZ1100" s="55"/>
      <c r="GA1100" s="55"/>
      <c r="GB1100" s="55"/>
      <c r="GC1100" s="55"/>
      <c r="GD1100" s="55"/>
      <c r="GE1100" s="55"/>
      <c r="GF1100" s="55"/>
      <c r="GG1100" s="55"/>
      <c r="GH1100" s="55"/>
      <c r="GI1100" s="55"/>
      <c r="GJ1100" s="55"/>
      <c r="GK1100" s="55"/>
      <c r="GL1100" s="55"/>
      <c r="GM1100" s="55"/>
      <c r="GN1100" s="55"/>
      <c r="GO1100" s="55"/>
      <c r="GP1100" s="55"/>
      <c r="GQ1100" s="55"/>
      <c r="GR1100" s="55"/>
      <c r="GS1100" s="55"/>
      <c r="GT1100" s="55"/>
      <c r="GU1100" s="55"/>
      <c r="GV1100" s="55"/>
      <c r="GW1100" s="55"/>
      <c r="GX1100" s="55"/>
      <c r="GY1100" s="55"/>
      <c r="GZ1100" s="55"/>
      <c r="HA1100" s="55"/>
      <c r="HB1100" s="55"/>
      <c r="HC1100" s="55"/>
      <c r="HD1100" s="55"/>
      <c r="HE1100" s="55"/>
      <c r="HF1100" s="55"/>
      <c r="HG1100" s="55"/>
      <c r="HH1100" s="55"/>
      <c r="HI1100" s="55"/>
      <c r="HJ1100" s="55"/>
      <c r="HK1100" s="55"/>
      <c r="HL1100" s="55"/>
      <c r="HM1100" s="55"/>
      <c r="HN1100" s="55"/>
      <c r="HO1100" s="55"/>
      <c r="HP1100" s="55"/>
      <c r="HQ1100" s="55"/>
      <c r="HR1100" s="55"/>
      <c r="HS1100" s="55"/>
      <c r="HT1100" s="55"/>
      <c r="HU1100" s="55"/>
      <c r="HV1100" s="55"/>
      <c r="HW1100" s="55"/>
      <c r="HX1100" s="55"/>
      <c r="HY1100" s="55"/>
      <c r="HZ1100" s="55"/>
      <c r="IA1100" s="55"/>
      <c r="IB1100" s="55"/>
      <c r="IC1100" s="55"/>
      <c r="ID1100" s="55"/>
      <c r="IE1100" s="55"/>
      <c r="IF1100" s="55"/>
      <c r="IG1100" s="55"/>
      <c r="IH1100" s="55"/>
      <c r="II1100" s="55"/>
      <c r="IJ1100" s="55"/>
      <c r="IK1100" s="55"/>
      <c r="IL1100" s="55"/>
      <c r="IM1100" s="55"/>
      <c r="IN1100" s="55"/>
      <c r="IO1100" s="55"/>
      <c r="IP1100" s="55"/>
      <c r="IQ1100" s="55"/>
      <c r="IR1100" s="55"/>
      <c r="IS1100" s="55"/>
      <c r="IT1100" s="55"/>
      <c r="IU1100" s="55"/>
      <c r="IV1100" s="55"/>
      <c r="IW1100" s="55"/>
    </row>
    <row r="1101" spans="1:257" s="22" customFormat="1" x14ac:dyDescent="0.2">
      <c r="A1101" s="36" t="s">
        <v>2028</v>
      </c>
      <c r="B1101" s="57">
        <f t="shared" si="50"/>
        <v>44761.934641203705</v>
      </c>
      <c r="C1101" s="27">
        <v>2022</v>
      </c>
      <c r="D1101" s="27">
        <v>7</v>
      </c>
      <c r="E1101" s="27">
        <v>19</v>
      </c>
      <c r="F1101" s="27">
        <v>22</v>
      </c>
      <c r="G1101" s="28">
        <v>25</v>
      </c>
      <c r="H1101" s="29">
        <v>53.99</v>
      </c>
      <c r="I1101" s="30">
        <v>54.298000000000002</v>
      </c>
      <c r="J1101" s="30">
        <v>86.11</v>
      </c>
      <c r="K1101" s="27">
        <v>5</v>
      </c>
      <c r="L1101" s="35">
        <v>1</v>
      </c>
      <c r="M1101" s="23">
        <v>0.5</v>
      </c>
      <c r="N1101" s="23">
        <f t="shared" si="49"/>
        <v>1.1000000000000001</v>
      </c>
      <c r="O1101" s="23">
        <v>1.1000000000000001</v>
      </c>
      <c r="P1101" s="68" t="s">
        <v>4</v>
      </c>
      <c r="Q1101" s="68" t="s">
        <v>923</v>
      </c>
      <c r="R1101" s="19" t="s">
        <v>18</v>
      </c>
      <c r="S1101" s="68" t="s">
        <v>924</v>
      </c>
      <c r="T1101" s="68"/>
      <c r="U1101" s="55"/>
      <c r="V1101" s="55"/>
      <c r="W1101" s="55"/>
      <c r="X1101" s="55"/>
      <c r="Y1101" s="55"/>
      <c r="Z1101" s="55"/>
      <c r="AA1101" s="55"/>
      <c r="AB1101" s="55"/>
      <c r="AC1101" s="55"/>
      <c r="AD1101" s="55"/>
      <c r="AE1101" s="55"/>
      <c r="AF1101" s="55"/>
      <c r="AG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  <c r="AX1101" s="55"/>
      <c r="AY1101" s="55"/>
      <c r="AZ1101" s="55"/>
      <c r="BA1101" s="55"/>
      <c r="BB1101" s="55"/>
      <c r="BC1101" s="55"/>
      <c r="BD1101" s="55"/>
      <c r="BE1101" s="55"/>
      <c r="BF1101" s="55"/>
      <c r="BG1101" s="55"/>
      <c r="BH1101" s="55"/>
      <c r="BI1101" s="55"/>
      <c r="BJ1101" s="55"/>
      <c r="BK1101" s="55"/>
      <c r="BL1101" s="55"/>
      <c r="BM1101" s="55"/>
      <c r="BN1101" s="55"/>
      <c r="BO1101" s="55"/>
      <c r="BP1101" s="55"/>
      <c r="BQ1101" s="55"/>
      <c r="BR1101" s="55"/>
      <c r="BS1101" s="55"/>
      <c r="BT1101" s="55"/>
      <c r="BU1101" s="55"/>
      <c r="BV1101" s="55"/>
      <c r="BW1101" s="55"/>
      <c r="BX1101" s="55"/>
      <c r="BY1101" s="55"/>
      <c r="BZ1101" s="55"/>
      <c r="CA1101" s="55"/>
      <c r="CB1101" s="55"/>
      <c r="CC1101" s="55"/>
      <c r="CD1101" s="55"/>
      <c r="CE1101" s="55"/>
      <c r="CF1101" s="55"/>
      <c r="CG1101" s="55"/>
      <c r="CH1101" s="55"/>
      <c r="CI1101" s="55"/>
      <c r="CJ1101" s="55"/>
      <c r="CK1101" s="55"/>
      <c r="CL1101" s="55"/>
      <c r="CM1101" s="55"/>
      <c r="CN1101" s="55"/>
      <c r="CO1101" s="55"/>
      <c r="CP1101" s="55"/>
      <c r="CQ1101" s="55"/>
      <c r="CR1101" s="55"/>
      <c r="CS1101" s="55"/>
      <c r="CT1101" s="55"/>
      <c r="CU1101" s="55"/>
      <c r="CV1101" s="55"/>
      <c r="CW1101" s="55"/>
      <c r="CX1101" s="55"/>
      <c r="CY1101" s="55"/>
      <c r="CZ1101" s="55"/>
      <c r="DA1101" s="55"/>
      <c r="DB1101" s="55"/>
      <c r="DC1101" s="55"/>
      <c r="DD1101" s="55"/>
      <c r="DE1101" s="55"/>
      <c r="DF1101" s="55"/>
      <c r="DG1101" s="55"/>
      <c r="DH1101" s="55"/>
      <c r="DI1101" s="55"/>
      <c r="DJ1101" s="55"/>
      <c r="DK1101" s="55"/>
      <c r="DL1101" s="55"/>
      <c r="DM1101" s="55"/>
      <c r="DN1101" s="55"/>
      <c r="DO1101" s="55"/>
      <c r="DP1101" s="55"/>
      <c r="DQ1101" s="55"/>
      <c r="DR1101" s="55"/>
      <c r="DS1101" s="55"/>
      <c r="DT1101" s="55"/>
      <c r="DU1101" s="55"/>
      <c r="DV1101" s="55"/>
      <c r="DW1101" s="55"/>
      <c r="DX1101" s="55"/>
      <c r="DY1101" s="55"/>
      <c r="DZ1101" s="55"/>
      <c r="EA1101" s="55"/>
      <c r="EB1101" s="55"/>
      <c r="EC1101" s="55"/>
      <c r="ED1101" s="55"/>
      <c r="EE1101" s="55"/>
      <c r="EF1101" s="55"/>
      <c r="EG1101" s="55"/>
      <c r="EH1101" s="55"/>
      <c r="EI1101" s="55"/>
      <c r="EJ1101" s="55"/>
      <c r="EK1101" s="55"/>
      <c r="EL1101" s="55"/>
      <c r="EM1101" s="55"/>
      <c r="EN1101" s="55"/>
      <c r="EO1101" s="55"/>
      <c r="EP1101" s="55"/>
      <c r="EQ1101" s="55"/>
      <c r="ER1101" s="55"/>
      <c r="ES1101" s="55"/>
      <c r="ET1101" s="55"/>
      <c r="EU1101" s="55"/>
      <c r="EV1101" s="55"/>
      <c r="EW1101" s="55"/>
      <c r="EX1101" s="55"/>
      <c r="EY1101" s="55"/>
      <c r="EZ1101" s="55"/>
      <c r="FA1101" s="55"/>
      <c r="FB1101" s="55"/>
      <c r="FC1101" s="55"/>
      <c r="FD1101" s="55"/>
      <c r="FE1101" s="55"/>
      <c r="FF1101" s="55"/>
      <c r="FG1101" s="55"/>
      <c r="FH1101" s="55"/>
      <c r="FI1101" s="55"/>
      <c r="FJ1101" s="55"/>
      <c r="FK1101" s="55"/>
      <c r="FL1101" s="55"/>
      <c r="FM1101" s="55"/>
      <c r="FN1101" s="55"/>
      <c r="FO1101" s="55"/>
      <c r="FP1101" s="55"/>
      <c r="FQ1101" s="55"/>
      <c r="FR1101" s="55"/>
      <c r="FS1101" s="55"/>
      <c r="FT1101" s="55"/>
      <c r="FU1101" s="55"/>
      <c r="FV1101" s="55"/>
      <c r="FW1101" s="55"/>
      <c r="FX1101" s="55"/>
      <c r="FY1101" s="55"/>
      <c r="FZ1101" s="55"/>
      <c r="GA1101" s="55"/>
      <c r="GB1101" s="55"/>
      <c r="GC1101" s="55"/>
      <c r="GD1101" s="55"/>
      <c r="GE1101" s="55"/>
      <c r="GF1101" s="55"/>
      <c r="GG1101" s="55"/>
      <c r="GH1101" s="55"/>
      <c r="GI1101" s="55"/>
      <c r="GJ1101" s="55"/>
      <c r="GK1101" s="55"/>
      <c r="GL1101" s="55"/>
      <c r="GM1101" s="55"/>
      <c r="GN1101" s="55"/>
      <c r="GO1101" s="55"/>
      <c r="GP1101" s="55"/>
      <c r="GQ1101" s="55"/>
      <c r="GR1101" s="55"/>
      <c r="GS1101" s="55"/>
      <c r="GT1101" s="55"/>
      <c r="GU1101" s="55"/>
      <c r="GV1101" s="55"/>
      <c r="GW1101" s="55"/>
      <c r="GX1101" s="55"/>
      <c r="GY1101" s="55"/>
      <c r="GZ1101" s="55"/>
      <c r="HA1101" s="55"/>
      <c r="HB1101" s="55"/>
      <c r="HC1101" s="55"/>
      <c r="HD1101" s="55"/>
      <c r="HE1101" s="55"/>
      <c r="HF1101" s="55"/>
      <c r="HG1101" s="55"/>
      <c r="HH1101" s="55"/>
      <c r="HI1101" s="55"/>
      <c r="HJ1101" s="55"/>
      <c r="HK1101" s="55"/>
      <c r="HL1101" s="55"/>
      <c r="HM1101" s="55"/>
      <c r="HN1101" s="55"/>
      <c r="HO1101" s="55"/>
      <c r="HP1101" s="55"/>
      <c r="HQ1101" s="55"/>
      <c r="HR1101" s="55"/>
      <c r="HS1101" s="55"/>
      <c r="HT1101" s="55"/>
      <c r="HU1101" s="55"/>
      <c r="HV1101" s="55"/>
      <c r="HW1101" s="55"/>
      <c r="HX1101" s="55"/>
      <c r="HY1101" s="55"/>
      <c r="HZ1101" s="55"/>
      <c r="IA1101" s="55"/>
      <c r="IB1101" s="55"/>
      <c r="IC1101" s="55"/>
      <c r="ID1101" s="55"/>
      <c r="IE1101" s="55"/>
      <c r="IF1101" s="55"/>
      <c r="IG1101" s="55"/>
      <c r="IH1101" s="55"/>
      <c r="II1101" s="55"/>
      <c r="IJ1101" s="55"/>
      <c r="IK1101" s="55"/>
      <c r="IL1101" s="55"/>
      <c r="IM1101" s="55"/>
      <c r="IN1101" s="55"/>
      <c r="IO1101" s="55"/>
      <c r="IP1101" s="55"/>
      <c r="IQ1101" s="55"/>
      <c r="IR1101" s="55"/>
      <c r="IS1101" s="55"/>
      <c r="IT1101" s="55"/>
      <c r="IU1101" s="55"/>
      <c r="IV1101" s="55"/>
      <c r="IW1101" s="55"/>
    </row>
    <row r="1102" spans="1:257" s="22" customFormat="1" x14ac:dyDescent="0.2">
      <c r="A1102" s="36" t="s">
        <v>2029</v>
      </c>
      <c r="B1102" s="57">
        <f t="shared" si="50"/>
        <v>44762.250092592592</v>
      </c>
      <c r="C1102" s="27">
        <v>2022</v>
      </c>
      <c r="D1102" s="27">
        <v>7</v>
      </c>
      <c r="E1102" s="27">
        <v>20</v>
      </c>
      <c r="F1102" s="27">
        <v>6</v>
      </c>
      <c r="G1102" s="28">
        <v>0</v>
      </c>
      <c r="H1102" s="29">
        <v>8.92</v>
      </c>
      <c r="I1102" s="30">
        <v>54.142000000000003</v>
      </c>
      <c r="J1102" s="30">
        <v>86.447999999999993</v>
      </c>
      <c r="K1102" s="27">
        <v>0</v>
      </c>
      <c r="L1102" s="68" t="s">
        <v>3</v>
      </c>
      <c r="M1102" s="23">
        <v>2.2999999999999998</v>
      </c>
      <c r="N1102" s="23">
        <f t="shared" si="49"/>
        <v>2.5</v>
      </c>
      <c r="O1102" s="23">
        <v>2.5</v>
      </c>
      <c r="P1102" s="68" t="s">
        <v>4</v>
      </c>
      <c r="Q1102" s="68" t="s">
        <v>923</v>
      </c>
      <c r="R1102" s="19" t="s">
        <v>18</v>
      </c>
      <c r="S1102" s="68" t="s">
        <v>925</v>
      </c>
      <c r="T1102" s="68" t="s">
        <v>21</v>
      </c>
      <c r="U1102" s="55"/>
      <c r="V1102" s="55"/>
      <c r="W1102" s="55"/>
      <c r="X1102" s="55"/>
      <c r="Y1102" s="55"/>
      <c r="Z1102" s="55"/>
      <c r="AA1102" s="55"/>
      <c r="AB1102" s="55"/>
      <c r="AC1102" s="55"/>
      <c r="AD1102" s="55"/>
      <c r="AE1102" s="55"/>
      <c r="AF1102" s="55"/>
      <c r="AG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  <c r="AX1102" s="55"/>
      <c r="AY1102" s="55"/>
      <c r="AZ1102" s="55"/>
      <c r="BA1102" s="55"/>
      <c r="BB1102" s="55"/>
      <c r="BC1102" s="55"/>
      <c r="BD1102" s="55"/>
      <c r="BE1102" s="55"/>
      <c r="BF1102" s="55"/>
      <c r="BG1102" s="55"/>
      <c r="BH1102" s="55"/>
      <c r="BI1102" s="55"/>
      <c r="BJ1102" s="55"/>
      <c r="BK1102" s="55"/>
      <c r="BL1102" s="55"/>
      <c r="BM1102" s="55"/>
      <c r="BN1102" s="55"/>
      <c r="BO1102" s="55"/>
      <c r="BP1102" s="55"/>
      <c r="BQ1102" s="55"/>
      <c r="BR1102" s="55"/>
      <c r="BS1102" s="55"/>
      <c r="BT1102" s="55"/>
      <c r="BU1102" s="55"/>
      <c r="BV1102" s="55"/>
      <c r="BW1102" s="55"/>
      <c r="BX1102" s="55"/>
      <c r="BY1102" s="55"/>
      <c r="BZ1102" s="55"/>
      <c r="CA1102" s="55"/>
      <c r="CB1102" s="55"/>
      <c r="CC1102" s="55"/>
      <c r="CD1102" s="55"/>
      <c r="CE1102" s="55"/>
      <c r="CF1102" s="55"/>
      <c r="CG1102" s="55"/>
      <c r="CH1102" s="55"/>
      <c r="CI1102" s="55"/>
      <c r="CJ1102" s="55"/>
      <c r="CK1102" s="55"/>
      <c r="CL1102" s="55"/>
      <c r="CM1102" s="55"/>
      <c r="CN1102" s="55"/>
      <c r="CO1102" s="55"/>
      <c r="CP1102" s="55"/>
      <c r="CQ1102" s="55"/>
      <c r="CR1102" s="55"/>
      <c r="CS1102" s="55"/>
      <c r="CT1102" s="55"/>
      <c r="CU1102" s="55"/>
      <c r="CV1102" s="55"/>
      <c r="CW1102" s="55"/>
      <c r="CX1102" s="55"/>
      <c r="CY1102" s="55"/>
      <c r="CZ1102" s="55"/>
      <c r="DA1102" s="55"/>
      <c r="DB1102" s="55"/>
      <c r="DC1102" s="55"/>
      <c r="DD1102" s="55"/>
      <c r="DE1102" s="55"/>
      <c r="DF1102" s="55"/>
      <c r="DG1102" s="55"/>
      <c r="DH1102" s="55"/>
      <c r="DI1102" s="55"/>
      <c r="DJ1102" s="55"/>
      <c r="DK1102" s="55"/>
      <c r="DL1102" s="55"/>
      <c r="DM1102" s="55"/>
      <c r="DN1102" s="55"/>
      <c r="DO1102" s="55"/>
      <c r="DP1102" s="55"/>
      <c r="DQ1102" s="55"/>
      <c r="DR1102" s="55"/>
      <c r="DS1102" s="55"/>
      <c r="DT1102" s="55"/>
      <c r="DU1102" s="55"/>
      <c r="DV1102" s="55"/>
      <c r="DW1102" s="55"/>
      <c r="DX1102" s="55"/>
      <c r="DY1102" s="55"/>
      <c r="DZ1102" s="55"/>
      <c r="EA1102" s="55"/>
      <c r="EB1102" s="55"/>
      <c r="EC1102" s="55"/>
      <c r="ED1102" s="55"/>
      <c r="EE1102" s="55"/>
      <c r="EF1102" s="55"/>
      <c r="EG1102" s="55"/>
      <c r="EH1102" s="55"/>
      <c r="EI1102" s="55"/>
      <c r="EJ1102" s="55"/>
      <c r="EK1102" s="55"/>
      <c r="EL1102" s="55"/>
      <c r="EM1102" s="55"/>
      <c r="EN1102" s="55"/>
      <c r="EO1102" s="55"/>
      <c r="EP1102" s="55"/>
      <c r="EQ1102" s="55"/>
      <c r="ER1102" s="55"/>
      <c r="ES1102" s="55"/>
      <c r="ET1102" s="55"/>
      <c r="EU1102" s="55"/>
      <c r="EV1102" s="55"/>
      <c r="EW1102" s="55"/>
      <c r="EX1102" s="55"/>
      <c r="EY1102" s="55"/>
      <c r="EZ1102" s="55"/>
      <c r="FA1102" s="55"/>
      <c r="FB1102" s="55"/>
      <c r="FC1102" s="55"/>
      <c r="FD1102" s="55"/>
      <c r="FE1102" s="55"/>
      <c r="FF1102" s="55"/>
      <c r="FG1102" s="55"/>
      <c r="FH1102" s="55"/>
      <c r="FI1102" s="55"/>
      <c r="FJ1102" s="55"/>
      <c r="FK1102" s="55"/>
      <c r="FL1102" s="55"/>
      <c r="FM1102" s="55"/>
      <c r="FN1102" s="55"/>
      <c r="FO1102" s="55"/>
      <c r="FP1102" s="55"/>
      <c r="FQ1102" s="55"/>
      <c r="FR1102" s="55"/>
      <c r="FS1102" s="55"/>
      <c r="FT1102" s="55"/>
      <c r="FU1102" s="55"/>
      <c r="FV1102" s="55"/>
      <c r="FW1102" s="55"/>
      <c r="FX1102" s="55"/>
      <c r="FY1102" s="55"/>
      <c r="FZ1102" s="55"/>
      <c r="GA1102" s="55"/>
      <c r="GB1102" s="55"/>
      <c r="GC1102" s="55"/>
      <c r="GD1102" s="55"/>
      <c r="GE1102" s="55"/>
      <c r="GF1102" s="55"/>
      <c r="GG1102" s="55"/>
      <c r="GH1102" s="55"/>
      <c r="GI1102" s="55"/>
      <c r="GJ1102" s="55"/>
      <c r="GK1102" s="55"/>
      <c r="GL1102" s="55"/>
      <c r="GM1102" s="55"/>
      <c r="GN1102" s="55"/>
      <c r="GO1102" s="55"/>
      <c r="GP1102" s="55"/>
      <c r="GQ1102" s="55"/>
      <c r="GR1102" s="55"/>
      <c r="GS1102" s="55"/>
      <c r="GT1102" s="55"/>
      <c r="GU1102" s="55"/>
      <c r="GV1102" s="55"/>
      <c r="GW1102" s="55"/>
      <c r="GX1102" s="55"/>
      <c r="GY1102" s="55"/>
      <c r="GZ1102" s="55"/>
      <c r="HA1102" s="55"/>
      <c r="HB1102" s="55"/>
      <c r="HC1102" s="55"/>
      <c r="HD1102" s="55"/>
      <c r="HE1102" s="55"/>
      <c r="HF1102" s="55"/>
      <c r="HG1102" s="55"/>
      <c r="HH1102" s="55"/>
      <c r="HI1102" s="55"/>
      <c r="HJ1102" s="55"/>
      <c r="HK1102" s="55"/>
      <c r="HL1102" s="55"/>
      <c r="HM1102" s="55"/>
      <c r="HN1102" s="55"/>
      <c r="HO1102" s="55"/>
      <c r="HP1102" s="55"/>
      <c r="HQ1102" s="55"/>
      <c r="HR1102" s="55"/>
      <c r="HS1102" s="55"/>
      <c r="HT1102" s="55"/>
      <c r="HU1102" s="55"/>
      <c r="HV1102" s="55"/>
      <c r="HW1102" s="55"/>
      <c r="HX1102" s="55"/>
      <c r="HY1102" s="55"/>
      <c r="HZ1102" s="55"/>
      <c r="IA1102" s="55"/>
      <c r="IB1102" s="55"/>
      <c r="IC1102" s="55"/>
      <c r="ID1102" s="55"/>
      <c r="IE1102" s="55"/>
      <c r="IF1102" s="55"/>
      <c r="IG1102" s="55"/>
      <c r="IH1102" s="55"/>
      <c r="II1102" s="55"/>
      <c r="IJ1102" s="55"/>
      <c r="IK1102" s="55"/>
      <c r="IL1102" s="55"/>
      <c r="IM1102" s="55"/>
      <c r="IN1102" s="55"/>
      <c r="IO1102" s="55"/>
      <c r="IP1102" s="55"/>
      <c r="IQ1102" s="55"/>
      <c r="IR1102" s="55"/>
      <c r="IS1102" s="55"/>
      <c r="IT1102" s="55"/>
      <c r="IU1102" s="55"/>
      <c r="IV1102" s="55"/>
      <c r="IW1102" s="55"/>
    </row>
    <row r="1103" spans="1:257" s="22" customFormat="1" x14ac:dyDescent="0.2">
      <c r="A1103" s="36" t="s">
        <v>2030</v>
      </c>
      <c r="B1103" s="57">
        <f t="shared" si="50"/>
        <v>44762.303611111114</v>
      </c>
      <c r="C1103" s="27">
        <v>2022</v>
      </c>
      <c r="D1103" s="27">
        <v>7</v>
      </c>
      <c r="E1103" s="27">
        <v>20</v>
      </c>
      <c r="F1103" s="27">
        <v>7</v>
      </c>
      <c r="G1103" s="28">
        <v>17</v>
      </c>
      <c r="H1103" s="29">
        <v>12.92</v>
      </c>
      <c r="I1103" s="30">
        <v>54.164000000000001</v>
      </c>
      <c r="J1103" s="30">
        <v>86.403999999999996</v>
      </c>
      <c r="K1103" s="27">
        <v>0</v>
      </c>
      <c r="L1103" s="68" t="s">
        <v>3</v>
      </c>
      <c r="M1103" s="23">
        <v>1.9</v>
      </c>
      <c r="N1103" s="23">
        <f t="shared" si="49"/>
        <v>2.2000000000000002</v>
      </c>
      <c r="O1103" s="23">
        <v>2.2000000000000002</v>
      </c>
      <c r="P1103" s="68" t="s">
        <v>4</v>
      </c>
      <c r="Q1103" s="68" t="s">
        <v>923</v>
      </c>
      <c r="R1103" s="19" t="s">
        <v>18</v>
      </c>
      <c r="S1103" s="68" t="s">
        <v>925</v>
      </c>
      <c r="T1103" s="68" t="s">
        <v>21</v>
      </c>
      <c r="U1103" s="55"/>
      <c r="V1103" s="55"/>
      <c r="W1103" s="55"/>
      <c r="X1103" s="55"/>
      <c r="Y1103" s="55"/>
      <c r="Z1103" s="55"/>
      <c r="AA1103" s="55"/>
      <c r="AB1103" s="55"/>
      <c r="AC1103" s="55"/>
      <c r="AD1103" s="55"/>
      <c r="AE1103" s="55"/>
      <c r="AF1103" s="55"/>
      <c r="AG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  <c r="AX1103" s="55"/>
      <c r="AY1103" s="55"/>
      <c r="AZ1103" s="55"/>
      <c r="BA1103" s="55"/>
      <c r="BB1103" s="55"/>
      <c r="BC1103" s="55"/>
      <c r="BD1103" s="55"/>
      <c r="BE1103" s="55"/>
      <c r="BF1103" s="55"/>
      <c r="BG1103" s="55"/>
      <c r="BH1103" s="55"/>
      <c r="BI1103" s="55"/>
      <c r="BJ1103" s="55"/>
      <c r="BK1103" s="55"/>
      <c r="BL1103" s="55"/>
      <c r="BM1103" s="55"/>
      <c r="BN1103" s="55"/>
      <c r="BO1103" s="55"/>
      <c r="BP1103" s="55"/>
      <c r="BQ1103" s="55"/>
      <c r="BR1103" s="55"/>
      <c r="BS1103" s="55"/>
      <c r="BT1103" s="55"/>
      <c r="BU1103" s="55"/>
      <c r="BV1103" s="55"/>
      <c r="BW1103" s="55"/>
      <c r="BX1103" s="55"/>
      <c r="BY1103" s="55"/>
      <c r="BZ1103" s="55"/>
      <c r="CA1103" s="55"/>
      <c r="CB1103" s="55"/>
      <c r="CC1103" s="55"/>
      <c r="CD1103" s="55"/>
      <c r="CE1103" s="55"/>
      <c r="CF1103" s="55"/>
      <c r="CG1103" s="55"/>
      <c r="CH1103" s="55"/>
      <c r="CI1103" s="55"/>
      <c r="CJ1103" s="55"/>
      <c r="CK1103" s="55"/>
      <c r="CL1103" s="55"/>
      <c r="CM1103" s="55"/>
      <c r="CN1103" s="55"/>
      <c r="CO1103" s="55"/>
      <c r="CP1103" s="55"/>
      <c r="CQ1103" s="55"/>
      <c r="CR1103" s="55"/>
      <c r="CS1103" s="55"/>
      <c r="CT1103" s="55"/>
      <c r="CU1103" s="55"/>
      <c r="CV1103" s="55"/>
      <c r="CW1103" s="55"/>
      <c r="CX1103" s="55"/>
      <c r="CY1103" s="55"/>
      <c r="CZ1103" s="55"/>
      <c r="DA1103" s="55"/>
      <c r="DB1103" s="55"/>
      <c r="DC1103" s="55"/>
      <c r="DD1103" s="55"/>
      <c r="DE1103" s="55"/>
      <c r="DF1103" s="55"/>
      <c r="DG1103" s="55"/>
      <c r="DH1103" s="55"/>
      <c r="DI1103" s="55"/>
      <c r="DJ1103" s="55"/>
      <c r="DK1103" s="55"/>
      <c r="DL1103" s="55"/>
      <c r="DM1103" s="55"/>
      <c r="DN1103" s="55"/>
      <c r="DO1103" s="55"/>
      <c r="DP1103" s="55"/>
      <c r="DQ1103" s="55"/>
      <c r="DR1103" s="55"/>
      <c r="DS1103" s="55"/>
      <c r="DT1103" s="55"/>
      <c r="DU1103" s="55"/>
      <c r="DV1103" s="55"/>
      <c r="DW1103" s="55"/>
      <c r="DX1103" s="55"/>
      <c r="DY1103" s="55"/>
      <c r="DZ1103" s="55"/>
      <c r="EA1103" s="55"/>
      <c r="EB1103" s="55"/>
      <c r="EC1103" s="55"/>
      <c r="ED1103" s="55"/>
      <c r="EE1103" s="55"/>
      <c r="EF1103" s="55"/>
      <c r="EG1103" s="55"/>
      <c r="EH1103" s="55"/>
      <c r="EI1103" s="55"/>
      <c r="EJ1103" s="55"/>
      <c r="EK1103" s="55"/>
      <c r="EL1103" s="55"/>
      <c r="EM1103" s="55"/>
      <c r="EN1103" s="55"/>
      <c r="EO1103" s="55"/>
      <c r="EP1103" s="55"/>
      <c r="EQ1103" s="55"/>
      <c r="ER1103" s="55"/>
      <c r="ES1103" s="55"/>
      <c r="ET1103" s="55"/>
      <c r="EU1103" s="55"/>
      <c r="EV1103" s="55"/>
      <c r="EW1103" s="55"/>
      <c r="EX1103" s="55"/>
      <c r="EY1103" s="55"/>
      <c r="EZ1103" s="55"/>
      <c r="FA1103" s="55"/>
      <c r="FB1103" s="55"/>
      <c r="FC1103" s="55"/>
      <c r="FD1103" s="55"/>
      <c r="FE1103" s="55"/>
      <c r="FF1103" s="55"/>
      <c r="FG1103" s="55"/>
      <c r="FH1103" s="55"/>
      <c r="FI1103" s="55"/>
      <c r="FJ1103" s="55"/>
      <c r="FK1103" s="55"/>
      <c r="FL1103" s="55"/>
      <c r="FM1103" s="55"/>
      <c r="FN1103" s="55"/>
      <c r="FO1103" s="55"/>
      <c r="FP1103" s="55"/>
      <c r="FQ1103" s="55"/>
      <c r="FR1103" s="55"/>
      <c r="FS1103" s="55"/>
      <c r="FT1103" s="55"/>
      <c r="FU1103" s="55"/>
      <c r="FV1103" s="55"/>
      <c r="FW1103" s="55"/>
      <c r="FX1103" s="55"/>
      <c r="FY1103" s="55"/>
      <c r="FZ1103" s="55"/>
      <c r="GA1103" s="55"/>
      <c r="GB1103" s="55"/>
      <c r="GC1103" s="55"/>
      <c r="GD1103" s="55"/>
      <c r="GE1103" s="55"/>
      <c r="GF1103" s="55"/>
      <c r="GG1103" s="55"/>
      <c r="GH1103" s="55"/>
      <c r="GI1103" s="55"/>
      <c r="GJ1103" s="55"/>
      <c r="GK1103" s="55"/>
      <c r="GL1103" s="55"/>
      <c r="GM1103" s="55"/>
      <c r="GN1103" s="55"/>
      <c r="GO1103" s="55"/>
      <c r="GP1103" s="55"/>
      <c r="GQ1103" s="55"/>
      <c r="GR1103" s="55"/>
      <c r="GS1103" s="55"/>
      <c r="GT1103" s="55"/>
      <c r="GU1103" s="55"/>
      <c r="GV1103" s="55"/>
      <c r="GW1103" s="55"/>
      <c r="GX1103" s="55"/>
      <c r="GY1103" s="55"/>
      <c r="GZ1103" s="55"/>
      <c r="HA1103" s="55"/>
      <c r="HB1103" s="55"/>
      <c r="HC1103" s="55"/>
      <c r="HD1103" s="55"/>
      <c r="HE1103" s="55"/>
      <c r="HF1103" s="55"/>
      <c r="HG1103" s="55"/>
      <c r="HH1103" s="55"/>
      <c r="HI1103" s="55"/>
      <c r="HJ1103" s="55"/>
      <c r="HK1103" s="55"/>
      <c r="HL1103" s="55"/>
      <c r="HM1103" s="55"/>
      <c r="HN1103" s="55"/>
      <c r="HO1103" s="55"/>
      <c r="HP1103" s="55"/>
      <c r="HQ1103" s="55"/>
      <c r="HR1103" s="55"/>
      <c r="HS1103" s="55"/>
      <c r="HT1103" s="55"/>
      <c r="HU1103" s="55"/>
      <c r="HV1103" s="55"/>
      <c r="HW1103" s="55"/>
      <c r="HX1103" s="55"/>
      <c r="HY1103" s="55"/>
      <c r="HZ1103" s="55"/>
      <c r="IA1103" s="55"/>
      <c r="IB1103" s="55"/>
      <c r="IC1103" s="55"/>
      <c r="ID1103" s="55"/>
      <c r="IE1103" s="55"/>
      <c r="IF1103" s="55"/>
      <c r="IG1103" s="55"/>
      <c r="IH1103" s="55"/>
      <c r="II1103" s="55"/>
      <c r="IJ1103" s="55"/>
      <c r="IK1103" s="55"/>
      <c r="IL1103" s="55"/>
      <c r="IM1103" s="55"/>
      <c r="IN1103" s="55"/>
      <c r="IO1103" s="55"/>
      <c r="IP1103" s="55"/>
      <c r="IQ1103" s="55"/>
      <c r="IR1103" s="55"/>
      <c r="IS1103" s="55"/>
      <c r="IT1103" s="55"/>
      <c r="IU1103" s="55"/>
      <c r="IV1103" s="55"/>
      <c r="IW1103" s="55"/>
    </row>
    <row r="1104" spans="1:257" s="22" customFormat="1" x14ac:dyDescent="0.2">
      <c r="A1104" s="36" t="s">
        <v>2031</v>
      </c>
      <c r="B1104" s="57">
        <f t="shared" si="50"/>
        <v>44762.344131944446</v>
      </c>
      <c r="C1104" s="27">
        <v>2022</v>
      </c>
      <c r="D1104" s="27">
        <v>7</v>
      </c>
      <c r="E1104" s="27">
        <v>20</v>
      </c>
      <c r="F1104" s="27">
        <v>8</v>
      </c>
      <c r="G1104" s="28">
        <v>15</v>
      </c>
      <c r="H1104" s="29">
        <v>33.479999999999997</v>
      </c>
      <c r="I1104" s="30">
        <v>54.122</v>
      </c>
      <c r="J1104" s="30">
        <v>86.418000000000006</v>
      </c>
      <c r="K1104" s="27">
        <v>0</v>
      </c>
      <c r="L1104" s="68" t="s">
        <v>3</v>
      </c>
      <c r="M1104" s="23">
        <v>2.2999999999999998</v>
      </c>
      <c r="N1104" s="23">
        <f t="shared" si="49"/>
        <v>2.5</v>
      </c>
      <c r="O1104" s="23">
        <v>2.5</v>
      </c>
      <c r="P1104" s="68" t="s">
        <v>4</v>
      </c>
      <c r="Q1104" s="68" t="s">
        <v>923</v>
      </c>
      <c r="R1104" s="19" t="s">
        <v>18</v>
      </c>
      <c r="S1104" s="68" t="s">
        <v>925</v>
      </c>
      <c r="T1104" s="68" t="s">
        <v>21</v>
      </c>
      <c r="U1104" s="55"/>
      <c r="V1104" s="55"/>
      <c r="W1104" s="55"/>
      <c r="X1104" s="55"/>
      <c r="Y1104" s="55"/>
      <c r="Z1104" s="55"/>
      <c r="AA1104" s="55"/>
      <c r="AB1104" s="55"/>
      <c r="AC1104" s="55"/>
      <c r="AD1104" s="55"/>
      <c r="AE1104" s="55"/>
      <c r="AF1104" s="55"/>
      <c r="AG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  <c r="AX1104" s="55"/>
      <c r="AY1104" s="55"/>
      <c r="AZ1104" s="55"/>
      <c r="BA1104" s="55"/>
      <c r="BB1104" s="55"/>
      <c r="BC1104" s="55"/>
      <c r="BD1104" s="55"/>
      <c r="BE1104" s="55"/>
      <c r="BF1104" s="55"/>
      <c r="BG1104" s="55"/>
      <c r="BH1104" s="55"/>
      <c r="BI1104" s="55"/>
      <c r="BJ1104" s="55"/>
      <c r="BK1104" s="55"/>
      <c r="BL1104" s="55"/>
      <c r="BM1104" s="55"/>
      <c r="BN1104" s="55"/>
      <c r="BO1104" s="55"/>
      <c r="BP1104" s="55"/>
      <c r="BQ1104" s="55"/>
      <c r="BR1104" s="55"/>
      <c r="BS1104" s="55"/>
      <c r="BT1104" s="55"/>
      <c r="BU1104" s="55"/>
      <c r="BV1104" s="55"/>
      <c r="BW1104" s="55"/>
      <c r="BX1104" s="55"/>
      <c r="BY1104" s="55"/>
      <c r="BZ1104" s="55"/>
      <c r="CA1104" s="55"/>
      <c r="CB1104" s="55"/>
      <c r="CC1104" s="55"/>
      <c r="CD1104" s="55"/>
      <c r="CE1104" s="55"/>
      <c r="CF1104" s="55"/>
      <c r="CG1104" s="55"/>
      <c r="CH1104" s="55"/>
      <c r="CI1104" s="55"/>
      <c r="CJ1104" s="55"/>
      <c r="CK1104" s="55"/>
      <c r="CL1104" s="55"/>
      <c r="CM1104" s="55"/>
      <c r="CN1104" s="55"/>
      <c r="CO1104" s="55"/>
      <c r="CP1104" s="55"/>
      <c r="CQ1104" s="55"/>
      <c r="CR1104" s="55"/>
      <c r="CS1104" s="55"/>
      <c r="CT1104" s="55"/>
      <c r="CU1104" s="55"/>
      <c r="CV1104" s="55"/>
      <c r="CW1104" s="55"/>
      <c r="CX1104" s="55"/>
      <c r="CY1104" s="55"/>
      <c r="CZ1104" s="55"/>
      <c r="DA1104" s="55"/>
      <c r="DB1104" s="55"/>
      <c r="DC1104" s="55"/>
      <c r="DD1104" s="55"/>
      <c r="DE1104" s="55"/>
      <c r="DF1104" s="55"/>
      <c r="DG1104" s="55"/>
      <c r="DH1104" s="55"/>
      <c r="DI1104" s="55"/>
      <c r="DJ1104" s="55"/>
      <c r="DK1104" s="55"/>
      <c r="DL1104" s="55"/>
      <c r="DM1104" s="55"/>
      <c r="DN1104" s="55"/>
      <c r="DO1104" s="55"/>
      <c r="DP1104" s="55"/>
      <c r="DQ1104" s="55"/>
      <c r="DR1104" s="55"/>
      <c r="DS1104" s="55"/>
      <c r="DT1104" s="55"/>
      <c r="DU1104" s="55"/>
      <c r="DV1104" s="55"/>
      <c r="DW1104" s="55"/>
      <c r="DX1104" s="55"/>
      <c r="DY1104" s="55"/>
      <c r="DZ1104" s="55"/>
      <c r="EA1104" s="55"/>
      <c r="EB1104" s="55"/>
      <c r="EC1104" s="55"/>
      <c r="ED1104" s="55"/>
      <c r="EE1104" s="55"/>
      <c r="EF1104" s="55"/>
      <c r="EG1104" s="55"/>
      <c r="EH1104" s="55"/>
      <c r="EI1104" s="55"/>
      <c r="EJ1104" s="55"/>
      <c r="EK1104" s="55"/>
      <c r="EL1104" s="55"/>
      <c r="EM1104" s="55"/>
      <c r="EN1104" s="55"/>
      <c r="EO1104" s="55"/>
      <c r="EP1104" s="55"/>
      <c r="EQ1104" s="55"/>
      <c r="ER1104" s="55"/>
      <c r="ES1104" s="55"/>
      <c r="ET1104" s="55"/>
      <c r="EU1104" s="55"/>
      <c r="EV1104" s="55"/>
      <c r="EW1104" s="55"/>
      <c r="EX1104" s="55"/>
      <c r="EY1104" s="55"/>
      <c r="EZ1104" s="55"/>
      <c r="FA1104" s="55"/>
      <c r="FB1104" s="55"/>
      <c r="FC1104" s="55"/>
      <c r="FD1104" s="55"/>
      <c r="FE1104" s="55"/>
      <c r="FF1104" s="55"/>
      <c r="FG1104" s="55"/>
      <c r="FH1104" s="55"/>
      <c r="FI1104" s="55"/>
      <c r="FJ1104" s="55"/>
      <c r="FK1104" s="55"/>
      <c r="FL1104" s="55"/>
      <c r="FM1104" s="55"/>
      <c r="FN1104" s="55"/>
      <c r="FO1104" s="55"/>
      <c r="FP1104" s="55"/>
      <c r="FQ1104" s="55"/>
      <c r="FR1104" s="55"/>
      <c r="FS1104" s="55"/>
      <c r="FT1104" s="55"/>
      <c r="FU1104" s="55"/>
      <c r="FV1104" s="55"/>
      <c r="FW1104" s="55"/>
      <c r="FX1104" s="55"/>
      <c r="FY1104" s="55"/>
      <c r="FZ1104" s="55"/>
      <c r="GA1104" s="55"/>
      <c r="GB1104" s="55"/>
      <c r="GC1104" s="55"/>
      <c r="GD1104" s="55"/>
      <c r="GE1104" s="55"/>
      <c r="GF1104" s="55"/>
      <c r="GG1104" s="55"/>
      <c r="GH1104" s="55"/>
      <c r="GI1104" s="55"/>
      <c r="GJ1104" s="55"/>
      <c r="GK1104" s="55"/>
      <c r="GL1104" s="55"/>
      <c r="GM1104" s="55"/>
      <c r="GN1104" s="55"/>
      <c r="GO1104" s="55"/>
      <c r="GP1104" s="55"/>
      <c r="GQ1104" s="55"/>
      <c r="GR1104" s="55"/>
      <c r="GS1104" s="55"/>
      <c r="GT1104" s="55"/>
      <c r="GU1104" s="55"/>
      <c r="GV1104" s="55"/>
      <c r="GW1104" s="55"/>
      <c r="GX1104" s="55"/>
      <c r="GY1104" s="55"/>
      <c r="GZ1104" s="55"/>
      <c r="HA1104" s="55"/>
      <c r="HB1104" s="55"/>
      <c r="HC1104" s="55"/>
      <c r="HD1104" s="55"/>
      <c r="HE1104" s="55"/>
      <c r="HF1104" s="55"/>
      <c r="HG1104" s="55"/>
      <c r="HH1104" s="55"/>
      <c r="HI1104" s="55"/>
      <c r="HJ1104" s="55"/>
      <c r="HK1104" s="55"/>
      <c r="HL1104" s="55"/>
      <c r="HM1104" s="55"/>
      <c r="HN1104" s="55"/>
      <c r="HO1104" s="55"/>
      <c r="HP1104" s="55"/>
      <c r="HQ1104" s="55"/>
      <c r="HR1104" s="55"/>
      <c r="HS1104" s="55"/>
      <c r="HT1104" s="55"/>
      <c r="HU1104" s="55"/>
      <c r="HV1104" s="55"/>
      <c r="HW1104" s="55"/>
      <c r="HX1104" s="55"/>
      <c r="HY1104" s="55"/>
      <c r="HZ1104" s="55"/>
      <c r="IA1104" s="55"/>
      <c r="IB1104" s="55"/>
      <c r="IC1104" s="55"/>
      <c r="ID1104" s="55"/>
      <c r="IE1104" s="55"/>
      <c r="IF1104" s="55"/>
      <c r="IG1104" s="55"/>
      <c r="IH1104" s="55"/>
      <c r="II1104" s="55"/>
      <c r="IJ1104" s="55"/>
      <c r="IK1104" s="55"/>
      <c r="IL1104" s="55"/>
      <c r="IM1104" s="55"/>
      <c r="IN1104" s="55"/>
      <c r="IO1104" s="55"/>
      <c r="IP1104" s="55"/>
      <c r="IQ1104" s="55"/>
      <c r="IR1104" s="55"/>
      <c r="IS1104" s="55"/>
      <c r="IT1104" s="55"/>
      <c r="IU1104" s="55"/>
      <c r="IV1104" s="55"/>
      <c r="IW1104" s="55"/>
    </row>
    <row r="1105" spans="1:257" s="22" customFormat="1" x14ac:dyDescent="0.2">
      <c r="A1105" s="36" t="s">
        <v>2032</v>
      </c>
      <c r="B1105" s="57">
        <f t="shared" si="50"/>
        <v>44762.354259259257</v>
      </c>
      <c r="C1105" s="27">
        <v>2022</v>
      </c>
      <c r="D1105" s="27">
        <v>7</v>
      </c>
      <c r="E1105" s="27">
        <v>20</v>
      </c>
      <c r="F1105" s="27">
        <v>8</v>
      </c>
      <c r="G1105" s="28">
        <v>30</v>
      </c>
      <c r="H1105" s="29">
        <v>8.6199999999999992</v>
      </c>
      <c r="I1105" s="30">
        <v>54.398000000000003</v>
      </c>
      <c r="J1105" s="30">
        <v>86.661000000000001</v>
      </c>
      <c r="K1105" s="27">
        <v>0</v>
      </c>
      <c r="L1105" s="68" t="s">
        <v>3</v>
      </c>
      <c r="M1105" s="23">
        <v>2.1</v>
      </c>
      <c r="N1105" s="23">
        <f t="shared" si="49"/>
        <v>2.2999999999999998</v>
      </c>
      <c r="O1105" s="23">
        <v>2.2999999999999998</v>
      </c>
      <c r="P1105" s="68" t="s">
        <v>4</v>
      </c>
      <c r="Q1105" s="68" t="s">
        <v>923</v>
      </c>
      <c r="R1105" s="19" t="s">
        <v>18</v>
      </c>
      <c r="S1105" s="68" t="s">
        <v>925</v>
      </c>
      <c r="T1105" s="68" t="s">
        <v>21</v>
      </c>
      <c r="U1105" s="55"/>
      <c r="V1105" s="55"/>
      <c r="W1105" s="55"/>
      <c r="X1105" s="55"/>
      <c r="Y1105" s="55"/>
      <c r="Z1105" s="55"/>
      <c r="AA1105" s="55"/>
      <c r="AB1105" s="55"/>
      <c r="AC1105" s="55"/>
      <c r="AD1105" s="55"/>
      <c r="AE1105" s="55"/>
      <c r="AF1105" s="55"/>
      <c r="AG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  <c r="AX1105" s="55"/>
      <c r="AY1105" s="55"/>
      <c r="AZ1105" s="55"/>
      <c r="BA1105" s="55"/>
      <c r="BB1105" s="55"/>
      <c r="BC1105" s="55"/>
      <c r="BD1105" s="55"/>
      <c r="BE1105" s="55"/>
      <c r="BF1105" s="55"/>
      <c r="BG1105" s="55"/>
      <c r="BH1105" s="55"/>
      <c r="BI1105" s="55"/>
      <c r="BJ1105" s="55"/>
      <c r="BK1105" s="55"/>
      <c r="BL1105" s="55"/>
      <c r="BM1105" s="55"/>
      <c r="BN1105" s="55"/>
      <c r="BO1105" s="55"/>
      <c r="BP1105" s="55"/>
      <c r="BQ1105" s="55"/>
      <c r="BR1105" s="55"/>
      <c r="BS1105" s="55"/>
      <c r="BT1105" s="55"/>
      <c r="BU1105" s="55"/>
      <c r="BV1105" s="55"/>
      <c r="BW1105" s="55"/>
      <c r="BX1105" s="55"/>
      <c r="BY1105" s="55"/>
      <c r="BZ1105" s="55"/>
      <c r="CA1105" s="55"/>
      <c r="CB1105" s="55"/>
      <c r="CC1105" s="55"/>
      <c r="CD1105" s="55"/>
      <c r="CE1105" s="55"/>
      <c r="CF1105" s="55"/>
      <c r="CG1105" s="55"/>
      <c r="CH1105" s="55"/>
      <c r="CI1105" s="55"/>
      <c r="CJ1105" s="55"/>
      <c r="CK1105" s="55"/>
      <c r="CL1105" s="55"/>
      <c r="CM1105" s="55"/>
      <c r="CN1105" s="55"/>
      <c r="CO1105" s="55"/>
      <c r="CP1105" s="55"/>
      <c r="CQ1105" s="55"/>
      <c r="CR1105" s="55"/>
      <c r="CS1105" s="55"/>
      <c r="CT1105" s="55"/>
      <c r="CU1105" s="55"/>
      <c r="CV1105" s="55"/>
      <c r="CW1105" s="55"/>
      <c r="CX1105" s="55"/>
      <c r="CY1105" s="55"/>
      <c r="CZ1105" s="55"/>
      <c r="DA1105" s="55"/>
      <c r="DB1105" s="55"/>
      <c r="DC1105" s="55"/>
      <c r="DD1105" s="55"/>
      <c r="DE1105" s="55"/>
      <c r="DF1105" s="55"/>
      <c r="DG1105" s="55"/>
      <c r="DH1105" s="55"/>
      <c r="DI1105" s="55"/>
      <c r="DJ1105" s="55"/>
      <c r="DK1105" s="55"/>
      <c r="DL1105" s="55"/>
      <c r="DM1105" s="55"/>
      <c r="DN1105" s="55"/>
      <c r="DO1105" s="55"/>
      <c r="DP1105" s="55"/>
      <c r="DQ1105" s="55"/>
      <c r="DR1105" s="55"/>
      <c r="DS1105" s="55"/>
      <c r="DT1105" s="55"/>
      <c r="DU1105" s="55"/>
      <c r="DV1105" s="55"/>
      <c r="DW1105" s="55"/>
      <c r="DX1105" s="55"/>
      <c r="DY1105" s="55"/>
      <c r="DZ1105" s="55"/>
      <c r="EA1105" s="55"/>
      <c r="EB1105" s="55"/>
      <c r="EC1105" s="55"/>
      <c r="ED1105" s="55"/>
      <c r="EE1105" s="55"/>
      <c r="EF1105" s="55"/>
      <c r="EG1105" s="55"/>
      <c r="EH1105" s="55"/>
      <c r="EI1105" s="55"/>
      <c r="EJ1105" s="55"/>
      <c r="EK1105" s="55"/>
      <c r="EL1105" s="55"/>
      <c r="EM1105" s="55"/>
      <c r="EN1105" s="55"/>
      <c r="EO1105" s="55"/>
      <c r="EP1105" s="55"/>
      <c r="EQ1105" s="55"/>
      <c r="ER1105" s="55"/>
      <c r="ES1105" s="55"/>
      <c r="ET1105" s="55"/>
      <c r="EU1105" s="55"/>
      <c r="EV1105" s="55"/>
      <c r="EW1105" s="55"/>
      <c r="EX1105" s="55"/>
      <c r="EY1105" s="55"/>
      <c r="EZ1105" s="55"/>
      <c r="FA1105" s="55"/>
      <c r="FB1105" s="55"/>
      <c r="FC1105" s="55"/>
      <c r="FD1105" s="55"/>
      <c r="FE1105" s="55"/>
      <c r="FF1105" s="55"/>
      <c r="FG1105" s="55"/>
      <c r="FH1105" s="55"/>
      <c r="FI1105" s="55"/>
      <c r="FJ1105" s="55"/>
      <c r="FK1105" s="55"/>
      <c r="FL1105" s="55"/>
      <c r="FM1105" s="55"/>
      <c r="FN1105" s="55"/>
      <c r="FO1105" s="55"/>
      <c r="FP1105" s="55"/>
      <c r="FQ1105" s="55"/>
      <c r="FR1105" s="55"/>
      <c r="FS1105" s="55"/>
      <c r="FT1105" s="55"/>
      <c r="FU1105" s="55"/>
      <c r="FV1105" s="55"/>
      <c r="FW1105" s="55"/>
      <c r="FX1105" s="55"/>
      <c r="FY1105" s="55"/>
      <c r="FZ1105" s="55"/>
      <c r="GA1105" s="55"/>
      <c r="GB1105" s="55"/>
      <c r="GC1105" s="55"/>
      <c r="GD1105" s="55"/>
      <c r="GE1105" s="55"/>
      <c r="GF1105" s="55"/>
      <c r="GG1105" s="55"/>
      <c r="GH1105" s="55"/>
      <c r="GI1105" s="55"/>
      <c r="GJ1105" s="55"/>
      <c r="GK1105" s="55"/>
      <c r="GL1105" s="55"/>
      <c r="GM1105" s="55"/>
      <c r="GN1105" s="55"/>
      <c r="GO1105" s="55"/>
      <c r="GP1105" s="55"/>
      <c r="GQ1105" s="55"/>
      <c r="GR1105" s="55"/>
      <c r="GS1105" s="55"/>
      <c r="GT1105" s="55"/>
      <c r="GU1105" s="55"/>
      <c r="GV1105" s="55"/>
      <c r="GW1105" s="55"/>
      <c r="GX1105" s="55"/>
      <c r="GY1105" s="55"/>
      <c r="GZ1105" s="55"/>
      <c r="HA1105" s="55"/>
      <c r="HB1105" s="55"/>
      <c r="HC1105" s="55"/>
      <c r="HD1105" s="55"/>
      <c r="HE1105" s="55"/>
      <c r="HF1105" s="55"/>
      <c r="HG1105" s="55"/>
      <c r="HH1105" s="55"/>
      <c r="HI1105" s="55"/>
      <c r="HJ1105" s="55"/>
      <c r="HK1105" s="55"/>
      <c r="HL1105" s="55"/>
      <c r="HM1105" s="55"/>
      <c r="HN1105" s="55"/>
      <c r="HO1105" s="55"/>
      <c r="HP1105" s="55"/>
      <c r="HQ1105" s="55"/>
      <c r="HR1105" s="55"/>
      <c r="HS1105" s="55"/>
      <c r="HT1105" s="55"/>
      <c r="HU1105" s="55"/>
      <c r="HV1105" s="55"/>
      <c r="HW1105" s="55"/>
      <c r="HX1105" s="55"/>
      <c r="HY1105" s="55"/>
      <c r="HZ1105" s="55"/>
      <c r="IA1105" s="55"/>
      <c r="IB1105" s="55"/>
      <c r="IC1105" s="55"/>
      <c r="ID1105" s="55"/>
      <c r="IE1105" s="55"/>
      <c r="IF1105" s="55"/>
      <c r="IG1105" s="55"/>
      <c r="IH1105" s="55"/>
      <c r="II1105" s="55"/>
      <c r="IJ1105" s="55"/>
      <c r="IK1105" s="55"/>
      <c r="IL1105" s="55"/>
      <c r="IM1105" s="55"/>
      <c r="IN1105" s="55"/>
      <c r="IO1105" s="55"/>
      <c r="IP1105" s="55"/>
      <c r="IQ1105" s="55"/>
      <c r="IR1105" s="55"/>
      <c r="IS1105" s="55"/>
      <c r="IT1105" s="55"/>
      <c r="IU1105" s="55"/>
      <c r="IV1105" s="55"/>
      <c r="IW1105" s="55"/>
    </row>
    <row r="1106" spans="1:257" s="22" customFormat="1" x14ac:dyDescent="0.2">
      <c r="A1106" s="36" t="s">
        <v>2033</v>
      </c>
      <c r="B1106" s="57">
        <f t="shared" si="50"/>
        <v>44762.406273148146</v>
      </c>
      <c r="C1106" s="27">
        <v>2022</v>
      </c>
      <c r="D1106" s="27">
        <v>7</v>
      </c>
      <c r="E1106" s="27">
        <v>20</v>
      </c>
      <c r="F1106" s="27">
        <v>9</v>
      </c>
      <c r="G1106" s="28">
        <v>45</v>
      </c>
      <c r="H1106" s="29">
        <v>2.4</v>
      </c>
      <c r="I1106" s="30">
        <v>54.372</v>
      </c>
      <c r="J1106" s="30">
        <v>86.102000000000004</v>
      </c>
      <c r="K1106" s="27">
        <v>0</v>
      </c>
      <c r="L1106" s="68" t="s">
        <v>3</v>
      </c>
      <c r="M1106" s="23">
        <v>2.5</v>
      </c>
      <c r="N1106" s="23">
        <f t="shared" si="49"/>
        <v>2.7</v>
      </c>
      <c r="O1106" s="23">
        <v>2.7</v>
      </c>
      <c r="P1106" s="68" t="s">
        <v>4</v>
      </c>
      <c r="Q1106" s="68" t="s">
        <v>923</v>
      </c>
      <c r="R1106" s="19" t="s">
        <v>18</v>
      </c>
      <c r="S1106" s="68" t="s">
        <v>925</v>
      </c>
      <c r="T1106" s="68" t="s">
        <v>21</v>
      </c>
      <c r="U1106" s="55"/>
      <c r="V1106" s="55"/>
      <c r="W1106" s="55"/>
      <c r="X1106" s="55"/>
      <c r="Y1106" s="55"/>
      <c r="Z1106" s="55"/>
      <c r="AA1106" s="55"/>
      <c r="AB1106" s="55"/>
      <c r="AC1106" s="55"/>
      <c r="AD1106" s="55"/>
      <c r="AE1106" s="55"/>
      <c r="AF1106" s="55"/>
      <c r="AG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  <c r="AX1106" s="55"/>
      <c r="AY1106" s="55"/>
      <c r="AZ1106" s="55"/>
      <c r="BA1106" s="55"/>
      <c r="BB1106" s="55"/>
      <c r="BC1106" s="55"/>
      <c r="BD1106" s="55"/>
      <c r="BE1106" s="55"/>
      <c r="BF1106" s="55"/>
      <c r="BG1106" s="55"/>
      <c r="BH1106" s="55"/>
      <c r="BI1106" s="55"/>
      <c r="BJ1106" s="55"/>
      <c r="BK1106" s="55"/>
      <c r="BL1106" s="55"/>
      <c r="BM1106" s="55"/>
      <c r="BN1106" s="55"/>
      <c r="BO1106" s="55"/>
      <c r="BP1106" s="55"/>
      <c r="BQ1106" s="55"/>
      <c r="BR1106" s="55"/>
      <c r="BS1106" s="55"/>
      <c r="BT1106" s="55"/>
      <c r="BU1106" s="55"/>
      <c r="BV1106" s="55"/>
      <c r="BW1106" s="55"/>
      <c r="BX1106" s="55"/>
      <c r="BY1106" s="55"/>
      <c r="BZ1106" s="55"/>
      <c r="CA1106" s="55"/>
      <c r="CB1106" s="55"/>
      <c r="CC1106" s="55"/>
      <c r="CD1106" s="55"/>
      <c r="CE1106" s="55"/>
      <c r="CF1106" s="55"/>
      <c r="CG1106" s="55"/>
      <c r="CH1106" s="55"/>
      <c r="CI1106" s="55"/>
      <c r="CJ1106" s="55"/>
      <c r="CK1106" s="55"/>
      <c r="CL1106" s="55"/>
      <c r="CM1106" s="55"/>
      <c r="CN1106" s="55"/>
      <c r="CO1106" s="55"/>
      <c r="CP1106" s="55"/>
      <c r="CQ1106" s="55"/>
      <c r="CR1106" s="55"/>
      <c r="CS1106" s="55"/>
      <c r="CT1106" s="55"/>
      <c r="CU1106" s="55"/>
      <c r="CV1106" s="55"/>
      <c r="CW1106" s="55"/>
      <c r="CX1106" s="55"/>
      <c r="CY1106" s="55"/>
      <c r="CZ1106" s="55"/>
      <c r="DA1106" s="55"/>
      <c r="DB1106" s="55"/>
      <c r="DC1106" s="55"/>
      <c r="DD1106" s="55"/>
      <c r="DE1106" s="55"/>
      <c r="DF1106" s="55"/>
      <c r="DG1106" s="55"/>
      <c r="DH1106" s="55"/>
      <c r="DI1106" s="55"/>
      <c r="DJ1106" s="55"/>
      <c r="DK1106" s="55"/>
      <c r="DL1106" s="55"/>
      <c r="DM1106" s="55"/>
      <c r="DN1106" s="55"/>
      <c r="DO1106" s="55"/>
      <c r="DP1106" s="55"/>
      <c r="DQ1106" s="55"/>
      <c r="DR1106" s="55"/>
      <c r="DS1106" s="55"/>
      <c r="DT1106" s="55"/>
      <c r="DU1106" s="55"/>
      <c r="DV1106" s="55"/>
      <c r="DW1106" s="55"/>
      <c r="DX1106" s="55"/>
      <c r="DY1106" s="55"/>
      <c r="DZ1106" s="55"/>
      <c r="EA1106" s="55"/>
      <c r="EB1106" s="55"/>
      <c r="EC1106" s="55"/>
      <c r="ED1106" s="55"/>
      <c r="EE1106" s="55"/>
      <c r="EF1106" s="55"/>
      <c r="EG1106" s="55"/>
      <c r="EH1106" s="55"/>
      <c r="EI1106" s="55"/>
      <c r="EJ1106" s="55"/>
      <c r="EK1106" s="55"/>
      <c r="EL1106" s="55"/>
      <c r="EM1106" s="55"/>
      <c r="EN1106" s="55"/>
      <c r="EO1106" s="55"/>
      <c r="EP1106" s="55"/>
      <c r="EQ1106" s="55"/>
      <c r="ER1106" s="55"/>
      <c r="ES1106" s="55"/>
      <c r="ET1106" s="55"/>
      <c r="EU1106" s="55"/>
      <c r="EV1106" s="55"/>
      <c r="EW1106" s="55"/>
      <c r="EX1106" s="55"/>
      <c r="EY1106" s="55"/>
      <c r="EZ1106" s="55"/>
      <c r="FA1106" s="55"/>
      <c r="FB1106" s="55"/>
      <c r="FC1106" s="55"/>
      <c r="FD1106" s="55"/>
      <c r="FE1106" s="55"/>
      <c r="FF1106" s="55"/>
      <c r="FG1106" s="55"/>
      <c r="FH1106" s="55"/>
      <c r="FI1106" s="55"/>
      <c r="FJ1106" s="55"/>
      <c r="FK1106" s="55"/>
      <c r="FL1106" s="55"/>
      <c r="FM1106" s="55"/>
      <c r="FN1106" s="55"/>
      <c r="FO1106" s="55"/>
      <c r="FP1106" s="55"/>
      <c r="FQ1106" s="55"/>
      <c r="FR1106" s="55"/>
      <c r="FS1106" s="55"/>
      <c r="FT1106" s="55"/>
      <c r="FU1106" s="55"/>
      <c r="FV1106" s="55"/>
      <c r="FW1106" s="55"/>
      <c r="FX1106" s="55"/>
      <c r="FY1106" s="55"/>
      <c r="FZ1106" s="55"/>
      <c r="GA1106" s="55"/>
      <c r="GB1106" s="55"/>
      <c r="GC1106" s="55"/>
      <c r="GD1106" s="55"/>
      <c r="GE1106" s="55"/>
      <c r="GF1106" s="55"/>
      <c r="GG1106" s="55"/>
      <c r="GH1106" s="55"/>
      <c r="GI1106" s="55"/>
      <c r="GJ1106" s="55"/>
      <c r="GK1106" s="55"/>
      <c r="GL1106" s="55"/>
      <c r="GM1106" s="55"/>
      <c r="GN1106" s="55"/>
      <c r="GO1106" s="55"/>
      <c r="GP1106" s="55"/>
      <c r="GQ1106" s="55"/>
      <c r="GR1106" s="55"/>
      <c r="GS1106" s="55"/>
      <c r="GT1106" s="55"/>
      <c r="GU1106" s="55"/>
      <c r="GV1106" s="55"/>
      <c r="GW1106" s="55"/>
      <c r="GX1106" s="55"/>
      <c r="GY1106" s="55"/>
      <c r="GZ1106" s="55"/>
      <c r="HA1106" s="55"/>
      <c r="HB1106" s="55"/>
      <c r="HC1106" s="55"/>
      <c r="HD1106" s="55"/>
      <c r="HE1106" s="55"/>
      <c r="HF1106" s="55"/>
      <c r="HG1106" s="55"/>
      <c r="HH1106" s="55"/>
      <c r="HI1106" s="55"/>
      <c r="HJ1106" s="55"/>
      <c r="HK1106" s="55"/>
      <c r="HL1106" s="55"/>
      <c r="HM1106" s="55"/>
      <c r="HN1106" s="55"/>
      <c r="HO1106" s="55"/>
      <c r="HP1106" s="55"/>
      <c r="HQ1106" s="55"/>
      <c r="HR1106" s="55"/>
      <c r="HS1106" s="55"/>
      <c r="HT1106" s="55"/>
      <c r="HU1106" s="55"/>
      <c r="HV1106" s="55"/>
      <c r="HW1106" s="55"/>
      <c r="HX1106" s="55"/>
      <c r="HY1106" s="55"/>
      <c r="HZ1106" s="55"/>
      <c r="IA1106" s="55"/>
      <c r="IB1106" s="55"/>
      <c r="IC1106" s="55"/>
      <c r="ID1106" s="55"/>
      <c r="IE1106" s="55"/>
      <c r="IF1106" s="55"/>
      <c r="IG1106" s="55"/>
      <c r="IH1106" s="55"/>
      <c r="II1106" s="55"/>
      <c r="IJ1106" s="55"/>
      <c r="IK1106" s="55"/>
      <c r="IL1106" s="55"/>
      <c r="IM1106" s="55"/>
      <c r="IN1106" s="55"/>
      <c r="IO1106" s="55"/>
      <c r="IP1106" s="55"/>
      <c r="IQ1106" s="55"/>
      <c r="IR1106" s="55"/>
      <c r="IS1106" s="55"/>
      <c r="IT1106" s="55"/>
      <c r="IU1106" s="55"/>
      <c r="IV1106" s="55"/>
      <c r="IW1106" s="55"/>
    </row>
    <row r="1107" spans="1:257" s="22" customFormat="1" x14ac:dyDescent="0.2">
      <c r="A1107" s="36" t="s">
        <v>2034</v>
      </c>
      <c r="B1107" s="57">
        <f t="shared" si="50"/>
        <v>44762.413321759261</v>
      </c>
      <c r="C1107" s="27">
        <v>2022</v>
      </c>
      <c r="D1107" s="27">
        <v>7</v>
      </c>
      <c r="E1107" s="27">
        <v>20</v>
      </c>
      <c r="F1107" s="27">
        <v>9</v>
      </c>
      <c r="G1107" s="28">
        <v>55</v>
      </c>
      <c r="H1107" s="29">
        <v>11.1</v>
      </c>
      <c r="I1107" s="30">
        <v>54.287999999999997</v>
      </c>
      <c r="J1107" s="30">
        <v>86.177000000000007</v>
      </c>
      <c r="K1107" s="27">
        <v>0</v>
      </c>
      <c r="L1107" s="68" t="s">
        <v>3</v>
      </c>
      <c r="M1107" s="23">
        <v>2.4</v>
      </c>
      <c r="N1107" s="23">
        <f t="shared" si="49"/>
        <v>2.6</v>
      </c>
      <c r="O1107" s="23">
        <v>2.6</v>
      </c>
      <c r="P1107" s="68" t="s">
        <v>4</v>
      </c>
      <c r="Q1107" s="68" t="s">
        <v>923</v>
      </c>
      <c r="R1107" s="19" t="s">
        <v>18</v>
      </c>
      <c r="S1107" s="68" t="s">
        <v>925</v>
      </c>
      <c r="T1107" s="68" t="s">
        <v>21</v>
      </c>
      <c r="U1107" s="55"/>
      <c r="V1107" s="55"/>
      <c r="W1107" s="55"/>
      <c r="X1107" s="55"/>
      <c r="Y1107" s="55"/>
      <c r="Z1107" s="55"/>
      <c r="AA1107" s="55"/>
      <c r="AB1107" s="55"/>
      <c r="AC1107" s="55"/>
      <c r="AD1107" s="55"/>
      <c r="AE1107" s="55"/>
      <c r="AF1107" s="55"/>
      <c r="AG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  <c r="AX1107" s="55"/>
      <c r="AY1107" s="55"/>
      <c r="AZ1107" s="55"/>
      <c r="BA1107" s="55"/>
      <c r="BB1107" s="55"/>
      <c r="BC1107" s="55"/>
      <c r="BD1107" s="55"/>
      <c r="BE1107" s="55"/>
      <c r="BF1107" s="55"/>
      <c r="BG1107" s="55"/>
      <c r="BH1107" s="55"/>
      <c r="BI1107" s="55"/>
      <c r="BJ1107" s="55"/>
      <c r="BK1107" s="55"/>
      <c r="BL1107" s="55"/>
      <c r="BM1107" s="55"/>
      <c r="BN1107" s="55"/>
      <c r="BO1107" s="55"/>
      <c r="BP1107" s="55"/>
      <c r="BQ1107" s="55"/>
      <c r="BR1107" s="55"/>
      <c r="BS1107" s="55"/>
      <c r="BT1107" s="55"/>
      <c r="BU1107" s="55"/>
      <c r="BV1107" s="55"/>
      <c r="BW1107" s="55"/>
      <c r="BX1107" s="55"/>
      <c r="BY1107" s="55"/>
      <c r="BZ1107" s="55"/>
      <c r="CA1107" s="55"/>
      <c r="CB1107" s="55"/>
      <c r="CC1107" s="55"/>
      <c r="CD1107" s="55"/>
      <c r="CE1107" s="55"/>
      <c r="CF1107" s="55"/>
      <c r="CG1107" s="55"/>
      <c r="CH1107" s="55"/>
      <c r="CI1107" s="55"/>
      <c r="CJ1107" s="55"/>
      <c r="CK1107" s="55"/>
      <c r="CL1107" s="55"/>
      <c r="CM1107" s="55"/>
      <c r="CN1107" s="55"/>
      <c r="CO1107" s="55"/>
      <c r="CP1107" s="55"/>
      <c r="CQ1107" s="55"/>
      <c r="CR1107" s="55"/>
      <c r="CS1107" s="55"/>
      <c r="CT1107" s="55"/>
      <c r="CU1107" s="55"/>
      <c r="CV1107" s="55"/>
      <c r="CW1107" s="55"/>
      <c r="CX1107" s="55"/>
      <c r="CY1107" s="55"/>
      <c r="CZ1107" s="55"/>
      <c r="DA1107" s="55"/>
      <c r="DB1107" s="55"/>
      <c r="DC1107" s="55"/>
      <c r="DD1107" s="55"/>
      <c r="DE1107" s="55"/>
      <c r="DF1107" s="55"/>
      <c r="DG1107" s="55"/>
      <c r="DH1107" s="55"/>
      <c r="DI1107" s="55"/>
      <c r="DJ1107" s="55"/>
      <c r="DK1107" s="55"/>
      <c r="DL1107" s="55"/>
      <c r="DM1107" s="55"/>
      <c r="DN1107" s="55"/>
      <c r="DO1107" s="55"/>
      <c r="DP1107" s="55"/>
      <c r="DQ1107" s="55"/>
      <c r="DR1107" s="55"/>
      <c r="DS1107" s="55"/>
      <c r="DT1107" s="55"/>
      <c r="DU1107" s="55"/>
      <c r="DV1107" s="55"/>
      <c r="DW1107" s="55"/>
      <c r="DX1107" s="55"/>
      <c r="DY1107" s="55"/>
      <c r="DZ1107" s="55"/>
      <c r="EA1107" s="55"/>
      <c r="EB1107" s="55"/>
      <c r="EC1107" s="55"/>
      <c r="ED1107" s="55"/>
      <c r="EE1107" s="55"/>
      <c r="EF1107" s="55"/>
      <c r="EG1107" s="55"/>
      <c r="EH1107" s="55"/>
      <c r="EI1107" s="55"/>
      <c r="EJ1107" s="55"/>
      <c r="EK1107" s="55"/>
      <c r="EL1107" s="55"/>
      <c r="EM1107" s="55"/>
      <c r="EN1107" s="55"/>
      <c r="EO1107" s="55"/>
      <c r="EP1107" s="55"/>
      <c r="EQ1107" s="55"/>
      <c r="ER1107" s="55"/>
      <c r="ES1107" s="55"/>
      <c r="ET1107" s="55"/>
      <c r="EU1107" s="55"/>
      <c r="EV1107" s="55"/>
      <c r="EW1107" s="55"/>
      <c r="EX1107" s="55"/>
      <c r="EY1107" s="55"/>
      <c r="EZ1107" s="55"/>
      <c r="FA1107" s="55"/>
      <c r="FB1107" s="55"/>
      <c r="FC1107" s="55"/>
      <c r="FD1107" s="55"/>
      <c r="FE1107" s="55"/>
      <c r="FF1107" s="55"/>
      <c r="FG1107" s="55"/>
      <c r="FH1107" s="55"/>
      <c r="FI1107" s="55"/>
      <c r="FJ1107" s="55"/>
      <c r="FK1107" s="55"/>
      <c r="FL1107" s="55"/>
      <c r="FM1107" s="55"/>
      <c r="FN1107" s="55"/>
      <c r="FO1107" s="55"/>
      <c r="FP1107" s="55"/>
      <c r="FQ1107" s="55"/>
      <c r="FR1107" s="55"/>
      <c r="FS1107" s="55"/>
      <c r="FT1107" s="55"/>
      <c r="FU1107" s="55"/>
      <c r="FV1107" s="55"/>
      <c r="FW1107" s="55"/>
      <c r="FX1107" s="55"/>
      <c r="FY1107" s="55"/>
      <c r="FZ1107" s="55"/>
      <c r="GA1107" s="55"/>
      <c r="GB1107" s="55"/>
      <c r="GC1107" s="55"/>
      <c r="GD1107" s="55"/>
      <c r="GE1107" s="55"/>
      <c r="GF1107" s="55"/>
      <c r="GG1107" s="55"/>
      <c r="GH1107" s="55"/>
      <c r="GI1107" s="55"/>
      <c r="GJ1107" s="55"/>
      <c r="GK1107" s="55"/>
      <c r="GL1107" s="55"/>
      <c r="GM1107" s="55"/>
      <c r="GN1107" s="55"/>
      <c r="GO1107" s="55"/>
      <c r="GP1107" s="55"/>
      <c r="GQ1107" s="55"/>
      <c r="GR1107" s="55"/>
      <c r="GS1107" s="55"/>
      <c r="GT1107" s="55"/>
      <c r="GU1107" s="55"/>
      <c r="GV1107" s="55"/>
      <c r="GW1107" s="55"/>
      <c r="GX1107" s="55"/>
      <c r="GY1107" s="55"/>
      <c r="GZ1107" s="55"/>
      <c r="HA1107" s="55"/>
      <c r="HB1107" s="55"/>
      <c r="HC1107" s="55"/>
      <c r="HD1107" s="55"/>
      <c r="HE1107" s="55"/>
      <c r="HF1107" s="55"/>
      <c r="HG1107" s="55"/>
      <c r="HH1107" s="55"/>
      <c r="HI1107" s="55"/>
      <c r="HJ1107" s="55"/>
      <c r="HK1107" s="55"/>
      <c r="HL1107" s="55"/>
      <c r="HM1107" s="55"/>
      <c r="HN1107" s="55"/>
      <c r="HO1107" s="55"/>
      <c r="HP1107" s="55"/>
      <c r="HQ1107" s="55"/>
      <c r="HR1107" s="55"/>
      <c r="HS1107" s="55"/>
      <c r="HT1107" s="55"/>
      <c r="HU1107" s="55"/>
      <c r="HV1107" s="55"/>
      <c r="HW1107" s="55"/>
      <c r="HX1107" s="55"/>
      <c r="HY1107" s="55"/>
      <c r="HZ1107" s="55"/>
      <c r="IA1107" s="55"/>
      <c r="IB1107" s="55"/>
      <c r="IC1107" s="55"/>
      <c r="ID1107" s="55"/>
      <c r="IE1107" s="55"/>
      <c r="IF1107" s="55"/>
      <c r="IG1107" s="55"/>
      <c r="IH1107" s="55"/>
      <c r="II1107" s="55"/>
      <c r="IJ1107" s="55"/>
      <c r="IK1107" s="55"/>
      <c r="IL1107" s="55"/>
      <c r="IM1107" s="55"/>
      <c r="IN1107" s="55"/>
      <c r="IO1107" s="55"/>
      <c r="IP1107" s="55"/>
      <c r="IQ1107" s="55"/>
      <c r="IR1107" s="55"/>
      <c r="IS1107" s="55"/>
      <c r="IT1107" s="55"/>
      <c r="IU1107" s="55"/>
      <c r="IV1107" s="55"/>
      <c r="IW1107" s="55"/>
    </row>
    <row r="1108" spans="1:257" s="22" customFormat="1" x14ac:dyDescent="0.2">
      <c r="A1108" s="36" t="s">
        <v>2035</v>
      </c>
      <c r="B1108" s="57">
        <f t="shared" si="50"/>
        <v>44763.233043981483</v>
      </c>
      <c r="C1108" s="27">
        <v>2022</v>
      </c>
      <c r="D1108" s="27">
        <v>7</v>
      </c>
      <c r="E1108" s="27">
        <v>21</v>
      </c>
      <c r="F1108" s="27">
        <v>5</v>
      </c>
      <c r="G1108" s="28">
        <v>35</v>
      </c>
      <c r="H1108" s="29">
        <v>35.299999999999997</v>
      </c>
      <c r="I1108" s="30">
        <v>54.381999999999998</v>
      </c>
      <c r="J1108" s="30">
        <v>86.659000000000006</v>
      </c>
      <c r="K1108" s="27">
        <v>0</v>
      </c>
      <c r="L1108" s="68" t="s">
        <v>3</v>
      </c>
      <c r="M1108" s="23">
        <v>2.2000000000000002</v>
      </c>
      <c r="N1108" s="23">
        <f t="shared" si="49"/>
        <v>2.4</v>
      </c>
      <c r="O1108" s="23">
        <v>2.4</v>
      </c>
      <c r="P1108" s="68" t="s">
        <v>4</v>
      </c>
      <c r="Q1108" s="68" t="s">
        <v>923</v>
      </c>
      <c r="R1108" s="19" t="s">
        <v>18</v>
      </c>
      <c r="S1108" s="68" t="s">
        <v>925</v>
      </c>
      <c r="T1108" s="68" t="s">
        <v>21</v>
      </c>
      <c r="U1108" s="55"/>
      <c r="V1108" s="55"/>
      <c r="W1108" s="55"/>
      <c r="X1108" s="55"/>
      <c r="Y1108" s="55"/>
      <c r="Z1108" s="55"/>
      <c r="AA1108" s="55"/>
      <c r="AB1108" s="55"/>
      <c r="AC1108" s="55"/>
      <c r="AD1108" s="55"/>
      <c r="AE1108" s="55"/>
      <c r="AF1108" s="55"/>
      <c r="AG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  <c r="AX1108" s="55"/>
      <c r="AY1108" s="55"/>
      <c r="AZ1108" s="55"/>
      <c r="BA1108" s="55"/>
      <c r="BB1108" s="55"/>
      <c r="BC1108" s="55"/>
      <c r="BD1108" s="55"/>
      <c r="BE1108" s="55"/>
      <c r="BF1108" s="55"/>
      <c r="BG1108" s="55"/>
      <c r="BH1108" s="55"/>
      <c r="BI1108" s="55"/>
      <c r="BJ1108" s="55"/>
      <c r="BK1108" s="55"/>
      <c r="BL1108" s="55"/>
      <c r="BM1108" s="55"/>
      <c r="BN1108" s="55"/>
      <c r="BO1108" s="55"/>
      <c r="BP1108" s="55"/>
      <c r="BQ1108" s="55"/>
      <c r="BR1108" s="55"/>
      <c r="BS1108" s="55"/>
      <c r="BT1108" s="55"/>
      <c r="BU1108" s="55"/>
      <c r="BV1108" s="55"/>
      <c r="BW1108" s="55"/>
      <c r="BX1108" s="55"/>
      <c r="BY1108" s="55"/>
      <c r="BZ1108" s="55"/>
      <c r="CA1108" s="55"/>
      <c r="CB1108" s="55"/>
      <c r="CC1108" s="55"/>
      <c r="CD1108" s="55"/>
      <c r="CE1108" s="55"/>
      <c r="CF1108" s="55"/>
      <c r="CG1108" s="55"/>
      <c r="CH1108" s="55"/>
      <c r="CI1108" s="55"/>
      <c r="CJ1108" s="55"/>
      <c r="CK1108" s="55"/>
      <c r="CL1108" s="55"/>
      <c r="CM1108" s="55"/>
      <c r="CN1108" s="55"/>
      <c r="CO1108" s="55"/>
      <c r="CP1108" s="55"/>
      <c r="CQ1108" s="55"/>
      <c r="CR1108" s="55"/>
      <c r="CS1108" s="55"/>
      <c r="CT1108" s="55"/>
      <c r="CU1108" s="55"/>
      <c r="CV1108" s="55"/>
      <c r="CW1108" s="55"/>
      <c r="CX1108" s="55"/>
      <c r="CY1108" s="55"/>
      <c r="CZ1108" s="55"/>
      <c r="DA1108" s="55"/>
      <c r="DB1108" s="55"/>
      <c r="DC1108" s="55"/>
      <c r="DD1108" s="55"/>
      <c r="DE1108" s="55"/>
      <c r="DF1108" s="55"/>
      <c r="DG1108" s="55"/>
      <c r="DH1108" s="55"/>
      <c r="DI1108" s="55"/>
      <c r="DJ1108" s="55"/>
      <c r="DK1108" s="55"/>
      <c r="DL1108" s="55"/>
      <c r="DM1108" s="55"/>
      <c r="DN1108" s="55"/>
      <c r="DO1108" s="55"/>
      <c r="DP1108" s="55"/>
      <c r="DQ1108" s="55"/>
      <c r="DR1108" s="55"/>
      <c r="DS1108" s="55"/>
      <c r="DT1108" s="55"/>
      <c r="DU1108" s="55"/>
      <c r="DV1108" s="55"/>
      <c r="DW1108" s="55"/>
      <c r="DX1108" s="55"/>
      <c r="DY1108" s="55"/>
      <c r="DZ1108" s="55"/>
      <c r="EA1108" s="55"/>
      <c r="EB1108" s="55"/>
      <c r="EC1108" s="55"/>
      <c r="ED1108" s="55"/>
      <c r="EE1108" s="55"/>
      <c r="EF1108" s="55"/>
      <c r="EG1108" s="55"/>
      <c r="EH1108" s="55"/>
      <c r="EI1108" s="55"/>
      <c r="EJ1108" s="55"/>
      <c r="EK1108" s="55"/>
      <c r="EL1108" s="55"/>
      <c r="EM1108" s="55"/>
      <c r="EN1108" s="55"/>
      <c r="EO1108" s="55"/>
      <c r="EP1108" s="55"/>
      <c r="EQ1108" s="55"/>
      <c r="ER1108" s="55"/>
      <c r="ES1108" s="55"/>
      <c r="ET1108" s="55"/>
      <c r="EU1108" s="55"/>
      <c r="EV1108" s="55"/>
      <c r="EW1108" s="55"/>
      <c r="EX1108" s="55"/>
      <c r="EY1108" s="55"/>
      <c r="EZ1108" s="55"/>
      <c r="FA1108" s="55"/>
      <c r="FB1108" s="55"/>
      <c r="FC1108" s="55"/>
      <c r="FD1108" s="55"/>
      <c r="FE1108" s="55"/>
      <c r="FF1108" s="55"/>
      <c r="FG1108" s="55"/>
      <c r="FH1108" s="55"/>
      <c r="FI1108" s="55"/>
      <c r="FJ1108" s="55"/>
      <c r="FK1108" s="55"/>
      <c r="FL1108" s="55"/>
      <c r="FM1108" s="55"/>
      <c r="FN1108" s="55"/>
      <c r="FO1108" s="55"/>
      <c r="FP1108" s="55"/>
      <c r="FQ1108" s="55"/>
      <c r="FR1108" s="55"/>
      <c r="FS1108" s="55"/>
      <c r="FT1108" s="55"/>
      <c r="FU1108" s="55"/>
      <c r="FV1108" s="55"/>
      <c r="FW1108" s="55"/>
      <c r="FX1108" s="55"/>
      <c r="FY1108" s="55"/>
      <c r="FZ1108" s="55"/>
      <c r="GA1108" s="55"/>
      <c r="GB1108" s="55"/>
      <c r="GC1108" s="55"/>
      <c r="GD1108" s="55"/>
      <c r="GE1108" s="55"/>
      <c r="GF1108" s="55"/>
      <c r="GG1108" s="55"/>
      <c r="GH1108" s="55"/>
      <c r="GI1108" s="55"/>
      <c r="GJ1108" s="55"/>
      <c r="GK1108" s="55"/>
      <c r="GL1108" s="55"/>
      <c r="GM1108" s="55"/>
      <c r="GN1108" s="55"/>
      <c r="GO1108" s="55"/>
      <c r="GP1108" s="55"/>
      <c r="GQ1108" s="55"/>
      <c r="GR1108" s="55"/>
      <c r="GS1108" s="55"/>
      <c r="GT1108" s="55"/>
      <c r="GU1108" s="55"/>
      <c r="GV1108" s="55"/>
      <c r="GW1108" s="55"/>
      <c r="GX1108" s="55"/>
      <c r="GY1108" s="55"/>
      <c r="GZ1108" s="55"/>
      <c r="HA1108" s="55"/>
      <c r="HB1108" s="55"/>
      <c r="HC1108" s="55"/>
      <c r="HD1108" s="55"/>
      <c r="HE1108" s="55"/>
      <c r="HF1108" s="55"/>
      <c r="HG1108" s="55"/>
      <c r="HH1108" s="55"/>
      <c r="HI1108" s="55"/>
      <c r="HJ1108" s="55"/>
      <c r="HK1108" s="55"/>
      <c r="HL1108" s="55"/>
      <c r="HM1108" s="55"/>
      <c r="HN1108" s="55"/>
      <c r="HO1108" s="55"/>
      <c r="HP1108" s="55"/>
      <c r="HQ1108" s="55"/>
      <c r="HR1108" s="55"/>
      <c r="HS1108" s="55"/>
      <c r="HT1108" s="55"/>
      <c r="HU1108" s="55"/>
      <c r="HV1108" s="55"/>
      <c r="HW1108" s="55"/>
      <c r="HX1108" s="55"/>
      <c r="HY1108" s="55"/>
      <c r="HZ1108" s="55"/>
      <c r="IA1108" s="55"/>
      <c r="IB1108" s="55"/>
      <c r="IC1108" s="55"/>
      <c r="ID1108" s="55"/>
      <c r="IE1108" s="55"/>
      <c r="IF1108" s="55"/>
      <c r="IG1108" s="55"/>
      <c r="IH1108" s="55"/>
      <c r="II1108" s="55"/>
      <c r="IJ1108" s="55"/>
      <c r="IK1108" s="55"/>
      <c r="IL1108" s="55"/>
      <c r="IM1108" s="55"/>
      <c r="IN1108" s="55"/>
      <c r="IO1108" s="55"/>
      <c r="IP1108" s="55"/>
      <c r="IQ1108" s="55"/>
      <c r="IR1108" s="55"/>
      <c r="IS1108" s="55"/>
      <c r="IT1108" s="55"/>
      <c r="IU1108" s="55"/>
      <c r="IV1108" s="55"/>
      <c r="IW1108" s="55"/>
    </row>
    <row r="1109" spans="1:257" s="22" customFormat="1" x14ac:dyDescent="0.2">
      <c r="A1109" s="36" t="s">
        <v>2036</v>
      </c>
      <c r="B1109" s="57">
        <f t="shared" si="50"/>
        <v>44763.312094907407</v>
      </c>
      <c r="C1109" s="27">
        <v>2022</v>
      </c>
      <c r="D1109" s="27">
        <v>7</v>
      </c>
      <c r="E1109" s="27">
        <v>21</v>
      </c>
      <c r="F1109" s="27">
        <v>7</v>
      </c>
      <c r="G1109" s="28">
        <v>29</v>
      </c>
      <c r="H1109" s="29">
        <v>25.81</v>
      </c>
      <c r="I1109" s="30">
        <v>54.075000000000003</v>
      </c>
      <c r="J1109" s="30">
        <v>86.58</v>
      </c>
      <c r="K1109" s="27">
        <v>0</v>
      </c>
      <c r="L1109" s="68" t="s">
        <v>3</v>
      </c>
      <c r="M1109" s="23">
        <v>2.1</v>
      </c>
      <c r="N1109" s="23">
        <f t="shared" si="49"/>
        <v>2.2999999999999998</v>
      </c>
      <c r="O1109" s="23">
        <v>2.2999999999999998</v>
      </c>
      <c r="P1109" s="68" t="s">
        <v>4</v>
      </c>
      <c r="Q1109" s="68" t="s">
        <v>923</v>
      </c>
      <c r="R1109" s="19" t="s">
        <v>18</v>
      </c>
      <c r="S1109" s="68" t="s">
        <v>925</v>
      </c>
      <c r="T1109" s="68" t="s">
        <v>21</v>
      </c>
      <c r="U1109" s="55"/>
      <c r="V1109" s="55"/>
      <c r="W1109" s="55"/>
      <c r="X1109" s="55"/>
      <c r="Y1109" s="55"/>
      <c r="Z1109" s="55"/>
      <c r="AA1109" s="55"/>
      <c r="AB1109" s="55"/>
      <c r="AC1109" s="55"/>
      <c r="AD1109" s="55"/>
      <c r="AE1109" s="55"/>
      <c r="AF1109" s="55"/>
      <c r="AG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  <c r="AX1109" s="55"/>
      <c r="AY1109" s="55"/>
      <c r="AZ1109" s="55"/>
      <c r="BA1109" s="55"/>
      <c r="BB1109" s="55"/>
      <c r="BC1109" s="55"/>
      <c r="BD1109" s="55"/>
      <c r="BE1109" s="55"/>
      <c r="BF1109" s="55"/>
      <c r="BG1109" s="55"/>
      <c r="BH1109" s="55"/>
      <c r="BI1109" s="55"/>
      <c r="BJ1109" s="55"/>
      <c r="BK1109" s="55"/>
      <c r="BL1109" s="55"/>
      <c r="BM1109" s="55"/>
      <c r="BN1109" s="55"/>
      <c r="BO1109" s="55"/>
      <c r="BP1109" s="55"/>
      <c r="BQ1109" s="55"/>
      <c r="BR1109" s="55"/>
      <c r="BS1109" s="55"/>
      <c r="BT1109" s="55"/>
      <c r="BU1109" s="55"/>
      <c r="BV1109" s="55"/>
      <c r="BW1109" s="55"/>
      <c r="BX1109" s="55"/>
      <c r="BY1109" s="55"/>
      <c r="BZ1109" s="55"/>
      <c r="CA1109" s="55"/>
      <c r="CB1109" s="55"/>
      <c r="CC1109" s="55"/>
      <c r="CD1109" s="55"/>
      <c r="CE1109" s="55"/>
      <c r="CF1109" s="55"/>
      <c r="CG1109" s="55"/>
      <c r="CH1109" s="55"/>
      <c r="CI1109" s="55"/>
      <c r="CJ1109" s="55"/>
      <c r="CK1109" s="55"/>
      <c r="CL1109" s="55"/>
      <c r="CM1109" s="55"/>
      <c r="CN1109" s="55"/>
      <c r="CO1109" s="55"/>
      <c r="CP1109" s="55"/>
      <c r="CQ1109" s="55"/>
      <c r="CR1109" s="55"/>
      <c r="CS1109" s="55"/>
      <c r="CT1109" s="55"/>
      <c r="CU1109" s="55"/>
      <c r="CV1109" s="55"/>
      <c r="CW1109" s="55"/>
      <c r="CX1109" s="55"/>
      <c r="CY1109" s="55"/>
      <c r="CZ1109" s="55"/>
      <c r="DA1109" s="55"/>
      <c r="DB1109" s="55"/>
      <c r="DC1109" s="55"/>
      <c r="DD1109" s="55"/>
      <c r="DE1109" s="55"/>
      <c r="DF1109" s="55"/>
      <c r="DG1109" s="55"/>
      <c r="DH1109" s="55"/>
      <c r="DI1109" s="55"/>
      <c r="DJ1109" s="55"/>
      <c r="DK1109" s="55"/>
      <c r="DL1109" s="55"/>
      <c r="DM1109" s="55"/>
      <c r="DN1109" s="55"/>
      <c r="DO1109" s="55"/>
      <c r="DP1109" s="55"/>
      <c r="DQ1109" s="55"/>
      <c r="DR1109" s="55"/>
      <c r="DS1109" s="55"/>
      <c r="DT1109" s="55"/>
      <c r="DU1109" s="55"/>
      <c r="DV1109" s="55"/>
      <c r="DW1109" s="55"/>
      <c r="DX1109" s="55"/>
      <c r="DY1109" s="55"/>
      <c r="DZ1109" s="55"/>
      <c r="EA1109" s="55"/>
      <c r="EB1109" s="55"/>
      <c r="EC1109" s="55"/>
      <c r="ED1109" s="55"/>
      <c r="EE1109" s="55"/>
      <c r="EF1109" s="55"/>
      <c r="EG1109" s="55"/>
      <c r="EH1109" s="55"/>
      <c r="EI1109" s="55"/>
      <c r="EJ1109" s="55"/>
      <c r="EK1109" s="55"/>
      <c r="EL1109" s="55"/>
      <c r="EM1109" s="55"/>
      <c r="EN1109" s="55"/>
      <c r="EO1109" s="55"/>
      <c r="EP1109" s="55"/>
      <c r="EQ1109" s="55"/>
      <c r="ER1109" s="55"/>
      <c r="ES1109" s="55"/>
      <c r="ET1109" s="55"/>
      <c r="EU1109" s="55"/>
      <c r="EV1109" s="55"/>
      <c r="EW1109" s="55"/>
      <c r="EX1109" s="55"/>
      <c r="EY1109" s="55"/>
      <c r="EZ1109" s="55"/>
      <c r="FA1109" s="55"/>
      <c r="FB1109" s="55"/>
      <c r="FC1109" s="55"/>
      <c r="FD1109" s="55"/>
      <c r="FE1109" s="55"/>
      <c r="FF1109" s="55"/>
      <c r="FG1109" s="55"/>
      <c r="FH1109" s="55"/>
      <c r="FI1109" s="55"/>
      <c r="FJ1109" s="55"/>
      <c r="FK1109" s="55"/>
      <c r="FL1109" s="55"/>
      <c r="FM1109" s="55"/>
      <c r="FN1109" s="55"/>
      <c r="FO1109" s="55"/>
      <c r="FP1109" s="55"/>
      <c r="FQ1109" s="55"/>
      <c r="FR1109" s="55"/>
      <c r="FS1109" s="55"/>
      <c r="FT1109" s="55"/>
      <c r="FU1109" s="55"/>
      <c r="FV1109" s="55"/>
      <c r="FW1109" s="55"/>
      <c r="FX1109" s="55"/>
      <c r="FY1109" s="55"/>
      <c r="FZ1109" s="55"/>
      <c r="GA1109" s="55"/>
      <c r="GB1109" s="55"/>
      <c r="GC1109" s="55"/>
      <c r="GD1109" s="55"/>
      <c r="GE1109" s="55"/>
      <c r="GF1109" s="55"/>
      <c r="GG1109" s="55"/>
      <c r="GH1109" s="55"/>
      <c r="GI1109" s="55"/>
      <c r="GJ1109" s="55"/>
      <c r="GK1109" s="55"/>
      <c r="GL1109" s="55"/>
      <c r="GM1109" s="55"/>
      <c r="GN1109" s="55"/>
      <c r="GO1109" s="55"/>
      <c r="GP1109" s="55"/>
      <c r="GQ1109" s="55"/>
      <c r="GR1109" s="55"/>
      <c r="GS1109" s="55"/>
      <c r="GT1109" s="55"/>
      <c r="GU1109" s="55"/>
      <c r="GV1109" s="55"/>
      <c r="GW1109" s="55"/>
      <c r="GX1109" s="55"/>
      <c r="GY1109" s="55"/>
      <c r="GZ1109" s="55"/>
      <c r="HA1109" s="55"/>
      <c r="HB1109" s="55"/>
      <c r="HC1109" s="55"/>
      <c r="HD1109" s="55"/>
      <c r="HE1109" s="55"/>
      <c r="HF1109" s="55"/>
      <c r="HG1109" s="55"/>
      <c r="HH1109" s="55"/>
      <c r="HI1109" s="55"/>
      <c r="HJ1109" s="55"/>
      <c r="HK1109" s="55"/>
      <c r="HL1109" s="55"/>
      <c r="HM1109" s="55"/>
      <c r="HN1109" s="55"/>
      <c r="HO1109" s="55"/>
      <c r="HP1109" s="55"/>
      <c r="HQ1109" s="55"/>
      <c r="HR1109" s="55"/>
      <c r="HS1109" s="55"/>
      <c r="HT1109" s="55"/>
      <c r="HU1109" s="55"/>
      <c r="HV1109" s="55"/>
      <c r="HW1109" s="55"/>
      <c r="HX1109" s="55"/>
      <c r="HY1109" s="55"/>
      <c r="HZ1109" s="55"/>
      <c r="IA1109" s="55"/>
      <c r="IB1109" s="55"/>
      <c r="IC1109" s="55"/>
      <c r="ID1109" s="55"/>
      <c r="IE1109" s="55"/>
      <c r="IF1109" s="55"/>
      <c r="IG1109" s="55"/>
      <c r="IH1109" s="55"/>
      <c r="II1109" s="55"/>
      <c r="IJ1109" s="55"/>
      <c r="IK1109" s="55"/>
      <c r="IL1109" s="55"/>
      <c r="IM1109" s="55"/>
      <c r="IN1109" s="55"/>
      <c r="IO1109" s="55"/>
      <c r="IP1109" s="55"/>
      <c r="IQ1109" s="55"/>
      <c r="IR1109" s="55"/>
      <c r="IS1109" s="55"/>
      <c r="IT1109" s="55"/>
      <c r="IU1109" s="55"/>
      <c r="IV1109" s="55"/>
      <c r="IW1109" s="55"/>
    </row>
    <row r="1110" spans="1:257" s="22" customFormat="1" x14ac:dyDescent="0.2">
      <c r="A1110" s="36" t="s">
        <v>2037</v>
      </c>
      <c r="B1110" s="57">
        <f t="shared" si="50"/>
        <v>44763.352766203701</v>
      </c>
      <c r="C1110" s="27">
        <v>2022</v>
      </c>
      <c r="D1110" s="27">
        <v>7</v>
      </c>
      <c r="E1110" s="27">
        <v>21</v>
      </c>
      <c r="F1110" s="27">
        <v>8</v>
      </c>
      <c r="G1110" s="28">
        <v>27</v>
      </c>
      <c r="H1110" s="29">
        <v>59.13</v>
      </c>
      <c r="I1110" s="30">
        <v>54.289000000000001</v>
      </c>
      <c r="J1110" s="30">
        <v>86.04</v>
      </c>
      <c r="K1110" s="27">
        <v>1</v>
      </c>
      <c r="L1110" s="35">
        <v>0</v>
      </c>
      <c r="M1110" s="23">
        <v>0.8</v>
      </c>
      <c r="N1110" s="23">
        <f t="shared" si="49"/>
        <v>1.3</v>
      </c>
      <c r="O1110" s="23">
        <v>1.3</v>
      </c>
      <c r="P1110" s="68" t="s">
        <v>4</v>
      </c>
      <c r="Q1110" s="68" t="s">
        <v>923</v>
      </c>
      <c r="R1110" s="19" t="s">
        <v>18</v>
      </c>
      <c r="S1110" s="68" t="s">
        <v>924</v>
      </c>
      <c r="T1110" s="68"/>
      <c r="U1110" s="55"/>
      <c r="V1110" s="55"/>
      <c r="W1110" s="55"/>
      <c r="X1110" s="55"/>
      <c r="Y1110" s="55"/>
      <c r="Z1110" s="55"/>
      <c r="AA1110" s="55"/>
      <c r="AB1110" s="55"/>
      <c r="AC1110" s="55"/>
      <c r="AD1110" s="55"/>
      <c r="AE1110" s="55"/>
      <c r="AF1110" s="55"/>
      <c r="AG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  <c r="AX1110" s="55"/>
      <c r="AY1110" s="55"/>
      <c r="AZ1110" s="55"/>
      <c r="BA1110" s="55"/>
      <c r="BB1110" s="55"/>
      <c r="BC1110" s="55"/>
      <c r="BD1110" s="55"/>
      <c r="BE1110" s="55"/>
      <c r="BF1110" s="55"/>
      <c r="BG1110" s="55"/>
      <c r="BH1110" s="55"/>
      <c r="BI1110" s="55"/>
      <c r="BJ1110" s="55"/>
      <c r="BK1110" s="55"/>
      <c r="BL1110" s="55"/>
      <c r="BM1110" s="55"/>
      <c r="BN1110" s="55"/>
      <c r="BO1110" s="55"/>
      <c r="BP1110" s="55"/>
      <c r="BQ1110" s="55"/>
      <c r="BR1110" s="55"/>
      <c r="BS1110" s="55"/>
      <c r="BT1110" s="55"/>
      <c r="BU1110" s="55"/>
      <c r="BV1110" s="55"/>
      <c r="BW1110" s="55"/>
      <c r="BX1110" s="55"/>
      <c r="BY1110" s="55"/>
      <c r="BZ1110" s="55"/>
      <c r="CA1110" s="55"/>
      <c r="CB1110" s="55"/>
      <c r="CC1110" s="55"/>
      <c r="CD1110" s="55"/>
      <c r="CE1110" s="55"/>
      <c r="CF1110" s="55"/>
      <c r="CG1110" s="55"/>
      <c r="CH1110" s="55"/>
      <c r="CI1110" s="55"/>
      <c r="CJ1110" s="55"/>
      <c r="CK1110" s="55"/>
      <c r="CL1110" s="55"/>
      <c r="CM1110" s="55"/>
      <c r="CN1110" s="55"/>
      <c r="CO1110" s="55"/>
      <c r="CP1110" s="55"/>
      <c r="CQ1110" s="55"/>
      <c r="CR1110" s="55"/>
      <c r="CS1110" s="55"/>
      <c r="CT1110" s="55"/>
      <c r="CU1110" s="55"/>
      <c r="CV1110" s="55"/>
      <c r="CW1110" s="55"/>
      <c r="CX1110" s="55"/>
      <c r="CY1110" s="55"/>
      <c r="CZ1110" s="55"/>
      <c r="DA1110" s="55"/>
      <c r="DB1110" s="55"/>
      <c r="DC1110" s="55"/>
      <c r="DD1110" s="55"/>
      <c r="DE1110" s="55"/>
      <c r="DF1110" s="55"/>
      <c r="DG1110" s="55"/>
      <c r="DH1110" s="55"/>
      <c r="DI1110" s="55"/>
      <c r="DJ1110" s="55"/>
      <c r="DK1110" s="55"/>
      <c r="DL1110" s="55"/>
      <c r="DM1110" s="55"/>
      <c r="DN1110" s="55"/>
      <c r="DO1110" s="55"/>
      <c r="DP1110" s="55"/>
      <c r="DQ1110" s="55"/>
      <c r="DR1110" s="55"/>
      <c r="DS1110" s="55"/>
      <c r="DT1110" s="55"/>
      <c r="DU1110" s="55"/>
      <c r="DV1110" s="55"/>
      <c r="DW1110" s="55"/>
      <c r="DX1110" s="55"/>
      <c r="DY1110" s="55"/>
      <c r="DZ1110" s="55"/>
      <c r="EA1110" s="55"/>
      <c r="EB1110" s="55"/>
      <c r="EC1110" s="55"/>
      <c r="ED1110" s="55"/>
      <c r="EE1110" s="55"/>
      <c r="EF1110" s="55"/>
      <c r="EG1110" s="55"/>
      <c r="EH1110" s="55"/>
      <c r="EI1110" s="55"/>
      <c r="EJ1110" s="55"/>
      <c r="EK1110" s="55"/>
      <c r="EL1110" s="55"/>
      <c r="EM1110" s="55"/>
      <c r="EN1110" s="55"/>
      <c r="EO1110" s="55"/>
      <c r="EP1110" s="55"/>
      <c r="EQ1110" s="55"/>
      <c r="ER1110" s="55"/>
      <c r="ES1110" s="55"/>
      <c r="ET1110" s="55"/>
      <c r="EU1110" s="55"/>
      <c r="EV1110" s="55"/>
      <c r="EW1110" s="55"/>
      <c r="EX1110" s="55"/>
      <c r="EY1110" s="55"/>
      <c r="EZ1110" s="55"/>
      <c r="FA1110" s="55"/>
      <c r="FB1110" s="55"/>
      <c r="FC1110" s="55"/>
      <c r="FD1110" s="55"/>
      <c r="FE1110" s="55"/>
      <c r="FF1110" s="55"/>
      <c r="FG1110" s="55"/>
      <c r="FH1110" s="55"/>
      <c r="FI1110" s="55"/>
      <c r="FJ1110" s="55"/>
      <c r="FK1110" s="55"/>
      <c r="FL1110" s="55"/>
      <c r="FM1110" s="55"/>
      <c r="FN1110" s="55"/>
      <c r="FO1110" s="55"/>
      <c r="FP1110" s="55"/>
      <c r="FQ1110" s="55"/>
      <c r="FR1110" s="55"/>
      <c r="FS1110" s="55"/>
      <c r="FT1110" s="55"/>
      <c r="FU1110" s="55"/>
      <c r="FV1110" s="55"/>
      <c r="FW1110" s="55"/>
      <c r="FX1110" s="55"/>
      <c r="FY1110" s="55"/>
      <c r="FZ1110" s="55"/>
      <c r="GA1110" s="55"/>
      <c r="GB1110" s="55"/>
      <c r="GC1110" s="55"/>
      <c r="GD1110" s="55"/>
      <c r="GE1110" s="55"/>
      <c r="GF1110" s="55"/>
      <c r="GG1110" s="55"/>
      <c r="GH1110" s="55"/>
      <c r="GI1110" s="55"/>
      <c r="GJ1110" s="55"/>
      <c r="GK1110" s="55"/>
      <c r="GL1110" s="55"/>
      <c r="GM1110" s="55"/>
      <c r="GN1110" s="55"/>
      <c r="GO1110" s="55"/>
      <c r="GP1110" s="55"/>
      <c r="GQ1110" s="55"/>
      <c r="GR1110" s="55"/>
      <c r="GS1110" s="55"/>
      <c r="GT1110" s="55"/>
      <c r="GU1110" s="55"/>
      <c r="GV1110" s="55"/>
      <c r="GW1110" s="55"/>
      <c r="GX1110" s="55"/>
      <c r="GY1110" s="55"/>
      <c r="GZ1110" s="55"/>
      <c r="HA1110" s="55"/>
      <c r="HB1110" s="55"/>
      <c r="HC1110" s="55"/>
      <c r="HD1110" s="55"/>
      <c r="HE1110" s="55"/>
      <c r="HF1110" s="55"/>
      <c r="HG1110" s="55"/>
      <c r="HH1110" s="55"/>
      <c r="HI1110" s="55"/>
      <c r="HJ1110" s="55"/>
      <c r="HK1110" s="55"/>
      <c r="HL1110" s="55"/>
      <c r="HM1110" s="55"/>
      <c r="HN1110" s="55"/>
      <c r="HO1110" s="55"/>
      <c r="HP1110" s="55"/>
      <c r="HQ1110" s="55"/>
      <c r="HR1110" s="55"/>
      <c r="HS1110" s="55"/>
      <c r="HT1110" s="55"/>
      <c r="HU1110" s="55"/>
      <c r="HV1110" s="55"/>
      <c r="HW1110" s="55"/>
      <c r="HX1110" s="55"/>
      <c r="HY1110" s="55"/>
      <c r="HZ1110" s="55"/>
      <c r="IA1110" s="55"/>
      <c r="IB1110" s="55"/>
      <c r="IC1110" s="55"/>
      <c r="ID1110" s="55"/>
      <c r="IE1110" s="55"/>
      <c r="IF1110" s="55"/>
      <c r="IG1110" s="55"/>
      <c r="IH1110" s="55"/>
      <c r="II1110" s="55"/>
      <c r="IJ1110" s="55"/>
      <c r="IK1110" s="55"/>
      <c r="IL1110" s="55"/>
      <c r="IM1110" s="55"/>
      <c r="IN1110" s="55"/>
      <c r="IO1110" s="55"/>
      <c r="IP1110" s="55"/>
      <c r="IQ1110" s="55"/>
      <c r="IR1110" s="55"/>
      <c r="IS1110" s="55"/>
      <c r="IT1110" s="55"/>
      <c r="IU1110" s="55"/>
      <c r="IV1110" s="55"/>
      <c r="IW1110" s="55"/>
    </row>
    <row r="1111" spans="1:257" s="22" customFormat="1" x14ac:dyDescent="0.2">
      <c r="A1111" s="36" t="s">
        <v>2038</v>
      </c>
      <c r="B1111" s="57">
        <f t="shared" si="50"/>
        <v>44763.365578703706</v>
      </c>
      <c r="C1111" s="27">
        <v>2022</v>
      </c>
      <c r="D1111" s="27">
        <v>7</v>
      </c>
      <c r="E1111" s="27">
        <v>21</v>
      </c>
      <c r="F1111" s="27">
        <v>8</v>
      </c>
      <c r="G1111" s="28">
        <v>46</v>
      </c>
      <c r="H1111" s="29">
        <v>26.49</v>
      </c>
      <c r="I1111" s="30">
        <v>54.121000000000002</v>
      </c>
      <c r="J1111" s="30">
        <v>86.341999999999999</v>
      </c>
      <c r="K1111" s="27">
        <v>0</v>
      </c>
      <c r="L1111" s="68" t="s">
        <v>3</v>
      </c>
      <c r="M1111" s="23">
        <v>2.2999999999999998</v>
      </c>
      <c r="N1111" s="23">
        <f t="shared" si="49"/>
        <v>2.5</v>
      </c>
      <c r="O1111" s="23">
        <v>2.5</v>
      </c>
      <c r="P1111" s="68" t="s">
        <v>4</v>
      </c>
      <c r="Q1111" s="68" t="s">
        <v>923</v>
      </c>
      <c r="R1111" s="19" t="s">
        <v>18</v>
      </c>
      <c r="S1111" s="68" t="s">
        <v>925</v>
      </c>
      <c r="T1111" s="68" t="s">
        <v>21</v>
      </c>
      <c r="U1111" s="55"/>
      <c r="V1111" s="55"/>
      <c r="W1111" s="55"/>
      <c r="X1111" s="55"/>
      <c r="Y1111" s="55"/>
      <c r="Z1111" s="55"/>
      <c r="AA1111" s="55"/>
      <c r="AB1111" s="55"/>
      <c r="AC1111" s="55"/>
      <c r="AD1111" s="55"/>
      <c r="AE1111" s="55"/>
      <c r="AF1111" s="55"/>
      <c r="AG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  <c r="AX1111" s="55"/>
      <c r="AY1111" s="55"/>
      <c r="AZ1111" s="55"/>
      <c r="BA1111" s="55"/>
      <c r="BB1111" s="55"/>
      <c r="BC1111" s="55"/>
      <c r="BD1111" s="55"/>
      <c r="BE1111" s="55"/>
      <c r="BF1111" s="55"/>
      <c r="BG1111" s="55"/>
      <c r="BH1111" s="55"/>
      <c r="BI1111" s="55"/>
      <c r="BJ1111" s="55"/>
      <c r="BK1111" s="55"/>
      <c r="BL1111" s="55"/>
      <c r="BM1111" s="55"/>
      <c r="BN1111" s="55"/>
      <c r="BO1111" s="55"/>
      <c r="BP1111" s="55"/>
      <c r="BQ1111" s="55"/>
      <c r="BR1111" s="55"/>
      <c r="BS1111" s="55"/>
      <c r="BT1111" s="55"/>
      <c r="BU1111" s="55"/>
      <c r="BV1111" s="55"/>
      <c r="BW1111" s="55"/>
      <c r="BX1111" s="55"/>
      <c r="BY1111" s="55"/>
      <c r="BZ1111" s="55"/>
      <c r="CA1111" s="55"/>
      <c r="CB1111" s="55"/>
      <c r="CC1111" s="55"/>
      <c r="CD1111" s="55"/>
      <c r="CE1111" s="55"/>
      <c r="CF1111" s="55"/>
      <c r="CG1111" s="55"/>
      <c r="CH1111" s="55"/>
      <c r="CI1111" s="55"/>
      <c r="CJ1111" s="55"/>
      <c r="CK1111" s="55"/>
      <c r="CL1111" s="55"/>
      <c r="CM1111" s="55"/>
      <c r="CN1111" s="55"/>
      <c r="CO1111" s="55"/>
      <c r="CP1111" s="55"/>
      <c r="CQ1111" s="55"/>
      <c r="CR1111" s="55"/>
      <c r="CS1111" s="55"/>
      <c r="CT1111" s="55"/>
      <c r="CU1111" s="55"/>
      <c r="CV1111" s="55"/>
      <c r="CW1111" s="55"/>
      <c r="CX1111" s="55"/>
      <c r="CY1111" s="55"/>
      <c r="CZ1111" s="55"/>
      <c r="DA1111" s="55"/>
      <c r="DB1111" s="55"/>
      <c r="DC1111" s="55"/>
      <c r="DD1111" s="55"/>
      <c r="DE1111" s="55"/>
      <c r="DF1111" s="55"/>
      <c r="DG1111" s="55"/>
      <c r="DH1111" s="55"/>
      <c r="DI1111" s="55"/>
      <c r="DJ1111" s="55"/>
      <c r="DK1111" s="55"/>
      <c r="DL1111" s="55"/>
      <c r="DM1111" s="55"/>
      <c r="DN1111" s="55"/>
      <c r="DO1111" s="55"/>
      <c r="DP1111" s="55"/>
      <c r="DQ1111" s="55"/>
      <c r="DR1111" s="55"/>
      <c r="DS1111" s="55"/>
      <c r="DT1111" s="55"/>
      <c r="DU1111" s="55"/>
      <c r="DV1111" s="55"/>
      <c r="DW1111" s="55"/>
      <c r="DX1111" s="55"/>
      <c r="DY1111" s="55"/>
      <c r="DZ1111" s="55"/>
      <c r="EA1111" s="55"/>
      <c r="EB1111" s="55"/>
      <c r="EC1111" s="55"/>
      <c r="ED1111" s="55"/>
      <c r="EE1111" s="55"/>
      <c r="EF1111" s="55"/>
      <c r="EG1111" s="55"/>
      <c r="EH1111" s="55"/>
      <c r="EI1111" s="55"/>
      <c r="EJ1111" s="55"/>
      <c r="EK1111" s="55"/>
      <c r="EL1111" s="55"/>
      <c r="EM1111" s="55"/>
      <c r="EN1111" s="55"/>
      <c r="EO1111" s="55"/>
      <c r="EP1111" s="55"/>
      <c r="EQ1111" s="55"/>
      <c r="ER1111" s="55"/>
      <c r="ES1111" s="55"/>
      <c r="ET1111" s="55"/>
      <c r="EU1111" s="55"/>
      <c r="EV1111" s="55"/>
      <c r="EW1111" s="55"/>
      <c r="EX1111" s="55"/>
      <c r="EY1111" s="55"/>
      <c r="EZ1111" s="55"/>
      <c r="FA1111" s="55"/>
      <c r="FB1111" s="55"/>
      <c r="FC1111" s="55"/>
      <c r="FD1111" s="55"/>
      <c r="FE1111" s="55"/>
      <c r="FF1111" s="55"/>
      <c r="FG1111" s="55"/>
      <c r="FH1111" s="55"/>
      <c r="FI1111" s="55"/>
      <c r="FJ1111" s="55"/>
      <c r="FK1111" s="55"/>
      <c r="FL1111" s="55"/>
      <c r="FM1111" s="55"/>
      <c r="FN1111" s="55"/>
      <c r="FO1111" s="55"/>
      <c r="FP1111" s="55"/>
      <c r="FQ1111" s="55"/>
      <c r="FR1111" s="55"/>
      <c r="FS1111" s="55"/>
      <c r="FT1111" s="55"/>
      <c r="FU1111" s="55"/>
      <c r="FV1111" s="55"/>
      <c r="FW1111" s="55"/>
      <c r="FX1111" s="55"/>
      <c r="FY1111" s="55"/>
      <c r="FZ1111" s="55"/>
      <c r="GA1111" s="55"/>
      <c r="GB1111" s="55"/>
      <c r="GC1111" s="55"/>
      <c r="GD1111" s="55"/>
      <c r="GE1111" s="55"/>
      <c r="GF1111" s="55"/>
      <c r="GG1111" s="55"/>
      <c r="GH1111" s="55"/>
      <c r="GI1111" s="55"/>
      <c r="GJ1111" s="55"/>
      <c r="GK1111" s="55"/>
      <c r="GL1111" s="55"/>
      <c r="GM1111" s="55"/>
      <c r="GN1111" s="55"/>
      <c r="GO1111" s="55"/>
      <c r="GP1111" s="55"/>
      <c r="GQ1111" s="55"/>
      <c r="GR1111" s="55"/>
      <c r="GS1111" s="55"/>
      <c r="GT1111" s="55"/>
      <c r="GU1111" s="55"/>
      <c r="GV1111" s="55"/>
      <c r="GW1111" s="55"/>
      <c r="GX1111" s="55"/>
      <c r="GY1111" s="55"/>
      <c r="GZ1111" s="55"/>
      <c r="HA1111" s="55"/>
      <c r="HB1111" s="55"/>
      <c r="HC1111" s="55"/>
      <c r="HD1111" s="55"/>
      <c r="HE1111" s="55"/>
      <c r="HF1111" s="55"/>
      <c r="HG1111" s="55"/>
      <c r="HH1111" s="55"/>
      <c r="HI1111" s="55"/>
      <c r="HJ1111" s="55"/>
      <c r="HK1111" s="55"/>
      <c r="HL1111" s="55"/>
      <c r="HM1111" s="55"/>
      <c r="HN1111" s="55"/>
      <c r="HO1111" s="55"/>
      <c r="HP1111" s="55"/>
      <c r="HQ1111" s="55"/>
      <c r="HR1111" s="55"/>
      <c r="HS1111" s="55"/>
      <c r="HT1111" s="55"/>
      <c r="HU1111" s="55"/>
      <c r="HV1111" s="55"/>
      <c r="HW1111" s="55"/>
      <c r="HX1111" s="55"/>
      <c r="HY1111" s="55"/>
      <c r="HZ1111" s="55"/>
      <c r="IA1111" s="55"/>
      <c r="IB1111" s="55"/>
      <c r="IC1111" s="55"/>
      <c r="ID1111" s="55"/>
      <c r="IE1111" s="55"/>
      <c r="IF1111" s="55"/>
      <c r="IG1111" s="55"/>
      <c r="IH1111" s="55"/>
      <c r="II1111" s="55"/>
      <c r="IJ1111" s="55"/>
      <c r="IK1111" s="55"/>
      <c r="IL1111" s="55"/>
      <c r="IM1111" s="55"/>
      <c r="IN1111" s="55"/>
      <c r="IO1111" s="55"/>
      <c r="IP1111" s="55"/>
      <c r="IQ1111" s="55"/>
      <c r="IR1111" s="55"/>
      <c r="IS1111" s="55"/>
      <c r="IT1111" s="55"/>
      <c r="IU1111" s="55"/>
      <c r="IV1111" s="55"/>
      <c r="IW1111" s="55"/>
    </row>
    <row r="1112" spans="1:257" s="22" customFormat="1" x14ac:dyDescent="0.2">
      <c r="A1112" s="36" t="s">
        <v>2039</v>
      </c>
      <c r="B1112" s="57">
        <f t="shared" si="50"/>
        <v>44763.371712962966</v>
      </c>
      <c r="C1112" s="27">
        <v>2022</v>
      </c>
      <c r="D1112" s="27">
        <v>7</v>
      </c>
      <c r="E1112" s="27">
        <v>21</v>
      </c>
      <c r="F1112" s="27">
        <v>8</v>
      </c>
      <c r="G1112" s="28">
        <v>55</v>
      </c>
      <c r="H1112" s="29">
        <v>16.559999999999999</v>
      </c>
      <c r="I1112" s="30">
        <v>54.31</v>
      </c>
      <c r="J1112" s="30">
        <v>86.153000000000006</v>
      </c>
      <c r="K1112" s="27">
        <v>0</v>
      </c>
      <c r="L1112" s="68" t="s">
        <v>3</v>
      </c>
      <c r="M1112" s="23">
        <v>2.2999999999999998</v>
      </c>
      <c r="N1112" s="23">
        <f t="shared" si="49"/>
        <v>2.5</v>
      </c>
      <c r="O1112" s="23">
        <v>2.5</v>
      </c>
      <c r="P1112" s="68" t="s">
        <v>4</v>
      </c>
      <c r="Q1112" s="68" t="s">
        <v>923</v>
      </c>
      <c r="R1112" s="19" t="s">
        <v>18</v>
      </c>
      <c r="S1112" s="68" t="s">
        <v>925</v>
      </c>
      <c r="T1112" s="68" t="s">
        <v>21</v>
      </c>
      <c r="U1112" s="55"/>
      <c r="V1112" s="55"/>
      <c r="W1112" s="55"/>
      <c r="X1112" s="55"/>
      <c r="Y1112" s="55"/>
      <c r="Z1112" s="55"/>
      <c r="AA1112" s="55"/>
      <c r="AB1112" s="55"/>
      <c r="AC1112" s="55"/>
      <c r="AD1112" s="55"/>
      <c r="AE1112" s="55"/>
      <c r="AF1112" s="55"/>
      <c r="AG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  <c r="AX1112" s="55"/>
      <c r="AY1112" s="55"/>
      <c r="AZ1112" s="55"/>
      <c r="BA1112" s="55"/>
      <c r="BB1112" s="55"/>
      <c r="BC1112" s="55"/>
      <c r="BD1112" s="55"/>
      <c r="BE1112" s="55"/>
      <c r="BF1112" s="55"/>
      <c r="BG1112" s="55"/>
      <c r="BH1112" s="55"/>
      <c r="BI1112" s="55"/>
      <c r="BJ1112" s="55"/>
      <c r="BK1112" s="55"/>
      <c r="BL1112" s="55"/>
      <c r="BM1112" s="55"/>
      <c r="BN1112" s="55"/>
      <c r="BO1112" s="55"/>
      <c r="BP1112" s="55"/>
      <c r="BQ1112" s="55"/>
      <c r="BR1112" s="55"/>
      <c r="BS1112" s="55"/>
      <c r="BT1112" s="55"/>
      <c r="BU1112" s="55"/>
      <c r="BV1112" s="55"/>
      <c r="BW1112" s="55"/>
      <c r="BX1112" s="55"/>
      <c r="BY1112" s="55"/>
      <c r="BZ1112" s="55"/>
      <c r="CA1112" s="55"/>
      <c r="CB1112" s="55"/>
      <c r="CC1112" s="55"/>
      <c r="CD1112" s="55"/>
      <c r="CE1112" s="55"/>
      <c r="CF1112" s="55"/>
      <c r="CG1112" s="55"/>
      <c r="CH1112" s="55"/>
      <c r="CI1112" s="55"/>
      <c r="CJ1112" s="55"/>
      <c r="CK1112" s="55"/>
      <c r="CL1112" s="55"/>
      <c r="CM1112" s="55"/>
      <c r="CN1112" s="55"/>
      <c r="CO1112" s="55"/>
      <c r="CP1112" s="55"/>
      <c r="CQ1112" s="55"/>
      <c r="CR1112" s="55"/>
      <c r="CS1112" s="55"/>
      <c r="CT1112" s="55"/>
      <c r="CU1112" s="55"/>
      <c r="CV1112" s="55"/>
      <c r="CW1112" s="55"/>
      <c r="CX1112" s="55"/>
      <c r="CY1112" s="55"/>
      <c r="CZ1112" s="55"/>
      <c r="DA1112" s="55"/>
      <c r="DB1112" s="55"/>
      <c r="DC1112" s="55"/>
      <c r="DD1112" s="55"/>
      <c r="DE1112" s="55"/>
      <c r="DF1112" s="55"/>
      <c r="DG1112" s="55"/>
      <c r="DH1112" s="55"/>
      <c r="DI1112" s="55"/>
      <c r="DJ1112" s="55"/>
      <c r="DK1112" s="55"/>
      <c r="DL1112" s="55"/>
      <c r="DM1112" s="55"/>
      <c r="DN1112" s="55"/>
      <c r="DO1112" s="55"/>
      <c r="DP1112" s="55"/>
      <c r="DQ1112" s="55"/>
      <c r="DR1112" s="55"/>
      <c r="DS1112" s="55"/>
      <c r="DT1112" s="55"/>
      <c r="DU1112" s="55"/>
      <c r="DV1112" s="55"/>
      <c r="DW1112" s="55"/>
      <c r="DX1112" s="55"/>
      <c r="DY1112" s="55"/>
      <c r="DZ1112" s="55"/>
      <c r="EA1112" s="55"/>
      <c r="EB1112" s="55"/>
      <c r="EC1112" s="55"/>
      <c r="ED1112" s="55"/>
      <c r="EE1112" s="55"/>
      <c r="EF1112" s="55"/>
      <c r="EG1112" s="55"/>
      <c r="EH1112" s="55"/>
      <c r="EI1112" s="55"/>
      <c r="EJ1112" s="55"/>
      <c r="EK1112" s="55"/>
      <c r="EL1112" s="55"/>
      <c r="EM1112" s="55"/>
      <c r="EN1112" s="55"/>
      <c r="EO1112" s="55"/>
      <c r="EP1112" s="55"/>
      <c r="EQ1112" s="55"/>
      <c r="ER1112" s="55"/>
      <c r="ES1112" s="55"/>
      <c r="ET1112" s="55"/>
      <c r="EU1112" s="55"/>
      <c r="EV1112" s="55"/>
      <c r="EW1112" s="55"/>
      <c r="EX1112" s="55"/>
      <c r="EY1112" s="55"/>
      <c r="EZ1112" s="55"/>
      <c r="FA1112" s="55"/>
      <c r="FB1112" s="55"/>
      <c r="FC1112" s="55"/>
      <c r="FD1112" s="55"/>
      <c r="FE1112" s="55"/>
      <c r="FF1112" s="55"/>
      <c r="FG1112" s="55"/>
      <c r="FH1112" s="55"/>
      <c r="FI1112" s="55"/>
      <c r="FJ1112" s="55"/>
      <c r="FK1112" s="55"/>
      <c r="FL1112" s="55"/>
      <c r="FM1112" s="55"/>
      <c r="FN1112" s="55"/>
      <c r="FO1112" s="55"/>
      <c r="FP1112" s="55"/>
      <c r="FQ1112" s="55"/>
      <c r="FR1112" s="55"/>
      <c r="FS1112" s="55"/>
      <c r="FT1112" s="55"/>
      <c r="FU1112" s="55"/>
      <c r="FV1112" s="55"/>
      <c r="FW1112" s="55"/>
      <c r="FX1112" s="55"/>
      <c r="FY1112" s="55"/>
      <c r="FZ1112" s="55"/>
      <c r="GA1112" s="55"/>
      <c r="GB1112" s="55"/>
      <c r="GC1112" s="55"/>
      <c r="GD1112" s="55"/>
      <c r="GE1112" s="55"/>
      <c r="GF1112" s="55"/>
      <c r="GG1112" s="55"/>
      <c r="GH1112" s="55"/>
      <c r="GI1112" s="55"/>
      <c r="GJ1112" s="55"/>
      <c r="GK1112" s="55"/>
      <c r="GL1112" s="55"/>
      <c r="GM1112" s="55"/>
      <c r="GN1112" s="55"/>
      <c r="GO1112" s="55"/>
      <c r="GP1112" s="55"/>
      <c r="GQ1112" s="55"/>
      <c r="GR1112" s="55"/>
      <c r="GS1112" s="55"/>
      <c r="GT1112" s="55"/>
      <c r="GU1112" s="55"/>
      <c r="GV1112" s="55"/>
      <c r="GW1112" s="55"/>
      <c r="GX1112" s="55"/>
      <c r="GY1112" s="55"/>
      <c r="GZ1112" s="55"/>
      <c r="HA1112" s="55"/>
      <c r="HB1112" s="55"/>
      <c r="HC1112" s="55"/>
      <c r="HD1112" s="55"/>
      <c r="HE1112" s="55"/>
      <c r="HF1112" s="55"/>
      <c r="HG1112" s="55"/>
      <c r="HH1112" s="55"/>
      <c r="HI1112" s="55"/>
      <c r="HJ1112" s="55"/>
      <c r="HK1112" s="55"/>
      <c r="HL1112" s="55"/>
      <c r="HM1112" s="55"/>
      <c r="HN1112" s="55"/>
      <c r="HO1112" s="55"/>
      <c r="HP1112" s="55"/>
      <c r="HQ1112" s="55"/>
      <c r="HR1112" s="55"/>
      <c r="HS1112" s="55"/>
      <c r="HT1112" s="55"/>
      <c r="HU1112" s="55"/>
      <c r="HV1112" s="55"/>
      <c r="HW1112" s="55"/>
      <c r="HX1112" s="55"/>
      <c r="HY1112" s="55"/>
      <c r="HZ1112" s="55"/>
      <c r="IA1112" s="55"/>
      <c r="IB1112" s="55"/>
      <c r="IC1112" s="55"/>
      <c r="ID1112" s="55"/>
      <c r="IE1112" s="55"/>
      <c r="IF1112" s="55"/>
      <c r="IG1112" s="55"/>
      <c r="IH1112" s="55"/>
      <c r="II1112" s="55"/>
      <c r="IJ1112" s="55"/>
      <c r="IK1112" s="55"/>
      <c r="IL1112" s="55"/>
      <c r="IM1112" s="55"/>
      <c r="IN1112" s="55"/>
      <c r="IO1112" s="55"/>
      <c r="IP1112" s="55"/>
      <c r="IQ1112" s="55"/>
      <c r="IR1112" s="55"/>
      <c r="IS1112" s="55"/>
      <c r="IT1112" s="55"/>
      <c r="IU1112" s="55"/>
      <c r="IV1112" s="55"/>
      <c r="IW1112" s="55"/>
    </row>
    <row r="1113" spans="1:257" s="22" customFormat="1" x14ac:dyDescent="0.2">
      <c r="A1113" s="36" t="s">
        <v>2040</v>
      </c>
      <c r="B1113" s="57">
        <f t="shared" si="50"/>
        <v>44764.13486111111</v>
      </c>
      <c r="C1113" s="27">
        <v>2022</v>
      </c>
      <c r="D1113" s="27">
        <v>7</v>
      </c>
      <c r="E1113" s="27">
        <v>22</v>
      </c>
      <c r="F1113" s="27">
        <v>3</v>
      </c>
      <c r="G1113" s="28">
        <v>14</v>
      </c>
      <c r="H1113" s="29">
        <v>12.27</v>
      </c>
      <c r="I1113" s="30">
        <v>54.262999999999998</v>
      </c>
      <c r="J1113" s="30">
        <v>86.138000000000005</v>
      </c>
      <c r="K1113" s="27">
        <v>5</v>
      </c>
      <c r="L1113" s="35">
        <v>1</v>
      </c>
      <c r="M1113" s="23">
        <v>0.8</v>
      </c>
      <c r="N1113" s="23">
        <f>ROUND(0.746*M1113+0.551,1)</f>
        <v>1.1000000000000001</v>
      </c>
      <c r="O1113" s="23">
        <v>1.1000000000000001</v>
      </c>
      <c r="P1113" s="68" t="s">
        <v>4</v>
      </c>
      <c r="Q1113" s="68" t="s">
        <v>926</v>
      </c>
      <c r="R1113" s="19" t="s">
        <v>18</v>
      </c>
      <c r="S1113" s="68" t="s">
        <v>924</v>
      </c>
      <c r="T1113" s="68"/>
      <c r="U1113" s="55"/>
      <c r="V1113" s="55"/>
      <c r="W1113" s="55"/>
      <c r="X1113" s="55"/>
      <c r="Y1113" s="55"/>
      <c r="Z1113" s="55"/>
      <c r="AA1113" s="55"/>
      <c r="AB1113" s="55"/>
      <c r="AC1113" s="55"/>
      <c r="AD1113" s="55"/>
      <c r="AE1113" s="55"/>
      <c r="AF1113" s="55"/>
      <c r="AG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  <c r="AX1113" s="55"/>
      <c r="AY1113" s="55"/>
      <c r="AZ1113" s="55"/>
      <c r="BA1113" s="55"/>
      <c r="BB1113" s="55"/>
      <c r="BC1113" s="55"/>
      <c r="BD1113" s="55"/>
      <c r="BE1113" s="55"/>
      <c r="BF1113" s="55"/>
      <c r="BG1113" s="55"/>
      <c r="BH1113" s="55"/>
      <c r="BI1113" s="55"/>
      <c r="BJ1113" s="55"/>
      <c r="BK1113" s="55"/>
      <c r="BL1113" s="55"/>
      <c r="BM1113" s="55"/>
      <c r="BN1113" s="55"/>
      <c r="BO1113" s="55"/>
      <c r="BP1113" s="55"/>
      <c r="BQ1113" s="55"/>
      <c r="BR1113" s="55"/>
      <c r="BS1113" s="55"/>
      <c r="BT1113" s="55"/>
      <c r="BU1113" s="55"/>
      <c r="BV1113" s="55"/>
      <c r="BW1113" s="55"/>
      <c r="BX1113" s="55"/>
      <c r="BY1113" s="55"/>
      <c r="BZ1113" s="55"/>
      <c r="CA1113" s="55"/>
      <c r="CB1113" s="55"/>
      <c r="CC1113" s="55"/>
      <c r="CD1113" s="55"/>
      <c r="CE1113" s="55"/>
      <c r="CF1113" s="55"/>
      <c r="CG1113" s="55"/>
      <c r="CH1113" s="55"/>
      <c r="CI1113" s="55"/>
      <c r="CJ1113" s="55"/>
      <c r="CK1113" s="55"/>
      <c r="CL1113" s="55"/>
      <c r="CM1113" s="55"/>
      <c r="CN1113" s="55"/>
      <c r="CO1113" s="55"/>
      <c r="CP1113" s="55"/>
      <c r="CQ1113" s="55"/>
      <c r="CR1113" s="55"/>
      <c r="CS1113" s="55"/>
      <c r="CT1113" s="55"/>
      <c r="CU1113" s="55"/>
      <c r="CV1113" s="55"/>
      <c r="CW1113" s="55"/>
      <c r="CX1113" s="55"/>
      <c r="CY1113" s="55"/>
      <c r="CZ1113" s="55"/>
      <c r="DA1113" s="55"/>
      <c r="DB1113" s="55"/>
      <c r="DC1113" s="55"/>
      <c r="DD1113" s="55"/>
      <c r="DE1113" s="55"/>
      <c r="DF1113" s="55"/>
      <c r="DG1113" s="55"/>
      <c r="DH1113" s="55"/>
      <c r="DI1113" s="55"/>
      <c r="DJ1113" s="55"/>
      <c r="DK1113" s="55"/>
      <c r="DL1113" s="55"/>
      <c r="DM1113" s="55"/>
      <c r="DN1113" s="55"/>
      <c r="DO1113" s="55"/>
      <c r="DP1113" s="55"/>
      <c r="DQ1113" s="55"/>
      <c r="DR1113" s="55"/>
      <c r="DS1113" s="55"/>
      <c r="DT1113" s="55"/>
      <c r="DU1113" s="55"/>
      <c r="DV1113" s="55"/>
      <c r="DW1113" s="55"/>
      <c r="DX1113" s="55"/>
      <c r="DY1113" s="55"/>
      <c r="DZ1113" s="55"/>
      <c r="EA1113" s="55"/>
      <c r="EB1113" s="55"/>
      <c r="EC1113" s="55"/>
      <c r="ED1113" s="55"/>
      <c r="EE1113" s="55"/>
      <c r="EF1113" s="55"/>
      <c r="EG1113" s="55"/>
      <c r="EH1113" s="55"/>
      <c r="EI1113" s="55"/>
      <c r="EJ1113" s="55"/>
      <c r="EK1113" s="55"/>
      <c r="EL1113" s="55"/>
      <c r="EM1113" s="55"/>
      <c r="EN1113" s="55"/>
      <c r="EO1113" s="55"/>
      <c r="EP1113" s="55"/>
      <c r="EQ1113" s="55"/>
      <c r="ER1113" s="55"/>
      <c r="ES1113" s="55"/>
      <c r="ET1113" s="55"/>
      <c r="EU1113" s="55"/>
      <c r="EV1113" s="55"/>
      <c r="EW1113" s="55"/>
      <c r="EX1113" s="55"/>
      <c r="EY1113" s="55"/>
      <c r="EZ1113" s="55"/>
      <c r="FA1113" s="55"/>
      <c r="FB1113" s="55"/>
      <c r="FC1113" s="55"/>
      <c r="FD1113" s="55"/>
      <c r="FE1113" s="55"/>
      <c r="FF1113" s="55"/>
      <c r="FG1113" s="55"/>
      <c r="FH1113" s="55"/>
      <c r="FI1113" s="55"/>
      <c r="FJ1113" s="55"/>
      <c r="FK1113" s="55"/>
      <c r="FL1113" s="55"/>
      <c r="FM1113" s="55"/>
      <c r="FN1113" s="55"/>
      <c r="FO1113" s="55"/>
      <c r="FP1113" s="55"/>
      <c r="FQ1113" s="55"/>
      <c r="FR1113" s="55"/>
      <c r="FS1113" s="55"/>
      <c r="FT1113" s="55"/>
      <c r="FU1113" s="55"/>
      <c r="FV1113" s="55"/>
      <c r="FW1113" s="55"/>
      <c r="FX1113" s="55"/>
      <c r="FY1113" s="55"/>
      <c r="FZ1113" s="55"/>
      <c r="GA1113" s="55"/>
      <c r="GB1113" s="55"/>
      <c r="GC1113" s="55"/>
      <c r="GD1113" s="55"/>
      <c r="GE1113" s="55"/>
      <c r="GF1113" s="55"/>
      <c r="GG1113" s="55"/>
      <c r="GH1113" s="55"/>
      <c r="GI1113" s="55"/>
      <c r="GJ1113" s="55"/>
      <c r="GK1113" s="55"/>
      <c r="GL1113" s="55"/>
      <c r="GM1113" s="55"/>
      <c r="GN1113" s="55"/>
      <c r="GO1113" s="55"/>
      <c r="GP1113" s="55"/>
      <c r="GQ1113" s="55"/>
      <c r="GR1113" s="55"/>
      <c r="GS1113" s="55"/>
      <c r="GT1113" s="55"/>
      <c r="GU1113" s="55"/>
      <c r="GV1113" s="55"/>
      <c r="GW1113" s="55"/>
      <c r="GX1113" s="55"/>
      <c r="GY1113" s="55"/>
      <c r="GZ1113" s="55"/>
      <c r="HA1113" s="55"/>
      <c r="HB1113" s="55"/>
      <c r="HC1113" s="55"/>
      <c r="HD1113" s="55"/>
      <c r="HE1113" s="55"/>
      <c r="HF1113" s="55"/>
      <c r="HG1113" s="55"/>
      <c r="HH1113" s="55"/>
      <c r="HI1113" s="55"/>
      <c r="HJ1113" s="55"/>
      <c r="HK1113" s="55"/>
      <c r="HL1113" s="55"/>
      <c r="HM1113" s="55"/>
      <c r="HN1113" s="55"/>
      <c r="HO1113" s="55"/>
      <c r="HP1113" s="55"/>
      <c r="HQ1113" s="55"/>
      <c r="HR1113" s="55"/>
      <c r="HS1113" s="55"/>
      <c r="HT1113" s="55"/>
      <c r="HU1113" s="55"/>
      <c r="HV1113" s="55"/>
      <c r="HW1113" s="55"/>
      <c r="HX1113" s="55"/>
      <c r="HY1113" s="55"/>
      <c r="HZ1113" s="55"/>
      <c r="IA1113" s="55"/>
      <c r="IB1113" s="55"/>
      <c r="IC1113" s="55"/>
      <c r="ID1113" s="55"/>
      <c r="IE1113" s="55"/>
      <c r="IF1113" s="55"/>
      <c r="IG1113" s="55"/>
      <c r="IH1113" s="55"/>
      <c r="II1113" s="55"/>
      <c r="IJ1113" s="55"/>
      <c r="IK1113" s="55"/>
      <c r="IL1113" s="55"/>
      <c r="IM1113" s="55"/>
      <c r="IN1113" s="55"/>
      <c r="IO1113" s="55"/>
      <c r="IP1113" s="55"/>
      <c r="IQ1113" s="55"/>
      <c r="IR1113" s="55"/>
      <c r="IS1113" s="55"/>
      <c r="IT1113" s="55"/>
      <c r="IU1113" s="55"/>
      <c r="IV1113" s="55"/>
      <c r="IW1113" s="55"/>
    </row>
    <row r="1114" spans="1:257" s="22" customFormat="1" x14ac:dyDescent="0.2">
      <c r="A1114" s="36" t="s">
        <v>2041</v>
      </c>
      <c r="B1114" s="57">
        <f t="shared" si="50"/>
        <v>44764.218842592592</v>
      </c>
      <c r="C1114" s="27">
        <v>2022</v>
      </c>
      <c r="D1114" s="27">
        <v>7</v>
      </c>
      <c r="E1114" s="27">
        <v>22</v>
      </c>
      <c r="F1114" s="27">
        <v>5</v>
      </c>
      <c r="G1114" s="28">
        <v>15</v>
      </c>
      <c r="H1114" s="29">
        <v>8.83</v>
      </c>
      <c r="I1114" s="30">
        <v>54.304000000000002</v>
      </c>
      <c r="J1114" s="30">
        <v>86.14</v>
      </c>
      <c r="K1114" s="27">
        <v>0</v>
      </c>
      <c r="L1114" s="68" t="s">
        <v>3</v>
      </c>
      <c r="M1114" s="23">
        <v>2.1</v>
      </c>
      <c r="N1114" s="23">
        <f t="shared" ref="N1114:N1122" si="51">ROUND(0.797*M1114+0.67,1)</f>
        <v>2.2999999999999998</v>
      </c>
      <c r="O1114" s="23">
        <v>2.2999999999999998</v>
      </c>
      <c r="P1114" s="68" t="s">
        <v>4</v>
      </c>
      <c r="Q1114" s="68" t="s">
        <v>923</v>
      </c>
      <c r="R1114" s="19" t="s">
        <v>18</v>
      </c>
      <c r="S1114" s="68" t="s">
        <v>925</v>
      </c>
      <c r="T1114" s="68" t="s">
        <v>21</v>
      </c>
      <c r="U1114" s="55"/>
      <c r="V1114" s="55"/>
      <c r="W1114" s="55"/>
      <c r="X1114" s="55"/>
      <c r="Y1114" s="55"/>
      <c r="Z1114" s="55"/>
      <c r="AA1114" s="55"/>
      <c r="AB1114" s="55"/>
      <c r="AC1114" s="55"/>
      <c r="AD1114" s="55"/>
      <c r="AE1114" s="55"/>
      <c r="AF1114" s="55"/>
      <c r="AG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  <c r="AX1114" s="55"/>
      <c r="AY1114" s="55"/>
      <c r="AZ1114" s="55"/>
      <c r="BA1114" s="55"/>
      <c r="BB1114" s="55"/>
      <c r="BC1114" s="55"/>
      <c r="BD1114" s="55"/>
      <c r="BE1114" s="55"/>
      <c r="BF1114" s="55"/>
      <c r="BG1114" s="55"/>
      <c r="BH1114" s="55"/>
      <c r="BI1114" s="55"/>
      <c r="BJ1114" s="55"/>
      <c r="BK1114" s="55"/>
      <c r="BL1114" s="55"/>
      <c r="BM1114" s="55"/>
      <c r="BN1114" s="55"/>
      <c r="BO1114" s="55"/>
      <c r="BP1114" s="55"/>
      <c r="BQ1114" s="55"/>
      <c r="BR1114" s="55"/>
      <c r="BS1114" s="55"/>
      <c r="BT1114" s="55"/>
      <c r="BU1114" s="55"/>
      <c r="BV1114" s="55"/>
      <c r="BW1114" s="55"/>
      <c r="BX1114" s="55"/>
      <c r="BY1114" s="55"/>
      <c r="BZ1114" s="55"/>
      <c r="CA1114" s="55"/>
      <c r="CB1114" s="55"/>
      <c r="CC1114" s="55"/>
      <c r="CD1114" s="55"/>
      <c r="CE1114" s="55"/>
      <c r="CF1114" s="55"/>
      <c r="CG1114" s="55"/>
      <c r="CH1114" s="55"/>
      <c r="CI1114" s="55"/>
      <c r="CJ1114" s="55"/>
      <c r="CK1114" s="55"/>
      <c r="CL1114" s="55"/>
      <c r="CM1114" s="55"/>
      <c r="CN1114" s="55"/>
      <c r="CO1114" s="55"/>
      <c r="CP1114" s="55"/>
      <c r="CQ1114" s="55"/>
      <c r="CR1114" s="55"/>
      <c r="CS1114" s="55"/>
      <c r="CT1114" s="55"/>
      <c r="CU1114" s="55"/>
      <c r="CV1114" s="55"/>
      <c r="CW1114" s="55"/>
      <c r="CX1114" s="55"/>
      <c r="CY1114" s="55"/>
      <c r="CZ1114" s="55"/>
      <c r="DA1114" s="55"/>
      <c r="DB1114" s="55"/>
      <c r="DC1114" s="55"/>
      <c r="DD1114" s="55"/>
      <c r="DE1114" s="55"/>
      <c r="DF1114" s="55"/>
      <c r="DG1114" s="55"/>
      <c r="DH1114" s="55"/>
      <c r="DI1114" s="55"/>
      <c r="DJ1114" s="55"/>
      <c r="DK1114" s="55"/>
      <c r="DL1114" s="55"/>
      <c r="DM1114" s="55"/>
      <c r="DN1114" s="55"/>
      <c r="DO1114" s="55"/>
      <c r="DP1114" s="55"/>
      <c r="DQ1114" s="55"/>
      <c r="DR1114" s="55"/>
      <c r="DS1114" s="55"/>
      <c r="DT1114" s="55"/>
      <c r="DU1114" s="55"/>
      <c r="DV1114" s="55"/>
      <c r="DW1114" s="55"/>
      <c r="DX1114" s="55"/>
      <c r="DY1114" s="55"/>
      <c r="DZ1114" s="55"/>
      <c r="EA1114" s="55"/>
      <c r="EB1114" s="55"/>
      <c r="EC1114" s="55"/>
      <c r="ED1114" s="55"/>
      <c r="EE1114" s="55"/>
      <c r="EF1114" s="55"/>
      <c r="EG1114" s="55"/>
      <c r="EH1114" s="55"/>
      <c r="EI1114" s="55"/>
      <c r="EJ1114" s="55"/>
      <c r="EK1114" s="55"/>
      <c r="EL1114" s="55"/>
      <c r="EM1114" s="55"/>
      <c r="EN1114" s="55"/>
      <c r="EO1114" s="55"/>
      <c r="EP1114" s="55"/>
      <c r="EQ1114" s="55"/>
      <c r="ER1114" s="55"/>
      <c r="ES1114" s="55"/>
      <c r="ET1114" s="55"/>
      <c r="EU1114" s="55"/>
      <c r="EV1114" s="55"/>
      <c r="EW1114" s="55"/>
      <c r="EX1114" s="55"/>
      <c r="EY1114" s="55"/>
      <c r="EZ1114" s="55"/>
      <c r="FA1114" s="55"/>
      <c r="FB1114" s="55"/>
      <c r="FC1114" s="55"/>
      <c r="FD1114" s="55"/>
      <c r="FE1114" s="55"/>
      <c r="FF1114" s="55"/>
      <c r="FG1114" s="55"/>
      <c r="FH1114" s="55"/>
      <c r="FI1114" s="55"/>
      <c r="FJ1114" s="55"/>
      <c r="FK1114" s="55"/>
      <c r="FL1114" s="55"/>
      <c r="FM1114" s="55"/>
      <c r="FN1114" s="55"/>
      <c r="FO1114" s="55"/>
      <c r="FP1114" s="55"/>
      <c r="FQ1114" s="55"/>
      <c r="FR1114" s="55"/>
      <c r="FS1114" s="55"/>
      <c r="FT1114" s="55"/>
      <c r="FU1114" s="55"/>
      <c r="FV1114" s="55"/>
      <c r="FW1114" s="55"/>
      <c r="FX1114" s="55"/>
      <c r="FY1114" s="55"/>
      <c r="FZ1114" s="55"/>
      <c r="GA1114" s="55"/>
      <c r="GB1114" s="55"/>
      <c r="GC1114" s="55"/>
      <c r="GD1114" s="55"/>
      <c r="GE1114" s="55"/>
      <c r="GF1114" s="55"/>
      <c r="GG1114" s="55"/>
      <c r="GH1114" s="55"/>
      <c r="GI1114" s="55"/>
      <c r="GJ1114" s="55"/>
      <c r="GK1114" s="55"/>
      <c r="GL1114" s="55"/>
      <c r="GM1114" s="55"/>
      <c r="GN1114" s="55"/>
      <c r="GO1114" s="55"/>
      <c r="GP1114" s="55"/>
      <c r="GQ1114" s="55"/>
      <c r="GR1114" s="55"/>
      <c r="GS1114" s="55"/>
      <c r="GT1114" s="55"/>
      <c r="GU1114" s="55"/>
      <c r="GV1114" s="55"/>
      <c r="GW1114" s="55"/>
      <c r="GX1114" s="55"/>
      <c r="GY1114" s="55"/>
      <c r="GZ1114" s="55"/>
      <c r="HA1114" s="55"/>
      <c r="HB1114" s="55"/>
      <c r="HC1114" s="55"/>
      <c r="HD1114" s="55"/>
      <c r="HE1114" s="55"/>
      <c r="HF1114" s="55"/>
      <c r="HG1114" s="55"/>
      <c r="HH1114" s="55"/>
      <c r="HI1114" s="55"/>
      <c r="HJ1114" s="55"/>
      <c r="HK1114" s="55"/>
      <c r="HL1114" s="55"/>
      <c r="HM1114" s="55"/>
      <c r="HN1114" s="55"/>
      <c r="HO1114" s="55"/>
      <c r="HP1114" s="55"/>
      <c r="HQ1114" s="55"/>
      <c r="HR1114" s="55"/>
      <c r="HS1114" s="55"/>
      <c r="HT1114" s="55"/>
      <c r="HU1114" s="55"/>
      <c r="HV1114" s="55"/>
      <c r="HW1114" s="55"/>
      <c r="HX1114" s="55"/>
      <c r="HY1114" s="55"/>
      <c r="HZ1114" s="55"/>
      <c r="IA1114" s="55"/>
      <c r="IB1114" s="55"/>
      <c r="IC1114" s="55"/>
      <c r="ID1114" s="55"/>
      <c r="IE1114" s="55"/>
      <c r="IF1114" s="55"/>
      <c r="IG1114" s="55"/>
      <c r="IH1114" s="55"/>
      <c r="II1114" s="55"/>
      <c r="IJ1114" s="55"/>
      <c r="IK1114" s="55"/>
      <c r="IL1114" s="55"/>
      <c r="IM1114" s="55"/>
      <c r="IN1114" s="55"/>
      <c r="IO1114" s="55"/>
      <c r="IP1114" s="55"/>
      <c r="IQ1114" s="55"/>
      <c r="IR1114" s="55"/>
      <c r="IS1114" s="55"/>
      <c r="IT1114" s="55"/>
      <c r="IU1114" s="55"/>
      <c r="IV1114" s="55"/>
      <c r="IW1114" s="55"/>
    </row>
    <row r="1115" spans="1:257" s="22" customFormat="1" x14ac:dyDescent="0.2">
      <c r="A1115" s="36" t="s">
        <v>2042</v>
      </c>
      <c r="B1115" s="57">
        <f t="shared" si="50"/>
        <v>44764.232719907406</v>
      </c>
      <c r="C1115" s="27">
        <v>2022</v>
      </c>
      <c r="D1115" s="27">
        <v>7</v>
      </c>
      <c r="E1115" s="27">
        <v>22</v>
      </c>
      <c r="F1115" s="27">
        <v>5</v>
      </c>
      <c r="G1115" s="28">
        <v>35</v>
      </c>
      <c r="H1115" s="29">
        <v>7.02</v>
      </c>
      <c r="I1115" s="30">
        <v>54.284999999999997</v>
      </c>
      <c r="J1115" s="30">
        <v>86.65</v>
      </c>
      <c r="K1115" s="27">
        <v>0</v>
      </c>
      <c r="L1115" s="68" t="s">
        <v>3</v>
      </c>
      <c r="M1115" s="23">
        <v>1.8</v>
      </c>
      <c r="N1115" s="23">
        <f t="shared" si="51"/>
        <v>2.1</v>
      </c>
      <c r="O1115" s="23">
        <v>2.1</v>
      </c>
      <c r="P1115" s="68" t="s">
        <v>4</v>
      </c>
      <c r="Q1115" s="68" t="s">
        <v>923</v>
      </c>
      <c r="R1115" s="19" t="s">
        <v>18</v>
      </c>
      <c r="S1115" s="68" t="s">
        <v>925</v>
      </c>
      <c r="T1115" s="68" t="s">
        <v>21</v>
      </c>
      <c r="U1115" s="55"/>
      <c r="V1115" s="55"/>
      <c r="W1115" s="55"/>
      <c r="X1115" s="55"/>
      <c r="Y1115" s="55"/>
      <c r="Z1115" s="55"/>
      <c r="AA1115" s="55"/>
      <c r="AB1115" s="55"/>
      <c r="AC1115" s="55"/>
      <c r="AD1115" s="55"/>
      <c r="AE1115" s="55"/>
      <c r="AF1115" s="55"/>
      <c r="AG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  <c r="AX1115" s="55"/>
      <c r="AY1115" s="55"/>
      <c r="AZ1115" s="55"/>
      <c r="BA1115" s="55"/>
      <c r="BB1115" s="55"/>
      <c r="BC1115" s="55"/>
      <c r="BD1115" s="55"/>
      <c r="BE1115" s="55"/>
      <c r="BF1115" s="55"/>
      <c r="BG1115" s="55"/>
      <c r="BH1115" s="55"/>
      <c r="BI1115" s="55"/>
      <c r="BJ1115" s="55"/>
      <c r="BK1115" s="55"/>
      <c r="BL1115" s="55"/>
      <c r="BM1115" s="55"/>
      <c r="BN1115" s="55"/>
      <c r="BO1115" s="55"/>
      <c r="BP1115" s="55"/>
      <c r="BQ1115" s="55"/>
      <c r="BR1115" s="55"/>
      <c r="BS1115" s="55"/>
      <c r="BT1115" s="55"/>
      <c r="BU1115" s="55"/>
      <c r="BV1115" s="55"/>
      <c r="BW1115" s="55"/>
      <c r="BX1115" s="55"/>
      <c r="BY1115" s="55"/>
      <c r="BZ1115" s="55"/>
      <c r="CA1115" s="55"/>
      <c r="CB1115" s="55"/>
      <c r="CC1115" s="55"/>
      <c r="CD1115" s="55"/>
      <c r="CE1115" s="55"/>
      <c r="CF1115" s="55"/>
      <c r="CG1115" s="55"/>
      <c r="CH1115" s="55"/>
      <c r="CI1115" s="55"/>
      <c r="CJ1115" s="55"/>
      <c r="CK1115" s="55"/>
      <c r="CL1115" s="55"/>
      <c r="CM1115" s="55"/>
      <c r="CN1115" s="55"/>
      <c r="CO1115" s="55"/>
      <c r="CP1115" s="55"/>
      <c r="CQ1115" s="55"/>
      <c r="CR1115" s="55"/>
      <c r="CS1115" s="55"/>
      <c r="CT1115" s="55"/>
      <c r="CU1115" s="55"/>
      <c r="CV1115" s="55"/>
      <c r="CW1115" s="55"/>
      <c r="CX1115" s="55"/>
      <c r="CY1115" s="55"/>
      <c r="CZ1115" s="55"/>
      <c r="DA1115" s="55"/>
      <c r="DB1115" s="55"/>
      <c r="DC1115" s="55"/>
      <c r="DD1115" s="55"/>
      <c r="DE1115" s="55"/>
      <c r="DF1115" s="55"/>
      <c r="DG1115" s="55"/>
      <c r="DH1115" s="55"/>
      <c r="DI1115" s="55"/>
      <c r="DJ1115" s="55"/>
      <c r="DK1115" s="55"/>
      <c r="DL1115" s="55"/>
      <c r="DM1115" s="55"/>
      <c r="DN1115" s="55"/>
      <c r="DO1115" s="55"/>
      <c r="DP1115" s="55"/>
      <c r="DQ1115" s="55"/>
      <c r="DR1115" s="55"/>
      <c r="DS1115" s="55"/>
      <c r="DT1115" s="55"/>
      <c r="DU1115" s="55"/>
      <c r="DV1115" s="55"/>
      <c r="DW1115" s="55"/>
      <c r="DX1115" s="55"/>
      <c r="DY1115" s="55"/>
      <c r="DZ1115" s="55"/>
      <c r="EA1115" s="55"/>
      <c r="EB1115" s="55"/>
      <c r="EC1115" s="55"/>
      <c r="ED1115" s="55"/>
      <c r="EE1115" s="55"/>
      <c r="EF1115" s="55"/>
      <c r="EG1115" s="55"/>
      <c r="EH1115" s="55"/>
      <c r="EI1115" s="55"/>
      <c r="EJ1115" s="55"/>
      <c r="EK1115" s="55"/>
      <c r="EL1115" s="55"/>
      <c r="EM1115" s="55"/>
      <c r="EN1115" s="55"/>
      <c r="EO1115" s="55"/>
      <c r="EP1115" s="55"/>
      <c r="EQ1115" s="55"/>
      <c r="ER1115" s="55"/>
      <c r="ES1115" s="55"/>
      <c r="ET1115" s="55"/>
      <c r="EU1115" s="55"/>
      <c r="EV1115" s="55"/>
      <c r="EW1115" s="55"/>
      <c r="EX1115" s="55"/>
      <c r="EY1115" s="55"/>
      <c r="EZ1115" s="55"/>
      <c r="FA1115" s="55"/>
      <c r="FB1115" s="55"/>
      <c r="FC1115" s="55"/>
      <c r="FD1115" s="55"/>
      <c r="FE1115" s="55"/>
      <c r="FF1115" s="55"/>
      <c r="FG1115" s="55"/>
      <c r="FH1115" s="55"/>
      <c r="FI1115" s="55"/>
      <c r="FJ1115" s="55"/>
      <c r="FK1115" s="55"/>
      <c r="FL1115" s="55"/>
      <c r="FM1115" s="55"/>
      <c r="FN1115" s="55"/>
      <c r="FO1115" s="55"/>
      <c r="FP1115" s="55"/>
      <c r="FQ1115" s="55"/>
      <c r="FR1115" s="55"/>
      <c r="FS1115" s="55"/>
      <c r="FT1115" s="55"/>
      <c r="FU1115" s="55"/>
      <c r="FV1115" s="55"/>
      <c r="FW1115" s="55"/>
      <c r="FX1115" s="55"/>
      <c r="FY1115" s="55"/>
      <c r="FZ1115" s="55"/>
      <c r="GA1115" s="55"/>
      <c r="GB1115" s="55"/>
      <c r="GC1115" s="55"/>
      <c r="GD1115" s="55"/>
      <c r="GE1115" s="55"/>
      <c r="GF1115" s="55"/>
      <c r="GG1115" s="55"/>
      <c r="GH1115" s="55"/>
      <c r="GI1115" s="55"/>
      <c r="GJ1115" s="55"/>
      <c r="GK1115" s="55"/>
      <c r="GL1115" s="55"/>
      <c r="GM1115" s="55"/>
      <c r="GN1115" s="55"/>
      <c r="GO1115" s="55"/>
      <c r="GP1115" s="55"/>
      <c r="GQ1115" s="55"/>
      <c r="GR1115" s="55"/>
      <c r="GS1115" s="55"/>
      <c r="GT1115" s="55"/>
      <c r="GU1115" s="55"/>
      <c r="GV1115" s="55"/>
      <c r="GW1115" s="55"/>
      <c r="GX1115" s="55"/>
      <c r="GY1115" s="55"/>
      <c r="GZ1115" s="55"/>
      <c r="HA1115" s="55"/>
      <c r="HB1115" s="55"/>
      <c r="HC1115" s="55"/>
      <c r="HD1115" s="55"/>
      <c r="HE1115" s="55"/>
      <c r="HF1115" s="55"/>
      <c r="HG1115" s="55"/>
      <c r="HH1115" s="55"/>
      <c r="HI1115" s="55"/>
      <c r="HJ1115" s="55"/>
      <c r="HK1115" s="55"/>
      <c r="HL1115" s="55"/>
      <c r="HM1115" s="55"/>
      <c r="HN1115" s="55"/>
      <c r="HO1115" s="55"/>
      <c r="HP1115" s="55"/>
      <c r="HQ1115" s="55"/>
      <c r="HR1115" s="55"/>
      <c r="HS1115" s="55"/>
      <c r="HT1115" s="55"/>
      <c r="HU1115" s="55"/>
      <c r="HV1115" s="55"/>
      <c r="HW1115" s="55"/>
      <c r="HX1115" s="55"/>
      <c r="HY1115" s="55"/>
      <c r="HZ1115" s="55"/>
      <c r="IA1115" s="55"/>
      <c r="IB1115" s="55"/>
      <c r="IC1115" s="55"/>
      <c r="ID1115" s="55"/>
      <c r="IE1115" s="55"/>
      <c r="IF1115" s="55"/>
      <c r="IG1115" s="55"/>
      <c r="IH1115" s="55"/>
      <c r="II1115" s="55"/>
      <c r="IJ1115" s="55"/>
      <c r="IK1115" s="55"/>
      <c r="IL1115" s="55"/>
      <c r="IM1115" s="55"/>
      <c r="IN1115" s="55"/>
      <c r="IO1115" s="55"/>
      <c r="IP1115" s="55"/>
      <c r="IQ1115" s="55"/>
      <c r="IR1115" s="55"/>
      <c r="IS1115" s="55"/>
      <c r="IT1115" s="55"/>
      <c r="IU1115" s="55"/>
      <c r="IV1115" s="55"/>
      <c r="IW1115" s="55"/>
    </row>
    <row r="1116" spans="1:257" s="22" customFormat="1" x14ac:dyDescent="0.2">
      <c r="A1116" s="36" t="s">
        <v>2043</v>
      </c>
      <c r="B1116" s="57">
        <f t="shared" si="50"/>
        <v>44764.263981481483</v>
      </c>
      <c r="C1116" s="27">
        <v>2022</v>
      </c>
      <c r="D1116" s="27">
        <v>7</v>
      </c>
      <c r="E1116" s="27">
        <v>22</v>
      </c>
      <c r="F1116" s="27">
        <v>6</v>
      </c>
      <c r="G1116" s="28">
        <v>20</v>
      </c>
      <c r="H1116" s="29">
        <v>8.36</v>
      </c>
      <c r="I1116" s="30">
        <v>54.277999999999999</v>
      </c>
      <c r="J1116" s="30">
        <v>85.968999999999994</v>
      </c>
      <c r="K1116" s="27">
        <v>0</v>
      </c>
      <c r="L1116" s="68" t="s">
        <v>3</v>
      </c>
      <c r="M1116" s="23">
        <v>2.2999999999999998</v>
      </c>
      <c r="N1116" s="23">
        <f t="shared" si="51"/>
        <v>2.5</v>
      </c>
      <c r="O1116" s="23">
        <v>2.5</v>
      </c>
      <c r="P1116" s="68" t="s">
        <v>4</v>
      </c>
      <c r="Q1116" s="68" t="s">
        <v>923</v>
      </c>
      <c r="R1116" s="19" t="s">
        <v>18</v>
      </c>
      <c r="S1116" s="68" t="s">
        <v>925</v>
      </c>
      <c r="T1116" s="68" t="s">
        <v>21</v>
      </c>
      <c r="U1116" s="55"/>
      <c r="V1116" s="55"/>
      <c r="W1116" s="55"/>
      <c r="X1116" s="55"/>
      <c r="Y1116" s="55"/>
      <c r="Z1116" s="55"/>
      <c r="AA1116" s="55"/>
      <c r="AB1116" s="55"/>
      <c r="AC1116" s="55"/>
      <c r="AD1116" s="55"/>
      <c r="AE1116" s="55"/>
      <c r="AF1116" s="55"/>
      <c r="AG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  <c r="AX1116" s="55"/>
      <c r="AY1116" s="55"/>
      <c r="AZ1116" s="55"/>
      <c r="BA1116" s="55"/>
      <c r="BB1116" s="55"/>
      <c r="BC1116" s="55"/>
      <c r="BD1116" s="55"/>
      <c r="BE1116" s="55"/>
      <c r="BF1116" s="55"/>
      <c r="BG1116" s="55"/>
      <c r="BH1116" s="55"/>
      <c r="BI1116" s="55"/>
      <c r="BJ1116" s="55"/>
      <c r="BK1116" s="55"/>
      <c r="BL1116" s="55"/>
      <c r="BM1116" s="55"/>
      <c r="BN1116" s="55"/>
      <c r="BO1116" s="55"/>
      <c r="BP1116" s="55"/>
      <c r="BQ1116" s="55"/>
      <c r="BR1116" s="55"/>
      <c r="BS1116" s="55"/>
      <c r="BT1116" s="55"/>
      <c r="BU1116" s="55"/>
      <c r="BV1116" s="55"/>
      <c r="BW1116" s="55"/>
      <c r="BX1116" s="55"/>
      <c r="BY1116" s="55"/>
      <c r="BZ1116" s="55"/>
      <c r="CA1116" s="55"/>
      <c r="CB1116" s="55"/>
      <c r="CC1116" s="55"/>
      <c r="CD1116" s="55"/>
      <c r="CE1116" s="55"/>
      <c r="CF1116" s="55"/>
      <c r="CG1116" s="55"/>
      <c r="CH1116" s="55"/>
      <c r="CI1116" s="55"/>
      <c r="CJ1116" s="55"/>
      <c r="CK1116" s="55"/>
      <c r="CL1116" s="55"/>
      <c r="CM1116" s="55"/>
      <c r="CN1116" s="55"/>
      <c r="CO1116" s="55"/>
      <c r="CP1116" s="55"/>
      <c r="CQ1116" s="55"/>
      <c r="CR1116" s="55"/>
      <c r="CS1116" s="55"/>
      <c r="CT1116" s="55"/>
      <c r="CU1116" s="55"/>
      <c r="CV1116" s="55"/>
      <c r="CW1116" s="55"/>
      <c r="CX1116" s="55"/>
      <c r="CY1116" s="55"/>
      <c r="CZ1116" s="55"/>
      <c r="DA1116" s="55"/>
      <c r="DB1116" s="55"/>
      <c r="DC1116" s="55"/>
      <c r="DD1116" s="55"/>
      <c r="DE1116" s="55"/>
      <c r="DF1116" s="55"/>
      <c r="DG1116" s="55"/>
      <c r="DH1116" s="55"/>
      <c r="DI1116" s="55"/>
      <c r="DJ1116" s="55"/>
      <c r="DK1116" s="55"/>
      <c r="DL1116" s="55"/>
      <c r="DM1116" s="55"/>
      <c r="DN1116" s="55"/>
      <c r="DO1116" s="55"/>
      <c r="DP1116" s="55"/>
      <c r="DQ1116" s="55"/>
      <c r="DR1116" s="55"/>
      <c r="DS1116" s="55"/>
      <c r="DT1116" s="55"/>
      <c r="DU1116" s="55"/>
      <c r="DV1116" s="55"/>
      <c r="DW1116" s="55"/>
      <c r="DX1116" s="55"/>
      <c r="DY1116" s="55"/>
      <c r="DZ1116" s="55"/>
      <c r="EA1116" s="55"/>
      <c r="EB1116" s="55"/>
      <c r="EC1116" s="55"/>
      <c r="ED1116" s="55"/>
      <c r="EE1116" s="55"/>
      <c r="EF1116" s="55"/>
      <c r="EG1116" s="55"/>
      <c r="EH1116" s="55"/>
      <c r="EI1116" s="55"/>
      <c r="EJ1116" s="55"/>
      <c r="EK1116" s="55"/>
      <c r="EL1116" s="55"/>
      <c r="EM1116" s="55"/>
      <c r="EN1116" s="55"/>
      <c r="EO1116" s="55"/>
      <c r="EP1116" s="55"/>
      <c r="EQ1116" s="55"/>
      <c r="ER1116" s="55"/>
      <c r="ES1116" s="55"/>
      <c r="ET1116" s="55"/>
      <c r="EU1116" s="55"/>
      <c r="EV1116" s="55"/>
      <c r="EW1116" s="55"/>
      <c r="EX1116" s="55"/>
      <c r="EY1116" s="55"/>
      <c r="EZ1116" s="55"/>
      <c r="FA1116" s="55"/>
      <c r="FB1116" s="55"/>
      <c r="FC1116" s="55"/>
      <c r="FD1116" s="55"/>
      <c r="FE1116" s="55"/>
      <c r="FF1116" s="55"/>
      <c r="FG1116" s="55"/>
      <c r="FH1116" s="55"/>
      <c r="FI1116" s="55"/>
      <c r="FJ1116" s="55"/>
      <c r="FK1116" s="55"/>
      <c r="FL1116" s="55"/>
      <c r="FM1116" s="55"/>
      <c r="FN1116" s="55"/>
      <c r="FO1116" s="55"/>
      <c r="FP1116" s="55"/>
      <c r="FQ1116" s="55"/>
      <c r="FR1116" s="55"/>
      <c r="FS1116" s="55"/>
      <c r="FT1116" s="55"/>
      <c r="FU1116" s="55"/>
      <c r="FV1116" s="55"/>
      <c r="FW1116" s="55"/>
      <c r="FX1116" s="55"/>
      <c r="FY1116" s="55"/>
      <c r="FZ1116" s="55"/>
      <c r="GA1116" s="55"/>
      <c r="GB1116" s="55"/>
      <c r="GC1116" s="55"/>
      <c r="GD1116" s="55"/>
      <c r="GE1116" s="55"/>
      <c r="GF1116" s="55"/>
      <c r="GG1116" s="55"/>
      <c r="GH1116" s="55"/>
      <c r="GI1116" s="55"/>
      <c r="GJ1116" s="55"/>
      <c r="GK1116" s="55"/>
      <c r="GL1116" s="55"/>
      <c r="GM1116" s="55"/>
      <c r="GN1116" s="55"/>
      <c r="GO1116" s="55"/>
      <c r="GP1116" s="55"/>
      <c r="GQ1116" s="55"/>
      <c r="GR1116" s="55"/>
      <c r="GS1116" s="55"/>
      <c r="GT1116" s="55"/>
      <c r="GU1116" s="55"/>
      <c r="GV1116" s="55"/>
      <c r="GW1116" s="55"/>
      <c r="GX1116" s="55"/>
      <c r="GY1116" s="55"/>
      <c r="GZ1116" s="55"/>
      <c r="HA1116" s="55"/>
      <c r="HB1116" s="55"/>
      <c r="HC1116" s="55"/>
      <c r="HD1116" s="55"/>
      <c r="HE1116" s="55"/>
      <c r="HF1116" s="55"/>
      <c r="HG1116" s="55"/>
      <c r="HH1116" s="55"/>
      <c r="HI1116" s="55"/>
      <c r="HJ1116" s="55"/>
      <c r="HK1116" s="55"/>
      <c r="HL1116" s="55"/>
      <c r="HM1116" s="55"/>
      <c r="HN1116" s="55"/>
      <c r="HO1116" s="55"/>
      <c r="HP1116" s="55"/>
      <c r="HQ1116" s="55"/>
      <c r="HR1116" s="55"/>
      <c r="HS1116" s="55"/>
      <c r="HT1116" s="55"/>
      <c r="HU1116" s="55"/>
      <c r="HV1116" s="55"/>
      <c r="HW1116" s="55"/>
      <c r="HX1116" s="55"/>
      <c r="HY1116" s="55"/>
      <c r="HZ1116" s="55"/>
      <c r="IA1116" s="55"/>
      <c r="IB1116" s="55"/>
      <c r="IC1116" s="55"/>
      <c r="ID1116" s="55"/>
      <c r="IE1116" s="55"/>
      <c r="IF1116" s="55"/>
      <c r="IG1116" s="55"/>
      <c r="IH1116" s="55"/>
      <c r="II1116" s="55"/>
      <c r="IJ1116" s="55"/>
      <c r="IK1116" s="55"/>
      <c r="IL1116" s="55"/>
      <c r="IM1116" s="55"/>
      <c r="IN1116" s="55"/>
      <c r="IO1116" s="55"/>
      <c r="IP1116" s="55"/>
      <c r="IQ1116" s="55"/>
      <c r="IR1116" s="55"/>
      <c r="IS1116" s="55"/>
      <c r="IT1116" s="55"/>
      <c r="IU1116" s="55"/>
      <c r="IV1116" s="55"/>
      <c r="IW1116" s="55"/>
    </row>
    <row r="1117" spans="1:257" s="22" customFormat="1" x14ac:dyDescent="0.2">
      <c r="A1117" s="36" t="s">
        <v>2044</v>
      </c>
      <c r="B1117" s="57">
        <f t="shared" si="50"/>
        <v>44764.353541666664</v>
      </c>
      <c r="C1117" s="27">
        <v>2022</v>
      </c>
      <c r="D1117" s="27">
        <v>7</v>
      </c>
      <c r="E1117" s="27">
        <v>22</v>
      </c>
      <c r="F1117" s="27">
        <v>8</v>
      </c>
      <c r="G1117" s="28">
        <v>29</v>
      </c>
      <c r="H1117" s="29">
        <v>6.96</v>
      </c>
      <c r="I1117" s="30">
        <v>54.043999999999997</v>
      </c>
      <c r="J1117" s="30">
        <v>86.563999999999993</v>
      </c>
      <c r="K1117" s="27">
        <v>0</v>
      </c>
      <c r="L1117" s="68" t="s">
        <v>3</v>
      </c>
      <c r="M1117" s="23">
        <v>1.8</v>
      </c>
      <c r="N1117" s="23">
        <f t="shared" si="51"/>
        <v>2.1</v>
      </c>
      <c r="O1117" s="23">
        <v>2.1</v>
      </c>
      <c r="P1117" s="68" t="s">
        <v>4</v>
      </c>
      <c r="Q1117" s="68" t="s">
        <v>923</v>
      </c>
      <c r="R1117" s="19" t="s">
        <v>18</v>
      </c>
      <c r="S1117" s="68" t="s">
        <v>925</v>
      </c>
      <c r="T1117" s="68" t="s">
        <v>21</v>
      </c>
      <c r="U1117" s="55"/>
      <c r="V1117" s="55"/>
      <c r="W1117" s="55"/>
      <c r="X1117" s="55"/>
      <c r="Y1117" s="55"/>
      <c r="Z1117" s="55"/>
      <c r="AA1117" s="55"/>
      <c r="AB1117" s="55"/>
      <c r="AC1117" s="55"/>
      <c r="AD1117" s="55"/>
      <c r="AE1117" s="55"/>
      <c r="AF1117" s="55"/>
      <c r="AG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  <c r="AX1117" s="55"/>
      <c r="AY1117" s="55"/>
      <c r="AZ1117" s="55"/>
      <c r="BA1117" s="55"/>
      <c r="BB1117" s="55"/>
      <c r="BC1117" s="55"/>
      <c r="BD1117" s="55"/>
      <c r="BE1117" s="55"/>
      <c r="BF1117" s="55"/>
      <c r="BG1117" s="55"/>
      <c r="BH1117" s="55"/>
      <c r="BI1117" s="55"/>
      <c r="BJ1117" s="55"/>
      <c r="BK1117" s="55"/>
      <c r="BL1117" s="55"/>
      <c r="BM1117" s="55"/>
      <c r="BN1117" s="55"/>
      <c r="BO1117" s="55"/>
      <c r="BP1117" s="55"/>
      <c r="BQ1117" s="55"/>
      <c r="BR1117" s="55"/>
      <c r="BS1117" s="55"/>
      <c r="BT1117" s="55"/>
      <c r="BU1117" s="55"/>
      <c r="BV1117" s="55"/>
      <c r="BW1117" s="55"/>
      <c r="BX1117" s="55"/>
      <c r="BY1117" s="55"/>
      <c r="BZ1117" s="55"/>
      <c r="CA1117" s="55"/>
      <c r="CB1117" s="55"/>
      <c r="CC1117" s="55"/>
      <c r="CD1117" s="55"/>
      <c r="CE1117" s="55"/>
      <c r="CF1117" s="55"/>
      <c r="CG1117" s="55"/>
      <c r="CH1117" s="55"/>
      <c r="CI1117" s="55"/>
      <c r="CJ1117" s="55"/>
      <c r="CK1117" s="55"/>
      <c r="CL1117" s="55"/>
      <c r="CM1117" s="55"/>
      <c r="CN1117" s="55"/>
      <c r="CO1117" s="55"/>
      <c r="CP1117" s="55"/>
      <c r="CQ1117" s="55"/>
      <c r="CR1117" s="55"/>
      <c r="CS1117" s="55"/>
      <c r="CT1117" s="55"/>
      <c r="CU1117" s="55"/>
      <c r="CV1117" s="55"/>
      <c r="CW1117" s="55"/>
      <c r="CX1117" s="55"/>
      <c r="CY1117" s="55"/>
      <c r="CZ1117" s="55"/>
      <c r="DA1117" s="55"/>
      <c r="DB1117" s="55"/>
      <c r="DC1117" s="55"/>
      <c r="DD1117" s="55"/>
      <c r="DE1117" s="55"/>
      <c r="DF1117" s="55"/>
      <c r="DG1117" s="55"/>
      <c r="DH1117" s="55"/>
      <c r="DI1117" s="55"/>
      <c r="DJ1117" s="55"/>
      <c r="DK1117" s="55"/>
      <c r="DL1117" s="55"/>
      <c r="DM1117" s="55"/>
      <c r="DN1117" s="55"/>
      <c r="DO1117" s="55"/>
      <c r="DP1117" s="55"/>
      <c r="DQ1117" s="55"/>
      <c r="DR1117" s="55"/>
      <c r="DS1117" s="55"/>
      <c r="DT1117" s="55"/>
      <c r="DU1117" s="55"/>
      <c r="DV1117" s="55"/>
      <c r="DW1117" s="55"/>
      <c r="DX1117" s="55"/>
      <c r="DY1117" s="55"/>
      <c r="DZ1117" s="55"/>
      <c r="EA1117" s="55"/>
      <c r="EB1117" s="55"/>
      <c r="EC1117" s="55"/>
      <c r="ED1117" s="55"/>
      <c r="EE1117" s="55"/>
      <c r="EF1117" s="55"/>
      <c r="EG1117" s="55"/>
      <c r="EH1117" s="55"/>
      <c r="EI1117" s="55"/>
      <c r="EJ1117" s="55"/>
      <c r="EK1117" s="55"/>
      <c r="EL1117" s="55"/>
      <c r="EM1117" s="55"/>
      <c r="EN1117" s="55"/>
      <c r="EO1117" s="55"/>
      <c r="EP1117" s="55"/>
      <c r="EQ1117" s="55"/>
      <c r="ER1117" s="55"/>
      <c r="ES1117" s="55"/>
      <c r="ET1117" s="55"/>
      <c r="EU1117" s="55"/>
      <c r="EV1117" s="55"/>
      <c r="EW1117" s="55"/>
      <c r="EX1117" s="55"/>
      <c r="EY1117" s="55"/>
      <c r="EZ1117" s="55"/>
      <c r="FA1117" s="55"/>
      <c r="FB1117" s="55"/>
      <c r="FC1117" s="55"/>
      <c r="FD1117" s="55"/>
      <c r="FE1117" s="55"/>
      <c r="FF1117" s="55"/>
      <c r="FG1117" s="55"/>
      <c r="FH1117" s="55"/>
      <c r="FI1117" s="55"/>
      <c r="FJ1117" s="55"/>
      <c r="FK1117" s="55"/>
      <c r="FL1117" s="55"/>
      <c r="FM1117" s="55"/>
      <c r="FN1117" s="55"/>
      <c r="FO1117" s="55"/>
      <c r="FP1117" s="55"/>
      <c r="FQ1117" s="55"/>
      <c r="FR1117" s="55"/>
      <c r="FS1117" s="55"/>
      <c r="FT1117" s="55"/>
      <c r="FU1117" s="55"/>
      <c r="FV1117" s="55"/>
      <c r="FW1117" s="55"/>
      <c r="FX1117" s="55"/>
      <c r="FY1117" s="55"/>
      <c r="FZ1117" s="55"/>
      <c r="GA1117" s="55"/>
      <c r="GB1117" s="55"/>
      <c r="GC1117" s="55"/>
      <c r="GD1117" s="55"/>
      <c r="GE1117" s="55"/>
      <c r="GF1117" s="55"/>
      <c r="GG1117" s="55"/>
      <c r="GH1117" s="55"/>
      <c r="GI1117" s="55"/>
      <c r="GJ1117" s="55"/>
      <c r="GK1117" s="55"/>
      <c r="GL1117" s="55"/>
      <c r="GM1117" s="55"/>
      <c r="GN1117" s="55"/>
      <c r="GO1117" s="55"/>
      <c r="GP1117" s="55"/>
      <c r="GQ1117" s="55"/>
      <c r="GR1117" s="55"/>
      <c r="GS1117" s="55"/>
      <c r="GT1117" s="55"/>
      <c r="GU1117" s="55"/>
      <c r="GV1117" s="55"/>
      <c r="GW1117" s="55"/>
      <c r="GX1117" s="55"/>
      <c r="GY1117" s="55"/>
      <c r="GZ1117" s="55"/>
      <c r="HA1117" s="55"/>
      <c r="HB1117" s="55"/>
      <c r="HC1117" s="55"/>
      <c r="HD1117" s="55"/>
      <c r="HE1117" s="55"/>
      <c r="HF1117" s="55"/>
      <c r="HG1117" s="55"/>
      <c r="HH1117" s="55"/>
      <c r="HI1117" s="55"/>
      <c r="HJ1117" s="55"/>
      <c r="HK1117" s="55"/>
      <c r="HL1117" s="55"/>
      <c r="HM1117" s="55"/>
      <c r="HN1117" s="55"/>
      <c r="HO1117" s="55"/>
      <c r="HP1117" s="55"/>
      <c r="HQ1117" s="55"/>
      <c r="HR1117" s="55"/>
      <c r="HS1117" s="55"/>
      <c r="HT1117" s="55"/>
      <c r="HU1117" s="55"/>
      <c r="HV1117" s="55"/>
      <c r="HW1117" s="55"/>
      <c r="HX1117" s="55"/>
      <c r="HY1117" s="55"/>
      <c r="HZ1117" s="55"/>
      <c r="IA1117" s="55"/>
      <c r="IB1117" s="55"/>
      <c r="IC1117" s="55"/>
      <c r="ID1117" s="55"/>
      <c r="IE1117" s="55"/>
      <c r="IF1117" s="55"/>
      <c r="IG1117" s="55"/>
      <c r="IH1117" s="55"/>
      <c r="II1117" s="55"/>
      <c r="IJ1117" s="55"/>
      <c r="IK1117" s="55"/>
      <c r="IL1117" s="55"/>
      <c r="IM1117" s="55"/>
      <c r="IN1117" s="55"/>
      <c r="IO1117" s="55"/>
      <c r="IP1117" s="55"/>
      <c r="IQ1117" s="55"/>
      <c r="IR1117" s="55"/>
      <c r="IS1117" s="55"/>
      <c r="IT1117" s="55"/>
      <c r="IU1117" s="55"/>
      <c r="IV1117" s="55"/>
      <c r="IW1117" s="55"/>
    </row>
    <row r="1118" spans="1:257" s="22" customFormat="1" x14ac:dyDescent="0.2">
      <c r="A1118" s="36" t="s">
        <v>2045</v>
      </c>
      <c r="B1118" s="57">
        <f t="shared" si="50"/>
        <v>44764.367777777778</v>
      </c>
      <c r="C1118" s="27">
        <v>2022</v>
      </c>
      <c r="D1118" s="27">
        <v>7</v>
      </c>
      <c r="E1118" s="27">
        <v>22</v>
      </c>
      <c r="F1118" s="27">
        <v>8</v>
      </c>
      <c r="G1118" s="28">
        <v>49</v>
      </c>
      <c r="H1118" s="29">
        <v>36.57</v>
      </c>
      <c r="I1118" s="30">
        <v>54.064999999999998</v>
      </c>
      <c r="J1118" s="30">
        <v>86.61</v>
      </c>
      <c r="K1118" s="27">
        <v>0</v>
      </c>
      <c r="L1118" s="68" t="s">
        <v>3</v>
      </c>
      <c r="M1118" s="23">
        <v>2.2000000000000002</v>
      </c>
      <c r="N1118" s="23">
        <f t="shared" si="51"/>
        <v>2.4</v>
      </c>
      <c r="O1118" s="23">
        <v>2.4</v>
      </c>
      <c r="P1118" s="68" t="s">
        <v>4</v>
      </c>
      <c r="Q1118" s="68" t="s">
        <v>923</v>
      </c>
      <c r="R1118" s="19" t="s">
        <v>18</v>
      </c>
      <c r="S1118" s="68" t="s">
        <v>925</v>
      </c>
      <c r="T1118" s="68" t="s">
        <v>21</v>
      </c>
      <c r="U1118" s="55"/>
      <c r="V1118" s="55"/>
      <c r="W1118" s="55"/>
      <c r="X1118" s="55"/>
      <c r="Y1118" s="55"/>
      <c r="Z1118" s="55"/>
      <c r="AA1118" s="55"/>
      <c r="AB1118" s="55"/>
      <c r="AC1118" s="55"/>
      <c r="AD1118" s="55"/>
      <c r="AE1118" s="55"/>
      <c r="AF1118" s="55"/>
      <c r="AG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  <c r="AX1118" s="55"/>
      <c r="AY1118" s="55"/>
      <c r="AZ1118" s="55"/>
      <c r="BA1118" s="55"/>
      <c r="BB1118" s="55"/>
      <c r="BC1118" s="55"/>
      <c r="BD1118" s="55"/>
      <c r="BE1118" s="55"/>
      <c r="BF1118" s="55"/>
      <c r="BG1118" s="55"/>
      <c r="BH1118" s="55"/>
      <c r="BI1118" s="55"/>
      <c r="BJ1118" s="55"/>
      <c r="BK1118" s="55"/>
      <c r="BL1118" s="55"/>
      <c r="BM1118" s="55"/>
      <c r="BN1118" s="55"/>
      <c r="BO1118" s="55"/>
      <c r="BP1118" s="55"/>
      <c r="BQ1118" s="55"/>
      <c r="BR1118" s="55"/>
      <c r="BS1118" s="55"/>
      <c r="BT1118" s="55"/>
      <c r="BU1118" s="55"/>
      <c r="BV1118" s="55"/>
      <c r="BW1118" s="55"/>
      <c r="BX1118" s="55"/>
      <c r="BY1118" s="55"/>
      <c r="BZ1118" s="55"/>
      <c r="CA1118" s="55"/>
      <c r="CB1118" s="55"/>
      <c r="CC1118" s="55"/>
      <c r="CD1118" s="55"/>
      <c r="CE1118" s="55"/>
      <c r="CF1118" s="55"/>
      <c r="CG1118" s="55"/>
      <c r="CH1118" s="55"/>
      <c r="CI1118" s="55"/>
      <c r="CJ1118" s="55"/>
      <c r="CK1118" s="55"/>
      <c r="CL1118" s="55"/>
      <c r="CM1118" s="55"/>
      <c r="CN1118" s="55"/>
      <c r="CO1118" s="55"/>
      <c r="CP1118" s="55"/>
      <c r="CQ1118" s="55"/>
      <c r="CR1118" s="55"/>
      <c r="CS1118" s="55"/>
      <c r="CT1118" s="55"/>
      <c r="CU1118" s="55"/>
      <c r="CV1118" s="55"/>
      <c r="CW1118" s="55"/>
      <c r="CX1118" s="55"/>
      <c r="CY1118" s="55"/>
      <c r="CZ1118" s="55"/>
      <c r="DA1118" s="55"/>
      <c r="DB1118" s="55"/>
      <c r="DC1118" s="55"/>
      <c r="DD1118" s="55"/>
      <c r="DE1118" s="55"/>
      <c r="DF1118" s="55"/>
      <c r="DG1118" s="55"/>
      <c r="DH1118" s="55"/>
      <c r="DI1118" s="55"/>
      <c r="DJ1118" s="55"/>
      <c r="DK1118" s="55"/>
      <c r="DL1118" s="55"/>
      <c r="DM1118" s="55"/>
      <c r="DN1118" s="55"/>
      <c r="DO1118" s="55"/>
      <c r="DP1118" s="55"/>
      <c r="DQ1118" s="55"/>
      <c r="DR1118" s="55"/>
      <c r="DS1118" s="55"/>
      <c r="DT1118" s="55"/>
      <c r="DU1118" s="55"/>
      <c r="DV1118" s="55"/>
      <c r="DW1118" s="55"/>
      <c r="DX1118" s="55"/>
      <c r="DY1118" s="55"/>
      <c r="DZ1118" s="55"/>
      <c r="EA1118" s="55"/>
      <c r="EB1118" s="55"/>
      <c r="EC1118" s="55"/>
      <c r="ED1118" s="55"/>
      <c r="EE1118" s="55"/>
      <c r="EF1118" s="55"/>
      <c r="EG1118" s="55"/>
      <c r="EH1118" s="55"/>
      <c r="EI1118" s="55"/>
      <c r="EJ1118" s="55"/>
      <c r="EK1118" s="55"/>
      <c r="EL1118" s="55"/>
      <c r="EM1118" s="55"/>
      <c r="EN1118" s="55"/>
      <c r="EO1118" s="55"/>
      <c r="EP1118" s="55"/>
      <c r="EQ1118" s="55"/>
      <c r="ER1118" s="55"/>
      <c r="ES1118" s="55"/>
      <c r="ET1118" s="55"/>
      <c r="EU1118" s="55"/>
      <c r="EV1118" s="55"/>
      <c r="EW1118" s="55"/>
      <c r="EX1118" s="55"/>
      <c r="EY1118" s="55"/>
      <c r="EZ1118" s="55"/>
      <c r="FA1118" s="55"/>
      <c r="FB1118" s="55"/>
      <c r="FC1118" s="55"/>
      <c r="FD1118" s="55"/>
      <c r="FE1118" s="55"/>
      <c r="FF1118" s="55"/>
      <c r="FG1118" s="55"/>
      <c r="FH1118" s="55"/>
      <c r="FI1118" s="55"/>
      <c r="FJ1118" s="55"/>
      <c r="FK1118" s="55"/>
      <c r="FL1118" s="55"/>
      <c r="FM1118" s="55"/>
      <c r="FN1118" s="55"/>
      <c r="FO1118" s="55"/>
      <c r="FP1118" s="55"/>
      <c r="FQ1118" s="55"/>
      <c r="FR1118" s="55"/>
      <c r="FS1118" s="55"/>
      <c r="FT1118" s="55"/>
      <c r="FU1118" s="55"/>
      <c r="FV1118" s="55"/>
      <c r="FW1118" s="55"/>
      <c r="FX1118" s="55"/>
      <c r="FY1118" s="55"/>
      <c r="FZ1118" s="55"/>
      <c r="GA1118" s="55"/>
      <c r="GB1118" s="55"/>
      <c r="GC1118" s="55"/>
      <c r="GD1118" s="55"/>
      <c r="GE1118" s="55"/>
      <c r="GF1118" s="55"/>
      <c r="GG1118" s="55"/>
      <c r="GH1118" s="55"/>
      <c r="GI1118" s="55"/>
      <c r="GJ1118" s="55"/>
      <c r="GK1118" s="55"/>
      <c r="GL1118" s="55"/>
      <c r="GM1118" s="55"/>
      <c r="GN1118" s="55"/>
      <c r="GO1118" s="55"/>
      <c r="GP1118" s="55"/>
      <c r="GQ1118" s="55"/>
      <c r="GR1118" s="55"/>
      <c r="GS1118" s="55"/>
      <c r="GT1118" s="55"/>
      <c r="GU1118" s="55"/>
      <c r="GV1118" s="55"/>
      <c r="GW1118" s="55"/>
      <c r="GX1118" s="55"/>
      <c r="GY1118" s="55"/>
      <c r="GZ1118" s="55"/>
      <c r="HA1118" s="55"/>
      <c r="HB1118" s="55"/>
      <c r="HC1118" s="55"/>
      <c r="HD1118" s="55"/>
      <c r="HE1118" s="55"/>
      <c r="HF1118" s="55"/>
      <c r="HG1118" s="55"/>
      <c r="HH1118" s="55"/>
      <c r="HI1118" s="55"/>
      <c r="HJ1118" s="55"/>
      <c r="HK1118" s="55"/>
      <c r="HL1118" s="55"/>
      <c r="HM1118" s="55"/>
      <c r="HN1118" s="55"/>
      <c r="HO1118" s="55"/>
      <c r="HP1118" s="55"/>
      <c r="HQ1118" s="55"/>
      <c r="HR1118" s="55"/>
      <c r="HS1118" s="55"/>
      <c r="HT1118" s="55"/>
      <c r="HU1118" s="55"/>
      <c r="HV1118" s="55"/>
      <c r="HW1118" s="55"/>
      <c r="HX1118" s="55"/>
      <c r="HY1118" s="55"/>
      <c r="HZ1118" s="55"/>
      <c r="IA1118" s="55"/>
      <c r="IB1118" s="55"/>
      <c r="IC1118" s="55"/>
      <c r="ID1118" s="55"/>
      <c r="IE1118" s="55"/>
      <c r="IF1118" s="55"/>
      <c r="IG1118" s="55"/>
      <c r="IH1118" s="55"/>
      <c r="II1118" s="55"/>
      <c r="IJ1118" s="55"/>
      <c r="IK1118" s="55"/>
      <c r="IL1118" s="55"/>
      <c r="IM1118" s="55"/>
      <c r="IN1118" s="55"/>
      <c r="IO1118" s="55"/>
      <c r="IP1118" s="55"/>
      <c r="IQ1118" s="55"/>
      <c r="IR1118" s="55"/>
      <c r="IS1118" s="55"/>
      <c r="IT1118" s="55"/>
      <c r="IU1118" s="55"/>
      <c r="IV1118" s="55"/>
      <c r="IW1118" s="55"/>
    </row>
    <row r="1119" spans="1:257" s="22" customFormat="1" x14ac:dyDescent="0.2">
      <c r="A1119" s="36" t="s">
        <v>2046</v>
      </c>
      <c r="B1119" s="57">
        <f t="shared" si="50"/>
        <v>44764.374479166669</v>
      </c>
      <c r="C1119" s="27">
        <v>2022</v>
      </c>
      <c r="D1119" s="27">
        <v>7</v>
      </c>
      <c r="E1119" s="27">
        <v>22</v>
      </c>
      <c r="F1119" s="27">
        <v>8</v>
      </c>
      <c r="G1119" s="28">
        <v>59</v>
      </c>
      <c r="H1119" s="29">
        <v>15.84</v>
      </c>
      <c r="I1119" s="30">
        <v>54.012</v>
      </c>
      <c r="J1119" s="30">
        <v>86.631</v>
      </c>
      <c r="K1119" s="27">
        <v>0</v>
      </c>
      <c r="L1119" s="68" t="s">
        <v>3</v>
      </c>
      <c r="M1119" s="23">
        <v>2.1</v>
      </c>
      <c r="N1119" s="23">
        <f t="shared" si="51"/>
        <v>2.2999999999999998</v>
      </c>
      <c r="O1119" s="23">
        <v>2.2999999999999998</v>
      </c>
      <c r="P1119" s="68" t="s">
        <v>4</v>
      </c>
      <c r="Q1119" s="68" t="s">
        <v>923</v>
      </c>
      <c r="R1119" s="19" t="s">
        <v>18</v>
      </c>
      <c r="S1119" s="68" t="s">
        <v>925</v>
      </c>
      <c r="T1119" s="68" t="s">
        <v>21</v>
      </c>
      <c r="U1119" s="55"/>
      <c r="V1119" s="55"/>
      <c r="W1119" s="55"/>
      <c r="X1119" s="55"/>
      <c r="Y1119" s="55"/>
      <c r="Z1119" s="55"/>
      <c r="AA1119" s="55"/>
      <c r="AB1119" s="55"/>
      <c r="AC1119" s="55"/>
      <c r="AD1119" s="55"/>
      <c r="AE1119" s="55"/>
      <c r="AF1119" s="55"/>
      <c r="AG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  <c r="AX1119" s="55"/>
      <c r="AY1119" s="55"/>
      <c r="AZ1119" s="55"/>
      <c r="BA1119" s="55"/>
      <c r="BB1119" s="55"/>
      <c r="BC1119" s="55"/>
      <c r="BD1119" s="55"/>
      <c r="BE1119" s="55"/>
      <c r="BF1119" s="55"/>
      <c r="BG1119" s="55"/>
      <c r="BH1119" s="55"/>
      <c r="BI1119" s="55"/>
      <c r="BJ1119" s="55"/>
      <c r="BK1119" s="55"/>
      <c r="BL1119" s="55"/>
      <c r="BM1119" s="55"/>
      <c r="BN1119" s="55"/>
      <c r="BO1119" s="55"/>
      <c r="BP1119" s="55"/>
      <c r="BQ1119" s="55"/>
      <c r="BR1119" s="55"/>
      <c r="BS1119" s="55"/>
      <c r="BT1119" s="55"/>
      <c r="BU1119" s="55"/>
      <c r="BV1119" s="55"/>
      <c r="BW1119" s="55"/>
      <c r="BX1119" s="55"/>
      <c r="BY1119" s="55"/>
      <c r="BZ1119" s="55"/>
      <c r="CA1119" s="55"/>
      <c r="CB1119" s="55"/>
      <c r="CC1119" s="55"/>
      <c r="CD1119" s="55"/>
      <c r="CE1119" s="55"/>
      <c r="CF1119" s="55"/>
      <c r="CG1119" s="55"/>
      <c r="CH1119" s="55"/>
      <c r="CI1119" s="55"/>
      <c r="CJ1119" s="55"/>
      <c r="CK1119" s="55"/>
      <c r="CL1119" s="55"/>
      <c r="CM1119" s="55"/>
      <c r="CN1119" s="55"/>
      <c r="CO1119" s="55"/>
      <c r="CP1119" s="55"/>
      <c r="CQ1119" s="55"/>
      <c r="CR1119" s="55"/>
      <c r="CS1119" s="55"/>
      <c r="CT1119" s="55"/>
      <c r="CU1119" s="55"/>
      <c r="CV1119" s="55"/>
      <c r="CW1119" s="55"/>
      <c r="CX1119" s="55"/>
      <c r="CY1119" s="55"/>
      <c r="CZ1119" s="55"/>
      <c r="DA1119" s="55"/>
      <c r="DB1119" s="55"/>
      <c r="DC1119" s="55"/>
      <c r="DD1119" s="55"/>
      <c r="DE1119" s="55"/>
      <c r="DF1119" s="55"/>
      <c r="DG1119" s="55"/>
      <c r="DH1119" s="55"/>
      <c r="DI1119" s="55"/>
      <c r="DJ1119" s="55"/>
      <c r="DK1119" s="55"/>
      <c r="DL1119" s="55"/>
      <c r="DM1119" s="55"/>
      <c r="DN1119" s="55"/>
      <c r="DO1119" s="55"/>
      <c r="DP1119" s="55"/>
      <c r="DQ1119" s="55"/>
      <c r="DR1119" s="55"/>
      <c r="DS1119" s="55"/>
      <c r="DT1119" s="55"/>
      <c r="DU1119" s="55"/>
      <c r="DV1119" s="55"/>
      <c r="DW1119" s="55"/>
      <c r="DX1119" s="55"/>
      <c r="DY1119" s="55"/>
      <c r="DZ1119" s="55"/>
      <c r="EA1119" s="55"/>
      <c r="EB1119" s="55"/>
      <c r="EC1119" s="55"/>
      <c r="ED1119" s="55"/>
      <c r="EE1119" s="55"/>
      <c r="EF1119" s="55"/>
      <c r="EG1119" s="55"/>
      <c r="EH1119" s="55"/>
      <c r="EI1119" s="55"/>
      <c r="EJ1119" s="55"/>
      <c r="EK1119" s="55"/>
      <c r="EL1119" s="55"/>
      <c r="EM1119" s="55"/>
      <c r="EN1119" s="55"/>
      <c r="EO1119" s="55"/>
      <c r="EP1119" s="55"/>
      <c r="EQ1119" s="55"/>
      <c r="ER1119" s="55"/>
      <c r="ES1119" s="55"/>
      <c r="ET1119" s="55"/>
      <c r="EU1119" s="55"/>
      <c r="EV1119" s="55"/>
      <c r="EW1119" s="55"/>
      <c r="EX1119" s="55"/>
      <c r="EY1119" s="55"/>
      <c r="EZ1119" s="55"/>
      <c r="FA1119" s="55"/>
      <c r="FB1119" s="55"/>
      <c r="FC1119" s="55"/>
      <c r="FD1119" s="55"/>
      <c r="FE1119" s="55"/>
      <c r="FF1119" s="55"/>
      <c r="FG1119" s="55"/>
      <c r="FH1119" s="55"/>
      <c r="FI1119" s="55"/>
      <c r="FJ1119" s="55"/>
      <c r="FK1119" s="55"/>
      <c r="FL1119" s="55"/>
      <c r="FM1119" s="55"/>
      <c r="FN1119" s="55"/>
      <c r="FO1119" s="55"/>
      <c r="FP1119" s="55"/>
      <c r="FQ1119" s="55"/>
      <c r="FR1119" s="55"/>
      <c r="FS1119" s="55"/>
      <c r="FT1119" s="55"/>
      <c r="FU1119" s="55"/>
      <c r="FV1119" s="55"/>
      <c r="FW1119" s="55"/>
      <c r="FX1119" s="55"/>
      <c r="FY1119" s="55"/>
      <c r="FZ1119" s="55"/>
      <c r="GA1119" s="55"/>
      <c r="GB1119" s="55"/>
      <c r="GC1119" s="55"/>
      <c r="GD1119" s="55"/>
      <c r="GE1119" s="55"/>
      <c r="GF1119" s="55"/>
      <c r="GG1119" s="55"/>
      <c r="GH1119" s="55"/>
      <c r="GI1119" s="55"/>
      <c r="GJ1119" s="55"/>
      <c r="GK1119" s="55"/>
      <c r="GL1119" s="55"/>
      <c r="GM1119" s="55"/>
      <c r="GN1119" s="55"/>
      <c r="GO1119" s="55"/>
      <c r="GP1119" s="55"/>
      <c r="GQ1119" s="55"/>
      <c r="GR1119" s="55"/>
      <c r="GS1119" s="55"/>
      <c r="GT1119" s="55"/>
      <c r="GU1119" s="55"/>
      <c r="GV1119" s="55"/>
      <c r="GW1119" s="55"/>
      <c r="GX1119" s="55"/>
      <c r="GY1119" s="55"/>
      <c r="GZ1119" s="55"/>
      <c r="HA1119" s="55"/>
      <c r="HB1119" s="55"/>
      <c r="HC1119" s="55"/>
      <c r="HD1119" s="55"/>
      <c r="HE1119" s="55"/>
      <c r="HF1119" s="55"/>
      <c r="HG1119" s="55"/>
      <c r="HH1119" s="55"/>
      <c r="HI1119" s="55"/>
      <c r="HJ1119" s="55"/>
      <c r="HK1119" s="55"/>
      <c r="HL1119" s="55"/>
      <c r="HM1119" s="55"/>
      <c r="HN1119" s="55"/>
      <c r="HO1119" s="55"/>
      <c r="HP1119" s="55"/>
      <c r="HQ1119" s="55"/>
      <c r="HR1119" s="55"/>
      <c r="HS1119" s="55"/>
      <c r="HT1119" s="55"/>
      <c r="HU1119" s="55"/>
      <c r="HV1119" s="55"/>
      <c r="HW1119" s="55"/>
      <c r="HX1119" s="55"/>
      <c r="HY1119" s="55"/>
      <c r="HZ1119" s="55"/>
      <c r="IA1119" s="55"/>
      <c r="IB1119" s="55"/>
      <c r="IC1119" s="55"/>
      <c r="ID1119" s="55"/>
      <c r="IE1119" s="55"/>
      <c r="IF1119" s="55"/>
      <c r="IG1119" s="55"/>
      <c r="IH1119" s="55"/>
      <c r="II1119" s="55"/>
      <c r="IJ1119" s="55"/>
      <c r="IK1119" s="55"/>
      <c r="IL1119" s="55"/>
      <c r="IM1119" s="55"/>
      <c r="IN1119" s="55"/>
      <c r="IO1119" s="55"/>
      <c r="IP1119" s="55"/>
      <c r="IQ1119" s="55"/>
      <c r="IR1119" s="55"/>
      <c r="IS1119" s="55"/>
      <c r="IT1119" s="55"/>
      <c r="IU1119" s="55"/>
      <c r="IV1119" s="55"/>
      <c r="IW1119" s="55"/>
    </row>
    <row r="1120" spans="1:257" s="22" customFormat="1" x14ac:dyDescent="0.2">
      <c r="A1120" s="36" t="s">
        <v>2047</v>
      </c>
      <c r="B1120" s="57">
        <f t="shared" si="50"/>
        <v>44764.37537037037</v>
      </c>
      <c r="C1120" s="27">
        <v>2022</v>
      </c>
      <c r="D1120" s="27">
        <v>7</v>
      </c>
      <c r="E1120" s="27">
        <v>22</v>
      </c>
      <c r="F1120" s="27">
        <v>9</v>
      </c>
      <c r="G1120" s="28">
        <v>0</v>
      </c>
      <c r="H1120" s="29">
        <v>32.85</v>
      </c>
      <c r="I1120" s="30">
        <v>54.003</v>
      </c>
      <c r="J1120" s="30">
        <v>86.611000000000004</v>
      </c>
      <c r="K1120" s="27">
        <v>0</v>
      </c>
      <c r="L1120" s="68" t="s">
        <v>3</v>
      </c>
      <c r="M1120" s="23">
        <v>2.2000000000000002</v>
      </c>
      <c r="N1120" s="23">
        <f t="shared" si="51"/>
        <v>2.4</v>
      </c>
      <c r="O1120" s="23">
        <v>2.4</v>
      </c>
      <c r="P1120" s="68" t="s">
        <v>4</v>
      </c>
      <c r="Q1120" s="68" t="s">
        <v>923</v>
      </c>
      <c r="R1120" s="19" t="s">
        <v>18</v>
      </c>
      <c r="S1120" s="68" t="s">
        <v>925</v>
      </c>
      <c r="T1120" s="68" t="s">
        <v>21</v>
      </c>
      <c r="U1120" s="55"/>
      <c r="V1120" s="55"/>
      <c r="W1120" s="55"/>
      <c r="X1120" s="55"/>
      <c r="Y1120" s="55"/>
      <c r="Z1120" s="55"/>
      <c r="AA1120" s="55"/>
      <c r="AB1120" s="55"/>
      <c r="AC1120" s="55"/>
      <c r="AD1120" s="55"/>
      <c r="AE1120" s="55"/>
      <c r="AF1120" s="55"/>
      <c r="AG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  <c r="AX1120" s="55"/>
      <c r="AY1120" s="55"/>
      <c r="AZ1120" s="55"/>
      <c r="BA1120" s="55"/>
      <c r="BB1120" s="55"/>
      <c r="BC1120" s="55"/>
      <c r="BD1120" s="55"/>
      <c r="BE1120" s="55"/>
      <c r="BF1120" s="55"/>
      <c r="BG1120" s="55"/>
      <c r="BH1120" s="55"/>
      <c r="BI1120" s="55"/>
      <c r="BJ1120" s="55"/>
      <c r="BK1120" s="55"/>
      <c r="BL1120" s="55"/>
      <c r="BM1120" s="55"/>
      <c r="BN1120" s="55"/>
      <c r="BO1120" s="55"/>
      <c r="BP1120" s="55"/>
      <c r="BQ1120" s="55"/>
      <c r="BR1120" s="55"/>
      <c r="BS1120" s="55"/>
      <c r="BT1120" s="55"/>
      <c r="BU1120" s="55"/>
      <c r="BV1120" s="55"/>
      <c r="BW1120" s="55"/>
      <c r="BX1120" s="55"/>
      <c r="BY1120" s="55"/>
      <c r="BZ1120" s="55"/>
      <c r="CA1120" s="55"/>
      <c r="CB1120" s="55"/>
      <c r="CC1120" s="55"/>
      <c r="CD1120" s="55"/>
      <c r="CE1120" s="55"/>
      <c r="CF1120" s="55"/>
      <c r="CG1120" s="55"/>
      <c r="CH1120" s="55"/>
      <c r="CI1120" s="55"/>
      <c r="CJ1120" s="55"/>
      <c r="CK1120" s="55"/>
      <c r="CL1120" s="55"/>
      <c r="CM1120" s="55"/>
      <c r="CN1120" s="55"/>
      <c r="CO1120" s="55"/>
      <c r="CP1120" s="55"/>
      <c r="CQ1120" s="55"/>
      <c r="CR1120" s="55"/>
      <c r="CS1120" s="55"/>
      <c r="CT1120" s="55"/>
      <c r="CU1120" s="55"/>
      <c r="CV1120" s="55"/>
      <c r="CW1120" s="55"/>
      <c r="CX1120" s="55"/>
      <c r="CY1120" s="55"/>
      <c r="CZ1120" s="55"/>
      <c r="DA1120" s="55"/>
      <c r="DB1120" s="55"/>
      <c r="DC1120" s="55"/>
      <c r="DD1120" s="55"/>
      <c r="DE1120" s="55"/>
      <c r="DF1120" s="55"/>
      <c r="DG1120" s="55"/>
      <c r="DH1120" s="55"/>
      <c r="DI1120" s="55"/>
      <c r="DJ1120" s="55"/>
      <c r="DK1120" s="55"/>
      <c r="DL1120" s="55"/>
      <c r="DM1120" s="55"/>
      <c r="DN1120" s="55"/>
      <c r="DO1120" s="55"/>
      <c r="DP1120" s="55"/>
      <c r="DQ1120" s="55"/>
      <c r="DR1120" s="55"/>
      <c r="DS1120" s="55"/>
      <c r="DT1120" s="55"/>
      <c r="DU1120" s="55"/>
      <c r="DV1120" s="55"/>
      <c r="DW1120" s="55"/>
      <c r="DX1120" s="55"/>
      <c r="DY1120" s="55"/>
      <c r="DZ1120" s="55"/>
      <c r="EA1120" s="55"/>
      <c r="EB1120" s="55"/>
      <c r="EC1120" s="55"/>
      <c r="ED1120" s="55"/>
      <c r="EE1120" s="55"/>
      <c r="EF1120" s="55"/>
      <c r="EG1120" s="55"/>
      <c r="EH1120" s="55"/>
      <c r="EI1120" s="55"/>
      <c r="EJ1120" s="55"/>
      <c r="EK1120" s="55"/>
      <c r="EL1120" s="55"/>
      <c r="EM1120" s="55"/>
      <c r="EN1120" s="55"/>
      <c r="EO1120" s="55"/>
      <c r="EP1120" s="55"/>
      <c r="EQ1120" s="55"/>
      <c r="ER1120" s="55"/>
      <c r="ES1120" s="55"/>
      <c r="ET1120" s="55"/>
      <c r="EU1120" s="55"/>
      <c r="EV1120" s="55"/>
      <c r="EW1120" s="55"/>
      <c r="EX1120" s="55"/>
      <c r="EY1120" s="55"/>
      <c r="EZ1120" s="55"/>
      <c r="FA1120" s="55"/>
      <c r="FB1120" s="55"/>
      <c r="FC1120" s="55"/>
      <c r="FD1120" s="55"/>
      <c r="FE1120" s="55"/>
      <c r="FF1120" s="55"/>
      <c r="FG1120" s="55"/>
      <c r="FH1120" s="55"/>
      <c r="FI1120" s="55"/>
      <c r="FJ1120" s="55"/>
      <c r="FK1120" s="55"/>
      <c r="FL1120" s="55"/>
      <c r="FM1120" s="55"/>
      <c r="FN1120" s="55"/>
      <c r="FO1120" s="55"/>
      <c r="FP1120" s="55"/>
      <c r="FQ1120" s="55"/>
      <c r="FR1120" s="55"/>
      <c r="FS1120" s="55"/>
      <c r="FT1120" s="55"/>
      <c r="FU1120" s="55"/>
      <c r="FV1120" s="55"/>
      <c r="FW1120" s="55"/>
      <c r="FX1120" s="55"/>
      <c r="FY1120" s="55"/>
      <c r="FZ1120" s="55"/>
      <c r="GA1120" s="55"/>
      <c r="GB1120" s="55"/>
      <c r="GC1120" s="55"/>
      <c r="GD1120" s="55"/>
      <c r="GE1120" s="55"/>
      <c r="GF1120" s="55"/>
      <c r="GG1120" s="55"/>
      <c r="GH1120" s="55"/>
      <c r="GI1120" s="55"/>
      <c r="GJ1120" s="55"/>
      <c r="GK1120" s="55"/>
      <c r="GL1120" s="55"/>
      <c r="GM1120" s="55"/>
      <c r="GN1120" s="55"/>
      <c r="GO1120" s="55"/>
      <c r="GP1120" s="55"/>
      <c r="GQ1120" s="55"/>
      <c r="GR1120" s="55"/>
      <c r="GS1120" s="55"/>
      <c r="GT1120" s="55"/>
      <c r="GU1120" s="55"/>
      <c r="GV1120" s="55"/>
      <c r="GW1120" s="55"/>
      <c r="GX1120" s="55"/>
      <c r="GY1120" s="55"/>
      <c r="GZ1120" s="55"/>
      <c r="HA1120" s="55"/>
      <c r="HB1120" s="55"/>
      <c r="HC1120" s="55"/>
      <c r="HD1120" s="55"/>
      <c r="HE1120" s="55"/>
      <c r="HF1120" s="55"/>
      <c r="HG1120" s="55"/>
      <c r="HH1120" s="55"/>
      <c r="HI1120" s="55"/>
      <c r="HJ1120" s="55"/>
      <c r="HK1120" s="55"/>
      <c r="HL1120" s="55"/>
      <c r="HM1120" s="55"/>
      <c r="HN1120" s="55"/>
      <c r="HO1120" s="55"/>
      <c r="HP1120" s="55"/>
      <c r="HQ1120" s="55"/>
      <c r="HR1120" s="55"/>
      <c r="HS1120" s="55"/>
      <c r="HT1120" s="55"/>
      <c r="HU1120" s="55"/>
      <c r="HV1120" s="55"/>
      <c r="HW1120" s="55"/>
      <c r="HX1120" s="55"/>
      <c r="HY1120" s="55"/>
      <c r="HZ1120" s="55"/>
      <c r="IA1120" s="55"/>
      <c r="IB1120" s="55"/>
      <c r="IC1120" s="55"/>
      <c r="ID1120" s="55"/>
      <c r="IE1120" s="55"/>
      <c r="IF1120" s="55"/>
      <c r="IG1120" s="55"/>
      <c r="IH1120" s="55"/>
      <c r="II1120" s="55"/>
      <c r="IJ1120" s="55"/>
      <c r="IK1120" s="55"/>
      <c r="IL1120" s="55"/>
      <c r="IM1120" s="55"/>
      <c r="IN1120" s="55"/>
      <c r="IO1120" s="55"/>
      <c r="IP1120" s="55"/>
      <c r="IQ1120" s="55"/>
      <c r="IR1120" s="55"/>
      <c r="IS1120" s="55"/>
      <c r="IT1120" s="55"/>
      <c r="IU1120" s="55"/>
      <c r="IV1120" s="55"/>
      <c r="IW1120" s="55"/>
    </row>
    <row r="1121" spans="1:257" s="22" customFormat="1" x14ac:dyDescent="0.2">
      <c r="A1121" s="36" t="s">
        <v>2048</v>
      </c>
      <c r="B1121" s="57">
        <f t="shared" si="50"/>
        <v>44764.382268518515</v>
      </c>
      <c r="C1121" s="27">
        <v>2022</v>
      </c>
      <c r="D1121" s="27">
        <v>7</v>
      </c>
      <c r="E1121" s="27">
        <v>22</v>
      </c>
      <c r="F1121" s="27">
        <v>9</v>
      </c>
      <c r="G1121" s="28">
        <v>10</v>
      </c>
      <c r="H1121" s="29">
        <v>28.41</v>
      </c>
      <c r="I1121" s="30">
        <v>54.26</v>
      </c>
      <c r="J1121" s="30">
        <v>86.122</v>
      </c>
      <c r="K1121" s="27">
        <v>0</v>
      </c>
      <c r="L1121" s="68" t="s">
        <v>3</v>
      </c>
      <c r="M1121" s="23">
        <v>1.9</v>
      </c>
      <c r="N1121" s="23">
        <f t="shared" si="51"/>
        <v>2.2000000000000002</v>
      </c>
      <c r="O1121" s="23">
        <v>2.2000000000000002</v>
      </c>
      <c r="P1121" s="68" t="s">
        <v>4</v>
      </c>
      <c r="Q1121" s="68" t="s">
        <v>923</v>
      </c>
      <c r="R1121" s="19" t="s">
        <v>18</v>
      </c>
      <c r="S1121" s="68" t="s">
        <v>925</v>
      </c>
      <c r="T1121" s="68" t="s">
        <v>21</v>
      </c>
      <c r="U1121" s="55"/>
      <c r="V1121" s="55"/>
      <c r="W1121" s="55"/>
      <c r="X1121" s="55"/>
      <c r="Y1121" s="55"/>
      <c r="Z1121" s="55"/>
      <c r="AA1121" s="55"/>
      <c r="AB1121" s="55"/>
      <c r="AC1121" s="55"/>
      <c r="AD1121" s="55"/>
      <c r="AE1121" s="55"/>
      <c r="AF1121" s="55"/>
      <c r="AG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  <c r="AX1121" s="55"/>
      <c r="AY1121" s="55"/>
      <c r="AZ1121" s="55"/>
      <c r="BA1121" s="55"/>
      <c r="BB1121" s="55"/>
      <c r="BC1121" s="55"/>
      <c r="BD1121" s="55"/>
      <c r="BE1121" s="55"/>
      <c r="BF1121" s="55"/>
      <c r="BG1121" s="55"/>
      <c r="BH1121" s="55"/>
      <c r="BI1121" s="55"/>
      <c r="BJ1121" s="55"/>
      <c r="BK1121" s="55"/>
      <c r="BL1121" s="55"/>
      <c r="BM1121" s="55"/>
      <c r="BN1121" s="55"/>
      <c r="BO1121" s="55"/>
      <c r="BP1121" s="55"/>
      <c r="BQ1121" s="55"/>
      <c r="BR1121" s="55"/>
      <c r="BS1121" s="55"/>
      <c r="BT1121" s="55"/>
      <c r="BU1121" s="55"/>
      <c r="BV1121" s="55"/>
      <c r="BW1121" s="55"/>
      <c r="BX1121" s="55"/>
      <c r="BY1121" s="55"/>
      <c r="BZ1121" s="55"/>
      <c r="CA1121" s="55"/>
      <c r="CB1121" s="55"/>
      <c r="CC1121" s="55"/>
      <c r="CD1121" s="55"/>
      <c r="CE1121" s="55"/>
      <c r="CF1121" s="55"/>
      <c r="CG1121" s="55"/>
      <c r="CH1121" s="55"/>
      <c r="CI1121" s="55"/>
      <c r="CJ1121" s="55"/>
      <c r="CK1121" s="55"/>
      <c r="CL1121" s="55"/>
      <c r="CM1121" s="55"/>
      <c r="CN1121" s="55"/>
      <c r="CO1121" s="55"/>
      <c r="CP1121" s="55"/>
      <c r="CQ1121" s="55"/>
      <c r="CR1121" s="55"/>
      <c r="CS1121" s="55"/>
      <c r="CT1121" s="55"/>
      <c r="CU1121" s="55"/>
      <c r="CV1121" s="55"/>
      <c r="CW1121" s="55"/>
      <c r="CX1121" s="55"/>
      <c r="CY1121" s="55"/>
      <c r="CZ1121" s="55"/>
      <c r="DA1121" s="55"/>
      <c r="DB1121" s="55"/>
      <c r="DC1121" s="55"/>
      <c r="DD1121" s="55"/>
      <c r="DE1121" s="55"/>
      <c r="DF1121" s="55"/>
      <c r="DG1121" s="55"/>
      <c r="DH1121" s="55"/>
      <c r="DI1121" s="55"/>
      <c r="DJ1121" s="55"/>
      <c r="DK1121" s="55"/>
      <c r="DL1121" s="55"/>
      <c r="DM1121" s="55"/>
      <c r="DN1121" s="55"/>
      <c r="DO1121" s="55"/>
      <c r="DP1121" s="55"/>
      <c r="DQ1121" s="55"/>
      <c r="DR1121" s="55"/>
      <c r="DS1121" s="55"/>
      <c r="DT1121" s="55"/>
      <c r="DU1121" s="55"/>
      <c r="DV1121" s="55"/>
      <c r="DW1121" s="55"/>
      <c r="DX1121" s="55"/>
      <c r="DY1121" s="55"/>
      <c r="DZ1121" s="55"/>
      <c r="EA1121" s="55"/>
      <c r="EB1121" s="55"/>
      <c r="EC1121" s="55"/>
      <c r="ED1121" s="55"/>
      <c r="EE1121" s="55"/>
      <c r="EF1121" s="55"/>
      <c r="EG1121" s="55"/>
      <c r="EH1121" s="55"/>
      <c r="EI1121" s="55"/>
      <c r="EJ1121" s="55"/>
      <c r="EK1121" s="55"/>
      <c r="EL1121" s="55"/>
      <c r="EM1121" s="55"/>
      <c r="EN1121" s="55"/>
      <c r="EO1121" s="55"/>
      <c r="EP1121" s="55"/>
      <c r="EQ1121" s="55"/>
      <c r="ER1121" s="55"/>
      <c r="ES1121" s="55"/>
      <c r="ET1121" s="55"/>
      <c r="EU1121" s="55"/>
      <c r="EV1121" s="55"/>
      <c r="EW1121" s="55"/>
      <c r="EX1121" s="55"/>
      <c r="EY1121" s="55"/>
      <c r="EZ1121" s="55"/>
      <c r="FA1121" s="55"/>
      <c r="FB1121" s="55"/>
      <c r="FC1121" s="55"/>
      <c r="FD1121" s="55"/>
      <c r="FE1121" s="55"/>
      <c r="FF1121" s="55"/>
      <c r="FG1121" s="55"/>
      <c r="FH1121" s="55"/>
      <c r="FI1121" s="55"/>
      <c r="FJ1121" s="55"/>
      <c r="FK1121" s="55"/>
      <c r="FL1121" s="55"/>
      <c r="FM1121" s="55"/>
      <c r="FN1121" s="55"/>
      <c r="FO1121" s="55"/>
      <c r="FP1121" s="55"/>
      <c r="FQ1121" s="55"/>
      <c r="FR1121" s="55"/>
      <c r="FS1121" s="55"/>
      <c r="FT1121" s="55"/>
      <c r="FU1121" s="55"/>
      <c r="FV1121" s="55"/>
      <c r="FW1121" s="55"/>
      <c r="FX1121" s="55"/>
      <c r="FY1121" s="55"/>
      <c r="FZ1121" s="55"/>
      <c r="GA1121" s="55"/>
      <c r="GB1121" s="55"/>
      <c r="GC1121" s="55"/>
      <c r="GD1121" s="55"/>
      <c r="GE1121" s="55"/>
      <c r="GF1121" s="55"/>
      <c r="GG1121" s="55"/>
      <c r="GH1121" s="55"/>
      <c r="GI1121" s="55"/>
      <c r="GJ1121" s="55"/>
      <c r="GK1121" s="55"/>
      <c r="GL1121" s="55"/>
      <c r="GM1121" s="55"/>
      <c r="GN1121" s="55"/>
      <c r="GO1121" s="55"/>
      <c r="GP1121" s="55"/>
      <c r="GQ1121" s="55"/>
      <c r="GR1121" s="55"/>
      <c r="GS1121" s="55"/>
      <c r="GT1121" s="55"/>
      <c r="GU1121" s="55"/>
      <c r="GV1121" s="55"/>
      <c r="GW1121" s="55"/>
      <c r="GX1121" s="55"/>
      <c r="GY1121" s="55"/>
      <c r="GZ1121" s="55"/>
      <c r="HA1121" s="55"/>
      <c r="HB1121" s="55"/>
      <c r="HC1121" s="55"/>
      <c r="HD1121" s="55"/>
      <c r="HE1121" s="55"/>
      <c r="HF1121" s="55"/>
      <c r="HG1121" s="55"/>
      <c r="HH1121" s="55"/>
      <c r="HI1121" s="55"/>
      <c r="HJ1121" s="55"/>
      <c r="HK1121" s="55"/>
      <c r="HL1121" s="55"/>
      <c r="HM1121" s="55"/>
      <c r="HN1121" s="55"/>
      <c r="HO1121" s="55"/>
      <c r="HP1121" s="55"/>
      <c r="HQ1121" s="55"/>
      <c r="HR1121" s="55"/>
      <c r="HS1121" s="55"/>
      <c r="HT1121" s="55"/>
      <c r="HU1121" s="55"/>
      <c r="HV1121" s="55"/>
      <c r="HW1121" s="55"/>
      <c r="HX1121" s="55"/>
      <c r="HY1121" s="55"/>
      <c r="HZ1121" s="55"/>
      <c r="IA1121" s="55"/>
      <c r="IB1121" s="55"/>
      <c r="IC1121" s="55"/>
      <c r="ID1121" s="55"/>
      <c r="IE1121" s="55"/>
      <c r="IF1121" s="55"/>
      <c r="IG1121" s="55"/>
      <c r="IH1121" s="55"/>
      <c r="II1121" s="55"/>
      <c r="IJ1121" s="55"/>
      <c r="IK1121" s="55"/>
      <c r="IL1121" s="55"/>
      <c r="IM1121" s="55"/>
      <c r="IN1121" s="55"/>
      <c r="IO1121" s="55"/>
      <c r="IP1121" s="55"/>
      <c r="IQ1121" s="55"/>
      <c r="IR1121" s="55"/>
      <c r="IS1121" s="55"/>
      <c r="IT1121" s="55"/>
      <c r="IU1121" s="55"/>
      <c r="IV1121" s="55"/>
      <c r="IW1121" s="55"/>
    </row>
    <row r="1122" spans="1:257" s="22" customFormat="1" x14ac:dyDescent="0.2">
      <c r="A1122" s="36" t="s">
        <v>2049</v>
      </c>
      <c r="B1122" s="57">
        <f t="shared" si="50"/>
        <v>44764.406006944446</v>
      </c>
      <c r="C1122" s="27">
        <v>2022</v>
      </c>
      <c r="D1122" s="27">
        <v>7</v>
      </c>
      <c r="E1122" s="27">
        <v>22</v>
      </c>
      <c r="F1122" s="27">
        <v>9</v>
      </c>
      <c r="G1122" s="28">
        <v>44</v>
      </c>
      <c r="H1122" s="29">
        <v>39.04</v>
      </c>
      <c r="I1122" s="30">
        <v>54.389000000000003</v>
      </c>
      <c r="J1122" s="30">
        <v>86.141000000000005</v>
      </c>
      <c r="K1122" s="27">
        <v>0</v>
      </c>
      <c r="L1122" s="68" t="s">
        <v>3</v>
      </c>
      <c r="M1122" s="23">
        <v>2</v>
      </c>
      <c r="N1122" s="23">
        <f t="shared" si="51"/>
        <v>2.2999999999999998</v>
      </c>
      <c r="O1122" s="23">
        <v>2.2999999999999998</v>
      </c>
      <c r="P1122" s="68" t="s">
        <v>4</v>
      </c>
      <c r="Q1122" s="68" t="s">
        <v>923</v>
      </c>
      <c r="R1122" s="19" t="s">
        <v>18</v>
      </c>
      <c r="S1122" s="68" t="s">
        <v>925</v>
      </c>
      <c r="T1122" s="68" t="s">
        <v>21</v>
      </c>
      <c r="U1122" s="55"/>
      <c r="V1122" s="55"/>
      <c r="W1122" s="55"/>
      <c r="X1122" s="55"/>
      <c r="Y1122" s="55"/>
      <c r="Z1122" s="55"/>
      <c r="AA1122" s="55"/>
      <c r="AB1122" s="55"/>
      <c r="AC1122" s="55"/>
      <c r="AD1122" s="55"/>
      <c r="AE1122" s="55"/>
      <c r="AF1122" s="55"/>
      <c r="AG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  <c r="AX1122" s="55"/>
      <c r="AY1122" s="55"/>
      <c r="AZ1122" s="55"/>
      <c r="BA1122" s="55"/>
      <c r="BB1122" s="55"/>
      <c r="BC1122" s="55"/>
      <c r="BD1122" s="55"/>
      <c r="BE1122" s="55"/>
      <c r="BF1122" s="55"/>
      <c r="BG1122" s="55"/>
      <c r="BH1122" s="55"/>
      <c r="BI1122" s="55"/>
      <c r="BJ1122" s="55"/>
      <c r="BK1122" s="55"/>
      <c r="BL1122" s="55"/>
      <c r="BM1122" s="55"/>
      <c r="BN1122" s="55"/>
      <c r="BO1122" s="55"/>
      <c r="BP1122" s="55"/>
      <c r="BQ1122" s="55"/>
      <c r="BR1122" s="55"/>
      <c r="BS1122" s="55"/>
      <c r="BT1122" s="55"/>
      <c r="BU1122" s="55"/>
      <c r="BV1122" s="55"/>
      <c r="BW1122" s="55"/>
      <c r="BX1122" s="55"/>
      <c r="BY1122" s="55"/>
      <c r="BZ1122" s="55"/>
      <c r="CA1122" s="55"/>
      <c r="CB1122" s="55"/>
      <c r="CC1122" s="55"/>
      <c r="CD1122" s="55"/>
      <c r="CE1122" s="55"/>
      <c r="CF1122" s="55"/>
      <c r="CG1122" s="55"/>
      <c r="CH1122" s="55"/>
      <c r="CI1122" s="55"/>
      <c r="CJ1122" s="55"/>
      <c r="CK1122" s="55"/>
      <c r="CL1122" s="55"/>
      <c r="CM1122" s="55"/>
      <c r="CN1122" s="55"/>
      <c r="CO1122" s="55"/>
      <c r="CP1122" s="55"/>
      <c r="CQ1122" s="55"/>
      <c r="CR1122" s="55"/>
      <c r="CS1122" s="55"/>
      <c r="CT1122" s="55"/>
      <c r="CU1122" s="55"/>
      <c r="CV1122" s="55"/>
      <c r="CW1122" s="55"/>
      <c r="CX1122" s="55"/>
      <c r="CY1122" s="55"/>
      <c r="CZ1122" s="55"/>
      <c r="DA1122" s="55"/>
      <c r="DB1122" s="55"/>
      <c r="DC1122" s="55"/>
      <c r="DD1122" s="55"/>
      <c r="DE1122" s="55"/>
      <c r="DF1122" s="55"/>
      <c r="DG1122" s="55"/>
      <c r="DH1122" s="55"/>
      <c r="DI1122" s="55"/>
      <c r="DJ1122" s="55"/>
      <c r="DK1122" s="55"/>
      <c r="DL1122" s="55"/>
      <c r="DM1122" s="55"/>
      <c r="DN1122" s="55"/>
      <c r="DO1122" s="55"/>
      <c r="DP1122" s="55"/>
      <c r="DQ1122" s="55"/>
      <c r="DR1122" s="55"/>
      <c r="DS1122" s="55"/>
      <c r="DT1122" s="55"/>
      <c r="DU1122" s="55"/>
      <c r="DV1122" s="55"/>
      <c r="DW1122" s="55"/>
      <c r="DX1122" s="55"/>
      <c r="DY1122" s="55"/>
      <c r="DZ1122" s="55"/>
      <c r="EA1122" s="55"/>
      <c r="EB1122" s="55"/>
      <c r="EC1122" s="55"/>
      <c r="ED1122" s="55"/>
      <c r="EE1122" s="55"/>
      <c r="EF1122" s="55"/>
      <c r="EG1122" s="55"/>
      <c r="EH1122" s="55"/>
      <c r="EI1122" s="55"/>
      <c r="EJ1122" s="55"/>
      <c r="EK1122" s="55"/>
      <c r="EL1122" s="55"/>
      <c r="EM1122" s="55"/>
      <c r="EN1122" s="55"/>
      <c r="EO1122" s="55"/>
      <c r="EP1122" s="55"/>
      <c r="EQ1122" s="55"/>
      <c r="ER1122" s="55"/>
      <c r="ES1122" s="55"/>
      <c r="ET1122" s="55"/>
      <c r="EU1122" s="55"/>
      <c r="EV1122" s="55"/>
      <c r="EW1122" s="55"/>
      <c r="EX1122" s="55"/>
      <c r="EY1122" s="55"/>
      <c r="EZ1122" s="55"/>
      <c r="FA1122" s="55"/>
      <c r="FB1122" s="55"/>
      <c r="FC1122" s="55"/>
      <c r="FD1122" s="55"/>
      <c r="FE1122" s="55"/>
      <c r="FF1122" s="55"/>
      <c r="FG1122" s="55"/>
      <c r="FH1122" s="55"/>
      <c r="FI1122" s="55"/>
      <c r="FJ1122" s="55"/>
      <c r="FK1122" s="55"/>
      <c r="FL1122" s="55"/>
      <c r="FM1122" s="55"/>
      <c r="FN1122" s="55"/>
      <c r="FO1122" s="55"/>
      <c r="FP1122" s="55"/>
      <c r="FQ1122" s="55"/>
      <c r="FR1122" s="55"/>
      <c r="FS1122" s="55"/>
      <c r="FT1122" s="55"/>
      <c r="FU1122" s="55"/>
      <c r="FV1122" s="55"/>
      <c r="FW1122" s="55"/>
      <c r="FX1122" s="55"/>
      <c r="FY1122" s="55"/>
      <c r="FZ1122" s="55"/>
      <c r="GA1122" s="55"/>
      <c r="GB1122" s="55"/>
      <c r="GC1122" s="55"/>
      <c r="GD1122" s="55"/>
      <c r="GE1122" s="55"/>
      <c r="GF1122" s="55"/>
      <c r="GG1122" s="55"/>
      <c r="GH1122" s="55"/>
      <c r="GI1122" s="55"/>
      <c r="GJ1122" s="55"/>
      <c r="GK1122" s="55"/>
      <c r="GL1122" s="55"/>
      <c r="GM1122" s="55"/>
      <c r="GN1122" s="55"/>
      <c r="GO1122" s="55"/>
      <c r="GP1122" s="55"/>
      <c r="GQ1122" s="55"/>
      <c r="GR1122" s="55"/>
      <c r="GS1122" s="55"/>
      <c r="GT1122" s="55"/>
      <c r="GU1122" s="55"/>
      <c r="GV1122" s="55"/>
      <c r="GW1122" s="55"/>
      <c r="GX1122" s="55"/>
      <c r="GY1122" s="55"/>
      <c r="GZ1122" s="55"/>
      <c r="HA1122" s="55"/>
      <c r="HB1122" s="55"/>
      <c r="HC1122" s="55"/>
      <c r="HD1122" s="55"/>
      <c r="HE1122" s="55"/>
      <c r="HF1122" s="55"/>
      <c r="HG1122" s="55"/>
      <c r="HH1122" s="55"/>
      <c r="HI1122" s="55"/>
      <c r="HJ1122" s="55"/>
      <c r="HK1122" s="55"/>
      <c r="HL1122" s="55"/>
      <c r="HM1122" s="55"/>
      <c r="HN1122" s="55"/>
      <c r="HO1122" s="55"/>
      <c r="HP1122" s="55"/>
      <c r="HQ1122" s="55"/>
      <c r="HR1122" s="55"/>
      <c r="HS1122" s="55"/>
      <c r="HT1122" s="55"/>
      <c r="HU1122" s="55"/>
      <c r="HV1122" s="55"/>
      <c r="HW1122" s="55"/>
      <c r="HX1122" s="55"/>
      <c r="HY1122" s="55"/>
      <c r="HZ1122" s="55"/>
      <c r="IA1122" s="55"/>
      <c r="IB1122" s="55"/>
      <c r="IC1122" s="55"/>
      <c r="ID1122" s="55"/>
      <c r="IE1122" s="55"/>
      <c r="IF1122" s="55"/>
      <c r="IG1122" s="55"/>
      <c r="IH1122" s="55"/>
      <c r="II1122" s="55"/>
      <c r="IJ1122" s="55"/>
      <c r="IK1122" s="55"/>
      <c r="IL1122" s="55"/>
      <c r="IM1122" s="55"/>
      <c r="IN1122" s="55"/>
      <c r="IO1122" s="55"/>
      <c r="IP1122" s="55"/>
      <c r="IQ1122" s="55"/>
      <c r="IR1122" s="55"/>
      <c r="IS1122" s="55"/>
      <c r="IT1122" s="55"/>
      <c r="IU1122" s="55"/>
      <c r="IV1122" s="55"/>
      <c r="IW1122" s="55"/>
    </row>
    <row r="1123" spans="1:257" s="22" customFormat="1" x14ac:dyDescent="0.2">
      <c r="A1123" s="36" t="s">
        <v>2050</v>
      </c>
      <c r="B1123" s="57">
        <f t="shared" si="50"/>
        <v>44764.445972222224</v>
      </c>
      <c r="C1123" s="27">
        <v>2022</v>
      </c>
      <c r="D1123" s="27">
        <v>7</v>
      </c>
      <c r="E1123" s="27">
        <v>22</v>
      </c>
      <c r="F1123" s="27">
        <v>10</v>
      </c>
      <c r="G1123" s="28">
        <v>42</v>
      </c>
      <c r="H1123" s="29">
        <v>12.63</v>
      </c>
      <c r="I1123" s="30">
        <v>54.268000000000001</v>
      </c>
      <c r="J1123" s="30">
        <v>86.119</v>
      </c>
      <c r="K1123" s="27">
        <v>1</v>
      </c>
      <c r="L1123" s="68" t="s">
        <v>3</v>
      </c>
      <c r="M1123" s="23">
        <v>0.5</v>
      </c>
      <c r="N1123" s="23">
        <f>ROUND(0.746*M1123+0.551,1)</f>
        <v>0.9</v>
      </c>
      <c r="O1123" s="23">
        <v>0.9</v>
      </c>
      <c r="P1123" s="68" t="s">
        <v>4</v>
      </c>
      <c r="Q1123" s="68" t="s">
        <v>926</v>
      </c>
      <c r="R1123" s="19" t="s">
        <v>18</v>
      </c>
      <c r="S1123" s="68" t="s">
        <v>924</v>
      </c>
      <c r="T1123" s="68"/>
      <c r="U1123" s="55"/>
      <c r="V1123" s="55"/>
      <c r="W1123" s="55"/>
      <c r="X1123" s="55"/>
      <c r="Y1123" s="55"/>
      <c r="Z1123" s="55"/>
      <c r="AA1123" s="55"/>
      <c r="AB1123" s="55"/>
      <c r="AC1123" s="55"/>
      <c r="AD1123" s="55"/>
      <c r="AE1123" s="55"/>
      <c r="AF1123" s="55"/>
      <c r="AG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  <c r="AX1123" s="55"/>
      <c r="AY1123" s="55"/>
      <c r="AZ1123" s="55"/>
      <c r="BA1123" s="55"/>
      <c r="BB1123" s="55"/>
      <c r="BC1123" s="55"/>
      <c r="BD1123" s="55"/>
      <c r="BE1123" s="55"/>
      <c r="BF1123" s="55"/>
      <c r="BG1123" s="55"/>
      <c r="BH1123" s="55"/>
      <c r="BI1123" s="55"/>
      <c r="BJ1123" s="55"/>
      <c r="BK1123" s="55"/>
      <c r="BL1123" s="55"/>
      <c r="BM1123" s="55"/>
      <c r="BN1123" s="55"/>
      <c r="BO1123" s="55"/>
      <c r="BP1123" s="55"/>
      <c r="BQ1123" s="55"/>
      <c r="BR1123" s="55"/>
      <c r="BS1123" s="55"/>
      <c r="BT1123" s="55"/>
      <c r="BU1123" s="55"/>
      <c r="BV1123" s="55"/>
      <c r="BW1123" s="55"/>
      <c r="BX1123" s="55"/>
      <c r="BY1123" s="55"/>
      <c r="BZ1123" s="55"/>
      <c r="CA1123" s="55"/>
      <c r="CB1123" s="55"/>
      <c r="CC1123" s="55"/>
      <c r="CD1123" s="55"/>
      <c r="CE1123" s="55"/>
      <c r="CF1123" s="55"/>
      <c r="CG1123" s="55"/>
      <c r="CH1123" s="55"/>
      <c r="CI1123" s="55"/>
      <c r="CJ1123" s="55"/>
      <c r="CK1123" s="55"/>
      <c r="CL1123" s="55"/>
      <c r="CM1123" s="55"/>
      <c r="CN1123" s="55"/>
      <c r="CO1123" s="55"/>
      <c r="CP1123" s="55"/>
      <c r="CQ1123" s="55"/>
      <c r="CR1123" s="55"/>
      <c r="CS1123" s="55"/>
      <c r="CT1123" s="55"/>
      <c r="CU1123" s="55"/>
      <c r="CV1123" s="55"/>
      <c r="CW1123" s="55"/>
      <c r="CX1123" s="55"/>
      <c r="CY1123" s="55"/>
      <c r="CZ1123" s="55"/>
      <c r="DA1123" s="55"/>
      <c r="DB1123" s="55"/>
      <c r="DC1123" s="55"/>
      <c r="DD1123" s="55"/>
      <c r="DE1123" s="55"/>
      <c r="DF1123" s="55"/>
      <c r="DG1123" s="55"/>
      <c r="DH1123" s="55"/>
      <c r="DI1123" s="55"/>
      <c r="DJ1123" s="55"/>
      <c r="DK1123" s="55"/>
      <c r="DL1123" s="55"/>
      <c r="DM1123" s="55"/>
      <c r="DN1123" s="55"/>
      <c r="DO1123" s="55"/>
      <c r="DP1123" s="55"/>
      <c r="DQ1123" s="55"/>
      <c r="DR1123" s="55"/>
      <c r="DS1123" s="55"/>
      <c r="DT1123" s="55"/>
      <c r="DU1123" s="55"/>
      <c r="DV1123" s="55"/>
      <c r="DW1123" s="55"/>
      <c r="DX1123" s="55"/>
      <c r="DY1123" s="55"/>
      <c r="DZ1123" s="55"/>
      <c r="EA1123" s="55"/>
      <c r="EB1123" s="55"/>
      <c r="EC1123" s="55"/>
      <c r="ED1123" s="55"/>
      <c r="EE1123" s="55"/>
      <c r="EF1123" s="55"/>
      <c r="EG1123" s="55"/>
      <c r="EH1123" s="55"/>
      <c r="EI1123" s="55"/>
      <c r="EJ1123" s="55"/>
      <c r="EK1123" s="55"/>
      <c r="EL1123" s="55"/>
      <c r="EM1123" s="55"/>
      <c r="EN1123" s="55"/>
      <c r="EO1123" s="55"/>
      <c r="EP1123" s="55"/>
      <c r="EQ1123" s="55"/>
      <c r="ER1123" s="55"/>
      <c r="ES1123" s="55"/>
      <c r="ET1123" s="55"/>
      <c r="EU1123" s="55"/>
      <c r="EV1123" s="55"/>
      <c r="EW1123" s="55"/>
      <c r="EX1123" s="55"/>
      <c r="EY1123" s="55"/>
      <c r="EZ1123" s="55"/>
      <c r="FA1123" s="55"/>
      <c r="FB1123" s="55"/>
      <c r="FC1123" s="55"/>
      <c r="FD1123" s="55"/>
      <c r="FE1123" s="55"/>
      <c r="FF1123" s="55"/>
      <c r="FG1123" s="55"/>
      <c r="FH1123" s="55"/>
      <c r="FI1123" s="55"/>
      <c r="FJ1123" s="55"/>
      <c r="FK1123" s="55"/>
      <c r="FL1123" s="55"/>
      <c r="FM1123" s="55"/>
      <c r="FN1123" s="55"/>
      <c r="FO1123" s="55"/>
      <c r="FP1123" s="55"/>
      <c r="FQ1123" s="55"/>
      <c r="FR1123" s="55"/>
      <c r="FS1123" s="55"/>
      <c r="FT1123" s="55"/>
      <c r="FU1123" s="55"/>
      <c r="FV1123" s="55"/>
      <c r="FW1123" s="55"/>
      <c r="FX1123" s="55"/>
      <c r="FY1123" s="55"/>
      <c r="FZ1123" s="55"/>
      <c r="GA1123" s="55"/>
      <c r="GB1123" s="55"/>
      <c r="GC1123" s="55"/>
      <c r="GD1123" s="55"/>
      <c r="GE1123" s="55"/>
      <c r="GF1123" s="55"/>
      <c r="GG1123" s="55"/>
      <c r="GH1123" s="55"/>
      <c r="GI1123" s="55"/>
      <c r="GJ1123" s="55"/>
      <c r="GK1123" s="55"/>
      <c r="GL1123" s="55"/>
      <c r="GM1123" s="55"/>
      <c r="GN1123" s="55"/>
      <c r="GO1123" s="55"/>
      <c r="GP1123" s="55"/>
      <c r="GQ1123" s="55"/>
      <c r="GR1123" s="55"/>
      <c r="GS1123" s="55"/>
      <c r="GT1123" s="55"/>
      <c r="GU1123" s="55"/>
      <c r="GV1123" s="55"/>
      <c r="GW1123" s="55"/>
      <c r="GX1123" s="55"/>
      <c r="GY1123" s="55"/>
      <c r="GZ1123" s="55"/>
      <c r="HA1123" s="55"/>
      <c r="HB1123" s="55"/>
      <c r="HC1123" s="55"/>
      <c r="HD1123" s="55"/>
      <c r="HE1123" s="55"/>
      <c r="HF1123" s="55"/>
      <c r="HG1123" s="55"/>
      <c r="HH1123" s="55"/>
      <c r="HI1123" s="55"/>
      <c r="HJ1123" s="55"/>
      <c r="HK1123" s="55"/>
      <c r="HL1123" s="55"/>
      <c r="HM1123" s="55"/>
      <c r="HN1123" s="55"/>
      <c r="HO1123" s="55"/>
      <c r="HP1123" s="55"/>
      <c r="HQ1123" s="55"/>
      <c r="HR1123" s="55"/>
      <c r="HS1123" s="55"/>
      <c r="HT1123" s="55"/>
      <c r="HU1123" s="55"/>
      <c r="HV1123" s="55"/>
      <c r="HW1123" s="55"/>
      <c r="HX1123" s="55"/>
      <c r="HY1123" s="55"/>
      <c r="HZ1123" s="55"/>
      <c r="IA1123" s="55"/>
      <c r="IB1123" s="55"/>
      <c r="IC1123" s="55"/>
      <c r="ID1123" s="55"/>
      <c r="IE1123" s="55"/>
      <c r="IF1123" s="55"/>
      <c r="IG1123" s="55"/>
      <c r="IH1123" s="55"/>
      <c r="II1123" s="55"/>
      <c r="IJ1123" s="55"/>
      <c r="IK1123" s="55"/>
      <c r="IL1123" s="55"/>
      <c r="IM1123" s="55"/>
      <c r="IN1123" s="55"/>
      <c r="IO1123" s="55"/>
      <c r="IP1123" s="55"/>
      <c r="IQ1123" s="55"/>
      <c r="IR1123" s="55"/>
      <c r="IS1123" s="55"/>
      <c r="IT1123" s="55"/>
      <c r="IU1123" s="55"/>
      <c r="IV1123" s="55"/>
      <c r="IW1123" s="55"/>
    </row>
    <row r="1124" spans="1:257" s="22" customFormat="1" x14ac:dyDescent="0.2">
      <c r="A1124" s="36" t="s">
        <v>2051</v>
      </c>
      <c r="B1124" s="57">
        <f t="shared" si="50"/>
        <v>44764.525381944448</v>
      </c>
      <c r="C1124" s="27">
        <v>2022</v>
      </c>
      <c r="D1124" s="27">
        <v>7</v>
      </c>
      <c r="E1124" s="27">
        <v>22</v>
      </c>
      <c r="F1124" s="27">
        <v>12</v>
      </c>
      <c r="G1124" s="28">
        <v>36</v>
      </c>
      <c r="H1124" s="29">
        <v>33.61</v>
      </c>
      <c r="I1124" s="30">
        <v>54.276000000000003</v>
      </c>
      <c r="J1124" s="30">
        <v>86.119</v>
      </c>
      <c r="K1124" s="27">
        <v>2</v>
      </c>
      <c r="L1124" s="35">
        <v>0</v>
      </c>
      <c r="M1124" s="23">
        <v>0.7</v>
      </c>
      <c r="N1124" s="23">
        <f>ROUND(0.746*M1124+0.551,1)</f>
        <v>1.1000000000000001</v>
      </c>
      <c r="O1124" s="23">
        <v>1.1000000000000001</v>
      </c>
      <c r="P1124" s="68" t="s">
        <v>4</v>
      </c>
      <c r="Q1124" s="68" t="s">
        <v>926</v>
      </c>
      <c r="R1124" s="19" t="s">
        <v>18</v>
      </c>
      <c r="S1124" s="68" t="s">
        <v>924</v>
      </c>
      <c r="T1124" s="68"/>
      <c r="U1124" s="55"/>
      <c r="V1124" s="55"/>
      <c r="W1124" s="55"/>
      <c r="X1124" s="55"/>
      <c r="Y1124" s="55"/>
      <c r="Z1124" s="55"/>
      <c r="AA1124" s="55"/>
      <c r="AB1124" s="55"/>
      <c r="AC1124" s="55"/>
      <c r="AD1124" s="55"/>
      <c r="AE1124" s="55"/>
      <c r="AF1124" s="55"/>
      <c r="AG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  <c r="AX1124" s="55"/>
      <c r="AY1124" s="55"/>
      <c r="AZ1124" s="55"/>
      <c r="BA1124" s="55"/>
      <c r="BB1124" s="55"/>
      <c r="BC1124" s="55"/>
      <c r="BD1124" s="55"/>
      <c r="BE1124" s="55"/>
      <c r="BF1124" s="55"/>
      <c r="BG1124" s="55"/>
      <c r="BH1124" s="55"/>
      <c r="BI1124" s="55"/>
      <c r="BJ1124" s="55"/>
      <c r="BK1124" s="55"/>
      <c r="BL1124" s="55"/>
      <c r="BM1124" s="55"/>
      <c r="BN1124" s="55"/>
      <c r="BO1124" s="55"/>
      <c r="BP1124" s="55"/>
      <c r="BQ1124" s="55"/>
      <c r="BR1124" s="55"/>
      <c r="BS1124" s="55"/>
      <c r="BT1124" s="55"/>
      <c r="BU1124" s="55"/>
      <c r="BV1124" s="55"/>
      <c r="BW1124" s="55"/>
      <c r="BX1124" s="55"/>
      <c r="BY1124" s="55"/>
      <c r="BZ1124" s="55"/>
      <c r="CA1124" s="55"/>
      <c r="CB1124" s="55"/>
      <c r="CC1124" s="55"/>
      <c r="CD1124" s="55"/>
      <c r="CE1124" s="55"/>
      <c r="CF1124" s="55"/>
      <c r="CG1124" s="55"/>
      <c r="CH1124" s="55"/>
      <c r="CI1124" s="55"/>
      <c r="CJ1124" s="55"/>
      <c r="CK1124" s="55"/>
      <c r="CL1124" s="55"/>
      <c r="CM1124" s="55"/>
      <c r="CN1124" s="55"/>
      <c r="CO1124" s="55"/>
      <c r="CP1124" s="55"/>
      <c r="CQ1124" s="55"/>
      <c r="CR1124" s="55"/>
      <c r="CS1124" s="55"/>
      <c r="CT1124" s="55"/>
      <c r="CU1124" s="55"/>
      <c r="CV1124" s="55"/>
      <c r="CW1124" s="55"/>
      <c r="CX1124" s="55"/>
      <c r="CY1124" s="55"/>
      <c r="CZ1124" s="55"/>
      <c r="DA1124" s="55"/>
      <c r="DB1124" s="55"/>
      <c r="DC1124" s="55"/>
      <c r="DD1124" s="55"/>
      <c r="DE1124" s="55"/>
      <c r="DF1124" s="55"/>
      <c r="DG1124" s="55"/>
      <c r="DH1124" s="55"/>
      <c r="DI1124" s="55"/>
      <c r="DJ1124" s="55"/>
      <c r="DK1124" s="55"/>
      <c r="DL1124" s="55"/>
      <c r="DM1124" s="55"/>
      <c r="DN1124" s="55"/>
      <c r="DO1124" s="55"/>
      <c r="DP1124" s="55"/>
      <c r="DQ1124" s="55"/>
      <c r="DR1124" s="55"/>
      <c r="DS1124" s="55"/>
      <c r="DT1124" s="55"/>
      <c r="DU1124" s="55"/>
      <c r="DV1124" s="55"/>
      <c r="DW1124" s="55"/>
      <c r="DX1124" s="55"/>
      <c r="DY1124" s="55"/>
      <c r="DZ1124" s="55"/>
      <c r="EA1124" s="55"/>
      <c r="EB1124" s="55"/>
      <c r="EC1124" s="55"/>
      <c r="ED1124" s="55"/>
      <c r="EE1124" s="55"/>
      <c r="EF1124" s="55"/>
      <c r="EG1124" s="55"/>
      <c r="EH1124" s="55"/>
      <c r="EI1124" s="55"/>
      <c r="EJ1124" s="55"/>
      <c r="EK1124" s="55"/>
      <c r="EL1124" s="55"/>
      <c r="EM1124" s="55"/>
      <c r="EN1124" s="55"/>
      <c r="EO1124" s="55"/>
      <c r="EP1124" s="55"/>
      <c r="EQ1124" s="55"/>
      <c r="ER1124" s="55"/>
      <c r="ES1124" s="55"/>
      <c r="ET1124" s="55"/>
      <c r="EU1124" s="55"/>
      <c r="EV1124" s="55"/>
      <c r="EW1124" s="55"/>
      <c r="EX1124" s="55"/>
      <c r="EY1124" s="55"/>
      <c r="EZ1124" s="55"/>
      <c r="FA1124" s="55"/>
      <c r="FB1124" s="55"/>
      <c r="FC1124" s="55"/>
      <c r="FD1124" s="55"/>
      <c r="FE1124" s="55"/>
      <c r="FF1124" s="55"/>
      <c r="FG1124" s="55"/>
      <c r="FH1124" s="55"/>
      <c r="FI1124" s="55"/>
      <c r="FJ1124" s="55"/>
      <c r="FK1124" s="55"/>
      <c r="FL1124" s="55"/>
      <c r="FM1124" s="55"/>
      <c r="FN1124" s="55"/>
      <c r="FO1124" s="55"/>
      <c r="FP1124" s="55"/>
      <c r="FQ1124" s="55"/>
      <c r="FR1124" s="55"/>
      <c r="FS1124" s="55"/>
      <c r="FT1124" s="55"/>
      <c r="FU1124" s="55"/>
      <c r="FV1124" s="55"/>
      <c r="FW1124" s="55"/>
      <c r="FX1124" s="55"/>
      <c r="FY1124" s="55"/>
      <c r="FZ1124" s="55"/>
      <c r="GA1124" s="55"/>
      <c r="GB1124" s="55"/>
      <c r="GC1124" s="55"/>
      <c r="GD1124" s="55"/>
      <c r="GE1124" s="55"/>
      <c r="GF1124" s="55"/>
      <c r="GG1124" s="55"/>
      <c r="GH1124" s="55"/>
      <c r="GI1124" s="55"/>
      <c r="GJ1124" s="55"/>
      <c r="GK1124" s="55"/>
      <c r="GL1124" s="55"/>
      <c r="GM1124" s="55"/>
      <c r="GN1124" s="55"/>
      <c r="GO1124" s="55"/>
      <c r="GP1124" s="55"/>
      <c r="GQ1124" s="55"/>
      <c r="GR1124" s="55"/>
      <c r="GS1124" s="55"/>
      <c r="GT1124" s="55"/>
      <c r="GU1124" s="55"/>
      <c r="GV1124" s="55"/>
      <c r="GW1124" s="55"/>
      <c r="GX1124" s="55"/>
      <c r="GY1124" s="55"/>
      <c r="GZ1124" s="55"/>
      <c r="HA1124" s="55"/>
      <c r="HB1124" s="55"/>
      <c r="HC1124" s="55"/>
      <c r="HD1124" s="55"/>
      <c r="HE1124" s="55"/>
      <c r="HF1124" s="55"/>
      <c r="HG1124" s="55"/>
      <c r="HH1124" s="55"/>
      <c r="HI1124" s="55"/>
      <c r="HJ1124" s="55"/>
      <c r="HK1124" s="55"/>
      <c r="HL1124" s="55"/>
      <c r="HM1124" s="55"/>
      <c r="HN1124" s="55"/>
      <c r="HO1124" s="55"/>
      <c r="HP1124" s="55"/>
      <c r="HQ1124" s="55"/>
      <c r="HR1124" s="55"/>
      <c r="HS1124" s="55"/>
      <c r="HT1124" s="55"/>
      <c r="HU1124" s="55"/>
      <c r="HV1124" s="55"/>
      <c r="HW1124" s="55"/>
      <c r="HX1124" s="55"/>
      <c r="HY1124" s="55"/>
      <c r="HZ1124" s="55"/>
      <c r="IA1124" s="55"/>
      <c r="IB1124" s="55"/>
      <c r="IC1124" s="55"/>
      <c r="ID1124" s="55"/>
      <c r="IE1124" s="55"/>
      <c r="IF1124" s="55"/>
      <c r="IG1124" s="55"/>
      <c r="IH1124" s="55"/>
      <c r="II1124" s="55"/>
      <c r="IJ1124" s="55"/>
      <c r="IK1124" s="55"/>
      <c r="IL1124" s="55"/>
      <c r="IM1124" s="55"/>
      <c r="IN1124" s="55"/>
      <c r="IO1124" s="55"/>
      <c r="IP1124" s="55"/>
      <c r="IQ1124" s="55"/>
      <c r="IR1124" s="55"/>
      <c r="IS1124" s="55"/>
      <c r="IT1124" s="55"/>
      <c r="IU1124" s="55"/>
      <c r="IV1124" s="55"/>
      <c r="IW1124" s="55"/>
    </row>
    <row r="1125" spans="1:257" s="22" customFormat="1" x14ac:dyDescent="0.2">
      <c r="A1125" s="36" t="s">
        <v>2052</v>
      </c>
      <c r="B1125" s="57">
        <f t="shared" si="50"/>
        <v>44764.71775462963</v>
      </c>
      <c r="C1125" s="27">
        <v>2022</v>
      </c>
      <c r="D1125" s="27">
        <v>7</v>
      </c>
      <c r="E1125" s="27">
        <v>22</v>
      </c>
      <c r="F1125" s="27">
        <v>17</v>
      </c>
      <c r="G1125" s="28">
        <v>13</v>
      </c>
      <c r="H1125" s="29">
        <v>34.22</v>
      </c>
      <c r="I1125" s="30">
        <v>54.284999999999997</v>
      </c>
      <c r="J1125" s="30">
        <v>86.119</v>
      </c>
      <c r="K1125" s="27">
        <v>3</v>
      </c>
      <c r="L1125" s="35">
        <v>0</v>
      </c>
      <c r="M1125" s="23">
        <v>1</v>
      </c>
      <c r="N1125" s="23">
        <f>ROUND(0.746*M1125+0.551,1)</f>
        <v>1.3</v>
      </c>
      <c r="O1125" s="23">
        <v>1.3</v>
      </c>
      <c r="P1125" s="68" t="s">
        <v>4</v>
      </c>
      <c r="Q1125" s="68" t="s">
        <v>926</v>
      </c>
      <c r="R1125" s="19" t="s">
        <v>18</v>
      </c>
      <c r="S1125" s="68" t="s">
        <v>924</v>
      </c>
      <c r="T1125" s="68" t="s">
        <v>21</v>
      </c>
      <c r="U1125" s="55"/>
      <c r="V1125" s="55"/>
      <c r="W1125" s="55"/>
      <c r="X1125" s="55"/>
      <c r="Y1125" s="55"/>
      <c r="Z1125" s="55"/>
      <c r="AA1125" s="55"/>
      <c r="AB1125" s="55"/>
      <c r="AC1125" s="55"/>
      <c r="AD1125" s="55"/>
      <c r="AE1125" s="55"/>
      <c r="AF1125" s="55"/>
      <c r="AG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  <c r="AX1125" s="55"/>
      <c r="AY1125" s="55"/>
      <c r="AZ1125" s="55"/>
      <c r="BA1125" s="55"/>
      <c r="BB1125" s="55"/>
      <c r="BC1125" s="55"/>
      <c r="BD1125" s="55"/>
      <c r="BE1125" s="55"/>
      <c r="BF1125" s="55"/>
      <c r="BG1125" s="55"/>
      <c r="BH1125" s="55"/>
      <c r="BI1125" s="55"/>
      <c r="BJ1125" s="55"/>
      <c r="BK1125" s="55"/>
      <c r="BL1125" s="55"/>
      <c r="BM1125" s="55"/>
      <c r="BN1125" s="55"/>
      <c r="BO1125" s="55"/>
      <c r="BP1125" s="55"/>
      <c r="BQ1125" s="55"/>
      <c r="BR1125" s="55"/>
      <c r="BS1125" s="55"/>
      <c r="BT1125" s="55"/>
      <c r="BU1125" s="55"/>
      <c r="BV1125" s="55"/>
      <c r="BW1125" s="55"/>
      <c r="BX1125" s="55"/>
      <c r="BY1125" s="55"/>
      <c r="BZ1125" s="55"/>
      <c r="CA1125" s="55"/>
      <c r="CB1125" s="55"/>
      <c r="CC1125" s="55"/>
      <c r="CD1125" s="55"/>
      <c r="CE1125" s="55"/>
      <c r="CF1125" s="55"/>
      <c r="CG1125" s="55"/>
      <c r="CH1125" s="55"/>
      <c r="CI1125" s="55"/>
      <c r="CJ1125" s="55"/>
      <c r="CK1125" s="55"/>
      <c r="CL1125" s="55"/>
      <c r="CM1125" s="55"/>
      <c r="CN1125" s="55"/>
      <c r="CO1125" s="55"/>
      <c r="CP1125" s="55"/>
      <c r="CQ1125" s="55"/>
      <c r="CR1125" s="55"/>
      <c r="CS1125" s="55"/>
      <c r="CT1125" s="55"/>
      <c r="CU1125" s="55"/>
      <c r="CV1125" s="55"/>
      <c r="CW1125" s="55"/>
      <c r="CX1125" s="55"/>
      <c r="CY1125" s="55"/>
      <c r="CZ1125" s="55"/>
      <c r="DA1125" s="55"/>
      <c r="DB1125" s="55"/>
      <c r="DC1125" s="55"/>
      <c r="DD1125" s="55"/>
      <c r="DE1125" s="55"/>
      <c r="DF1125" s="55"/>
      <c r="DG1125" s="55"/>
      <c r="DH1125" s="55"/>
      <c r="DI1125" s="55"/>
      <c r="DJ1125" s="55"/>
      <c r="DK1125" s="55"/>
      <c r="DL1125" s="55"/>
      <c r="DM1125" s="55"/>
      <c r="DN1125" s="55"/>
      <c r="DO1125" s="55"/>
      <c r="DP1125" s="55"/>
      <c r="DQ1125" s="55"/>
      <c r="DR1125" s="55"/>
      <c r="DS1125" s="55"/>
      <c r="DT1125" s="55"/>
      <c r="DU1125" s="55"/>
      <c r="DV1125" s="55"/>
      <c r="DW1125" s="55"/>
      <c r="DX1125" s="55"/>
      <c r="DY1125" s="55"/>
      <c r="DZ1125" s="55"/>
      <c r="EA1125" s="55"/>
      <c r="EB1125" s="55"/>
      <c r="EC1125" s="55"/>
      <c r="ED1125" s="55"/>
      <c r="EE1125" s="55"/>
      <c r="EF1125" s="55"/>
      <c r="EG1125" s="55"/>
      <c r="EH1125" s="55"/>
      <c r="EI1125" s="55"/>
      <c r="EJ1125" s="55"/>
      <c r="EK1125" s="55"/>
      <c r="EL1125" s="55"/>
      <c r="EM1125" s="55"/>
      <c r="EN1125" s="55"/>
      <c r="EO1125" s="55"/>
      <c r="EP1125" s="55"/>
      <c r="EQ1125" s="55"/>
      <c r="ER1125" s="55"/>
      <c r="ES1125" s="55"/>
      <c r="ET1125" s="55"/>
      <c r="EU1125" s="55"/>
      <c r="EV1125" s="55"/>
      <c r="EW1125" s="55"/>
      <c r="EX1125" s="55"/>
      <c r="EY1125" s="55"/>
      <c r="EZ1125" s="55"/>
      <c r="FA1125" s="55"/>
      <c r="FB1125" s="55"/>
      <c r="FC1125" s="55"/>
      <c r="FD1125" s="55"/>
      <c r="FE1125" s="55"/>
      <c r="FF1125" s="55"/>
      <c r="FG1125" s="55"/>
      <c r="FH1125" s="55"/>
      <c r="FI1125" s="55"/>
      <c r="FJ1125" s="55"/>
      <c r="FK1125" s="55"/>
      <c r="FL1125" s="55"/>
      <c r="FM1125" s="55"/>
      <c r="FN1125" s="55"/>
      <c r="FO1125" s="55"/>
      <c r="FP1125" s="55"/>
      <c r="FQ1125" s="55"/>
      <c r="FR1125" s="55"/>
      <c r="FS1125" s="55"/>
      <c r="FT1125" s="55"/>
      <c r="FU1125" s="55"/>
      <c r="FV1125" s="55"/>
      <c r="FW1125" s="55"/>
      <c r="FX1125" s="55"/>
      <c r="FY1125" s="55"/>
      <c r="FZ1125" s="55"/>
      <c r="GA1125" s="55"/>
      <c r="GB1125" s="55"/>
      <c r="GC1125" s="55"/>
      <c r="GD1125" s="55"/>
      <c r="GE1125" s="55"/>
      <c r="GF1125" s="55"/>
      <c r="GG1125" s="55"/>
      <c r="GH1125" s="55"/>
      <c r="GI1125" s="55"/>
      <c r="GJ1125" s="55"/>
      <c r="GK1125" s="55"/>
      <c r="GL1125" s="55"/>
      <c r="GM1125" s="55"/>
      <c r="GN1125" s="55"/>
      <c r="GO1125" s="55"/>
      <c r="GP1125" s="55"/>
      <c r="GQ1125" s="55"/>
      <c r="GR1125" s="55"/>
      <c r="GS1125" s="55"/>
      <c r="GT1125" s="55"/>
      <c r="GU1125" s="55"/>
      <c r="GV1125" s="55"/>
      <c r="GW1125" s="55"/>
      <c r="GX1125" s="55"/>
      <c r="GY1125" s="55"/>
      <c r="GZ1125" s="55"/>
      <c r="HA1125" s="55"/>
      <c r="HB1125" s="55"/>
      <c r="HC1125" s="55"/>
      <c r="HD1125" s="55"/>
      <c r="HE1125" s="55"/>
      <c r="HF1125" s="55"/>
      <c r="HG1125" s="55"/>
      <c r="HH1125" s="55"/>
      <c r="HI1125" s="55"/>
      <c r="HJ1125" s="55"/>
      <c r="HK1125" s="55"/>
      <c r="HL1125" s="55"/>
      <c r="HM1125" s="55"/>
      <c r="HN1125" s="55"/>
      <c r="HO1125" s="55"/>
      <c r="HP1125" s="55"/>
      <c r="HQ1125" s="55"/>
      <c r="HR1125" s="55"/>
      <c r="HS1125" s="55"/>
      <c r="HT1125" s="55"/>
      <c r="HU1125" s="55"/>
      <c r="HV1125" s="55"/>
      <c r="HW1125" s="55"/>
      <c r="HX1125" s="55"/>
      <c r="HY1125" s="55"/>
      <c r="HZ1125" s="55"/>
      <c r="IA1125" s="55"/>
      <c r="IB1125" s="55"/>
      <c r="IC1125" s="55"/>
      <c r="ID1125" s="55"/>
      <c r="IE1125" s="55"/>
      <c r="IF1125" s="55"/>
      <c r="IG1125" s="55"/>
      <c r="IH1125" s="55"/>
      <c r="II1125" s="55"/>
      <c r="IJ1125" s="55"/>
      <c r="IK1125" s="55"/>
      <c r="IL1125" s="55"/>
      <c r="IM1125" s="55"/>
      <c r="IN1125" s="55"/>
      <c r="IO1125" s="55"/>
      <c r="IP1125" s="55"/>
      <c r="IQ1125" s="55"/>
      <c r="IR1125" s="55"/>
      <c r="IS1125" s="55"/>
      <c r="IT1125" s="55"/>
      <c r="IU1125" s="55"/>
      <c r="IV1125" s="55"/>
      <c r="IW1125" s="55"/>
    </row>
    <row r="1126" spans="1:257" s="22" customFormat="1" x14ac:dyDescent="0.2">
      <c r="A1126" s="36" t="s">
        <v>2053</v>
      </c>
      <c r="B1126" s="57">
        <f t="shared" si="50"/>
        <v>44765.198807870373</v>
      </c>
      <c r="C1126" s="27">
        <v>2022</v>
      </c>
      <c r="D1126" s="27">
        <v>7</v>
      </c>
      <c r="E1126" s="27">
        <v>23</v>
      </c>
      <c r="F1126" s="27">
        <v>4</v>
      </c>
      <c r="G1126" s="28">
        <v>46</v>
      </c>
      <c r="H1126" s="29">
        <v>17.18</v>
      </c>
      <c r="I1126" s="30">
        <v>54.265999999999998</v>
      </c>
      <c r="J1126" s="30">
        <v>86.128</v>
      </c>
      <c r="K1126" s="27">
        <v>1</v>
      </c>
      <c r="L1126" s="35">
        <v>2</v>
      </c>
      <c r="M1126" s="23">
        <v>0.2</v>
      </c>
      <c r="N1126" s="23">
        <f>ROUND(0.746*M1126+0.551,1)</f>
        <v>0.7</v>
      </c>
      <c r="O1126" s="23">
        <v>0.7</v>
      </c>
      <c r="P1126" s="68" t="s">
        <v>4</v>
      </c>
      <c r="Q1126" s="68" t="s">
        <v>926</v>
      </c>
      <c r="R1126" s="19" t="s">
        <v>18</v>
      </c>
      <c r="S1126" s="68" t="s">
        <v>924</v>
      </c>
      <c r="T1126" s="68"/>
      <c r="U1126" s="55"/>
      <c r="V1126" s="55"/>
      <c r="W1126" s="55"/>
      <c r="X1126" s="55"/>
      <c r="Y1126" s="55"/>
      <c r="Z1126" s="55"/>
      <c r="AA1126" s="55"/>
      <c r="AB1126" s="55"/>
      <c r="AC1126" s="55"/>
      <c r="AD1126" s="55"/>
      <c r="AE1126" s="55"/>
      <c r="AF1126" s="55"/>
      <c r="AG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  <c r="AX1126" s="55"/>
      <c r="AY1126" s="55"/>
      <c r="AZ1126" s="55"/>
      <c r="BA1126" s="55"/>
      <c r="BB1126" s="55"/>
      <c r="BC1126" s="55"/>
      <c r="BD1126" s="55"/>
      <c r="BE1126" s="55"/>
      <c r="BF1126" s="55"/>
      <c r="BG1126" s="55"/>
      <c r="BH1126" s="55"/>
      <c r="BI1126" s="55"/>
      <c r="BJ1126" s="55"/>
      <c r="BK1126" s="55"/>
      <c r="BL1126" s="55"/>
      <c r="BM1126" s="55"/>
      <c r="BN1126" s="55"/>
      <c r="BO1126" s="55"/>
      <c r="BP1126" s="55"/>
      <c r="BQ1126" s="55"/>
      <c r="BR1126" s="55"/>
      <c r="BS1126" s="55"/>
      <c r="BT1126" s="55"/>
      <c r="BU1126" s="55"/>
      <c r="BV1126" s="55"/>
      <c r="BW1126" s="55"/>
      <c r="BX1126" s="55"/>
      <c r="BY1126" s="55"/>
      <c r="BZ1126" s="55"/>
      <c r="CA1126" s="55"/>
      <c r="CB1126" s="55"/>
      <c r="CC1126" s="55"/>
      <c r="CD1126" s="55"/>
      <c r="CE1126" s="55"/>
      <c r="CF1126" s="55"/>
      <c r="CG1126" s="55"/>
      <c r="CH1126" s="55"/>
      <c r="CI1126" s="55"/>
      <c r="CJ1126" s="55"/>
      <c r="CK1126" s="55"/>
      <c r="CL1126" s="55"/>
      <c r="CM1126" s="55"/>
      <c r="CN1126" s="55"/>
      <c r="CO1126" s="55"/>
      <c r="CP1126" s="55"/>
      <c r="CQ1126" s="55"/>
      <c r="CR1126" s="55"/>
      <c r="CS1126" s="55"/>
      <c r="CT1126" s="55"/>
      <c r="CU1126" s="55"/>
      <c r="CV1126" s="55"/>
      <c r="CW1126" s="55"/>
      <c r="CX1126" s="55"/>
      <c r="CY1126" s="55"/>
      <c r="CZ1126" s="55"/>
      <c r="DA1126" s="55"/>
      <c r="DB1126" s="55"/>
      <c r="DC1126" s="55"/>
      <c r="DD1126" s="55"/>
      <c r="DE1126" s="55"/>
      <c r="DF1126" s="55"/>
      <c r="DG1126" s="55"/>
      <c r="DH1126" s="55"/>
      <c r="DI1126" s="55"/>
      <c r="DJ1126" s="55"/>
      <c r="DK1126" s="55"/>
      <c r="DL1126" s="55"/>
      <c r="DM1126" s="55"/>
      <c r="DN1126" s="55"/>
      <c r="DO1126" s="55"/>
      <c r="DP1126" s="55"/>
      <c r="DQ1126" s="55"/>
      <c r="DR1126" s="55"/>
      <c r="DS1126" s="55"/>
      <c r="DT1126" s="55"/>
      <c r="DU1126" s="55"/>
      <c r="DV1126" s="55"/>
      <c r="DW1126" s="55"/>
      <c r="DX1126" s="55"/>
      <c r="DY1126" s="55"/>
      <c r="DZ1126" s="55"/>
      <c r="EA1126" s="55"/>
      <c r="EB1126" s="55"/>
      <c r="EC1126" s="55"/>
      <c r="ED1126" s="55"/>
      <c r="EE1126" s="55"/>
      <c r="EF1126" s="55"/>
      <c r="EG1126" s="55"/>
      <c r="EH1126" s="55"/>
      <c r="EI1126" s="55"/>
      <c r="EJ1126" s="55"/>
      <c r="EK1126" s="55"/>
      <c r="EL1126" s="55"/>
      <c r="EM1126" s="55"/>
      <c r="EN1126" s="55"/>
      <c r="EO1126" s="55"/>
      <c r="EP1126" s="55"/>
      <c r="EQ1126" s="55"/>
      <c r="ER1126" s="55"/>
      <c r="ES1126" s="55"/>
      <c r="ET1126" s="55"/>
      <c r="EU1126" s="55"/>
      <c r="EV1126" s="55"/>
      <c r="EW1126" s="55"/>
      <c r="EX1126" s="55"/>
      <c r="EY1126" s="55"/>
      <c r="EZ1126" s="55"/>
      <c r="FA1126" s="55"/>
      <c r="FB1126" s="55"/>
      <c r="FC1126" s="55"/>
      <c r="FD1126" s="55"/>
      <c r="FE1126" s="55"/>
      <c r="FF1126" s="55"/>
      <c r="FG1126" s="55"/>
      <c r="FH1126" s="55"/>
      <c r="FI1126" s="55"/>
      <c r="FJ1126" s="55"/>
      <c r="FK1126" s="55"/>
      <c r="FL1126" s="55"/>
      <c r="FM1126" s="55"/>
      <c r="FN1126" s="55"/>
      <c r="FO1126" s="55"/>
      <c r="FP1126" s="55"/>
      <c r="FQ1126" s="55"/>
      <c r="FR1126" s="55"/>
      <c r="FS1126" s="55"/>
      <c r="FT1126" s="55"/>
      <c r="FU1126" s="55"/>
      <c r="FV1126" s="55"/>
      <c r="FW1126" s="55"/>
      <c r="FX1126" s="55"/>
      <c r="FY1126" s="55"/>
      <c r="FZ1126" s="55"/>
      <c r="GA1126" s="55"/>
      <c r="GB1126" s="55"/>
      <c r="GC1126" s="55"/>
      <c r="GD1126" s="55"/>
      <c r="GE1126" s="55"/>
      <c r="GF1126" s="55"/>
      <c r="GG1126" s="55"/>
      <c r="GH1126" s="55"/>
      <c r="GI1126" s="55"/>
      <c r="GJ1126" s="55"/>
      <c r="GK1126" s="55"/>
      <c r="GL1126" s="55"/>
      <c r="GM1126" s="55"/>
      <c r="GN1126" s="55"/>
      <c r="GO1126" s="55"/>
      <c r="GP1126" s="55"/>
      <c r="GQ1126" s="55"/>
      <c r="GR1126" s="55"/>
      <c r="GS1126" s="55"/>
      <c r="GT1126" s="55"/>
      <c r="GU1126" s="55"/>
      <c r="GV1126" s="55"/>
      <c r="GW1126" s="55"/>
      <c r="GX1126" s="55"/>
      <c r="GY1126" s="55"/>
      <c r="GZ1126" s="55"/>
      <c r="HA1126" s="55"/>
      <c r="HB1126" s="55"/>
      <c r="HC1126" s="55"/>
      <c r="HD1126" s="55"/>
      <c r="HE1126" s="55"/>
      <c r="HF1126" s="55"/>
      <c r="HG1126" s="55"/>
      <c r="HH1126" s="55"/>
      <c r="HI1126" s="55"/>
      <c r="HJ1126" s="55"/>
      <c r="HK1126" s="55"/>
      <c r="HL1126" s="55"/>
      <c r="HM1126" s="55"/>
      <c r="HN1126" s="55"/>
      <c r="HO1126" s="55"/>
      <c r="HP1126" s="55"/>
      <c r="HQ1126" s="55"/>
      <c r="HR1126" s="55"/>
      <c r="HS1126" s="55"/>
      <c r="HT1126" s="55"/>
      <c r="HU1126" s="55"/>
      <c r="HV1126" s="55"/>
      <c r="HW1126" s="55"/>
      <c r="HX1126" s="55"/>
      <c r="HY1126" s="55"/>
      <c r="HZ1126" s="55"/>
      <c r="IA1126" s="55"/>
      <c r="IB1126" s="55"/>
      <c r="IC1126" s="55"/>
      <c r="ID1126" s="55"/>
      <c r="IE1126" s="55"/>
      <c r="IF1126" s="55"/>
      <c r="IG1126" s="55"/>
      <c r="IH1126" s="55"/>
      <c r="II1126" s="55"/>
      <c r="IJ1126" s="55"/>
      <c r="IK1126" s="55"/>
      <c r="IL1126" s="55"/>
      <c r="IM1126" s="55"/>
      <c r="IN1126" s="55"/>
      <c r="IO1126" s="55"/>
      <c r="IP1126" s="55"/>
      <c r="IQ1126" s="55"/>
      <c r="IR1126" s="55"/>
      <c r="IS1126" s="55"/>
      <c r="IT1126" s="55"/>
      <c r="IU1126" s="55"/>
      <c r="IV1126" s="55"/>
      <c r="IW1126" s="55"/>
    </row>
    <row r="1127" spans="1:257" s="22" customFormat="1" x14ac:dyDescent="0.2">
      <c r="A1127" s="36" t="s">
        <v>2054</v>
      </c>
      <c r="B1127" s="57">
        <f t="shared" si="50"/>
        <v>44765.656435185185</v>
      </c>
      <c r="C1127" s="27">
        <v>2022</v>
      </c>
      <c r="D1127" s="27">
        <v>7</v>
      </c>
      <c r="E1127" s="27">
        <v>23</v>
      </c>
      <c r="F1127" s="27">
        <v>15</v>
      </c>
      <c r="G1127" s="28">
        <v>45</v>
      </c>
      <c r="H1127" s="29">
        <v>16.510000000000002</v>
      </c>
      <c r="I1127" s="30">
        <v>54.283999999999999</v>
      </c>
      <c r="J1127" s="30">
        <v>86.13</v>
      </c>
      <c r="K1127" s="27">
        <v>3</v>
      </c>
      <c r="L1127" s="35">
        <v>0</v>
      </c>
      <c r="M1127" s="23">
        <v>1</v>
      </c>
      <c r="N1127" s="23">
        <f>ROUND(0.746*M1127+0.551,1)</f>
        <v>1.3</v>
      </c>
      <c r="O1127" s="23">
        <v>1.3</v>
      </c>
      <c r="P1127" s="68" t="s">
        <v>4</v>
      </c>
      <c r="Q1127" s="68" t="s">
        <v>926</v>
      </c>
      <c r="R1127" s="19" t="s">
        <v>18</v>
      </c>
      <c r="S1127" s="68" t="s">
        <v>924</v>
      </c>
      <c r="T1127" s="68" t="s">
        <v>21</v>
      </c>
      <c r="U1127" s="55"/>
      <c r="V1127" s="55"/>
      <c r="W1127" s="55"/>
      <c r="X1127" s="55"/>
      <c r="Y1127" s="55"/>
      <c r="Z1127" s="55"/>
      <c r="AA1127" s="55"/>
      <c r="AB1127" s="55"/>
      <c r="AC1127" s="55"/>
      <c r="AD1127" s="55"/>
      <c r="AE1127" s="55"/>
      <c r="AF1127" s="55"/>
      <c r="AG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  <c r="AX1127" s="55"/>
      <c r="AY1127" s="55"/>
      <c r="AZ1127" s="55"/>
      <c r="BA1127" s="55"/>
      <c r="BB1127" s="55"/>
      <c r="BC1127" s="55"/>
      <c r="BD1127" s="55"/>
      <c r="BE1127" s="55"/>
      <c r="BF1127" s="55"/>
      <c r="BG1127" s="55"/>
      <c r="BH1127" s="55"/>
      <c r="BI1127" s="55"/>
      <c r="BJ1127" s="55"/>
      <c r="BK1127" s="55"/>
      <c r="BL1127" s="55"/>
      <c r="BM1127" s="55"/>
      <c r="BN1127" s="55"/>
      <c r="BO1127" s="55"/>
      <c r="BP1127" s="55"/>
      <c r="BQ1127" s="55"/>
      <c r="BR1127" s="55"/>
      <c r="BS1127" s="55"/>
      <c r="BT1127" s="55"/>
      <c r="BU1127" s="55"/>
      <c r="BV1127" s="55"/>
      <c r="BW1127" s="55"/>
      <c r="BX1127" s="55"/>
      <c r="BY1127" s="55"/>
      <c r="BZ1127" s="55"/>
      <c r="CA1127" s="55"/>
      <c r="CB1127" s="55"/>
      <c r="CC1127" s="55"/>
      <c r="CD1127" s="55"/>
      <c r="CE1127" s="55"/>
      <c r="CF1127" s="55"/>
      <c r="CG1127" s="55"/>
      <c r="CH1127" s="55"/>
      <c r="CI1127" s="55"/>
      <c r="CJ1127" s="55"/>
      <c r="CK1127" s="55"/>
      <c r="CL1127" s="55"/>
      <c r="CM1127" s="55"/>
      <c r="CN1127" s="55"/>
      <c r="CO1127" s="55"/>
      <c r="CP1127" s="55"/>
      <c r="CQ1127" s="55"/>
      <c r="CR1127" s="55"/>
      <c r="CS1127" s="55"/>
      <c r="CT1127" s="55"/>
      <c r="CU1127" s="55"/>
      <c r="CV1127" s="55"/>
      <c r="CW1127" s="55"/>
      <c r="CX1127" s="55"/>
      <c r="CY1127" s="55"/>
      <c r="CZ1127" s="55"/>
      <c r="DA1127" s="55"/>
      <c r="DB1127" s="55"/>
      <c r="DC1127" s="55"/>
      <c r="DD1127" s="55"/>
      <c r="DE1127" s="55"/>
      <c r="DF1127" s="55"/>
      <c r="DG1127" s="55"/>
      <c r="DH1127" s="55"/>
      <c r="DI1127" s="55"/>
      <c r="DJ1127" s="55"/>
      <c r="DK1127" s="55"/>
      <c r="DL1127" s="55"/>
      <c r="DM1127" s="55"/>
      <c r="DN1127" s="55"/>
      <c r="DO1127" s="55"/>
      <c r="DP1127" s="55"/>
      <c r="DQ1127" s="55"/>
      <c r="DR1127" s="55"/>
      <c r="DS1127" s="55"/>
      <c r="DT1127" s="55"/>
      <c r="DU1127" s="55"/>
      <c r="DV1127" s="55"/>
      <c r="DW1127" s="55"/>
      <c r="DX1127" s="55"/>
      <c r="DY1127" s="55"/>
      <c r="DZ1127" s="55"/>
      <c r="EA1127" s="55"/>
      <c r="EB1127" s="55"/>
      <c r="EC1127" s="55"/>
      <c r="ED1127" s="55"/>
      <c r="EE1127" s="55"/>
      <c r="EF1127" s="55"/>
      <c r="EG1127" s="55"/>
      <c r="EH1127" s="55"/>
      <c r="EI1127" s="55"/>
      <c r="EJ1127" s="55"/>
      <c r="EK1127" s="55"/>
      <c r="EL1127" s="55"/>
      <c r="EM1127" s="55"/>
      <c r="EN1127" s="55"/>
      <c r="EO1127" s="55"/>
      <c r="EP1127" s="55"/>
      <c r="EQ1127" s="55"/>
      <c r="ER1127" s="55"/>
      <c r="ES1127" s="55"/>
      <c r="ET1127" s="55"/>
      <c r="EU1127" s="55"/>
      <c r="EV1127" s="55"/>
      <c r="EW1127" s="55"/>
      <c r="EX1127" s="55"/>
      <c r="EY1127" s="55"/>
      <c r="EZ1127" s="55"/>
      <c r="FA1127" s="55"/>
      <c r="FB1127" s="55"/>
      <c r="FC1127" s="55"/>
      <c r="FD1127" s="55"/>
      <c r="FE1127" s="55"/>
      <c r="FF1127" s="55"/>
      <c r="FG1127" s="55"/>
      <c r="FH1127" s="55"/>
      <c r="FI1127" s="55"/>
      <c r="FJ1127" s="55"/>
      <c r="FK1127" s="55"/>
      <c r="FL1127" s="55"/>
      <c r="FM1127" s="55"/>
      <c r="FN1127" s="55"/>
      <c r="FO1127" s="55"/>
      <c r="FP1127" s="55"/>
      <c r="FQ1127" s="55"/>
      <c r="FR1127" s="55"/>
      <c r="FS1127" s="55"/>
      <c r="FT1127" s="55"/>
      <c r="FU1127" s="55"/>
      <c r="FV1127" s="55"/>
      <c r="FW1127" s="55"/>
      <c r="FX1127" s="55"/>
      <c r="FY1127" s="55"/>
      <c r="FZ1127" s="55"/>
      <c r="GA1127" s="55"/>
      <c r="GB1127" s="55"/>
      <c r="GC1127" s="55"/>
      <c r="GD1127" s="55"/>
      <c r="GE1127" s="55"/>
      <c r="GF1127" s="55"/>
      <c r="GG1127" s="55"/>
      <c r="GH1127" s="55"/>
      <c r="GI1127" s="55"/>
      <c r="GJ1127" s="55"/>
      <c r="GK1127" s="55"/>
      <c r="GL1127" s="55"/>
      <c r="GM1127" s="55"/>
      <c r="GN1127" s="55"/>
      <c r="GO1127" s="55"/>
      <c r="GP1127" s="55"/>
      <c r="GQ1127" s="55"/>
      <c r="GR1127" s="55"/>
      <c r="GS1127" s="55"/>
      <c r="GT1127" s="55"/>
      <c r="GU1127" s="55"/>
      <c r="GV1127" s="55"/>
      <c r="GW1127" s="55"/>
      <c r="GX1127" s="55"/>
      <c r="GY1127" s="55"/>
      <c r="GZ1127" s="55"/>
      <c r="HA1127" s="55"/>
      <c r="HB1127" s="55"/>
      <c r="HC1127" s="55"/>
      <c r="HD1127" s="55"/>
      <c r="HE1127" s="55"/>
      <c r="HF1127" s="55"/>
      <c r="HG1127" s="55"/>
      <c r="HH1127" s="55"/>
      <c r="HI1127" s="55"/>
      <c r="HJ1127" s="55"/>
      <c r="HK1127" s="55"/>
      <c r="HL1127" s="55"/>
      <c r="HM1127" s="55"/>
      <c r="HN1127" s="55"/>
      <c r="HO1127" s="55"/>
      <c r="HP1127" s="55"/>
      <c r="HQ1127" s="55"/>
      <c r="HR1127" s="55"/>
      <c r="HS1127" s="55"/>
      <c r="HT1127" s="55"/>
      <c r="HU1127" s="55"/>
      <c r="HV1127" s="55"/>
      <c r="HW1127" s="55"/>
      <c r="HX1127" s="55"/>
      <c r="HY1127" s="55"/>
      <c r="HZ1127" s="55"/>
      <c r="IA1127" s="55"/>
      <c r="IB1127" s="55"/>
      <c r="IC1127" s="55"/>
      <c r="ID1127" s="55"/>
      <c r="IE1127" s="55"/>
      <c r="IF1127" s="55"/>
      <c r="IG1127" s="55"/>
      <c r="IH1127" s="55"/>
      <c r="II1127" s="55"/>
      <c r="IJ1127" s="55"/>
      <c r="IK1127" s="55"/>
      <c r="IL1127" s="55"/>
      <c r="IM1127" s="55"/>
      <c r="IN1127" s="55"/>
      <c r="IO1127" s="55"/>
      <c r="IP1127" s="55"/>
      <c r="IQ1127" s="55"/>
      <c r="IR1127" s="55"/>
      <c r="IS1127" s="55"/>
      <c r="IT1127" s="55"/>
      <c r="IU1127" s="55"/>
      <c r="IV1127" s="55"/>
      <c r="IW1127" s="55"/>
    </row>
    <row r="1128" spans="1:257" s="22" customFormat="1" x14ac:dyDescent="0.2">
      <c r="A1128" s="36" t="s">
        <v>2055</v>
      </c>
      <c r="B1128" s="57">
        <f t="shared" si="50"/>
        <v>44765.821006944447</v>
      </c>
      <c r="C1128" s="27">
        <v>2022</v>
      </c>
      <c r="D1128" s="27">
        <v>7</v>
      </c>
      <c r="E1128" s="27">
        <v>23</v>
      </c>
      <c r="F1128" s="27">
        <v>19</v>
      </c>
      <c r="G1128" s="28">
        <v>42</v>
      </c>
      <c r="H1128" s="29">
        <v>15.24</v>
      </c>
      <c r="I1128" s="30">
        <v>54.274000000000001</v>
      </c>
      <c r="J1128" s="30">
        <v>86.144000000000005</v>
      </c>
      <c r="K1128" s="27">
        <v>4</v>
      </c>
      <c r="L1128" s="35">
        <v>0</v>
      </c>
      <c r="M1128" s="23">
        <v>1.6</v>
      </c>
      <c r="N1128" s="23">
        <f t="shared" ref="N1128:N1134" si="52">ROUND(0.797*M1128+0.67,1)</f>
        <v>1.9</v>
      </c>
      <c r="O1128" s="23">
        <v>1.9</v>
      </c>
      <c r="P1128" s="68" t="s">
        <v>4</v>
      </c>
      <c r="Q1128" s="68" t="s">
        <v>923</v>
      </c>
      <c r="R1128" s="19" t="s">
        <v>18</v>
      </c>
      <c r="S1128" s="68" t="s">
        <v>924</v>
      </c>
      <c r="T1128" s="68" t="s">
        <v>21</v>
      </c>
      <c r="U1128" s="55"/>
      <c r="V1128" s="55"/>
      <c r="W1128" s="55"/>
      <c r="X1128" s="55"/>
      <c r="Y1128" s="55"/>
      <c r="Z1128" s="55"/>
      <c r="AA1128" s="55"/>
      <c r="AB1128" s="55"/>
      <c r="AC1128" s="55"/>
      <c r="AD1128" s="55"/>
      <c r="AE1128" s="55"/>
      <c r="AF1128" s="55"/>
      <c r="AG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  <c r="AX1128" s="55"/>
      <c r="AY1128" s="55"/>
      <c r="AZ1128" s="55"/>
      <c r="BA1128" s="55"/>
      <c r="BB1128" s="55"/>
      <c r="BC1128" s="55"/>
      <c r="BD1128" s="55"/>
      <c r="BE1128" s="55"/>
      <c r="BF1128" s="55"/>
      <c r="BG1128" s="55"/>
      <c r="BH1128" s="55"/>
      <c r="BI1128" s="55"/>
      <c r="BJ1128" s="55"/>
      <c r="BK1128" s="55"/>
      <c r="BL1128" s="55"/>
      <c r="BM1128" s="55"/>
      <c r="BN1128" s="55"/>
      <c r="BO1128" s="55"/>
      <c r="BP1128" s="55"/>
      <c r="BQ1128" s="55"/>
      <c r="BR1128" s="55"/>
      <c r="BS1128" s="55"/>
      <c r="BT1128" s="55"/>
      <c r="BU1128" s="55"/>
      <c r="BV1128" s="55"/>
      <c r="BW1128" s="55"/>
      <c r="BX1128" s="55"/>
      <c r="BY1128" s="55"/>
      <c r="BZ1128" s="55"/>
      <c r="CA1128" s="55"/>
      <c r="CB1128" s="55"/>
      <c r="CC1128" s="55"/>
      <c r="CD1128" s="55"/>
      <c r="CE1128" s="55"/>
      <c r="CF1128" s="55"/>
      <c r="CG1128" s="55"/>
      <c r="CH1128" s="55"/>
      <c r="CI1128" s="55"/>
      <c r="CJ1128" s="55"/>
      <c r="CK1128" s="55"/>
      <c r="CL1128" s="55"/>
      <c r="CM1128" s="55"/>
      <c r="CN1128" s="55"/>
      <c r="CO1128" s="55"/>
      <c r="CP1128" s="55"/>
      <c r="CQ1128" s="55"/>
      <c r="CR1128" s="55"/>
      <c r="CS1128" s="55"/>
      <c r="CT1128" s="55"/>
      <c r="CU1128" s="55"/>
      <c r="CV1128" s="55"/>
      <c r="CW1128" s="55"/>
      <c r="CX1128" s="55"/>
      <c r="CY1128" s="55"/>
      <c r="CZ1128" s="55"/>
      <c r="DA1128" s="55"/>
      <c r="DB1128" s="55"/>
      <c r="DC1128" s="55"/>
      <c r="DD1128" s="55"/>
      <c r="DE1128" s="55"/>
      <c r="DF1128" s="55"/>
      <c r="DG1128" s="55"/>
      <c r="DH1128" s="55"/>
      <c r="DI1128" s="55"/>
      <c r="DJ1128" s="55"/>
      <c r="DK1128" s="55"/>
      <c r="DL1128" s="55"/>
      <c r="DM1128" s="55"/>
      <c r="DN1128" s="55"/>
      <c r="DO1128" s="55"/>
      <c r="DP1128" s="55"/>
      <c r="DQ1128" s="55"/>
      <c r="DR1128" s="55"/>
      <c r="DS1128" s="55"/>
      <c r="DT1128" s="55"/>
      <c r="DU1128" s="55"/>
      <c r="DV1128" s="55"/>
      <c r="DW1128" s="55"/>
      <c r="DX1128" s="55"/>
      <c r="DY1128" s="55"/>
      <c r="DZ1128" s="55"/>
      <c r="EA1128" s="55"/>
      <c r="EB1128" s="55"/>
      <c r="EC1128" s="55"/>
      <c r="ED1128" s="55"/>
      <c r="EE1128" s="55"/>
      <c r="EF1128" s="55"/>
      <c r="EG1128" s="55"/>
      <c r="EH1128" s="55"/>
      <c r="EI1128" s="55"/>
      <c r="EJ1128" s="55"/>
      <c r="EK1128" s="55"/>
      <c r="EL1128" s="55"/>
      <c r="EM1128" s="55"/>
      <c r="EN1128" s="55"/>
      <c r="EO1128" s="55"/>
      <c r="EP1128" s="55"/>
      <c r="EQ1128" s="55"/>
      <c r="ER1128" s="55"/>
      <c r="ES1128" s="55"/>
      <c r="ET1128" s="55"/>
      <c r="EU1128" s="55"/>
      <c r="EV1128" s="55"/>
      <c r="EW1128" s="55"/>
      <c r="EX1128" s="55"/>
      <c r="EY1128" s="55"/>
      <c r="EZ1128" s="55"/>
      <c r="FA1128" s="55"/>
      <c r="FB1128" s="55"/>
      <c r="FC1128" s="55"/>
      <c r="FD1128" s="55"/>
      <c r="FE1128" s="55"/>
      <c r="FF1128" s="55"/>
      <c r="FG1128" s="55"/>
      <c r="FH1128" s="55"/>
      <c r="FI1128" s="55"/>
      <c r="FJ1128" s="55"/>
      <c r="FK1128" s="55"/>
      <c r="FL1128" s="55"/>
      <c r="FM1128" s="55"/>
      <c r="FN1128" s="55"/>
      <c r="FO1128" s="55"/>
      <c r="FP1128" s="55"/>
      <c r="FQ1128" s="55"/>
      <c r="FR1128" s="55"/>
      <c r="FS1128" s="55"/>
      <c r="FT1128" s="55"/>
      <c r="FU1128" s="55"/>
      <c r="FV1128" s="55"/>
      <c r="FW1128" s="55"/>
      <c r="FX1128" s="55"/>
      <c r="FY1128" s="55"/>
      <c r="FZ1128" s="55"/>
      <c r="GA1128" s="55"/>
      <c r="GB1128" s="55"/>
      <c r="GC1128" s="55"/>
      <c r="GD1128" s="55"/>
      <c r="GE1128" s="55"/>
      <c r="GF1128" s="55"/>
      <c r="GG1128" s="55"/>
      <c r="GH1128" s="55"/>
      <c r="GI1128" s="55"/>
      <c r="GJ1128" s="55"/>
      <c r="GK1128" s="55"/>
      <c r="GL1128" s="55"/>
      <c r="GM1128" s="55"/>
      <c r="GN1128" s="55"/>
      <c r="GO1128" s="55"/>
      <c r="GP1128" s="55"/>
      <c r="GQ1128" s="55"/>
      <c r="GR1128" s="55"/>
      <c r="GS1128" s="55"/>
      <c r="GT1128" s="55"/>
      <c r="GU1128" s="55"/>
      <c r="GV1128" s="55"/>
      <c r="GW1128" s="55"/>
      <c r="GX1128" s="55"/>
      <c r="GY1128" s="55"/>
      <c r="GZ1128" s="55"/>
      <c r="HA1128" s="55"/>
      <c r="HB1128" s="55"/>
      <c r="HC1128" s="55"/>
      <c r="HD1128" s="55"/>
      <c r="HE1128" s="55"/>
      <c r="HF1128" s="55"/>
      <c r="HG1128" s="55"/>
      <c r="HH1128" s="55"/>
      <c r="HI1128" s="55"/>
      <c r="HJ1128" s="55"/>
      <c r="HK1128" s="55"/>
      <c r="HL1128" s="55"/>
      <c r="HM1128" s="55"/>
      <c r="HN1128" s="55"/>
      <c r="HO1128" s="55"/>
      <c r="HP1128" s="55"/>
      <c r="HQ1128" s="55"/>
      <c r="HR1128" s="55"/>
      <c r="HS1128" s="55"/>
      <c r="HT1128" s="55"/>
      <c r="HU1128" s="55"/>
      <c r="HV1128" s="55"/>
      <c r="HW1128" s="55"/>
      <c r="HX1128" s="55"/>
      <c r="HY1128" s="55"/>
      <c r="HZ1128" s="55"/>
      <c r="IA1128" s="55"/>
      <c r="IB1128" s="55"/>
      <c r="IC1128" s="55"/>
      <c r="ID1128" s="55"/>
      <c r="IE1128" s="55"/>
      <c r="IF1128" s="55"/>
      <c r="IG1128" s="55"/>
      <c r="IH1128" s="55"/>
      <c r="II1128" s="55"/>
      <c r="IJ1128" s="55"/>
      <c r="IK1128" s="55"/>
      <c r="IL1128" s="55"/>
      <c r="IM1128" s="55"/>
      <c r="IN1128" s="55"/>
      <c r="IO1128" s="55"/>
      <c r="IP1128" s="55"/>
      <c r="IQ1128" s="55"/>
      <c r="IR1128" s="55"/>
      <c r="IS1128" s="55"/>
      <c r="IT1128" s="55"/>
      <c r="IU1128" s="55"/>
      <c r="IV1128" s="55"/>
      <c r="IW1128" s="55"/>
    </row>
    <row r="1129" spans="1:257" s="22" customFormat="1" x14ac:dyDescent="0.2">
      <c r="A1129" s="36" t="s">
        <v>2056</v>
      </c>
      <c r="B1129" s="57">
        <f t="shared" si="50"/>
        <v>44766.953344907408</v>
      </c>
      <c r="C1129" s="27">
        <v>2022</v>
      </c>
      <c r="D1129" s="27">
        <v>7</v>
      </c>
      <c r="E1129" s="27">
        <v>24</v>
      </c>
      <c r="F1129" s="27">
        <v>22</v>
      </c>
      <c r="G1129" s="28">
        <v>52</v>
      </c>
      <c r="H1129" s="29">
        <v>49.84</v>
      </c>
      <c r="I1129" s="30">
        <v>54.262999999999998</v>
      </c>
      <c r="J1129" s="30">
        <v>86.134</v>
      </c>
      <c r="K1129" s="27">
        <v>2</v>
      </c>
      <c r="L1129" s="35">
        <v>0</v>
      </c>
      <c r="M1129" s="23">
        <v>0.7</v>
      </c>
      <c r="N1129" s="23">
        <f t="shared" si="52"/>
        <v>1.2</v>
      </c>
      <c r="O1129" s="23">
        <v>1.2</v>
      </c>
      <c r="P1129" s="68" t="s">
        <v>4</v>
      </c>
      <c r="Q1129" s="68" t="s">
        <v>923</v>
      </c>
      <c r="R1129" s="19" t="s">
        <v>18</v>
      </c>
      <c r="S1129" s="68" t="s">
        <v>924</v>
      </c>
      <c r="T1129" s="68"/>
      <c r="U1129" s="55"/>
      <c r="V1129" s="55"/>
      <c r="W1129" s="55"/>
      <c r="X1129" s="55"/>
      <c r="Y1129" s="55"/>
      <c r="Z1129" s="55"/>
      <c r="AA1129" s="55"/>
      <c r="AB1129" s="55"/>
      <c r="AC1129" s="55"/>
      <c r="AD1129" s="55"/>
      <c r="AE1129" s="55"/>
      <c r="AF1129" s="55"/>
      <c r="AG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  <c r="AX1129" s="55"/>
      <c r="AY1129" s="55"/>
      <c r="AZ1129" s="55"/>
      <c r="BA1129" s="55"/>
      <c r="BB1129" s="55"/>
      <c r="BC1129" s="55"/>
      <c r="BD1129" s="55"/>
      <c r="BE1129" s="55"/>
      <c r="BF1129" s="55"/>
      <c r="BG1129" s="55"/>
      <c r="BH1129" s="55"/>
      <c r="BI1129" s="55"/>
      <c r="BJ1129" s="55"/>
      <c r="BK1129" s="55"/>
      <c r="BL1129" s="55"/>
      <c r="BM1129" s="55"/>
      <c r="BN1129" s="55"/>
      <c r="BO1129" s="55"/>
      <c r="BP1129" s="55"/>
      <c r="BQ1129" s="55"/>
      <c r="BR1129" s="55"/>
      <c r="BS1129" s="55"/>
      <c r="BT1129" s="55"/>
      <c r="BU1129" s="55"/>
      <c r="BV1129" s="55"/>
      <c r="BW1129" s="55"/>
      <c r="BX1129" s="55"/>
      <c r="BY1129" s="55"/>
      <c r="BZ1129" s="55"/>
      <c r="CA1129" s="55"/>
      <c r="CB1129" s="55"/>
      <c r="CC1129" s="55"/>
      <c r="CD1129" s="55"/>
      <c r="CE1129" s="55"/>
      <c r="CF1129" s="55"/>
      <c r="CG1129" s="55"/>
      <c r="CH1129" s="55"/>
      <c r="CI1129" s="55"/>
      <c r="CJ1129" s="55"/>
      <c r="CK1129" s="55"/>
      <c r="CL1129" s="55"/>
      <c r="CM1129" s="55"/>
      <c r="CN1129" s="55"/>
      <c r="CO1129" s="55"/>
      <c r="CP1129" s="55"/>
      <c r="CQ1129" s="55"/>
      <c r="CR1129" s="55"/>
      <c r="CS1129" s="55"/>
      <c r="CT1129" s="55"/>
      <c r="CU1129" s="55"/>
      <c r="CV1129" s="55"/>
      <c r="CW1129" s="55"/>
      <c r="CX1129" s="55"/>
      <c r="CY1129" s="55"/>
      <c r="CZ1129" s="55"/>
      <c r="DA1129" s="55"/>
      <c r="DB1129" s="55"/>
      <c r="DC1129" s="55"/>
      <c r="DD1129" s="55"/>
      <c r="DE1129" s="55"/>
      <c r="DF1129" s="55"/>
      <c r="DG1129" s="55"/>
      <c r="DH1129" s="55"/>
      <c r="DI1129" s="55"/>
      <c r="DJ1129" s="55"/>
      <c r="DK1129" s="55"/>
      <c r="DL1129" s="55"/>
      <c r="DM1129" s="55"/>
      <c r="DN1129" s="55"/>
      <c r="DO1129" s="55"/>
      <c r="DP1129" s="55"/>
      <c r="DQ1129" s="55"/>
      <c r="DR1129" s="55"/>
      <c r="DS1129" s="55"/>
      <c r="DT1129" s="55"/>
      <c r="DU1129" s="55"/>
      <c r="DV1129" s="55"/>
      <c r="DW1129" s="55"/>
      <c r="DX1129" s="55"/>
      <c r="DY1129" s="55"/>
      <c r="DZ1129" s="55"/>
      <c r="EA1129" s="55"/>
      <c r="EB1129" s="55"/>
      <c r="EC1129" s="55"/>
      <c r="ED1129" s="55"/>
      <c r="EE1129" s="55"/>
      <c r="EF1129" s="55"/>
      <c r="EG1129" s="55"/>
      <c r="EH1129" s="55"/>
      <c r="EI1129" s="55"/>
      <c r="EJ1129" s="55"/>
      <c r="EK1129" s="55"/>
      <c r="EL1129" s="55"/>
      <c r="EM1129" s="55"/>
      <c r="EN1129" s="55"/>
      <c r="EO1129" s="55"/>
      <c r="EP1129" s="55"/>
      <c r="EQ1129" s="55"/>
      <c r="ER1129" s="55"/>
      <c r="ES1129" s="55"/>
      <c r="ET1129" s="55"/>
      <c r="EU1129" s="55"/>
      <c r="EV1129" s="55"/>
      <c r="EW1129" s="55"/>
      <c r="EX1129" s="55"/>
      <c r="EY1129" s="55"/>
      <c r="EZ1129" s="55"/>
      <c r="FA1129" s="55"/>
      <c r="FB1129" s="55"/>
      <c r="FC1129" s="55"/>
      <c r="FD1129" s="55"/>
      <c r="FE1129" s="55"/>
      <c r="FF1129" s="55"/>
      <c r="FG1129" s="55"/>
      <c r="FH1129" s="55"/>
      <c r="FI1129" s="55"/>
      <c r="FJ1129" s="55"/>
      <c r="FK1129" s="55"/>
      <c r="FL1129" s="55"/>
      <c r="FM1129" s="55"/>
      <c r="FN1129" s="55"/>
      <c r="FO1129" s="55"/>
      <c r="FP1129" s="55"/>
      <c r="FQ1129" s="55"/>
      <c r="FR1129" s="55"/>
      <c r="FS1129" s="55"/>
      <c r="FT1129" s="55"/>
      <c r="FU1129" s="55"/>
      <c r="FV1129" s="55"/>
      <c r="FW1129" s="55"/>
      <c r="FX1129" s="55"/>
      <c r="FY1129" s="55"/>
      <c r="FZ1129" s="55"/>
      <c r="GA1129" s="55"/>
      <c r="GB1129" s="55"/>
      <c r="GC1129" s="55"/>
      <c r="GD1129" s="55"/>
      <c r="GE1129" s="55"/>
      <c r="GF1129" s="55"/>
      <c r="GG1129" s="55"/>
      <c r="GH1129" s="55"/>
      <c r="GI1129" s="55"/>
      <c r="GJ1129" s="55"/>
      <c r="GK1129" s="55"/>
      <c r="GL1129" s="55"/>
      <c r="GM1129" s="55"/>
      <c r="GN1129" s="55"/>
      <c r="GO1129" s="55"/>
      <c r="GP1129" s="55"/>
      <c r="GQ1129" s="55"/>
      <c r="GR1129" s="55"/>
      <c r="GS1129" s="55"/>
      <c r="GT1129" s="55"/>
      <c r="GU1129" s="55"/>
      <c r="GV1129" s="55"/>
      <c r="GW1129" s="55"/>
      <c r="GX1129" s="55"/>
      <c r="GY1129" s="55"/>
      <c r="GZ1129" s="55"/>
      <c r="HA1129" s="55"/>
      <c r="HB1129" s="55"/>
      <c r="HC1129" s="55"/>
      <c r="HD1129" s="55"/>
      <c r="HE1129" s="55"/>
      <c r="HF1129" s="55"/>
      <c r="HG1129" s="55"/>
      <c r="HH1129" s="55"/>
      <c r="HI1129" s="55"/>
      <c r="HJ1129" s="55"/>
      <c r="HK1129" s="55"/>
      <c r="HL1129" s="55"/>
      <c r="HM1129" s="55"/>
      <c r="HN1129" s="55"/>
      <c r="HO1129" s="55"/>
      <c r="HP1129" s="55"/>
      <c r="HQ1129" s="55"/>
      <c r="HR1129" s="55"/>
      <c r="HS1129" s="55"/>
      <c r="HT1129" s="55"/>
      <c r="HU1129" s="55"/>
      <c r="HV1129" s="55"/>
      <c r="HW1129" s="55"/>
      <c r="HX1129" s="55"/>
      <c r="HY1129" s="55"/>
      <c r="HZ1129" s="55"/>
      <c r="IA1129" s="55"/>
      <c r="IB1129" s="55"/>
      <c r="IC1129" s="55"/>
      <c r="ID1129" s="55"/>
      <c r="IE1129" s="55"/>
      <c r="IF1129" s="55"/>
      <c r="IG1129" s="55"/>
      <c r="IH1129" s="55"/>
      <c r="II1129" s="55"/>
      <c r="IJ1129" s="55"/>
      <c r="IK1129" s="55"/>
      <c r="IL1129" s="55"/>
      <c r="IM1129" s="55"/>
      <c r="IN1129" s="55"/>
      <c r="IO1129" s="55"/>
      <c r="IP1129" s="55"/>
      <c r="IQ1129" s="55"/>
      <c r="IR1129" s="55"/>
      <c r="IS1129" s="55"/>
      <c r="IT1129" s="55"/>
      <c r="IU1129" s="55"/>
      <c r="IV1129" s="55"/>
      <c r="IW1129" s="55"/>
    </row>
    <row r="1130" spans="1:257" s="22" customFormat="1" x14ac:dyDescent="0.2">
      <c r="A1130" s="36" t="s">
        <v>2057</v>
      </c>
      <c r="B1130" s="57">
        <f t="shared" si="50"/>
        <v>44767.250115740739</v>
      </c>
      <c r="C1130" s="27">
        <v>2022</v>
      </c>
      <c r="D1130" s="27">
        <v>7</v>
      </c>
      <c r="E1130" s="27">
        <v>25</v>
      </c>
      <c r="F1130" s="27">
        <v>6</v>
      </c>
      <c r="G1130" s="28">
        <v>0</v>
      </c>
      <c r="H1130" s="29">
        <v>10.71</v>
      </c>
      <c r="I1130" s="30">
        <v>54.167999999999999</v>
      </c>
      <c r="J1130" s="30">
        <v>86.426000000000002</v>
      </c>
      <c r="K1130" s="27">
        <v>0</v>
      </c>
      <c r="L1130" s="68" t="s">
        <v>3</v>
      </c>
      <c r="M1130" s="23">
        <v>2.4</v>
      </c>
      <c r="N1130" s="23">
        <f t="shared" si="52"/>
        <v>2.6</v>
      </c>
      <c r="O1130" s="23">
        <v>2.6</v>
      </c>
      <c r="P1130" s="68" t="s">
        <v>4</v>
      </c>
      <c r="Q1130" s="68" t="s">
        <v>923</v>
      </c>
      <c r="R1130" s="19" t="s">
        <v>18</v>
      </c>
      <c r="S1130" s="68" t="s">
        <v>925</v>
      </c>
      <c r="T1130" s="68" t="s">
        <v>21</v>
      </c>
      <c r="U1130" s="55"/>
      <c r="V1130" s="55"/>
      <c r="W1130" s="55"/>
      <c r="X1130" s="55"/>
      <c r="Y1130" s="55"/>
      <c r="Z1130" s="55"/>
      <c r="AA1130" s="55"/>
      <c r="AB1130" s="55"/>
      <c r="AC1130" s="55"/>
      <c r="AD1130" s="55"/>
      <c r="AE1130" s="55"/>
      <c r="AF1130" s="55"/>
      <c r="AG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  <c r="AX1130" s="55"/>
      <c r="AY1130" s="55"/>
      <c r="AZ1130" s="55"/>
      <c r="BA1130" s="55"/>
      <c r="BB1130" s="55"/>
      <c r="BC1130" s="55"/>
      <c r="BD1130" s="55"/>
      <c r="BE1130" s="55"/>
      <c r="BF1130" s="55"/>
      <c r="BG1130" s="55"/>
      <c r="BH1130" s="55"/>
      <c r="BI1130" s="55"/>
      <c r="BJ1130" s="55"/>
      <c r="BK1130" s="55"/>
      <c r="BL1130" s="55"/>
      <c r="BM1130" s="55"/>
      <c r="BN1130" s="55"/>
      <c r="BO1130" s="55"/>
      <c r="BP1130" s="55"/>
      <c r="BQ1130" s="55"/>
      <c r="BR1130" s="55"/>
      <c r="BS1130" s="55"/>
      <c r="BT1130" s="55"/>
      <c r="BU1130" s="55"/>
      <c r="BV1130" s="55"/>
      <c r="BW1130" s="55"/>
      <c r="BX1130" s="55"/>
      <c r="BY1130" s="55"/>
      <c r="BZ1130" s="55"/>
      <c r="CA1130" s="55"/>
      <c r="CB1130" s="55"/>
      <c r="CC1130" s="55"/>
      <c r="CD1130" s="55"/>
      <c r="CE1130" s="55"/>
      <c r="CF1130" s="55"/>
      <c r="CG1130" s="55"/>
      <c r="CH1130" s="55"/>
      <c r="CI1130" s="55"/>
      <c r="CJ1130" s="55"/>
      <c r="CK1130" s="55"/>
      <c r="CL1130" s="55"/>
      <c r="CM1130" s="55"/>
      <c r="CN1130" s="55"/>
      <c r="CO1130" s="55"/>
      <c r="CP1130" s="55"/>
      <c r="CQ1130" s="55"/>
      <c r="CR1130" s="55"/>
      <c r="CS1130" s="55"/>
      <c r="CT1130" s="55"/>
      <c r="CU1130" s="55"/>
      <c r="CV1130" s="55"/>
      <c r="CW1130" s="55"/>
      <c r="CX1130" s="55"/>
      <c r="CY1130" s="55"/>
      <c r="CZ1130" s="55"/>
      <c r="DA1130" s="55"/>
      <c r="DB1130" s="55"/>
      <c r="DC1130" s="55"/>
      <c r="DD1130" s="55"/>
      <c r="DE1130" s="55"/>
      <c r="DF1130" s="55"/>
      <c r="DG1130" s="55"/>
      <c r="DH1130" s="55"/>
      <c r="DI1130" s="55"/>
      <c r="DJ1130" s="55"/>
      <c r="DK1130" s="55"/>
      <c r="DL1130" s="55"/>
      <c r="DM1130" s="55"/>
      <c r="DN1130" s="55"/>
      <c r="DO1130" s="55"/>
      <c r="DP1130" s="55"/>
      <c r="DQ1130" s="55"/>
      <c r="DR1130" s="55"/>
      <c r="DS1130" s="55"/>
      <c r="DT1130" s="55"/>
      <c r="DU1130" s="55"/>
      <c r="DV1130" s="55"/>
      <c r="DW1130" s="55"/>
      <c r="DX1130" s="55"/>
      <c r="DY1130" s="55"/>
      <c r="DZ1130" s="55"/>
      <c r="EA1130" s="55"/>
      <c r="EB1130" s="55"/>
      <c r="EC1130" s="55"/>
      <c r="ED1130" s="55"/>
      <c r="EE1130" s="55"/>
      <c r="EF1130" s="55"/>
      <c r="EG1130" s="55"/>
      <c r="EH1130" s="55"/>
      <c r="EI1130" s="55"/>
      <c r="EJ1130" s="55"/>
      <c r="EK1130" s="55"/>
      <c r="EL1130" s="55"/>
      <c r="EM1130" s="55"/>
      <c r="EN1130" s="55"/>
      <c r="EO1130" s="55"/>
      <c r="EP1130" s="55"/>
      <c r="EQ1130" s="55"/>
      <c r="ER1130" s="55"/>
      <c r="ES1130" s="55"/>
      <c r="ET1130" s="55"/>
      <c r="EU1130" s="55"/>
      <c r="EV1130" s="55"/>
      <c r="EW1130" s="55"/>
      <c r="EX1130" s="55"/>
      <c r="EY1130" s="55"/>
      <c r="EZ1130" s="55"/>
      <c r="FA1130" s="55"/>
      <c r="FB1130" s="55"/>
      <c r="FC1130" s="55"/>
      <c r="FD1130" s="55"/>
      <c r="FE1130" s="55"/>
      <c r="FF1130" s="55"/>
      <c r="FG1130" s="55"/>
      <c r="FH1130" s="55"/>
      <c r="FI1130" s="55"/>
      <c r="FJ1130" s="55"/>
      <c r="FK1130" s="55"/>
      <c r="FL1130" s="55"/>
      <c r="FM1130" s="55"/>
      <c r="FN1130" s="55"/>
      <c r="FO1130" s="55"/>
      <c r="FP1130" s="55"/>
      <c r="FQ1130" s="55"/>
      <c r="FR1130" s="55"/>
      <c r="FS1130" s="55"/>
      <c r="FT1130" s="55"/>
      <c r="FU1130" s="55"/>
      <c r="FV1130" s="55"/>
      <c r="FW1130" s="55"/>
      <c r="FX1130" s="55"/>
      <c r="FY1130" s="55"/>
      <c r="FZ1130" s="55"/>
      <c r="GA1130" s="55"/>
      <c r="GB1130" s="55"/>
      <c r="GC1130" s="55"/>
      <c r="GD1130" s="55"/>
      <c r="GE1130" s="55"/>
      <c r="GF1130" s="55"/>
      <c r="GG1130" s="55"/>
      <c r="GH1130" s="55"/>
      <c r="GI1130" s="55"/>
      <c r="GJ1130" s="55"/>
      <c r="GK1130" s="55"/>
      <c r="GL1130" s="55"/>
      <c r="GM1130" s="55"/>
      <c r="GN1130" s="55"/>
      <c r="GO1130" s="55"/>
      <c r="GP1130" s="55"/>
      <c r="GQ1130" s="55"/>
      <c r="GR1130" s="55"/>
      <c r="GS1130" s="55"/>
      <c r="GT1130" s="55"/>
      <c r="GU1130" s="55"/>
      <c r="GV1130" s="55"/>
      <c r="GW1130" s="55"/>
      <c r="GX1130" s="55"/>
      <c r="GY1130" s="55"/>
      <c r="GZ1130" s="55"/>
      <c r="HA1130" s="55"/>
      <c r="HB1130" s="55"/>
      <c r="HC1130" s="55"/>
      <c r="HD1130" s="55"/>
      <c r="HE1130" s="55"/>
      <c r="HF1130" s="55"/>
      <c r="HG1130" s="55"/>
      <c r="HH1130" s="55"/>
      <c r="HI1130" s="55"/>
      <c r="HJ1130" s="55"/>
      <c r="HK1130" s="55"/>
      <c r="HL1130" s="55"/>
      <c r="HM1130" s="55"/>
      <c r="HN1130" s="55"/>
      <c r="HO1130" s="55"/>
      <c r="HP1130" s="55"/>
      <c r="HQ1130" s="55"/>
      <c r="HR1130" s="55"/>
      <c r="HS1130" s="55"/>
      <c r="HT1130" s="55"/>
      <c r="HU1130" s="55"/>
      <c r="HV1130" s="55"/>
      <c r="HW1130" s="55"/>
      <c r="HX1130" s="55"/>
      <c r="HY1130" s="55"/>
      <c r="HZ1130" s="55"/>
      <c r="IA1130" s="55"/>
      <c r="IB1130" s="55"/>
      <c r="IC1130" s="55"/>
      <c r="ID1130" s="55"/>
      <c r="IE1130" s="55"/>
      <c r="IF1130" s="55"/>
      <c r="IG1130" s="55"/>
      <c r="IH1130" s="55"/>
      <c r="II1130" s="55"/>
      <c r="IJ1130" s="55"/>
      <c r="IK1130" s="55"/>
      <c r="IL1130" s="55"/>
      <c r="IM1130" s="55"/>
      <c r="IN1130" s="55"/>
      <c r="IO1130" s="55"/>
      <c r="IP1130" s="55"/>
      <c r="IQ1130" s="55"/>
      <c r="IR1130" s="55"/>
      <c r="IS1130" s="55"/>
      <c r="IT1130" s="55"/>
      <c r="IU1130" s="55"/>
      <c r="IV1130" s="55"/>
      <c r="IW1130" s="55"/>
    </row>
    <row r="1131" spans="1:257" s="22" customFormat="1" x14ac:dyDescent="0.2">
      <c r="A1131" s="36" t="s">
        <v>2058</v>
      </c>
      <c r="B1131" s="57">
        <f t="shared" si="50"/>
        <v>44767.271018518521</v>
      </c>
      <c r="C1131" s="27">
        <v>2022</v>
      </c>
      <c r="D1131" s="27">
        <v>7</v>
      </c>
      <c r="E1131" s="27">
        <v>25</v>
      </c>
      <c r="F1131" s="27">
        <v>6</v>
      </c>
      <c r="G1131" s="28">
        <v>30</v>
      </c>
      <c r="H1131" s="29">
        <v>16.579999999999998</v>
      </c>
      <c r="I1131" s="30">
        <v>54.167999999999999</v>
      </c>
      <c r="J1131" s="30">
        <v>86.376000000000005</v>
      </c>
      <c r="K1131" s="27">
        <v>0</v>
      </c>
      <c r="L1131" s="68" t="s">
        <v>3</v>
      </c>
      <c r="M1131" s="23">
        <v>2.2000000000000002</v>
      </c>
      <c r="N1131" s="23">
        <f t="shared" si="52"/>
        <v>2.4</v>
      </c>
      <c r="O1131" s="23">
        <v>2.4</v>
      </c>
      <c r="P1131" s="68" t="s">
        <v>4</v>
      </c>
      <c r="Q1131" s="68" t="s">
        <v>923</v>
      </c>
      <c r="R1131" s="19" t="s">
        <v>18</v>
      </c>
      <c r="S1131" s="68" t="s">
        <v>925</v>
      </c>
      <c r="T1131" s="68" t="s">
        <v>21</v>
      </c>
      <c r="U1131" s="55"/>
      <c r="V1131" s="55"/>
      <c r="W1131" s="55"/>
      <c r="X1131" s="55"/>
      <c r="Y1131" s="55"/>
      <c r="Z1131" s="55"/>
      <c r="AA1131" s="55"/>
      <c r="AB1131" s="55"/>
      <c r="AC1131" s="55"/>
      <c r="AD1131" s="55"/>
      <c r="AE1131" s="55"/>
      <c r="AF1131" s="55"/>
      <c r="AG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  <c r="AX1131" s="55"/>
      <c r="AY1131" s="55"/>
      <c r="AZ1131" s="55"/>
      <c r="BA1131" s="55"/>
      <c r="BB1131" s="55"/>
      <c r="BC1131" s="55"/>
      <c r="BD1131" s="55"/>
      <c r="BE1131" s="55"/>
      <c r="BF1131" s="55"/>
      <c r="BG1131" s="55"/>
      <c r="BH1131" s="55"/>
      <c r="BI1131" s="55"/>
      <c r="BJ1131" s="55"/>
      <c r="BK1131" s="55"/>
      <c r="BL1131" s="55"/>
      <c r="BM1131" s="55"/>
      <c r="BN1131" s="55"/>
      <c r="BO1131" s="55"/>
      <c r="BP1131" s="55"/>
      <c r="BQ1131" s="55"/>
      <c r="BR1131" s="55"/>
      <c r="BS1131" s="55"/>
      <c r="BT1131" s="55"/>
      <c r="BU1131" s="55"/>
      <c r="BV1131" s="55"/>
      <c r="BW1131" s="55"/>
      <c r="BX1131" s="55"/>
      <c r="BY1131" s="55"/>
      <c r="BZ1131" s="55"/>
      <c r="CA1131" s="55"/>
      <c r="CB1131" s="55"/>
      <c r="CC1131" s="55"/>
      <c r="CD1131" s="55"/>
      <c r="CE1131" s="55"/>
      <c r="CF1131" s="55"/>
      <c r="CG1131" s="55"/>
      <c r="CH1131" s="55"/>
      <c r="CI1131" s="55"/>
      <c r="CJ1131" s="55"/>
      <c r="CK1131" s="55"/>
      <c r="CL1131" s="55"/>
      <c r="CM1131" s="55"/>
      <c r="CN1131" s="55"/>
      <c r="CO1131" s="55"/>
      <c r="CP1131" s="55"/>
      <c r="CQ1131" s="55"/>
      <c r="CR1131" s="55"/>
      <c r="CS1131" s="55"/>
      <c r="CT1131" s="55"/>
      <c r="CU1131" s="55"/>
      <c r="CV1131" s="55"/>
      <c r="CW1131" s="55"/>
      <c r="CX1131" s="55"/>
      <c r="CY1131" s="55"/>
      <c r="CZ1131" s="55"/>
      <c r="DA1131" s="55"/>
      <c r="DB1131" s="55"/>
      <c r="DC1131" s="55"/>
      <c r="DD1131" s="55"/>
      <c r="DE1131" s="55"/>
      <c r="DF1131" s="55"/>
      <c r="DG1131" s="55"/>
      <c r="DH1131" s="55"/>
      <c r="DI1131" s="55"/>
      <c r="DJ1131" s="55"/>
      <c r="DK1131" s="55"/>
      <c r="DL1131" s="55"/>
      <c r="DM1131" s="55"/>
      <c r="DN1131" s="55"/>
      <c r="DO1131" s="55"/>
      <c r="DP1131" s="55"/>
      <c r="DQ1131" s="55"/>
      <c r="DR1131" s="55"/>
      <c r="DS1131" s="55"/>
      <c r="DT1131" s="55"/>
      <c r="DU1131" s="55"/>
      <c r="DV1131" s="55"/>
      <c r="DW1131" s="55"/>
      <c r="DX1131" s="55"/>
      <c r="DY1131" s="55"/>
      <c r="DZ1131" s="55"/>
      <c r="EA1131" s="55"/>
      <c r="EB1131" s="55"/>
      <c r="EC1131" s="55"/>
      <c r="ED1131" s="55"/>
      <c r="EE1131" s="55"/>
      <c r="EF1131" s="55"/>
      <c r="EG1131" s="55"/>
      <c r="EH1131" s="55"/>
      <c r="EI1131" s="55"/>
      <c r="EJ1131" s="55"/>
      <c r="EK1131" s="55"/>
      <c r="EL1131" s="55"/>
      <c r="EM1131" s="55"/>
      <c r="EN1131" s="55"/>
      <c r="EO1131" s="55"/>
      <c r="EP1131" s="55"/>
      <c r="EQ1131" s="55"/>
      <c r="ER1131" s="55"/>
      <c r="ES1131" s="55"/>
      <c r="ET1131" s="55"/>
      <c r="EU1131" s="55"/>
      <c r="EV1131" s="55"/>
      <c r="EW1131" s="55"/>
      <c r="EX1131" s="55"/>
      <c r="EY1131" s="55"/>
      <c r="EZ1131" s="55"/>
      <c r="FA1131" s="55"/>
      <c r="FB1131" s="55"/>
      <c r="FC1131" s="55"/>
      <c r="FD1131" s="55"/>
      <c r="FE1131" s="55"/>
      <c r="FF1131" s="55"/>
      <c r="FG1131" s="55"/>
      <c r="FH1131" s="55"/>
      <c r="FI1131" s="55"/>
      <c r="FJ1131" s="55"/>
      <c r="FK1131" s="55"/>
      <c r="FL1131" s="55"/>
      <c r="FM1131" s="55"/>
      <c r="FN1131" s="55"/>
      <c r="FO1131" s="55"/>
      <c r="FP1131" s="55"/>
      <c r="FQ1131" s="55"/>
      <c r="FR1131" s="55"/>
      <c r="FS1131" s="55"/>
      <c r="FT1131" s="55"/>
      <c r="FU1131" s="55"/>
      <c r="FV1131" s="55"/>
      <c r="FW1131" s="55"/>
      <c r="FX1131" s="55"/>
      <c r="FY1131" s="55"/>
      <c r="FZ1131" s="55"/>
      <c r="GA1131" s="55"/>
      <c r="GB1131" s="55"/>
      <c r="GC1131" s="55"/>
      <c r="GD1131" s="55"/>
      <c r="GE1131" s="55"/>
      <c r="GF1131" s="55"/>
      <c r="GG1131" s="55"/>
      <c r="GH1131" s="55"/>
      <c r="GI1131" s="55"/>
      <c r="GJ1131" s="55"/>
      <c r="GK1131" s="55"/>
      <c r="GL1131" s="55"/>
      <c r="GM1131" s="55"/>
      <c r="GN1131" s="55"/>
      <c r="GO1131" s="55"/>
      <c r="GP1131" s="55"/>
      <c r="GQ1131" s="55"/>
      <c r="GR1131" s="55"/>
      <c r="GS1131" s="55"/>
      <c r="GT1131" s="55"/>
      <c r="GU1131" s="55"/>
      <c r="GV1131" s="55"/>
      <c r="GW1131" s="55"/>
      <c r="GX1131" s="55"/>
      <c r="GY1131" s="55"/>
      <c r="GZ1131" s="55"/>
      <c r="HA1131" s="55"/>
      <c r="HB1131" s="55"/>
      <c r="HC1131" s="55"/>
      <c r="HD1131" s="55"/>
      <c r="HE1131" s="55"/>
      <c r="HF1131" s="55"/>
      <c r="HG1131" s="55"/>
      <c r="HH1131" s="55"/>
      <c r="HI1131" s="55"/>
      <c r="HJ1131" s="55"/>
      <c r="HK1131" s="55"/>
      <c r="HL1131" s="55"/>
      <c r="HM1131" s="55"/>
      <c r="HN1131" s="55"/>
      <c r="HO1131" s="55"/>
      <c r="HP1131" s="55"/>
      <c r="HQ1131" s="55"/>
      <c r="HR1131" s="55"/>
      <c r="HS1131" s="55"/>
      <c r="HT1131" s="55"/>
      <c r="HU1131" s="55"/>
      <c r="HV1131" s="55"/>
      <c r="HW1131" s="55"/>
      <c r="HX1131" s="55"/>
      <c r="HY1131" s="55"/>
      <c r="HZ1131" s="55"/>
      <c r="IA1131" s="55"/>
      <c r="IB1131" s="55"/>
      <c r="IC1131" s="55"/>
      <c r="ID1131" s="55"/>
      <c r="IE1131" s="55"/>
      <c r="IF1131" s="55"/>
      <c r="IG1131" s="55"/>
      <c r="IH1131" s="55"/>
      <c r="II1131" s="55"/>
      <c r="IJ1131" s="55"/>
      <c r="IK1131" s="55"/>
      <c r="IL1131" s="55"/>
      <c r="IM1131" s="55"/>
      <c r="IN1131" s="55"/>
      <c r="IO1131" s="55"/>
      <c r="IP1131" s="55"/>
      <c r="IQ1131" s="55"/>
      <c r="IR1131" s="55"/>
      <c r="IS1131" s="55"/>
      <c r="IT1131" s="55"/>
      <c r="IU1131" s="55"/>
      <c r="IV1131" s="55"/>
      <c r="IW1131" s="55"/>
    </row>
    <row r="1132" spans="1:257" s="22" customFormat="1" x14ac:dyDescent="0.2">
      <c r="A1132" s="36" t="s">
        <v>2059</v>
      </c>
      <c r="B1132" s="57">
        <f t="shared" si="50"/>
        <v>44767.3049537037</v>
      </c>
      <c r="C1132" s="27">
        <v>2022</v>
      </c>
      <c r="D1132" s="27">
        <v>7</v>
      </c>
      <c r="E1132" s="27">
        <v>25</v>
      </c>
      <c r="F1132" s="27">
        <v>7</v>
      </c>
      <c r="G1132" s="28">
        <v>19</v>
      </c>
      <c r="H1132" s="29">
        <v>8.2799999999999994</v>
      </c>
      <c r="I1132" s="30">
        <v>54.055999999999997</v>
      </c>
      <c r="J1132" s="30">
        <v>86.566999999999993</v>
      </c>
      <c r="K1132" s="27">
        <v>0</v>
      </c>
      <c r="L1132" s="68" t="s">
        <v>3</v>
      </c>
      <c r="M1132" s="23">
        <v>2.2000000000000002</v>
      </c>
      <c r="N1132" s="23">
        <f t="shared" si="52"/>
        <v>2.4</v>
      </c>
      <c r="O1132" s="23">
        <v>2.4</v>
      </c>
      <c r="P1132" s="68" t="s">
        <v>4</v>
      </c>
      <c r="Q1132" s="68" t="s">
        <v>923</v>
      </c>
      <c r="R1132" s="19" t="s">
        <v>18</v>
      </c>
      <c r="S1132" s="68" t="s">
        <v>925</v>
      </c>
      <c r="T1132" s="68" t="s">
        <v>21</v>
      </c>
      <c r="U1132" s="55"/>
      <c r="V1132" s="55"/>
      <c r="W1132" s="55"/>
      <c r="X1132" s="55"/>
      <c r="Y1132" s="55"/>
      <c r="Z1132" s="55"/>
      <c r="AA1132" s="55"/>
      <c r="AB1132" s="55"/>
      <c r="AC1132" s="55"/>
      <c r="AD1132" s="55"/>
      <c r="AE1132" s="55"/>
      <c r="AF1132" s="55"/>
      <c r="AG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  <c r="AX1132" s="55"/>
      <c r="AY1132" s="55"/>
      <c r="AZ1132" s="55"/>
      <c r="BA1132" s="55"/>
      <c r="BB1132" s="55"/>
      <c r="BC1132" s="55"/>
      <c r="BD1132" s="55"/>
      <c r="BE1132" s="55"/>
      <c r="BF1132" s="55"/>
      <c r="BG1132" s="55"/>
      <c r="BH1132" s="55"/>
      <c r="BI1132" s="55"/>
      <c r="BJ1132" s="55"/>
      <c r="BK1132" s="55"/>
      <c r="BL1132" s="55"/>
      <c r="BM1132" s="55"/>
      <c r="BN1132" s="55"/>
      <c r="BO1132" s="55"/>
      <c r="BP1132" s="55"/>
      <c r="BQ1132" s="55"/>
      <c r="BR1132" s="55"/>
      <c r="BS1132" s="55"/>
      <c r="BT1132" s="55"/>
      <c r="BU1132" s="55"/>
      <c r="BV1132" s="55"/>
      <c r="BW1132" s="55"/>
      <c r="BX1132" s="55"/>
      <c r="BY1132" s="55"/>
      <c r="BZ1132" s="55"/>
      <c r="CA1132" s="55"/>
      <c r="CB1132" s="55"/>
      <c r="CC1132" s="55"/>
      <c r="CD1132" s="55"/>
      <c r="CE1132" s="55"/>
      <c r="CF1132" s="55"/>
      <c r="CG1132" s="55"/>
      <c r="CH1132" s="55"/>
      <c r="CI1132" s="55"/>
      <c r="CJ1132" s="55"/>
      <c r="CK1132" s="55"/>
      <c r="CL1132" s="55"/>
      <c r="CM1132" s="55"/>
      <c r="CN1132" s="55"/>
      <c r="CO1132" s="55"/>
      <c r="CP1132" s="55"/>
      <c r="CQ1132" s="55"/>
      <c r="CR1132" s="55"/>
      <c r="CS1132" s="55"/>
      <c r="CT1132" s="55"/>
      <c r="CU1132" s="55"/>
      <c r="CV1132" s="55"/>
      <c r="CW1132" s="55"/>
      <c r="CX1132" s="55"/>
      <c r="CY1132" s="55"/>
      <c r="CZ1132" s="55"/>
      <c r="DA1132" s="55"/>
      <c r="DB1132" s="55"/>
      <c r="DC1132" s="55"/>
      <c r="DD1132" s="55"/>
      <c r="DE1132" s="55"/>
      <c r="DF1132" s="55"/>
      <c r="DG1132" s="55"/>
      <c r="DH1132" s="55"/>
      <c r="DI1132" s="55"/>
      <c r="DJ1132" s="55"/>
      <c r="DK1132" s="55"/>
      <c r="DL1132" s="55"/>
      <c r="DM1132" s="55"/>
      <c r="DN1132" s="55"/>
      <c r="DO1132" s="55"/>
      <c r="DP1132" s="55"/>
      <c r="DQ1132" s="55"/>
      <c r="DR1132" s="55"/>
      <c r="DS1132" s="55"/>
      <c r="DT1132" s="55"/>
      <c r="DU1132" s="55"/>
      <c r="DV1132" s="55"/>
      <c r="DW1132" s="55"/>
      <c r="DX1132" s="55"/>
      <c r="DY1132" s="55"/>
      <c r="DZ1132" s="55"/>
      <c r="EA1132" s="55"/>
      <c r="EB1132" s="55"/>
      <c r="EC1132" s="55"/>
      <c r="ED1132" s="55"/>
      <c r="EE1132" s="55"/>
      <c r="EF1132" s="55"/>
      <c r="EG1132" s="55"/>
      <c r="EH1132" s="55"/>
      <c r="EI1132" s="55"/>
      <c r="EJ1132" s="55"/>
      <c r="EK1132" s="55"/>
      <c r="EL1132" s="55"/>
      <c r="EM1132" s="55"/>
      <c r="EN1132" s="55"/>
      <c r="EO1132" s="55"/>
      <c r="EP1132" s="55"/>
      <c r="EQ1132" s="55"/>
      <c r="ER1132" s="55"/>
      <c r="ES1132" s="55"/>
      <c r="ET1132" s="55"/>
      <c r="EU1132" s="55"/>
      <c r="EV1132" s="55"/>
      <c r="EW1132" s="55"/>
      <c r="EX1132" s="55"/>
      <c r="EY1132" s="55"/>
      <c r="EZ1132" s="55"/>
      <c r="FA1132" s="55"/>
      <c r="FB1132" s="55"/>
      <c r="FC1132" s="55"/>
      <c r="FD1132" s="55"/>
      <c r="FE1132" s="55"/>
      <c r="FF1132" s="55"/>
      <c r="FG1132" s="55"/>
      <c r="FH1132" s="55"/>
      <c r="FI1132" s="55"/>
      <c r="FJ1132" s="55"/>
      <c r="FK1132" s="55"/>
      <c r="FL1132" s="55"/>
      <c r="FM1132" s="55"/>
      <c r="FN1132" s="55"/>
      <c r="FO1132" s="55"/>
      <c r="FP1132" s="55"/>
      <c r="FQ1132" s="55"/>
      <c r="FR1132" s="55"/>
      <c r="FS1132" s="55"/>
      <c r="FT1132" s="55"/>
      <c r="FU1132" s="55"/>
      <c r="FV1132" s="55"/>
      <c r="FW1132" s="55"/>
      <c r="FX1132" s="55"/>
      <c r="FY1132" s="55"/>
      <c r="FZ1132" s="55"/>
      <c r="GA1132" s="55"/>
      <c r="GB1132" s="55"/>
      <c r="GC1132" s="55"/>
      <c r="GD1132" s="55"/>
      <c r="GE1132" s="55"/>
      <c r="GF1132" s="55"/>
      <c r="GG1132" s="55"/>
      <c r="GH1132" s="55"/>
      <c r="GI1132" s="55"/>
      <c r="GJ1132" s="55"/>
      <c r="GK1132" s="55"/>
      <c r="GL1132" s="55"/>
      <c r="GM1132" s="55"/>
      <c r="GN1132" s="55"/>
      <c r="GO1132" s="55"/>
      <c r="GP1132" s="55"/>
      <c r="GQ1132" s="55"/>
      <c r="GR1132" s="55"/>
      <c r="GS1132" s="55"/>
      <c r="GT1132" s="55"/>
      <c r="GU1132" s="55"/>
      <c r="GV1132" s="55"/>
      <c r="GW1132" s="55"/>
      <c r="GX1132" s="55"/>
      <c r="GY1132" s="55"/>
      <c r="GZ1132" s="55"/>
      <c r="HA1132" s="55"/>
      <c r="HB1132" s="55"/>
      <c r="HC1132" s="55"/>
      <c r="HD1132" s="55"/>
      <c r="HE1132" s="55"/>
      <c r="HF1132" s="55"/>
      <c r="HG1132" s="55"/>
      <c r="HH1132" s="55"/>
      <c r="HI1132" s="55"/>
      <c r="HJ1132" s="55"/>
      <c r="HK1132" s="55"/>
      <c r="HL1132" s="55"/>
      <c r="HM1132" s="55"/>
      <c r="HN1132" s="55"/>
      <c r="HO1132" s="55"/>
      <c r="HP1132" s="55"/>
      <c r="HQ1132" s="55"/>
      <c r="HR1132" s="55"/>
      <c r="HS1132" s="55"/>
      <c r="HT1132" s="55"/>
      <c r="HU1132" s="55"/>
      <c r="HV1132" s="55"/>
      <c r="HW1132" s="55"/>
      <c r="HX1132" s="55"/>
      <c r="HY1132" s="55"/>
      <c r="HZ1132" s="55"/>
      <c r="IA1132" s="55"/>
      <c r="IB1132" s="55"/>
      <c r="IC1132" s="55"/>
      <c r="ID1132" s="55"/>
      <c r="IE1132" s="55"/>
      <c r="IF1132" s="55"/>
      <c r="IG1132" s="55"/>
      <c r="IH1132" s="55"/>
      <c r="II1132" s="55"/>
      <c r="IJ1132" s="55"/>
      <c r="IK1132" s="55"/>
      <c r="IL1132" s="55"/>
      <c r="IM1132" s="55"/>
      <c r="IN1132" s="55"/>
      <c r="IO1132" s="55"/>
      <c r="IP1132" s="55"/>
      <c r="IQ1132" s="55"/>
      <c r="IR1132" s="55"/>
      <c r="IS1132" s="55"/>
      <c r="IT1132" s="55"/>
      <c r="IU1132" s="55"/>
      <c r="IV1132" s="55"/>
      <c r="IW1132" s="55"/>
    </row>
    <row r="1133" spans="1:257" s="22" customFormat="1" x14ac:dyDescent="0.2">
      <c r="A1133" s="36" t="s">
        <v>2060</v>
      </c>
      <c r="B1133" s="57">
        <f t="shared" si="50"/>
        <v>44767.313101851854</v>
      </c>
      <c r="C1133" s="27">
        <v>2022</v>
      </c>
      <c r="D1133" s="27">
        <v>7</v>
      </c>
      <c r="E1133" s="27">
        <v>25</v>
      </c>
      <c r="F1133" s="27">
        <v>7</v>
      </c>
      <c r="G1133" s="28">
        <v>30</v>
      </c>
      <c r="H1133" s="29">
        <v>52.29</v>
      </c>
      <c r="I1133" s="30">
        <v>54.110999999999997</v>
      </c>
      <c r="J1133" s="30">
        <v>86.456999999999994</v>
      </c>
      <c r="K1133" s="27">
        <v>0</v>
      </c>
      <c r="L1133" s="68" t="s">
        <v>3</v>
      </c>
      <c r="M1133" s="23">
        <v>2.4</v>
      </c>
      <c r="N1133" s="23">
        <f t="shared" si="52"/>
        <v>2.6</v>
      </c>
      <c r="O1133" s="23">
        <v>2.6</v>
      </c>
      <c r="P1133" s="68" t="s">
        <v>4</v>
      </c>
      <c r="Q1133" s="68" t="s">
        <v>923</v>
      </c>
      <c r="R1133" s="19" t="s">
        <v>18</v>
      </c>
      <c r="S1133" s="68" t="s">
        <v>925</v>
      </c>
      <c r="T1133" s="68" t="s">
        <v>21</v>
      </c>
      <c r="U1133" s="55"/>
      <c r="V1133" s="55"/>
      <c r="W1133" s="55"/>
      <c r="X1133" s="55"/>
      <c r="Y1133" s="55"/>
      <c r="Z1133" s="55"/>
      <c r="AA1133" s="55"/>
      <c r="AB1133" s="55"/>
      <c r="AC1133" s="55"/>
      <c r="AD1133" s="55"/>
      <c r="AE1133" s="55"/>
      <c r="AF1133" s="55"/>
      <c r="AG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  <c r="AX1133" s="55"/>
      <c r="AY1133" s="55"/>
      <c r="AZ1133" s="55"/>
      <c r="BA1133" s="55"/>
      <c r="BB1133" s="55"/>
      <c r="BC1133" s="55"/>
      <c r="BD1133" s="55"/>
      <c r="BE1133" s="55"/>
      <c r="BF1133" s="55"/>
      <c r="BG1133" s="55"/>
      <c r="BH1133" s="55"/>
      <c r="BI1133" s="55"/>
      <c r="BJ1133" s="55"/>
      <c r="BK1133" s="55"/>
      <c r="BL1133" s="55"/>
      <c r="BM1133" s="55"/>
      <c r="BN1133" s="55"/>
      <c r="BO1133" s="55"/>
      <c r="BP1133" s="55"/>
      <c r="BQ1133" s="55"/>
      <c r="BR1133" s="55"/>
      <c r="BS1133" s="55"/>
      <c r="BT1133" s="55"/>
      <c r="BU1133" s="55"/>
      <c r="BV1133" s="55"/>
      <c r="BW1133" s="55"/>
      <c r="BX1133" s="55"/>
      <c r="BY1133" s="55"/>
      <c r="BZ1133" s="55"/>
      <c r="CA1133" s="55"/>
      <c r="CB1133" s="55"/>
      <c r="CC1133" s="55"/>
      <c r="CD1133" s="55"/>
      <c r="CE1133" s="55"/>
      <c r="CF1133" s="55"/>
      <c r="CG1133" s="55"/>
      <c r="CH1133" s="55"/>
      <c r="CI1133" s="55"/>
      <c r="CJ1133" s="55"/>
      <c r="CK1133" s="55"/>
      <c r="CL1133" s="55"/>
      <c r="CM1133" s="55"/>
      <c r="CN1133" s="55"/>
      <c r="CO1133" s="55"/>
      <c r="CP1133" s="55"/>
      <c r="CQ1133" s="55"/>
      <c r="CR1133" s="55"/>
      <c r="CS1133" s="55"/>
      <c r="CT1133" s="55"/>
      <c r="CU1133" s="55"/>
      <c r="CV1133" s="55"/>
      <c r="CW1133" s="55"/>
      <c r="CX1133" s="55"/>
      <c r="CY1133" s="55"/>
      <c r="CZ1133" s="55"/>
      <c r="DA1133" s="55"/>
      <c r="DB1133" s="55"/>
      <c r="DC1133" s="55"/>
      <c r="DD1133" s="55"/>
      <c r="DE1133" s="55"/>
      <c r="DF1133" s="55"/>
      <c r="DG1133" s="55"/>
      <c r="DH1133" s="55"/>
      <c r="DI1133" s="55"/>
      <c r="DJ1133" s="55"/>
      <c r="DK1133" s="55"/>
      <c r="DL1133" s="55"/>
      <c r="DM1133" s="55"/>
      <c r="DN1133" s="55"/>
      <c r="DO1133" s="55"/>
      <c r="DP1133" s="55"/>
      <c r="DQ1133" s="55"/>
      <c r="DR1133" s="55"/>
      <c r="DS1133" s="55"/>
      <c r="DT1133" s="55"/>
      <c r="DU1133" s="55"/>
      <c r="DV1133" s="55"/>
      <c r="DW1133" s="55"/>
      <c r="DX1133" s="55"/>
      <c r="DY1133" s="55"/>
      <c r="DZ1133" s="55"/>
      <c r="EA1133" s="55"/>
      <c r="EB1133" s="55"/>
      <c r="EC1133" s="55"/>
      <c r="ED1133" s="55"/>
      <c r="EE1133" s="55"/>
      <c r="EF1133" s="55"/>
      <c r="EG1133" s="55"/>
      <c r="EH1133" s="55"/>
      <c r="EI1133" s="55"/>
      <c r="EJ1133" s="55"/>
      <c r="EK1133" s="55"/>
      <c r="EL1133" s="55"/>
      <c r="EM1133" s="55"/>
      <c r="EN1133" s="55"/>
      <c r="EO1133" s="55"/>
      <c r="EP1133" s="55"/>
      <c r="EQ1133" s="55"/>
      <c r="ER1133" s="55"/>
      <c r="ES1133" s="55"/>
      <c r="ET1133" s="55"/>
      <c r="EU1133" s="55"/>
      <c r="EV1133" s="55"/>
      <c r="EW1133" s="55"/>
      <c r="EX1133" s="55"/>
      <c r="EY1133" s="55"/>
      <c r="EZ1133" s="55"/>
      <c r="FA1133" s="55"/>
      <c r="FB1133" s="55"/>
      <c r="FC1133" s="55"/>
      <c r="FD1133" s="55"/>
      <c r="FE1133" s="55"/>
      <c r="FF1133" s="55"/>
      <c r="FG1133" s="55"/>
      <c r="FH1133" s="55"/>
      <c r="FI1133" s="55"/>
      <c r="FJ1133" s="55"/>
      <c r="FK1133" s="55"/>
      <c r="FL1133" s="55"/>
      <c r="FM1133" s="55"/>
      <c r="FN1133" s="55"/>
      <c r="FO1133" s="55"/>
      <c r="FP1133" s="55"/>
      <c r="FQ1133" s="55"/>
      <c r="FR1133" s="55"/>
      <c r="FS1133" s="55"/>
      <c r="FT1133" s="55"/>
      <c r="FU1133" s="55"/>
      <c r="FV1133" s="55"/>
      <c r="FW1133" s="55"/>
      <c r="FX1133" s="55"/>
      <c r="FY1133" s="55"/>
      <c r="FZ1133" s="55"/>
      <c r="GA1133" s="55"/>
      <c r="GB1133" s="55"/>
      <c r="GC1133" s="55"/>
      <c r="GD1133" s="55"/>
      <c r="GE1133" s="55"/>
      <c r="GF1133" s="55"/>
      <c r="GG1133" s="55"/>
      <c r="GH1133" s="55"/>
      <c r="GI1133" s="55"/>
      <c r="GJ1133" s="55"/>
      <c r="GK1133" s="55"/>
      <c r="GL1133" s="55"/>
      <c r="GM1133" s="55"/>
      <c r="GN1133" s="55"/>
      <c r="GO1133" s="55"/>
      <c r="GP1133" s="55"/>
      <c r="GQ1133" s="55"/>
      <c r="GR1133" s="55"/>
      <c r="GS1133" s="55"/>
      <c r="GT1133" s="55"/>
      <c r="GU1133" s="55"/>
      <c r="GV1133" s="55"/>
      <c r="GW1133" s="55"/>
      <c r="GX1133" s="55"/>
      <c r="GY1133" s="55"/>
      <c r="GZ1133" s="55"/>
      <c r="HA1133" s="55"/>
      <c r="HB1133" s="55"/>
      <c r="HC1133" s="55"/>
      <c r="HD1133" s="55"/>
      <c r="HE1133" s="55"/>
      <c r="HF1133" s="55"/>
      <c r="HG1133" s="55"/>
      <c r="HH1133" s="55"/>
      <c r="HI1133" s="55"/>
      <c r="HJ1133" s="55"/>
      <c r="HK1133" s="55"/>
      <c r="HL1133" s="55"/>
      <c r="HM1133" s="55"/>
      <c r="HN1133" s="55"/>
      <c r="HO1133" s="55"/>
      <c r="HP1133" s="55"/>
      <c r="HQ1133" s="55"/>
      <c r="HR1133" s="55"/>
      <c r="HS1133" s="55"/>
      <c r="HT1133" s="55"/>
      <c r="HU1133" s="55"/>
      <c r="HV1133" s="55"/>
      <c r="HW1133" s="55"/>
      <c r="HX1133" s="55"/>
      <c r="HY1133" s="55"/>
      <c r="HZ1133" s="55"/>
      <c r="IA1133" s="55"/>
      <c r="IB1133" s="55"/>
      <c r="IC1133" s="55"/>
      <c r="ID1133" s="55"/>
      <c r="IE1133" s="55"/>
      <c r="IF1133" s="55"/>
      <c r="IG1133" s="55"/>
      <c r="IH1133" s="55"/>
      <c r="II1133" s="55"/>
      <c r="IJ1133" s="55"/>
      <c r="IK1133" s="55"/>
      <c r="IL1133" s="55"/>
      <c r="IM1133" s="55"/>
      <c r="IN1133" s="55"/>
      <c r="IO1133" s="55"/>
      <c r="IP1133" s="55"/>
      <c r="IQ1133" s="55"/>
      <c r="IR1133" s="55"/>
      <c r="IS1133" s="55"/>
      <c r="IT1133" s="55"/>
      <c r="IU1133" s="55"/>
      <c r="IV1133" s="55"/>
      <c r="IW1133" s="55"/>
    </row>
    <row r="1134" spans="1:257" s="22" customFormat="1" x14ac:dyDescent="0.2">
      <c r="A1134" s="36" t="s">
        <v>2061</v>
      </c>
      <c r="B1134" s="57">
        <f t="shared" si="50"/>
        <v>44767.415092592593</v>
      </c>
      <c r="C1134" s="27">
        <v>2022</v>
      </c>
      <c r="D1134" s="27">
        <v>7</v>
      </c>
      <c r="E1134" s="27">
        <v>25</v>
      </c>
      <c r="F1134" s="27">
        <v>9</v>
      </c>
      <c r="G1134" s="28">
        <v>57</v>
      </c>
      <c r="H1134" s="29">
        <v>44.26</v>
      </c>
      <c r="I1134" s="30">
        <v>54.390999999999998</v>
      </c>
      <c r="J1134" s="30">
        <v>86.186000000000007</v>
      </c>
      <c r="K1134" s="27">
        <v>0</v>
      </c>
      <c r="L1134" s="68" t="s">
        <v>3</v>
      </c>
      <c r="M1134" s="23">
        <v>2.1</v>
      </c>
      <c r="N1134" s="23">
        <f t="shared" si="52"/>
        <v>2.2999999999999998</v>
      </c>
      <c r="O1134" s="23">
        <v>2.2999999999999998</v>
      </c>
      <c r="P1134" s="68" t="s">
        <v>4</v>
      </c>
      <c r="Q1134" s="68" t="s">
        <v>923</v>
      </c>
      <c r="R1134" s="19" t="s">
        <v>18</v>
      </c>
      <c r="S1134" s="68" t="s">
        <v>925</v>
      </c>
      <c r="T1134" s="68" t="s">
        <v>21</v>
      </c>
      <c r="U1134" s="55"/>
      <c r="V1134" s="55"/>
      <c r="W1134" s="55"/>
      <c r="X1134" s="55"/>
      <c r="Y1134" s="55"/>
      <c r="Z1134" s="55"/>
      <c r="AA1134" s="55"/>
      <c r="AB1134" s="55"/>
      <c r="AC1134" s="55"/>
      <c r="AD1134" s="55"/>
      <c r="AE1134" s="55"/>
      <c r="AF1134" s="55"/>
      <c r="AG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  <c r="AX1134" s="55"/>
      <c r="AY1134" s="55"/>
      <c r="AZ1134" s="55"/>
      <c r="BA1134" s="55"/>
      <c r="BB1134" s="55"/>
      <c r="BC1134" s="55"/>
      <c r="BD1134" s="55"/>
      <c r="BE1134" s="55"/>
      <c r="BF1134" s="55"/>
      <c r="BG1134" s="55"/>
      <c r="BH1134" s="55"/>
      <c r="BI1134" s="55"/>
      <c r="BJ1134" s="55"/>
      <c r="BK1134" s="55"/>
      <c r="BL1134" s="55"/>
      <c r="BM1134" s="55"/>
      <c r="BN1134" s="55"/>
      <c r="BO1134" s="55"/>
      <c r="BP1134" s="55"/>
      <c r="BQ1134" s="55"/>
      <c r="BR1134" s="55"/>
      <c r="BS1134" s="55"/>
      <c r="BT1134" s="55"/>
      <c r="BU1134" s="55"/>
      <c r="BV1134" s="55"/>
      <c r="BW1134" s="55"/>
      <c r="BX1134" s="55"/>
      <c r="BY1134" s="55"/>
      <c r="BZ1134" s="55"/>
      <c r="CA1134" s="55"/>
      <c r="CB1134" s="55"/>
      <c r="CC1134" s="55"/>
      <c r="CD1134" s="55"/>
      <c r="CE1134" s="55"/>
      <c r="CF1134" s="55"/>
      <c r="CG1134" s="55"/>
      <c r="CH1134" s="55"/>
      <c r="CI1134" s="55"/>
      <c r="CJ1134" s="55"/>
      <c r="CK1134" s="55"/>
      <c r="CL1134" s="55"/>
      <c r="CM1134" s="55"/>
      <c r="CN1134" s="55"/>
      <c r="CO1134" s="55"/>
      <c r="CP1134" s="55"/>
      <c r="CQ1134" s="55"/>
      <c r="CR1134" s="55"/>
      <c r="CS1134" s="55"/>
      <c r="CT1134" s="55"/>
      <c r="CU1134" s="55"/>
      <c r="CV1134" s="55"/>
      <c r="CW1134" s="55"/>
      <c r="CX1134" s="55"/>
      <c r="CY1134" s="55"/>
      <c r="CZ1134" s="55"/>
      <c r="DA1134" s="55"/>
      <c r="DB1134" s="55"/>
      <c r="DC1134" s="55"/>
      <c r="DD1134" s="55"/>
      <c r="DE1134" s="55"/>
      <c r="DF1134" s="55"/>
      <c r="DG1134" s="55"/>
      <c r="DH1134" s="55"/>
      <c r="DI1134" s="55"/>
      <c r="DJ1134" s="55"/>
      <c r="DK1134" s="55"/>
      <c r="DL1134" s="55"/>
      <c r="DM1134" s="55"/>
      <c r="DN1134" s="55"/>
      <c r="DO1134" s="55"/>
      <c r="DP1134" s="55"/>
      <c r="DQ1134" s="55"/>
      <c r="DR1134" s="55"/>
      <c r="DS1134" s="55"/>
      <c r="DT1134" s="55"/>
      <c r="DU1134" s="55"/>
      <c r="DV1134" s="55"/>
      <c r="DW1134" s="55"/>
      <c r="DX1134" s="55"/>
      <c r="DY1134" s="55"/>
      <c r="DZ1134" s="55"/>
      <c r="EA1134" s="55"/>
      <c r="EB1134" s="55"/>
      <c r="EC1134" s="55"/>
      <c r="ED1134" s="55"/>
      <c r="EE1134" s="55"/>
      <c r="EF1134" s="55"/>
      <c r="EG1134" s="55"/>
      <c r="EH1134" s="55"/>
      <c r="EI1134" s="55"/>
      <c r="EJ1134" s="55"/>
      <c r="EK1134" s="55"/>
      <c r="EL1134" s="55"/>
      <c r="EM1134" s="55"/>
      <c r="EN1134" s="55"/>
      <c r="EO1134" s="55"/>
      <c r="EP1134" s="55"/>
      <c r="EQ1134" s="55"/>
      <c r="ER1134" s="55"/>
      <c r="ES1134" s="55"/>
      <c r="ET1134" s="55"/>
      <c r="EU1134" s="55"/>
      <c r="EV1134" s="55"/>
      <c r="EW1134" s="55"/>
      <c r="EX1134" s="55"/>
      <c r="EY1134" s="55"/>
      <c r="EZ1134" s="55"/>
      <c r="FA1134" s="55"/>
      <c r="FB1134" s="55"/>
      <c r="FC1134" s="55"/>
      <c r="FD1134" s="55"/>
      <c r="FE1134" s="55"/>
      <c r="FF1134" s="55"/>
      <c r="FG1134" s="55"/>
      <c r="FH1134" s="55"/>
      <c r="FI1134" s="55"/>
      <c r="FJ1134" s="55"/>
      <c r="FK1134" s="55"/>
      <c r="FL1134" s="55"/>
      <c r="FM1134" s="55"/>
      <c r="FN1134" s="55"/>
      <c r="FO1134" s="55"/>
      <c r="FP1134" s="55"/>
      <c r="FQ1134" s="55"/>
      <c r="FR1134" s="55"/>
      <c r="FS1134" s="55"/>
      <c r="FT1134" s="55"/>
      <c r="FU1134" s="55"/>
      <c r="FV1134" s="55"/>
      <c r="FW1134" s="55"/>
      <c r="FX1134" s="55"/>
      <c r="FY1134" s="55"/>
      <c r="FZ1134" s="55"/>
      <c r="GA1134" s="55"/>
      <c r="GB1134" s="55"/>
      <c r="GC1134" s="55"/>
      <c r="GD1134" s="55"/>
      <c r="GE1134" s="55"/>
      <c r="GF1134" s="55"/>
      <c r="GG1134" s="55"/>
      <c r="GH1134" s="55"/>
      <c r="GI1134" s="55"/>
      <c r="GJ1134" s="55"/>
      <c r="GK1134" s="55"/>
      <c r="GL1134" s="55"/>
      <c r="GM1134" s="55"/>
      <c r="GN1134" s="55"/>
      <c r="GO1134" s="55"/>
      <c r="GP1134" s="55"/>
      <c r="GQ1134" s="55"/>
      <c r="GR1134" s="55"/>
      <c r="GS1134" s="55"/>
      <c r="GT1134" s="55"/>
      <c r="GU1134" s="55"/>
      <c r="GV1134" s="55"/>
      <c r="GW1134" s="55"/>
      <c r="GX1134" s="55"/>
      <c r="GY1134" s="55"/>
      <c r="GZ1134" s="55"/>
      <c r="HA1134" s="55"/>
      <c r="HB1134" s="55"/>
      <c r="HC1134" s="55"/>
      <c r="HD1134" s="55"/>
      <c r="HE1134" s="55"/>
      <c r="HF1134" s="55"/>
      <c r="HG1134" s="55"/>
      <c r="HH1134" s="55"/>
      <c r="HI1134" s="55"/>
      <c r="HJ1134" s="55"/>
      <c r="HK1134" s="55"/>
      <c r="HL1134" s="55"/>
      <c r="HM1134" s="55"/>
      <c r="HN1134" s="55"/>
      <c r="HO1134" s="55"/>
      <c r="HP1134" s="55"/>
      <c r="HQ1134" s="55"/>
      <c r="HR1134" s="55"/>
      <c r="HS1134" s="55"/>
      <c r="HT1134" s="55"/>
      <c r="HU1134" s="55"/>
      <c r="HV1134" s="55"/>
      <c r="HW1134" s="55"/>
      <c r="HX1134" s="55"/>
      <c r="HY1134" s="55"/>
      <c r="HZ1134" s="55"/>
      <c r="IA1134" s="55"/>
      <c r="IB1134" s="55"/>
      <c r="IC1134" s="55"/>
      <c r="ID1134" s="55"/>
      <c r="IE1134" s="55"/>
      <c r="IF1134" s="55"/>
      <c r="IG1134" s="55"/>
      <c r="IH1134" s="55"/>
      <c r="II1134" s="55"/>
      <c r="IJ1134" s="55"/>
      <c r="IK1134" s="55"/>
      <c r="IL1134" s="55"/>
      <c r="IM1134" s="55"/>
      <c r="IN1134" s="55"/>
      <c r="IO1134" s="55"/>
      <c r="IP1134" s="55"/>
      <c r="IQ1134" s="55"/>
      <c r="IR1134" s="55"/>
      <c r="IS1134" s="55"/>
      <c r="IT1134" s="55"/>
      <c r="IU1134" s="55"/>
      <c r="IV1134" s="55"/>
      <c r="IW1134" s="55"/>
    </row>
    <row r="1135" spans="1:257" s="22" customFormat="1" x14ac:dyDescent="0.2">
      <c r="A1135" s="36" t="s">
        <v>2062</v>
      </c>
      <c r="B1135" s="57">
        <f t="shared" si="50"/>
        <v>44767.573784722219</v>
      </c>
      <c r="C1135" s="27">
        <v>2022</v>
      </c>
      <c r="D1135" s="27">
        <v>7</v>
      </c>
      <c r="E1135" s="27">
        <v>25</v>
      </c>
      <c r="F1135" s="27">
        <v>13</v>
      </c>
      <c r="G1135" s="28">
        <v>46</v>
      </c>
      <c r="H1135" s="29">
        <v>15.63</v>
      </c>
      <c r="I1135" s="30">
        <v>54.274000000000001</v>
      </c>
      <c r="J1135" s="30">
        <v>86.132999999999996</v>
      </c>
      <c r="K1135" s="27">
        <v>3</v>
      </c>
      <c r="L1135" s="35">
        <v>0</v>
      </c>
      <c r="M1135" s="23">
        <v>1.2</v>
      </c>
      <c r="N1135" s="23">
        <f>ROUND(0.746*M1135+0.551,1)</f>
        <v>1.4</v>
      </c>
      <c r="O1135" s="23">
        <v>1.4</v>
      </c>
      <c r="P1135" s="68" t="s">
        <v>4</v>
      </c>
      <c r="Q1135" s="68" t="s">
        <v>926</v>
      </c>
      <c r="R1135" s="19" t="s">
        <v>18</v>
      </c>
      <c r="S1135" s="68" t="s">
        <v>924</v>
      </c>
      <c r="T1135" s="68" t="s">
        <v>21</v>
      </c>
      <c r="U1135" s="55"/>
      <c r="V1135" s="55"/>
      <c r="W1135" s="55"/>
      <c r="X1135" s="55"/>
      <c r="Y1135" s="55"/>
      <c r="Z1135" s="55"/>
      <c r="AA1135" s="55"/>
      <c r="AB1135" s="55"/>
      <c r="AC1135" s="55"/>
      <c r="AD1135" s="55"/>
      <c r="AE1135" s="55"/>
      <c r="AF1135" s="55"/>
      <c r="AG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  <c r="AX1135" s="55"/>
      <c r="AY1135" s="55"/>
      <c r="AZ1135" s="55"/>
      <c r="BA1135" s="55"/>
      <c r="BB1135" s="55"/>
      <c r="BC1135" s="55"/>
      <c r="BD1135" s="55"/>
      <c r="BE1135" s="55"/>
      <c r="BF1135" s="55"/>
      <c r="BG1135" s="55"/>
      <c r="BH1135" s="55"/>
      <c r="BI1135" s="55"/>
      <c r="BJ1135" s="55"/>
      <c r="BK1135" s="55"/>
      <c r="BL1135" s="55"/>
      <c r="BM1135" s="55"/>
      <c r="BN1135" s="55"/>
      <c r="BO1135" s="55"/>
      <c r="BP1135" s="55"/>
      <c r="BQ1135" s="55"/>
      <c r="BR1135" s="55"/>
      <c r="BS1135" s="55"/>
      <c r="BT1135" s="55"/>
      <c r="BU1135" s="55"/>
      <c r="BV1135" s="55"/>
      <c r="BW1135" s="55"/>
      <c r="BX1135" s="55"/>
      <c r="BY1135" s="55"/>
      <c r="BZ1135" s="55"/>
      <c r="CA1135" s="55"/>
      <c r="CB1135" s="55"/>
      <c r="CC1135" s="55"/>
      <c r="CD1135" s="55"/>
      <c r="CE1135" s="55"/>
      <c r="CF1135" s="55"/>
      <c r="CG1135" s="55"/>
      <c r="CH1135" s="55"/>
      <c r="CI1135" s="55"/>
      <c r="CJ1135" s="55"/>
      <c r="CK1135" s="55"/>
      <c r="CL1135" s="55"/>
      <c r="CM1135" s="55"/>
      <c r="CN1135" s="55"/>
      <c r="CO1135" s="55"/>
      <c r="CP1135" s="55"/>
      <c r="CQ1135" s="55"/>
      <c r="CR1135" s="55"/>
      <c r="CS1135" s="55"/>
      <c r="CT1135" s="55"/>
      <c r="CU1135" s="55"/>
      <c r="CV1135" s="55"/>
      <c r="CW1135" s="55"/>
      <c r="CX1135" s="55"/>
      <c r="CY1135" s="55"/>
      <c r="CZ1135" s="55"/>
      <c r="DA1135" s="55"/>
      <c r="DB1135" s="55"/>
      <c r="DC1135" s="55"/>
      <c r="DD1135" s="55"/>
      <c r="DE1135" s="55"/>
      <c r="DF1135" s="55"/>
      <c r="DG1135" s="55"/>
      <c r="DH1135" s="55"/>
      <c r="DI1135" s="55"/>
      <c r="DJ1135" s="55"/>
      <c r="DK1135" s="55"/>
      <c r="DL1135" s="55"/>
      <c r="DM1135" s="55"/>
      <c r="DN1135" s="55"/>
      <c r="DO1135" s="55"/>
      <c r="DP1135" s="55"/>
      <c r="DQ1135" s="55"/>
      <c r="DR1135" s="55"/>
      <c r="DS1135" s="55"/>
      <c r="DT1135" s="55"/>
      <c r="DU1135" s="55"/>
      <c r="DV1135" s="55"/>
      <c r="DW1135" s="55"/>
      <c r="DX1135" s="55"/>
      <c r="DY1135" s="55"/>
      <c r="DZ1135" s="55"/>
      <c r="EA1135" s="55"/>
      <c r="EB1135" s="55"/>
      <c r="EC1135" s="55"/>
      <c r="ED1135" s="55"/>
      <c r="EE1135" s="55"/>
      <c r="EF1135" s="55"/>
      <c r="EG1135" s="55"/>
      <c r="EH1135" s="55"/>
      <c r="EI1135" s="55"/>
      <c r="EJ1135" s="55"/>
      <c r="EK1135" s="55"/>
      <c r="EL1135" s="55"/>
      <c r="EM1135" s="55"/>
      <c r="EN1135" s="55"/>
      <c r="EO1135" s="55"/>
      <c r="EP1135" s="55"/>
      <c r="EQ1135" s="55"/>
      <c r="ER1135" s="55"/>
      <c r="ES1135" s="55"/>
      <c r="ET1135" s="55"/>
      <c r="EU1135" s="55"/>
      <c r="EV1135" s="55"/>
      <c r="EW1135" s="55"/>
      <c r="EX1135" s="55"/>
      <c r="EY1135" s="55"/>
      <c r="EZ1135" s="55"/>
      <c r="FA1135" s="55"/>
      <c r="FB1135" s="55"/>
      <c r="FC1135" s="55"/>
      <c r="FD1135" s="55"/>
      <c r="FE1135" s="55"/>
      <c r="FF1135" s="55"/>
      <c r="FG1135" s="55"/>
      <c r="FH1135" s="55"/>
      <c r="FI1135" s="55"/>
      <c r="FJ1135" s="55"/>
      <c r="FK1135" s="55"/>
      <c r="FL1135" s="55"/>
      <c r="FM1135" s="55"/>
      <c r="FN1135" s="55"/>
      <c r="FO1135" s="55"/>
      <c r="FP1135" s="55"/>
      <c r="FQ1135" s="55"/>
      <c r="FR1135" s="55"/>
      <c r="FS1135" s="55"/>
      <c r="FT1135" s="55"/>
      <c r="FU1135" s="55"/>
      <c r="FV1135" s="55"/>
      <c r="FW1135" s="55"/>
      <c r="FX1135" s="55"/>
      <c r="FY1135" s="55"/>
      <c r="FZ1135" s="55"/>
      <c r="GA1135" s="55"/>
      <c r="GB1135" s="55"/>
      <c r="GC1135" s="55"/>
      <c r="GD1135" s="55"/>
      <c r="GE1135" s="55"/>
      <c r="GF1135" s="55"/>
      <c r="GG1135" s="55"/>
      <c r="GH1135" s="55"/>
      <c r="GI1135" s="55"/>
      <c r="GJ1135" s="55"/>
      <c r="GK1135" s="55"/>
      <c r="GL1135" s="55"/>
      <c r="GM1135" s="55"/>
      <c r="GN1135" s="55"/>
      <c r="GO1135" s="55"/>
      <c r="GP1135" s="55"/>
      <c r="GQ1135" s="55"/>
      <c r="GR1135" s="55"/>
      <c r="GS1135" s="55"/>
      <c r="GT1135" s="55"/>
      <c r="GU1135" s="55"/>
      <c r="GV1135" s="55"/>
      <c r="GW1135" s="55"/>
      <c r="GX1135" s="55"/>
      <c r="GY1135" s="55"/>
      <c r="GZ1135" s="55"/>
      <c r="HA1135" s="55"/>
      <c r="HB1135" s="55"/>
      <c r="HC1135" s="55"/>
      <c r="HD1135" s="55"/>
      <c r="HE1135" s="55"/>
      <c r="HF1135" s="55"/>
      <c r="HG1135" s="55"/>
      <c r="HH1135" s="55"/>
      <c r="HI1135" s="55"/>
      <c r="HJ1135" s="55"/>
      <c r="HK1135" s="55"/>
      <c r="HL1135" s="55"/>
      <c r="HM1135" s="55"/>
      <c r="HN1135" s="55"/>
      <c r="HO1135" s="55"/>
      <c r="HP1135" s="55"/>
      <c r="HQ1135" s="55"/>
      <c r="HR1135" s="55"/>
      <c r="HS1135" s="55"/>
      <c r="HT1135" s="55"/>
      <c r="HU1135" s="55"/>
      <c r="HV1135" s="55"/>
      <c r="HW1135" s="55"/>
      <c r="HX1135" s="55"/>
      <c r="HY1135" s="55"/>
      <c r="HZ1135" s="55"/>
      <c r="IA1135" s="55"/>
      <c r="IB1135" s="55"/>
      <c r="IC1135" s="55"/>
      <c r="ID1135" s="55"/>
      <c r="IE1135" s="55"/>
      <c r="IF1135" s="55"/>
      <c r="IG1135" s="55"/>
      <c r="IH1135" s="55"/>
      <c r="II1135" s="55"/>
      <c r="IJ1135" s="55"/>
      <c r="IK1135" s="55"/>
      <c r="IL1135" s="55"/>
      <c r="IM1135" s="55"/>
      <c r="IN1135" s="55"/>
      <c r="IO1135" s="55"/>
      <c r="IP1135" s="55"/>
      <c r="IQ1135" s="55"/>
      <c r="IR1135" s="55"/>
      <c r="IS1135" s="55"/>
      <c r="IT1135" s="55"/>
      <c r="IU1135" s="55"/>
      <c r="IV1135" s="55"/>
      <c r="IW1135" s="55"/>
    </row>
    <row r="1136" spans="1:257" s="22" customFormat="1" x14ac:dyDescent="0.2">
      <c r="A1136" s="36" t="s">
        <v>2063</v>
      </c>
      <c r="B1136" s="57">
        <f t="shared" si="50"/>
        <v>44768.270624999997</v>
      </c>
      <c r="C1136" s="27">
        <v>2022</v>
      </c>
      <c r="D1136" s="27">
        <v>7</v>
      </c>
      <c r="E1136" s="27">
        <v>26</v>
      </c>
      <c r="F1136" s="27">
        <v>6</v>
      </c>
      <c r="G1136" s="28">
        <v>29</v>
      </c>
      <c r="H1136" s="29">
        <v>42.03</v>
      </c>
      <c r="I1136" s="30">
        <v>54.082000000000001</v>
      </c>
      <c r="J1136" s="30">
        <v>86.355999999999995</v>
      </c>
      <c r="K1136" s="27">
        <v>0</v>
      </c>
      <c r="L1136" s="68" t="s">
        <v>3</v>
      </c>
      <c r="M1136" s="23">
        <v>2.5</v>
      </c>
      <c r="N1136" s="23">
        <f t="shared" ref="N1136:N1167" si="53">ROUND(0.797*M1136+0.67,1)</f>
        <v>2.7</v>
      </c>
      <c r="O1136" s="23">
        <v>2.7</v>
      </c>
      <c r="P1136" s="68" t="s">
        <v>4</v>
      </c>
      <c r="Q1136" s="68" t="s">
        <v>923</v>
      </c>
      <c r="R1136" s="19" t="s">
        <v>18</v>
      </c>
      <c r="S1136" s="68" t="s">
        <v>925</v>
      </c>
      <c r="T1136" s="68" t="s">
        <v>21</v>
      </c>
      <c r="U1136" s="55"/>
      <c r="V1136" s="55"/>
      <c r="W1136" s="55"/>
      <c r="X1136" s="55"/>
      <c r="Y1136" s="55"/>
      <c r="Z1136" s="55"/>
      <c r="AA1136" s="55"/>
      <c r="AB1136" s="55"/>
      <c r="AC1136" s="55"/>
      <c r="AD1136" s="55"/>
      <c r="AE1136" s="55"/>
      <c r="AF1136" s="55"/>
      <c r="AG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  <c r="AX1136" s="55"/>
      <c r="AY1136" s="55"/>
      <c r="AZ1136" s="55"/>
      <c r="BA1136" s="55"/>
      <c r="BB1136" s="55"/>
      <c r="BC1136" s="55"/>
      <c r="BD1136" s="55"/>
      <c r="BE1136" s="55"/>
      <c r="BF1136" s="55"/>
      <c r="BG1136" s="55"/>
      <c r="BH1136" s="55"/>
      <c r="BI1136" s="55"/>
      <c r="BJ1136" s="55"/>
      <c r="BK1136" s="55"/>
      <c r="BL1136" s="55"/>
      <c r="BM1136" s="55"/>
      <c r="BN1136" s="55"/>
      <c r="BO1136" s="55"/>
      <c r="BP1136" s="55"/>
      <c r="BQ1136" s="55"/>
      <c r="BR1136" s="55"/>
      <c r="BS1136" s="55"/>
      <c r="BT1136" s="55"/>
      <c r="BU1136" s="55"/>
      <c r="BV1136" s="55"/>
      <c r="BW1136" s="55"/>
      <c r="BX1136" s="55"/>
      <c r="BY1136" s="55"/>
      <c r="BZ1136" s="55"/>
      <c r="CA1136" s="55"/>
      <c r="CB1136" s="55"/>
      <c r="CC1136" s="55"/>
      <c r="CD1136" s="55"/>
      <c r="CE1136" s="55"/>
      <c r="CF1136" s="55"/>
      <c r="CG1136" s="55"/>
      <c r="CH1136" s="55"/>
      <c r="CI1136" s="55"/>
      <c r="CJ1136" s="55"/>
      <c r="CK1136" s="55"/>
      <c r="CL1136" s="55"/>
      <c r="CM1136" s="55"/>
      <c r="CN1136" s="55"/>
      <c r="CO1136" s="55"/>
      <c r="CP1136" s="55"/>
      <c r="CQ1136" s="55"/>
      <c r="CR1136" s="55"/>
      <c r="CS1136" s="55"/>
      <c r="CT1136" s="55"/>
      <c r="CU1136" s="55"/>
      <c r="CV1136" s="55"/>
      <c r="CW1136" s="55"/>
      <c r="CX1136" s="55"/>
      <c r="CY1136" s="55"/>
      <c r="CZ1136" s="55"/>
      <c r="DA1136" s="55"/>
      <c r="DB1136" s="55"/>
      <c r="DC1136" s="55"/>
      <c r="DD1136" s="55"/>
      <c r="DE1136" s="55"/>
      <c r="DF1136" s="55"/>
      <c r="DG1136" s="55"/>
      <c r="DH1136" s="55"/>
      <c r="DI1136" s="55"/>
      <c r="DJ1136" s="55"/>
      <c r="DK1136" s="55"/>
      <c r="DL1136" s="55"/>
      <c r="DM1136" s="55"/>
      <c r="DN1136" s="55"/>
      <c r="DO1136" s="55"/>
      <c r="DP1136" s="55"/>
      <c r="DQ1136" s="55"/>
      <c r="DR1136" s="55"/>
      <c r="DS1136" s="55"/>
      <c r="DT1136" s="55"/>
      <c r="DU1136" s="55"/>
      <c r="DV1136" s="55"/>
      <c r="DW1136" s="55"/>
      <c r="DX1136" s="55"/>
      <c r="DY1136" s="55"/>
      <c r="DZ1136" s="55"/>
      <c r="EA1136" s="55"/>
      <c r="EB1136" s="55"/>
      <c r="EC1136" s="55"/>
      <c r="ED1136" s="55"/>
      <c r="EE1136" s="55"/>
      <c r="EF1136" s="55"/>
      <c r="EG1136" s="55"/>
      <c r="EH1136" s="55"/>
      <c r="EI1136" s="55"/>
      <c r="EJ1136" s="55"/>
      <c r="EK1136" s="55"/>
      <c r="EL1136" s="55"/>
      <c r="EM1136" s="55"/>
      <c r="EN1136" s="55"/>
      <c r="EO1136" s="55"/>
      <c r="EP1136" s="55"/>
      <c r="EQ1136" s="55"/>
      <c r="ER1136" s="55"/>
      <c r="ES1136" s="55"/>
      <c r="ET1136" s="55"/>
      <c r="EU1136" s="55"/>
      <c r="EV1136" s="55"/>
      <c r="EW1136" s="55"/>
      <c r="EX1136" s="55"/>
      <c r="EY1136" s="55"/>
      <c r="EZ1136" s="55"/>
      <c r="FA1136" s="55"/>
      <c r="FB1136" s="55"/>
      <c r="FC1136" s="55"/>
      <c r="FD1136" s="55"/>
      <c r="FE1136" s="55"/>
      <c r="FF1136" s="55"/>
      <c r="FG1136" s="55"/>
      <c r="FH1136" s="55"/>
      <c r="FI1136" s="55"/>
      <c r="FJ1136" s="55"/>
      <c r="FK1136" s="55"/>
      <c r="FL1136" s="55"/>
      <c r="FM1136" s="55"/>
      <c r="FN1136" s="55"/>
      <c r="FO1136" s="55"/>
      <c r="FP1136" s="55"/>
      <c r="FQ1136" s="55"/>
      <c r="FR1136" s="55"/>
      <c r="FS1136" s="55"/>
      <c r="FT1136" s="55"/>
      <c r="FU1136" s="55"/>
      <c r="FV1136" s="55"/>
      <c r="FW1136" s="55"/>
      <c r="FX1136" s="55"/>
      <c r="FY1136" s="55"/>
      <c r="FZ1136" s="55"/>
      <c r="GA1136" s="55"/>
      <c r="GB1136" s="55"/>
      <c r="GC1136" s="55"/>
      <c r="GD1136" s="55"/>
      <c r="GE1136" s="55"/>
      <c r="GF1136" s="55"/>
      <c r="GG1136" s="55"/>
      <c r="GH1136" s="55"/>
      <c r="GI1136" s="55"/>
      <c r="GJ1136" s="55"/>
      <c r="GK1136" s="55"/>
      <c r="GL1136" s="55"/>
      <c r="GM1136" s="55"/>
      <c r="GN1136" s="55"/>
      <c r="GO1136" s="55"/>
      <c r="GP1136" s="55"/>
      <c r="GQ1136" s="55"/>
      <c r="GR1136" s="55"/>
      <c r="GS1136" s="55"/>
      <c r="GT1136" s="55"/>
      <c r="GU1136" s="55"/>
      <c r="GV1136" s="55"/>
      <c r="GW1136" s="55"/>
      <c r="GX1136" s="55"/>
      <c r="GY1136" s="55"/>
      <c r="GZ1136" s="55"/>
      <c r="HA1136" s="55"/>
      <c r="HB1136" s="55"/>
      <c r="HC1136" s="55"/>
      <c r="HD1136" s="55"/>
      <c r="HE1136" s="55"/>
      <c r="HF1136" s="55"/>
      <c r="HG1136" s="55"/>
      <c r="HH1136" s="55"/>
      <c r="HI1136" s="55"/>
      <c r="HJ1136" s="55"/>
      <c r="HK1136" s="55"/>
      <c r="HL1136" s="55"/>
      <c r="HM1136" s="55"/>
      <c r="HN1136" s="55"/>
      <c r="HO1136" s="55"/>
      <c r="HP1136" s="55"/>
      <c r="HQ1136" s="55"/>
      <c r="HR1136" s="55"/>
      <c r="HS1136" s="55"/>
      <c r="HT1136" s="55"/>
      <c r="HU1136" s="55"/>
      <c r="HV1136" s="55"/>
      <c r="HW1136" s="55"/>
      <c r="HX1136" s="55"/>
      <c r="HY1136" s="55"/>
      <c r="HZ1136" s="55"/>
      <c r="IA1136" s="55"/>
      <c r="IB1136" s="55"/>
      <c r="IC1136" s="55"/>
      <c r="ID1136" s="55"/>
      <c r="IE1136" s="55"/>
      <c r="IF1136" s="55"/>
      <c r="IG1136" s="55"/>
      <c r="IH1136" s="55"/>
      <c r="II1136" s="55"/>
      <c r="IJ1136" s="55"/>
      <c r="IK1136" s="55"/>
      <c r="IL1136" s="55"/>
      <c r="IM1136" s="55"/>
      <c r="IN1136" s="55"/>
      <c r="IO1136" s="55"/>
      <c r="IP1136" s="55"/>
      <c r="IQ1136" s="55"/>
      <c r="IR1136" s="55"/>
      <c r="IS1136" s="55"/>
      <c r="IT1136" s="55"/>
      <c r="IU1136" s="55"/>
      <c r="IV1136" s="55"/>
      <c r="IW1136" s="55"/>
    </row>
    <row r="1137" spans="1:257" s="22" customFormat="1" x14ac:dyDescent="0.2">
      <c r="A1137" s="36" t="s">
        <v>2064</v>
      </c>
      <c r="B1137" s="57">
        <f t="shared" si="50"/>
        <v>44768.29042824074</v>
      </c>
      <c r="C1137" s="27">
        <v>2022</v>
      </c>
      <c r="D1137" s="27">
        <v>7</v>
      </c>
      <c r="E1137" s="27">
        <v>26</v>
      </c>
      <c r="F1137" s="27">
        <v>6</v>
      </c>
      <c r="G1137" s="28">
        <v>58</v>
      </c>
      <c r="H1137" s="29">
        <v>13.13</v>
      </c>
      <c r="I1137" s="30">
        <v>54.277999999999999</v>
      </c>
      <c r="J1137" s="30">
        <v>86.147999999999996</v>
      </c>
      <c r="K1137" s="27">
        <v>0</v>
      </c>
      <c r="L1137" s="68" t="s">
        <v>3</v>
      </c>
      <c r="M1137" s="23">
        <v>2.4</v>
      </c>
      <c r="N1137" s="23">
        <f t="shared" si="53"/>
        <v>2.6</v>
      </c>
      <c r="O1137" s="23">
        <v>2.6</v>
      </c>
      <c r="P1137" s="68" t="s">
        <v>4</v>
      </c>
      <c r="Q1137" s="68" t="s">
        <v>923</v>
      </c>
      <c r="R1137" s="19" t="s">
        <v>18</v>
      </c>
      <c r="S1137" s="68" t="s">
        <v>925</v>
      </c>
      <c r="T1137" s="68" t="s">
        <v>21</v>
      </c>
      <c r="U1137" s="55"/>
      <c r="V1137" s="55"/>
      <c r="W1137" s="55"/>
      <c r="X1137" s="55"/>
      <c r="Y1137" s="55"/>
      <c r="Z1137" s="55"/>
      <c r="AA1137" s="55"/>
      <c r="AB1137" s="55"/>
      <c r="AC1137" s="55"/>
      <c r="AD1137" s="55"/>
      <c r="AE1137" s="55"/>
      <c r="AF1137" s="55"/>
      <c r="AG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  <c r="AX1137" s="55"/>
      <c r="AY1137" s="55"/>
      <c r="AZ1137" s="55"/>
      <c r="BA1137" s="55"/>
      <c r="BB1137" s="55"/>
      <c r="BC1137" s="55"/>
      <c r="BD1137" s="55"/>
      <c r="BE1137" s="55"/>
      <c r="BF1137" s="55"/>
      <c r="BG1137" s="55"/>
      <c r="BH1137" s="55"/>
      <c r="BI1137" s="55"/>
      <c r="BJ1137" s="55"/>
      <c r="BK1137" s="55"/>
      <c r="BL1137" s="55"/>
      <c r="BM1137" s="55"/>
      <c r="BN1137" s="55"/>
      <c r="BO1137" s="55"/>
      <c r="BP1137" s="55"/>
      <c r="BQ1137" s="55"/>
      <c r="BR1137" s="55"/>
      <c r="BS1137" s="55"/>
      <c r="BT1137" s="55"/>
      <c r="BU1137" s="55"/>
      <c r="BV1137" s="55"/>
      <c r="BW1137" s="55"/>
      <c r="BX1137" s="55"/>
      <c r="BY1137" s="55"/>
      <c r="BZ1137" s="55"/>
      <c r="CA1137" s="55"/>
      <c r="CB1137" s="55"/>
      <c r="CC1137" s="55"/>
      <c r="CD1137" s="55"/>
      <c r="CE1137" s="55"/>
      <c r="CF1137" s="55"/>
      <c r="CG1137" s="55"/>
      <c r="CH1137" s="55"/>
      <c r="CI1137" s="55"/>
      <c r="CJ1137" s="55"/>
      <c r="CK1137" s="55"/>
      <c r="CL1137" s="55"/>
      <c r="CM1137" s="55"/>
      <c r="CN1137" s="55"/>
      <c r="CO1137" s="55"/>
      <c r="CP1137" s="55"/>
      <c r="CQ1137" s="55"/>
      <c r="CR1137" s="55"/>
      <c r="CS1137" s="55"/>
      <c r="CT1137" s="55"/>
      <c r="CU1137" s="55"/>
      <c r="CV1137" s="55"/>
      <c r="CW1137" s="55"/>
      <c r="CX1137" s="55"/>
      <c r="CY1137" s="55"/>
      <c r="CZ1137" s="55"/>
      <c r="DA1137" s="55"/>
      <c r="DB1137" s="55"/>
      <c r="DC1137" s="55"/>
      <c r="DD1137" s="55"/>
      <c r="DE1137" s="55"/>
      <c r="DF1137" s="55"/>
      <c r="DG1137" s="55"/>
      <c r="DH1137" s="55"/>
      <c r="DI1137" s="55"/>
      <c r="DJ1137" s="55"/>
      <c r="DK1137" s="55"/>
      <c r="DL1137" s="55"/>
      <c r="DM1137" s="55"/>
      <c r="DN1137" s="55"/>
      <c r="DO1137" s="55"/>
      <c r="DP1137" s="55"/>
      <c r="DQ1137" s="55"/>
      <c r="DR1137" s="55"/>
      <c r="DS1137" s="55"/>
      <c r="DT1137" s="55"/>
      <c r="DU1137" s="55"/>
      <c r="DV1137" s="55"/>
      <c r="DW1137" s="55"/>
      <c r="DX1137" s="55"/>
      <c r="DY1137" s="55"/>
      <c r="DZ1137" s="55"/>
      <c r="EA1137" s="55"/>
      <c r="EB1137" s="55"/>
      <c r="EC1137" s="55"/>
      <c r="ED1137" s="55"/>
      <c r="EE1137" s="55"/>
      <c r="EF1137" s="55"/>
      <c r="EG1137" s="55"/>
      <c r="EH1137" s="55"/>
      <c r="EI1137" s="55"/>
      <c r="EJ1137" s="55"/>
      <c r="EK1137" s="55"/>
      <c r="EL1137" s="55"/>
      <c r="EM1137" s="55"/>
      <c r="EN1137" s="55"/>
      <c r="EO1137" s="55"/>
      <c r="EP1137" s="55"/>
      <c r="EQ1137" s="55"/>
      <c r="ER1137" s="55"/>
      <c r="ES1137" s="55"/>
      <c r="ET1137" s="55"/>
      <c r="EU1137" s="55"/>
      <c r="EV1137" s="55"/>
      <c r="EW1137" s="55"/>
      <c r="EX1137" s="55"/>
      <c r="EY1137" s="55"/>
      <c r="EZ1137" s="55"/>
      <c r="FA1137" s="55"/>
      <c r="FB1137" s="55"/>
      <c r="FC1137" s="55"/>
      <c r="FD1137" s="55"/>
      <c r="FE1137" s="55"/>
      <c r="FF1137" s="55"/>
      <c r="FG1137" s="55"/>
      <c r="FH1137" s="55"/>
      <c r="FI1137" s="55"/>
      <c r="FJ1137" s="55"/>
      <c r="FK1137" s="55"/>
      <c r="FL1137" s="55"/>
      <c r="FM1137" s="55"/>
      <c r="FN1137" s="55"/>
      <c r="FO1137" s="55"/>
      <c r="FP1137" s="55"/>
      <c r="FQ1137" s="55"/>
      <c r="FR1137" s="55"/>
      <c r="FS1137" s="55"/>
      <c r="FT1137" s="55"/>
      <c r="FU1137" s="55"/>
      <c r="FV1137" s="55"/>
      <c r="FW1137" s="55"/>
      <c r="FX1137" s="55"/>
      <c r="FY1137" s="55"/>
      <c r="FZ1137" s="55"/>
      <c r="GA1137" s="55"/>
      <c r="GB1137" s="55"/>
      <c r="GC1137" s="55"/>
      <c r="GD1137" s="55"/>
      <c r="GE1137" s="55"/>
      <c r="GF1137" s="55"/>
      <c r="GG1137" s="55"/>
      <c r="GH1137" s="55"/>
      <c r="GI1137" s="55"/>
      <c r="GJ1137" s="55"/>
      <c r="GK1137" s="55"/>
      <c r="GL1137" s="55"/>
      <c r="GM1137" s="55"/>
      <c r="GN1137" s="55"/>
      <c r="GO1137" s="55"/>
      <c r="GP1137" s="55"/>
      <c r="GQ1137" s="55"/>
      <c r="GR1137" s="55"/>
      <c r="GS1137" s="55"/>
      <c r="GT1137" s="55"/>
      <c r="GU1137" s="55"/>
      <c r="GV1137" s="55"/>
      <c r="GW1137" s="55"/>
      <c r="GX1137" s="55"/>
      <c r="GY1137" s="55"/>
      <c r="GZ1137" s="55"/>
      <c r="HA1137" s="55"/>
      <c r="HB1137" s="55"/>
      <c r="HC1137" s="55"/>
      <c r="HD1137" s="55"/>
      <c r="HE1137" s="55"/>
      <c r="HF1137" s="55"/>
      <c r="HG1137" s="55"/>
      <c r="HH1137" s="55"/>
      <c r="HI1137" s="55"/>
      <c r="HJ1137" s="55"/>
      <c r="HK1137" s="55"/>
      <c r="HL1137" s="55"/>
      <c r="HM1137" s="55"/>
      <c r="HN1137" s="55"/>
      <c r="HO1137" s="55"/>
      <c r="HP1137" s="55"/>
      <c r="HQ1137" s="55"/>
      <c r="HR1137" s="55"/>
      <c r="HS1137" s="55"/>
      <c r="HT1137" s="55"/>
      <c r="HU1137" s="55"/>
      <c r="HV1137" s="55"/>
      <c r="HW1137" s="55"/>
      <c r="HX1137" s="55"/>
      <c r="HY1137" s="55"/>
      <c r="HZ1137" s="55"/>
      <c r="IA1137" s="55"/>
      <c r="IB1137" s="55"/>
      <c r="IC1137" s="55"/>
      <c r="ID1137" s="55"/>
      <c r="IE1137" s="55"/>
      <c r="IF1137" s="55"/>
      <c r="IG1137" s="55"/>
      <c r="IH1137" s="55"/>
      <c r="II1137" s="55"/>
      <c r="IJ1137" s="55"/>
      <c r="IK1137" s="55"/>
      <c r="IL1137" s="55"/>
      <c r="IM1137" s="55"/>
      <c r="IN1137" s="55"/>
      <c r="IO1137" s="55"/>
      <c r="IP1137" s="55"/>
      <c r="IQ1137" s="55"/>
      <c r="IR1137" s="55"/>
      <c r="IS1137" s="55"/>
      <c r="IT1137" s="55"/>
      <c r="IU1137" s="55"/>
      <c r="IV1137" s="55"/>
      <c r="IW1137" s="55"/>
    </row>
    <row r="1138" spans="1:257" s="22" customFormat="1" x14ac:dyDescent="0.2">
      <c r="A1138" s="36" t="s">
        <v>2065</v>
      </c>
      <c r="B1138" s="57">
        <f t="shared" si="50"/>
        <v>44768.337233796294</v>
      </c>
      <c r="C1138" s="27">
        <v>2022</v>
      </c>
      <c r="D1138" s="27">
        <v>7</v>
      </c>
      <c r="E1138" s="27">
        <v>26</v>
      </c>
      <c r="F1138" s="27">
        <v>8</v>
      </c>
      <c r="G1138" s="28">
        <v>5</v>
      </c>
      <c r="H1138" s="29">
        <v>37.659999999999997</v>
      </c>
      <c r="I1138" s="30">
        <v>54.298000000000002</v>
      </c>
      <c r="J1138" s="30">
        <v>86.7</v>
      </c>
      <c r="K1138" s="27">
        <v>0</v>
      </c>
      <c r="L1138" s="68" t="s">
        <v>3</v>
      </c>
      <c r="M1138" s="23">
        <v>2.2999999999999998</v>
      </c>
      <c r="N1138" s="23">
        <f t="shared" si="53"/>
        <v>2.5</v>
      </c>
      <c r="O1138" s="23">
        <v>2.5</v>
      </c>
      <c r="P1138" s="68" t="s">
        <v>4</v>
      </c>
      <c r="Q1138" s="68" t="s">
        <v>923</v>
      </c>
      <c r="R1138" s="19" t="s">
        <v>18</v>
      </c>
      <c r="S1138" s="68" t="s">
        <v>925</v>
      </c>
      <c r="T1138" s="68" t="s">
        <v>21</v>
      </c>
      <c r="U1138" s="55"/>
      <c r="V1138" s="55"/>
      <c r="W1138" s="55"/>
      <c r="X1138" s="55"/>
      <c r="Y1138" s="55"/>
      <c r="Z1138" s="55"/>
      <c r="AA1138" s="55"/>
      <c r="AB1138" s="55"/>
      <c r="AC1138" s="55"/>
      <c r="AD1138" s="55"/>
      <c r="AE1138" s="55"/>
      <c r="AF1138" s="55"/>
      <c r="AG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  <c r="AX1138" s="55"/>
      <c r="AY1138" s="55"/>
      <c r="AZ1138" s="55"/>
      <c r="BA1138" s="55"/>
      <c r="BB1138" s="55"/>
      <c r="BC1138" s="55"/>
      <c r="BD1138" s="55"/>
      <c r="BE1138" s="55"/>
      <c r="BF1138" s="55"/>
      <c r="BG1138" s="55"/>
      <c r="BH1138" s="55"/>
      <c r="BI1138" s="55"/>
      <c r="BJ1138" s="55"/>
      <c r="BK1138" s="55"/>
      <c r="BL1138" s="55"/>
      <c r="BM1138" s="55"/>
      <c r="BN1138" s="55"/>
      <c r="BO1138" s="55"/>
      <c r="BP1138" s="55"/>
      <c r="BQ1138" s="55"/>
      <c r="BR1138" s="55"/>
      <c r="BS1138" s="55"/>
      <c r="BT1138" s="55"/>
      <c r="BU1138" s="55"/>
      <c r="BV1138" s="55"/>
      <c r="BW1138" s="55"/>
      <c r="BX1138" s="55"/>
      <c r="BY1138" s="55"/>
      <c r="BZ1138" s="55"/>
      <c r="CA1138" s="55"/>
      <c r="CB1138" s="55"/>
      <c r="CC1138" s="55"/>
      <c r="CD1138" s="55"/>
      <c r="CE1138" s="55"/>
      <c r="CF1138" s="55"/>
      <c r="CG1138" s="55"/>
      <c r="CH1138" s="55"/>
      <c r="CI1138" s="55"/>
      <c r="CJ1138" s="55"/>
      <c r="CK1138" s="55"/>
      <c r="CL1138" s="55"/>
      <c r="CM1138" s="55"/>
      <c r="CN1138" s="55"/>
      <c r="CO1138" s="55"/>
      <c r="CP1138" s="55"/>
      <c r="CQ1138" s="55"/>
      <c r="CR1138" s="55"/>
      <c r="CS1138" s="55"/>
      <c r="CT1138" s="55"/>
      <c r="CU1138" s="55"/>
      <c r="CV1138" s="55"/>
      <c r="CW1138" s="55"/>
      <c r="CX1138" s="55"/>
      <c r="CY1138" s="55"/>
      <c r="CZ1138" s="55"/>
      <c r="DA1138" s="55"/>
      <c r="DB1138" s="55"/>
      <c r="DC1138" s="55"/>
      <c r="DD1138" s="55"/>
      <c r="DE1138" s="55"/>
      <c r="DF1138" s="55"/>
      <c r="DG1138" s="55"/>
      <c r="DH1138" s="55"/>
      <c r="DI1138" s="55"/>
      <c r="DJ1138" s="55"/>
      <c r="DK1138" s="55"/>
      <c r="DL1138" s="55"/>
      <c r="DM1138" s="55"/>
      <c r="DN1138" s="55"/>
      <c r="DO1138" s="55"/>
      <c r="DP1138" s="55"/>
      <c r="DQ1138" s="55"/>
      <c r="DR1138" s="55"/>
      <c r="DS1138" s="55"/>
      <c r="DT1138" s="55"/>
      <c r="DU1138" s="55"/>
      <c r="DV1138" s="55"/>
      <c r="DW1138" s="55"/>
      <c r="DX1138" s="55"/>
      <c r="DY1138" s="55"/>
      <c r="DZ1138" s="55"/>
      <c r="EA1138" s="55"/>
      <c r="EB1138" s="55"/>
      <c r="EC1138" s="55"/>
      <c r="ED1138" s="55"/>
      <c r="EE1138" s="55"/>
      <c r="EF1138" s="55"/>
      <c r="EG1138" s="55"/>
      <c r="EH1138" s="55"/>
      <c r="EI1138" s="55"/>
      <c r="EJ1138" s="55"/>
      <c r="EK1138" s="55"/>
      <c r="EL1138" s="55"/>
      <c r="EM1138" s="55"/>
      <c r="EN1138" s="55"/>
      <c r="EO1138" s="55"/>
      <c r="EP1138" s="55"/>
      <c r="EQ1138" s="55"/>
      <c r="ER1138" s="55"/>
      <c r="ES1138" s="55"/>
      <c r="ET1138" s="55"/>
      <c r="EU1138" s="55"/>
      <c r="EV1138" s="55"/>
      <c r="EW1138" s="55"/>
      <c r="EX1138" s="55"/>
      <c r="EY1138" s="55"/>
      <c r="EZ1138" s="55"/>
      <c r="FA1138" s="55"/>
      <c r="FB1138" s="55"/>
      <c r="FC1138" s="55"/>
      <c r="FD1138" s="55"/>
      <c r="FE1138" s="55"/>
      <c r="FF1138" s="55"/>
      <c r="FG1138" s="55"/>
      <c r="FH1138" s="55"/>
      <c r="FI1138" s="55"/>
      <c r="FJ1138" s="55"/>
      <c r="FK1138" s="55"/>
      <c r="FL1138" s="55"/>
      <c r="FM1138" s="55"/>
      <c r="FN1138" s="55"/>
      <c r="FO1138" s="55"/>
      <c r="FP1138" s="55"/>
      <c r="FQ1138" s="55"/>
      <c r="FR1138" s="55"/>
      <c r="FS1138" s="55"/>
      <c r="FT1138" s="55"/>
      <c r="FU1138" s="55"/>
      <c r="FV1138" s="55"/>
      <c r="FW1138" s="55"/>
      <c r="FX1138" s="55"/>
      <c r="FY1138" s="55"/>
      <c r="FZ1138" s="55"/>
      <c r="GA1138" s="55"/>
      <c r="GB1138" s="55"/>
      <c r="GC1138" s="55"/>
      <c r="GD1138" s="55"/>
      <c r="GE1138" s="55"/>
      <c r="GF1138" s="55"/>
      <c r="GG1138" s="55"/>
      <c r="GH1138" s="55"/>
      <c r="GI1138" s="55"/>
      <c r="GJ1138" s="55"/>
      <c r="GK1138" s="55"/>
      <c r="GL1138" s="55"/>
      <c r="GM1138" s="55"/>
      <c r="GN1138" s="55"/>
      <c r="GO1138" s="55"/>
      <c r="GP1138" s="55"/>
      <c r="GQ1138" s="55"/>
      <c r="GR1138" s="55"/>
      <c r="GS1138" s="55"/>
      <c r="GT1138" s="55"/>
      <c r="GU1138" s="55"/>
      <c r="GV1138" s="55"/>
      <c r="GW1138" s="55"/>
      <c r="GX1138" s="55"/>
      <c r="GY1138" s="55"/>
      <c r="GZ1138" s="55"/>
      <c r="HA1138" s="55"/>
      <c r="HB1138" s="55"/>
      <c r="HC1138" s="55"/>
      <c r="HD1138" s="55"/>
      <c r="HE1138" s="55"/>
      <c r="HF1138" s="55"/>
      <c r="HG1138" s="55"/>
      <c r="HH1138" s="55"/>
      <c r="HI1138" s="55"/>
      <c r="HJ1138" s="55"/>
      <c r="HK1138" s="55"/>
      <c r="HL1138" s="55"/>
      <c r="HM1138" s="55"/>
      <c r="HN1138" s="55"/>
      <c r="HO1138" s="55"/>
      <c r="HP1138" s="55"/>
      <c r="HQ1138" s="55"/>
      <c r="HR1138" s="55"/>
      <c r="HS1138" s="55"/>
      <c r="HT1138" s="55"/>
      <c r="HU1138" s="55"/>
      <c r="HV1138" s="55"/>
      <c r="HW1138" s="55"/>
      <c r="HX1138" s="55"/>
      <c r="HY1138" s="55"/>
      <c r="HZ1138" s="55"/>
      <c r="IA1138" s="55"/>
      <c r="IB1138" s="55"/>
      <c r="IC1138" s="55"/>
      <c r="ID1138" s="55"/>
      <c r="IE1138" s="55"/>
      <c r="IF1138" s="55"/>
      <c r="IG1138" s="55"/>
      <c r="IH1138" s="55"/>
      <c r="II1138" s="55"/>
      <c r="IJ1138" s="55"/>
      <c r="IK1138" s="55"/>
      <c r="IL1138" s="55"/>
      <c r="IM1138" s="55"/>
      <c r="IN1138" s="55"/>
      <c r="IO1138" s="55"/>
      <c r="IP1138" s="55"/>
      <c r="IQ1138" s="55"/>
      <c r="IR1138" s="55"/>
      <c r="IS1138" s="55"/>
      <c r="IT1138" s="55"/>
      <c r="IU1138" s="55"/>
      <c r="IV1138" s="55"/>
      <c r="IW1138" s="55"/>
    </row>
    <row r="1139" spans="1:257" s="22" customFormat="1" x14ac:dyDescent="0.2">
      <c r="A1139" s="36" t="s">
        <v>2066</v>
      </c>
      <c r="B1139" s="57">
        <f t="shared" si="50"/>
        <v>44768.353622685187</v>
      </c>
      <c r="C1139" s="27">
        <v>2022</v>
      </c>
      <c r="D1139" s="27">
        <v>7</v>
      </c>
      <c r="E1139" s="27">
        <v>26</v>
      </c>
      <c r="F1139" s="27">
        <v>8</v>
      </c>
      <c r="G1139" s="28">
        <v>29</v>
      </c>
      <c r="H1139" s="29">
        <v>13.17</v>
      </c>
      <c r="I1139" s="30">
        <v>54.28</v>
      </c>
      <c r="J1139" s="30">
        <v>86.138000000000005</v>
      </c>
      <c r="K1139" s="27">
        <v>4</v>
      </c>
      <c r="L1139" s="35">
        <v>1</v>
      </c>
      <c r="M1139" s="23">
        <v>0.6</v>
      </c>
      <c r="N1139" s="23">
        <f t="shared" si="53"/>
        <v>1.1000000000000001</v>
      </c>
      <c r="O1139" s="23">
        <v>1.1000000000000001</v>
      </c>
      <c r="P1139" s="68" t="s">
        <v>4</v>
      </c>
      <c r="Q1139" s="68" t="s">
        <v>923</v>
      </c>
      <c r="R1139" s="19" t="s">
        <v>18</v>
      </c>
      <c r="S1139" s="68" t="s">
        <v>924</v>
      </c>
      <c r="T1139" s="68"/>
      <c r="U1139" s="55"/>
      <c r="V1139" s="55"/>
      <c r="W1139" s="55"/>
      <c r="X1139" s="55"/>
      <c r="Y1139" s="55"/>
      <c r="Z1139" s="55"/>
      <c r="AA1139" s="55"/>
      <c r="AB1139" s="55"/>
      <c r="AC1139" s="55"/>
      <c r="AD1139" s="55"/>
      <c r="AE1139" s="55"/>
      <c r="AF1139" s="55"/>
      <c r="AG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  <c r="AX1139" s="55"/>
      <c r="AY1139" s="55"/>
      <c r="AZ1139" s="55"/>
      <c r="BA1139" s="55"/>
      <c r="BB1139" s="55"/>
      <c r="BC1139" s="55"/>
      <c r="BD1139" s="55"/>
      <c r="BE1139" s="55"/>
      <c r="BF1139" s="55"/>
      <c r="BG1139" s="55"/>
      <c r="BH1139" s="55"/>
      <c r="BI1139" s="55"/>
      <c r="BJ1139" s="55"/>
      <c r="BK1139" s="55"/>
      <c r="BL1139" s="55"/>
      <c r="BM1139" s="55"/>
      <c r="BN1139" s="55"/>
      <c r="BO1139" s="55"/>
      <c r="BP1139" s="55"/>
      <c r="BQ1139" s="55"/>
      <c r="BR1139" s="55"/>
      <c r="BS1139" s="55"/>
      <c r="BT1139" s="55"/>
      <c r="BU1139" s="55"/>
      <c r="BV1139" s="55"/>
      <c r="BW1139" s="55"/>
      <c r="BX1139" s="55"/>
      <c r="BY1139" s="55"/>
      <c r="BZ1139" s="55"/>
      <c r="CA1139" s="55"/>
      <c r="CB1139" s="55"/>
      <c r="CC1139" s="55"/>
      <c r="CD1139" s="55"/>
      <c r="CE1139" s="55"/>
      <c r="CF1139" s="55"/>
      <c r="CG1139" s="55"/>
      <c r="CH1139" s="55"/>
      <c r="CI1139" s="55"/>
      <c r="CJ1139" s="55"/>
      <c r="CK1139" s="55"/>
      <c r="CL1139" s="55"/>
      <c r="CM1139" s="55"/>
      <c r="CN1139" s="55"/>
      <c r="CO1139" s="55"/>
      <c r="CP1139" s="55"/>
      <c r="CQ1139" s="55"/>
      <c r="CR1139" s="55"/>
      <c r="CS1139" s="55"/>
      <c r="CT1139" s="55"/>
      <c r="CU1139" s="55"/>
      <c r="CV1139" s="55"/>
      <c r="CW1139" s="55"/>
      <c r="CX1139" s="55"/>
      <c r="CY1139" s="55"/>
      <c r="CZ1139" s="55"/>
      <c r="DA1139" s="55"/>
      <c r="DB1139" s="55"/>
      <c r="DC1139" s="55"/>
      <c r="DD1139" s="55"/>
      <c r="DE1139" s="55"/>
      <c r="DF1139" s="55"/>
      <c r="DG1139" s="55"/>
      <c r="DH1139" s="55"/>
      <c r="DI1139" s="55"/>
      <c r="DJ1139" s="55"/>
      <c r="DK1139" s="55"/>
      <c r="DL1139" s="55"/>
      <c r="DM1139" s="55"/>
      <c r="DN1139" s="55"/>
      <c r="DO1139" s="55"/>
      <c r="DP1139" s="55"/>
      <c r="DQ1139" s="55"/>
      <c r="DR1139" s="55"/>
      <c r="DS1139" s="55"/>
      <c r="DT1139" s="55"/>
      <c r="DU1139" s="55"/>
      <c r="DV1139" s="55"/>
      <c r="DW1139" s="55"/>
      <c r="DX1139" s="55"/>
      <c r="DY1139" s="55"/>
      <c r="DZ1139" s="55"/>
      <c r="EA1139" s="55"/>
      <c r="EB1139" s="55"/>
      <c r="EC1139" s="55"/>
      <c r="ED1139" s="55"/>
      <c r="EE1139" s="55"/>
      <c r="EF1139" s="55"/>
      <c r="EG1139" s="55"/>
      <c r="EH1139" s="55"/>
      <c r="EI1139" s="55"/>
      <c r="EJ1139" s="55"/>
      <c r="EK1139" s="55"/>
      <c r="EL1139" s="55"/>
      <c r="EM1139" s="55"/>
      <c r="EN1139" s="55"/>
      <c r="EO1139" s="55"/>
      <c r="EP1139" s="55"/>
      <c r="EQ1139" s="55"/>
      <c r="ER1139" s="55"/>
      <c r="ES1139" s="55"/>
      <c r="ET1139" s="55"/>
      <c r="EU1139" s="55"/>
      <c r="EV1139" s="55"/>
      <c r="EW1139" s="55"/>
      <c r="EX1139" s="55"/>
      <c r="EY1139" s="55"/>
      <c r="EZ1139" s="55"/>
      <c r="FA1139" s="55"/>
      <c r="FB1139" s="55"/>
      <c r="FC1139" s="55"/>
      <c r="FD1139" s="55"/>
      <c r="FE1139" s="55"/>
      <c r="FF1139" s="55"/>
      <c r="FG1139" s="55"/>
      <c r="FH1139" s="55"/>
      <c r="FI1139" s="55"/>
      <c r="FJ1139" s="55"/>
      <c r="FK1139" s="55"/>
      <c r="FL1139" s="55"/>
      <c r="FM1139" s="55"/>
      <c r="FN1139" s="55"/>
      <c r="FO1139" s="55"/>
      <c r="FP1139" s="55"/>
      <c r="FQ1139" s="55"/>
      <c r="FR1139" s="55"/>
      <c r="FS1139" s="55"/>
      <c r="FT1139" s="55"/>
      <c r="FU1139" s="55"/>
      <c r="FV1139" s="55"/>
      <c r="FW1139" s="55"/>
      <c r="FX1139" s="55"/>
      <c r="FY1139" s="55"/>
      <c r="FZ1139" s="55"/>
      <c r="GA1139" s="55"/>
      <c r="GB1139" s="55"/>
      <c r="GC1139" s="55"/>
      <c r="GD1139" s="55"/>
      <c r="GE1139" s="55"/>
      <c r="GF1139" s="55"/>
      <c r="GG1139" s="55"/>
      <c r="GH1139" s="55"/>
      <c r="GI1139" s="55"/>
      <c r="GJ1139" s="55"/>
      <c r="GK1139" s="55"/>
      <c r="GL1139" s="55"/>
      <c r="GM1139" s="55"/>
      <c r="GN1139" s="55"/>
      <c r="GO1139" s="55"/>
      <c r="GP1139" s="55"/>
      <c r="GQ1139" s="55"/>
      <c r="GR1139" s="55"/>
      <c r="GS1139" s="55"/>
      <c r="GT1139" s="55"/>
      <c r="GU1139" s="55"/>
      <c r="GV1139" s="55"/>
      <c r="GW1139" s="55"/>
      <c r="GX1139" s="55"/>
      <c r="GY1139" s="55"/>
      <c r="GZ1139" s="55"/>
      <c r="HA1139" s="55"/>
      <c r="HB1139" s="55"/>
      <c r="HC1139" s="55"/>
      <c r="HD1139" s="55"/>
      <c r="HE1139" s="55"/>
      <c r="HF1139" s="55"/>
      <c r="HG1139" s="55"/>
      <c r="HH1139" s="55"/>
      <c r="HI1139" s="55"/>
      <c r="HJ1139" s="55"/>
      <c r="HK1139" s="55"/>
      <c r="HL1139" s="55"/>
      <c r="HM1139" s="55"/>
      <c r="HN1139" s="55"/>
      <c r="HO1139" s="55"/>
      <c r="HP1139" s="55"/>
      <c r="HQ1139" s="55"/>
      <c r="HR1139" s="55"/>
      <c r="HS1139" s="55"/>
      <c r="HT1139" s="55"/>
      <c r="HU1139" s="55"/>
      <c r="HV1139" s="55"/>
      <c r="HW1139" s="55"/>
      <c r="HX1139" s="55"/>
      <c r="HY1139" s="55"/>
      <c r="HZ1139" s="55"/>
      <c r="IA1139" s="55"/>
      <c r="IB1139" s="55"/>
      <c r="IC1139" s="55"/>
      <c r="ID1139" s="55"/>
      <c r="IE1139" s="55"/>
      <c r="IF1139" s="55"/>
      <c r="IG1139" s="55"/>
      <c r="IH1139" s="55"/>
      <c r="II1139" s="55"/>
      <c r="IJ1139" s="55"/>
      <c r="IK1139" s="55"/>
      <c r="IL1139" s="55"/>
      <c r="IM1139" s="55"/>
      <c r="IN1139" s="55"/>
      <c r="IO1139" s="55"/>
      <c r="IP1139" s="55"/>
      <c r="IQ1139" s="55"/>
      <c r="IR1139" s="55"/>
      <c r="IS1139" s="55"/>
      <c r="IT1139" s="55"/>
      <c r="IU1139" s="55"/>
      <c r="IV1139" s="55"/>
      <c r="IW1139" s="55"/>
    </row>
    <row r="1140" spans="1:257" s="22" customFormat="1" x14ac:dyDescent="0.2">
      <c r="A1140" s="36" t="s">
        <v>2067</v>
      </c>
      <c r="B1140" s="57">
        <f t="shared" si="50"/>
        <v>44768.378738425927</v>
      </c>
      <c r="C1140" s="27">
        <v>2022</v>
      </c>
      <c r="D1140" s="27">
        <v>7</v>
      </c>
      <c r="E1140" s="27">
        <v>26</v>
      </c>
      <c r="F1140" s="27">
        <v>9</v>
      </c>
      <c r="G1140" s="28">
        <v>5</v>
      </c>
      <c r="H1140" s="29">
        <v>23.23</v>
      </c>
      <c r="I1140" s="30">
        <v>54.063000000000002</v>
      </c>
      <c r="J1140" s="30">
        <v>86.582999999999998</v>
      </c>
      <c r="K1140" s="27">
        <v>0</v>
      </c>
      <c r="L1140" s="68" t="s">
        <v>3</v>
      </c>
      <c r="M1140" s="23">
        <v>2</v>
      </c>
      <c r="N1140" s="23">
        <f t="shared" si="53"/>
        <v>2.2999999999999998</v>
      </c>
      <c r="O1140" s="23">
        <v>2.2999999999999998</v>
      </c>
      <c r="P1140" s="68" t="s">
        <v>4</v>
      </c>
      <c r="Q1140" s="68" t="s">
        <v>923</v>
      </c>
      <c r="R1140" s="19" t="s">
        <v>18</v>
      </c>
      <c r="S1140" s="68" t="s">
        <v>925</v>
      </c>
      <c r="T1140" s="68" t="s">
        <v>21</v>
      </c>
      <c r="U1140" s="55"/>
      <c r="V1140" s="55"/>
      <c r="W1140" s="55"/>
      <c r="X1140" s="55"/>
      <c r="Y1140" s="55"/>
      <c r="Z1140" s="55"/>
      <c r="AA1140" s="55"/>
      <c r="AB1140" s="55"/>
      <c r="AC1140" s="55"/>
      <c r="AD1140" s="55"/>
      <c r="AE1140" s="55"/>
      <c r="AF1140" s="55"/>
      <c r="AG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  <c r="AX1140" s="55"/>
      <c r="AY1140" s="55"/>
      <c r="AZ1140" s="55"/>
      <c r="BA1140" s="55"/>
      <c r="BB1140" s="55"/>
      <c r="BC1140" s="55"/>
      <c r="BD1140" s="55"/>
      <c r="BE1140" s="55"/>
      <c r="BF1140" s="55"/>
      <c r="BG1140" s="55"/>
      <c r="BH1140" s="55"/>
      <c r="BI1140" s="55"/>
      <c r="BJ1140" s="55"/>
      <c r="BK1140" s="55"/>
      <c r="BL1140" s="55"/>
      <c r="BM1140" s="55"/>
      <c r="BN1140" s="55"/>
      <c r="BO1140" s="55"/>
      <c r="BP1140" s="55"/>
      <c r="BQ1140" s="55"/>
      <c r="BR1140" s="55"/>
      <c r="BS1140" s="55"/>
      <c r="BT1140" s="55"/>
      <c r="BU1140" s="55"/>
      <c r="BV1140" s="55"/>
      <c r="BW1140" s="55"/>
      <c r="BX1140" s="55"/>
      <c r="BY1140" s="55"/>
      <c r="BZ1140" s="55"/>
      <c r="CA1140" s="55"/>
      <c r="CB1140" s="55"/>
      <c r="CC1140" s="55"/>
      <c r="CD1140" s="55"/>
      <c r="CE1140" s="55"/>
      <c r="CF1140" s="55"/>
      <c r="CG1140" s="55"/>
      <c r="CH1140" s="55"/>
      <c r="CI1140" s="55"/>
      <c r="CJ1140" s="55"/>
      <c r="CK1140" s="55"/>
      <c r="CL1140" s="55"/>
      <c r="CM1140" s="55"/>
      <c r="CN1140" s="55"/>
      <c r="CO1140" s="55"/>
      <c r="CP1140" s="55"/>
      <c r="CQ1140" s="55"/>
      <c r="CR1140" s="55"/>
      <c r="CS1140" s="55"/>
      <c r="CT1140" s="55"/>
      <c r="CU1140" s="55"/>
      <c r="CV1140" s="55"/>
      <c r="CW1140" s="55"/>
      <c r="CX1140" s="55"/>
      <c r="CY1140" s="55"/>
      <c r="CZ1140" s="55"/>
      <c r="DA1140" s="55"/>
      <c r="DB1140" s="55"/>
      <c r="DC1140" s="55"/>
      <c r="DD1140" s="55"/>
      <c r="DE1140" s="55"/>
      <c r="DF1140" s="55"/>
      <c r="DG1140" s="55"/>
      <c r="DH1140" s="55"/>
      <c r="DI1140" s="55"/>
      <c r="DJ1140" s="55"/>
      <c r="DK1140" s="55"/>
      <c r="DL1140" s="55"/>
      <c r="DM1140" s="55"/>
      <c r="DN1140" s="55"/>
      <c r="DO1140" s="55"/>
      <c r="DP1140" s="55"/>
      <c r="DQ1140" s="55"/>
      <c r="DR1140" s="55"/>
      <c r="DS1140" s="55"/>
      <c r="DT1140" s="55"/>
      <c r="DU1140" s="55"/>
      <c r="DV1140" s="55"/>
      <c r="DW1140" s="55"/>
      <c r="DX1140" s="55"/>
      <c r="DY1140" s="55"/>
      <c r="DZ1140" s="55"/>
      <c r="EA1140" s="55"/>
      <c r="EB1140" s="55"/>
      <c r="EC1140" s="55"/>
      <c r="ED1140" s="55"/>
      <c r="EE1140" s="55"/>
      <c r="EF1140" s="55"/>
      <c r="EG1140" s="55"/>
      <c r="EH1140" s="55"/>
      <c r="EI1140" s="55"/>
      <c r="EJ1140" s="55"/>
      <c r="EK1140" s="55"/>
      <c r="EL1140" s="55"/>
      <c r="EM1140" s="55"/>
      <c r="EN1140" s="55"/>
      <c r="EO1140" s="55"/>
      <c r="EP1140" s="55"/>
      <c r="EQ1140" s="55"/>
      <c r="ER1140" s="55"/>
      <c r="ES1140" s="55"/>
      <c r="ET1140" s="55"/>
      <c r="EU1140" s="55"/>
      <c r="EV1140" s="55"/>
      <c r="EW1140" s="55"/>
      <c r="EX1140" s="55"/>
      <c r="EY1140" s="55"/>
      <c r="EZ1140" s="55"/>
      <c r="FA1140" s="55"/>
      <c r="FB1140" s="55"/>
      <c r="FC1140" s="55"/>
      <c r="FD1140" s="55"/>
      <c r="FE1140" s="55"/>
      <c r="FF1140" s="55"/>
      <c r="FG1140" s="55"/>
      <c r="FH1140" s="55"/>
      <c r="FI1140" s="55"/>
      <c r="FJ1140" s="55"/>
      <c r="FK1140" s="55"/>
      <c r="FL1140" s="55"/>
      <c r="FM1140" s="55"/>
      <c r="FN1140" s="55"/>
      <c r="FO1140" s="55"/>
      <c r="FP1140" s="55"/>
      <c r="FQ1140" s="55"/>
      <c r="FR1140" s="55"/>
      <c r="FS1140" s="55"/>
      <c r="FT1140" s="55"/>
      <c r="FU1140" s="55"/>
      <c r="FV1140" s="55"/>
      <c r="FW1140" s="55"/>
      <c r="FX1140" s="55"/>
      <c r="FY1140" s="55"/>
      <c r="FZ1140" s="55"/>
      <c r="GA1140" s="55"/>
      <c r="GB1140" s="55"/>
      <c r="GC1140" s="55"/>
      <c r="GD1140" s="55"/>
      <c r="GE1140" s="55"/>
      <c r="GF1140" s="55"/>
      <c r="GG1140" s="55"/>
      <c r="GH1140" s="55"/>
      <c r="GI1140" s="55"/>
      <c r="GJ1140" s="55"/>
      <c r="GK1140" s="55"/>
      <c r="GL1140" s="55"/>
      <c r="GM1140" s="55"/>
      <c r="GN1140" s="55"/>
      <c r="GO1140" s="55"/>
      <c r="GP1140" s="55"/>
      <c r="GQ1140" s="55"/>
      <c r="GR1140" s="55"/>
      <c r="GS1140" s="55"/>
      <c r="GT1140" s="55"/>
      <c r="GU1140" s="55"/>
      <c r="GV1140" s="55"/>
      <c r="GW1140" s="55"/>
      <c r="GX1140" s="55"/>
      <c r="GY1140" s="55"/>
      <c r="GZ1140" s="55"/>
      <c r="HA1140" s="55"/>
      <c r="HB1140" s="55"/>
      <c r="HC1140" s="55"/>
      <c r="HD1140" s="55"/>
      <c r="HE1140" s="55"/>
      <c r="HF1140" s="55"/>
      <c r="HG1140" s="55"/>
      <c r="HH1140" s="55"/>
      <c r="HI1140" s="55"/>
      <c r="HJ1140" s="55"/>
      <c r="HK1140" s="55"/>
      <c r="HL1140" s="55"/>
      <c r="HM1140" s="55"/>
      <c r="HN1140" s="55"/>
      <c r="HO1140" s="55"/>
      <c r="HP1140" s="55"/>
      <c r="HQ1140" s="55"/>
      <c r="HR1140" s="55"/>
      <c r="HS1140" s="55"/>
      <c r="HT1140" s="55"/>
      <c r="HU1140" s="55"/>
      <c r="HV1140" s="55"/>
      <c r="HW1140" s="55"/>
      <c r="HX1140" s="55"/>
      <c r="HY1140" s="55"/>
      <c r="HZ1140" s="55"/>
      <c r="IA1140" s="55"/>
      <c r="IB1140" s="55"/>
      <c r="IC1140" s="55"/>
      <c r="ID1140" s="55"/>
      <c r="IE1140" s="55"/>
      <c r="IF1140" s="55"/>
      <c r="IG1140" s="55"/>
      <c r="IH1140" s="55"/>
      <c r="II1140" s="55"/>
      <c r="IJ1140" s="55"/>
      <c r="IK1140" s="55"/>
      <c r="IL1140" s="55"/>
      <c r="IM1140" s="55"/>
      <c r="IN1140" s="55"/>
      <c r="IO1140" s="55"/>
      <c r="IP1140" s="55"/>
      <c r="IQ1140" s="55"/>
      <c r="IR1140" s="55"/>
      <c r="IS1140" s="55"/>
      <c r="IT1140" s="55"/>
      <c r="IU1140" s="55"/>
      <c r="IV1140" s="55"/>
      <c r="IW1140" s="55"/>
    </row>
    <row r="1141" spans="1:257" s="22" customFormat="1" x14ac:dyDescent="0.2">
      <c r="A1141" s="36" t="s">
        <v>2068</v>
      </c>
      <c r="B1141" s="57">
        <f t="shared" si="50"/>
        <v>44768.395532407405</v>
      </c>
      <c r="C1141" s="27">
        <v>2022</v>
      </c>
      <c r="D1141" s="27">
        <v>7</v>
      </c>
      <c r="E1141" s="27">
        <v>26</v>
      </c>
      <c r="F1141" s="27">
        <v>9</v>
      </c>
      <c r="G1141" s="28">
        <v>29</v>
      </c>
      <c r="H1141" s="29">
        <v>34.93</v>
      </c>
      <c r="I1141" s="30">
        <v>54.335000000000001</v>
      </c>
      <c r="J1141" s="30">
        <v>86.616</v>
      </c>
      <c r="K1141" s="27">
        <v>0</v>
      </c>
      <c r="L1141" s="68" t="s">
        <v>3</v>
      </c>
      <c r="M1141" s="23">
        <v>1.8</v>
      </c>
      <c r="N1141" s="23">
        <f t="shared" si="53"/>
        <v>2.1</v>
      </c>
      <c r="O1141" s="23">
        <v>2.1</v>
      </c>
      <c r="P1141" s="68" t="s">
        <v>4</v>
      </c>
      <c r="Q1141" s="68" t="s">
        <v>923</v>
      </c>
      <c r="R1141" s="19" t="s">
        <v>18</v>
      </c>
      <c r="S1141" s="68" t="s">
        <v>925</v>
      </c>
      <c r="T1141" s="68" t="s">
        <v>21</v>
      </c>
      <c r="U1141" s="55"/>
      <c r="V1141" s="55"/>
      <c r="W1141" s="55"/>
      <c r="X1141" s="55"/>
      <c r="Y1141" s="55"/>
      <c r="Z1141" s="55"/>
      <c r="AA1141" s="55"/>
      <c r="AB1141" s="55"/>
      <c r="AC1141" s="55"/>
      <c r="AD1141" s="55"/>
      <c r="AE1141" s="55"/>
      <c r="AF1141" s="55"/>
      <c r="AG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  <c r="AX1141" s="55"/>
      <c r="AY1141" s="55"/>
      <c r="AZ1141" s="55"/>
      <c r="BA1141" s="55"/>
      <c r="BB1141" s="55"/>
      <c r="BC1141" s="55"/>
      <c r="BD1141" s="55"/>
      <c r="BE1141" s="55"/>
      <c r="BF1141" s="55"/>
      <c r="BG1141" s="55"/>
      <c r="BH1141" s="55"/>
      <c r="BI1141" s="55"/>
      <c r="BJ1141" s="55"/>
      <c r="BK1141" s="55"/>
      <c r="BL1141" s="55"/>
      <c r="BM1141" s="55"/>
      <c r="BN1141" s="55"/>
      <c r="BO1141" s="55"/>
      <c r="BP1141" s="55"/>
      <c r="BQ1141" s="55"/>
      <c r="BR1141" s="55"/>
      <c r="BS1141" s="55"/>
      <c r="BT1141" s="55"/>
      <c r="BU1141" s="55"/>
      <c r="BV1141" s="55"/>
      <c r="BW1141" s="55"/>
      <c r="BX1141" s="55"/>
      <c r="BY1141" s="55"/>
      <c r="BZ1141" s="55"/>
      <c r="CA1141" s="55"/>
      <c r="CB1141" s="55"/>
      <c r="CC1141" s="55"/>
      <c r="CD1141" s="55"/>
      <c r="CE1141" s="55"/>
      <c r="CF1141" s="55"/>
      <c r="CG1141" s="55"/>
      <c r="CH1141" s="55"/>
      <c r="CI1141" s="55"/>
      <c r="CJ1141" s="55"/>
      <c r="CK1141" s="55"/>
      <c r="CL1141" s="55"/>
      <c r="CM1141" s="55"/>
      <c r="CN1141" s="55"/>
      <c r="CO1141" s="55"/>
      <c r="CP1141" s="55"/>
      <c r="CQ1141" s="55"/>
      <c r="CR1141" s="55"/>
      <c r="CS1141" s="55"/>
      <c r="CT1141" s="55"/>
      <c r="CU1141" s="55"/>
      <c r="CV1141" s="55"/>
      <c r="CW1141" s="55"/>
      <c r="CX1141" s="55"/>
      <c r="CY1141" s="55"/>
      <c r="CZ1141" s="55"/>
      <c r="DA1141" s="55"/>
      <c r="DB1141" s="55"/>
      <c r="DC1141" s="55"/>
      <c r="DD1141" s="55"/>
      <c r="DE1141" s="55"/>
      <c r="DF1141" s="55"/>
      <c r="DG1141" s="55"/>
      <c r="DH1141" s="55"/>
      <c r="DI1141" s="55"/>
      <c r="DJ1141" s="55"/>
      <c r="DK1141" s="55"/>
      <c r="DL1141" s="55"/>
      <c r="DM1141" s="55"/>
      <c r="DN1141" s="55"/>
      <c r="DO1141" s="55"/>
      <c r="DP1141" s="55"/>
      <c r="DQ1141" s="55"/>
      <c r="DR1141" s="55"/>
      <c r="DS1141" s="55"/>
      <c r="DT1141" s="55"/>
      <c r="DU1141" s="55"/>
      <c r="DV1141" s="55"/>
      <c r="DW1141" s="55"/>
      <c r="DX1141" s="55"/>
      <c r="DY1141" s="55"/>
      <c r="DZ1141" s="55"/>
      <c r="EA1141" s="55"/>
      <c r="EB1141" s="55"/>
      <c r="EC1141" s="55"/>
      <c r="ED1141" s="55"/>
      <c r="EE1141" s="55"/>
      <c r="EF1141" s="55"/>
      <c r="EG1141" s="55"/>
      <c r="EH1141" s="55"/>
      <c r="EI1141" s="55"/>
      <c r="EJ1141" s="55"/>
      <c r="EK1141" s="55"/>
      <c r="EL1141" s="55"/>
      <c r="EM1141" s="55"/>
      <c r="EN1141" s="55"/>
      <c r="EO1141" s="55"/>
      <c r="EP1141" s="55"/>
      <c r="EQ1141" s="55"/>
      <c r="ER1141" s="55"/>
      <c r="ES1141" s="55"/>
      <c r="ET1141" s="55"/>
      <c r="EU1141" s="55"/>
      <c r="EV1141" s="55"/>
      <c r="EW1141" s="55"/>
      <c r="EX1141" s="55"/>
      <c r="EY1141" s="55"/>
      <c r="EZ1141" s="55"/>
      <c r="FA1141" s="55"/>
      <c r="FB1141" s="55"/>
      <c r="FC1141" s="55"/>
      <c r="FD1141" s="55"/>
      <c r="FE1141" s="55"/>
      <c r="FF1141" s="55"/>
      <c r="FG1141" s="55"/>
      <c r="FH1141" s="55"/>
      <c r="FI1141" s="55"/>
      <c r="FJ1141" s="55"/>
      <c r="FK1141" s="55"/>
      <c r="FL1141" s="55"/>
      <c r="FM1141" s="55"/>
      <c r="FN1141" s="55"/>
      <c r="FO1141" s="55"/>
      <c r="FP1141" s="55"/>
      <c r="FQ1141" s="55"/>
      <c r="FR1141" s="55"/>
      <c r="FS1141" s="55"/>
      <c r="FT1141" s="55"/>
      <c r="FU1141" s="55"/>
      <c r="FV1141" s="55"/>
      <c r="FW1141" s="55"/>
      <c r="FX1141" s="55"/>
      <c r="FY1141" s="55"/>
      <c r="FZ1141" s="55"/>
      <c r="GA1141" s="55"/>
      <c r="GB1141" s="55"/>
      <c r="GC1141" s="55"/>
      <c r="GD1141" s="55"/>
      <c r="GE1141" s="55"/>
      <c r="GF1141" s="55"/>
      <c r="GG1141" s="55"/>
      <c r="GH1141" s="55"/>
      <c r="GI1141" s="55"/>
      <c r="GJ1141" s="55"/>
      <c r="GK1141" s="55"/>
      <c r="GL1141" s="55"/>
      <c r="GM1141" s="55"/>
      <c r="GN1141" s="55"/>
      <c r="GO1141" s="55"/>
      <c r="GP1141" s="55"/>
      <c r="GQ1141" s="55"/>
      <c r="GR1141" s="55"/>
      <c r="GS1141" s="55"/>
      <c r="GT1141" s="55"/>
      <c r="GU1141" s="55"/>
      <c r="GV1141" s="55"/>
      <c r="GW1141" s="55"/>
      <c r="GX1141" s="55"/>
      <c r="GY1141" s="55"/>
      <c r="GZ1141" s="55"/>
      <c r="HA1141" s="55"/>
      <c r="HB1141" s="55"/>
      <c r="HC1141" s="55"/>
      <c r="HD1141" s="55"/>
      <c r="HE1141" s="55"/>
      <c r="HF1141" s="55"/>
      <c r="HG1141" s="55"/>
      <c r="HH1141" s="55"/>
      <c r="HI1141" s="55"/>
      <c r="HJ1141" s="55"/>
      <c r="HK1141" s="55"/>
      <c r="HL1141" s="55"/>
      <c r="HM1141" s="55"/>
      <c r="HN1141" s="55"/>
      <c r="HO1141" s="55"/>
      <c r="HP1141" s="55"/>
      <c r="HQ1141" s="55"/>
      <c r="HR1141" s="55"/>
      <c r="HS1141" s="55"/>
      <c r="HT1141" s="55"/>
      <c r="HU1141" s="55"/>
      <c r="HV1141" s="55"/>
      <c r="HW1141" s="55"/>
      <c r="HX1141" s="55"/>
      <c r="HY1141" s="55"/>
      <c r="HZ1141" s="55"/>
      <c r="IA1141" s="55"/>
      <c r="IB1141" s="55"/>
      <c r="IC1141" s="55"/>
      <c r="ID1141" s="55"/>
      <c r="IE1141" s="55"/>
      <c r="IF1141" s="55"/>
      <c r="IG1141" s="55"/>
      <c r="IH1141" s="55"/>
      <c r="II1141" s="55"/>
      <c r="IJ1141" s="55"/>
      <c r="IK1141" s="55"/>
      <c r="IL1141" s="55"/>
      <c r="IM1141" s="55"/>
      <c r="IN1141" s="55"/>
      <c r="IO1141" s="55"/>
      <c r="IP1141" s="55"/>
      <c r="IQ1141" s="55"/>
      <c r="IR1141" s="55"/>
      <c r="IS1141" s="55"/>
      <c r="IT1141" s="55"/>
      <c r="IU1141" s="55"/>
      <c r="IV1141" s="55"/>
      <c r="IW1141" s="55"/>
    </row>
    <row r="1142" spans="1:257" s="22" customFormat="1" x14ac:dyDescent="0.2">
      <c r="A1142" s="36" t="s">
        <v>2069</v>
      </c>
      <c r="B1142" s="57">
        <f t="shared" si="50"/>
        <v>44768.527442129627</v>
      </c>
      <c r="C1142" s="27">
        <v>2022</v>
      </c>
      <c r="D1142" s="27">
        <v>7</v>
      </c>
      <c r="E1142" s="27">
        <v>26</v>
      </c>
      <c r="F1142" s="27">
        <v>12</v>
      </c>
      <c r="G1142" s="28">
        <v>39</v>
      </c>
      <c r="H1142" s="29">
        <v>31.14</v>
      </c>
      <c r="I1142" s="30">
        <v>54.314999999999998</v>
      </c>
      <c r="J1142" s="30">
        <v>86.128</v>
      </c>
      <c r="K1142" s="27">
        <v>5</v>
      </c>
      <c r="L1142" s="35">
        <v>2</v>
      </c>
      <c r="M1142" s="23">
        <v>0.6</v>
      </c>
      <c r="N1142" s="23">
        <f t="shared" si="53"/>
        <v>1.1000000000000001</v>
      </c>
      <c r="O1142" s="23">
        <v>1.1000000000000001</v>
      </c>
      <c r="P1142" s="68" t="s">
        <v>4</v>
      </c>
      <c r="Q1142" s="68" t="s">
        <v>923</v>
      </c>
      <c r="R1142" s="19" t="s">
        <v>18</v>
      </c>
      <c r="S1142" s="68" t="s">
        <v>924</v>
      </c>
      <c r="T1142" s="68"/>
      <c r="U1142" s="55"/>
      <c r="V1142" s="55"/>
      <c r="W1142" s="55"/>
      <c r="X1142" s="55"/>
      <c r="Y1142" s="55"/>
      <c r="Z1142" s="55"/>
      <c r="AA1142" s="55"/>
      <c r="AB1142" s="55"/>
      <c r="AC1142" s="55"/>
      <c r="AD1142" s="55"/>
      <c r="AE1142" s="55"/>
      <c r="AF1142" s="55"/>
      <c r="AG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  <c r="AX1142" s="55"/>
      <c r="AY1142" s="55"/>
      <c r="AZ1142" s="55"/>
      <c r="BA1142" s="55"/>
      <c r="BB1142" s="55"/>
      <c r="BC1142" s="55"/>
      <c r="BD1142" s="55"/>
      <c r="BE1142" s="55"/>
      <c r="BF1142" s="55"/>
      <c r="BG1142" s="55"/>
      <c r="BH1142" s="55"/>
      <c r="BI1142" s="55"/>
      <c r="BJ1142" s="55"/>
      <c r="BK1142" s="55"/>
      <c r="BL1142" s="55"/>
      <c r="BM1142" s="55"/>
      <c r="BN1142" s="55"/>
      <c r="BO1142" s="55"/>
      <c r="BP1142" s="55"/>
      <c r="BQ1142" s="55"/>
      <c r="BR1142" s="55"/>
      <c r="BS1142" s="55"/>
      <c r="BT1142" s="55"/>
      <c r="BU1142" s="55"/>
      <c r="BV1142" s="55"/>
      <c r="BW1142" s="55"/>
      <c r="BX1142" s="55"/>
      <c r="BY1142" s="55"/>
      <c r="BZ1142" s="55"/>
      <c r="CA1142" s="55"/>
      <c r="CB1142" s="55"/>
      <c r="CC1142" s="55"/>
      <c r="CD1142" s="55"/>
      <c r="CE1142" s="55"/>
      <c r="CF1142" s="55"/>
      <c r="CG1142" s="55"/>
      <c r="CH1142" s="55"/>
      <c r="CI1142" s="55"/>
      <c r="CJ1142" s="55"/>
      <c r="CK1142" s="55"/>
      <c r="CL1142" s="55"/>
      <c r="CM1142" s="55"/>
      <c r="CN1142" s="55"/>
      <c r="CO1142" s="55"/>
      <c r="CP1142" s="55"/>
      <c r="CQ1142" s="55"/>
      <c r="CR1142" s="55"/>
      <c r="CS1142" s="55"/>
      <c r="CT1142" s="55"/>
      <c r="CU1142" s="55"/>
      <c r="CV1142" s="55"/>
      <c r="CW1142" s="55"/>
      <c r="CX1142" s="55"/>
      <c r="CY1142" s="55"/>
      <c r="CZ1142" s="55"/>
      <c r="DA1142" s="55"/>
      <c r="DB1142" s="55"/>
      <c r="DC1142" s="55"/>
      <c r="DD1142" s="55"/>
      <c r="DE1142" s="55"/>
      <c r="DF1142" s="55"/>
      <c r="DG1142" s="55"/>
      <c r="DH1142" s="55"/>
      <c r="DI1142" s="55"/>
      <c r="DJ1142" s="55"/>
      <c r="DK1142" s="55"/>
      <c r="DL1142" s="55"/>
      <c r="DM1142" s="55"/>
      <c r="DN1142" s="55"/>
      <c r="DO1142" s="55"/>
      <c r="DP1142" s="55"/>
      <c r="DQ1142" s="55"/>
      <c r="DR1142" s="55"/>
      <c r="DS1142" s="55"/>
      <c r="DT1142" s="55"/>
      <c r="DU1142" s="55"/>
      <c r="DV1142" s="55"/>
      <c r="DW1142" s="55"/>
      <c r="DX1142" s="55"/>
      <c r="DY1142" s="55"/>
      <c r="DZ1142" s="55"/>
      <c r="EA1142" s="55"/>
      <c r="EB1142" s="55"/>
      <c r="EC1142" s="55"/>
      <c r="ED1142" s="55"/>
      <c r="EE1142" s="55"/>
      <c r="EF1142" s="55"/>
      <c r="EG1142" s="55"/>
      <c r="EH1142" s="55"/>
      <c r="EI1142" s="55"/>
      <c r="EJ1142" s="55"/>
      <c r="EK1142" s="55"/>
      <c r="EL1142" s="55"/>
      <c r="EM1142" s="55"/>
      <c r="EN1142" s="55"/>
      <c r="EO1142" s="55"/>
      <c r="EP1142" s="55"/>
      <c r="EQ1142" s="55"/>
      <c r="ER1142" s="55"/>
      <c r="ES1142" s="55"/>
      <c r="ET1142" s="55"/>
      <c r="EU1142" s="55"/>
      <c r="EV1142" s="55"/>
      <c r="EW1142" s="55"/>
      <c r="EX1142" s="55"/>
      <c r="EY1142" s="55"/>
      <c r="EZ1142" s="55"/>
      <c r="FA1142" s="55"/>
      <c r="FB1142" s="55"/>
      <c r="FC1142" s="55"/>
      <c r="FD1142" s="55"/>
      <c r="FE1142" s="55"/>
      <c r="FF1142" s="55"/>
      <c r="FG1142" s="55"/>
      <c r="FH1142" s="55"/>
      <c r="FI1142" s="55"/>
      <c r="FJ1142" s="55"/>
      <c r="FK1142" s="55"/>
      <c r="FL1142" s="55"/>
      <c r="FM1142" s="55"/>
      <c r="FN1142" s="55"/>
      <c r="FO1142" s="55"/>
      <c r="FP1142" s="55"/>
      <c r="FQ1142" s="55"/>
      <c r="FR1142" s="55"/>
      <c r="FS1142" s="55"/>
      <c r="FT1142" s="55"/>
      <c r="FU1142" s="55"/>
      <c r="FV1142" s="55"/>
      <c r="FW1142" s="55"/>
      <c r="FX1142" s="55"/>
      <c r="FY1142" s="55"/>
      <c r="FZ1142" s="55"/>
      <c r="GA1142" s="55"/>
      <c r="GB1142" s="55"/>
      <c r="GC1142" s="55"/>
      <c r="GD1142" s="55"/>
      <c r="GE1142" s="55"/>
      <c r="GF1142" s="55"/>
      <c r="GG1142" s="55"/>
      <c r="GH1142" s="55"/>
      <c r="GI1142" s="55"/>
      <c r="GJ1142" s="55"/>
      <c r="GK1142" s="55"/>
      <c r="GL1142" s="55"/>
      <c r="GM1142" s="55"/>
      <c r="GN1142" s="55"/>
      <c r="GO1142" s="55"/>
      <c r="GP1142" s="55"/>
      <c r="GQ1142" s="55"/>
      <c r="GR1142" s="55"/>
      <c r="GS1142" s="55"/>
      <c r="GT1142" s="55"/>
      <c r="GU1142" s="55"/>
      <c r="GV1142" s="55"/>
      <c r="GW1142" s="55"/>
      <c r="GX1142" s="55"/>
      <c r="GY1142" s="55"/>
      <c r="GZ1142" s="55"/>
      <c r="HA1142" s="55"/>
      <c r="HB1142" s="55"/>
      <c r="HC1142" s="55"/>
      <c r="HD1142" s="55"/>
      <c r="HE1142" s="55"/>
      <c r="HF1142" s="55"/>
      <c r="HG1142" s="55"/>
      <c r="HH1142" s="55"/>
      <c r="HI1142" s="55"/>
      <c r="HJ1142" s="55"/>
      <c r="HK1142" s="55"/>
      <c r="HL1142" s="55"/>
      <c r="HM1142" s="55"/>
      <c r="HN1142" s="55"/>
      <c r="HO1142" s="55"/>
      <c r="HP1142" s="55"/>
      <c r="HQ1142" s="55"/>
      <c r="HR1142" s="55"/>
      <c r="HS1142" s="55"/>
      <c r="HT1142" s="55"/>
      <c r="HU1142" s="55"/>
      <c r="HV1142" s="55"/>
      <c r="HW1142" s="55"/>
      <c r="HX1142" s="55"/>
      <c r="HY1142" s="55"/>
      <c r="HZ1142" s="55"/>
      <c r="IA1142" s="55"/>
      <c r="IB1142" s="55"/>
      <c r="IC1142" s="55"/>
      <c r="ID1142" s="55"/>
      <c r="IE1142" s="55"/>
      <c r="IF1142" s="55"/>
      <c r="IG1142" s="55"/>
      <c r="IH1142" s="55"/>
      <c r="II1142" s="55"/>
      <c r="IJ1142" s="55"/>
      <c r="IK1142" s="55"/>
      <c r="IL1142" s="55"/>
      <c r="IM1142" s="55"/>
      <c r="IN1142" s="55"/>
      <c r="IO1142" s="55"/>
      <c r="IP1142" s="55"/>
      <c r="IQ1142" s="55"/>
      <c r="IR1142" s="55"/>
      <c r="IS1142" s="55"/>
      <c r="IT1142" s="55"/>
      <c r="IU1142" s="55"/>
      <c r="IV1142" s="55"/>
      <c r="IW1142" s="55"/>
    </row>
    <row r="1143" spans="1:257" s="22" customFormat="1" x14ac:dyDescent="0.2">
      <c r="A1143" s="36" t="s">
        <v>2070</v>
      </c>
      <c r="B1143" s="57">
        <f t="shared" si="50"/>
        <v>44768.527604166666</v>
      </c>
      <c r="C1143" s="27">
        <v>2022</v>
      </c>
      <c r="D1143" s="27">
        <v>7</v>
      </c>
      <c r="E1143" s="27">
        <v>26</v>
      </c>
      <c r="F1143" s="27">
        <v>12</v>
      </c>
      <c r="G1143" s="28">
        <v>39</v>
      </c>
      <c r="H1143" s="29">
        <v>45.68</v>
      </c>
      <c r="I1143" s="30">
        <v>54.314999999999998</v>
      </c>
      <c r="J1143" s="30">
        <v>86.123000000000005</v>
      </c>
      <c r="K1143" s="27">
        <v>6</v>
      </c>
      <c r="L1143" s="35">
        <v>2</v>
      </c>
      <c r="M1143" s="23">
        <v>0.9</v>
      </c>
      <c r="N1143" s="23">
        <f t="shared" si="53"/>
        <v>1.4</v>
      </c>
      <c r="O1143" s="23">
        <v>1.4</v>
      </c>
      <c r="P1143" s="68" t="s">
        <v>4</v>
      </c>
      <c r="Q1143" s="68" t="s">
        <v>923</v>
      </c>
      <c r="R1143" s="19" t="s">
        <v>18</v>
      </c>
      <c r="S1143" s="68" t="s">
        <v>924</v>
      </c>
      <c r="T1143" s="68"/>
      <c r="U1143" s="55"/>
      <c r="V1143" s="55"/>
      <c r="W1143" s="55"/>
      <c r="X1143" s="55"/>
      <c r="Y1143" s="55"/>
      <c r="Z1143" s="55"/>
      <c r="AA1143" s="55"/>
      <c r="AB1143" s="55"/>
      <c r="AC1143" s="55"/>
      <c r="AD1143" s="55"/>
      <c r="AE1143" s="55"/>
      <c r="AF1143" s="55"/>
      <c r="AG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  <c r="AX1143" s="55"/>
      <c r="AY1143" s="55"/>
      <c r="AZ1143" s="55"/>
      <c r="BA1143" s="55"/>
      <c r="BB1143" s="55"/>
      <c r="BC1143" s="55"/>
      <c r="BD1143" s="55"/>
      <c r="BE1143" s="55"/>
      <c r="BF1143" s="55"/>
      <c r="BG1143" s="55"/>
      <c r="BH1143" s="55"/>
      <c r="BI1143" s="55"/>
      <c r="BJ1143" s="55"/>
      <c r="BK1143" s="55"/>
      <c r="BL1143" s="55"/>
      <c r="BM1143" s="55"/>
      <c r="BN1143" s="55"/>
      <c r="BO1143" s="55"/>
      <c r="BP1143" s="55"/>
      <c r="BQ1143" s="55"/>
      <c r="BR1143" s="55"/>
      <c r="BS1143" s="55"/>
      <c r="BT1143" s="55"/>
      <c r="BU1143" s="55"/>
      <c r="BV1143" s="55"/>
      <c r="BW1143" s="55"/>
      <c r="BX1143" s="55"/>
      <c r="BY1143" s="55"/>
      <c r="BZ1143" s="55"/>
      <c r="CA1143" s="55"/>
      <c r="CB1143" s="55"/>
      <c r="CC1143" s="55"/>
      <c r="CD1143" s="55"/>
      <c r="CE1143" s="55"/>
      <c r="CF1143" s="55"/>
      <c r="CG1143" s="55"/>
      <c r="CH1143" s="55"/>
      <c r="CI1143" s="55"/>
      <c r="CJ1143" s="55"/>
      <c r="CK1143" s="55"/>
      <c r="CL1143" s="55"/>
      <c r="CM1143" s="55"/>
      <c r="CN1143" s="55"/>
      <c r="CO1143" s="55"/>
      <c r="CP1143" s="55"/>
      <c r="CQ1143" s="55"/>
      <c r="CR1143" s="55"/>
      <c r="CS1143" s="55"/>
      <c r="CT1143" s="55"/>
      <c r="CU1143" s="55"/>
      <c r="CV1143" s="55"/>
      <c r="CW1143" s="55"/>
      <c r="CX1143" s="55"/>
      <c r="CY1143" s="55"/>
      <c r="CZ1143" s="55"/>
      <c r="DA1143" s="55"/>
      <c r="DB1143" s="55"/>
      <c r="DC1143" s="55"/>
      <c r="DD1143" s="55"/>
      <c r="DE1143" s="55"/>
      <c r="DF1143" s="55"/>
      <c r="DG1143" s="55"/>
      <c r="DH1143" s="55"/>
      <c r="DI1143" s="55"/>
      <c r="DJ1143" s="55"/>
      <c r="DK1143" s="55"/>
      <c r="DL1143" s="55"/>
      <c r="DM1143" s="55"/>
      <c r="DN1143" s="55"/>
      <c r="DO1143" s="55"/>
      <c r="DP1143" s="55"/>
      <c r="DQ1143" s="55"/>
      <c r="DR1143" s="55"/>
      <c r="DS1143" s="55"/>
      <c r="DT1143" s="55"/>
      <c r="DU1143" s="55"/>
      <c r="DV1143" s="55"/>
      <c r="DW1143" s="55"/>
      <c r="DX1143" s="55"/>
      <c r="DY1143" s="55"/>
      <c r="DZ1143" s="55"/>
      <c r="EA1143" s="55"/>
      <c r="EB1143" s="55"/>
      <c r="EC1143" s="55"/>
      <c r="ED1143" s="55"/>
      <c r="EE1143" s="55"/>
      <c r="EF1143" s="55"/>
      <c r="EG1143" s="55"/>
      <c r="EH1143" s="55"/>
      <c r="EI1143" s="55"/>
      <c r="EJ1143" s="55"/>
      <c r="EK1143" s="55"/>
      <c r="EL1143" s="55"/>
      <c r="EM1143" s="55"/>
      <c r="EN1143" s="55"/>
      <c r="EO1143" s="55"/>
      <c r="EP1143" s="55"/>
      <c r="EQ1143" s="55"/>
      <c r="ER1143" s="55"/>
      <c r="ES1143" s="55"/>
      <c r="ET1143" s="55"/>
      <c r="EU1143" s="55"/>
      <c r="EV1143" s="55"/>
      <c r="EW1143" s="55"/>
      <c r="EX1143" s="55"/>
      <c r="EY1143" s="55"/>
      <c r="EZ1143" s="55"/>
      <c r="FA1143" s="55"/>
      <c r="FB1143" s="55"/>
      <c r="FC1143" s="55"/>
      <c r="FD1143" s="55"/>
      <c r="FE1143" s="55"/>
      <c r="FF1143" s="55"/>
      <c r="FG1143" s="55"/>
      <c r="FH1143" s="55"/>
      <c r="FI1143" s="55"/>
      <c r="FJ1143" s="55"/>
      <c r="FK1143" s="55"/>
      <c r="FL1143" s="55"/>
      <c r="FM1143" s="55"/>
      <c r="FN1143" s="55"/>
      <c r="FO1143" s="55"/>
      <c r="FP1143" s="55"/>
      <c r="FQ1143" s="55"/>
      <c r="FR1143" s="55"/>
      <c r="FS1143" s="55"/>
      <c r="FT1143" s="55"/>
      <c r="FU1143" s="55"/>
      <c r="FV1143" s="55"/>
      <c r="FW1143" s="55"/>
      <c r="FX1143" s="55"/>
      <c r="FY1143" s="55"/>
      <c r="FZ1143" s="55"/>
      <c r="GA1143" s="55"/>
      <c r="GB1143" s="55"/>
      <c r="GC1143" s="55"/>
      <c r="GD1143" s="55"/>
      <c r="GE1143" s="55"/>
      <c r="GF1143" s="55"/>
      <c r="GG1143" s="55"/>
      <c r="GH1143" s="55"/>
      <c r="GI1143" s="55"/>
      <c r="GJ1143" s="55"/>
      <c r="GK1143" s="55"/>
      <c r="GL1143" s="55"/>
      <c r="GM1143" s="55"/>
      <c r="GN1143" s="55"/>
      <c r="GO1143" s="55"/>
      <c r="GP1143" s="55"/>
      <c r="GQ1143" s="55"/>
      <c r="GR1143" s="55"/>
      <c r="GS1143" s="55"/>
      <c r="GT1143" s="55"/>
      <c r="GU1143" s="55"/>
      <c r="GV1143" s="55"/>
      <c r="GW1143" s="55"/>
      <c r="GX1143" s="55"/>
      <c r="GY1143" s="55"/>
      <c r="GZ1143" s="55"/>
      <c r="HA1143" s="55"/>
      <c r="HB1143" s="55"/>
      <c r="HC1143" s="55"/>
      <c r="HD1143" s="55"/>
      <c r="HE1143" s="55"/>
      <c r="HF1143" s="55"/>
      <c r="HG1143" s="55"/>
      <c r="HH1143" s="55"/>
      <c r="HI1143" s="55"/>
      <c r="HJ1143" s="55"/>
      <c r="HK1143" s="55"/>
      <c r="HL1143" s="55"/>
      <c r="HM1143" s="55"/>
      <c r="HN1143" s="55"/>
      <c r="HO1143" s="55"/>
      <c r="HP1143" s="55"/>
      <c r="HQ1143" s="55"/>
      <c r="HR1143" s="55"/>
      <c r="HS1143" s="55"/>
      <c r="HT1143" s="55"/>
      <c r="HU1143" s="55"/>
      <c r="HV1143" s="55"/>
      <c r="HW1143" s="55"/>
      <c r="HX1143" s="55"/>
      <c r="HY1143" s="55"/>
      <c r="HZ1143" s="55"/>
      <c r="IA1143" s="55"/>
      <c r="IB1143" s="55"/>
      <c r="IC1143" s="55"/>
      <c r="ID1143" s="55"/>
      <c r="IE1143" s="55"/>
      <c r="IF1143" s="55"/>
      <c r="IG1143" s="55"/>
      <c r="IH1143" s="55"/>
      <c r="II1143" s="55"/>
      <c r="IJ1143" s="55"/>
      <c r="IK1143" s="55"/>
      <c r="IL1143" s="55"/>
      <c r="IM1143" s="55"/>
      <c r="IN1143" s="55"/>
      <c r="IO1143" s="55"/>
      <c r="IP1143" s="55"/>
      <c r="IQ1143" s="55"/>
      <c r="IR1143" s="55"/>
      <c r="IS1143" s="55"/>
      <c r="IT1143" s="55"/>
      <c r="IU1143" s="55"/>
      <c r="IV1143" s="55"/>
      <c r="IW1143" s="55"/>
    </row>
    <row r="1144" spans="1:257" s="22" customFormat="1" x14ac:dyDescent="0.2">
      <c r="A1144" s="36" t="s">
        <v>2071</v>
      </c>
      <c r="B1144" s="57">
        <f t="shared" si="50"/>
        <v>44769.210138888891</v>
      </c>
      <c r="C1144" s="27">
        <v>2022</v>
      </c>
      <c r="D1144" s="27">
        <v>7</v>
      </c>
      <c r="E1144" s="27">
        <v>27</v>
      </c>
      <c r="F1144" s="27">
        <v>5</v>
      </c>
      <c r="G1144" s="28">
        <v>2</v>
      </c>
      <c r="H1144" s="29">
        <v>36.79</v>
      </c>
      <c r="I1144" s="30">
        <v>54.317</v>
      </c>
      <c r="J1144" s="30">
        <v>86.128</v>
      </c>
      <c r="K1144" s="27">
        <v>5</v>
      </c>
      <c r="L1144" s="35">
        <v>3</v>
      </c>
      <c r="M1144" s="23">
        <v>1.3</v>
      </c>
      <c r="N1144" s="23">
        <f t="shared" si="53"/>
        <v>1.7</v>
      </c>
      <c r="O1144" s="23">
        <v>1.7</v>
      </c>
      <c r="P1144" s="68" t="s">
        <v>4</v>
      </c>
      <c r="Q1144" s="68" t="s">
        <v>923</v>
      </c>
      <c r="R1144" s="19" t="s">
        <v>18</v>
      </c>
      <c r="S1144" s="68" t="s">
        <v>924</v>
      </c>
      <c r="T1144" s="68" t="s">
        <v>21</v>
      </c>
      <c r="U1144" s="55"/>
      <c r="V1144" s="55"/>
      <c r="W1144" s="55"/>
      <c r="X1144" s="55"/>
      <c r="Y1144" s="55"/>
      <c r="Z1144" s="55"/>
      <c r="AA1144" s="55"/>
      <c r="AB1144" s="55"/>
      <c r="AC1144" s="55"/>
      <c r="AD1144" s="55"/>
      <c r="AE1144" s="55"/>
      <c r="AF1144" s="55"/>
      <c r="AG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  <c r="AX1144" s="55"/>
      <c r="AY1144" s="55"/>
      <c r="AZ1144" s="55"/>
      <c r="BA1144" s="55"/>
      <c r="BB1144" s="55"/>
      <c r="BC1144" s="55"/>
      <c r="BD1144" s="55"/>
      <c r="BE1144" s="55"/>
      <c r="BF1144" s="55"/>
      <c r="BG1144" s="55"/>
      <c r="BH1144" s="55"/>
      <c r="BI1144" s="55"/>
      <c r="BJ1144" s="55"/>
      <c r="BK1144" s="55"/>
      <c r="BL1144" s="55"/>
      <c r="BM1144" s="55"/>
      <c r="BN1144" s="55"/>
      <c r="BO1144" s="55"/>
      <c r="BP1144" s="55"/>
      <c r="BQ1144" s="55"/>
      <c r="BR1144" s="55"/>
      <c r="BS1144" s="55"/>
      <c r="BT1144" s="55"/>
      <c r="BU1144" s="55"/>
      <c r="BV1144" s="55"/>
      <c r="BW1144" s="55"/>
      <c r="BX1144" s="55"/>
      <c r="BY1144" s="55"/>
      <c r="BZ1144" s="55"/>
      <c r="CA1144" s="55"/>
      <c r="CB1144" s="55"/>
      <c r="CC1144" s="55"/>
      <c r="CD1144" s="55"/>
      <c r="CE1144" s="55"/>
      <c r="CF1144" s="55"/>
      <c r="CG1144" s="55"/>
      <c r="CH1144" s="55"/>
      <c r="CI1144" s="55"/>
      <c r="CJ1144" s="55"/>
      <c r="CK1144" s="55"/>
      <c r="CL1144" s="55"/>
      <c r="CM1144" s="55"/>
      <c r="CN1144" s="55"/>
      <c r="CO1144" s="55"/>
      <c r="CP1144" s="55"/>
      <c r="CQ1144" s="55"/>
      <c r="CR1144" s="55"/>
      <c r="CS1144" s="55"/>
      <c r="CT1144" s="55"/>
      <c r="CU1144" s="55"/>
      <c r="CV1144" s="55"/>
      <c r="CW1144" s="55"/>
      <c r="CX1144" s="55"/>
      <c r="CY1144" s="55"/>
      <c r="CZ1144" s="55"/>
      <c r="DA1144" s="55"/>
      <c r="DB1144" s="55"/>
      <c r="DC1144" s="55"/>
      <c r="DD1144" s="55"/>
      <c r="DE1144" s="55"/>
      <c r="DF1144" s="55"/>
      <c r="DG1144" s="55"/>
      <c r="DH1144" s="55"/>
      <c r="DI1144" s="55"/>
      <c r="DJ1144" s="55"/>
      <c r="DK1144" s="55"/>
      <c r="DL1144" s="55"/>
      <c r="DM1144" s="55"/>
      <c r="DN1144" s="55"/>
      <c r="DO1144" s="55"/>
      <c r="DP1144" s="55"/>
      <c r="DQ1144" s="55"/>
      <c r="DR1144" s="55"/>
      <c r="DS1144" s="55"/>
      <c r="DT1144" s="55"/>
      <c r="DU1144" s="55"/>
      <c r="DV1144" s="55"/>
      <c r="DW1144" s="55"/>
      <c r="DX1144" s="55"/>
      <c r="DY1144" s="55"/>
      <c r="DZ1144" s="55"/>
      <c r="EA1144" s="55"/>
      <c r="EB1144" s="55"/>
      <c r="EC1144" s="55"/>
      <c r="ED1144" s="55"/>
      <c r="EE1144" s="55"/>
      <c r="EF1144" s="55"/>
      <c r="EG1144" s="55"/>
      <c r="EH1144" s="55"/>
      <c r="EI1144" s="55"/>
      <c r="EJ1144" s="55"/>
      <c r="EK1144" s="55"/>
      <c r="EL1144" s="55"/>
      <c r="EM1144" s="55"/>
      <c r="EN1144" s="55"/>
      <c r="EO1144" s="55"/>
      <c r="EP1144" s="55"/>
      <c r="EQ1144" s="55"/>
      <c r="ER1144" s="55"/>
      <c r="ES1144" s="55"/>
      <c r="ET1144" s="55"/>
      <c r="EU1144" s="55"/>
      <c r="EV1144" s="55"/>
      <c r="EW1144" s="55"/>
      <c r="EX1144" s="55"/>
      <c r="EY1144" s="55"/>
      <c r="EZ1144" s="55"/>
      <c r="FA1144" s="55"/>
      <c r="FB1144" s="55"/>
      <c r="FC1144" s="55"/>
      <c r="FD1144" s="55"/>
      <c r="FE1144" s="55"/>
      <c r="FF1144" s="55"/>
      <c r="FG1144" s="55"/>
      <c r="FH1144" s="55"/>
      <c r="FI1144" s="55"/>
      <c r="FJ1144" s="55"/>
      <c r="FK1144" s="55"/>
      <c r="FL1144" s="55"/>
      <c r="FM1144" s="55"/>
      <c r="FN1144" s="55"/>
      <c r="FO1144" s="55"/>
      <c r="FP1144" s="55"/>
      <c r="FQ1144" s="55"/>
      <c r="FR1144" s="55"/>
      <c r="FS1144" s="55"/>
      <c r="FT1144" s="55"/>
      <c r="FU1144" s="55"/>
      <c r="FV1144" s="55"/>
      <c r="FW1144" s="55"/>
      <c r="FX1144" s="55"/>
      <c r="FY1144" s="55"/>
      <c r="FZ1144" s="55"/>
      <c r="GA1144" s="55"/>
      <c r="GB1144" s="55"/>
      <c r="GC1144" s="55"/>
      <c r="GD1144" s="55"/>
      <c r="GE1144" s="55"/>
      <c r="GF1144" s="55"/>
      <c r="GG1144" s="55"/>
      <c r="GH1144" s="55"/>
      <c r="GI1144" s="55"/>
      <c r="GJ1144" s="55"/>
      <c r="GK1144" s="55"/>
      <c r="GL1144" s="55"/>
      <c r="GM1144" s="55"/>
      <c r="GN1144" s="55"/>
      <c r="GO1144" s="55"/>
      <c r="GP1144" s="55"/>
      <c r="GQ1144" s="55"/>
      <c r="GR1144" s="55"/>
      <c r="GS1144" s="55"/>
      <c r="GT1144" s="55"/>
      <c r="GU1144" s="55"/>
      <c r="GV1144" s="55"/>
      <c r="GW1144" s="55"/>
      <c r="GX1144" s="55"/>
      <c r="GY1144" s="55"/>
      <c r="GZ1144" s="55"/>
      <c r="HA1144" s="55"/>
      <c r="HB1144" s="55"/>
      <c r="HC1144" s="55"/>
      <c r="HD1144" s="55"/>
      <c r="HE1144" s="55"/>
      <c r="HF1144" s="55"/>
      <c r="HG1144" s="55"/>
      <c r="HH1144" s="55"/>
      <c r="HI1144" s="55"/>
      <c r="HJ1144" s="55"/>
      <c r="HK1144" s="55"/>
      <c r="HL1144" s="55"/>
      <c r="HM1144" s="55"/>
      <c r="HN1144" s="55"/>
      <c r="HO1144" s="55"/>
      <c r="HP1144" s="55"/>
      <c r="HQ1144" s="55"/>
      <c r="HR1144" s="55"/>
      <c r="HS1144" s="55"/>
      <c r="HT1144" s="55"/>
      <c r="HU1144" s="55"/>
      <c r="HV1144" s="55"/>
      <c r="HW1144" s="55"/>
      <c r="HX1144" s="55"/>
      <c r="HY1144" s="55"/>
      <c r="HZ1144" s="55"/>
      <c r="IA1144" s="55"/>
      <c r="IB1144" s="55"/>
      <c r="IC1144" s="55"/>
      <c r="ID1144" s="55"/>
      <c r="IE1144" s="55"/>
      <c r="IF1144" s="55"/>
      <c r="IG1144" s="55"/>
      <c r="IH1144" s="55"/>
      <c r="II1144" s="55"/>
      <c r="IJ1144" s="55"/>
      <c r="IK1144" s="55"/>
      <c r="IL1144" s="55"/>
      <c r="IM1144" s="55"/>
      <c r="IN1144" s="55"/>
      <c r="IO1144" s="55"/>
      <c r="IP1144" s="55"/>
      <c r="IQ1144" s="55"/>
      <c r="IR1144" s="55"/>
      <c r="IS1144" s="55"/>
      <c r="IT1144" s="55"/>
      <c r="IU1144" s="55"/>
      <c r="IV1144" s="55"/>
      <c r="IW1144" s="55"/>
    </row>
    <row r="1145" spans="1:257" s="22" customFormat="1" x14ac:dyDescent="0.2">
      <c r="A1145" s="36" t="s">
        <v>2072</v>
      </c>
      <c r="B1145" s="57">
        <f t="shared" si="50"/>
        <v>44769.212141203701</v>
      </c>
      <c r="C1145" s="27">
        <v>2022</v>
      </c>
      <c r="D1145" s="27">
        <v>7</v>
      </c>
      <c r="E1145" s="27">
        <v>27</v>
      </c>
      <c r="F1145" s="27">
        <v>5</v>
      </c>
      <c r="G1145" s="28">
        <v>5</v>
      </c>
      <c r="H1145" s="29">
        <v>29.51</v>
      </c>
      <c r="I1145" s="30">
        <v>54.012999999999998</v>
      </c>
      <c r="J1145" s="30">
        <v>86.561999999999998</v>
      </c>
      <c r="K1145" s="27">
        <v>0</v>
      </c>
      <c r="L1145" s="68" t="s">
        <v>3</v>
      </c>
      <c r="M1145" s="23">
        <v>2.1</v>
      </c>
      <c r="N1145" s="23">
        <f t="shared" si="53"/>
        <v>2.2999999999999998</v>
      </c>
      <c r="O1145" s="23">
        <v>2.2999999999999998</v>
      </c>
      <c r="P1145" s="68" t="s">
        <v>4</v>
      </c>
      <c r="Q1145" s="68" t="s">
        <v>923</v>
      </c>
      <c r="R1145" s="19" t="s">
        <v>18</v>
      </c>
      <c r="S1145" s="68" t="s">
        <v>925</v>
      </c>
      <c r="T1145" s="68" t="s">
        <v>21</v>
      </c>
      <c r="U1145" s="55"/>
      <c r="V1145" s="55"/>
      <c r="W1145" s="55"/>
      <c r="X1145" s="55"/>
      <c r="Y1145" s="55"/>
      <c r="Z1145" s="55"/>
      <c r="AA1145" s="55"/>
      <c r="AB1145" s="55"/>
      <c r="AC1145" s="55"/>
      <c r="AD1145" s="55"/>
      <c r="AE1145" s="55"/>
      <c r="AF1145" s="55"/>
      <c r="AG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  <c r="AX1145" s="55"/>
      <c r="AY1145" s="55"/>
      <c r="AZ1145" s="55"/>
      <c r="BA1145" s="55"/>
      <c r="BB1145" s="55"/>
      <c r="BC1145" s="55"/>
      <c r="BD1145" s="55"/>
      <c r="BE1145" s="55"/>
      <c r="BF1145" s="55"/>
      <c r="BG1145" s="55"/>
      <c r="BH1145" s="55"/>
      <c r="BI1145" s="55"/>
      <c r="BJ1145" s="55"/>
      <c r="BK1145" s="55"/>
      <c r="BL1145" s="55"/>
      <c r="BM1145" s="55"/>
      <c r="BN1145" s="55"/>
      <c r="BO1145" s="55"/>
      <c r="BP1145" s="55"/>
      <c r="BQ1145" s="55"/>
      <c r="BR1145" s="55"/>
      <c r="BS1145" s="55"/>
      <c r="BT1145" s="55"/>
      <c r="BU1145" s="55"/>
      <c r="BV1145" s="55"/>
      <c r="BW1145" s="55"/>
      <c r="BX1145" s="55"/>
      <c r="BY1145" s="55"/>
      <c r="BZ1145" s="55"/>
      <c r="CA1145" s="55"/>
      <c r="CB1145" s="55"/>
      <c r="CC1145" s="55"/>
      <c r="CD1145" s="55"/>
      <c r="CE1145" s="55"/>
      <c r="CF1145" s="55"/>
      <c r="CG1145" s="55"/>
      <c r="CH1145" s="55"/>
      <c r="CI1145" s="55"/>
      <c r="CJ1145" s="55"/>
      <c r="CK1145" s="55"/>
      <c r="CL1145" s="55"/>
      <c r="CM1145" s="55"/>
      <c r="CN1145" s="55"/>
      <c r="CO1145" s="55"/>
      <c r="CP1145" s="55"/>
      <c r="CQ1145" s="55"/>
      <c r="CR1145" s="55"/>
      <c r="CS1145" s="55"/>
      <c r="CT1145" s="55"/>
      <c r="CU1145" s="55"/>
      <c r="CV1145" s="55"/>
      <c r="CW1145" s="55"/>
      <c r="CX1145" s="55"/>
      <c r="CY1145" s="55"/>
      <c r="CZ1145" s="55"/>
      <c r="DA1145" s="55"/>
      <c r="DB1145" s="55"/>
      <c r="DC1145" s="55"/>
      <c r="DD1145" s="55"/>
      <c r="DE1145" s="55"/>
      <c r="DF1145" s="55"/>
      <c r="DG1145" s="55"/>
      <c r="DH1145" s="55"/>
      <c r="DI1145" s="55"/>
      <c r="DJ1145" s="55"/>
      <c r="DK1145" s="55"/>
      <c r="DL1145" s="55"/>
      <c r="DM1145" s="55"/>
      <c r="DN1145" s="55"/>
      <c r="DO1145" s="55"/>
      <c r="DP1145" s="55"/>
      <c r="DQ1145" s="55"/>
      <c r="DR1145" s="55"/>
      <c r="DS1145" s="55"/>
      <c r="DT1145" s="55"/>
      <c r="DU1145" s="55"/>
      <c r="DV1145" s="55"/>
      <c r="DW1145" s="55"/>
      <c r="DX1145" s="55"/>
      <c r="DY1145" s="55"/>
      <c r="DZ1145" s="55"/>
      <c r="EA1145" s="55"/>
      <c r="EB1145" s="55"/>
      <c r="EC1145" s="55"/>
      <c r="ED1145" s="55"/>
      <c r="EE1145" s="55"/>
      <c r="EF1145" s="55"/>
      <c r="EG1145" s="55"/>
      <c r="EH1145" s="55"/>
      <c r="EI1145" s="55"/>
      <c r="EJ1145" s="55"/>
      <c r="EK1145" s="55"/>
      <c r="EL1145" s="55"/>
      <c r="EM1145" s="55"/>
      <c r="EN1145" s="55"/>
      <c r="EO1145" s="55"/>
      <c r="EP1145" s="55"/>
      <c r="EQ1145" s="55"/>
      <c r="ER1145" s="55"/>
      <c r="ES1145" s="55"/>
      <c r="ET1145" s="55"/>
      <c r="EU1145" s="55"/>
      <c r="EV1145" s="55"/>
      <c r="EW1145" s="55"/>
      <c r="EX1145" s="55"/>
      <c r="EY1145" s="55"/>
      <c r="EZ1145" s="55"/>
      <c r="FA1145" s="55"/>
      <c r="FB1145" s="55"/>
      <c r="FC1145" s="55"/>
      <c r="FD1145" s="55"/>
      <c r="FE1145" s="55"/>
      <c r="FF1145" s="55"/>
      <c r="FG1145" s="55"/>
      <c r="FH1145" s="55"/>
      <c r="FI1145" s="55"/>
      <c r="FJ1145" s="55"/>
      <c r="FK1145" s="55"/>
      <c r="FL1145" s="55"/>
      <c r="FM1145" s="55"/>
      <c r="FN1145" s="55"/>
      <c r="FO1145" s="55"/>
      <c r="FP1145" s="55"/>
      <c r="FQ1145" s="55"/>
      <c r="FR1145" s="55"/>
      <c r="FS1145" s="55"/>
      <c r="FT1145" s="55"/>
      <c r="FU1145" s="55"/>
      <c r="FV1145" s="55"/>
      <c r="FW1145" s="55"/>
      <c r="FX1145" s="55"/>
      <c r="FY1145" s="55"/>
      <c r="FZ1145" s="55"/>
      <c r="GA1145" s="55"/>
      <c r="GB1145" s="55"/>
      <c r="GC1145" s="55"/>
      <c r="GD1145" s="55"/>
      <c r="GE1145" s="55"/>
      <c r="GF1145" s="55"/>
      <c r="GG1145" s="55"/>
      <c r="GH1145" s="55"/>
      <c r="GI1145" s="55"/>
      <c r="GJ1145" s="55"/>
      <c r="GK1145" s="55"/>
      <c r="GL1145" s="55"/>
      <c r="GM1145" s="55"/>
      <c r="GN1145" s="55"/>
      <c r="GO1145" s="55"/>
      <c r="GP1145" s="55"/>
      <c r="GQ1145" s="55"/>
      <c r="GR1145" s="55"/>
      <c r="GS1145" s="55"/>
      <c r="GT1145" s="55"/>
      <c r="GU1145" s="55"/>
      <c r="GV1145" s="55"/>
      <c r="GW1145" s="55"/>
      <c r="GX1145" s="55"/>
      <c r="GY1145" s="55"/>
      <c r="GZ1145" s="55"/>
      <c r="HA1145" s="55"/>
      <c r="HB1145" s="55"/>
      <c r="HC1145" s="55"/>
      <c r="HD1145" s="55"/>
      <c r="HE1145" s="55"/>
      <c r="HF1145" s="55"/>
      <c r="HG1145" s="55"/>
      <c r="HH1145" s="55"/>
      <c r="HI1145" s="55"/>
      <c r="HJ1145" s="55"/>
      <c r="HK1145" s="55"/>
      <c r="HL1145" s="55"/>
      <c r="HM1145" s="55"/>
      <c r="HN1145" s="55"/>
      <c r="HO1145" s="55"/>
      <c r="HP1145" s="55"/>
      <c r="HQ1145" s="55"/>
      <c r="HR1145" s="55"/>
      <c r="HS1145" s="55"/>
      <c r="HT1145" s="55"/>
      <c r="HU1145" s="55"/>
      <c r="HV1145" s="55"/>
      <c r="HW1145" s="55"/>
      <c r="HX1145" s="55"/>
      <c r="HY1145" s="55"/>
      <c r="HZ1145" s="55"/>
      <c r="IA1145" s="55"/>
      <c r="IB1145" s="55"/>
      <c r="IC1145" s="55"/>
      <c r="ID1145" s="55"/>
      <c r="IE1145" s="55"/>
      <c r="IF1145" s="55"/>
      <c r="IG1145" s="55"/>
      <c r="IH1145" s="55"/>
      <c r="II1145" s="55"/>
      <c r="IJ1145" s="55"/>
      <c r="IK1145" s="55"/>
      <c r="IL1145" s="55"/>
      <c r="IM1145" s="55"/>
      <c r="IN1145" s="55"/>
      <c r="IO1145" s="55"/>
      <c r="IP1145" s="55"/>
      <c r="IQ1145" s="55"/>
      <c r="IR1145" s="55"/>
      <c r="IS1145" s="55"/>
      <c r="IT1145" s="55"/>
      <c r="IU1145" s="55"/>
      <c r="IV1145" s="55"/>
      <c r="IW1145" s="55"/>
    </row>
    <row r="1146" spans="1:257" s="22" customFormat="1" x14ac:dyDescent="0.2">
      <c r="A1146" s="36" t="s">
        <v>2073</v>
      </c>
      <c r="B1146" s="57">
        <f t="shared" si="50"/>
        <v>44769.221747685187</v>
      </c>
      <c r="C1146" s="27">
        <v>2022</v>
      </c>
      <c r="D1146" s="27">
        <v>7</v>
      </c>
      <c r="E1146" s="27">
        <v>27</v>
      </c>
      <c r="F1146" s="27">
        <v>5</v>
      </c>
      <c r="G1146" s="28">
        <v>19</v>
      </c>
      <c r="H1146" s="29">
        <v>19.43</v>
      </c>
      <c r="I1146" s="30">
        <v>54.021000000000001</v>
      </c>
      <c r="J1146" s="30">
        <v>86.576999999999998</v>
      </c>
      <c r="K1146" s="27">
        <v>0</v>
      </c>
      <c r="L1146" s="68" t="s">
        <v>3</v>
      </c>
      <c r="M1146" s="23">
        <v>1.9</v>
      </c>
      <c r="N1146" s="23">
        <f t="shared" si="53"/>
        <v>2.2000000000000002</v>
      </c>
      <c r="O1146" s="23">
        <v>2.2000000000000002</v>
      </c>
      <c r="P1146" s="68" t="s">
        <v>4</v>
      </c>
      <c r="Q1146" s="68" t="s">
        <v>923</v>
      </c>
      <c r="R1146" s="19" t="s">
        <v>18</v>
      </c>
      <c r="S1146" s="68" t="s">
        <v>925</v>
      </c>
      <c r="T1146" s="68" t="s">
        <v>21</v>
      </c>
      <c r="U1146" s="55"/>
      <c r="V1146" s="55"/>
      <c r="W1146" s="55"/>
      <c r="X1146" s="55"/>
      <c r="Y1146" s="55"/>
      <c r="Z1146" s="55"/>
      <c r="AA1146" s="55"/>
      <c r="AB1146" s="55"/>
      <c r="AC1146" s="55"/>
      <c r="AD1146" s="55"/>
      <c r="AE1146" s="55"/>
      <c r="AF1146" s="55"/>
      <c r="AG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  <c r="AX1146" s="55"/>
      <c r="AY1146" s="55"/>
      <c r="AZ1146" s="55"/>
      <c r="BA1146" s="55"/>
      <c r="BB1146" s="55"/>
      <c r="BC1146" s="55"/>
      <c r="BD1146" s="55"/>
      <c r="BE1146" s="55"/>
      <c r="BF1146" s="55"/>
      <c r="BG1146" s="55"/>
      <c r="BH1146" s="55"/>
      <c r="BI1146" s="55"/>
      <c r="BJ1146" s="55"/>
      <c r="BK1146" s="55"/>
      <c r="BL1146" s="55"/>
      <c r="BM1146" s="55"/>
      <c r="BN1146" s="55"/>
      <c r="BO1146" s="55"/>
      <c r="BP1146" s="55"/>
      <c r="BQ1146" s="55"/>
      <c r="BR1146" s="55"/>
      <c r="BS1146" s="55"/>
      <c r="BT1146" s="55"/>
      <c r="BU1146" s="55"/>
      <c r="BV1146" s="55"/>
      <c r="BW1146" s="55"/>
      <c r="BX1146" s="55"/>
      <c r="BY1146" s="55"/>
      <c r="BZ1146" s="55"/>
      <c r="CA1146" s="55"/>
      <c r="CB1146" s="55"/>
      <c r="CC1146" s="55"/>
      <c r="CD1146" s="55"/>
      <c r="CE1146" s="55"/>
      <c r="CF1146" s="55"/>
      <c r="CG1146" s="55"/>
      <c r="CH1146" s="55"/>
      <c r="CI1146" s="55"/>
      <c r="CJ1146" s="55"/>
      <c r="CK1146" s="55"/>
      <c r="CL1146" s="55"/>
      <c r="CM1146" s="55"/>
      <c r="CN1146" s="55"/>
      <c r="CO1146" s="55"/>
      <c r="CP1146" s="55"/>
      <c r="CQ1146" s="55"/>
      <c r="CR1146" s="55"/>
      <c r="CS1146" s="55"/>
      <c r="CT1146" s="55"/>
      <c r="CU1146" s="55"/>
      <c r="CV1146" s="55"/>
      <c r="CW1146" s="55"/>
      <c r="CX1146" s="55"/>
      <c r="CY1146" s="55"/>
      <c r="CZ1146" s="55"/>
      <c r="DA1146" s="55"/>
      <c r="DB1146" s="55"/>
      <c r="DC1146" s="55"/>
      <c r="DD1146" s="55"/>
      <c r="DE1146" s="55"/>
      <c r="DF1146" s="55"/>
      <c r="DG1146" s="55"/>
      <c r="DH1146" s="55"/>
      <c r="DI1146" s="55"/>
      <c r="DJ1146" s="55"/>
      <c r="DK1146" s="55"/>
      <c r="DL1146" s="55"/>
      <c r="DM1146" s="55"/>
      <c r="DN1146" s="55"/>
      <c r="DO1146" s="55"/>
      <c r="DP1146" s="55"/>
      <c r="DQ1146" s="55"/>
      <c r="DR1146" s="55"/>
      <c r="DS1146" s="55"/>
      <c r="DT1146" s="55"/>
      <c r="DU1146" s="55"/>
      <c r="DV1146" s="55"/>
      <c r="DW1146" s="55"/>
      <c r="DX1146" s="55"/>
      <c r="DY1146" s="55"/>
      <c r="DZ1146" s="55"/>
      <c r="EA1146" s="55"/>
      <c r="EB1146" s="55"/>
      <c r="EC1146" s="55"/>
      <c r="ED1146" s="55"/>
      <c r="EE1146" s="55"/>
      <c r="EF1146" s="55"/>
      <c r="EG1146" s="55"/>
      <c r="EH1146" s="55"/>
      <c r="EI1146" s="55"/>
      <c r="EJ1146" s="55"/>
      <c r="EK1146" s="55"/>
      <c r="EL1146" s="55"/>
      <c r="EM1146" s="55"/>
      <c r="EN1146" s="55"/>
      <c r="EO1146" s="55"/>
      <c r="EP1146" s="55"/>
      <c r="EQ1146" s="55"/>
      <c r="ER1146" s="55"/>
      <c r="ES1146" s="55"/>
      <c r="ET1146" s="55"/>
      <c r="EU1146" s="55"/>
      <c r="EV1146" s="55"/>
      <c r="EW1146" s="55"/>
      <c r="EX1146" s="55"/>
      <c r="EY1146" s="55"/>
      <c r="EZ1146" s="55"/>
      <c r="FA1146" s="55"/>
      <c r="FB1146" s="55"/>
      <c r="FC1146" s="55"/>
      <c r="FD1146" s="55"/>
      <c r="FE1146" s="55"/>
      <c r="FF1146" s="55"/>
      <c r="FG1146" s="55"/>
      <c r="FH1146" s="55"/>
      <c r="FI1146" s="55"/>
      <c r="FJ1146" s="55"/>
      <c r="FK1146" s="55"/>
      <c r="FL1146" s="55"/>
      <c r="FM1146" s="55"/>
      <c r="FN1146" s="55"/>
      <c r="FO1146" s="55"/>
      <c r="FP1146" s="55"/>
      <c r="FQ1146" s="55"/>
      <c r="FR1146" s="55"/>
      <c r="FS1146" s="55"/>
      <c r="FT1146" s="55"/>
      <c r="FU1146" s="55"/>
      <c r="FV1146" s="55"/>
      <c r="FW1146" s="55"/>
      <c r="FX1146" s="55"/>
      <c r="FY1146" s="55"/>
      <c r="FZ1146" s="55"/>
      <c r="GA1146" s="55"/>
      <c r="GB1146" s="55"/>
      <c r="GC1146" s="55"/>
      <c r="GD1146" s="55"/>
      <c r="GE1146" s="55"/>
      <c r="GF1146" s="55"/>
      <c r="GG1146" s="55"/>
      <c r="GH1146" s="55"/>
      <c r="GI1146" s="55"/>
      <c r="GJ1146" s="55"/>
      <c r="GK1146" s="55"/>
      <c r="GL1146" s="55"/>
      <c r="GM1146" s="55"/>
      <c r="GN1146" s="55"/>
      <c r="GO1146" s="55"/>
      <c r="GP1146" s="55"/>
      <c r="GQ1146" s="55"/>
      <c r="GR1146" s="55"/>
      <c r="GS1146" s="55"/>
      <c r="GT1146" s="55"/>
      <c r="GU1146" s="55"/>
      <c r="GV1146" s="55"/>
      <c r="GW1146" s="55"/>
      <c r="GX1146" s="55"/>
      <c r="GY1146" s="55"/>
      <c r="GZ1146" s="55"/>
      <c r="HA1146" s="55"/>
      <c r="HB1146" s="55"/>
      <c r="HC1146" s="55"/>
      <c r="HD1146" s="55"/>
      <c r="HE1146" s="55"/>
      <c r="HF1146" s="55"/>
      <c r="HG1146" s="55"/>
      <c r="HH1146" s="55"/>
      <c r="HI1146" s="55"/>
      <c r="HJ1146" s="55"/>
      <c r="HK1146" s="55"/>
      <c r="HL1146" s="55"/>
      <c r="HM1146" s="55"/>
      <c r="HN1146" s="55"/>
      <c r="HO1146" s="55"/>
      <c r="HP1146" s="55"/>
      <c r="HQ1146" s="55"/>
      <c r="HR1146" s="55"/>
      <c r="HS1146" s="55"/>
      <c r="HT1146" s="55"/>
      <c r="HU1146" s="55"/>
      <c r="HV1146" s="55"/>
      <c r="HW1146" s="55"/>
      <c r="HX1146" s="55"/>
      <c r="HY1146" s="55"/>
      <c r="HZ1146" s="55"/>
      <c r="IA1146" s="55"/>
      <c r="IB1146" s="55"/>
      <c r="IC1146" s="55"/>
      <c r="ID1146" s="55"/>
      <c r="IE1146" s="55"/>
      <c r="IF1146" s="55"/>
      <c r="IG1146" s="55"/>
      <c r="IH1146" s="55"/>
      <c r="II1146" s="55"/>
      <c r="IJ1146" s="55"/>
      <c r="IK1146" s="55"/>
      <c r="IL1146" s="55"/>
      <c r="IM1146" s="55"/>
      <c r="IN1146" s="55"/>
      <c r="IO1146" s="55"/>
      <c r="IP1146" s="55"/>
      <c r="IQ1146" s="55"/>
      <c r="IR1146" s="55"/>
      <c r="IS1146" s="55"/>
      <c r="IT1146" s="55"/>
      <c r="IU1146" s="55"/>
      <c r="IV1146" s="55"/>
      <c r="IW1146" s="55"/>
    </row>
    <row r="1147" spans="1:257" s="22" customFormat="1" x14ac:dyDescent="0.2">
      <c r="A1147" s="36" t="s">
        <v>2074</v>
      </c>
      <c r="B1147" s="57">
        <f t="shared" si="50"/>
        <v>44769.340358796297</v>
      </c>
      <c r="C1147" s="27">
        <v>2022</v>
      </c>
      <c r="D1147" s="27">
        <v>7</v>
      </c>
      <c r="E1147" s="27">
        <v>27</v>
      </c>
      <c r="F1147" s="27">
        <v>8</v>
      </c>
      <c r="G1147" s="28">
        <v>10</v>
      </c>
      <c r="H1147" s="29">
        <v>7.88</v>
      </c>
      <c r="I1147" s="30">
        <v>54.006</v>
      </c>
      <c r="J1147" s="30">
        <v>86.613</v>
      </c>
      <c r="K1147" s="27">
        <v>0</v>
      </c>
      <c r="L1147" s="68" t="s">
        <v>3</v>
      </c>
      <c r="M1147" s="23">
        <v>1.8</v>
      </c>
      <c r="N1147" s="23">
        <f t="shared" si="53"/>
        <v>2.1</v>
      </c>
      <c r="O1147" s="23">
        <v>2.1</v>
      </c>
      <c r="P1147" s="68" t="s">
        <v>4</v>
      </c>
      <c r="Q1147" s="68" t="s">
        <v>923</v>
      </c>
      <c r="R1147" s="19" t="s">
        <v>18</v>
      </c>
      <c r="S1147" s="68" t="s">
        <v>925</v>
      </c>
      <c r="T1147" s="68" t="s">
        <v>21</v>
      </c>
      <c r="U1147" s="55"/>
      <c r="V1147" s="55"/>
      <c r="W1147" s="55"/>
      <c r="X1147" s="55"/>
      <c r="Y1147" s="55"/>
      <c r="Z1147" s="55"/>
      <c r="AA1147" s="55"/>
      <c r="AB1147" s="55"/>
      <c r="AC1147" s="55"/>
      <c r="AD1147" s="55"/>
      <c r="AE1147" s="55"/>
      <c r="AF1147" s="55"/>
      <c r="AG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  <c r="AX1147" s="55"/>
      <c r="AY1147" s="55"/>
      <c r="AZ1147" s="55"/>
      <c r="BA1147" s="55"/>
      <c r="BB1147" s="55"/>
      <c r="BC1147" s="55"/>
      <c r="BD1147" s="55"/>
      <c r="BE1147" s="55"/>
      <c r="BF1147" s="55"/>
      <c r="BG1147" s="55"/>
      <c r="BH1147" s="55"/>
      <c r="BI1147" s="55"/>
      <c r="BJ1147" s="55"/>
      <c r="BK1147" s="55"/>
      <c r="BL1147" s="55"/>
      <c r="BM1147" s="55"/>
      <c r="BN1147" s="55"/>
      <c r="BO1147" s="55"/>
      <c r="BP1147" s="55"/>
      <c r="BQ1147" s="55"/>
      <c r="BR1147" s="55"/>
      <c r="BS1147" s="55"/>
      <c r="BT1147" s="55"/>
      <c r="BU1147" s="55"/>
      <c r="BV1147" s="55"/>
      <c r="BW1147" s="55"/>
      <c r="BX1147" s="55"/>
      <c r="BY1147" s="55"/>
      <c r="BZ1147" s="55"/>
      <c r="CA1147" s="55"/>
      <c r="CB1147" s="55"/>
      <c r="CC1147" s="55"/>
      <c r="CD1147" s="55"/>
      <c r="CE1147" s="55"/>
      <c r="CF1147" s="55"/>
      <c r="CG1147" s="55"/>
      <c r="CH1147" s="55"/>
      <c r="CI1147" s="55"/>
      <c r="CJ1147" s="55"/>
      <c r="CK1147" s="55"/>
      <c r="CL1147" s="55"/>
      <c r="CM1147" s="55"/>
      <c r="CN1147" s="55"/>
      <c r="CO1147" s="55"/>
      <c r="CP1147" s="55"/>
      <c r="CQ1147" s="55"/>
      <c r="CR1147" s="55"/>
      <c r="CS1147" s="55"/>
      <c r="CT1147" s="55"/>
      <c r="CU1147" s="55"/>
      <c r="CV1147" s="55"/>
      <c r="CW1147" s="55"/>
      <c r="CX1147" s="55"/>
      <c r="CY1147" s="55"/>
      <c r="CZ1147" s="55"/>
      <c r="DA1147" s="55"/>
      <c r="DB1147" s="55"/>
      <c r="DC1147" s="55"/>
      <c r="DD1147" s="55"/>
      <c r="DE1147" s="55"/>
      <c r="DF1147" s="55"/>
      <c r="DG1147" s="55"/>
      <c r="DH1147" s="55"/>
      <c r="DI1147" s="55"/>
      <c r="DJ1147" s="55"/>
      <c r="DK1147" s="55"/>
      <c r="DL1147" s="55"/>
      <c r="DM1147" s="55"/>
      <c r="DN1147" s="55"/>
      <c r="DO1147" s="55"/>
      <c r="DP1147" s="55"/>
      <c r="DQ1147" s="55"/>
      <c r="DR1147" s="55"/>
      <c r="DS1147" s="55"/>
      <c r="DT1147" s="55"/>
      <c r="DU1147" s="55"/>
      <c r="DV1147" s="55"/>
      <c r="DW1147" s="55"/>
      <c r="DX1147" s="55"/>
      <c r="DY1147" s="55"/>
      <c r="DZ1147" s="55"/>
      <c r="EA1147" s="55"/>
      <c r="EB1147" s="55"/>
      <c r="EC1147" s="55"/>
      <c r="ED1147" s="55"/>
      <c r="EE1147" s="55"/>
      <c r="EF1147" s="55"/>
      <c r="EG1147" s="55"/>
      <c r="EH1147" s="55"/>
      <c r="EI1147" s="55"/>
      <c r="EJ1147" s="55"/>
      <c r="EK1147" s="55"/>
      <c r="EL1147" s="55"/>
      <c r="EM1147" s="55"/>
      <c r="EN1147" s="55"/>
      <c r="EO1147" s="55"/>
      <c r="EP1147" s="55"/>
      <c r="EQ1147" s="55"/>
      <c r="ER1147" s="55"/>
      <c r="ES1147" s="55"/>
      <c r="ET1147" s="55"/>
      <c r="EU1147" s="55"/>
      <c r="EV1147" s="55"/>
      <c r="EW1147" s="55"/>
      <c r="EX1147" s="55"/>
      <c r="EY1147" s="55"/>
      <c r="EZ1147" s="55"/>
      <c r="FA1147" s="55"/>
      <c r="FB1147" s="55"/>
      <c r="FC1147" s="55"/>
      <c r="FD1147" s="55"/>
      <c r="FE1147" s="55"/>
      <c r="FF1147" s="55"/>
      <c r="FG1147" s="55"/>
      <c r="FH1147" s="55"/>
      <c r="FI1147" s="55"/>
      <c r="FJ1147" s="55"/>
      <c r="FK1147" s="55"/>
      <c r="FL1147" s="55"/>
      <c r="FM1147" s="55"/>
      <c r="FN1147" s="55"/>
      <c r="FO1147" s="55"/>
      <c r="FP1147" s="55"/>
      <c r="FQ1147" s="55"/>
      <c r="FR1147" s="55"/>
      <c r="FS1147" s="55"/>
      <c r="FT1147" s="55"/>
      <c r="FU1147" s="55"/>
      <c r="FV1147" s="55"/>
      <c r="FW1147" s="55"/>
      <c r="FX1147" s="55"/>
      <c r="FY1147" s="55"/>
      <c r="FZ1147" s="55"/>
      <c r="GA1147" s="55"/>
      <c r="GB1147" s="55"/>
      <c r="GC1147" s="55"/>
      <c r="GD1147" s="55"/>
      <c r="GE1147" s="55"/>
      <c r="GF1147" s="55"/>
      <c r="GG1147" s="55"/>
      <c r="GH1147" s="55"/>
      <c r="GI1147" s="55"/>
      <c r="GJ1147" s="55"/>
      <c r="GK1147" s="55"/>
      <c r="GL1147" s="55"/>
      <c r="GM1147" s="55"/>
      <c r="GN1147" s="55"/>
      <c r="GO1147" s="55"/>
      <c r="GP1147" s="55"/>
      <c r="GQ1147" s="55"/>
      <c r="GR1147" s="55"/>
      <c r="GS1147" s="55"/>
      <c r="GT1147" s="55"/>
      <c r="GU1147" s="55"/>
      <c r="GV1147" s="55"/>
      <c r="GW1147" s="55"/>
      <c r="GX1147" s="55"/>
      <c r="GY1147" s="55"/>
      <c r="GZ1147" s="55"/>
      <c r="HA1147" s="55"/>
      <c r="HB1147" s="55"/>
      <c r="HC1147" s="55"/>
      <c r="HD1147" s="55"/>
      <c r="HE1147" s="55"/>
      <c r="HF1147" s="55"/>
      <c r="HG1147" s="55"/>
      <c r="HH1147" s="55"/>
      <c r="HI1147" s="55"/>
      <c r="HJ1147" s="55"/>
      <c r="HK1147" s="55"/>
      <c r="HL1147" s="55"/>
      <c r="HM1147" s="55"/>
      <c r="HN1147" s="55"/>
      <c r="HO1147" s="55"/>
      <c r="HP1147" s="55"/>
      <c r="HQ1147" s="55"/>
      <c r="HR1147" s="55"/>
      <c r="HS1147" s="55"/>
      <c r="HT1147" s="55"/>
      <c r="HU1147" s="55"/>
      <c r="HV1147" s="55"/>
      <c r="HW1147" s="55"/>
      <c r="HX1147" s="55"/>
      <c r="HY1147" s="55"/>
      <c r="HZ1147" s="55"/>
      <c r="IA1147" s="55"/>
      <c r="IB1147" s="55"/>
      <c r="IC1147" s="55"/>
      <c r="ID1147" s="55"/>
      <c r="IE1147" s="55"/>
      <c r="IF1147" s="55"/>
      <c r="IG1147" s="55"/>
      <c r="IH1147" s="55"/>
      <c r="II1147" s="55"/>
      <c r="IJ1147" s="55"/>
      <c r="IK1147" s="55"/>
      <c r="IL1147" s="55"/>
      <c r="IM1147" s="55"/>
      <c r="IN1147" s="55"/>
      <c r="IO1147" s="55"/>
      <c r="IP1147" s="55"/>
      <c r="IQ1147" s="55"/>
      <c r="IR1147" s="55"/>
      <c r="IS1147" s="55"/>
      <c r="IT1147" s="55"/>
      <c r="IU1147" s="55"/>
      <c r="IV1147" s="55"/>
      <c r="IW1147" s="55"/>
    </row>
    <row r="1148" spans="1:257" s="22" customFormat="1" x14ac:dyDescent="0.2">
      <c r="A1148" s="36" t="s">
        <v>2075</v>
      </c>
      <c r="B1148" s="57">
        <f t="shared" si="50"/>
        <v>44769.3752662037</v>
      </c>
      <c r="C1148" s="27">
        <v>2022</v>
      </c>
      <c r="D1148" s="27">
        <v>7</v>
      </c>
      <c r="E1148" s="27">
        <v>27</v>
      </c>
      <c r="F1148" s="27">
        <v>9</v>
      </c>
      <c r="G1148" s="28">
        <v>0</v>
      </c>
      <c r="H1148" s="29">
        <v>23.22</v>
      </c>
      <c r="I1148" s="30">
        <v>54.094999999999999</v>
      </c>
      <c r="J1148" s="30">
        <v>86.423000000000002</v>
      </c>
      <c r="K1148" s="27">
        <v>0</v>
      </c>
      <c r="L1148" s="68" t="s">
        <v>3</v>
      </c>
      <c r="M1148" s="23">
        <v>2.2000000000000002</v>
      </c>
      <c r="N1148" s="23">
        <f t="shared" si="53"/>
        <v>2.4</v>
      </c>
      <c r="O1148" s="23">
        <v>2.4</v>
      </c>
      <c r="P1148" s="68" t="s">
        <v>4</v>
      </c>
      <c r="Q1148" s="68" t="s">
        <v>923</v>
      </c>
      <c r="R1148" s="19" t="s">
        <v>18</v>
      </c>
      <c r="S1148" s="68" t="s">
        <v>925</v>
      </c>
      <c r="T1148" s="68" t="s">
        <v>21</v>
      </c>
      <c r="U1148" s="55"/>
      <c r="V1148" s="55"/>
      <c r="W1148" s="55"/>
      <c r="X1148" s="55"/>
      <c r="Y1148" s="55"/>
      <c r="Z1148" s="55"/>
      <c r="AA1148" s="55"/>
      <c r="AB1148" s="55"/>
      <c r="AC1148" s="55"/>
      <c r="AD1148" s="55"/>
      <c r="AE1148" s="55"/>
      <c r="AF1148" s="55"/>
      <c r="AG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  <c r="AX1148" s="55"/>
      <c r="AY1148" s="55"/>
      <c r="AZ1148" s="55"/>
      <c r="BA1148" s="55"/>
      <c r="BB1148" s="55"/>
      <c r="BC1148" s="55"/>
      <c r="BD1148" s="55"/>
      <c r="BE1148" s="55"/>
      <c r="BF1148" s="55"/>
      <c r="BG1148" s="55"/>
      <c r="BH1148" s="55"/>
      <c r="BI1148" s="55"/>
      <c r="BJ1148" s="55"/>
      <c r="BK1148" s="55"/>
      <c r="BL1148" s="55"/>
      <c r="BM1148" s="55"/>
      <c r="BN1148" s="55"/>
      <c r="BO1148" s="55"/>
      <c r="BP1148" s="55"/>
      <c r="BQ1148" s="55"/>
      <c r="BR1148" s="55"/>
      <c r="BS1148" s="55"/>
      <c r="BT1148" s="55"/>
      <c r="BU1148" s="55"/>
      <c r="BV1148" s="55"/>
      <c r="BW1148" s="55"/>
      <c r="BX1148" s="55"/>
      <c r="BY1148" s="55"/>
      <c r="BZ1148" s="55"/>
      <c r="CA1148" s="55"/>
      <c r="CB1148" s="55"/>
      <c r="CC1148" s="55"/>
      <c r="CD1148" s="55"/>
      <c r="CE1148" s="55"/>
      <c r="CF1148" s="55"/>
      <c r="CG1148" s="55"/>
      <c r="CH1148" s="55"/>
      <c r="CI1148" s="55"/>
      <c r="CJ1148" s="55"/>
      <c r="CK1148" s="55"/>
      <c r="CL1148" s="55"/>
      <c r="CM1148" s="55"/>
      <c r="CN1148" s="55"/>
      <c r="CO1148" s="55"/>
      <c r="CP1148" s="55"/>
      <c r="CQ1148" s="55"/>
      <c r="CR1148" s="55"/>
      <c r="CS1148" s="55"/>
      <c r="CT1148" s="55"/>
      <c r="CU1148" s="55"/>
      <c r="CV1148" s="55"/>
      <c r="CW1148" s="55"/>
      <c r="CX1148" s="55"/>
      <c r="CY1148" s="55"/>
      <c r="CZ1148" s="55"/>
      <c r="DA1148" s="55"/>
      <c r="DB1148" s="55"/>
      <c r="DC1148" s="55"/>
      <c r="DD1148" s="55"/>
      <c r="DE1148" s="55"/>
      <c r="DF1148" s="55"/>
      <c r="DG1148" s="55"/>
      <c r="DH1148" s="55"/>
      <c r="DI1148" s="55"/>
      <c r="DJ1148" s="55"/>
      <c r="DK1148" s="55"/>
      <c r="DL1148" s="55"/>
      <c r="DM1148" s="55"/>
      <c r="DN1148" s="55"/>
      <c r="DO1148" s="55"/>
      <c r="DP1148" s="55"/>
      <c r="DQ1148" s="55"/>
      <c r="DR1148" s="55"/>
      <c r="DS1148" s="55"/>
      <c r="DT1148" s="55"/>
      <c r="DU1148" s="55"/>
      <c r="DV1148" s="55"/>
      <c r="DW1148" s="55"/>
      <c r="DX1148" s="55"/>
      <c r="DY1148" s="55"/>
      <c r="DZ1148" s="55"/>
      <c r="EA1148" s="55"/>
      <c r="EB1148" s="55"/>
      <c r="EC1148" s="55"/>
      <c r="ED1148" s="55"/>
      <c r="EE1148" s="55"/>
      <c r="EF1148" s="55"/>
      <c r="EG1148" s="55"/>
      <c r="EH1148" s="55"/>
      <c r="EI1148" s="55"/>
      <c r="EJ1148" s="55"/>
      <c r="EK1148" s="55"/>
      <c r="EL1148" s="55"/>
      <c r="EM1148" s="55"/>
      <c r="EN1148" s="55"/>
      <c r="EO1148" s="55"/>
      <c r="EP1148" s="55"/>
      <c r="EQ1148" s="55"/>
      <c r="ER1148" s="55"/>
      <c r="ES1148" s="55"/>
      <c r="ET1148" s="55"/>
      <c r="EU1148" s="55"/>
      <c r="EV1148" s="55"/>
      <c r="EW1148" s="55"/>
      <c r="EX1148" s="55"/>
      <c r="EY1148" s="55"/>
      <c r="EZ1148" s="55"/>
      <c r="FA1148" s="55"/>
      <c r="FB1148" s="55"/>
      <c r="FC1148" s="55"/>
      <c r="FD1148" s="55"/>
      <c r="FE1148" s="55"/>
      <c r="FF1148" s="55"/>
      <c r="FG1148" s="55"/>
      <c r="FH1148" s="55"/>
      <c r="FI1148" s="55"/>
      <c r="FJ1148" s="55"/>
      <c r="FK1148" s="55"/>
      <c r="FL1148" s="55"/>
      <c r="FM1148" s="55"/>
      <c r="FN1148" s="55"/>
      <c r="FO1148" s="55"/>
      <c r="FP1148" s="55"/>
      <c r="FQ1148" s="55"/>
      <c r="FR1148" s="55"/>
      <c r="FS1148" s="55"/>
      <c r="FT1148" s="55"/>
      <c r="FU1148" s="55"/>
      <c r="FV1148" s="55"/>
      <c r="FW1148" s="55"/>
      <c r="FX1148" s="55"/>
      <c r="FY1148" s="55"/>
      <c r="FZ1148" s="55"/>
      <c r="GA1148" s="55"/>
      <c r="GB1148" s="55"/>
      <c r="GC1148" s="55"/>
      <c r="GD1148" s="55"/>
      <c r="GE1148" s="55"/>
      <c r="GF1148" s="55"/>
      <c r="GG1148" s="55"/>
      <c r="GH1148" s="55"/>
      <c r="GI1148" s="55"/>
      <c r="GJ1148" s="55"/>
      <c r="GK1148" s="55"/>
      <c r="GL1148" s="55"/>
      <c r="GM1148" s="55"/>
      <c r="GN1148" s="55"/>
      <c r="GO1148" s="55"/>
      <c r="GP1148" s="55"/>
      <c r="GQ1148" s="55"/>
      <c r="GR1148" s="55"/>
      <c r="GS1148" s="55"/>
      <c r="GT1148" s="55"/>
      <c r="GU1148" s="55"/>
      <c r="GV1148" s="55"/>
      <c r="GW1148" s="55"/>
      <c r="GX1148" s="55"/>
      <c r="GY1148" s="55"/>
      <c r="GZ1148" s="55"/>
      <c r="HA1148" s="55"/>
      <c r="HB1148" s="55"/>
      <c r="HC1148" s="55"/>
      <c r="HD1148" s="55"/>
      <c r="HE1148" s="55"/>
      <c r="HF1148" s="55"/>
      <c r="HG1148" s="55"/>
      <c r="HH1148" s="55"/>
      <c r="HI1148" s="55"/>
      <c r="HJ1148" s="55"/>
      <c r="HK1148" s="55"/>
      <c r="HL1148" s="55"/>
      <c r="HM1148" s="55"/>
      <c r="HN1148" s="55"/>
      <c r="HO1148" s="55"/>
      <c r="HP1148" s="55"/>
      <c r="HQ1148" s="55"/>
      <c r="HR1148" s="55"/>
      <c r="HS1148" s="55"/>
      <c r="HT1148" s="55"/>
      <c r="HU1148" s="55"/>
      <c r="HV1148" s="55"/>
      <c r="HW1148" s="55"/>
      <c r="HX1148" s="55"/>
      <c r="HY1148" s="55"/>
      <c r="HZ1148" s="55"/>
      <c r="IA1148" s="55"/>
      <c r="IB1148" s="55"/>
      <c r="IC1148" s="55"/>
      <c r="ID1148" s="55"/>
      <c r="IE1148" s="55"/>
      <c r="IF1148" s="55"/>
      <c r="IG1148" s="55"/>
      <c r="IH1148" s="55"/>
      <c r="II1148" s="55"/>
      <c r="IJ1148" s="55"/>
      <c r="IK1148" s="55"/>
      <c r="IL1148" s="55"/>
      <c r="IM1148" s="55"/>
      <c r="IN1148" s="55"/>
      <c r="IO1148" s="55"/>
      <c r="IP1148" s="55"/>
      <c r="IQ1148" s="55"/>
      <c r="IR1148" s="55"/>
      <c r="IS1148" s="55"/>
      <c r="IT1148" s="55"/>
      <c r="IU1148" s="55"/>
      <c r="IV1148" s="55"/>
      <c r="IW1148" s="55"/>
    </row>
    <row r="1149" spans="1:257" s="22" customFormat="1" x14ac:dyDescent="0.2">
      <c r="A1149" s="36" t="s">
        <v>2076</v>
      </c>
      <c r="B1149" s="57">
        <f t="shared" si="50"/>
        <v>44769.411712962959</v>
      </c>
      <c r="C1149" s="27">
        <v>2022</v>
      </c>
      <c r="D1149" s="27">
        <v>7</v>
      </c>
      <c r="E1149" s="27">
        <v>27</v>
      </c>
      <c r="F1149" s="27">
        <v>9</v>
      </c>
      <c r="G1149" s="28">
        <v>52</v>
      </c>
      <c r="H1149" s="29">
        <v>52.29</v>
      </c>
      <c r="I1149" s="30">
        <v>54.037999999999997</v>
      </c>
      <c r="J1149" s="30">
        <v>86.605000000000004</v>
      </c>
      <c r="K1149" s="27">
        <v>0</v>
      </c>
      <c r="L1149" s="68" t="s">
        <v>3</v>
      </c>
      <c r="M1149" s="23">
        <v>1.9</v>
      </c>
      <c r="N1149" s="23">
        <f t="shared" si="53"/>
        <v>2.2000000000000002</v>
      </c>
      <c r="O1149" s="23">
        <v>2.2000000000000002</v>
      </c>
      <c r="P1149" s="68" t="s">
        <v>4</v>
      </c>
      <c r="Q1149" s="68" t="s">
        <v>923</v>
      </c>
      <c r="R1149" s="19" t="s">
        <v>18</v>
      </c>
      <c r="S1149" s="68" t="s">
        <v>925</v>
      </c>
      <c r="T1149" s="68" t="s">
        <v>21</v>
      </c>
      <c r="U1149" s="55"/>
      <c r="V1149" s="55"/>
      <c r="W1149" s="55"/>
      <c r="X1149" s="55"/>
      <c r="Y1149" s="55"/>
      <c r="Z1149" s="55"/>
      <c r="AA1149" s="55"/>
      <c r="AB1149" s="55"/>
      <c r="AC1149" s="55"/>
      <c r="AD1149" s="55"/>
      <c r="AE1149" s="55"/>
      <c r="AF1149" s="55"/>
      <c r="AG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  <c r="AX1149" s="55"/>
      <c r="AY1149" s="55"/>
      <c r="AZ1149" s="55"/>
      <c r="BA1149" s="55"/>
      <c r="BB1149" s="55"/>
      <c r="BC1149" s="55"/>
      <c r="BD1149" s="55"/>
      <c r="BE1149" s="55"/>
      <c r="BF1149" s="55"/>
      <c r="BG1149" s="55"/>
      <c r="BH1149" s="55"/>
      <c r="BI1149" s="55"/>
      <c r="BJ1149" s="55"/>
      <c r="BK1149" s="55"/>
      <c r="BL1149" s="55"/>
      <c r="BM1149" s="55"/>
      <c r="BN1149" s="55"/>
      <c r="BO1149" s="55"/>
      <c r="BP1149" s="55"/>
      <c r="BQ1149" s="55"/>
      <c r="BR1149" s="55"/>
      <c r="BS1149" s="55"/>
      <c r="BT1149" s="55"/>
      <c r="BU1149" s="55"/>
      <c r="BV1149" s="55"/>
      <c r="BW1149" s="55"/>
      <c r="BX1149" s="55"/>
      <c r="BY1149" s="55"/>
      <c r="BZ1149" s="55"/>
      <c r="CA1149" s="55"/>
      <c r="CB1149" s="55"/>
      <c r="CC1149" s="55"/>
      <c r="CD1149" s="55"/>
      <c r="CE1149" s="55"/>
      <c r="CF1149" s="55"/>
      <c r="CG1149" s="55"/>
      <c r="CH1149" s="55"/>
      <c r="CI1149" s="55"/>
      <c r="CJ1149" s="55"/>
      <c r="CK1149" s="55"/>
      <c r="CL1149" s="55"/>
      <c r="CM1149" s="55"/>
      <c r="CN1149" s="55"/>
      <c r="CO1149" s="55"/>
      <c r="CP1149" s="55"/>
      <c r="CQ1149" s="55"/>
      <c r="CR1149" s="55"/>
      <c r="CS1149" s="55"/>
      <c r="CT1149" s="55"/>
      <c r="CU1149" s="55"/>
      <c r="CV1149" s="55"/>
      <c r="CW1149" s="55"/>
      <c r="CX1149" s="55"/>
      <c r="CY1149" s="55"/>
      <c r="CZ1149" s="55"/>
      <c r="DA1149" s="55"/>
      <c r="DB1149" s="55"/>
      <c r="DC1149" s="55"/>
      <c r="DD1149" s="55"/>
      <c r="DE1149" s="55"/>
      <c r="DF1149" s="55"/>
      <c r="DG1149" s="55"/>
      <c r="DH1149" s="55"/>
      <c r="DI1149" s="55"/>
      <c r="DJ1149" s="55"/>
      <c r="DK1149" s="55"/>
      <c r="DL1149" s="55"/>
      <c r="DM1149" s="55"/>
      <c r="DN1149" s="55"/>
      <c r="DO1149" s="55"/>
      <c r="DP1149" s="55"/>
      <c r="DQ1149" s="55"/>
      <c r="DR1149" s="55"/>
      <c r="DS1149" s="55"/>
      <c r="DT1149" s="55"/>
      <c r="DU1149" s="55"/>
      <c r="DV1149" s="55"/>
      <c r="DW1149" s="55"/>
      <c r="DX1149" s="55"/>
      <c r="DY1149" s="55"/>
      <c r="DZ1149" s="55"/>
      <c r="EA1149" s="55"/>
      <c r="EB1149" s="55"/>
      <c r="EC1149" s="55"/>
      <c r="ED1149" s="55"/>
      <c r="EE1149" s="55"/>
      <c r="EF1149" s="55"/>
      <c r="EG1149" s="55"/>
      <c r="EH1149" s="55"/>
      <c r="EI1149" s="55"/>
      <c r="EJ1149" s="55"/>
      <c r="EK1149" s="55"/>
      <c r="EL1149" s="55"/>
      <c r="EM1149" s="55"/>
      <c r="EN1149" s="55"/>
      <c r="EO1149" s="55"/>
      <c r="EP1149" s="55"/>
      <c r="EQ1149" s="55"/>
      <c r="ER1149" s="55"/>
      <c r="ES1149" s="55"/>
      <c r="ET1149" s="55"/>
      <c r="EU1149" s="55"/>
      <c r="EV1149" s="55"/>
      <c r="EW1149" s="55"/>
      <c r="EX1149" s="55"/>
      <c r="EY1149" s="55"/>
      <c r="EZ1149" s="55"/>
      <c r="FA1149" s="55"/>
      <c r="FB1149" s="55"/>
      <c r="FC1149" s="55"/>
      <c r="FD1149" s="55"/>
      <c r="FE1149" s="55"/>
      <c r="FF1149" s="55"/>
      <c r="FG1149" s="55"/>
      <c r="FH1149" s="55"/>
      <c r="FI1149" s="55"/>
      <c r="FJ1149" s="55"/>
      <c r="FK1149" s="55"/>
      <c r="FL1149" s="55"/>
      <c r="FM1149" s="55"/>
      <c r="FN1149" s="55"/>
      <c r="FO1149" s="55"/>
      <c r="FP1149" s="55"/>
      <c r="FQ1149" s="55"/>
      <c r="FR1149" s="55"/>
      <c r="FS1149" s="55"/>
      <c r="FT1149" s="55"/>
      <c r="FU1149" s="55"/>
      <c r="FV1149" s="55"/>
      <c r="FW1149" s="55"/>
      <c r="FX1149" s="55"/>
      <c r="FY1149" s="55"/>
      <c r="FZ1149" s="55"/>
      <c r="GA1149" s="55"/>
      <c r="GB1149" s="55"/>
      <c r="GC1149" s="55"/>
      <c r="GD1149" s="55"/>
      <c r="GE1149" s="55"/>
      <c r="GF1149" s="55"/>
      <c r="GG1149" s="55"/>
      <c r="GH1149" s="55"/>
      <c r="GI1149" s="55"/>
      <c r="GJ1149" s="55"/>
      <c r="GK1149" s="55"/>
      <c r="GL1149" s="55"/>
      <c r="GM1149" s="55"/>
      <c r="GN1149" s="55"/>
      <c r="GO1149" s="55"/>
      <c r="GP1149" s="55"/>
      <c r="GQ1149" s="55"/>
      <c r="GR1149" s="55"/>
      <c r="GS1149" s="55"/>
      <c r="GT1149" s="55"/>
      <c r="GU1149" s="55"/>
      <c r="GV1149" s="55"/>
      <c r="GW1149" s="55"/>
      <c r="GX1149" s="55"/>
      <c r="GY1149" s="55"/>
      <c r="GZ1149" s="55"/>
      <c r="HA1149" s="55"/>
      <c r="HB1149" s="55"/>
      <c r="HC1149" s="55"/>
      <c r="HD1149" s="55"/>
      <c r="HE1149" s="55"/>
      <c r="HF1149" s="55"/>
      <c r="HG1149" s="55"/>
      <c r="HH1149" s="55"/>
      <c r="HI1149" s="55"/>
      <c r="HJ1149" s="55"/>
      <c r="HK1149" s="55"/>
      <c r="HL1149" s="55"/>
      <c r="HM1149" s="55"/>
      <c r="HN1149" s="55"/>
      <c r="HO1149" s="55"/>
      <c r="HP1149" s="55"/>
      <c r="HQ1149" s="55"/>
      <c r="HR1149" s="55"/>
      <c r="HS1149" s="55"/>
      <c r="HT1149" s="55"/>
      <c r="HU1149" s="55"/>
      <c r="HV1149" s="55"/>
      <c r="HW1149" s="55"/>
      <c r="HX1149" s="55"/>
      <c r="HY1149" s="55"/>
      <c r="HZ1149" s="55"/>
      <c r="IA1149" s="55"/>
      <c r="IB1149" s="55"/>
      <c r="IC1149" s="55"/>
      <c r="ID1149" s="55"/>
      <c r="IE1149" s="55"/>
      <c r="IF1149" s="55"/>
      <c r="IG1149" s="55"/>
      <c r="IH1149" s="55"/>
      <c r="II1149" s="55"/>
      <c r="IJ1149" s="55"/>
      <c r="IK1149" s="55"/>
      <c r="IL1149" s="55"/>
      <c r="IM1149" s="55"/>
      <c r="IN1149" s="55"/>
      <c r="IO1149" s="55"/>
      <c r="IP1149" s="55"/>
      <c r="IQ1149" s="55"/>
      <c r="IR1149" s="55"/>
      <c r="IS1149" s="55"/>
      <c r="IT1149" s="55"/>
      <c r="IU1149" s="55"/>
      <c r="IV1149" s="55"/>
      <c r="IW1149" s="55"/>
    </row>
    <row r="1150" spans="1:257" s="22" customFormat="1" x14ac:dyDescent="0.2">
      <c r="A1150" s="36" t="s">
        <v>2077</v>
      </c>
      <c r="B1150" s="57">
        <f t="shared" si="50"/>
        <v>44769.552372685182</v>
      </c>
      <c r="C1150" s="27">
        <v>2022</v>
      </c>
      <c r="D1150" s="27">
        <v>7</v>
      </c>
      <c r="E1150" s="27">
        <v>27</v>
      </c>
      <c r="F1150" s="27">
        <v>13</v>
      </c>
      <c r="G1150" s="28">
        <v>15</v>
      </c>
      <c r="H1150" s="29">
        <v>25.54</v>
      </c>
      <c r="I1150" s="30">
        <v>54.273000000000003</v>
      </c>
      <c r="J1150" s="30">
        <v>86.117000000000004</v>
      </c>
      <c r="K1150" s="27">
        <v>1</v>
      </c>
      <c r="L1150" s="35">
        <v>1</v>
      </c>
      <c r="M1150" s="23">
        <v>0.3</v>
      </c>
      <c r="N1150" s="23">
        <f t="shared" si="53"/>
        <v>0.9</v>
      </c>
      <c r="O1150" s="23">
        <v>0.9</v>
      </c>
      <c r="P1150" s="68" t="s">
        <v>4</v>
      </c>
      <c r="Q1150" s="68" t="s">
        <v>923</v>
      </c>
      <c r="R1150" s="19" t="s">
        <v>18</v>
      </c>
      <c r="S1150" s="68" t="s">
        <v>924</v>
      </c>
      <c r="T1150" s="68"/>
      <c r="U1150" s="55"/>
      <c r="V1150" s="55"/>
      <c r="W1150" s="55"/>
      <c r="X1150" s="55"/>
      <c r="Y1150" s="55"/>
      <c r="Z1150" s="55"/>
      <c r="AA1150" s="55"/>
      <c r="AB1150" s="55"/>
      <c r="AC1150" s="55"/>
      <c r="AD1150" s="55"/>
      <c r="AE1150" s="55"/>
      <c r="AF1150" s="55"/>
      <c r="AG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  <c r="AX1150" s="55"/>
      <c r="AY1150" s="55"/>
      <c r="AZ1150" s="55"/>
      <c r="BA1150" s="55"/>
      <c r="BB1150" s="55"/>
      <c r="BC1150" s="55"/>
      <c r="BD1150" s="55"/>
      <c r="BE1150" s="55"/>
      <c r="BF1150" s="55"/>
      <c r="BG1150" s="55"/>
      <c r="BH1150" s="55"/>
      <c r="BI1150" s="55"/>
      <c r="BJ1150" s="55"/>
      <c r="BK1150" s="55"/>
      <c r="BL1150" s="55"/>
      <c r="BM1150" s="55"/>
      <c r="BN1150" s="55"/>
      <c r="BO1150" s="55"/>
      <c r="BP1150" s="55"/>
      <c r="BQ1150" s="55"/>
      <c r="BR1150" s="55"/>
      <c r="BS1150" s="55"/>
      <c r="BT1150" s="55"/>
      <c r="BU1150" s="55"/>
      <c r="BV1150" s="55"/>
      <c r="BW1150" s="55"/>
      <c r="BX1150" s="55"/>
      <c r="BY1150" s="55"/>
      <c r="BZ1150" s="55"/>
      <c r="CA1150" s="55"/>
      <c r="CB1150" s="55"/>
      <c r="CC1150" s="55"/>
      <c r="CD1150" s="55"/>
      <c r="CE1150" s="55"/>
      <c r="CF1150" s="55"/>
      <c r="CG1150" s="55"/>
      <c r="CH1150" s="55"/>
      <c r="CI1150" s="55"/>
      <c r="CJ1150" s="55"/>
      <c r="CK1150" s="55"/>
      <c r="CL1150" s="55"/>
      <c r="CM1150" s="55"/>
      <c r="CN1150" s="55"/>
      <c r="CO1150" s="55"/>
      <c r="CP1150" s="55"/>
      <c r="CQ1150" s="55"/>
      <c r="CR1150" s="55"/>
      <c r="CS1150" s="55"/>
      <c r="CT1150" s="55"/>
      <c r="CU1150" s="55"/>
      <c r="CV1150" s="55"/>
      <c r="CW1150" s="55"/>
      <c r="CX1150" s="55"/>
      <c r="CY1150" s="55"/>
      <c r="CZ1150" s="55"/>
      <c r="DA1150" s="55"/>
      <c r="DB1150" s="55"/>
      <c r="DC1150" s="55"/>
      <c r="DD1150" s="55"/>
      <c r="DE1150" s="55"/>
      <c r="DF1150" s="55"/>
      <c r="DG1150" s="55"/>
      <c r="DH1150" s="55"/>
      <c r="DI1150" s="55"/>
      <c r="DJ1150" s="55"/>
      <c r="DK1150" s="55"/>
      <c r="DL1150" s="55"/>
      <c r="DM1150" s="55"/>
      <c r="DN1150" s="55"/>
      <c r="DO1150" s="55"/>
      <c r="DP1150" s="55"/>
      <c r="DQ1150" s="55"/>
      <c r="DR1150" s="55"/>
      <c r="DS1150" s="55"/>
      <c r="DT1150" s="55"/>
      <c r="DU1150" s="55"/>
      <c r="DV1150" s="55"/>
      <c r="DW1150" s="55"/>
      <c r="DX1150" s="55"/>
      <c r="DY1150" s="55"/>
      <c r="DZ1150" s="55"/>
      <c r="EA1150" s="55"/>
      <c r="EB1150" s="55"/>
      <c r="EC1150" s="55"/>
      <c r="ED1150" s="55"/>
      <c r="EE1150" s="55"/>
      <c r="EF1150" s="55"/>
      <c r="EG1150" s="55"/>
      <c r="EH1150" s="55"/>
      <c r="EI1150" s="55"/>
      <c r="EJ1150" s="55"/>
      <c r="EK1150" s="55"/>
      <c r="EL1150" s="55"/>
      <c r="EM1150" s="55"/>
      <c r="EN1150" s="55"/>
      <c r="EO1150" s="55"/>
      <c r="EP1150" s="55"/>
      <c r="EQ1150" s="55"/>
      <c r="ER1150" s="55"/>
      <c r="ES1150" s="55"/>
      <c r="ET1150" s="55"/>
      <c r="EU1150" s="55"/>
      <c r="EV1150" s="55"/>
      <c r="EW1150" s="55"/>
      <c r="EX1150" s="55"/>
      <c r="EY1150" s="55"/>
      <c r="EZ1150" s="55"/>
      <c r="FA1150" s="55"/>
      <c r="FB1150" s="55"/>
      <c r="FC1150" s="55"/>
      <c r="FD1150" s="55"/>
      <c r="FE1150" s="55"/>
      <c r="FF1150" s="55"/>
      <c r="FG1150" s="55"/>
      <c r="FH1150" s="55"/>
      <c r="FI1150" s="55"/>
      <c r="FJ1150" s="55"/>
      <c r="FK1150" s="55"/>
      <c r="FL1150" s="55"/>
      <c r="FM1150" s="55"/>
      <c r="FN1150" s="55"/>
      <c r="FO1150" s="55"/>
      <c r="FP1150" s="55"/>
      <c r="FQ1150" s="55"/>
      <c r="FR1150" s="55"/>
      <c r="FS1150" s="55"/>
      <c r="FT1150" s="55"/>
      <c r="FU1150" s="55"/>
      <c r="FV1150" s="55"/>
      <c r="FW1150" s="55"/>
      <c r="FX1150" s="55"/>
      <c r="FY1150" s="55"/>
      <c r="FZ1150" s="55"/>
      <c r="GA1150" s="55"/>
      <c r="GB1150" s="55"/>
      <c r="GC1150" s="55"/>
      <c r="GD1150" s="55"/>
      <c r="GE1150" s="55"/>
      <c r="GF1150" s="55"/>
      <c r="GG1150" s="55"/>
      <c r="GH1150" s="55"/>
      <c r="GI1150" s="55"/>
      <c r="GJ1150" s="55"/>
      <c r="GK1150" s="55"/>
      <c r="GL1150" s="55"/>
      <c r="GM1150" s="55"/>
      <c r="GN1150" s="55"/>
      <c r="GO1150" s="55"/>
      <c r="GP1150" s="55"/>
      <c r="GQ1150" s="55"/>
      <c r="GR1150" s="55"/>
      <c r="GS1150" s="55"/>
      <c r="GT1150" s="55"/>
      <c r="GU1150" s="55"/>
      <c r="GV1150" s="55"/>
      <c r="GW1150" s="55"/>
      <c r="GX1150" s="55"/>
      <c r="GY1150" s="55"/>
      <c r="GZ1150" s="55"/>
      <c r="HA1150" s="55"/>
      <c r="HB1150" s="55"/>
      <c r="HC1150" s="55"/>
      <c r="HD1150" s="55"/>
      <c r="HE1150" s="55"/>
      <c r="HF1150" s="55"/>
      <c r="HG1150" s="55"/>
      <c r="HH1150" s="55"/>
      <c r="HI1150" s="55"/>
      <c r="HJ1150" s="55"/>
      <c r="HK1150" s="55"/>
      <c r="HL1150" s="55"/>
      <c r="HM1150" s="55"/>
      <c r="HN1150" s="55"/>
      <c r="HO1150" s="55"/>
      <c r="HP1150" s="55"/>
      <c r="HQ1150" s="55"/>
      <c r="HR1150" s="55"/>
      <c r="HS1150" s="55"/>
      <c r="HT1150" s="55"/>
      <c r="HU1150" s="55"/>
      <c r="HV1150" s="55"/>
      <c r="HW1150" s="55"/>
      <c r="HX1150" s="55"/>
      <c r="HY1150" s="55"/>
      <c r="HZ1150" s="55"/>
      <c r="IA1150" s="55"/>
      <c r="IB1150" s="55"/>
      <c r="IC1150" s="55"/>
      <c r="ID1150" s="55"/>
      <c r="IE1150" s="55"/>
      <c r="IF1150" s="55"/>
      <c r="IG1150" s="55"/>
      <c r="IH1150" s="55"/>
      <c r="II1150" s="55"/>
      <c r="IJ1150" s="55"/>
      <c r="IK1150" s="55"/>
      <c r="IL1150" s="55"/>
      <c r="IM1150" s="55"/>
      <c r="IN1150" s="55"/>
      <c r="IO1150" s="55"/>
      <c r="IP1150" s="55"/>
      <c r="IQ1150" s="55"/>
      <c r="IR1150" s="55"/>
      <c r="IS1150" s="55"/>
      <c r="IT1150" s="55"/>
      <c r="IU1150" s="55"/>
      <c r="IV1150" s="55"/>
      <c r="IW1150" s="55"/>
    </row>
    <row r="1151" spans="1:257" s="22" customFormat="1" x14ac:dyDescent="0.2">
      <c r="A1151" s="36" t="s">
        <v>2078</v>
      </c>
      <c r="B1151" s="57">
        <f t="shared" si="50"/>
        <v>44770.186319444445</v>
      </c>
      <c r="C1151" s="27">
        <v>2022</v>
      </c>
      <c r="D1151" s="27">
        <v>7</v>
      </c>
      <c r="E1151" s="27">
        <v>28</v>
      </c>
      <c r="F1151" s="27">
        <v>4</v>
      </c>
      <c r="G1151" s="28">
        <v>28</v>
      </c>
      <c r="H1151" s="29">
        <v>18.75</v>
      </c>
      <c r="I1151" s="30">
        <v>54.017000000000003</v>
      </c>
      <c r="J1151" s="30">
        <v>86.555999999999997</v>
      </c>
      <c r="K1151" s="27">
        <v>0</v>
      </c>
      <c r="L1151" s="68" t="s">
        <v>3</v>
      </c>
      <c r="M1151" s="23">
        <v>2.1</v>
      </c>
      <c r="N1151" s="23">
        <f t="shared" si="53"/>
        <v>2.2999999999999998</v>
      </c>
      <c r="O1151" s="23">
        <v>2.2999999999999998</v>
      </c>
      <c r="P1151" s="68" t="s">
        <v>4</v>
      </c>
      <c r="Q1151" s="68" t="s">
        <v>923</v>
      </c>
      <c r="R1151" s="19" t="s">
        <v>18</v>
      </c>
      <c r="S1151" s="68" t="s">
        <v>925</v>
      </c>
      <c r="T1151" s="68" t="s">
        <v>21</v>
      </c>
      <c r="U1151" s="55"/>
      <c r="V1151" s="55"/>
      <c r="W1151" s="55"/>
      <c r="X1151" s="55"/>
      <c r="Y1151" s="55"/>
      <c r="Z1151" s="55"/>
      <c r="AA1151" s="55"/>
      <c r="AB1151" s="55"/>
      <c r="AC1151" s="55"/>
      <c r="AD1151" s="55"/>
      <c r="AE1151" s="55"/>
      <c r="AF1151" s="55"/>
      <c r="AG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  <c r="AX1151" s="55"/>
      <c r="AY1151" s="55"/>
      <c r="AZ1151" s="55"/>
      <c r="BA1151" s="55"/>
      <c r="BB1151" s="55"/>
      <c r="BC1151" s="55"/>
      <c r="BD1151" s="55"/>
      <c r="BE1151" s="55"/>
      <c r="BF1151" s="55"/>
      <c r="BG1151" s="55"/>
      <c r="BH1151" s="55"/>
      <c r="BI1151" s="55"/>
      <c r="BJ1151" s="55"/>
      <c r="BK1151" s="55"/>
      <c r="BL1151" s="55"/>
      <c r="BM1151" s="55"/>
      <c r="BN1151" s="55"/>
      <c r="BO1151" s="55"/>
      <c r="BP1151" s="55"/>
      <c r="BQ1151" s="55"/>
      <c r="BR1151" s="55"/>
      <c r="BS1151" s="55"/>
      <c r="BT1151" s="55"/>
      <c r="BU1151" s="55"/>
      <c r="BV1151" s="55"/>
      <c r="BW1151" s="55"/>
      <c r="BX1151" s="55"/>
      <c r="BY1151" s="55"/>
      <c r="BZ1151" s="55"/>
      <c r="CA1151" s="55"/>
      <c r="CB1151" s="55"/>
      <c r="CC1151" s="55"/>
      <c r="CD1151" s="55"/>
      <c r="CE1151" s="55"/>
      <c r="CF1151" s="55"/>
      <c r="CG1151" s="55"/>
      <c r="CH1151" s="55"/>
      <c r="CI1151" s="55"/>
      <c r="CJ1151" s="55"/>
      <c r="CK1151" s="55"/>
      <c r="CL1151" s="55"/>
      <c r="CM1151" s="55"/>
      <c r="CN1151" s="55"/>
      <c r="CO1151" s="55"/>
      <c r="CP1151" s="55"/>
      <c r="CQ1151" s="55"/>
      <c r="CR1151" s="55"/>
      <c r="CS1151" s="55"/>
      <c r="CT1151" s="55"/>
      <c r="CU1151" s="55"/>
      <c r="CV1151" s="55"/>
      <c r="CW1151" s="55"/>
      <c r="CX1151" s="55"/>
      <c r="CY1151" s="55"/>
      <c r="CZ1151" s="55"/>
      <c r="DA1151" s="55"/>
      <c r="DB1151" s="55"/>
      <c r="DC1151" s="55"/>
      <c r="DD1151" s="55"/>
      <c r="DE1151" s="55"/>
      <c r="DF1151" s="55"/>
      <c r="DG1151" s="55"/>
      <c r="DH1151" s="55"/>
      <c r="DI1151" s="55"/>
      <c r="DJ1151" s="55"/>
      <c r="DK1151" s="55"/>
      <c r="DL1151" s="55"/>
      <c r="DM1151" s="55"/>
      <c r="DN1151" s="55"/>
      <c r="DO1151" s="55"/>
      <c r="DP1151" s="55"/>
      <c r="DQ1151" s="55"/>
      <c r="DR1151" s="55"/>
      <c r="DS1151" s="55"/>
      <c r="DT1151" s="55"/>
      <c r="DU1151" s="55"/>
      <c r="DV1151" s="55"/>
      <c r="DW1151" s="55"/>
      <c r="DX1151" s="55"/>
      <c r="DY1151" s="55"/>
      <c r="DZ1151" s="55"/>
      <c r="EA1151" s="55"/>
      <c r="EB1151" s="55"/>
      <c r="EC1151" s="55"/>
      <c r="ED1151" s="55"/>
      <c r="EE1151" s="55"/>
      <c r="EF1151" s="55"/>
      <c r="EG1151" s="55"/>
      <c r="EH1151" s="55"/>
      <c r="EI1151" s="55"/>
      <c r="EJ1151" s="55"/>
      <c r="EK1151" s="55"/>
      <c r="EL1151" s="55"/>
      <c r="EM1151" s="55"/>
      <c r="EN1151" s="55"/>
      <c r="EO1151" s="55"/>
      <c r="EP1151" s="55"/>
      <c r="EQ1151" s="55"/>
      <c r="ER1151" s="55"/>
      <c r="ES1151" s="55"/>
      <c r="ET1151" s="55"/>
      <c r="EU1151" s="55"/>
      <c r="EV1151" s="55"/>
      <c r="EW1151" s="55"/>
      <c r="EX1151" s="55"/>
      <c r="EY1151" s="55"/>
      <c r="EZ1151" s="55"/>
      <c r="FA1151" s="55"/>
      <c r="FB1151" s="55"/>
      <c r="FC1151" s="55"/>
      <c r="FD1151" s="55"/>
      <c r="FE1151" s="55"/>
      <c r="FF1151" s="55"/>
      <c r="FG1151" s="55"/>
      <c r="FH1151" s="55"/>
      <c r="FI1151" s="55"/>
      <c r="FJ1151" s="55"/>
      <c r="FK1151" s="55"/>
      <c r="FL1151" s="55"/>
      <c r="FM1151" s="55"/>
      <c r="FN1151" s="55"/>
      <c r="FO1151" s="55"/>
      <c r="FP1151" s="55"/>
      <c r="FQ1151" s="55"/>
      <c r="FR1151" s="55"/>
      <c r="FS1151" s="55"/>
      <c r="FT1151" s="55"/>
      <c r="FU1151" s="55"/>
      <c r="FV1151" s="55"/>
      <c r="FW1151" s="55"/>
      <c r="FX1151" s="55"/>
      <c r="FY1151" s="55"/>
      <c r="FZ1151" s="55"/>
      <c r="GA1151" s="55"/>
      <c r="GB1151" s="55"/>
      <c r="GC1151" s="55"/>
      <c r="GD1151" s="55"/>
      <c r="GE1151" s="55"/>
      <c r="GF1151" s="55"/>
      <c r="GG1151" s="55"/>
      <c r="GH1151" s="55"/>
      <c r="GI1151" s="55"/>
      <c r="GJ1151" s="55"/>
      <c r="GK1151" s="55"/>
      <c r="GL1151" s="55"/>
      <c r="GM1151" s="55"/>
      <c r="GN1151" s="55"/>
      <c r="GO1151" s="55"/>
      <c r="GP1151" s="55"/>
      <c r="GQ1151" s="55"/>
      <c r="GR1151" s="55"/>
      <c r="GS1151" s="55"/>
      <c r="GT1151" s="55"/>
      <c r="GU1151" s="55"/>
      <c r="GV1151" s="55"/>
      <c r="GW1151" s="55"/>
      <c r="GX1151" s="55"/>
      <c r="GY1151" s="55"/>
      <c r="GZ1151" s="55"/>
      <c r="HA1151" s="55"/>
      <c r="HB1151" s="55"/>
      <c r="HC1151" s="55"/>
      <c r="HD1151" s="55"/>
      <c r="HE1151" s="55"/>
      <c r="HF1151" s="55"/>
      <c r="HG1151" s="55"/>
      <c r="HH1151" s="55"/>
      <c r="HI1151" s="55"/>
      <c r="HJ1151" s="55"/>
      <c r="HK1151" s="55"/>
      <c r="HL1151" s="55"/>
      <c r="HM1151" s="55"/>
      <c r="HN1151" s="55"/>
      <c r="HO1151" s="55"/>
      <c r="HP1151" s="55"/>
      <c r="HQ1151" s="55"/>
      <c r="HR1151" s="55"/>
      <c r="HS1151" s="55"/>
      <c r="HT1151" s="55"/>
      <c r="HU1151" s="55"/>
      <c r="HV1151" s="55"/>
      <c r="HW1151" s="55"/>
      <c r="HX1151" s="55"/>
      <c r="HY1151" s="55"/>
      <c r="HZ1151" s="55"/>
      <c r="IA1151" s="55"/>
      <c r="IB1151" s="55"/>
      <c r="IC1151" s="55"/>
      <c r="ID1151" s="55"/>
      <c r="IE1151" s="55"/>
      <c r="IF1151" s="55"/>
      <c r="IG1151" s="55"/>
      <c r="IH1151" s="55"/>
      <c r="II1151" s="55"/>
      <c r="IJ1151" s="55"/>
      <c r="IK1151" s="55"/>
      <c r="IL1151" s="55"/>
      <c r="IM1151" s="55"/>
      <c r="IN1151" s="55"/>
      <c r="IO1151" s="55"/>
      <c r="IP1151" s="55"/>
      <c r="IQ1151" s="55"/>
      <c r="IR1151" s="55"/>
      <c r="IS1151" s="55"/>
      <c r="IT1151" s="55"/>
      <c r="IU1151" s="55"/>
      <c r="IV1151" s="55"/>
      <c r="IW1151" s="55"/>
    </row>
    <row r="1152" spans="1:257" s="22" customFormat="1" x14ac:dyDescent="0.2">
      <c r="A1152" s="36" t="s">
        <v>2079</v>
      </c>
      <c r="B1152" s="57">
        <f t="shared" si="50"/>
        <v>44770.229131944441</v>
      </c>
      <c r="C1152" s="27">
        <v>2022</v>
      </c>
      <c r="D1152" s="27">
        <v>7</v>
      </c>
      <c r="E1152" s="27">
        <v>28</v>
      </c>
      <c r="F1152" s="27">
        <v>5</v>
      </c>
      <c r="G1152" s="28">
        <v>29</v>
      </c>
      <c r="H1152" s="29">
        <v>57.75</v>
      </c>
      <c r="I1152" s="30">
        <v>54.01</v>
      </c>
      <c r="J1152" s="30">
        <v>86.638000000000005</v>
      </c>
      <c r="K1152" s="27">
        <v>0</v>
      </c>
      <c r="L1152" s="68" t="s">
        <v>3</v>
      </c>
      <c r="M1152" s="23">
        <v>1.9</v>
      </c>
      <c r="N1152" s="23">
        <f t="shared" si="53"/>
        <v>2.2000000000000002</v>
      </c>
      <c r="O1152" s="23">
        <v>2.2000000000000002</v>
      </c>
      <c r="P1152" s="68" t="s">
        <v>4</v>
      </c>
      <c r="Q1152" s="68" t="s">
        <v>923</v>
      </c>
      <c r="R1152" s="19" t="s">
        <v>18</v>
      </c>
      <c r="S1152" s="68" t="s">
        <v>925</v>
      </c>
      <c r="T1152" s="68" t="s">
        <v>21</v>
      </c>
      <c r="U1152" s="55"/>
      <c r="V1152" s="55"/>
      <c r="W1152" s="55"/>
      <c r="X1152" s="55"/>
      <c r="Y1152" s="55"/>
      <c r="Z1152" s="55"/>
      <c r="AA1152" s="55"/>
      <c r="AB1152" s="55"/>
      <c r="AC1152" s="55"/>
      <c r="AD1152" s="55"/>
      <c r="AE1152" s="55"/>
      <c r="AF1152" s="55"/>
      <c r="AG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  <c r="AX1152" s="55"/>
      <c r="AY1152" s="55"/>
      <c r="AZ1152" s="55"/>
      <c r="BA1152" s="55"/>
      <c r="BB1152" s="55"/>
      <c r="BC1152" s="55"/>
      <c r="BD1152" s="55"/>
      <c r="BE1152" s="55"/>
      <c r="BF1152" s="55"/>
      <c r="BG1152" s="55"/>
      <c r="BH1152" s="55"/>
      <c r="BI1152" s="55"/>
      <c r="BJ1152" s="55"/>
      <c r="BK1152" s="55"/>
      <c r="BL1152" s="55"/>
      <c r="BM1152" s="55"/>
      <c r="BN1152" s="55"/>
      <c r="BO1152" s="55"/>
      <c r="BP1152" s="55"/>
      <c r="BQ1152" s="55"/>
      <c r="BR1152" s="55"/>
      <c r="BS1152" s="55"/>
      <c r="BT1152" s="55"/>
      <c r="BU1152" s="55"/>
      <c r="BV1152" s="55"/>
      <c r="BW1152" s="55"/>
      <c r="BX1152" s="55"/>
      <c r="BY1152" s="55"/>
      <c r="BZ1152" s="55"/>
      <c r="CA1152" s="55"/>
      <c r="CB1152" s="55"/>
      <c r="CC1152" s="55"/>
      <c r="CD1152" s="55"/>
      <c r="CE1152" s="55"/>
      <c r="CF1152" s="55"/>
      <c r="CG1152" s="55"/>
      <c r="CH1152" s="55"/>
      <c r="CI1152" s="55"/>
      <c r="CJ1152" s="55"/>
      <c r="CK1152" s="55"/>
      <c r="CL1152" s="55"/>
      <c r="CM1152" s="55"/>
      <c r="CN1152" s="55"/>
      <c r="CO1152" s="55"/>
      <c r="CP1152" s="55"/>
      <c r="CQ1152" s="55"/>
      <c r="CR1152" s="55"/>
      <c r="CS1152" s="55"/>
      <c r="CT1152" s="55"/>
      <c r="CU1152" s="55"/>
      <c r="CV1152" s="55"/>
      <c r="CW1152" s="55"/>
      <c r="CX1152" s="55"/>
      <c r="CY1152" s="55"/>
      <c r="CZ1152" s="55"/>
      <c r="DA1152" s="55"/>
      <c r="DB1152" s="55"/>
      <c r="DC1152" s="55"/>
      <c r="DD1152" s="55"/>
      <c r="DE1152" s="55"/>
      <c r="DF1152" s="55"/>
      <c r="DG1152" s="55"/>
      <c r="DH1152" s="55"/>
      <c r="DI1152" s="55"/>
      <c r="DJ1152" s="55"/>
      <c r="DK1152" s="55"/>
      <c r="DL1152" s="55"/>
      <c r="DM1152" s="55"/>
      <c r="DN1152" s="55"/>
      <c r="DO1152" s="55"/>
      <c r="DP1152" s="55"/>
      <c r="DQ1152" s="55"/>
      <c r="DR1152" s="55"/>
      <c r="DS1152" s="55"/>
      <c r="DT1152" s="55"/>
      <c r="DU1152" s="55"/>
      <c r="DV1152" s="55"/>
      <c r="DW1152" s="55"/>
      <c r="DX1152" s="55"/>
      <c r="DY1152" s="55"/>
      <c r="DZ1152" s="55"/>
      <c r="EA1152" s="55"/>
      <c r="EB1152" s="55"/>
      <c r="EC1152" s="55"/>
      <c r="ED1152" s="55"/>
      <c r="EE1152" s="55"/>
      <c r="EF1152" s="55"/>
      <c r="EG1152" s="55"/>
      <c r="EH1152" s="55"/>
      <c r="EI1152" s="55"/>
      <c r="EJ1152" s="55"/>
      <c r="EK1152" s="55"/>
      <c r="EL1152" s="55"/>
      <c r="EM1152" s="55"/>
      <c r="EN1152" s="55"/>
      <c r="EO1152" s="55"/>
      <c r="EP1152" s="55"/>
      <c r="EQ1152" s="55"/>
      <c r="ER1152" s="55"/>
      <c r="ES1152" s="55"/>
      <c r="ET1152" s="55"/>
      <c r="EU1152" s="55"/>
      <c r="EV1152" s="55"/>
      <c r="EW1152" s="55"/>
      <c r="EX1152" s="55"/>
      <c r="EY1152" s="55"/>
      <c r="EZ1152" s="55"/>
      <c r="FA1152" s="55"/>
      <c r="FB1152" s="55"/>
      <c r="FC1152" s="55"/>
      <c r="FD1152" s="55"/>
      <c r="FE1152" s="55"/>
      <c r="FF1152" s="55"/>
      <c r="FG1152" s="55"/>
      <c r="FH1152" s="55"/>
      <c r="FI1152" s="55"/>
      <c r="FJ1152" s="55"/>
      <c r="FK1152" s="55"/>
      <c r="FL1152" s="55"/>
      <c r="FM1152" s="55"/>
      <c r="FN1152" s="55"/>
      <c r="FO1152" s="55"/>
      <c r="FP1152" s="55"/>
      <c r="FQ1152" s="55"/>
      <c r="FR1152" s="55"/>
      <c r="FS1152" s="55"/>
      <c r="FT1152" s="55"/>
      <c r="FU1152" s="55"/>
      <c r="FV1152" s="55"/>
      <c r="FW1152" s="55"/>
      <c r="FX1152" s="55"/>
      <c r="FY1152" s="55"/>
      <c r="FZ1152" s="55"/>
      <c r="GA1152" s="55"/>
      <c r="GB1152" s="55"/>
      <c r="GC1152" s="55"/>
      <c r="GD1152" s="55"/>
      <c r="GE1152" s="55"/>
      <c r="GF1152" s="55"/>
      <c r="GG1152" s="55"/>
      <c r="GH1152" s="55"/>
      <c r="GI1152" s="55"/>
      <c r="GJ1152" s="55"/>
      <c r="GK1152" s="55"/>
      <c r="GL1152" s="55"/>
      <c r="GM1152" s="55"/>
      <c r="GN1152" s="55"/>
      <c r="GO1152" s="55"/>
      <c r="GP1152" s="55"/>
      <c r="GQ1152" s="55"/>
      <c r="GR1152" s="55"/>
      <c r="GS1152" s="55"/>
      <c r="GT1152" s="55"/>
      <c r="GU1152" s="55"/>
      <c r="GV1152" s="55"/>
      <c r="GW1152" s="55"/>
      <c r="GX1152" s="55"/>
      <c r="GY1152" s="55"/>
      <c r="GZ1152" s="55"/>
      <c r="HA1152" s="55"/>
      <c r="HB1152" s="55"/>
      <c r="HC1152" s="55"/>
      <c r="HD1152" s="55"/>
      <c r="HE1152" s="55"/>
      <c r="HF1152" s="55"/>
      <c r="HG1152" s="55"/>
      <c r="HH1152" s="55"/>
      <c r="HI1152" s="55"/>
      <c r="HJ1152" s="55"/>
      <c r="HK1152" s="55"/>
      <c r="HL1152" s="55"/>
      <c r="HM1152" s="55"/>
      <c r="HN1152" s="55"/>
      <c r="HO1152" s="55"/>
      <c r="HP1152" s="55"/>
      <c r="HQ1152" s="55"/>
      <c r="HR1152" s="55"/>
      <c r="HS1152" s="55"/>
      <c r="HT1152" s="55"/>
      <c r="HU1152" s="55"/>
      <c r="HV1152" s="55"/>
      <c r="HW1152" s="55"/>
      <c r="HX1152" s="55"/>
      <c r="HY1152" s="55"/>
      <c r="HZ1152" s="55"/>
      <c r="IA1152" s="55"/>
      <c r="IB1152" s="55"/>
      <c r="IC1152" s="55"/>
      <c r="ID1152" s="55"/>
      <c r="IE1152" s="55"/>
      <c r="IF1152" s="55"/>
      <c r="IG1152" s="55"/>
      <c r="IH1152" s="55"/>
      <c r="II1152" s="55"/>
      <c r="IJ1152" s="55"/>
      <c r="IK1152" s="55"/>
      <c r="IL1152" s="55"/>
      <c r="IM1152" s="55"/>
      <c r="IN1152" s="55"/>
      <c r="IO1152" s="55"/>
      <c r="IP1152" s="55"/>
      <c r="IQ1152" s="55"/>
      <c r="IR1152" s="55"/>
      <c r="IS1152" s="55"/>
      <c r="IT1152" s="55"/>
      <c r="IU1152" s="55"/>
      <c r="IV1152" s="55"/>
      <c r="IW1152" s="55"/>
    </row>
    <row r="1153" spans="1:257" s="22" customFormat="1" x14ac:dyDescent="0.2">
      <c r="A1153" s="36" t="s">
        <v>2080</v>
      </c>
      <c r="B1153" s="57">
        <f t="shared" si="50"/>
        <v>44770.301666666666</v>
      </c>
      <c r="C1153" s="27">
        <v>2022</v>
      </c>
      <c r="D1153" s="27">
        <v>7</v>
      </c>
      <c r="E1153" s="27">
        <v>28</v>
      </c>
      <c r="F1153" s="27">
        <v>7</v>
      </c>
      <c r="G1153" s="28">
        <v>14</v>
      </c>
      <c r="H1153" s="29">
        <v>24.83</v>
      </c>
      <c r="I1153" s="30">
        <v>54.122</v>
      </c>
      <c r="J1153" s="30">
        <v>86.296000000000006</v>
      </c>
      <c r="K1153" s="27">
        <v>0</v>
      </c>
      <c r="L1153" s="68" t="s">
        <v>3</v>
      </c>
      <c r="M1153" s="23">
        <v>1.4</v>
      </c>
      <c r="N1153" s="23">
        <f t="shared" si="53"/>
        <v>1.8</v>
      </c>
      <c r="O1153" s="23">
        <v>1.8</v>
      </c>
      <c r="P1153" s="68" t="s">
        <v>4</v>
      </c>
      <c r="Q1153" s="68" t="s">
        <v>923</v>
      </c>
      <c r="R1153" s="19" t="s">
        <v>18</v>
      </c>
      <c r="S1153" s="68" t="s">
        <v>925</v>
      </c>
      <c r="T1153" s="68" t="s">
        <v>21</v>
      </c>
      <c r="U1153" s="55"/>
      <c r="V1153" s="55"/>
      <c r="W1153" s="55"/>
      <c r="X1153" s="55"/>
      <c r="Y1153" s="55"/>
      <c r="Z1153" s="55"/>
      <c r="AA1153" s="55"/>
      <c r="AB1153" s="55"/>
      <c r="AC1153" s="55"/>
      <c r="AD1153" s="55"/>
      <c r="AE1153" s="55"/>
      <c r="AF1153" s="55"/>
      <c r="AG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  <c r="AX1153" s="55"/>
      <c r="AY1153" s="55"/>
      <c r="AZ1153" s="55"/>
      <c r="BA1153" s="55"/>
      <c r="BB1153" s="55"/>
      <c r="BC1153" s="55"/>
      <c r="BD1153" s="55"/>
      <c r="BE1153" s="55"/>
      <c r="BF1153" s="55"/>
      <c r="BG1153" s="55"/>
      <c r="BH1153" s="55"/>
      <c r="BI1153" s="55"/>
      <c r="BJ1153" s="55"/>
      <c r="BK1153" s="55"/>
      <c r="BL1153" s="55"/>
      <c r="BM1153" s="55"/>
      <c r="BN1153" s="55"/>
      <c r="BO1153" s="55"/>
      <c r="BP1153" s="55"/>
      <c r="BQ1153" s="55"/>
      <c r="BR1153" s="55"/>
      <c r="BS1153" s="55"/>
      <c r="BT1153" s="55"/>
      <c r="BU1153" s="55"/>
      <c r="BV1153" s="55"/>
      <c r="BW1153" s="55"/>
      <c r="BX1153" s="55"/>
      <c r="BY1153" s="55"/>
      <c r="BZ1153" s="55"/>
      <c r="CA1153" s="55"/>
      <c r="CB1153" s="55"/>
      <c r="CC1153" s="55"/>
      <c r="CD1153" s="55"/>
      <c r="CE1153" s="55"/>
      <c r="CF1153" s="55"/>
      <c r="CG1153" s="55"/>
      <c r="CH1153" s="55"/>
      <c r="CI1153" s="55"/>
      <c r="CJ1153" s="55"/>
      <c r="CK1153" s="55"/>
      <c r="CL1153" s="55"/>
      <c r="CM1153" s="55"/>
      <c r="CN1153" s="55"/>
      <c r="CO1153" s="55"/>
      <c r="CP1153" s="55"/>
      <c r="CQ1153" s="55"/>
      <c r="CR1153" s="55"/>
      <c r="CS1153" s="55"/>
      <c r="CT1153" s="55"/>
      <c r="CU1153" s="55"/>
      <c r="CV1153" s="55"/>
      <c r="CW1153" s="55"/>
      <c r="CX1153" s="55"/>
      <c r="CY1153" s="55"/>
      <c r="CZ1153" s="55"/>
      <c r="DA1153" s="55"/>
      <c r="DB1153" s="55"/>
      <c r="DC1153" s="55"/>
      <c r="DD1153" s="55"/>
      <c r="DE1153" s="55"/>
      <c r="DF1153" s="55"/>
      <c r="DG1153" s="55"/>
      <c r="DH1153" s="55"/>
      <c r="DI1153" s="55"/>
      <c r="DJ1153" s="55"/>
      <c r="DK1153" s="55"/>
      <c r="DL1153" s="55"/>
      <c r="DM1153" s="55"/>
      <c r="DN1153" s="55"/>
      <c r="DO1153" s="55"/>
      <c r="DP1153" s="55"/>
      <c r="DQ1153" s="55"/>
      <c r="DR1153" s="55"/>
      <c r="DS1153" s="55"/>
      <c r="DT1153" s="55"/>
      <c r="DU1153" s="55"/>
      <c r="DV1153" s="55"/>
      <c r="DW1153" s="55"/>
      <c r="DX1153" s="55"/>
      <c r="DY1153" s="55"/>
      <c r="DZ1153" s="55"/>
      <c r="EA1153" s="55"/>
      <c r="EB1153" s="55"/>
      <c r="EC1153" s="55"/>
      <c r="ED1153" s="55"/>
      <c r="EE1153" s="55"/>
      <c r="EF1153" s="55"/>
      <c r="EG1153" s="55"/>
      <c r="EH1153" s="55"/>
      <c r="EI1153" s="55"/>
      <c r="EJ1153" s="55"/>
      <c r="EK1153" s="55"/>
      <c r="EL1153" s="55"/>
      <c r="EM1153" s="55"/>
      <c r="EN1153" s="55"/>
      <c r="EO1153" s="55"/>
      <c r="EP1153" s="55"/>
      <c r="EQ1153" s="55"/>
      <c r="ER1153" s="55"/>
      <c r="ES1153" s="55"/>
      <c r="ET1153" s="55"/>
      <c r="EU1153" s="55"/>
      <c r="EV1153" s="55"/>
      <c r="EW1153" s="55"/>
      <c r="EX1153" s="55"/>
      <c r="EY1153" s="55"/>
      <c r="EZ1153" s="55"/>
      <c r="FA1153" s="55"/>
      <c r="FB1153" s="55"/>
      <c r="FC1153" s="55"/>
      <c r="FD1153" s="55"/>
      <c r="FE1153" s="55"/>
      <c r="FF1153" s="55"/>
      <c r="FG1153" s="55"/>
      <c r="FH1153" s="55"/>
      <c r="FI1153" s="55"/>
      <c r="FJ1153" s="55"/>
      <c r="FK1153" s="55"/>
      <c r="FL1153" s="55"/>
      <c r="FM1153" s="55"/>
      <c r="FN1153" s="55"/>
      <c r="FO1153" s="55"/>
      <c r="FP1153" s="55"/>
      <c r="FQ1153" s="55"/>
      <c r="FR1153" s="55"/>
      <c r="FS1153" s="55"/>
      <c r="FT1153" s="55"/>
      <c r="FU1153" s="55"/>
      <c r="FV1153" s="55"/>
      <c r="FW1153" s="55"/>
      <c r="FX1153" s="55"/>
      <c r="FY1153" s="55"/>
      <c r="FZ1153" s="55"/>
      <c r="GA1153" s="55"/>
      <c r="GB1153" s="55"/>
      <c r="GC1153" s="55"/>
      <c r="GD1153" s="55"/>
      <c r="GE1153" s="55"/>
      <c r="GF1153" s="55"/>
      <c r="GG1153" s="55"/>
      <c r="GH1153" s="55"/>
      <c r="GI1153" s="55"/>
      <c r="GJ1153" s="55"/>
      <c r="GK1153" s="55"/>
      <c r="GL1153" s="55"/>
      <c r="GM1153" s="55"/>
      <c r="GN1153" s="55"/>
      <c r="GO1153" s="55"/>
      <c r="GP1153" s="55"/>
      <c r="GQ1153" s="55"/>
      <c r="GR1153" s="55"/>
      <c r="GS1153" s="55"/>
      <c r="GT1153" s="55"/>
      <c r="GU1153" s="55"/>
      <c r="GV1153" s="55"/>
      <c r="GW1153" s="55"/>
      <c r="GX1153" s="55"/>
      <c r="GY1153" s="55"/>
      <c r="GZ1153" s="55"/>
      <c r="HA1153" s="55"/>
      <c r="HB1153" s="55"/>
      <c r="HC1153" s="55"/>
      <c r="HD1153" s="55"/>
      <c r="HE1153" s="55"/>
      <c r="HF1153" s="55"/>
      <c r="HG1153" s="55"/>
      <c r="HH1153" s="55"/>
      <c r="HI1153" s="55"/>
      <c r="HJ1153" s="55"/>
      <c r="HK1153" s="55"/>
      <c r="HL1153" s="55"/>
      <c r="HM1153" s="55"/>
      <c r="HN1153" s="55"/>
      <c r="HO1153" s="55"/>
      <c r="HP1153" s="55"/>
      <c r="HQ1153" s="55"/>
      <c r="HR1153" s="55"/>
      <c r="HS1153" s="55"/>
      <c r="HT1153" s="55"/>
      <c r="HU1153" s="55"/>
      <c r="HV1153" s="55"/>
      <c r="HW1153" s="55"/>
      <c r="HX1153" s="55"/>
      <c r="HY1153" s="55"/>
      <c r="HZ1153" s="55"/>
      <c r="IA1153" s="55"/>
      <c r="IB1153" s="55"/>
      <c r="IC1153" s="55"/>
      <c r="ID1153" s="55"/>
      <c r="IE1153" s="55"/>
      <c r="IF1153" s="55"/>
      <c r="IG1153" s="55"/>
      <c r="IH1153" s="55"/>
      <c r="II1153" s="55"/>
      <c r="IJ1153" s="55"/>
      <c r="IK1153" s="55"/>
      <c r="IL1153" s="55"/>
      <c r="IM1153" s="55"/>
      <c r="IN1153" s="55"/>
      <c r="IO1153" s="55"/>
      <c r="IP1153" s="55"/>
      <c r="IQ1153" s="55"/>
      <c r="IR1153" s="55"/>
      <c r="IS1153" s="55"/>
      <c r="IT1153" s="55"/>
      <c r="IU1153" s="55"/>
      <c r="IV1153" s="55"/>
      <c r="IW1153" s="55"/>
    </row>
    <row r="1154" spans="1:257" s="22" customFormat="1" x14ac:dyDescent="0.2">
      <c r="A1154" s="36" t="s">
        <v>2081</v>
      </c>
      <c r="B1154" s="57">
        <f t="shared" si="50"/>
        <v>44770.329976851855</v>
      </c>
      <c r="C1154" s="27">
        <v>2022</v>
      </c>
      <c r="D1154" s="27">
        <v>7</v>
      </c>
      <c r="E1154" s="27">
        <v>28</v>
      </c>
      <c r="F1154" s="27">
        <v>7</v>
      </c>
      <c r="G1154" s="28">
        <v>55</v>
      </c>
      <c r="H1154" s="29">
        <v>10</v>
      </c>
      <c r="I1154" s="30">
        <v>54.378</v>
      </c>
      <c r="J1154" s="30">
        <v>86.668999999999997</v>
      </c>
      <c r="K1154" s="27">
        <v>0</v>
      </c>
      <c r="L1154" s="68" t="s">
        <v>3</v>
      </c>
      <c r="M1154" s="23">
        <v>2.2000000000000002</v>
      </c>
      <c r="N1154" s="23">
        <f t="shared" si="53"/>
        <v>2.4</v>
      </c>
      <c r="O1154" s="23">
        <v>2.4</v>
      </c>
      <c r="P1154" s="68" t="s">
        <v>4</v>
      </c>
      <c r="Q1154" s="68" t="s">
        <v>923</v>
      </c>
      <c r="R1154" s="19" t="s">
        <v>18</v>
      </c>
      <c r="S1154" s="68" t="s">
        <v>925</v>
      </c>
      <c r="T1154" s="68" t="s">
        <v>21</v>
      </c>
      <c r="U1154" s="55"/>
      <c r="V1154" s="55"/>
      <c r="W1154" s="55"/>
      <c r="X1154" s="55"/>
      <c r="Y1154" s="55"/>
      <c r="Z1154" s="55"/>
      <c r="AA1154" s="55"/>
      <c r="AB1154" s="55"/>
      <c r="AC1154" s="55"/>
      <c r="AD1154" s="55"/>
      <c r="AE1154" s="55"/>
      <c r="AF1154" s="55"/>
      <c r="AG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  <c r="AX1154" s="55"/>
      <c r="AY1154" s="55"/>
      <c r="AZ1154" s="55"/>
      <c r="BA1154" s="55"/>
      <c r="BB1154" s="55"/>
      <c r="BC1154" s="55"/>
      <c r="BD1154" s="55"/>
      <c r="BE1154" s="55"/>
      <c r="BF1154" s="55"/>
      <c r="BG1154" s="55"/>
      <c r="BH1154" s="55"/>
      <c r="BI1154" s="55"/>
      <c r="BJ1154" s="55"/>
      <c r="BK1154" s="55"/>
      <c r="BL1154" s="55"/>
      <c r="BM1154" s="55"/>
      <c r="BN1154" s="55"/>
      <c r="BO1154" s="55"/>
      <c r="BP1154" s="55"/>
      <c r="BQ1154" s="55"/>
      <c r="BR1154" s="55"/>
      <c r="BS1154" s="55"/>
      <c r="BT1154" s="55"/>
      <c r="BU1154" s="55"/>
      <c r="BV1154" s="55"/>
      <c r="BW1154" s="55"/>
      <c r="BX1154" s="55"/>
      <c r="BY1154" s="55"/>
      <c r="BZ1154" s="55"/>
      <c r="CA1154" s="55"/>
      <c r="CB1154" s="55"/>
      <c r="CC1154" s="55"/>
      <c r="CD1154" s="55"/>
      <c r="CE1154" s="55"/>
      <c r="CF1154" s="55"/>
      <c r="CG1154" s="55"/>
      <c r="CH1154" s="55"/>
      <c r="CI1154" s="55"/>
      <c r="CJ1154" s="55"/>
      <c r="CK1154" s="55"/>
      <c r="CL1154" s="55"/>
      <c r="CM1154" s="55"/>
      <c r="CN1154" s="55"/>
      <c r="CO1154" s="55"/>
      <c r="CP1154" s="55"/>
      <c r="CQ1154" s="55"/>
      <c r="CR1154" s="55"/>
      <c r="CS1154" s="55"/>
      <c r="CT1154" s="55"/>
      <c r="CU1154" s="55"/>
      <c r="CV1154" s="55"/>
      <c r="CW1154" s="55"/>
      <c r="CX1154" s="55"/>
      <c r="CY1154" s="55"/>
      <c r="CZ1154" s="55"/>
      <c r="DA1154" s="55"/>
      <c r="DB1154" s="55"/>
      <c r="DC1154" s="55"/>
      <c r="DD1154" s="55"/>
      <c r="DE1154" s="55"/>
      <c r="DF1154" s="55"/>
      <c r="DG1154" s="55"/>
      <c r="DH1154" s="55"/>
      <c r="DI1154" s="55"/>
      <c r="DJ1154" s="55"/>
      <c r="DK1154" s="55"/>
      <c r="DL1154" s="55"/>
      <c r="DM1154" s="55"/>
      <c r="DN1154" s="55"/>
      <c r="DO1154" s="55"/>
      <c r="DP1154" s="55"/>
      <c r="DQ1154" s="55"/>
      <c r="DR1154" s="55"/>
      <c r="DS1154" s="55"/>
      <c r="DT1154" s="55"/>
      <c r="DU1154" s="55"/>
      <c r="DV1154" s="55"/>
      <c r="DW1154" s="55"/>
      <c r="DX1154" s="55"/>
      <c r="DY1154" s="55"/>
      <c r="DZ1154" s="55"/>
      <c r="EA1154" s="55"/>
      <c r="EB1154" s="55"/>
      <c r="EC1154" s="55"/>
      <c r="ED1154" s="55"/>
      <c r="EE1154" s="55"/>
      <c r="EF1154" s="55"/>
      <c r="EG1154" s="55"/>
      <c r="EH1154" s="55"/>
      <c r="EI1154" s="55"/>
      <c r="EJ1154" s="55"/>
      <c r="EK1154" s="55"/>
      <c r="EL1154" s="55"/>
      <c r="EM1154" s="55"/>
      <c r="EN1154" s="55"/>
      <c r="EO1154" s="55"/>
      <c r="EP1154" s="55"/>
      <c r="EQ1154" s="55"/>
      <c r="ER1154" s="55"/>
      <c r="ES1154" s="55"/>
      <c r="ET1154" s="55"/>
      <c r="EU1154" s="55"/>
      <c r="EV1154" s="55"/>
      <c r="EW1154" s="55"/>
      <c r="EX1154" s="55"/>
      <c r="EY1154" s="55"/>
      <c r="EZ1154" s="55"/>
      <c r="FA1154" s="55"/>
      <c r="FB1154" s="55"/>
      <c r="FC1154" s="55"/>
      <c r="FD1154" s="55"/>
      <c r="FE1154" s="55"/>
      <c r="FF1154" s="55"/>
      <c r="FG1154" s="55"/>
      <c r="FH1154" s="55"/>
      <c r="FI1154" s="55"/>
      <c r="FJ1154" s="55"/>
      <c r="FK1154" s="55"/>
      <c r="FL1154" s="55"/>
      <c r="FM1154" s="55"/>
      <c r="FN1154" s="55"/>
      <c r="FO1154" s="55"/>
      <c r="FP1154" s="55"/>
      <c r="FQ1154" s="55"/>
      <c r="FR1154" s="55"/>
      <c r="FS1154" s="55"/>
      <c r="FT1154" s="55"/>
      <c r="FU1154" s="55"/>
      <c r="FV1154" s="55"/>
      <c r="FW1154" s="55"/>
      <c r="FX1154" s="55"/>
      <c r="FY1154" s="55"/>
      <c r="FZ1154" s="55"/>
      <c r="GA1154" s="55"/>
      <c r="GB1154" s="55"/>
      <c r="GC1154" s="55"/>
      <c r="GD1154" s="55"/>
      <c r="GE1154" s="55"/>
      <c r="GF1154" s="55"/>
      <c r="GG1154" s="55"/>
      <c r="GH1154" s="55"/>
      <c r="GI1154" s="55"/>
      <c r="GJ1154" s="55"/>
      <c r="GK1154" s="55"/>
      <c r="GL1154" s="55"/>
      <c r="GM1154" s="55"/>
      <c r="GN1154" s="55"/>
      <c r="GO1154" s="55"/>
      <c r="GP1154" s="55"/>
      <c r="GQ1154" s="55"/>
      <c r="GR1154" s="55"/>
      <c r="GS1154" s="55"/>
      <c r="GT1154" s="55"/>
      <c r="GU1154" s="55"/>
      <c r="GV1154" s="55"/>
      <c r="GW1154" s="55"/>
      <c r="GX1154" s="55"/>
      <c r="GY1154" s="55"/>
      <c r="GZ1154" s="55"/>
      <c r="HA1154" s="55"/>
      <c r="HB1154" s="55"/>
      <c r="HC1154" s="55"/>
      <c r="HD1154" s="55"/>
      <c r="HE1154" s="55"/>
      <c r="HF1154" s="55"/>
      <c r="HG1154" s="55"/>
      <c r="HH1154" s="55"/>
      <c r="HI1154" s="55"/>
      <c r="HJ1154" s="55"/>
      <c r="HK1154" s="55"/>
      <c r="HL1154" s="55"/>
      <c r="HM1154" s="55"/>
      <c r="HN1154" s="55"/>
      <c r="HO1154" s="55"/>
      <c r="HP1154" s="55"/>
      <c r="HQ1154" s="55"/>
      <c r="HR1154" s="55"/>
      <c r="HS1154" s="55"/>
      <c r="HT1154" s="55"/>
      <c r="HU1154" s="55"/>
      <c r="HV1154" s="55"/>
      <c r="HW1154" s="55"/>
      <c r="HX1154" s="55"/>
      <c r="HY1154" s="55"/>
      <c r="HZ1154" s="55"/>
      <c r="IA1154" s="55"/>
      <c r="IB1154" s="55"/>
      <c r="IC1154" s="55"/>
      <c r="ID1154" s="55"/>
      <c r="IE1154" s="55"/>
      <c r="IF1154" s="55"/>
      <c r="IG1154" s="55"/>
      <c r="IH1154" s="55"/>
      <c r="II1154" s="55"/>
      <c r="IJ1154" s="55"/>
      <c r="IK1154" s="55"/>
      <c r="IL1154" s="55"/>
      <c r="IM1154" s="55"/>
      <c r="IN1154" s="55"/>
      <c r="IO1154" s="55"/>
      <c r="IP1154" s="55"/>
      <c r="IQ1154" s="55"/>
      <c r="IR1154" s="55"/>
      <c r="IS1154" s="55"/>
      <c r="IT1154" s="55"/>
      <c r="IU1154" s="55"/>
      <c r="IV1154" s="55"/>
      <c r="IW1154" s="55"/>
    </row>
    <row r="1155" spans="1:257" s="22" customFormat="1" x14ac:dyDescent="0.2">
      <c r="A1155" s="36" t="s">
        <v>2082</v>
      </c>
      <c r="B1155" s="57">
        <f t="shared" si="50"/>
        <v>44770.357789351852</v>
      </c>
      <c r="C1155" s="27">
        <v>2022</v>
      </c>
      <c r="D1155" s="27">
        <v>7</v>
      </c>
      <c r="E1155" s="27">
        <v>28</v>
      </c>
      <c r="F1155" s="27">
        <v>8</v>
      </c>
      <c r="G1155" s="28">
        <v>35</v>
      </c>
      <c r="H1155" s="29">
        <v>13.9</v>
      </c>
      <c r="I1155" s="30">
        <v>54.393999999999998</v>
      </c>
      <c r="J1155" s="30">
        <v>86.698999999999998</v>
      </c>
      <c r="K1155" s="27">
        <v>0</v>
      </c>
      <c r="L1155" s="68" t="s">
        <v>3</v>
      </c>
      <c r="M1155" s="23">
        <v>2</v>
      </c>
      <c r="N1155" s="23">
        <f t="shared" si="53"/>
        <v>2.2999999999999998</v>
      </c>
      <c r="O1155" s="23">
        <v>2.2999999999999998</v>
      </c>
      <c r="P1155" s="68" t="s">
        <v>4</v>
      </c>
      <c r="Q1155" s="68" t="s">
        <v>923</v>
      </c>
      <c r="R1155" s="19" t="s">
        <v>18</v>
      </c>
      <c r="S1155" s="68" t="s">
        <v>925</v>
      </c>
      <c r="T1155" s="68" t="s">
        <v>21</v>
      </c>
      <c r="U1155" s="55"/>
      <c r="V1155" s="55"/>
      <c r="W1155" s="55"/>
      <c r="X1155" s="55"/>
      <c r="Y1155" s="55"/>
      <c r="Z1155" s="55"/>
      <c r="AA1155" s="55"/>
      <c r="AB1155" s="55"/>
      <c r="AC1155" s="55"/>
      <c r="AD1155" s="55"/>
      <c r="AE1155" s="55"/>
      <c r="AF1155" s="55"/>
      <c r="AG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  <c r="AX1155" s="55"/>
      <c r="AY1155" s="55"/>
      <c r="AZ1155" s="55"/>
      <c r="BA1155" s="55"/>
      <c r="BB1155" s="55"/>
      <c r="BC1155" s="55"/>
      <c r="BD1155" s="55"/>
      <c r="BE1155" s="55"/>
      <c r="BF1155" s="55"/>
      <c r="BG1155" s="55"/>
      <c r="BH1155" s="55"/>
      <c r="BI1155" s="55"/>
      <c r="BJ1155" s="55"/>
      <c r="BK1155" s="55"/>
      <c r="BL1155" s="55"/>
      <c r="BM1155" s="55"/>
      <c r="BN1155" s="55"/>
      <c r="BO1155" s="55"/>
      <c r="BP1155" s="55"/>
      <c r="BQ1155" s="55"/>
      <c r="BR1155" s="55"/>
      <c r="BS1155" s="55"/>
      <c r="BT1155" s="55"/>
      <c r="BU1155" s="55"/>
      <c r="BV1155" s="55"/>
      <c r="BW1155" s="55"/>
      <c r="BX1155" s="55"/>
      <c r="BY1155" s="55"/>
      <c r="BZ1155" s="55"/>
      <c r="CA1155" s="55"/>
      <c r="CB1155" s="55"/>
      <c r="CC1155" s="55"/>
      <c r="CD1155" s="55"/>
      <c r="CE1155" s="55"/>
      <c r="CF1155" s="55"/>
      <c r="CG1155" s="55"/>
      <c r="CH1155" s="55"/>
      <c r="CI1155" s="55"/>
      <c r="CJ1155" s="55"/>
      <c r="CK1155" s="55"/>
      <c r="CL1155" s="55"/>
      <c r="CM1155" s="55"/>
      <c r="CN1155" s="55"/>
      <c r="CO1155" s="55"/>
      <c r="CP1155" s="55"/>
      <c r="CQ1155" s="55"/>
      <c r="CR1155" s="55"/>
      <c r="CS1155" s="55"/>
      <c r="CT1155" s="55"/>
      <c r="CU1155" s="55"/>
      <c r="CV1155" s="55"/>
      <c r="CW1155" s="55"/>
      <c r="CX1155" s="55"/>
      <c r="CY1155" s="55"/>
      <c r="CZ1155" s="55"/>
      <c r="DA1155" s="55"/>
      <c r="DB1155" s="55"/>
      <c r="DC1155" s="55"/>
      <c r="DD1155" s="55"/>
      <c r="DE1155" s="55"/>
      <c r="DF1155" s="55"/>
      <c r="DG1155" s="55"/>
      <c r="DH1155" s="55"/>
      <c r="DI1155" s="55"/>
      <c r="DJ1155" s="55"/>
      <c r="DK1155" s="55"/>
      <c r="DL1155" s="55"/>
      <c r="DM1155" s="55"/>
      <c r="DN1155" s="55"/>
      <c r="DO1155" s="55"/>
      <c r="DP1155" s="55"/>
      <c r="DQ1155" s="55"/>
      <c r="DR1155" s="55"/>
      <c r="DS1155" s="55"/>
      <c r="DT1155" s="55"/>
      <c r="DU1155" s="55"/>
      <c r="DV1155" s="55"/>
      <c r="DW1155" s="55"/>
      <c r="DX1155" s="55"/>
      <c r="DY1155" s="55"/>
      <c r="DZ1155" s="55"/>
      <c r="EA1155" s="55"/>
      <c r="EB1155" s="55"/>
      <c r="EC1155" s="55"/>
      <c r="ED1155" s="55"/>
      <c r="EE1155" s="55"/>
      <c r="EF1155" s="55"/>
      <c r="EG1155" s="55"/>
      <c r="EH1155" s="55"/>
      <c r="EI1155" s="55"/>
      <c r="EJ1155" s="55"/>
      <c r="EK1155" s="55"/>
      <c r="EL1155" s="55"/>
      <c r="EM1155" s="55"/>
      <c r="EN1155" s="55"/>
      <c r="EO1155" s="55"/>
      <c r="EP1155" s="55"/>
      <c r="EQ1155" s="55"/>
      <c r="ER1155" s="55"/>
      <c r="ES1155" s="55"/>
      <c r="ET1155" s="55"/>
      <c r="EU1155" s="55"/>
      <c r="EV1155" s="55"/>
      <c r="EW1155" s="55"/>
      <c r="EX1155" s="55"/>
      <c r="EY1155" s="55"/>
      <c r="EZ1155" s="55"/>
      <c r="FA1155" s="55"/>
      <c r="FB1155" s="55"/>
      <c r="FC1155" s="55"/>
      <c r="FD1155" s="55"/>
      <c r="FE1155" s="55"/>
      <c r="FF1155" s="55"/>
      <c r="FG1155" s="55"/>
      <c r="FH1155" s="55"/>
      <c r="FI1155" s="55"/>
      <c r="FJ1155" s="55"/>
      <c r="FK1155" s="55"/>
      <c r="FL1155" s="55"/>
      <c r="FM1155" s="55"/>
      <c r="FN1155" s="55"/>
      <c r="FO1155" s="55"/>
      <c r="FP1155" s="55"/>
      <c r="FQ1155" s="55"/>
      <c r="FR1155" s="55"/>
      <c r="FS1155" s="55"/>
      <c r="FT1155" s="55"/>
      <c r="FU1155" s="55"/>
      <c r="FV1155" s="55"/>
      <c r="FW1155" s="55"/>
      <c r="FX1155" s="55"/>
      <c r="FY1155" s="55"/>
      <c r="FZ1155" s="55"/>
      <c r="GA1155" s="55"/>
      <c r="GB1155" s="55"/>
      <c r="GC1155" s="55"/>
      <c r="GD1155" s="55"/>
      <c r="GE1155" s="55"/>
      <c r="GF1155" s="55"/>
      <c r="GG1155" s="55"/>
      <c r="GH1155" s="55"/>
      <c r="GI1155" s="55"/>
      <c r="GJ1155" s="55"/>
      <c r="GK1155" s="55"/>
      <c r="GL1155" s="55"/>
      <c r="GM1155" s="55"/>
      <c r="GN1155" s="55"/>
      <c r="GO1155" s="55"/>
      <c r="GP1155" s="55"/>
      <c r="GQ1155" s="55"/>
      <c r="GR1155" s="55"/>
      <c r="GS1155" s="55"/>
      <c r="GT1155" s="55"/>
      <c r="GU1155" s="55"/>
      <c r="GV1155" s="55"/>
      <c r="GW1155" s="55"/>
      <c r="GX1155" s="55"/>
      <c r="GY1155" s="55"/>
      <c r="GZ1155" s="55"/>
      <c r="HA1155" s="55"/>
      <c r="HB1155" s="55"/>
      <c r="HC1155" s="55"/>
      <c r="HD1155" s="55"/>
      <c r="HE1155" s="55"/>
      <c r="HF1155" s="55"/>
      <c r="HG1155" s="55"/>
      <c r="HH1155" s="55"/>
      <c r="HI1155" s="55"/>
      <c r="HJ1155" s="55"/>
      <c r="HK1155" s="55"/>
      <c r="HL1155" s="55"/>
      <c r="HM1155" s="55"/>
      <c r="HN1155" s="55"/>
      <c r="HO1155" s="55"/>
      <c r="HP1155" s="55"/>
      <c r="HQ1155" s="55"/>
      <c r="HR1155" s="55"/>
      <c r="HS1155" s="55"/>
      <c r="HT1155" s="55"/>
      <c r="HU1155" s="55"/>
      <c r="HV1155" s="55"/>
      <c r="HW1155" s="55"/>
      <c r="HX1155" s="55"/>
      <c r="HY1155" s="55"/>
      <c r="HZ1155" s="55"/>
      <c r="IA1155" s="55"/>
      <c r="IB1155" s="55"/>
      <c r="IC1155" s="55"/>
      <c r="ID1155" s="55"/>
      <c r="IE1155" s="55"/>
      <c r="IF1155" s="55"/>
      <c r="IG1155" s="55"/>
      <c r="IH1155" s="55"/>
      <c r="II1155" s="55"/>
      <c r="IJ1155" s="55"/>
      <c r="IK1155" s="55"/>
      <c r="IL1155" s="55"/>
      <c r="IM1155" s="55"/>
      <c r="IN1155" s="55"/>
      <c r="IO1155" s="55"/>
      <c r="IP1155" s="55"/>
      <c r="IQ1155" s="55"/>
      <c r="IR1155" s="55"/>
      <c r="IS1155" s="55"/>
      <c r="IT1155" s="55"/>
      <c r="IU1155" s="55"/>
      <c r="IV1155" s="55"/>
      <c r="IW1155" s="55"/>
    </row>
    <row r="1156" spans="1:257" s="22" customFormat="1" x14ac:dyDescent="0.2">
      <c r="A1156" s="36" t="s">
        <v>2083</v>
      </c>
      <c r="B1156" s="57">
        <f t="shared" si="50"/>
        <v>44770.392488425925</v>
      </c>
      <c r="C1156" s="27">
        <v>2022</v>
      </c>
      <c r="D1156" s="27">
        <v>7</v>
      </c>
      <c r="E1156" s="27">
        <v>28</v>
      </c>
      <c r="F1156" s="27">
        <v>9</v>
      </c>
      <c r="G1156" s="28">
        <v>25</v>
      </c>
      <c r="H1156" s="29">
        <v>11.56</v>
      </c>
      <c r="I1156" s="30">
        <v>54.311999999999998</v>
      </c>
      <c r="J1156" s="30">
        <v>86.093999999999994</v>
      </c>
      <c r="K1156" s="27">
        <v>0</v>
      </c>
      <c r="L1156" s="68" t="s">
        <v>3</v>
      </c>
      <c r="M1156" s="23">
        <v>2.2999999999999998</v>
      </c>
      <c r="N1156" s="23">
        <f t="shared" si="53"/>
        <v>2.5</v>
      </c>
      <c r="O1156" s="23">
        <v>2.5</v>
      </c>
      <c r="P1156" s="68" t="s">
        <v>4</v>
      </c>
      <c r="Q1156" s="68" t="s">
        <v>923</v>
      </c>
      <c r="R1156" s="19" t="s">
        <v>18</v>
      </c>
      <c r="S1156" s="68" t="s">
        <v>925</v>
      </c>
      <c r="T1156" s="68" t="s">
        <v>21</v>
      </c>
      <c r="U1156" s="55"/>
      <c r="V1156" s="55"/>
      <c r="W1156" s="55"/>
      <c r="X1156" s="55"/>
      <c r="Y1156" s="55"/>
      <c r="Z1156" s="55"/>
      <c r="AA1156" s="55"/>
      <c r="AB1156" s="55"/>
      <c r="AC1156" s="55"/>
      <c r="AD1156" s="55"/>
      <c r="AE1156" s="55"/>
      <c r="AF1156" s="55"/>
      <c r="AG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  <c r="AX1156" s="55"/>
      <c r="AY1156" s="55"/>
      <c r="AZ1156" s="55"/>
      <c r="BA1156" s="55"/>
      <c r="BB1156" s="55"/>
      <c r="BC1156" s="55"/>
      <c r="BD1156" s="55"/>
      <c r="BE1156" s="55"/>
      <c r="BF1156" s="55"/>
      <c r="BG1156" s="55"/>
      <c r="BH1156" s="55"/>
      <c r="BI1156" s="55"/>
      <c r="BJ1156" s="55"/>
      <c r="BK1156" s="55"/>
      <c r="BL1156" s="55"/>
      <c r="BM1156" s="55"/>
      <c r="BN1156" s="55"/>
      <c r="BO1156" s="55"/>
      <c r="BP1156" s="55"/>
      <c r="BQ1156" s="55"/>
      <c r="BR1156" s="55"/>
      <c r="BS1156" s="55"/>
      <c r="BT1156" s="55"/>
      <c r="BU1156" s="55"/>
      <c r="BV1156" s="55"/>
      <c r="BW1156" s="55"/>
      <c r="BX1156" s="55"/>
      <c r="BY1156" s="55"/>
      <c r="BZ1156" s="55"/>
      <c r="CA1156" s="55"/>
      <c r="CB1156" s="55"/>
      <c r="CC1156" s="55"/>
      <c r="CD1156" s="55"/>
      <c r="CE1156" s="55"/>
      <c r="CF1156" s="55"/>
      <c r="CG1156" s="55"/>
      <c r="CH1156" s="55"/>
      <c r="CI1156" s="55"/>
      <c r="CJ1156" s="55"/>
      <c r="CK1156" s="55"/>
      <c r="CL1156" s="55"/>
      <c r="CM1156" s="55"/>
      <c r="CN1156" s="55"/>
      <c r="CO1156" s="55"/>
      <c r="CP1156" s="55"/>
      <c r="CQ1156" s="55"/>
      <c r="CR1156" s="55"/>
      <c r="CS1156" s="55"/>
      <c r="CT1156" s="55"/>
      <c r="CU1156" s="55"/>
      <c r="CV1156" s="55"/>
      <c r="CW1156" s="55"/>
      <c r="CX1156" s="55"/>
      <c r="CY1156" s="55"/>
      <c r="CZ1156" s="55"/>
      <c r="DA1156" s="55"/>
      <c r="DB1156" s="55"/>
      <c r="DC1156" s="55"/>
      <c r="DD1156" s="55"/>
      <c r="DE1156" s="55"/>
      <c r="DF1156" s="55"/>
      <c r="DG1156" s="55"/>
      <c r="DH1156" s="55"/>
      <c r="DI1156" s="55"/>
      <c r="DJ1156" s="55"/>
      <c r="DK1156" s="55"/>
      <c r="DL1156" s="55"/>
      <c r="DM1156" s="55"/>
      <c r="DN1156" s="55"/>
      <c r="DO1156" s="55"/>
      <c r="DP1156" s="55"/>
      <c r="DQ1156" s="55"/>
      <c r="DR1156" s="55"/>
      <c r="DS1156" s="55"/>
      <c r="DT1156" s="55"/>
      <c r="DU1156" s="55"/>
      <c r="DV1156" s="55"/>
      <c r="DW1156" s="55"/>
      <c r="DX1156" s="55"/>
      <c r="DY1156" s="55"/>
      <c r="DZ1156" s="55"/>
      <c r="EA1156" s="55"/>
      <c r="EB1156" s="55"/>
      <c r="EC1156" s="55"/>
      <c r="ED1156" s="55"/>
      <c r="EE1156" s="55"/>
      <c r="EF1156" s="55"/>
      <c r="EG1156" s="55"/>
      <c r="EH1156" s="55"/>
      <c r="EI1156" s="55"/>
      <c r="EJ1156" s="55"/>
      <c r="EK1156" s="55"/>
      <c r="EL1156" s="55"/>
      <c r="EM1156" s="55"/>
      <c r="EN1156" s="55"/>
      <c r="EO1156" s="55"/>
      <c r="EP1156" s="55"/>
      <c r="EQ1156" s="55"/>
      <c r="ER1156" s="55"/>
      <c r="ES1156" s="55"/>
      <c r="ET1156" s="55"/>
      <c r="EU1156" s="55"/>
      <c r="EV1156" s="55"/>
      <c r="EW1156" s="55"/>
      <c r="EX1156" s="55"/>
      <c r="EY1156" s="55"/>
      <c r="EZ1156" s="55"/>
      <c r="FA1156" s="55"/>
      <c r="FB1156" s="55"/>
      <c r="FC1156" s="55"/>
      <c r="FD1156" s="55"/>
      <c r="FE1156" s="55"/>
      <c r="FF1156" s="55"/>
      <c r="FG1156" s="55"/>
      <c r="FH1156" s="55"/>
      <c r="FI1156" s="55"/>
      <c r="FJ1156" s="55"/>
      <c r="FK1156" s="55"/>
      <c r="FL1156" s="55"/>
      <c r="FM1156" s="55"/>
      <c r="FN1156" s="55"/>
      <c r="FO1156" s="55"/>
      <c r="FP1156" s="55"/>
      <c r="FQ1156" s="55"/>
      <c r="FR1156" s="55"/>
      <c r="FS1156" s="55"/>
      <c r="FT1156" s="55"/>
      <c r="FU1156" s="55"/>
      <c r="FV1156" s="55"/>
      <c r="FW1156" s="55"/>
      <c r="FX1156" s="55"/>
      <c r="FY1156" s="55"/>
      <c r="FZ1156" s="55"/>
      <c r="GA1156" s="55"/>
      <c r="GB1156" s="55"/>
      <c r="GC1156" s="55"/>
      <c r="GD1156" s="55"/>
      <c r="GE1156" s="55"/>
      <c r="GF1156" s="55"/>
      <c r="GG1156" s="55"/>
      <c r="GH1156" s="55"/>
      <c r="GI1156" s="55"/>
      <c r="GJ1156" s="55"/>
      <c r="GK1156" s="55"/>
      <c r="GL1156" s="55"/>
      <c r="GM1156" s="55"/>
      <c r="GN1156" s="55"/>
      <c r="GO1156" s="55"/>
      <c r="GP1156" s="55"/>
      <c r="GQ1156" s="55"/>
      <c r="GR1156" s="55"/>
      <c r="GS1156" s="55"/>
      <c r="GT1156" s="55"/>
      <c r="GU1156" s="55"/>
      <c r="GV1156" s="55"/>
      <c r="GW1156" s="55"/>
      <c r="GX1156" s="55"/>
      <c r="GY1156" s="55"/>
      <c r="GZ1156" s="55"/>
      <c r="HA1156" s="55"/>
      <c r="HB1156" s="55"/>
      <c r="HC1156" s="55"/>
      <c r="HD1156" s="55"/>
      <c r="HE1156" s="55"/>
      <c r="HF1156" s="55"/>
      <c r="HG1156" s="55"/>
      <c r="HH1156" s="55"/>
      <c r="HI1156" s="55"/>
      <c r="HJ1156" s="55"/>
      <c r="HK1156" s="55"/>
      <c r="HL1156" s="55"/>
      <c r="HM1156" s="55"/>
      <c r="HN1156" s="55"/>
      <c r="HO1156" s="55"/>
      <c r="HP1156" s="55"/>
      <c r="HQ1156" s="55"/>
      <c r="HR1156" s="55"/>
      <c r="HS1156" s="55"/>
      <c r="HT1156" s="55"/>
      <c r="HU1156" s="55"/>
      <c r="HV1156" s="55"/>
      <c r="HW1156" s="55"/>
      <c r="HX1156" s="55"/>
      <c r="HY1156" s="55"/>
      <c r="HZ1156" s="55"/>
      <c r="IA1156" s="55"/>
      <c r="IB1156" s="55"/>
      <c r="IC1156" s="55"/>
      <c r="ID1156" s="55"/>
      <c r="IE1156" s="55"/>
      <c r="IF1156" s="55"/>
      <c r="IG1156" s="55"/>
      <c r="IH1156" s="55"/>
      <c r="II1156" s="55"/>
      <c r="IJ1156" s="55"/>
      <c r="IK1156" s="55"/>
      <c r="IL1156" s="55"/>
      <c r="IM1156" s="55"/>
      <c r="IN1156" s="55"/>
      <c r="IO1156" s="55"/>
      <c r="IP1156" s="55"/>
      <c r="IQ1156" s="55"/>
      <c r="IR1156" s="55"/>
      <c r="IS1156" s="55"/>
      <c r="IT1156" s="55"/>
      <c r="IU1156" s="55"/>
      <c r="IV1156" s="55"/>
      <c r="IW1156" s="55"/>
    </row>
    <row r="1157" spans="1:257" s="22" customFormat="1" x14ac:dyDescent="0.2">
      <c r="A1157" s="36" t="s">
        <v>2084</v>
      </c>
      <c r="B1157" s="57">
        <f t="shared" ref="B1157:B1220" si="54">DATE(C1157,D1157,E1157)+TIME(F1157,G1157,H1157)</f>
        <v>44770.399513888886</v>
      </c>
      <c r="C1157" s="27">
        <v>2022</v>
      </c>
      <c r="D1157" s="27">
        <v>7</v>
      </c>
      <c r="E1157" s="27">
        <v>28</v>
      </c>
      <c r="F1157" s="27">
        <v>9</v>
      </c>
      <c r="G1157" s="28">
        <v>35</v>
      </c>
      <c r="H1157" s="29">
        <v>18.28</v>
      </c>
      <c r="I1157" s="30">
        <v>54.057000000000002</v>
      </c>
      <c r="J1157" s="30">
        <v>86.436999999999998</v>
      </c>
      <c r="K1157" s="27">
        <v>0</v>
      </c>
      <c r="L1157" s="68" t="s">
        <v>3</v>
      </c>
      <c r="M1157" s="23">
        <v>2.1</v>
      </c>
      <c r="N1157" s="23">
        <f t="shared" si="53"/>
        <v>2.2999999999999998</v>
      </c>
      <c r="O1157" s="23">
        <v>2.2999999999999998</v>
      </c>
      <c r="P1157" s="68" t="s">
        <v>4</v>
      </c>
      <c r="Q1157" s="68" t="s">
        <v>923</v>
      </c>
      <c r="R1157" s="19" t="s">
        <v>18</v>
      </c>
      <c r="S1157" s="68" t="s">
        <v>925</v>
      </c>
      <c r="T1157" s="68" t="s">
        <v>21</v>
      </c>
      <c r="U1157" s="55"/>
      <c r="V1157" s="55"/>
      <c r="W1157" s="55"/>
      <c r="X1157" s="55"/>
      <c r="Y1157" s="55"/>
      <c r="Z1157" s="55"/>
      <c r="AA1157" s="55"/>
      <c r="AB1157" s="55"/>
      <c r="AC1157" s="55"/>
      <c r="AD1157" s="55"/>
      <c r="AE1157" s="55"/>
      <c r="AF1157" s="55"/>
      <c r="AG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  <c r="AX1157" s="55"/>
      <c r="AY1157" s="55"/>
      <c r="AZ1157" s="55"/>
      <c r="BA1157" s="55"/>
      <c r="BB1157" s="55"/>
      <c r="BC1157" s="55"/>
      <c r="BD1157" s="55"/>
      <c r="BE1157" s="55"/>
      <c r="BF1157" s="55"/>
      <c r="BG1157" s="55"/>
      <c r="BH1157" s="55"/>
      <c r="BI1157" s="55"/>
      <c r="BJ1157" s="55"/>
      <c r="BK1157" s="55"/>
      <c r="BL1157" s="55"/>
      <c r="BM1157" s="55"/>
      <c r="BN1157" s="55"/>
      <c r="BO1157" s="55"/>
      <c r="BP1157" s="55"/>
      <c r="BQ1157" s="55"/>
      <c r="BR1157" s="55"/>
      <c r="BS1157" s="55"/>
      <c r="BT1157" s="55"/>
      <c r="BU1157" s="55"/>
      <c r="BV1157" s="55"/>
      <c r="BW1157" s="55"/>
      <c r="BX1157" s="55"/>
      <c r="BY1157" s="55"/>
      <c r="BZ1157" s="55"/>
      <c r="CA1157" s="55"/>
      <c r="CB1157" s="55"/>
      <c r="CC1157" s="55"/>
      <c r="CD1157" s="55"/>
      <c r="CE1157" s="55"/>
      <c r="CF1157" s="55"/>
      <c r="CG1157" s="55"/>
      <c r="CH1157" s="55"/>
      <c r="CI1157" s="55"/>
      <c r="CJ1157" s="55"/>
      <c r="CK1157" s="55"/>
      <c r="CL1157" s="55"/>
      <c r="CM1157" s="55"/>
      <c r="CN1157" s="55"/>
      <c r="CO1157" s="55"/>
      <c r="CP1157" s="55"/>
      <c r="CQ1157" s="55"/>
      <c r="CR1157" s="55"/>
      <c r="CS1157" s="55"/>
      <c r="CT1157" s="55"/>
      <c r="CU1157" s="55"/>
      <c r="CV1157" s="55"/>
      <c r="CW1157" s="55"/>
      <c r="CX1157" s="55"/>
      <c r="CY1157" s="55"/>
      <c r="CZ1157" s="55"/>
      <c r="DA1157" s="55"/>
      <c r="DB1157" s="55"/>
      <c r="DC1157" s="55"/>
      <c r="DD1157" s="55"/>
      <c r="DE1157" s="55"/>
      <c r="DF1157" s="55"/>
      <c r="DG1157" s="55"/>
      <c r="DH1157" s="55"/>
      <c r="DI1157" s="55"/>
      <c r="DJ1157" s="55"/>
      <c r="DK1157" s="55"/>
      <c r="DL1157" s="55"/>
      <c r="DM1157" s="55"/>
      <c r="DN1157" s="55"/>
      <c r="DO1157" s="55"/>
      <c r="DP1157" s="55"/>
      <c r="DQ1157" s="55"/>
      <c r="DR1157" s="55"/>
      <c r="DS1157" s="55"/>
      <c r="DT1157" s="55"/>
      <c r="DU1157" s="55"/>
      <c r="DV1157" s="55"/>
      <c r="DW1157" s="55"/>
      <c r="DX1157" s="55"/>
      <c r="DY1157" s="55"/>
      <c r="DZ1157" s="55"/>
      <c r="EA1157" s="55"/>
      <c r="EB1157" s="55"/>
      <c r="EC1157" s="55"/>
      <c r="ED1157" s="55"/>
      <c r="EE1157" s="55"/>
      <c r="EF1157" s="55"/>
      <c r="EG1157" s="55"/>
      <c r="EH1157" s="55"/>
      <c r="EI1157" s="55"/>
      <c r="EJ1157" s="55"/>
      <c r="EK1157" s="55"/>
      <c r="EL1157" s="55"/>
      <c r="EM1157" s="55"/>
      <c r="EN1157" s="55"/>
      <c r="EO1157" s="55"/>
      <c r="EP1157" s="55"/>
      <c r="EQ1157" s="55"/>
      <c r="ER1157" s="55"/>
      <c r="ES1157" s="55"/>
      <c r="ET1157" s="55"/>
      <c r="EU1157" s="55"/>
      <c r="EV1157" s="55"/>
      <c r="EW1157" s="55"/>
      <c r="EX1157" s="55"/>
      <c r="EY1157" s="55"/>
      <c r="EZ1157" s="55"/>
      <c r="FA1157" s="55"/>
      <c r="FB1157" s="55"/>
      <c r="FC1157" s="55"/>
      <c r="FD1157" s="55"/>
      <c r="FE1157" s="55"/>
      <c r="FF1157" s="55"/>
      <c r="FG1157" s="55"/>
      <c r="FH1157" s="55"/>
      <c r="FI1157" s="55"/>
      <c r="FJ1157" s="55"/>
      <c r="FK1157" s="55"/>
      <c r="FL1157" s="55"/>
      <c r="FM1157" s="55"/>
      <c r="FN1157" s="55"/>
      <c r="FO1157" s="55"/>
      <c r="FP1157" s="55"/>
      <c r="FQ1157" s="55"/>
      <c r="FR1157" s="55"/>
      <c r="FS1157" s="55"/>
      <c r="FT1157" s="55"/>
      <c r="FU1157" s="55"/>
      <c r="FV1157" s="55"/>
      <c r="FW1157" s="55"/>
      <c r="FX1157" s="55"/>
      <c r="FY1157" s="55"/>
      <c r="FZ1157" s="55"/>
      <c r="GA1157" s="55"/>
      <c r="GB1157" s="55"/>
      <c r="GC1157" s="55"/>
      <c r="GD1157" s="55"/>
      <c r="GE1157" s="55"/>
      <c r="GF1157" s="55"/>
      <c r="GG1157" s="55"/>
      <c r="GH1157" s="55"/>
      <c r="GI1157" s="55"/>
      <c r="GJ1157" s="55"/>
      <c r="GK1157" s="55"/>
      <c r="GL1157" s="55"/>
      <c r="GM1157" s="55"/>
      <c r="GN1157" s="55"/>
      <c r="GO1157" s="55"/>
      <c r="GP1157" s="55"/>
      <c r="GQ1157" s="55"/>
      <c r="GR1157" s="55"/>
      <c r="GS1157" s="55"/>
      <c r="GT1157" s="55"/>
      <c r="GU1157" s="55"/>
      <c r="GV1157" s="55"/>
      <c r="GW1157" s="55"/>
      <c r="GX1157" s="55"/>
      <c r="GY1157" s="55"/>
      <c r="GZ1157" s="55"/>
      <c r="HA1157" s="55"/>
      <c r="HB1157" s="55"/>
      <c r="HC1157" s="55"/>
      <c r="HD1157" s="55"/>
      <c r="HE1157" s="55"/>
      <c r="HF1157" s="55"/>
      <c r="HG1157" s="55"/>
      <c r="HH1157" s="55"/>
      <c r="HI1157" s="55"/>
      <c r="HJ1157" s="55"/>
      <c r="HK1157" s="55"/>
      <c r="HL1157" s="55"/>
      <c r="HM1157" s="55"/>
      <c r="HN1157" s="55"/>
      <c r="HO1157" s="55"/>
      <c r="HP1157" s="55"/>
      <c r="HQ1157" s="55"/>
      <c r="HR1157" s="55"/>
      <c r="HS1157" s="55"/>
      <c r="HT1157" s="55"/>
      <c r="HU1157" s="55"/>
      <c r="HV1157" s="55"/>
      <c r="HW1157" s="55"/>
      <c r="HX1157" s="55"/>
      <c r="HY1157" s="55"/>
      <c r="HZ1157" s="55"/>
      <c r="IA1157" s="55"/>
      <c r="IB1157" s="55"/>
      <c r="IC1157" s="55"/>
      <c r="ID1157" s="55"/>
      <c r="IE1157" s="55"/>
      <c r="IF1157" s="55"/>
      <c r="IG1157" s="55"/>
      <c r="IH1157" s="55"/>
      <c r="II1157" s="55"/>
      <c r="IJ1157" s="55"/>
      <c r="IK1157" s="55"/>
      <c r="IL1157" s="55"/>
      <c r="IM1157" s="55"/>
      <c r="IN1157" s="55"/>
      <c r="IO1157" s="55"/>
      <c r="IP1157" s="55"/>
      <c r="IQ1157" s="55"/>
      <c r="IR1157" s="55"/>
      <c r="IS1157" s="55"/>
      <c r="IT1157" s="55"/>
      <c r="IU1157" s="55"/>
      <c r="IV1157" s="55"/>
      <c r="IW1157" s="55"/>
    </row>
    <row r="1158" spans="1:257" s="22" customFormat="1" x14ac:dyDescent="0.2">
      <c r="A1158" s="36" t="s">
        <v>2085</v>
      </c>
      <c r="B1158" s="57">
        <f t="shared" si="54"/>
        <v>44770.413206018522</v>
      </c>
      <c r="C1158" s="27">
        <v>2022</v>
      </c>
      <c r="D1158" s="27">
        <v>7</v>
      </c>
      <c r="E1158" s="27">
        <v>28</v>
      </c>
      <c r="F1158" s="27">
        <v>9</v>
      </c>
      <c r="G1158" s="28">
        <v>55</v>
      </c>
      <c r="H1158" s="29">
        <v>1.2</v>
      </c>
      <c r="I1158" s="30">
        <v>54.311999999999998</v>
      </c>
      <c r="J1158" s="30">
        <v>86.105999999999995</v>
      </c>
      <c r="K1158" s="27">
        <v>0</v>
      </c>
      <c r="L1158" s="68" t="s">
        <v>3</v>
      </c>
      <c r="M1158" s="23">
        <v>2.2999999999999998</v>
      </c>
      <c r="N1158" s="23">
        <f t="shared" si="53"/>
        <v>2.5</v>
      </c>
      <c r="O1158" s="23">
        <v>2.5</v>
      </c>
      <c r="P1158" s="68" t="s">
        <v>4</v>
      </c>
      <c r="Q1158" s="68" t="s">
        <v>923</v>
      </c>
      <c r="R1158" s="19" t="s">
        <v>18</v>
      </c>
      <c r="S1158" s="68" t="s">
        <v>925</v>
      </c>
      <c r="T1158" s="68" t="s">
        <v>21</v>
      </c>
      <c r="U1158" s="55"/>
      <c r="V1158" s="55"/>
      <c r="W1158" s="55"/>
      <c r="X1158" s="55"/>
      <c r="Y1158" s="55"/>
      <c r="Z1158" s="55"/>
      <c r="AA1158" s="55"/>
      <c r="AB1158" s="55"/>
      <c r="AC1158" s="55"/>
      <c r="AD1158" s="55"/>
      <c r="AE1158" s="55"/>
      <c r="AF1158" s="55"/>
      <c r="AG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  <c r="AX1158" s="55"/>
      <c r="AY1158" s="55"/>
      <c r="AZ1158" s="55"/>
      <c r="BA1158" s="55"/>
      <c r="BB1158" s="55"/>
      <c r="BC1158" s="55"/>
      <c r="BD1158" s="55"/>
      <c r="BE1158" s="55"/>
      <c r="BF1158" s="55"/>
      <c r="BG1158" s="55"/>
      <c r="BH1158" s="55"/>
      <c r="BI1158" s="55"/>
      <c r="BJ1158" s="55"/>
      <c r="BK1158" s="55"/>
      <c r="BL1158" s="55"/>
      <c r="BM1158" s="55"/>
      <c r="BN1158" s="55"/>
      <c r="BO1158" s="55"/>
      <c r="BP1158" s="55"/>
      <c r="BQ1158" s="55"/>
      <c r="BR1158" s="55"/>
      <c r="BS1158" s="55"/>
      <c r="BT1158" s="55"/>
      <c r="BU1158" s="55"/>
      <c r="BV1158" s="55"/>
      <c r="BW1158" s="55"/>
      <c r="BX1158" s="55"/>
      <c r="BY1158" s="55"/>
      <c r="BZ1158" s="55"/>
      <c r="CA1158" s="55"/>
      <c r="CB1158" s="55"/>
      <c r="CC1158" s="55"/>
      <c r="CD1158" s="55"/>
      <c r="CE1158" s="55"/>
      <c r="CF1158" s="55"/>
      <c r="CG1158" s="55"/>
      <c r="CH1158" s="55"/>
      <c r="CI1158" s="55"/>
      <c r="CJ1158" s="55"/>
      <c r="CK1158" s="55"/>
      <c r="CL1158" s="55"/>
      <c r="CM1158" s="55"/>
      <c r="CN1158" s="55"/>
      <c r="CO1158" s="55"/>
      <c r="CP1158" s="55"/>
      <c r="CQ1158" s="55"/>
      <c r="CR1158" s="55"/>
      <c r="CS1158" s="55"/>
      <c r="CT1158" s="55"/>
      <c r="CU1158" s="55"/>
      <c r="CV1158" s="55"/>
      <c r="CW1158" s="55"/>
      <c r="CX1158" s="55"/>
      <c r="CY1158" s="55"/>
      <c r="CZ1158" s="55"/>
      <c r="DA1158" s="55"/>
      <c r="DB1158" s="55"/>
      <c r="DC1158" s="55"/>
      <c r="DD1158" s="55"/>
      <c r="DE1158" s="55"/>
      <c r="DF1158" s="55"/>
      <c r="DG1158" s="55"/>
      <c r="DH1158" s="55"/>
      <c r="DI1158" s="55"/>
      <c r="DJ1158" s="55"/>
      <c r="DK1158" s="55"/>
      <c r="DL1158" s="55"/>
      <c r="DM1158" s="55"/>
      <c r="DN1158" s="55"/>
      <c r="DO1158" s="55"/>
      <c r="DP1158" s="55"/>
      <c r="DQ1158" s="55"/>
      <c r="DR1158" s="55"/>
      <c r="DS1158" s="55"/>
      <c r="DT1158" s="55"/>
      <c r="DU1158" s="55"/>
      <c r="DV1158" s="55"/>
      <c r="DW1158" s="55"/>
      <c r="DX1158" s="55"/>
      <c r="DY1158" s="55"/>
      <c r="DZ1158" s="55"/>
      <c r="EA1158" s="55"/>
      <c r="EB1158" s="55"/>
      <c r="EC1158" s="55"/>
      <c r="ED1158" s="55"/>
      <c r="EE1158" s="55"/>
      <c r="EF1158" s="55"/>
      <c r="EG1158" s="55"/>
      <c r="EH1158" s="55"/>
      <c r="EI1158" s="55"/>
      <c r="EJ1158" s="55"/>
      <c r="EK1158" s="55"/>
      <c r="EL1158" s="55"/>
      <c r="EM1158" s="55"/>
      <c r="EN1158" s="55"/>
      <c r="EO1158" s="55"/>
      <c r="EP1158" s="55"/>
      <c r="EQ1158" s="55"/>
      <c r="ER1158" s="55"/>
      <c r="ES1158" s="55"/>
      <c r="ET1158" s="55"/>
      <c r="EU1158" s="55"/>
      <c r="EV1158" s="55"/>
      <c r="EW1158" s="55"/>
      <c r="EX1158" s="55"/>
      <c r="EY1158" s="55"/>
      <c r="EZ1158" s="55"/>
      <c r="FA1158" s="55"/>
      <c r="FB1158" s="55"/>
      <c r="FC1158" s="55"/>
      <c r="FD1158" s="55"/>
      <c r="FE1158" s="55"/>
      <c r="FF1158" s="55"/>
      <c r="FG1158" s="55"/>
      <c r="FH1158" s="55"/>
      <c r="FI1158" s="55"/>
      <c r="FJ1158" s="55"/>
      <c r="FK1158" s="55"/>
      <c r="FL1158" s="55"/>
      <c r="FM1158" s="55"/>
      <c r="FN1158" s="55"/>
      <c r="FO1158" s="55"/>
      <c r="FP1158" s="55"/>
      <c r="FQ1158" s="55"/>
      <c r="FR1158" s="55"/>
      <c r="FS1158" s="55"/>
      <c r="FT1158" s="55"/>
      <c r="FU1158" s="55"/>
      <c r="FV1158" s="55"/>
      <c r="FW1158" s="55"/>
      <c r="FX1158" s="55"/>
      <c r="FY1158" s="55"/>
      <c r="FZ1158" s="55"/>
      <c r="GA1158" s="55"/>
      <c r="GB1158" s="55"/>
      <c r="GC1158" s="55"/>
      <c r="GD1158" s="55"/>
      <c r="GE1158" s="55"/>
      <c r="GF1158" s="55"/>
      <c r="GG1158" s="55"/>
      <c r="GH1158" s="55"/>
      <c r="GI1158" s="55"/>
      <c r="GJ1158" s="55"/>
      <c r="GK1158" s="55"/>
      <c r="GL1158" s="55"/>
      <c r="GM1158" s="55"/>
      <c r="GN1158" s="55"/>
      <c r="GO1158" s="55"/>
      <c r="GP1158" s="55"/>
      <c r="GQ1158" s="55"/>
      <c r="GR1158" s="55"/>
      <c r="GS1158" s="55"/>
      <c r="GT1158" s="55"/>
      <c r="GU1158" s="55"/>
      <c r="GV1158" s="55"/>
      <c r="GW1158" s="55"/>
      <c r="GX1158" s="55"/>
      <c r="GY1158" s="55"/>
      <c r="GZ1158" s="55"/>
      <c r="HA1158" s="55"/>
      <c r="HB1158" s="55"/>
      <c r="HC1158" s="55"/>
      <c r="HD1158" s="55"/>
      <c r="HE1158" s="55"/>
      <c r="HF1158" s="55"/>
      <c r="HG1158" s="55"/>
      <c r="HH1158" s="55"/>
      <c r="HI1158" s="55"/>
      <c r="HJ1158" s="55"/>
      <c r="HK1158" s="55"/>
      <c r="HL1158" s="55"/>
      <c r="HM1158" s="55"/>
      <c r="HN1158" s="55"/>
      <c r="HO1158" s="55"/>
      <c r="HP1158" s="55"/>
      <c r="HQ1158" s="55"/>
      <c r="HR1158" s="55"/>
      <c r="HS1158" s="55"/>
      <c r="HT1158" s="55"/>
      <c r="HU1158" s="55"/>
      <c r="HV1158" s="55"/>
      <c r="HW1158" s="55"/>
      <c r="HX1158" s="55"/>
      <c r="HY1158" s="55"/>
      <c r="HZ1158" s="55"/>
      <c r="IA1158" s="55"/>
      <c r="IB1158" s="55"/>
      <c r="IC1158" s="55"/>
      <c r="ID1158" s="55"/>
      <c r="IE1158" s="55"/>
      <c r="IF1158" s="55"/>
      <c r="IG1158" s="55"/>
      <c r="IH1158" s="55"/>
      <c r="II1158" s="55"/>
      <c r="IJ1158" s="55"/>
      <c r="IK1158" s="55"/>
      <c r="IL1158" s="55"/>
      <c r="IM1158" s="55"/>
      <c r="IN1158" s="55"/>
      <c r="IO1158" s="55"/>
      <c r="IP1158" s="55"/>
      <c r="IQ1158" s="55"/>
      <c r="IR1158" s="55"/>
      <c r="IS1158" s="55"/>
      <c r="IT1158" s="55"/>
      <c r="IU1158" s="55"/>
      <c r="IV1158" s="55"/>
      <c r="IW1158" s="55"/>
    </row>
    <row r="1159" spans="1:257" s="22" customFormat="1" x14ac:dyDescent="0.2">
      <c r="A1159" s="36" t="s">
        <v>2086</v>
      </c>
      <c r="B1159" s="57">
        <f t="shared" si="54"/>
        <v>44770.501168981478</v>
      </c>
      <c r="C1159" s="27">
        <v>2022</v>
      </c>
      <c r="D1159" s="27">
        <v>7</v>
      </c>
      <c r="E1159" s="27">
        <v>28</v>
      </c>
      <c r="F1159" s="27">
        <v>12</v>
      </c>
      <c r="G1159" s="28">
        <v>1</v>
      </c>
      <c r="H1159" s="29">
        <v>41.63</v>
      </c>
      <c r="I1159" s="30">
        <v>54.296999999999997</v>
      </c>
      <c r="J1159" s="30">
        <v>86.114999999999995</v>
      </c>
      <c r="K1159" s="27">
        <v>5</v>
      </c>
      <c r="L1159" s="35">
        <v>1</v>
      </c>
      <c r="M1159" s="23">
        <v>1.1000000000000001</v>
      </c>
      <c r="N1159" s="23">
        <f t="shared" si="53"/>
        <v>1.5</v>
      </c>
      <c r="O1159" s="23">
        <v>1.5</v>
      </c>
      <c r="P1159" s="68" t="s">
        <v>4</v>
      </c>
      <c r="Q1159" s="68" t="s">
        <v>923</v>
      </c>
      <c r="R1159" s="19" t="s">
        <v>18</v>
      </c>
      <c r="S1159" s="68" t="s">
        <v>924</v>
      </c>
      <c r="T1159" s="68" t="s">
        <v>21</v>
      </c>
      <c r="U1159" s="55"/>
      <c r="V1159" s="55"/>
      <c r="W1159" s="55"/>
      <c r="X1159" s="55"/>
      <c r="Y1159" s="55"/>
      <c r="Z1159" s="55"/>
      <c r="AA1159" s="55"/>
      <c r="AB1159" s="55"/>
      <c r="AC1159" s="55"/>
      <c r="AD1159" s="55"/>
      <c r="AE1159" s="55"/>
      <c r="AF1159" s="55"/>
      <c r="AG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  <c r="AX1159" s="55"/>
      <c r="AY1159" s="55"/>
      <c r="AZ1159" s="55"/>
      <c r="BA1159" s="55"/>
      <c r="BB1159" s="55"/>
      <c r="BC1159" s="55"/>
      <c r="BD1159" s="55"/>
      <c r="BE1159" s="55"/>
      <c r="BF1159" s="55"/>
      <c r="BG1159" s="55"/>
      <c r="BH1159" s="55"/>
      <c r="BI1159" s="55"/>
      <c r="BJ1159" s="55"/>
      <c r="BK1159" s="55"/>
      <c r="BL1159" s="55"/>
      <c r="BM1159" s="55"/>
      <c r="BN1159" s="55"/>
      <c r="BO1159" s="55"/>
      <c r="BP1159" s="55"/>
      <c r="BQ1159" s="55"/>
      <c r="BR1159" s="55"/>
      <c r="BS1159" s="55"/>
      <c r="BT1159" s="55"/>
      <c r="BU1159" s="55"/>
      <c r="BV1159" s="55"/>
      <c r="BW1159" s="55"/>
      <c r="BX1159" s="55"/>
      <c r="BY1159" s="55"/>
      <c r="BZ1159" s="55"/>
      <c r="CA1159" s="55"/>
      <c r="CB1159" s="55"/>
      <c r="CC1159" s="55"/>
      <c r="CD1159" s="55"/>
      <c r="CE1159" s="55"/>
      <c r="CF1159" s="55"/>
      <c r="CG1159" s="55"/>
      <c r="CH1159" s="55"/>
      <c r="CI1159" s="55"/>
      <c r="CJ1159" s="55"/>
      <c r="CK1159" s="55"/>
      <c r="CL1159" s="55"/>
      <c r="CM1159" s="55"/>
      <c r="CN1159" s="55"/>
      <c r="CO1159" s="55"/>
      <c r="CP1159" s="55"/>
      <c r="CQ1159" s="55"/>
      <c r="CR1159" s="55"/>
      <c r="CS1159" s="55"/>
      <c r="CT1159" s="55"/>
      <c r="CU1159" s="55"/>
      <c r="CV1159" s="55"/>
      <c r="CW1159" s="55"/>
      <c r="CX1159" s="55"/>
      <c r="CY1159" s="55"/>
      <c r="CZ1159" s="55"/>
      <c r="DA1159" s="55"/>
      <c r="DB1159" s="55"/>
      <c r="DC1159" s="55"/>
      <c r="DD1159" s="55"/>
      <c r="DE1159" s="55"/>
      <c r="DF1159" s="55"/>
      <c r="DG1159" s="55"/>
      <c r="DH1159" s="55"/>
      <c r="DI1159" s="55"/>
      <c r="DJ1159" s="55"/>
      <c r="DK1159" s="55"/>
      <c r="DL1159" s="55"/>
      <c r="DM1159" s="55"/>
      <c r="DN1159" s="55"/>
      <c r="DO1159" s="55"/>
      <c r="DP1159" s="55"/>
      <c r="DQ1159" s="55"/>
      <c r="DR1159" s="55"/>
      <c r="DS1159" s="55"/>
      <c r="DT1159" s="55"/>
      <c r="DU1159" s="55"/>
      <c r="DV1159" s="55"/>
      <c r="DW1159" s="55"/>
      <c r="DX1159" s="55"/>
      <c r="DY1159" s="55"/>
      <c r="DZ1159" s="55"/>
      <c r="EA1159" s="55"/>
      <c r="EB1159" s="55"/>
      <c r="EC1159" s="55"/>
      <c r="ED1159" s="55"/>
      <c r="EE1159" s="55"/>
      <c r="EF1159" s="55"/>
      <c r="EG1159" s="55"/>
      <c r="EH1159" s="55"/>
      <c r="EI1159" s="55"/>
      <c r="EJ1159" s="55"/>
      <c r="EK1159" s="55"/>
      <c r="EL1159" s="55"/>
      <c r="EM1159" s="55"/>
      <c r="EN1159" s="55"/>
      <c r="EO1159" s="55"/>
      <c r="EP1159" s="55"/>
      <c r="EQ1159" s="55"/>
      <c r="ER1159" s="55"/>
      <c r="ES1159" s="55"/>
      <c r="ET1159" s="55"/>
      <c r="EU1159" s="55"/>
      <c r="EV1159" s="55"/>
      <c r="EW1159" s="55"/>
      <c r="EX1159" s="55"/>
      <c r="EY1159" s="55"/>
      <c r="EZ1159" s="55"/>
      <c r="FA1159" s="55"/>
      <c r="FB1159" s="55"/>
      <c r="FC1159" s="55"/>
      <c r="FD1159" s="55"/>
      <c r="FE1159" s="55"/>
      <c r="FF1159" s="55"/>
      <c r="FG1159" s="55"/>
      <c r="FH1159" s="55"/>
      <c r="FI1159" s="55"/>
      <c r="FJ1159" s="55"/>
      <c r="FK1159" s="55"/>
      <c r="FL1159" s="55"/>
      <c r="FM1159" s="55"/>
      <c r="FN1159" s="55"/>
      <c r="FO1159" s="55"/>
      <c r="FP1159" s="55"/>
      <c r="FQ1159" s="55"/>
      <c r="FR1159" s="55"/>
      <c r="FS1159" s="55"/>
      <c r="FT1159" s="55"/>
      <c r="FU1159" s="55"/>
      <c r="FV1159" s="55"/>
      <c r="FW1159" s="55"/>
      <c r="FX1159" s="55"/>
      <c r="FY1159" s="55"/>
      <c r="FZ1159" s="55"/>
      <c r="GA1159" s="55"/>
      <c r="GB1159" s="55"/>
      <c r="GC1159" s="55"/>
      <c r="GD1159" s="55"/>
      <c r="GE1159" s="55"/>
      <c r="GF1159" s="55"/>
      <c r="GG1159" s="55"/>
      <c r="GH1159" s="55"/>
      <c r="GI1159" s="55"/>
      <c r="GJ1159" s="55"/>
      <c r="GK1159" s="55"/>
      <c r="GL1159" s="55"/>
      <c r="GM1159" s="55"/>
      <c r="GN1159" s="55"/>
      <c r="GO1159" s="55"/>
      <c r="GP1159" s="55"/>
      <c r="GQ1159" s="55"/>
      <c r="GR1159" s="55"/>
      <c r="GS1159" s="55"/>
      <c r="GT1159" s="55"/>
      <c r="GU1159" s="55"/>
      <c r="GV1159" s="55"/>
      <c r="GW1159" s="55"/>
      <c r="GX1159" s="55"/>
      <c r="GY1159" s="55"/>
      <c r="GZ1159" s="55"/>
      <c r="HA1159" s="55"/>
      <c r="HB1159" s="55"/>
      <c r="HC1159" s="55"/>
      <c r="HD1159" s="55"/>
      <c r="HE1159" s="55"/>
      <c r="HF1159" s="55"/>
      <c r="HG1159" s="55"/>
      <c r="HH1159" s="55"/>
      <c r="HI1159" s="55"/>
      <c r="HJ1159" s="55"/>
      <c r="HK1159" s="55"/>
      <c r="HL1159" s="55"/>
      <c r="HM1159" s="55"/>
      <c r="HN1159" s="55"/>
      <c r="HO1159" s="55"/>
      <c r="HP1159" s="55"/>
      <c r="HQ1159" s="55"/>
      <c r="HR1159" s="55"/>
      <c r="HS1159" s="55"/>
      <c r="HT1159" s="55"/>
      <c r="HU1159" s="55"/>
      <c r="HV1159" s="55"/>
      <c r="HW1159" s="55"/>
      <c r="HX1159" s="55"/>
      <c r="HY1159" s="55"/>
      <c r="HZ1159" s="55"/>
      <c r="IA1159" s="55"/>
      <c r="IB1159" s="55"/>
      <c r="IC1159" s="55"/>
      <c r="ID1159" s="55"/>
      <c r="IE1159" s="55"/>
      <c r="IF1159" s="55"/>
      <c r="IG1159" s="55"/>
      <c r="IH1159" s="55"/>
      <c r="II1159" s="55"/>
      <c r="IJ1159" s="55"/>
      <c r="IK1159" s="55"/>
      <c r="IL1159" s="55"/>
      <c r="IM1159" s="55"/>
      <c r="IN1159" s="55"/>
      <c r="IO1159" s="55"/>
      <c r="IP1159" s="55"/>
      <c r="IQ1159" s="55"/>
      <c r="IR1159" s="55"/>
      <c r="IS1159" s="55"/>
      <c r="IT1159" s="55"/>
      <c r="IU1159" s="55"/>
      <c r="IV1159" s="55"/>
      <c r="IW1159" s="55"/>
    </row>
    <row r="1160" spans="1:257" s="22" customFormat="1" x14ac:dyDescent="0.2">
      <c r="A1160" s="36" t="s">
        <v>2087</v>
      </c>
      <c r="B1160" s="57">
        <f t="shared" si="54"/>
        <v>44771.318032407406</v>
      </c>
      <c r="C1160" s="27">
        <v>2022</v>
      </c>
      <c r="D1160" s="27">
        <v>7</v>
      </c>
      <c r="E1160" s="27">
        <v>29</v>
      </c>
      <c r="F1160" s="27">
        <v>7</v>
      </c>
      <c r="G1160" s="28">
        <v>37</v>
      </c>
      <c r="H1160" s="29">
        <v>58.53</v>
      </c>
      <c r="I1160" s="30">
        <v>54.066000000000003</v>
      </c>
      <c r="J1160" s="30">
        <v>86.63</v>
      </c>
      <c r="K1160" s="27">
        <v>0</v>
      </c>
      <c r="L1160" s="68" t="s">
        <v>3</v>
      </c>
      <c r="M1160" s="23">
        <v>1.8</v>
      </c>
      <c r="N1160" s="23">
        <f t="shared" si="53"/>
        <v>2.1</v>
      </c>
      <c r="O1160" s="23">
        <v>2.1</v>
      </c>
      <c r="P1160" s="68" t="s">
        <v>4</v>
      </c>
      <c r="Q1160" s="68" t="s">
        <v>923</v>
      </c>
      <c r="R1160" s="19" t="s">
        <v>18</v>
      </c>
      <c r="S1160" s="68" t="s">
        <v>925</v>
      </c>
      <c r="T1160" s="68" t="s">
        <v>21</v>
      </c>
      <c r="U1160" s="55"/>
      <c r="V1160" s="55"/>
      <c r="W1160" s="55"/>
      <c r="X1160" s="55"/>
      <c r="Y1160" s="55"/>
      <c r="Z1160" s="55"/>
      <c r="AA1160" s="55"/>
      <c r="AB1160" s="55"/>
      <c r="AC1160" s="55"/>
      <c r="AD1160" s="55"/>
      <c r="AE1160" s="55"/>
      <c r="AF1160" s="55"/>
      <c r="AG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  <c r="AX1160" s="55"/>
      <c r="AY1160" s="55"/>
      <c r="AZ1160" s="55"/>
      <c r="BA1160" s="55"/>
      <c r="BB1160" s="55"/>
      <c r="BC1160" s="55"/>
      <c r="BD1160" s="55"/>
      <c r="BE1160" s="55"/>
      <c r="BF1160" s="55"/>
      <c r="BG1160" s="55"/>
      <c r="BH1160" s="55"/>
      <c r="BI1160" s="55"/>
      <c r="BJ1160" s="55"/>
      <c r="BK1160" s="55"/>
      <c r="BL1160" s="55"/>
      <c r="BM1160" s="55"/>
      <c r="BN1160" s="55"/>
      <c r="BO1160" s="55"/>
      <c r="BP1160" s="55"/>
      <c r="BQ1160" s="55"/>
      <c r="BR1160" s="55"/>
      <c r="BS1160" s="55"/>
      <c r="BT1160" s="55"/>
      <c r="BU1160" s="55"/>
      <c r="BV1160" s="55"/>
      <c r="BW1160" s="55"/>
      <c r="BX1160" s="55"/>
      <c r="BY1160" s="55"/>
      <c r="BZ1160" s="55"/>
      <c r="CA1160" s="55"/>
      <c r="CB1160" s="55"/>
      <c r="CC1160" s="55"/>
      <c r="CD1160" s="55"/>
      <c r="CE1160" s="55"/>
      <c r="CF1160" s="55"/>
      <c r="CG1160" s="55"/>
      <c r="CH1160" s="55"/>
      <c r="CI1160" s="55"/>
      <c r="CJ1160" s="55"/>
      <c r="CK1160" s="55"/>
      <c r="CL1160" s="55"/>
      <c r="CM1160" s="55"/>
      <c r="CN1160" s="55"/>
      <c r="CO1160" s="55"/>
      <c r="CP1160" s="55"/>
      <c r="CQ1160" s="55"/>
      <c r="CR1160" s="55"/>
      <c r="CS1160" s="55"/>
      <c r="CT1160" s="55"/>
      <c r="CU1160" s="55"/>
      <c r="CV1160" s="55"/>
      <c r="CW1160" s="55"/>
      <c r="CX1160" s="55"/>
      <c r="CY1160" s="55"/>
      <c r="CZ1160" s="55"/>
      <c r="DA1160" s="55"/>
      <c r="DB1160" s="55"/>
      <c r="DC1160" s="55"/>
      <c r="DD1160" s="55"/>
      <c r="DE1160" s="55"/>
      <c r="DF1160" s="55"/>
      <c r="DG1160" s="55"/>
      <c r="DH1160" s="55"/>
      <c r="DI1160" s="55"/>
      <c r="DJ1160" s="55"/>
      <c r="DK1160" s="55"/>
      <c r="DL1160" s="55"/>
      <c r="DM1160" s="55"/>
      <c r="DN1160" s="55"/>
      <c r="DO1160" s="55"/>
      <c r="DP1160" s="55"/>
      <c r="DQ1160" s="55"/>
      <c r="DR1160" s="55"/>
      <c r="DS1160" s="55"/>
      <c r="DT1160" s="55"/>
      <c r="DU1160" s="55"/>
      <c r="DV1160" s="55"/>
      <c r="DW1160" s="55"/>
      <c r="DX1160" s="55"/>
      <c r="DY1160" s="55"/>
      <c r="DZ1160" s="55"/>
      <c r="EA1160" s="55"/>
      <c r="EB1160" s="55"/>
      <c r="EC1160" s="55"/>
      <c r="ED1160" s="55"/>
      <c r="EE1160" s="55"/>
      <c r="EF1160" s="55"/>
      <c r="EG1160" s="55"/>
      <c r="EH1160" s="55"/>
      <c r="EI1160" s="55"/>
      <c r="EJ1160" s="55"/>
      <c r="EK1160" s="55"/>
      <c r="EL1160" s="55"/>
      <c r="EM1160" s="55"/>
      <c r="EN1160" s="55"/>
      <c r="EO1160" s="55"/>
      <c r="EP1160" s="55"/>
      <c r="EQ1160" s="55"/>
      <c r="ER1160" s="55"/>
      <c r="ES1160" s="55"/>
      <c r="ET1160" s="55"/>
      <c r="EU1160" s="55"/>
      <c r="EV1160" s="55"/>
      <c r="EW1160" s="55"/>
      <c r="EX1160" s="55"/>
      <c r="EY1160" s="55"/>
      <c r="EZ1160" s="55"/>
      <c r="FA1160" s="55"/>
      <c r="FB1160" s="55"/>
      <c r="FC1160" s="55"/>
      <c r="FD1160" s="55"/>
      <c r="FE1160" s="55"/>
      <c r="FF1160" s="55"/>
      <c r="FG1160" s="55"/>
      <c r="FH1160" s="55"/>
      <c r="FI1160" s="55"/>
      <c r="FJ1160" s="55"/>
      <c r="FK1160" s="55"/>
      <c r="FL1160" s="55"/>
      <c r="FM1160" s="55"/>
      <c r="FN1160" s="55"/>
      <c r="FO1160" s="55"/>
      <c r="FP1160" s="55"/>
      <c r="FQ1160" s="55"/>
      <c r="FR1160" s="55"/>
      <c r="FS1160" s="55"/>
      <c r="FT1160" s="55"/>
      <c r="FU1160" s="55"/>
      <c r="FV1160" s="55"/>
      <c r="FW1160" s="55"/>
      <c r="FX1160" s="55"/>
      <c r="FY1160" s="55"/>
      <c r="FZ1160" s="55"/>
      <c r="GA1160" s="55"/>
      <c r="GB1160" s="55"/>
      <c r="GC1160" s="55"/>
      <c r="GD1160" s="55"/>
      <c r="GE1160" s="55"/>
      <c r="GF1160" s="55"/>
      <c r="GG1160" s="55"/>
      <c r="GH1160" s="55"/>
      <c r="GI1160" s="55"/>
      <c r="GJ1160" s="55"/>
      <c r="GK1160" s="55"/>
      <c r="GL1160" s="55"/>
      <c r="GM1160" s="55"/>
      <c r="GN1160" s="55"/>
      <c r="GO1160" s="55"/>
      <c r="GP1160" s="55"/>
      <c r="GQ1160" s="55"/>
      <c r="GR1160" s="55"/>
      <c r="GS1160" s="55"/>
      <c r="GT1160" s="55"/>
      <c r="GU1160" s="55"/>
      <c r="GV1160" s="55"/>
      <c r="GW1160" s="55"/>
      <c r="GX1160" s="55"/>
      <c r="GY1160" s="55"/>
      <c r="GZ1160" s="55"/>
      <c r="HA1160" s="55"/>
      <c r="HB1160" s="55"/>
      <c r="HC1160" s="55"/>
      <c r="HD1160" s="55"/>
      <c r="HE1160" s="55"/>
      <c r="HF1160" s="55"/>
      <c r="HG1160" s="55"/>
      <c r="HH1160" s="55"/>
      <c r="HI1160" s="55"/>
      <c r="HJ1160" s="55"/>
      <c r="HK1160" s="55"/>
      <c r="HL1160" s="55"/>
      <c r="HM1160" s="55"/>
      <c r="HN1160" s="55"/>
      <c r="HO1160" s="55"/>
      <c r="HP1160" s="55"/>
      <c r="HQ1160" s="55"/>
      <c r="HR1160" s="55"/>
      <c r="HS1160" s="55"/>
      <c r="HT1160" s="55"/>
      <c r="HU1160" s="55"/>
      <c r="HV1160" s="55"/>
      <c r="HW1160" s="55"/>
      <c r="HX1160" s="55"/>
      <c r="HY1160" s="55"/>
      <c r="HZ1160" s="55"/>
      <c r="IA1160" s="55"/>
      <c r="IB1160" s="55"/>
      <c r="IC1160" s="55"/>
      <c r="ID1160" s="55"/>
      <c r="IE1160" s="55"/>
      <c r="IF1160" s="55"/>
      <c r="IG1160" s="55"/>
      <c r="IH1160" s="55"/>
      <c r="II1160" s="55"/>
      <c r="IJ1160" s="55"/>
      <c r="IK1160" s="55"/>
      <c r="IL1160" s="55"/>
      <c r="IM1160" s="55"/>
      <c r="IN1160" s="55"/>
      <c r="IO1160" s="55"/>
      <c r="IP1160" s="55"/>
      <c r="IQ1160" s="55"/>
      <c r="IR1160" s="55"/>
      <c r="IS1160" s="55"/>
      <c r="IT1160" s="55"/>
      <c r="IU1160" s="55"/>
      <c r="IV1160" s="55"/>
      <c r="IW1160" s="55"/>
    </row>
    <row r="1161" spans="1:257" s="22" customFormat="1" x14ac:dyDescent="0.2">
      <c r="A1161" s="36" t="s">
        <v>2088</v>
      </c>
      <c r="B1161" s="57">
        <f t="shared" si="54"/>
        <v>44771.322523148148</v>
      </c>
      <c r="C1161" s="27">
        <v>2022</v>
      </c>
      <c r="D1161" s="27">
        <v>7</v>
      </c>
      <c r="E1161" s="27">
        <v>29</v>
      </c>
      <c r="F1161" s="27">
        <v>7</v>
      </c>
      <c r="G1161" s="28">
        <v>44</v>
      </c>
      <c r="H1161" s="29">
        <v>26.73</v>
      </c>
      <c r="I1161" s="30">
        <v>54.037999999999997</v>
      </c>
      <c r="J1161" s="30">
        <v>86.608000000000004</v>
      </c>
      <c r="K1161" s="27">
        <v>0</v>
      </c>
      <c r="L1161" s="68" t="s">
        <v>3</v>
      </c>
      <c r="M1161" s="23">
        <v>2.2000000000000002</v>
      </c>
      <c r="N1161" s="23">
        <f t="shared" si="53"/>
        <v>2.4</v>
      </c>
      <c r="O1161" s="23">
        <v>2.4</v>
      </c>
      <c r="P1161" s="68" t="s">
        <v>4</v>
      </c>
      <c r="Q1161" s="68" t="s">
        <v>923</v>
      </c>
      <c r="R1161" s="19" t="s">
        <v>18</v>
      </c>
      <c r="S1161" s="68" t="s">
        <v>925</v>
      </c>
      <c r="T1161" s="68" t="s">
        <v>21</v>
      </c>
      <c r="U1161" s="55"/>
      <c r="V1161" s="55"/>
      <c r="W1161" s="55"/>
      <c r="X1161" s="55"/>
      <c r="Y1161" s="55"/>
      <c r="Z1161" s="55"/>
      <c r="AA1161" s="55"/>
      <c r="AB1161" s="55"/>
      <c r="AC1161" s="55"/>
      <c r="AD1161" s="55"/>
      <c r="AE1161" s="55"/>
      <c r="AF1161" s="55"/>
      <c r="AG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  <c r="AX1161" s="55"/>
      <c r="AY1161" s="55"/>
      <c r="AZ1161" s="55"/>
      <c r="BA1161" s="55"/>
      <c r="BB1161" s="55"/>
      <c r="BC1161" s="55"/>
      <c r="BD1161" s="55"/>
      <c r="BE1161" s="55"/>
      <c r="BF1161" s="55"/>
      <c r="BG1161" s="55"/>
      <c r="BH1161" s="55"/>
      <c r="BI1161" s="55"/>
      <c r="BJ1161" s="55"/>
      <c r="BK1161" s="55"/>
      <c r="BL1161" s="55"/>
      <c r="BM1161" s="55"/>
      <c r="BN1161" s="55"/>
      <c r="BO1161" s="55"/>
      <c r="BP1161" s="55"/>
      <c r="BQ1161" s="55"/>
      <c r="BR1161" s="55"/>
      <c r="BS1161" s="55"/>
      <c r="BT1161" s="55"/>
      <c r="BU1161" s="55"/>
      <c r="BV1161" s="55"/>
      <c r="BW1161" s="55"/>
      <c r="BX1161" s="55"/>
      <c r="BY1161" s="55"/>
      <c r="BZ1161" s="55"/>
      <c r="CA1161" s="55"/>
      <c r="CB1161" s="55"/>
      <c r="CC1161" s="55"/>
      <c r="CD1161" s="55"/>
      <c r="CE1161" s="55"/>
      <c r="CF1161" s="55"/>
      <c r="CG1161" s="55"/>
      <c r="CH1161" s="55"/>
      <c r="CI1161" s="55"/>
      <c r="CJ1161" s="55"/>
      <c r="CK1161" s="55"/>
      <c r="CL1161" s="55"/>
      <c r="CM1161" s="55"/>
      <c r="CN1161" s="55"/>
      <c r="CO1161" s="55"/>
      <c r="CP1161" s="55"/>
      <c r="CQ1161" s="55"/>
      <c r="CR1161" s="55"/>
      <c r="CS1161" s="55"/>
      <c r="CT1161" s="55"/>
      <c r="CU1161" s="55"/>
      <c r="CV1161" s="55"/>
      <c r="CW1161" s="55"/>
      <c r="CX1161" s="55"/>
      <c r="CY1161" s="55"/>
      <c r="CZ1161" s="55"/>
      <c r="DA1161" s="55"/>
      <c r="DB1161" s="55"/>
      <c r="DC1161" s="55"/>
      <c r="DD1161" s="55"/>
      <c r="DE1161" s="55"/>
      <c r="DF1161" s="55"/>
      <c r="DG1161" s="55"/>
      <c r="DH1161" s="55"/>
      <c r="DI1161" s="55"/>
      <c r="DJ1161" s="55"/>
      <c r="DK1161" s="55"/>
      <c r="DL1161" s="55"/>
      <c r="DM1161" s="55"/>
      <c r="DN1161" s="55"/>
      <c r="DO1161" s="55"/>
      <c r="DP1161" s="55"/>
      <c r="DQ1161" s="55"/>
      <c r="DR1161" s="55"/>
      <c r="DS1161" s="55"/>
      <c r="DT1161" s="55"/>
      <c r="DU1161" s="55"/>
      <c r="DV1161" s="55"/>
      <c r="DW1161" s="55"/>
      <c r="DX1161" s="55"/>
      <c r="DY1161" s="55"/>
      <c r="DZ1161" s="55"/>
      <c r="EA1161" s="55"/>
      <c r="EB1161" s="55"/>
      <c r="EC1161" s="55"/>
      <c r="ED1161" s="55"/>
      <c r="EE1161" s="55"/>
      <c r="EF1161" s="55"/>
      <c r="EG1161" s="55"/>
      <c r="EH1161" s="55"/>
      <c r="EI1161" s="55"/>
      <c r="EJ1161" s="55"/>
      <c r="EK1161" s="55"/>
      <c r="EL1161" s="55"/>
      <c r="EM1161" s="55"/>
      <c r="EN1161" s="55"/>
      <c r="EO1161" s="55"/>
      <c r="EP1161" s="55"/>
      <c r="EQ1161" s="55"/>
      <c r="ER1161" s="55"/>
      <c r="ES1161" s="55"/>
      <c r="ET1161" s="55"/>
      <c r="EU1161" s="55"/>
      <c r="EV1161" s="55"/>
      <c r="EW1161" s="55"/>
      <c r="EX1161" s="55"/>
      <c r="EY1161" s="55"/>
      <c r="EZ1161" s="55"/>
      <c r="FA1161" s="55"/>
      <c r="FB1161" s="55"/>
      <c r="FC1161" s="55"/>
      <c r="FD1161" s="55"/>
      <c r="FE1161" s="55"/>
      <c r="FF1161" s="55"/>
      <c r="FG1161" s="55"/>
      <c r="FH1161" s="55"/>
      <c r="FI1161" s="55"/>
      <c r="FJ1161" s="55"/>
      <c r="FK1161" s="55"/>
      <c r="FL1161" s="55"/>
      <c r="FM1161" s="55"/>
      <c r="FN1161" s="55"/>
      <c r="FO1161" s="55"/>
      <c r="FP1161" s="55"/>
      <c r="FQ1161" s="55"/>
      <c r="FR1161" s="55"/>
      <c r="FS1161" s="55"/>
      <c r="FT1161" s="55"/>
      <c r="FU1161" s="55"/>
      <c r="FV1161" s="55"/>
      <c r="FW1161" s="55"/>
      <c r="FX1161" s="55"/>
      <c r="FY1161" s="55"/>
      <c r="FZ1161" s="55"/>
      <c r="GA1161" s="55"/>
      <c r="GB1161" s="55"/>
      <c r="GC1161" s="55"/>
      <c r="GD1161" s="55"/>
      <c r="GE1161" s="55"/>
      <c r="GF1161" s="55"/>
      <c r="GG1161" s="55"/>
      <c r="GH1161" s="55"/>
      <c r="GI1161" s="55"/>
      <c r="GJ1161" s="55"/>
      <c r="GK1161" s="55"/>
      <c r="GL1161" s="55"/>
      <c r="GM1161" s="55"/>
      <c r="GN1161" s="55"/>
      <c r="GO1161" s="55"/>
      <c r="GP1161" s="55"/>
      <c r="GQ1161" s="55"/>
      <c r="GR1161" s="55"/>
      <c r="GS1161" s="55"/>
      <c r="GT1161" s="55"/>
      <c r="GU1161" s="55"/>
      <c r="GV1161" s="55"/>
      <c r="GW1161" s="55"/>
      <c r="GX1161" s="55"/>
      <c r="GY1161" s="55"/>
      <c r="GZ1161" s="55"/>
      <c r="HA1161" s="55"/>
      <c r="HB1161" s="55"/>
      <c r="HC1161" s="55"/>
      <c r="HD1161" s="55"/>
      <c r="HE1161" s="55"/>
      <c r="HF1161" s="55"/>
      <c r="HG1161" s="55"/>
      <c r="HH1161" s="55"/>
      <c r="HI1161" s="55"/>
      <c r="HJ1161" s="55"/>
      <c r="HK1161" s="55"/>
      <c r="HL1161" s="55"/>
      <c r="HM1161" s="55"/>
      <c r="HN1161" s="55"/>
      <c r="HO1161" s="55"/>
      <c r="HP1161" s="55"/>
      <c r="HQ1161" s="55"/>
      <c r="HR1161" s="55"/>
      <c r="HS1161" s="55"/>
      <c r="HT1161" s="55"/>
      <c r="HU1161" s="55"/>
      <c r="HV1161" s="55"/>
      <c r="HW1161" s="55"/>
      <c r="HX1161" s="55"/>
      <c r="HY1161" s="55"/>
      <c r="HZ1161" s="55"/>
      <c r="IA1161" s="55"/>
      <c r="IB1161" s="55"/>
      <c r="IC1161" s="55"/>
      <c r="ID1161" s="55"/>
      <c r="IE1161" s="55"/>
      <c r="IF1161" s="55"/>
      <c r="IG1161" s="55"/>
      <c r="IH1161" s="55"/>
      <c r="II1161" s="55"/>
      <c r="IJ1161" s="55"/>
      <c r="IK1161" s="55"/>
      <c r="IL1161" s="55"/>
      <c r="IM1161" s="55"/>
      <c r="IN1161" s="55"/>
      <c r="IO1161" s="55"/>
      <c r="IP1161" s="55"/>
      <c r="IQ1161" s="55"/>
      <c r="IR1161" s="55"/>
      <c r="IS1161" s="55"/>
      <c r="IT1161" s="55"/>
      <c r="IU1161" s="55"/>
      <c r="IV1161" s="55"/>
      <c r="IW1161" s="55"/>
    </row>
    <row r="1162" spans="1:257" s="22" customFormat="1" x14ac:dyDescent="0.2">
      <c r="A1162" s="36" t="s">
        <v>2089</v>
      </c>
      <c r="B1162" s="57">
        <f t="shared" si="54"/>
        <v>44771.326261574075</v>
      </c>
      <c r="C1162" s="27">
        <v>2022</v>
      </c>
      <c r="D1162" s="27">
        <v>7</v>
      </c>
      <c r="E1162" s="27">
        <v>29</v>
      </c>
      <c r="F1162" s="27">
        <v>7</v>
      </c>
      <c r="G1162" s="28">
        <v>49</v>
      </c>
      <c r="H1162" s="29">
        <v>49.36</v>
      </c>
      <c r="I1162" s="30">
        <v>54.133000000000003</v>
      </c>
      <c r="J1162" s="30">
        <v>86.483999999999995</v>
      </c>
      <c r="K1162" s="27">
        <v>0</v>
      </c>
      <c r="L1162" s="68" t="s">
        <v>3</v>
      </c>
      <c r="M1162" s="23">
        <v>2.4</v>
      </c>
      <c r="N1162" s="23">
        <f t="shared" si="53"/>
        <v>2.6</v>
      </c>
      <c r="O1162" s="23">
        <v>2.6</v>
      </c>
      <c r="P1162" s="68" t="s">
        <v>4</v>
      </c>
      <c r="Q1162" s="68" t="s">
        <v>923</v>
      </c>
      <c r="R1162" s="19" t="s">
        <v>18</v>
      </c>
      <c r="S1162" s="68" t="s">
        <v>925</v>
      </c>
      <c r="T1162" s="68" t="s">
        <v>21</v>
      </c>
      <c r="U1162" s="55"/>
      <c r="V1162" s="55"/>
      <c r="W1162" s="55"/>
      <c r="X1162" s="55"/>
      <c r="Y1162" s="55"/>
      <c r="Z1162" s="55"/>
      <c r="AA1162" s="55"/>
      <c r="AB1162" s="55"/>
      <c r="AC1162" s="55"/>
      <c r="AD1162" s="55"/>
      <c r="AE1162" s="55"/>
      <c r="AF1162" s="55"/>
      <c r="AG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  <c r="AX1162" s="55"/>
      <c r="AY1162" s="55"/>
      <c r="AZ1162" s="55"/>
      <c r="BA1162" s="55"/>
      <c r="BB1162" s="55"/>
      <c r="BC1162" s="55"/>
      <c r="BD1162" s="55"/>
      <c r="BE1162" s="55"/>
      <c r="BF1162" s="55"/>
      <c r="BG1162" s="55"/>
      <c r="BH1162" s="55"/>
      <c r="BI1162" s="55"/>
      <c r="BJ1162" s="55"/>
      <c r="BK1162" s="55"/>
      <c r="BL1162" s="55"/>
      <c r="BM1162" s="55"/>
      <c r="BN1162" s="55"/>
      <c r="BO1162" s="55"/>
      <c r="BP1162" s="55"/>
      <c r="BQ1162" s="55"/>
      <c r="BR1162" s="55"/>
      <c r="BS1162" s="55"/>
      <c r="BT1162" s="55"/>
      <c r="BU1162" s="55"/>
      <c r="BV1162" s="55"/>
      <c r="BW1162" s="55"/>
      <c r="BX1162" s="55"/>
      <c r="BY1162" s="55"/>
      <c r="BZ1162" s="55"/>
      <c r="CA1162" s="55"/>
      <c r="CB1162" s="55"/>
      <c r="CC1162" s="55"/>
      <c r="CD1162" s="55"/>
      <c r="CE1162" s="55"/>
      <c r="CF1162" s="55"/>
      <c r="CG1162" s="55"/>
      <c r="CH1162" s="55"/>
      <c r="CI1162" s="55"/>
      <c r="CJ1162" s="55"/>
      <c r="CK1162" s="55"/>
      <c r="CL1162" s="55"/>
      <c r="CM1162" s="55"/>
      <c r="CN1162" s="55"/>
      <c r="CO1162" s="55"/>
      <c r="CP1162" s="55"/>
      <c r="CQ1162" s="55"/>
      <c r="CR1162" s="55"/>
      <c r="CS1162" s="55"/>
      <c r="CT1162" s="55"/>
      <c r="CU1162" s="55"/>
      <c r="CV1162" s="55"/>
      <c r="CW1162" s="55"/>
      <c r="CX1162" s="55"/>
      <c r="CY1162" s="55"/>
      <c r="CZ1162" s="55"/>
      <c r="DA1162" s="55"/>
      <c r="DB1162" s="55"/>
      <c r="DC1162" s="55"/>
      <c r="DD1162" s="55"/>
      <c r="DE1162" s="55"/>
      <c r="DF1162" s="55"/>
      <c r="DG1162" s="55"/>
      <c r="DH1162" s="55"/>
      <c r="DI1162" s="55"/>
      <c r="DJ1162" s="55"/>
      <c r="DK1162" s="55"/>
      <c r="DL1162" s="55"/>
      <c r="DM1162" s="55"/>
      <c r="DN1162" s="55"/>
      <c r="DO1162" s="55"/>
      <c r="DP1162" s="55"/>
      <c r="DQ1162" s="55"/>
      <c r="DR1162" s="55"/>
      <c r="DS1162" s="55"/>
      <c r="DT1162" s="55"/>
      <c r="DU1162" s="55"/>
      <c r="DV1162" s="55"/>
      <c r="DW1162" s="55"/>
      <c r="DX1162" s="55"/>
      <c r="DY1162" s="55"/>
      <c r="DZ1162" s="55"/>
      <c r="EA1162" s="55"/>
      <c r="EB1162" s="55"/>
      <c r="EC1162" s="55"/>
      <c r="ED1162" s="55"/>
      <c r="EE1162" s="55"/>
      <c r="EF1162" s="55"/>
      <c r="EG1162" s="55"/>
      <c r="EH1162" s="55"/>
      <c r="EI1162" s="55"/>
      <c r="EJ1162" s="55"/>
      <c r="EK1162" s="55"/>
      <c r="EL1162" s="55"/>
      <c r="EM1162" s="55"/>
      <c r="EN1162" s="55"/>
      <c r="EO1162" s="55"/>
      <c r="EP1162" s="55"/>
      <c r="EQ1162" s="55"/>
      <c r="ER1162" s="55"/>
      <c r="ES1162" s="55"/>
      <c r="ET1162" s="55"/>
      <c r="EU1162" s="55"/>
      <c r="EV1162" s="55"/>
      <c r="EW1162" s="55"/>
      <c r="EX1162" s="55"/>
      <c r="EY1162" s="55"/>
      <c r="EZ1162" s="55"/>
      <c r="FA1162" s="55"/>
      <c r="FB1162" s="55"/>
      <c r="FC1162" s="55"/>
      <c r="FD1162" s="55"/>
      <c r="FE1162" s="55"/>
      <c r="FF1162" s="55"/>
      <c r="FG1162" s="55"/>
      <c r="FH1162" s="55"/>
      <c r="FI1162" s="55"/>
      <c r="FJ1162" s="55"/>
      <c r="FK1162" s="55"/>
      <c r="FL1162" s="55"/>
      <c r="FM1162" s="55"/>
      <c r="FN1162" s="55"/>
      <c r="FO1162" s="55"/>
      <c r="FP1162" s="55"/>
      <c r="FQ1162" s="55"/>
      <c r="FR1162" s="55"/>
      <c r="FS1162" s="55"/>
      <c r="FT1162" s="55"/>
      <c r="FU1162" s="55"/>
      <c r="FV1162" s="55"/>
      <c r="FW1162" s="55"/>
      <c r="FX1162" s="55"/>
      <c r="FY1162" s="55"/>
      <c r="FZ1162" s="55"/>
      <c r="GA1162" s="55"/>
      <c r="GB1162" s="55"/>
      <c r="GC1162" s="55"/>
      <c r="GD1162" s="55"/>
      <c r="GE1162" s="55"/>
      <c r="GF1162" s="55"/>
      <c r="GG1162" s="55"/>
      <c r="GH1162" s="55"/>
      <c r="GI1162" s="55"/>
      <c r="GJ1162" s="55"/>
      <c r="GK1162" s="55"/>
      <c r="GL1162" s="55"/>
      <c r="GM1162" s="55"/>
      <c r="GN1162" s="55"/>
      <c r="GO1162" s="55"/>
      <c r="GP1162" s="55"/>
      <c r="GQ1162" s="55"/>
      <c r="GR1162" s="55"/>
      <c r="GS1162" s="55"/>
      <c r="GT1162" s="55"/>
      <c r="GU1162" s="55"/>
      <c r="GV1162" s="55"/>
      <c r="GW1162" s="55"/>
      <c r="GX1162" s="55"/>
      <c r="GY1162" s="55"/>
      <c r="GZ1162" s="55"/>
      <c r="HA1162" s="55"/>
      <c r="HB1162" s="55"/>
      <c r="HC1162" s="55"/>
      <c r="HD1162" s="55"/>
      <c r="HE1162" s="55"/>
      <c r="HF1162" s="55"/>
      <c r="HG1162" s="55"/>
      <c r="HH1162" s="55"/>
      <c r="HI1162" s="55"/>
      <c r="HJ1162" s="55"/>
      <c r="HK1162" s="55"/>
      <c r="HL1162" s="55"/>
      <c r="HM1162" s="55"/>
      <c r="HN1162" s="55"/>
      <c r="HO1162" s="55"/>
      <c r="HP1162" s="55"/>
      <c r="HQ1162" s="55"/>
      <c r="HR1162" s="55"/>
      <c r="HS1162" s="55"/>
      <c r="HT1162" s="55"/>
      <c r="HU1162" s="55"/>
      <c r="HV1162" s="55"/>
      <c r="HW1162" s="55"/>
      <c r="HX1162" s="55"/>
      <c r="HY1162" s="55"/>
      <c r="HZ1162" s="55"/>
      <c r="IA1162" s="55"/>
      <c r="IB1162" s="55"/>
      <c r="IC1162" s="55"/>
      <c r="ID1162" s="55"/>
      <c r="IE1162" s="55"/>
      <c r="IF1162" s="55"/>
      <c r="IG1162" s="55"/>
      <c r="IH1162" s="55"/>
      <c r="II1162" s="55"/>
      <c r="IJ1162" s="55"/>
      <c r="IK1162" s="55"/>
      <c r="IL1162" s="55"/>
      <c r="IM1162" s="55"/>
      <c r="IN1162" s="55"/>
      <c r="IO1162" s="55"/>
      <c r="IP1162" s="55"/>
      <c r="IQ1162" s="55"/>
      <c r="IR1162" s="55"/>
      <c r="IS1162" s="55"/>
      <c r="IT1162" s="55"/>
      <c r="IU1162" s="55"/>
      <c r="IV1162" s="55"/>
      <c r="IW1162" s="55"/>
    </row>
    <row r="1163" spans="1:257" s="22" customFormat="1" x14ac:dyDescent="0.2">
      <c r="A1163" s="36" t="s">
        <v>2090</v>
      </c>
      <c r="B1163" s="57">
        <f t="shared" si="54"/>
        <v>44771.328796296293</v>
      </c>
      <c r="C1163" s="27">
        <v>2022</v>
      </c>
      <c r="D1163" s="27">
        <v>7</v>
      </c>
      <c r="E1163" s="27">
        <v>29</v>
      </c>
      <c r="F1163" s="27">
        <v>7</v>
      </c>
      <c r="G1163" s="28">
        <v>53</v>
      </c>
      <c r="H1163" s="29">
        <v>28.1</v>
      </c>
      <c r="I1163" s="30">
        <v>54.393999999999998</v>
      </c>
      <c r="J1163" s="30">
        <v>86.694000000000003</v>
      </c>
      <c r="K1163" s="27">
        <v>0</v>
      </c>
      <c r="L1163" s="68" t="s">
        <v>3</v>
      </c>
      <c r="M1163" s="23">
        <v>2</v>
      </c>
      <c r="N1163" s="23">
        <f t="shared" si="53"/>
        <v>2.2999999999999998</v>
      </c>
      <c r="O1163" s="23">
        <v>2.2999999999999998</v>
      </c>
      <c r="P1163" s="68" t="s">
        <v>4</v>
      </c>
      <c r="Q1163" s="68" t="s">
        <v>923</v>
      </c>
      <c r="R1163" s="19" t="s">
        <v>18</v>
      </c>
      <c r="S1163" s="68" t="s">
        <v>925</v>
      </c>
      <c r="T1163" s="68" t="s">
        <v>21</v>
      </c>
      <c r="U1163" s="55"/>
      <c r="V1163" s="55"/>
      <c r="W1163" s="55"/>
      <c r="X1163" s="55"/>
      <c r="Y1163" s="55"/>
      <c r="Z1163" s="55"/>
      <c r="AA1163" s="55"/>
      <c r="AB1163" s="55"/>
      <c r="AC1163" s="55"/>
      <c r="AD1163" s="55"/>
      <c r="AE1163" s="55"/>
      <c r="AF1163" s="55"/>
      <c r="AG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  <c r="AX1163" s="55"/>
      <c r="AY1163" s="55"/>
      <c r="AZ1163" s="55"/>
      <c r="BA1163" s="55"/>
      <c r="BB1163" s="55"/>
      <c r="BC1163" s="55"/>
      <c r="BD1163" s="55"/>
      <c r="BE1163" s="55"/>
      <c r="BF1163" s="55"/>
      <c r="BG1163" s="55"/>
      <c r="BH1163" s="55"/>
      <c r="BI1163" s="55"/>
      <c r="BJ1163" s="55"/>
      <c r="BK1163" s="55"/>
      <c r="BL1163" s="55"/>
      <c r="BM1163" s="55"/>
      <c r="BN1163" s="55"/>
      <c r="BO1163" s="55"/>
      <c r="BP1163" s="55"/>
      <c r="BQ1163" s="55"/>
      <c r="BR1163" s="55"/>
      <c r="BS1163" s="55"/>
      <c r="BT1163" s="55"/>
      <c r="BU1163" s="55"/>
      <c r="BV1163" s="55"/>
      <c r="BW1163" s="55"/>
      <c r="BX1163" s="55"/>
      <c r="BY1163" s="55"/>
      <c r="BZ1163" s="55"/>
      <c r="CA1163" s="55"/>
      <c r="CB1163" s="55"/>
      <c r="CC1163" s="55"/>
      <c r="CD1163" s="55"/>
      <c r="CE1163" s="55"/>
      <c r="CF1163" s="55"/>
      <c r="CG1163" s="55"/>
      <c r="CH1163" s="55"/>
      <c r="CI1163" s="55"/>
      <c r="CJ1163" s="55"/>
      <c r="CK1163" s="55"/>
      <c r="CL1163" s="55"/>
      <c r="CM1163" s="55"/>
      <c r="CN1163" s="55"/>
      <c r="CO1163" s="55"/>
      <c r="CP1163" s="55"/>
      <c r="CQ1163" s="55"/>
      <c r="CR1163" s="55"/>
      <c r="CS1163" s="55"/>
      <c r="CT1163" s="55"/>
      <c r="CU1163" s="55"/>
      <c r="CV1163" s="55"/>
      <c r="CW1163" s="55"/>
      <c r="CX1163" s="55"/>
      <c r="CY1163" s="55"/>
      <c r="CZ1163" s="55"/>
      <c r="DA1163" s="55"/>
      <c r="DB1163" s="55"/>
      <c r="DC1163" s="55"/>
      <c r="DD1163" s="55"/>
      <c r="DE1163" s="55"/>
      <c r="DF1163" s="55"/>
      <c r="DG1163" s="55"/>
      <c r="DH1163" s="55"/>
      <c r="DI1163" s="55"/>
      <c r="DJ1163" s="55"/>
      <c r="DK1163" s="55"/>
      <c r="DL1163" s="55"/>
      <c r="DM1163" s="55"/>
      <c r="DN1163" s="55"/>
      <c r="DO1163" s="55"/>
      <c r="DP1163" s="55"/>
      <c r="DQ1163" s="55"/>
      <c r="DR1163" s="55"/>
      <c r="DS1163" s="55"/>
      <c r="DT1163" s="55"/>
      <c r="DU1163" s="55"/>
      <c r="DV1163" s="55"/>
      <c r="DW1163" s="55"/>
      <c r="DX1163" s="55"/>
      <c r="DY1163" s="55"/>
      <c r="DZ1163" s="55"/>
      <c r="EA1163" s="55"/>
      <c r="EB1163" s="55"/>
      <c r="EC1163" s="55"/>
      <c r="ED1163" s="55"/>
      <c r="EE1163" s="55"/>
      <c r="EF1163" s="55"/>
      <c r="EG1163" s="55"/>
      <c r="EH1163" s="55"/>
      <c r="EI1163" s="55"/>
      <c r="EJ1163" s="55"/>
      <c r="EK1163" s="55"/>
      <c r="EL1163" s="55"/>
      <c r="EM1163" s="55"/>
      <c r="EN1163" s="55"/>
      <c r="EO1163" s="55"/>
      <c r="EP1163" s="55"/>
      <c r="EQ1163" s="55"/>
      <c r="ER1163" s="55"/>
      <c r="ES1163" s="55"/>
      <c r="ET1163" s="55"/>
      <c r="EU1163" s="55"/>
      <c r="EV1163" s="55"/>
      <c r="EW1163" s="55"/>
      <c r="EX1163" s="55"/>
      <c r="EY1163" s="55"/>
      <c r="EZ1163" s="55"/>
      <c r="FA1163" s="55"/>
      <c r="FB1163" s="55"/>
      <c r="FC1163" s="55"/>
      <c r="FD1163" s="55"/>
      <c r="FE1163" s="55"/>
      <c r="FF1163" s="55"/>
      <c r="FG1163" s="55"/>
      <c r="FH1163" s="55"/>
      <c r="FI1163" s="55"/>
      <c r="FJ1163" s="55"/>
      <c r="FK1163" s="55"/>
      <c r="FL1163" s="55"/>
      <c r="FM1163" s="55"/>
      <c r="FN1163" s="55"/>
      <c r="FO1163" s="55"/>
      <c r="FP1163" s="55"/>
      <c r="FQ1163" s="55"/>
      <c r="FR1163" s="55"/>
      <c r="FS1163" s="55"/>
      <c r="FT1163" s="55"/>
      <c r="FU1163" s="55"/>
      <c r="FV1163" s="55"/>
      <c r="FW1163" s="55"/>
      <c r="FX1163" s="55"/>
      <c r="FY1163" s="55"/>
      <c r="FZ1163" s="55"/>
      <c r="GA1163" s="55"/>
      <c r="GB1163" s="55"/>
      <c r="GC1163" s="55"/>
      <c r="GD1163" s="55"/>
      <c r="GE1163" s="55"/>
      <c r="GF1163" s="55"/>
      <c r="GG1163" s="55"/>
      <c r="GH1163" s="55"/>
      <c r="GI1163" s="55"/>
      <c r="GJ1163" s="55"/>
      <c r="GK1163" s="55"/>
      <c r="GL1163" s="55"/>
      <c r="GM1163" s="55"/>
      <c r="GN1163" s="55"/>
      <c r="GO1163" s="55"/>
      <c r="GP1163" s="55"/>
      <c r="GQ1163" s="55"/>
      <c r="GR1163" s="55"/>
      <c r="GS1163" s="55"/>
      <c r="GT1163" s="55"/>
      <c r="GU1163" s="55"/>
      <c r="GV1163" s="55"/>
      <c r="GW1163" s="55"/>
      <c r="GX1163" s="55"/>
      <c r="GY1163" s="55"/>
      <c r="GZ1163" s="55"/>
      <c r="HA1163" s="55"/>
      <c r="HB1163" s="55"/>
      <c r="HC1163" s="55"/>
      <c r="HD1163" s="55"/>
      <c r="HE1163" s="55"/>
      <c r="HF1163" s="55"/>
      <c r="HG1163" s="55"/>
      <c r="HH1163" s="55"/>
      <c r="HI1163" s="55"/>
      <c r="HJ1163" s="55"/>
      <c r="HK1163" s="55"/>
      <c r="HL1163" s="55"/>
      <c r="HM1163" s="55"/>
      <c r="HN1163" s="55"/>
      <c r="HO1163" s="55"/>
      <c r="HP1163" s="55"/>
      <c r="HQ1163" s="55"/>
      <c r="HR1163" s="55"/>
      <c r="HS1163" s="55"/>
      <c r="HT1163" s="55"/>
      <c r="HU1163" s="55"/>
      <c r="HV1163" s="55"/>
      <c r="HW1163" s="55"/>
      <c r="HX1163" s="55"/>
      <c r="HY1163" s="55"/>
      <c r="HZ1163" s="55"/>
      <c r="IA1163" s="55"/>
      <c r="IB1163" s="55"/>
      <c r="IC1163" s="55"/>
      <c r="ID1163" s="55"/>
      <c r="IE1163" s="55"/>
      <c r="IF1163" s="55"/>
      <c r="IG1163" s="55"/>
      <c r="IH1163" s="55"/>
      <c r="II1163" s="55"/>
      <c r="IJ1163" s="55"/>
      <c r="IK1163" s="55"/>
      <c r="IL1163" s="55"/>
      <c r="IM1163" s="55"/>
      <c r="IN1163" s="55"/>
      <c r="IO1163" s="55"/>
      <c r="IP1163" s="55"/>
      <c r="IQ1163" s="55"/>
      <c r="IR1163" s="55"/>
      <c r="IS1163" s="55"/>
      <c r="IT1163" s="55"/>
      <c r="IU1163" s="55"/>
      <c r="IV1163" s="55"/>
      <c r="IW1163" s="55"/>
    </row>
    <row r="1164" spans="1:257" s="22" customFormat="1" x14ac:dyDescent="0.2">
      <c r="A1164" s="36" t="s">
        <v>2091</v>
      </c>
      <c r="B1164" s="57">
        <f t="shared" si="54"/>
        <v>44771.348969907405</v>
      </c>
      <c r="C1164" s="27">
        <v>2022</v>
      </c>
      <c r="D1164" s="27">
        <v>7</v>
      </c>
      <c r="E1164" s="27">
        <v>29</v>
      </c>
      <c r="F1164" s="27">
        <v>8</v>
      </c>
      <c r="G1164" s="28">
        <v>22</v>
      </c>
      <c r="H1164" s="29">
        <v>31.3</v>
      </c>
      <c r="I1164" s="30">
        <v>54.054000000000002</v>
      </c>
      <c r="J1164" s="30">
        <v>86.613</v>
      </c>
      <c r="K1164" s="27">
        <v>0</v>
      </c>
      <c r="L1164" s="68" t="s">
        <v>3</v>
      </c>
      <c r="M1164" s="23">
        <v>2</v>
      </c>
      <c r="N1164" s="23">
        <f t="shared" si="53"/>
        <v>2.2999999999999998</v>
      </c>
      <c r="O1164" s="23">
        <v>2.2999999999999998</v>
      </c>
      <c r="P1164" s="68" t="s">
        <v>4</v>
      </c>
      <c r="Q1164" s="68" t="s">
        <v>923</v>
      </c>
      <c r="R1164" s="19" t="s">
        <v>18</v>
      </c>
      <c r="S1164" s="68" t="s">
        <v>925</v>
      </c>
      <c r="T1164" s="68" t="s">
        <v>21</v>
      </c>
      <c r="U1164" s="55"/>
      <c r="V1164" s="55"/>
      <c r="W1164" s="55"/>
      <c r="X1164" s="55"/>
      <c r="Y1164" s="55"/>
      <c r="Z1164" s="55"/>
      <c r="AA1164" s="55"/>
      <c r="AB1164" s="55"/>
      <c r="AC1164" s="55"/>
      <c r="AD1164" s="55"/>
      <c r="AE1164" s="55"/>
      <c r="AF1164" s="55"/>
      <c r="AG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  <c r="AX1164" s="55"/>
      <c r="AY1164" s="55"/>
      <c r="AZ1164" s="55"/>
      <c r="BA1164" s="55"/>
      <c r="BB1164" s="55"/>
      <c r="BC1164" s="55"/>
      <c r="BD1164" s="55"/>
      <c r="BE1164" s="55"/>
      <c r="BF1164" s="55"/>
      <c r="BG1164" s="55"/>
      <c r="BH1164" s="55"/>
      <c r="BI1164" s="55"/>
      <c r="BJ1164" s="55"/>
      <c r="BK1164" s="55"/>
      <c r="BL1164" s="55"/>
      <c r="BM1164" s="55"/>
      <c r="BN1164" s="55"/>
      <c r="BO1164" s="55"/>
      <c r="BP1164" s="55"/>
      <c r="BQ1164" s="55"/>
      <c r="BR1164" s="55"/>
      <c r="BS1164" s="55"/>
      <c r="BT1164" s="55"/>
      <c r="BU1164" s="55"/>
      <c r="BV1164" s="55"/>
      <c r="BW1164" s="55"/>
      <c r="BX1164" s="55"/>
      <c r="BY1164" s="55"/>
      <c r="BZ1164" s="55"/>
      <c r="CA1164" s="55"/>
      <c r="CB1164" s="55"/>
      <c r="CC1164" s="55"/>
      <c r="CD1164" s="55"/>
      <c r="CE1164" s="55"/>
      <c r="CF1164" s="55"/>
      <c r="CG1164" s="55"/>
      <c r="CH1164" s="55"/>
      <c r="CI1164" s="55"/>
      <c r="CJ1164" s="55"/>
      <c r="CK1164" s="55"/>
      <c r="CL1164" s="55"/>
      <c r="CM1164" s="55"/>
      <c r="CN1164" s="55"/>
      <c r="CO1164" s="55"/>
      <c r="CP1164" s="55"/>
      <c r="CQ1164" s="55"/>
      <c r="CR1164" s="55"/>
      <c r="CS1164" s="55"/>
      <c r="CT1164" s="55"/>
      <c r="CU1164" s="55"/>
      <c r="CV1164" s="55"/>
      <c r="CW1164" s="55"/>
      <c r="CX1164" s="55"/>
      <c r="CY1164" s="55"/>
      <c r="CZ1164" s="55"/>
      <c r="DA1164" s="55"/>
      <c r="DB1164" s="55"/>
      <c r="DC1164" s="55"/>
      <c r="DD1164" s="55"/>
      <c r="DE1164" s="55"/>
      <c r="DF1164" s="55"/>
      <c r="DG1164" s="55"/>
      <c r="DH1164" s="55"/>
      <c r="DI1164" s="55"/>
      <c r="DJ1164" s="55"/>
      <c r="DK1164" s="55"/>
      <c r="DL1164" s="55"/>
      <c r="DM1164" s="55"/>
      <c r="DN1164" s="55"/>
      <c r="DO1164" s="55"/>
      <c r="DP1164" s="55"/>
      <c r="DQ1164" s="55"/>
      <c r="DR1164" s="55"/>
      <c r="DS1164" s="55"/>
      <c r="DT1164" s="55"/>
      <c r="DU1164" s="55"/>
      <c r="DV1164" s="55"/>
      <c r="DW1164" s="55"/>
      <c r="DX1164" s="55"/>
      <c r="DY1164" s="55"/>
      <c r="DZ1164" s="55"/>
      <c r="EA1164" s="55"/>
      <c r="EB1164" s="55"/>
      <c r="EC1164" s="55"/>
      <c r="ED1164" s="55"/>
      <c r="EE1164" s="55"/>
      <c r="EF1164" s="55"/>
      <c r="EG1164" s="55"/>
      <c r="EH1164" s="55"/>
      <c r="EI1164" s="55"/>
      <c r="EJ1164" s="55"/>
      <c r="EK1164" s="55"/>
      <c r="EL1164" s="55"/>
      <c r="EM1164" s="55"/>
      <c r="EN1164" s="55"/>
      <c r="EO1164" s="55"/>
      <c r="EP1164" s="55"/>
      <c r="EQ1164" s="55"/>
      <c r="ER1164" s="55"/>
      <c r="ES1164" s="55"/>
      <c r="ET1164" s="55"/>
      <c r="EU1164" s="55"/>
      <c r="EV1164" s="55"/>
      <c r="EW1164" s="55"/>
      <c r="EX1164" s="55"/>
      <c r="EY1164" s="55"/>
      <c r="EZ1164" s="55"/>
      <c r="FA1164" s="55"/>
      <c r="FB1164" s="55"/>
      <c r="FC1164" s="55"/>
      <c r="FD1164" s="55"/>
      <c r="FE1164" s="55"/>
      <c r="FF1164" s="55"/>
      <c r="FG1164" s="55"/>
      <c r="FH1164" s="55"/>
      <c r="FI1164" s="55"/>
      <c r="FJ1164" s="55"/>
      <c r="FK1164" s="55"/>
      <c r="FL1164" s="55"/>
      <c r="FM1164" s="55"/>
      <c r="FN1164" s="55"/>
      <c r="FO1164" s="55"/>
      <c r="FP1164" s="55"/>
      <c r="FQ1164" s="55"/>
      <c r="FR1164" s="55"/>
      <c r="FS1164" s="55"/>
      <c r="FT1164" s="55"/>
      <c r="FU1164" s="55"/>
      <c r="FV1164" s="55"/>
      <c r="FW1164" s="55"/>
      <c r="FX1164" s="55"/>
      <c r="FY1164" s="55"/>
      <c r="FZ1164" s="55"/>
      <c r="GA1164" s="55"/>
      <c r="GB1164" s="55"/>
      <c r="GC1164" s="55"/>
      <c r="GD1164" s="55"/>
      <c r="GE1164" s="55"/>
      <c r="GF1164" s="55"/>
      <c r="GG1164" s="55"/>
      <c r="GH1164" s="55"/>
      <c r="GI1164" s="55"/>
      <c r="GJ1164" s="55"/>
      <c r="GK1164" s="55"/>
      <c r="GL1164" s="55"/>
      <c r="GM1164" s="55"/>
      <c r="GN1164" s="55"/>
      <c r="GO1164" s="55"/>
      <c r="GP1164" s="55"/>
      <c r="GQ1164" s="55"/>
      <c r="GR1164" s="55"/>
      <c r="GS1164" s="55"/>
      <c r="GT1164" s="55"/>
      <c r="GU1164" s="55"/>
      <c r="GV1164" s="55"/>
      <c r="GW1164" s="55"/>
      <c r="GX1164" s="55"/>
      <c r="GY1164" s="55"/>
      <c r="GZ1164" s="55"/>
      <c r="HA1164" s="55"/>
      <c r="HB1164" s="55"/>
      <c r="HC1164" s="55"/>
      <c r="HD1164" s="55"/>
      <c r="HE1164" s="55"/>
      <c r="HF1164" s="55"/>
      <c r="HG1164" s="55"/>
      <c r="HH1164" s="55"/>
      <c r="HI1164" s="55"/>
      <c r="HJ1164" s="55"/>
      <c r="HK1164" s="55"/>
      <c r="HL1164" s="55"/>
      <c r="HM1164" s="55"/>
      <c r="HN1164" s="55"/>
      <c r="HO1164" s="55"/>
      <c r="HP1164" s="55"/>
      <c r="HQ1164" s="55"/>
      <c r="HR1164" s="55"/>
      <c r="HS1164" s="55"/>
      <c r="HT1164" s="55"/>
      <c r="HU1164" s="55"/>
      <c r="HV1164" s="55"/>
      <c r="HW1164" s="55"/>
      <c r="HX1164" s="55"/>
      <c r="HY1164" s="55"/>
      <c r="HZ1164" s="55"/>
      <c r="IA1164" s="55"/>
      <c r="IB1164" s="55"/>
      <c r="IC1164" s="55"/>
      <c r="ID1164" s="55"/>
      <c r="IE1164" s="55"/>
      <c r="IF1164" s="55"/>
      <c r="IG1164" s="55"/>
      <c r="IH1164" s="55"/>
      <c r="II1164" s="55"/>
      <c r="IJ1164" s="55"/>
      <c r="IK1164" s="55"/>
      <c r="IL1164" s="55"/>
      <c r="IM1164" s="55"/>
      <c r="IN1164" s="55"/>
      <c r="IO1164" s="55"/>
      <c r="IP1164" s="55"/>
      <c r="IQ1164" s="55"/>
      <c r="IR1164" s="55"/>
      <c r="IS1164" s="55"/>
      <c r="IT1164" s="55"/>
      <c r="IU1164" s="55"/>
      <c r="IV1164" s="55"/>
      <c r="IW1164" s="55"/>
    </row>
    <row r="1165" spans="1:257" s="22" customFormat="1" x14ac:dyDescent="0.2">
      <c r="A1165" s="36" t="s">
        <v>2092</v>
      </c>
      <c r="B1165" s="57">
        <f t="shared" si="54"/>
        <v>44771.356006944443</v>
      </c>
      <c r="C1165" s="27">
        <v>2022</v>
      </c>
      <c r="D1165" s="27">
        <v>7</v>
      </c>
      <c r="E1165" s="27">
        <v>29</v>
      </c>
      <c r="F1165" s="27">
        <v>8</v>
      </c>
      <c r="G1165" s="28">
        <v>32</v>
      </c>
      <c r="H1165" s="29">
        <v>39.04</v>
      </c>
      <c r="I1165" s="30">
        <v>54.078000000000003</v>
      </c>
      <c r="J1165" s="30">
        <v>86.572000000000003</v>
      </c>
      <c r="K1165" s="27">
        <v>0</v>
      </c>
      <c r="L1165" s="68" t="s">
        <v>3</v>
      </c>
      <c r="M1165" s="23">
        <v>1.9</v>
      </c>
      <c r="N1165" s="23">
        <f t="shared" si="53"/>
        <v>2.2000000000000002</v>
      </c>
      <c r="O1165" s="23">
        <v>2.2000000000000002</v>
      </c>
      <c r="P1165" s="68" t="s">
        <v>4</v>
      </c>
      <c r="Q1165" s="68" t="s">
        <v>923</v>
      </c>
      <c r="R1165" s="19" t="s">
        <v>18</v>
      </c>
      <c r="S1165" s="68" t="s">
        <v>925</v>
      </c>
      <c r="T1165" s="68" t="s">
        <v>21</v>
      </c>
      <c r="U1165" s="55"/>
      <c r="V1165" s="55"/>
      <c r="W1165" s="55"/>
      <c r="X1165" s="55"/>
      <c r="Y1165" s="55"/>
      <c r="Z1165" s="55"/>
      <c r="AA1165" s="55"/>
      <c r="AB1165" s="55"/>
      <c r="AC1165" s="55"/>
      <c r="AD1165" s="55"/>
      <c r="AE1165" s="55"/>
      <c r="AF1165" s="55"/>
      <c r="AG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  <c r="AX1165" s="55"/>
      <c r="AY1165" s="55"/>
      <c r="AZ1165" s="55"/>
      <c r="BA1165" s="55"/>
      <c r="BB1165" s="55"/>
      <c r="BC1165" s="55"/>
      <c r="BD1165" s="55"/>
      <c r="BE1165" s="55"/>
      <c r="BF1165" s="55"/>
      <c r="BG1165" s="55"/>
      <c r="BH1165" s="55"/>
      <c r="BI1165" s="55"/>
      <c r="BJ1165" s="55"/>
      <c r="BK1165" s="55"/>
      <c r="BL1165" s="55"/>
      <c r="BM1165" s="55"/>
      <c r="BN1165" s="55"/>
      <c r="BO1165" s="55"/>
      <c r="BP1165" s="55"/>
      <c r="BQ1165" s="55"/>
      <c r="BR1165" s="55"/>
      <c r="BS1165" s="55"/>
      <c r="BT1165" s="55"/>
      <c r="BU1165" s="55"/>
      <c r="BV1165" s="55"/>
      <c r="BW1165" s="55"/>
      <c r="BX1165" s="55"/>
      <c r="BY1165" s="55"/>
      <c r="BZ1165" s="55"/>
      <c r="CA1165" s="55"/>
      <c r="CB1165" s="55"/>
      <c r="CC1165" s="55"/>
      <c r="CD1165" s="55"/>
      <c r="CE1165" s="55"/>
      <c r="CF1165" s="55"/>
      <c r="CG1165" s="55"/>
      <c r="CH1165" s="55"/>
      <c r="CI1165" s="55"/>
      <c r="CJ1165" s="55"/>
      <c r="CK1165" s="55"/>
      <c r="CL1165" s="55"/>
      <c r="CM1165" s="55"/>
      <c r="CN1165" s="55"/>
      <c r="CO1165" s="55"/>
      <c r="CP1165" s="55"/>
      <c r="CQ1165" s="55"/>
      <c r="CR1165" s="55"/>
      <c r="CS1165" s="55"/>
      <c r="CT1165" s="55"/>
      <c r="CU1165" s="55"/>
      <c r="CV1165" s="55"/>
      <c r="CW1165" s="55"/>
      <c r="CX1165" s="55"/>
      <c r="CY1165" s="55"/>
      <c r="CZ1165" s="55"/>
      <c r="DA1165" s="55"/>
      <c r="DB1165" s="55"/>
      <c r="DC1165" s="55"/>
      <c r="DD1165" s="55"/>
      <c r="DE1165" s="55"/>
      <c r="DF1165" s="55"/>
      <c r="DG1165" s="55"/>
      <c r="DH1165" s="55"/>
      <c r="DI1165" s="55"/>
      <c r="DJ1165" s="55"/>
      <c r="DK1165" s="55"/>
      <c r="DL1165" s="55"/>
      <c r="DM1165" s="55"/>
      <c r="DN1165" s="55"/>
      <c r="DO1165" s="55"/>
      <c r="DP1165" s="55"/>
      <c r="DQ1165" s="55"/>
      <c r="DR1165" s="55"/>
      <c r="DS1165" s="55"/>
      <c r="DT1165" s="55"/>
      <c r="DU1165" s="55"/>
      <c r="DV1165" s="55"/>
      <c r="DW1165" s="55"/>
      <c r="DX1165" s="55"/>
      <c r="DY1165" s="55"/>
      <c r="DZ1165" s="55"/>
      <c r="EA1165" s="55"/>
      <c r="EB1165" s="55"/>
      <c r="EC1165" s="55"/>
      <c r="ED1165" s="55"/>
      <c r="EE1165" s="55"/>
      <c r="EF1165" s="55"/>
      <c r="EG1165" s="55"/>
      <c r="EH1165" s="55"/>
      <c r="EI1165" s="55"/>
      <c r="EJ1165" s="55"/>
      <c r="EK1165" s="55"/>
      <c r="EL1165" s="55"/>
      <c r="EM1165" s="55"/>
      <c r="EN1165" s="55"/>
      <c r="EO1165" s="55"/>
      <c r="EP1165" s="55"/>
      <c r="EQ1165" s="55"/>
      <c r="ER1165" s="55"/>
      <c r="ES1165" s="55"/>
      <c r="ET1165" s="55"/>
      <c r="EU1165" s="55"/>
      <c r="EV1165" s="55"/>
      <c r="EW1165" s="55"/>
      <c r="EX1165" s="55"/>
      <c r="EY1165" s="55"/>
      <c r="EZ1165" s="55"/>
      <c r="FA1165" s="55"/>
      <c r="FB1165" s="55"/>
      <c r="FC1165" s="55"/>
      <c r="FD1165" s="55"/>
      <c r="FE1165" s="55"/>
      <c r="FF1165" s="55"/>
      <c r="FG1165" s="55"/>
      <c r="FH1165" s="55"/>
      <c r="FI1165" s="55"/>
      <c r="FJ1165" s="55"/>
      <c r="FK1165" s="55"/>
      <c r="FL1165" s="55"/>
      <c r="FM1165" s="55"/>
      <c r="FN1165" s="55"/>
      <c r="FO1165" s="55"/>
      <c r="FP1165" s="55"/>
      <c r="FQ1165" s="55"/>
      <c r="FR1165" s="55"/>
      <c r="FS1165" s="55"/>
      <c r="FT1165" s="55"/>
      <c r="FU1165" s="55"/>
      <c r="FV1165" s="55"/>
      <c r="FW1165" s="55"/>
      <c r="FX1165" s="55"/>
      <c r="FY1165" s="55"/>
      <c r="FZ1165" s="55"/>
      <c r="GA1165" s="55"/>
      <c r="GB1165" s="55"/>
      <c r="GC1165" s="55"/>
      <c r="GD1165" s="55"/>
      <c r="GE1165" s="55"/>
      <c r="GF1165" s="55"/>
      <c r="GG1165" s="55"/>
      <c r="GH1165" s="55"/>
      <c r="GI1165" s="55"/>
      <c r="GJ1165" s="55"/>
      <c r="GK1165" s="55"/>
      <c r="GL1165" s="55"/>
      <c r="GM1165" s="55"/>
      <c r="GN1165" s="55"/>
      <c r="GO1165" s="55"/>
      <c r="GP1165" s="55"/>
      <c r="GQ1165" s="55"/>
      <c r="GR1165" s="55"/>
      <c r="GS1165" s="55"/>
      <c r="GT1165" s="55"/>
      <c r="GU1165" s="55"/>
      <c r="GV1165" s="55"/>
      <c r="GW1165" s="55"/>
      <c r="GX1165" s="55"/>
      <c r="GY1165" s="55"/>
      <c r="GZ1165" s="55"/>
      <c r="HA1165" s="55"/>
      <c r="HB1165" s="55"/>
      <c r="HC1165" s="55"/>
      <c r="HD1165" s="55"/>
      <c r="HE1165" s="55"/>
      <c r="HF1165" s="55"/>
      <c r="HG1165" s="55"/>
      <c r="HH1165" s="55"/>
      <c r="HI1165" s="55"/>
      <c r="HJ1165" s="55"/>
      <c r="HK1165" s="55"/>
      <c r="HL1165" s="55"/>
      <c r="HM1165" s="55"/>
      <c r="HN1165" s="55"/>
      <c r="HO1165" s="55"/>
      <c r="HP1165" s="55"/>
      <c r="HQ1165" s="55"/>
      <c r="HR1165" s="55"/>
      <c r="HS1165" s="55"/>
      <c r="HT1165" s="55"/>
      <c r="HU1165" s="55"/>
      <c r="HV1165" s="55"/>
      <c r="HW1165" s="55"/>
      <c r="HX1165" s="55"/>
      <c r="HY1165" s="55"/>
      <c r="HZ1165" s="55"/>
      <c r="IA1165" s="55"/>
      <c r="IB1165" s="55"/>
      <c r="IC1165" s="55"/>
      <c r="ID1165" s="55"/>
      <c r="IE1165" s="55"/>
      <c r="IF1165" s="55"/>
      <c r="IG1165" s="55"/>
      <c r="IH1165" s="55"/>
      <c r="II1165" s="55"/>
      <c r="IJ1165" s="55"/>
      <c r="IK1165" s="55"/>
      <c r="IL1165" s="55"/>
      <c r="IM1165" s="55"/>
      <c r="IN1165" s="55"/>
      <c r="IO1165" s="55"/>
      <c r="IP1165" s="55"/>
      <c r="IQ1165" s="55"/>
      <c r="IR1165" s="55"/>
      <c r="IS1165" s="55"/>
      <c r="IT1165" s="55"/>
      <c r="IU1165" s="55"/>
      <c r="IV1165" s="55"/>
      <c r="IW1165" s="55"/>
    </row>
    <row r="1166" spans="1:257" s="22" customFormat="1" x14ac:dyDescent="0.2">
      <c r="A1166" s="36" t="s">
        <v>2093</v>
      </c>
      <c r="B1166" s="57">
        <f t="shared" si="54"/>
        <v>44771.41578703704</v>
      </c>
      <c r="C1166" s="27">
        <v>2022</v>
      </c>
      <c r="D1166" s="27">
        <v>7</v>
      </c>
      <c r="E1166" s="27">
        <v>29</v>
      </c>
      <c r="F1166" s="27">
        <v>9</v>
      </c>
      <c r="G1166" s="28">
        <v>58</v>
      </c>
      <c r="H1166" s="29">
        <v>44.79</v>
      </c>
      <c r="I1166" s="30">
        <v>54.180999999999997</v>
      </c>
      <c r="J1166" s="30">
        <v>86.415999999999997</v>
      </c>
      <c r="K1166" s="27">
        <v>0</v>
      </c>
      <c r="L1166" s="68" t="s">
        <v>3</v>
      </c>
      <c r="M1166" s="23">
        <v>2</v>
      </c>
      <c r="N1166" s="23">
        <f t="shared" si="53"/>
        <v>2.2999999999999998</v>
      </c>
      <c r="O1166" s="23">
        <v>2.2999999999999998</v>
      </c>
      <c r="P1166" s="68" t="s">
        <v>4</v>
      </c>
      <c r="Q1166" s="68" t="s">
        <v>923</v>
      </c>
      <c r="R1166" s="19" t="s">
        <v>18</v>
      </c>
      <c r="S1166" s="68" t="s">
        <v>925</v>
      </c>
      <c r="T1166" s="68" t="s">
        <v>21</v>
      </c>
      <c r="U1166" s="55"/>
      <c r="V1166" s="55"/>
      <c r="W1166" s="55"/>
      <c r="X1166" s="55"/>
      <c r="Y1166" s="55"/>
      <c r="Z1166" s="55"/>
      <c r="AA1166" s="55"/>
      <c r="AB1166" s="55"/>
      <c r="AC1166" s="55"/>
      <c r="AD1166" s="55"/>
      <c r="AE1166" s="55"/>
      <c r="AF1166" s="55"/>
      <c r="AG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  <c r="AX1166" s="55"/>
      <c r="AY1166" s="55"/>
      <c r="AZ1166" s="55"/>
      <c r="BA1166" s="55"/>
      <c r="BB1166" s="55"/>
      <c r="BC1166" s="55"/>
      <c r="BD1166" s="55"/>
      <c r="BE1166" s="55"/>
      <c r="BF1166" s="55"/>
      <c r="BG1166" s="55"/>
      <c r="BH1166" s="55"/>
      <c r="BI1166" s="55"/>
      <c r="BJ1166" s="55"/>
      <c r="BK1166" s="55"/>
      <c r="BL1166" s="55"/>
      <c r="BM1166" s="55"/>
      <c r="BN1166" s="55"/>
      <c r="BO1166" s="55"/>
      <c r="BP1166" s="55"/>
      <c r="BQ1166" s="55"/>
      <c r="BR1166" s="55"/>
      <c r="BS1166" s="55"/>
      <c r="BT1166" s="55"/>
      <c r="BU1166" s="55"/>
      <c r="BV1166" s="55"/>
      <c r="BW1166" s="55"/>
      <c r="BX1166" s="55"/>
      <c r="BY1166" s="55"/>
      <c r="BZ1166" s="55"/>
      <c r="CA1166" s="55"/>
      <c r="CB1166" s="55"/>
      <c r="CC1166" s="55"/>
      <c r="CD1166" s="55"/>
      <c r="CE1166" s="55"/>
      <c r="CF1166" s="55"/>
      <c r="CG1166" s="55"/>
      <c r="CH1166" s="55"/>
      <c r="CI1166" s="55"/>
      <c r="CJ1166" s="55"/>
      <c r="CK1166" s="55"/>
      <c r="CL1166" s="55"/>
      <c r="CM1166" s="55"/>
      <c r="CN1166" s="55"/>
      <c r="CO1166" s="55"/>
      <c r="CP1166" s="55"/>
      <c r="CQ1166" s="55"/>
      <c r="CR1166" s="55"/>
      <c r="CS1166" s="55"/>
      <c r="CT1166" s="55"/>
      <c r="CU1166" s="55"/>
      <c r="CV1166" s="55"/>
      <c r="CW1166" s="55"/>
      <c r="CX1166" s="55"/>
      <c r="CY1166" s="55"/>
      <c r="CZ1166" s="55"/>
      <c r="DA1166" s="55"/>
      <c r="DB1166" s="55"/>
      <c r="DC1166" s="55"/>
      <c r="DD1166" s="55"/>
      <c r="DE1166" s="55"/>
      <c r="DF1166" s="55"/>
      <c r="DG1166" s="55"/>
      <c r="DH1166" s="55"/>
      <c r="DI1166" s="55"/>
      <c r="DJ1166" s="55"/>
      <c r="DK1166" s="55"/>
      <c r="DL1166" s="55"/>
      <c r="DM1166" s="55"/>
      <c r="DN1166" s="55"/>
      <c r="DO1166" s="55"/>
      <c r="DP1166" s="55"/>
      <c r="DQ1166" s="55"/>
      <c r="DR1166" s="55"/>
      <c r="DS1166" s="55"/>
      <c r="DT1166" s="55"/>
      <c r="DU1166" s="55"/>
      <c r="DV1166" s="55"/>
      <c r="DW1166" s="55"/>
      <c r="DX1166" s="55"/>
      <c r="DY1166" s="55"/>
      <c r="DZ1166" s="55"/>
      <c r="EA1166" s="55"/>
      <c r="EB1166" s="55"/>
      <c r="EC1166" s="55"/>
      <c r="ED1166" s="55"/>
      <c r="EE1166" s="55"/>
      <c r="EF1166" s="55"/>
      <c r="EG1166" s="55"/>
      <c r="EH1166" s="55"/>
      <c r="EI1166" s="55"/>
      <c r="EJ1166" s="55"/>
      <c r="EK1166" s="55"/>
      <c r="EL1166" s="55"/>
      <c r="EM1166" s="55"/>
      <c r="EN1166" s="55"/>
      <c r="EO1166" s="55"/>
      <c r="EP1166" s="55"/>
      <c r="EQ1166" s="55"/>
      <c r="ER1166" s="55"/>
      <c r="ES1166" s="55"/>
      <c r="ET1166" s="55"/>
      <c r="EU1166" s="55"/>
      <c r="EV1166" s="55"/>
      <c r="EW1166" s="55"/>
      <c r="EX1166" s="55"/>
      <c r="EY1166" s="55"/>
      <c r="EZ1166" s="55"/>
      <c r="FA1166" s="55"/>
      <c r="FB1166" s="55"/>
      <c r="FC1166" s="55"/>
      <c r="FD1166" s="55"/>
      <c r="FE1166" s="55"/>
      <c r="FF1166" s="55"/>
      <c r="FG1166" s="55"/>
      <c r="FH1166" s="55"/>
      <c r="FI1166" s="55"/>
      <c r="FJ1166" s="55"/>
      <c r="FK1166" s="55"/>
      <c r="FL1166" s="55"/>
      <c r="FM1166" s="55"/>
      <c r="FN1166" s="55"/>
      <c r="FO1166" s="55"/>
      <c r="FP1166" s="55"/>
      <c r="FQ1166" s="55"/>
      <c r="FR1166" s="55"/>
      <c r="FS1166" s="55"/>
      <c r="FT1166" s="55"/>
      <c r="FU1166" s="55"/>
      <c r="FV1166" s="55"/>
      <c r="FW1166" s="55"/>
      <c r="FX1166" s="55"/>
      <c r="FY1166" s="55"/>
      <c r="FZ1166" s="55"/>
      <c r="GA1166" s="55"/>
      <c r="GB1166" s="55"/>
      <c r="GC1166" s="55"/>
      <c r="GD1166" s="55"/>
      <c r="GE1166" s="55"/>
      <c r="GF1166" s="55"/>
      <c r="GG1166" s="55"/>
      <c r="GH1166" s="55"/>
      <c r="GI1166" s="55"/>
      <c r="GJ1166" s="55"/>
      <c r="GK1166" s="55"/>
      <c r="GL1166" s="55"/>
      <c r="GM1166" s="55"/>
      <c r="GN1166" s="55"/>
      <c r="GO1166" s="55"/>
      <c r="GP1166" s="55"/>
      <c r="GQ1166" s="55"/>
      <c r="GR1166" s="55"/>
      <c r="GS1166" s="55"/>
      <c r="GT1166" s="55"/>
      <c r="GU1166" s="55"/>
      <c r="GV1166" s="55"/>
      <c r="GW1166" s="55"/>
      <c r="GX1166" s="55"/>
      <c r="GY1166" s="55"/>
      <c r="GZ1166" s="55"/>
      <c r="HA1166" s="55"/>
      <c r="HB1166" s="55"/>
      <c r="HC1166" s="55"/>
      <c r="HD1166" s="55"/>
      <c r="HE1166" s="55"/>
      <c r="HF1166" s="55"/>
      <c r="HG1166" s="55"/>
      <c r="HH1166" s="55"/>
      <c r="HI1166" s="55"/>
      <c r="HJ1166" s="55"/>
      <c r="HK1166" s="55"/>
      <c r="HL1166" s="55"/>
      <c r="HM1166" s="55"/>
      <c r="HN1166" s="55"/>
      <c r="HO1166" s="55"/>
      <c r="HP1166" s="55"/>
      <c r="HQ1166" s="55"/>
      <c r="HR1166" s="55"/>
      <c r="HS1166" s="55"/>
      <c r="HT1166" s="55"/>
      <c r="HU1166" s="55"/>
      <c r="HV1166" s="55"/>
      <c r="HW1166" s="55"/>
      <c r="HX1166" s="55"/>
      <c r="HY1166" s="55"/>
      <c r="HZ1166" s="55"/>
      <c r="IA1166" s="55"/>
      <c r="IB1166" s="55"/>
      <c r="IC1166" s="55"/>
      <c r="ID1166" s="55"/>
      <c r="IE1166" s="55"/>
      <c r="IF1166" s="55"/>
      <c r="IG1166" s="55"/>
      <c r="IH1166" s="55"/>
      <c r="II1166" s="55"/>
      <c r="IJ1166" s="55"/>
      <c r="IK1166" s="55"/>
      <c r="IL1166" s="55"/>
      <c r="IM1166" s="55"/>
      <c r="IN1166" s="55"/>
      <c r="IO1166" s="55"/>
      <c r="IP1166" s="55"/>
      <c r="IQ1166" s="55"/>
      <c r="IR1166" s="55"/>
      <c r="IS1166" s="55"/>
      <c r="IT1166" s="55"/>
      <c r="IU1166" s="55"/>
      <c r="IV1166" s="55"/>
      <c r="IW1166" s="55"/>
    </row>
    <row r="1167" spans="1:257" s="22" customFormat="1" x14ac:dyDescent="0.2">
      <c r="A1167" s="36" t="s">
        <v>2094</v>
      </c>
      <c r="B1167" s="57">
        <f t="shared" si="54"/>
        <v>44771.416076388887</v>
      </c>
      <c r="C1167" s="27">
        <v>2022</v>
      </c>
      <c r="D1167" s="27">
        <v>7</v>
      </c>
      <c r="E1167" s="27">
        <v>29</v>
      </c>
      <c r="F1167" s="27">
        <v>9</v>
      </c>
      <c r="G1167" s="28">
        <v>59</v>
      </c>
      <c r="H1167" s="29">
        <v>9.02</v>
      </c>
      <c r="I1167" s="30">
        <v>54.286000000000001</v>
      </c>
      <c r="J1167" s="30">
        <v>86.138999999999996</v>
      </c>
      <c r="K1167" s="27">
        <v>0</v>
      </c>
      <c r="L1167" s="68" t="s">
        <v>3</v>
      </c>
      <c r="M1167" s="23">
        <v>2.4</v>
      </c>
      <c r="N1167" s="23">
        <f t="shared" si="53"/>
        <v>2.6</v>
      </c>
      <c r="O1167" s="23">
        <v>2.6</v>
      </c>
      <c r="P1167" s="68" t="s">
        <v>4</v>
      </c>
      <c r="Q1167" s="68" t="s">
        <v>923</v>
      </c>
      <c r="R1167" s="19" t="s">
        <v>18</v>
      </c>
      <c r="S1167" s="68" t="s">
        <v>925</v>
      </c>
      <c r="T1167" s="68" t="s">
        <v>21</v>
      </c>
      <c r="U1167" s="55"/>
      <c r="V1167" s="55"/>
      <c r="W1167" s="55"/>
      <c r="X1167" s="55"/>
      <c r="Y1167" s="55"/>
      <c r="Z1167" s="55"/>
      <c r="AA1167" s="55"/>
      <c r="AB1167" s="55"/>
      <c r="AC1167" s="55"/>
      <c r="AD1167" s="55"/>
      <c r="AE1167" s="55"/>
      <c r="AF1167" s="55"/>
      <c r="AG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  <c r="AX1167" s="55"/>
      <c r="AY1167" s="55"/>
      <c r="AZ1167" s="55"/>
      <c r="BA1167" s="55"/>
      <c r="BB1167" s="55"/>
      <c r="BC1167" s="55"/>
      <c r="BD1167" s="55"/>
      <c r="BE1167" s="55"/>
      <c r="BF1167" s="55"/>
      <c r="BG1167" s="55"/>
      <c r="BH1167" s="55"/>
      <c r="BI1167" s="55"/>
      <c r="BJ1167" s="55"/>
      <c r="BK1167" s="55"/>
      <c r="BL1167" s="55"/>
      <c r="BM1167" s="55"/>
      <c r="BN1167" s="55"/>
      <c r="BO1167" s="55"/>
      <c r="BP1167" s="55"/>
      <c r="BQ1167" s="55"/>
      <c r="BR1167" s="55"/>
      <c r="BS1167" s="55"/>
      <c r="BT1167" s="55"/>
      <c r="BU1167" s="55"/>
      <c r="BV1167" s="55"/>
      <c r="BW1167" s="55"/>
      <c r="BX1167" s="55"/>
      <c r="BY1167" s="55"/>
      <c r="BZ1167" s="55"/>
      <c r="CA1167" s="55"/>
      <c r="CB1167" s="55"/>
      <c r="CC1167" s="55"/>
      <c r="CD1167" s="55"/>
      <c r="CE1167" s="55"/>
      <c r="CF1167" s="55"/>
      <c r="CG1167" s="55"/>
      <c r="CH1167" s="55"/>
      <c r="CI1167" s="55"/>
      <c r="CJ1167" s="55"/>
      <c r="CK1167" s="55"/>
      <c r="CL1167" s="55"/>
      <c r="CM1167" s="55"/>
      <c r="CN1167" s="55"/>
      <c r="CO1167" s="55"/>
      <c r="CP1167" s="55"/>
      <c r="CQ1167" s="55"/>
      <c r="CR1167" s="55"/>
      <c r="CS1167" s="55"/>
      <c r="CT1167" s="55"/>
      <c r="CU1167" s="55"/>
      <c r="CV1167" s="55"/>
      <c r="CW1167" s="55"/>
      <c r="CX1167" s="55"/>
      <c r="CY1167" s="55"/>
      <c r="CZ1167" s="55"/>
      <c r="DA1167" s="55"/>
      <c r="DB1167" s="55"/>
      <c r="DC1167" s="55"/>
      <c r="DD1167" s="55"/>
      <c r="DE1167" s="55"/>
      <c r="DF1167" s="55"/>
      <c r="DG1167" s="55"/>
      <c r="DH1167" s="55"/>
      <c r="DI1167" s="55"/>
      <c r="DJ1167" s="55"/>
      <c r="DK1167" s="55"/>
      <c r="DL1167" s="55"/>
      <c r="DM1167" s="55"/>
      <c r="DN1167" s="55"/>
      <c r="DO1167" s="55"/>
      <c r="DP1167" s="55"/>
      <c r="DQ1167" s="55"/>
      <c r="DR1167" s="55"/>
      <c r="DS1167" s="55"/>
      <c r="DT1167" s="55"/>
      <c r="DU1167" s="55"/>
      <c r="DV1167" s="55"/>
      <c r="DW1167" s="55"/>
      <c r="DX1167" s="55"/>
      <c r="DY1167" s="55"/>
      <c r="DZ1167" s="55"/>
      <c r="EA1167" s="55"/>
      <c r="EB1167" s="55"/>
      <c r="EC1167" s="55"/>
      <c r="ED1167" s="55"/>
      <c r="EE1167" s="55"/>
      <c r="EF1167" s="55"/>
      <c r="EG1167" s="55"/>
      <c r="EH1167" s="55"/>
      <c r="EI1167" s="55"/>
      <c r="EJ1167" s="55"/>
      <c r="EK1167" s="55"/>
      <c r="EL1167" s="55"/>
      <c r="EM1167" s="55"/>
      <c r="EN1167" s="55"/>
      <c r="EO1167" s="55"/>
      <c r="EP1167" s="55"/>
      <c r="EQ1167" s="55"/>
      <c r="ER1167" s="55"/>
      <c r="ES1167" s="55"/>
      <c r="ET1167" s="55"/>
      <c r="EU1167" s="55"/>
      <c r="EV1167" s="55"/>
      <c r="EW1167" s="55"/>
      <c r="EX1167" s="55"/>
      <c r="EY1167" s="55"/>
      <c r="EZ1167" s="55"/>
      <c r="FA1167" s="55"/>
      <c r="FB1167" s="55"/>
      <c r="FC1167" s="55"/>
      <c r="FD1167" s="55"/>
      <c r="FE1167" s="55"/>
      <c r="FF1167" s="55"/>
      <c r="FG1167" s="55"/>
      <c r="FH1167" s="55"/>
      <c r="FI1167" s="55"/>
      <c r="FJ1167" s="55"/>
      <c r="FK1167" s="55"/>
      <c r="FL1167" s="55"/>
      <c r="FM1167" s="55"/>
      <c r="FN1167" s="55"/>
      <c r="FO1167" s="55"/>
      <c r="FP1167" s="55"/>
      <c r="FQ1167" s="55"/>
      <c r="FR1167" s="55"/>
      <c r="FS1167" s="55"/>
      <c r="FT1167" s="55"/>
      <c r="FU1167" s="55"/>
      <c r="FV1167" s="55"/>
      <c r="FW1167" s="55"/>
      <c r="FX1167" s="55"/>
      <c r="FY1167" s="55"/>
      <c r="FZ1167" s="55"/>
      <c r="GA1167" s="55"/>
      <c r="GB1167" s="55"/>
      <c r="GC1167" s="55"/>
      <c r="GD1167" s="55"/>
      <c r="GE1167" s="55"/>
      <c r="GF1167" s="55"/>
      <c r="GG1167" s="55"/>
      <c r="GH1167" s="55"/>
      <c r="GI1167" s="55"/>
      <c r="GJ1167" s="55"/>
      <c r="GK1167" s="55"/>
      <c r="GL1167" s="55"/>
      <c r="GM1167" s="55"/>
      <c r="GN1167" s="55"/>
      <c r="GO1167" s="55"/>
      <c r="GP1167" s="55"/>
      <c r="GQ1167" s="55"/>
      <c r="GR1167" s="55"/>
      <c r="GS1167" s="55"/>
      <c r="GT1167" s="55"/>
      <c r="GU1167" s="55"/>
      <c r="GV1167" s="55"/>
      <c r="GW1167" s="55"/>
      <c r="GX1167" s="55"/>
      <c r="GY1167" s="55"/>
      <c r="GZ1167" s="55"/>
      <c r="HA1167" s="55"/>
      <c r="HB1167" s="55"/>
      <c r="HC1167" s="55"/>
      <c r="HD1167" s="55"/>
      <c r="HE1167" s="55"/>
      <c r="HF1167" s="55"/>
      <c r="HG1167" s="55"/>
      <c r="HH1167" s="55"/>
      <c r="HI1167" s="55"/>
      <c r="HJ1167" s="55"/>
      <c r="HK1167" s="55"/>
      <c r="HL1167" s="55"/>
      <c r="HM1167" s="55"/>
      <c r="HN1167" s="55"/>
      <c r="HO1167" s="55"/>
      <c r="HP1167" s="55"/>
      <c r="HQ1167" s="55"/>
      <c r="HR1167" s="55"/>
      <c r="HS1167" s="55"/>
      <c r="HT1167" s="55"/>
      <c r="HU1167" s="55"/>
      <c r="HV1167" s="55"/>
      <c r="HW1167" s="55"/>
      <c r="HX1167" s="55"/>
      <c r="HY1167" s="55"/>
      <c r="HZ1167" s="55"/>
      <c r="IA1167" s="55"/>
      <c r="IB1167" s="55"/>
      <c r="IC1167" s="55"/>
      <c r="ID1167" s="55"/>
      <c r="IE1167" s="55"/>
      <c r="IF1167" s="55"/>
      <c r="IG1167" s="55"/>
      <c r="IH1167" s="55"/>
      <c r="II1167" s="55"/>
      <c r="IJ1167" s="55"/>
      <c r="IK1167" s="55"/>
      <c r="IL1167" s="55"/>
      <c r="IM1167" s="55"/>
      <c r="IN1167" s="55"/>
      <c r="IO1167" s="55"/>
      <c r="IP1167" s="55"/>
      <c r="IQ1167" s="55"/>
      <c r="IR1167" s="55"/>
      <c r="IS1167" s="55"/>
      <c r="IT1167" s="55"/>
      <c r="IU1167" s="55"/>
      <c r="IV1167" s="55"/>
      <c r="IW1167" s="55"/>
    </row>
    <row r="1168" spans="1:257" s="22" customFormat="1" x14ac:dyDescent="0.2">
      <c r="A1168" s="36" t="s">
        <v>2095</v>
      </c>
      <c r="B1168" s="57">
        <f t="shared" si="54"/>
        <v>44772.081666666665</v>
      </c>
      <c r="C1168" s="27">
        <v>2022</v>
      </c>
      <c r="D1168" s="27">
        <v>7</v>
      </c>
      <c r="E1168" s="27">
        <v>30</v>
      </c>
      <c r="F1168" s="27">
        <v>1</v>
      </c>
      <c r="G1168" s="28">
        <v>57</v>
      </c>
      <c r="H1168" s="29">
        <v>36.590000000000003</v>
      </c>
      <c r="I1168" s="30">
        <v>54.265999999999998</v>
      </c>
      <c r="J1168" s="30">
        <v>86.138000000000005</v>
      </c>
      <c r="K1168" s="27">
        <v>5</v>
      </c>
      <c r="L1168" s="35">
        <v>1</v>
      </c>
      <c r="M1168" s="23">
        <v>0.6</v>
      </c>
      <c r="N1168" s="23">
        <f t="shared" ref="N1168:N1199" si="55">ROUND(0.797*M1168+0.67,1)</f>
        <v>1.1000000000000001</v>
      </c>
      <c r="O1168" s="23">
        <v>1.1000000000000001</v>
      </c>
      <c r="P1168" s="68" t="s">
        <v>4</v>
      </c>
      <c r="Q1168" s="68" t="s">
        <v>923</v>
      </c>
      <c r="R1168" s="19" t="s">
        <v>18</v>
      </c>
      <c r="S1168" s="68" t="s">
        <v>924</v>
      </c>
      <c r="T1168" s="68"/>
      <c r="U1168" s="55"/>
      <c r="V1168" s="55"/>
      <c r="W1168" s="55"/>
      <c r="X1168" s="55"/>
      <c r="Y1168" s="55"/>
      <c r="Z1168" s="55"/>
      <c r="AA1168" s="55"/>
      <c r="AB1168" s="55"/>
      <c r="AC1168" s="55"/>
      <c r="AD1168" s="55"/>
      <c r="AE1168" s="55"/>
      <c r="AF1168" s="55"/>
      <c r="AG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  <c r="AX1168" s="55"/>
      <c r="AY1168" s="55"/>
      <c r="AZ1168" s="55"/>
      <c r="BA1168" s="55"/>
      <c r="BB1168" s="55"/>
      <c r="BC1168" s="55"/>
      <c r="BD1168" s="55"/>
      <c r="BE1168" s="55"/>
      <c r="BF1168" s="55"/>
      <c r="BG1168" s="55"/>
      <c r="BH1168" s="55"/>
      <c r="BI1168" s="55"/>
      <c r="BJ1168" s="55"/>
      <c r="BK1168" s="55"/>
      <c r="BL1168" s="55"/>
      <c r="BM1168" s="55"/>
      <c r="BN1168" s="55"/>
      <c r="BO1168" s="55"/>
      <c r="BP1168" s="55"/>
      <c r="BQ1168" s="55"/>
      <c r="BR1168" s="55"/>
      <c r="BS1168" s="55"/>
      <c r="BT1168" s="55"/>
      <c r="BU1168" s="55"/>
      <c r="BV1168" s="55"/>
      <c r="BW1168" s="55"/>
      <c r="BX1168" s="55"/>
      <c r="BY1168" s="55"/>
      <c r="BZ1168" s="55"/>
      <c r="CA1168" s="55"/>
      <c r="CB1168" s="55"/>
      <c r="CC1168" s="55"/>
      <c r="CD1168" s="55"/>
      <c r="CE1168" s="55"/>
      <c r="CF1168" s="55"/>
      <c r="CG1168" s="55"/>
      <c r="CH1168" s="55"/>
      <c r="CI1168" s="55"/>
      <c r="CJ1168" s="55"/>
      <c r="CK1168" s="55"/>
      <c r="CL1168" s="55"/>
      <c r="CM1168" s="55"/>
      <c r="CN1168" s="55"/>
      <c r="CO1168" s="55"/>
      <c r="CP1168" s="55"/>
      <c r="CQ1168" s="55"/>
      <c r="CR1168" s="55"/>
      <c r="CS1168" s="55"/>
      <c r="CT1168" s="55"/>
      <c r="CU1168" s="55"/>
      <c r="CV1168" s="55"/>
      <c r="CW1168" s="55"/>
      <c r="CX1168" s="55"/>
      <c r="CY1168" s="55"/>
      <c r="CZ1168" s="55"/>
      <c r="DA1168" s="55"/>
      <c r="DB1168" s="55"/>
      <c r="DC1168" s="55"/>
      <c r="DD1168" s="55"/>
      <c r="DE1168" s="55"/>
      <c r="DF1168" s="55"/>
      <c r="DG1168" s="55"/>
      <c r="DH1168" s="55"/>
      <c r="DI1168" s="55"/>
      <c r="DJ1168" s="55"/>
      <c r="DK1168" s="55"/>
      <c r="DL1168" s="55"/>
      <c r="DM1168" s="55"/>
      <c r="DN1168" s="55"/>
      <c r="DO1168" s="55"/>
      <c r="DP1168" s="55"/>
      <c r="DQ1168" s="55"/>
      <c r="DR1168" s="55"/>
      <c r="DS1168" s="55"/>
      <c r="DT1168" s="55"/>
      <c r="DU1168" s="55"/>
      <c r="DV1168" s="55"/>
      <c r="DW1168" s="55"/>
      <c r="DX1168" s="55"/>
      <c r="DY1168" s="55"/>
      <c r="DZ1168" s="55"/>
      <c r="EA1168" s="55"/>
      <c r="EB1168" s="55"/>
      <c r="EC1168" s="55"/>
      <c r="ED1168" s="55"/>
      <c r="EE1168" s="55"/>
      <c r="EF1168" s="55"/>
      <c r="EG1168" s="55"/>
      <c r="EH1168" s="55"/>
      <c r="EI1168" s="55"/>
      <c r="EJ1168" s="55"/>
      <c r="EK1168" s="55"/>
      <c r="EL1168" s="55"/>
      <c r="EM1168" s="55"/>
      <c r="EN1168" s="55"/>
      <c r="EO1168" s="55"/>
      <c r="EP1168" s="55"/>
      <c r="EQ1168" s="55"/>
      <c r="ER1168" s="55"/>
      <c r="ES1168" s="55"/>
      <c r="ET1168" s="55"/>
      <c r="EU1168" s="55"/>
      <c r="EV1168" s="55"/>
      <c r="EW1168" s="55"/>
      <c r="EX1168" s="55"/>
      <c r="EY1168" s="55"/>
      <c r="EZ1168" s="55"/>
      <c r="FA1168" s="55"/>
      <c r="FB1168" s="55"/>
      <c r="FC1168" s="55"/>
      <c r="FD1168" s="55"/>
      <c r="FE1168" s="55"/>
      <c r="FF1168" s="55"/>
      <c r="FG1168" s="55"/>
      <c r="FH1168" s="55"/>
      <c r="FI1168" s="55"/>
      <c r="FJ1168" s="55"/>
      <c r="FK1168" s="55"/>
      <c r="FL1168" s="55"/>
      <c r="FM1168" s="55"/>
      <c r="FN1168" s="55"/>
      <c r="FO1168" s="55"/>
      <c r="FP1168" s="55"/>
      <c r="FQ1168" s="55"/>
      <c r="FR1168" s="55"/>
      <c r="FS1168" s="55"/>
      <c r="FT1168" s="55"/>
      <c r="FU1168" s="55"/>
      <c r="FV1168" s="55"/>
      <c r="FW1168" s="55"/>
      <c r="FX1168" s="55"/>
      <c r="FY1168" s="55"/>
      <c r="FZ1168" s="55"/>
      <c r="GA1168" s="55"/>
      <c r="GB1168" s="55"/>
      <c r="GC1168" s="55"/>
      <c r="GD1168" s="55"/>
      <c r="GE1168" s="55"/>
      <c r="GF1168" s="55"/>
      <c r="GG1168" s="55"/>
      <c r="GH1168" s="55"/>
      <c r="GI1168" s="55"/>
      <c r="GJ1168" s="55"/>
      <c r="GK1168" s="55"/>
      <c r="GL1168" s="55"/>
      <c r="GM1168" s="55"/>
      <c r="GN1168" s="55"/>
      <c r="GO1168" s="55"/>
      <c r="GP1168" s="55"/>
      <c r="GQ1168" s="55"/>
      <c r="GR1168" s="55"/>
      <c r="GS1168" s="55"/>
      <c r="GT1168" s="55"/>
      <c r="GU1168" s="55"/>
      <c r="GV1168" s="55"/>
      <c r="GW1168" s="55"/>
      <c r="GX1168" s="55"/>
      <c r="GY1168" s="55"/>
      <c r="GZ1168" s="55"/>
      <c r="HA1168" s="55"/>
      <c r="HB1168" s="55"/>
      <c r="HC1168" s="55"/>
      <c r="HD1168" s="55"/>
      <c r="HE1168" s="55"/>
      <c r="HF1168" s="55"/>
      <c r="HG1168" s="55"/>
      <c r="HH1168" s="55"/>
      <c r="HI1168" s="55"/>
      <c r="HJ1168" s="55"/>
      <c r="HK1168" s="55"/>
      <c r="HL1168" s="55"/>
      <c r="HM1168" s="55"/>
      <c r="HN1168" s="55"/>
      <c r="HO1168" s="55"/>
      <c r="HP1168" s="55"/>
      <c r="HQ1168" s="55"/>
      <c r="HR1168" s="55"/>
      <c r="HS1168" s="55"/>
      <c r="HT1168" s="55"/>
      <c r="HU1168" s="55"/>
      <c r="HV1168" s="55"/>
      <c r="HW1168" s="55"/>
      <c r="HX1168" s="55"/>
      <c r="HY1168" s="55"/>
      <c r="HZ1168" s="55"/>
      <c r="IA1168" s="55"/>
      <c r="IB1168" s="55"/>
      <c r="IC1168" s="55"/>
      <c r="ID1168" s="55"/>
      <c r="IE1168" s="55"/>
      <c r="IF1168" s="55"/>
      <c r="IG1168" s="55"/>
      <c r="IH1168" s="55"/>
      <c r="II1168" s="55"/>
      <c r="IJ1168" s="55"/>
      <c r="IK1168" s="55"/>
      <c r="IL1168" s="55"/>
      <c r="IM1168" s="55"/>
      <c r="IN1168" s="55"/>
      <c r="IO1168" s="55"/>
      <c r="IP1168" s="55"/>
      <c r="IQ1168" s="55"/>
      <c r="IR1168" s="55"/>
      <c r="IS1168" s="55"/>
      <c r="IT1168" s="55"/>
      <c r="IU1168" s="55"/>
      <c r="IV1168" s="55"/>
      <c r="IW1168" s="55"/>
    </row>
    <row r="1169" spans="1:257" s="22" customFormat="1" x14ac:dyDescent="0.2">
      <c r="A1169" s="36" t="s">
        <v>2096</v>
      </c>
      <c r="B1169" s="57">
        <f t="shared" si="54"/>
        <v>44772.123761574076</v>
      </c>
      <c r="C1169" s="27">
        <v>2022</v>
      </c>
      <c r="D1169" s="27">
        <v>7</v>
      </c>
      <c r="E1169" s="27">
        <v>30</v>
      </c>
      <c r="F1169" s="27">
        <v>2</v>
      </c>
      <c r="G1169" s="28">
        <v>58</v>
      </c>
      <c r="H1169" s="29">
        <v>13.05</v>
      </c>
      <c r="I1169" s="30">
        <v>54.268999999999998</v>
      </c>
      <c r="J1169" s="30">
        <v>86.152000000000001</v>
      </c>
      <c r="K1169" s="27">
        <v>5</v>
      </c>
      <c r="L1169" s="35">
        <v>1</v>
      </c>
      <c r="M1169" s="23">
        <v>0.4</v>
      </c>
      <c r="N1169" s="23">
        <f t="shared" si="55"/>
        <v>1</v>
      </c>
      <c r="O1169" s="23">
        <v>1</v>
      </c>
      <c r="P1169" s="68" t="s">
        <v>4</v>
      </c>
      <c r="Q1169" s="68" t="s">
        <v>923</v>
      </c>
      <c r="R1169" s="19" t="s">
        <v>18</v>
      </c>
      <c r="S1169" s="68" t="s">
        <v>924</v>
      </c>
      <c r="T1169" s="68"/>
      <c r="U1169" s="55"/>
      <c r="V1169" s="55"/>
      <c r="W1169" s="55"/>
      <c r="X1169" s="55"/>
      <c r="Y1169" s="55"/>
      <c r="Z1169" s="55"/>
      <c r="AA1169" s="55"/>
      <c r="AB1169" s="55"/>
      <c r="AC1169" s="55"/>
      <c r="AD1169" s="55"/>
      <c r="AE1169" s="55"/>
      <c r="AF1169" s="55"/>
      <c r="AG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  <c r="AX1169" s="55"/>
      <c r="AY1169" s="55"/>
      <c r="AZ1169" s="55"/>
      <c r="BA1169" s="55"/>
      <c r="BB1169" s="55"/>
      <c r="BC1169" s="55"/>
      <c r="BD1169" s="55"/>
      <c r="BE1169" s="55"/>
      <c r="BF1169" s="55"/>
      <c r="BG1169" s="55"/>
      <c r="BH1169" s="55"/>
      <c r="BI1169" s="55"/>
      <c r="BJ1169" s="55"/>
      <c r="BK1169" s="55"/>
      <c r="BL1169" s="55"/>
      <c r="BM1169" s="55"/>
      <c r="BN1169" s="55"/>
      <c r="BO1169" s="55"/>
      <c r="BP1169" s="55"/>
      <c r="BQ1169" s="55"/>
      <c r="BR1169" s="55"/>
      <c r="BS1169" s="55"/>
      <c r="BT1169" s="55"/>
      <c r="BU1169" s="55"/>
      <c r="BV1169" s="55"/>
      <c r="BW1169" s="55"/>
      <c r="BX1169" s="55"/>
      <c r="BY1169" s="55"/>
      <c r="BZ1169" s="55"/>
      <c r="CA1169" s="55"/>
      <c r="CB1169" s="55"/>
      <c r="CC1169" s="55"/>
      <c r="CD1169" s="55"/>
      <c r="CE1169" s="55"/>
      <c r="CF1169" s="55"/>
      <c r="CG1169" s="55"/>
      <c r="CH1169" s="55"/>
      <c r="CI1169" s="55"/>
      <c r="CJ1169" s="55"/>
      <c r="CK1169" s="55"/>
      <c r="CL1169" s="55"/>
      <c r="CM1169" s="55"/>
      <c r="CN1169" s="55"/>
      <c r="CO1169" s="55"/>
      <c r="CP1169" s="55"/>
      <c r="CQ1169" s="55"/>
      <c r="CR1169" s="55"/>
      <c r="CS1169" s="55"/>
      <c r="CT1169" s="55"/>
      <c r="CU1169" s="55"/>
      <c r="CV1169" s="55"/>
      <c r="CW1169" s="55"/>
      <c r="CX1169" s="55"/>
      <c r="CY1169" s="55"/>
      <c r="CZ1169" s="55"/>
      <c r="DA1169" s="55"/>
      <c r="DB1169" s="55"/>
      <c r="DC1169" s="55"/>
      <c r="DD1169" s="55"/>
      <c r="DE1169" s="55"/>
      <c r="DF1169" s="55"/>
      <c r="DG1169" s="55"/>
      <c r="DH1169" s="55"/>
      <c r="DI1169" s="55"/>
      <c r="DJ1169" s="55"/>
      <c r="DK1169" s="55"/>
      <c r="DL1169" s="55"/>
      <c r="DM1169" s="55"/>
      <c r="DN1169" s="55"/>
      <c r="DO1169" s="55"/>
      <c r="DP1169" s="55"/>
      <c r="DQ1169" s="55"/>
      <c r="DR1169" s="55"/>
      <c r="DS1169" s="55"/>
      <c r="DT1169" s="55"/>
      <c r="DU1169" s="55"/>
      <c r="DV1169" s="55"/>
      <c r="DW1169" s="55"/>
      <c r="DX1169" s="55"/>
      <c r="DY1169" s="55"/>
      <c r="DZ1169" s="55"/>
      <c r="EA1169" s="55"/>
      <c r="EB1169" s="55"/>
      <c r="EC1169" s="55"/>
      <c r="ED1169" s="55"/>
      <c r="EE1169" s="55"/>
      <c r="EF1169" s="55"/>
      <c r="EG1169" s="55"/>
      <c r="EH1169" s="55"/>
      <c r="EI1169" s="55"/>
      <c r="EJ1169" s="55"/>
      <c r="EK1169" s="55"/>
      <c r="EL1169" s="55"/>
      <c r="EM1169" s="55"/>
      <c r="EN1169" s="55"/>
      <c r="EO1169" s="55"/>
      <c r="EP1169" s="55"/>
      <c r="EQ1169" s="55"/>
      <c r="ER1169" s="55"/>
      <c r="ES1169" s="55"/>
      <c r="ET1169" s="55"/>
      <c r="EU1169" s="55"/>
      <c r="EV1169" s="55"/>
      <c r="EW1169" s="55"/>
      <c r="EX1169" s="55"/>
      <c r="EY1169" s="55"/>
      <c r="EZ1169" s="55"/>
      <c r="FA1169" s="55"/>
      <c r="FB1169" s="55"/>
      <c r="FC1169" s="55"/>
      <c r="FD1169" s="55"/>
      <c r="FE1169" s="55"/>
      <c r="FF1169" s="55"/>
      <c r="FG1169" s="55"/>
      <c r="FH1169" s="55"/>
      <c r="FI1169" s="55"/>
      <c r="FJ1169" s="55"/>
      <c r="FK1169" s="55"/>
      <c r="FL1169" s="55"/>
      <c r="FM1169" s="55"/>
      <c r="FN1169" s="55"/>
      <c r="FO1169" s="55"/>
      <c r="FP1169" s="55"/>
      <c r="FQ1169" s="55"/>
      <c r="FR1169" s="55"/>
      <c r="FS1169" s="55"/>
      <c r="FT1169" s="55"/>
      <c r="FU1169" s="55"/>
      <c r="FV1169" s="55"/>
      <c r="FW1169" s="55"/>
      <c r="FX1169" s="55"/>
      <c r="FY1169" s="55"/>
      <c r="FZ1169" s="55"/>
      <c r="GA1169" s="55"/>
      <c r="GB1169" s="55"/>
      <c r="GC1169" s="55"/>
      <c r="GD1169" s="55"/>
      <c r="GE1169" s="55"/>
      <c r="GF1169" s="55"/>
      <c r="GG1169" s="55"/>
      <c r="GH1169" s="55"/>
      <c r="GI1169" s="55"/>
      <c r="GJ1169" s="55"/>
      <c r="GK1169" s="55"/>
      <c r="GL1169" s="55"/>
      <c r="GM1169" s="55"/>
      <c r="GN1169" s="55"/>
      <c r="GO1169" s="55"/>
      <c r="GP1169" s="55"/>
      <c r="GQ1169" s="55"/>
      <c r="GR1169" s="55"/>
      <c r="GS1169" s="55"/>
      <c r="GT1169" s="55"/>
      <c r="GU1169" s="55"/>
      <c r="GV1169" s="55"/>
      <c r="GW1169" s="55"/>
      <c r="GX1169" s="55"/>
      <c r="GY1169" s="55"/>
      <c r="GZ1169" s="55"/>
      <c r="HA1169" s="55"/>
      <c r="HB1169" s="55"/>
      <c r="HC1169" s="55"/>
      <c r="HD1169" s="55"/>
      <c r="HE1169" s="55"/>
      <c r="HF1169" s="55"/>
      <c r="HG1169" s="55"/>
      <c r="HH1169" s="55"/>
      <c r="HI1169" s="55"/>
      <c r="HJ1169" s="55"/>
      <c r="HK1169" s="55"/>
      <c r="HL1169" s="55"/>
      <c r="HM1169" s="55"/>
      <c r="HN1169" s="55"/>
      <c r="HO1169" s="55"/>
      <c r="HP1169" s="55"/>
      <c r="HQ1169" s="55"/>
      <c r="HR1169" s="55"/>
      <c r="HS1169" s="55"/>
      <c r="HT1169" s="55"/>
      <c r="HU1169" s="55"/>
      <c r="HV1169" s="55"/>
      <c r="HW1169" s="55"/>
      <c r="HX1169" s="55"/>
      <c r="HY1169" s="55"/>
      <c r="HZ1169" s="55"/>
      <c r="IA1169" s="55"/>
      <c r="IB1169" s="55"/>
      <c r="IC1169" s="55"/>
      <c r="ID1169" s="55"/>
      <c r="IE1169" s="55"/>
      <c r="IF1169" s="55"/>
      <c r="IG1169" s="55"/>
      <c r="IH1169" s="55"/>
      <c r="II1169" s="55"/>
      <c r="IJ1169" s="55"/>
      <c r="IK1169" s="55"/>
      <c r="IL1169" s="55"/>
      <c r="IM1169" s="55"/>
      <c r="IN1169" s="55"/>
      <c r="IO1169" s="55"/>
      <c r="IP1169" s="55"/>
      <c r="IQ1169" s="55"/>
      <c r="IR1169" s="55"/>
      <c r="IS1169" s="55"/>
      <c r="IT1169" s="55"/>
      <c r="IU1169" s="55"/>
      <c r="IV1169" s="55"/>
      <c r="IW1169" s="55"/>
    </row>
    <row r="1170" spans="1:257" s="22" customFormat="1" x14ac:dyDescent="0.2">
      <c r="A1170" s="36" t="s">
        <v>2097</v>
      </c>
      <c r="B1170" s="57">
        <f t="shared" si="54"/>
        <v>44773.218356481484</v>
      </c>
      <c r="C1170" s="27">
        <v>2022</v>
      </c>
      <c r="D1170" s="27">
        <v>7</v>
      </c>
      <c r="E1170" s="27">
        <v>31</v>
      </c>
      <c r="F1170" s="27">
        <v>5</v>
      </c>
      <c r="G1170" s="28">
        <v>14</v>
      </c>
      <c r="H1170" s="29">
        <v>26.64</v>
      </c>
      <c r="I1170" s="30">
        <v>54.259</v>
      </c>
      <c r="J1170" s="30">
        <v>86.128</v>
      </c>
      <c r="K1170" s="27">
        <v>1</v>
      </c>
      <c r="L1170" s="68" t="s">
        <v>3</v>
      </c>
      <c r="M1170" s="23">
        <v>0.5</v>
      </c>
      <c r="N1170" s="23">
        <f t="shared" si="55"/>
        <v>1.1000000000000001</v>
      </c>
      <c r="O1170" s="23">
        <v>1.1000000000000001</v>
      </c>
      <c r="P1170" s="68" t="s">
        <v>4</v>
      </c>
      <c r="Q1170" s="68" t="s">
        <v>923</v>
      </c>
      <c r="R1170" s="19" t="s">
        <v>18</v>
      </c>
      <c r="S1170" s="68" t="s">
        <v>924</v>
      </c>
      <c r="T1170" s="68"/>
      <c r="U1170" s="55"/>
      <c r="V1170" s="55"/>
      <c r="W1170" s="55"/>
      <c r="X1170" s="55"/>
      <c r="Y1170" s="55"/>
      <c r="Z1170" s="55"/>
      <c r="AA1170" s="55"/>
      <c r="AB1170" s="55"/>
      <c r="AC1170" s="55"/>
      <c r="AD1170" s="55"/>
      <c r="AE1170" s="55"/>
      <c r="AF1170" s="55"/>
      <c r="AG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  <c r="AX1170" s="55"/>
      <c r="AY1170" s="55"/>
      <c r="AZ1170" s="55"/>
      <c r="BA1170" s="55"/>
      <c r="BB1170" s="55"/>
      <c r="BC1170" s="55"/>
      <c r="BD1170" s="55"/>
      <c r="BE1170" s="55"/>
      <c r="BF1170" s="55"/>
      <c r="BG1170" s="55"/>
      <c r="BH1170" s="55"/>
      <c r="BI1170" s="55"/>
      <c r="BJ1170" s="55"/>
      <c r="BK1170" s="55"/>
      <c r="BL1170" s="55"/>
      <c r="BM1170" s="55"/>
      <c r="BN1170" s="55"/>
      <c r="BO1170" s="55"/>
      <c r="BP1170" s="55"/>
      <c r="BQ1170" s="55"/>
      <c r="BR1170" s="55"/>
      <c r="BS1170" s="55"/>
      <c r="BT1170" s="55"/>
      <c r="BU1170" s="55"/>
      <c r="BV1170" s="55"/>
      <c r="BW1170" s="55"/>
      <c r="BX1170" s="55"/>
      <c r="BY1170" s="55"/>
      <c r="BZ1170" s="55"/>
      <c r="CA1170" s="55"/>
      <c r="CB1170" s="55"/>
      <c r="CC1170" s="55"/>
      <c r="CD1170" s="55"/>
      <c r="CE1170" s="55"/>
      <c r="CF1170" s="55"/>
      <c r="CG1170" s="55"/>
      <c r="CH1170" s="55"/>
      <c r="CI1170" s="55"/>
      <c r="CJ1170" s="55"/>
      <c r="CK1170" s="55"/>
      <c r="CL1170" s="55"/>
      <c r="CM1170" s="55"/>
      <c r="CN1170" s="55"/>
      <c r="CO1170" s="55"/>
      <c r="CP1170" s="55"/>
      <c r="CQ1170" s="55"/>
      <c r="CR1170" s="55"/>
      <c r="CS1170" s="55"/>
      <c r="CT1170" s="55"/>
      <c r="CU1170" s="55"/>
      <c r="CV1170" s="55"/>
      <c r="CW1170" s="55"/>
      <c r="CX1170" s="55"/>
      <c r="CY1170" s="55"/>
      <c r="CZ1170" s="55"/>
      <c r="DA1170" s="55"/>
      <c r="DB1170" s="55"/>
      <c r="DC1170" s="55"/>
      <c r="DD1170" s="55"/>
      <c r="DE1170" s="55"/>
      <c r="DF1170" s="55"/>
      <c r="DG1170" s="55"/>
      <c r="DH1170" s="55"/>
      <c r="DI1170" s="55"/>
      <c r="DJ1170" s="55"/>
      <c r="DK1170" s="55"/>
      <c r="DL1170" s="55"/>
      <c r="DM1170" s="55"/>
      <c r="DN1170" s="55"/>
      <c r="DO1170" s="55"/>
      <c r="DP1170" s="55"/>
      <c r="DQ1170" s="55"/>
      <c r="DR1170" s="55"/>
      <c r="DS1170" s="55"/>
      <c r="DT1170" s="55"/>
      <c r="DU1170" s="55"/>
      <c r="DV1170" s="55"/>
      <c r="DW1170" s="55"/>
      <c r="DX1170" s="55"/>
      <c r="DY1170" s="55"/>
      <c r="DZ1170" s="55"/>
      <c r="EA1170" s="55"/>
      <c r="EB1170" s="55"/>
      <c r="EC1170" s="55"/>
      <c r="ED1170" s="55"/>
      <c r="EE1170" s="55"/>
      <c r="EF1170" s="55"/>
      <c r="EG1170" s="55"/>
      <c r="EH1170" s="55"/>
      <c r="EI1170" s="55"/>
      <c r="EJ1170" s="55"/>
      <c r="EK1170" s="55"/>
      <c r="EL1170" s="55"/>
      <c r="EM1170" s="55"/>
      <c r="EN1170" s="55"/>
      <c r="EO1170" s="55"/>
      <c r="EP1170" s="55"/>
      <c r="EQ1170" s="55"/>
      <c r="ER1170" s="55"/>
      <c r="ES1170" s="55"/>
      <c r="ET1170" s="55"/>
      <c r="EU1170" s="55"/>
      <c r="EV1170" s="55"/>
      <c r="EW1170" s="55"/>
      <c r="EX1170" s="55"/>
      <c r="EY1170" s="55"/>
      <c r="EZ1170" s="55"/>
      <c r="FA1170" s="55"/>
      <c r="FB1170" s="55"/>
      <c r="FC1170" s="55"/>
      <c r="FD1170" s="55"/>
      <c r="FE1170" s="55"/>
      <c r="FF1170" s="55"/>
      <c r="FG1170" s="55"/>
      <c r="FH1170" s="55"/>
      <c r="FI1170" s="55"/>
      <c r="FJ1170" s="55"/>
      <c r="FK1170" s="55"/>
      <c r="FL1170" s="55"/>
      <c r="FM1170" s="55"/>
      <c r="FN1170" s="55"/>
      <c r="FO1170" s="55"/>
      <c r="FP1170" s="55"/>
      <c r="FQ1170" s="55"/>
      <c r="FR1170" s="55"/>
      <c r="FS1170" s="55"/>
      <c r="FT1170" s="55"/>
      <c r="FU1170" s="55"/>
      <c r="FV1170" s="55"/>
      <c r="FW1170" s="55"/>
      <c r="FX1170" s="55"/>
      <c r="FY1170" s="55"/>
      <c r="FZ1170" s="55"/>
      <c r="GA1170" s="55"/>
      <c r="GB1170" s="55"/>
      <c r="GC1170" s="55"/>
      <c r="GD1170" s="55"/>
      <c r="GE1170" s="55"/>
      <c r="GF1170" s="55"/>
      <c r="GG1170" s="55"/>
      <c r="GH1170" s="55"/>
      <c r="GI1170" s="55"/>
      <c r="GJ1170" s="55"/>
      <c r="GK1170" s="55"/>
      <c r="GL1170" s="55"/>
      <c r="GM1170" s="55"/>
      <c r="GN1170" s="55"/>
      <c r="GO1170" s="55"/>
      <c r="GP1170" s="55"/>
      <c r="GQ1170" s="55"/>
      <c r="GR1170" s="55"/>
      <c r="GS1170" s="55"/>
      <c r="GT1170" s="55"/>
      <c r="GU1170" s="55"/>
      <c r="GV1170" s="55"/>
      <c r="GW1170" s="55"/>
      <c r="GX1170" s="55"/>
      <c r="GY1170" s="55"/>
      <c r="GZ1170" s="55"/>
      <c r="HA1170" s="55"/>
      <c r="HB1170" s="55"/>
      <c r="HC1170" s="55"/>
      <c r="HD1170" s="55"/>
      <c r="HE1170" s="55"/>
      <c r="HF1170" s="55"/>
      <c r="HG1170" s="55"/>
      <c r="HH1170" s="55"/>
      <c r="HI1170" s="55"/>
      <c r="HJ1170" s="55"/>
      <c r="HK1170" s="55"/>
      <c r="HL1170" s="55"/>
      <c r="HM1170" s="55"/>
      <c r="HN1170" s="55"/>
      <c r="HO1170" s="55"/>
      <c r="HP1170" s="55"/>
      <c r="HQ1170" s="55"/>
      <c r="HR1170" s="55"/>
      <c r="HS1170" s="55"/>
      <c r="HT1170" s="55"/>
      <c r="HU1170" s="55"/>
      <c r="HV1170" s="55"/>
      <c r="HW1170" s="55"/>
      <c r="HX1170" s="55"/>
      <c r="HY1170" s="55"/>
      <c r="HZ1170" s="55"/>
      <c r="IA1170" s="55"/>
      <c r="IB1170" s="55"/>
      <c r="IC1170" s="55"/>
      <c r="ID1170" s="55"/>
      <c r="IE1170" s="55"/>
      <c r="IF1170" s="55"/>
      <c r="IG1170" s="55"/>
      <c r="IH1170" s="55"/>
      <c r="II1170" s="55"/>
      <c r="IJ1170" s="55"/>
      <c r="IK1170" s="55"/>
      <c r="IL1170" s="55"/>
      <c r="IM1170" s="55"/>
      <c r="IN1170" s="55"/>
      <c r="IO1170" s="55"/>
      <c r="IP1170" s="55"/>
      <c r="IQ1170" s="55"/>
      <c r="IR1170" s="55"/>
      <c r="IS1170" s="55"/>
      <c r="IT1170" s="55"/>
      <c r="IU1170" s="55"/>
      <c r="IV1170" s="55"/>
      <c r="IW1170" s="55"/>
    </row>
    <row r="1171" spans="1:257" s="22" customFormat="1" x14ac:dyDescent="0.2">
      <c r="A1171" s="36" t="s">
        <v>2098</v>
      </c>
      <c r="B1171" s="57">
        <f t="shared" si="54"/>
        <v>44773.3596412037</v>
      </c>
      <c r="C1171" s="27">
        <v>2022</v>
      </c>
      <c r="D1171" s="27">
        <v>7</v>
      </c>
      <c r="E1171" s="27">
        <v>31</v>
      </c>
      <c r="F1171" s="27">
        <v>8</v>
      </c>
      <c r="G1171" s="28">
        <v>37</v>
      </c>
      <c r="H1171" s="29">
        <v>53.7</v>
      </c>
      <c r="I1171" s="30">
        <v>54.106000000000002</v>
      </c>
      <c r="J1171" s="30">
        <v>86.433000000000007</v>
      </c>
      <c r="K1171" s="27">
        <v>5</v>
      </c>
      <c r="L1171" s="35">
        <v>1</v>
      </c>
      <c r="M1171" s="23">
        <v>1.4</v>
      </c>
      <c r="N1171" s="23">
        <f t="shared" si="55"/>
        <v>1.8</v>
      </c>
      <c r="O1171" s="23">
        <v>1.8</v>
      </c>
      <c r="P1171" s="68" t="s">
        <v>4</v>
      </c>
      <c r="Q1171" s="68" t="s">
        <v>923</v>
      </c>
      <c r="R1171" s="19" t="s">
        <v>18</v>
      </c>
      <c r="S1171" s="68" t="s">
        <v>924</v>
      </c>
      <c r="T1171" s="68" t="s">
        <v>21</v>
      </c>
      <c r="U1171" s="55"/>
      <c r="V1171" s="55"/>
      <c r="W1171" s="55"/>
      <c r="X1171" s="55"/>
      <c r="Y1171" s="55"/>
      <c r="Z1171" s="55"/>
      <c r="AA1171" s="55"/>
      <c r="AB1171" s="55"/>
      <c r="AC1171" s="55"/>
      <c r="AD1171" s="55"/>
      <c r="AE1171" s="55"/>
      <c r="AF1171" s="55"/>
      <c r="AG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  <c r="AX1171" s="55"/>
      <c r="AY1171" s="55"/>
      <c r="AZ1171" s="55"/>
      <c r="BA1171" s="55"/>
      <c r="BB1171" s="55"/>
      <c r="BC1171" s="55"/>
      <c r="BD1171" s="55"/>
      <c r="BE1171" s="55"/>
      <c r="BF1171" s="55"/>
      <c r="BG1171" s="55"/>
      <c r="BH1171" s="55"/>
      <c r="BI1171" s="55"/>
      <c r="BJ1171" s="55"/>
      <c r="BK1171" s="55"/>
      <c r="BL1171" s="55"/>
      <c r="BM1171" s="55"/>
      <c r="BN1171" s="55"/>
      <c r="BO1171" s="55"/>
      <c r="BP1171" s="55"/>
      <c r="BQ1171" s="55"/>
      <c r="BR1171" s="55"/>
      <c r="BS1171" s="55"/>
      <c r="BT1171" s="55"/>
      <c r="BU1171" s="55"/>
      <c r="BV1171" s="55"/>
      <c r="BW1171" s="55"/>
      <c r="BX1171" s="55"/>
      <c r="BY1171" s="55"/>
      <c r="BZ1171" s="55"/>
      <c r="CA1171" s="55"/>
      <c r="CB1171" s="55"/>
      <c r="CC1171" s="55"/>
      <c r="CD1171" s="55"/>
      <c r="CE1171" s="55"/>
      <c r="CF1171" s="55"/>
      <c r="CG1171" s="55"/>
      <c r="CH1171" s="55"/>
      <c r="CI1171" s="55"/>
      <c r="CJ1171" s="55"/>
      <c r="CK1171" s="55"/>
      <c r="CL1171" s="55"/>
      <c r="CM1171" s="55"/>
      <c r="CN1171" s="55"/>
      <c r="CO1171" s="55"/>
      <c r="CP1171" s="55"/>
      <c r="CQ1171" s="55"/>
      <c r="CR1171" s="55"/>
      <c r="CS1171" s="55"/>
      <c r="CT1171" s="55"/>
      <c r="CU1171" s="55"/>
      <c r="CV1171" s="55"/>
      <c r="CW1171" s="55"/>
      <c r="CX1171" s="55"/>
      <c r="CY1171" s="55"/>
      <c r="CZ1171" s="55"/>
      <c r="DA1171" s="55"/>
      <c r="DB1171" s="55"/>
      <c r="DC1171" s="55"/>
      <c r="DD1171" s="55"/>
      <c r="DE1171" s="55"/>
      <c r="DF1171" s="55"/>
      <c r="DG1171" s="55"/>
      <c r="DH1171" s="55"/>
      <c r="DI1171" s="55"/>
      <c r="DJ1171" s="55"/>
      <c r="DK1171" s="55"/>
      <c r="DL1171" s="55"/>
      <c r="DM1171" s="55"/>
      <c r="DN1171" s="55"/>
      <c r="DO1171" s="55"/>
      <c r="DP1171" s="55"/>
      <c r="DQ1171" s="55"/>
      <c r="DR1171" s="55"/>
      <c r="DS1171" s="55"/>
      <c r="DT1171" s="55"/>
      <c r="DU1171" s="55"/>
      <c r="DV1171" s="55"/>
      <c r="DW1171" s="55"/>
      <c r="DX1171" s="55"/>
      <c r="DY1171" s="55"/>
      <c r="DZ1171" s="55"/>
      <c r="EA1171" s="55"/>
      <c r="EB1171" s="55"/>
      <c r="EC1171" s="55"/>
      <c r="ED1171" s="55"/>
      <c r="EE1171" s="55"/>
      <c r="EF1171" s="55"/>
      <c r="EG1171" s="55"/>
      <c r="EH1171" s="55"/>
      <c r="EI1171" s="55"/>
      <c r="EJ1171" s="55"/>
      <c r="EK1171" s="55"/>
      <c r="EL1171" s="55"/>
      <c r="EM1171" s="55"/>
      <c r="EN1171" s="55"/>
      <c r="EO1171" s="55"/>
      <c r="EP1171" s="55"/>
      <c r="EQ1171" s="55"/>
      <c r="ER1171" s="55"/>
      <c r="ES1171" s="55"/>
      <c r="ET1171" s="55"/>
      <c r="EU1171" s="55"/>
      <c r="EV1171" s="55"/>
      <c r="EW1171" s="55"/>
      <c r="EX1171" s="55"/>
      <c r="EY1171" s="55"/>
      <c r="EZ1171" s="55"/>
      <c r="FA1171" s="55"/>
      <c r="FB1171" s="55"/>
      <c r="FC1171" s="55"/>
      <c r="FD1171" s="55"/>
      <c r="FE1171" s="55"/>
      <c r="FF1171" s="55"/>
      <c r="FG1171" s="55"/>
      <c r="FH1171" s="55"/>
      <c r="FI1171" s="55"/>
      <c r="FJ1171" s="55"/>
      <c r="FK1171" s="55"/>
      <c r="FL1171" s="55"/>
      <c r="FM1171" s="55"/>
      <c r="FN1171" s="55"/>
      <c r="FO1171" s="55"/>
      <c r="FP1171" s="55"/>
      <c r="FQ1171" s="55"/>
      <c r="FR1171" s="55"/>
      <c r="FS1171" s="55"/>
      <c r="FT1171" s="55"/>
      <c r="FU1171" s="55"/>
      <c r="FV1171" s="55"/>
      <c r="FW1171" s="55"/>
      <c r="FX1171" s="55"/>
      <c r="FY1171" s="55"/>
      <c r="FZ1171" s="55"/>
      <c r="GA1171" s="55"/>
      <c r="GB1171" s="55"/>
      <c r="GC1171" s="55"/>
      <c r="GD1171" s="55"/>
      <c r="GE1171" s="55"/>
      <c r="GF1171" s="55"/>
      <c r="GG1171" s="55"/>
      <c r="GH1171" s="55"/>
      <c r="GI1171" s="55"/>
      <c r="GJ1171" s="55"/>
      <c r="GK1171" s="55"/>
      <c r="GL1171" s="55"/>
      <c r="GM1171" s="55"/>
      <c r="GN1171" s="55"/>
      <c r="GO1171" s="55"/>
      <c r="GP1171" s="55"/>
      <c r="GQ1171" s="55"/>
      <c r="GR1171" s="55"/>
      <c r="GS1171" s="55"/>
      <c r="GT1171" s="55"/>
      <c r="GU1171" s="55"/>
      <c r="GV1171" s="55"/>
      <c r="GW1171" s="55"/>
      <c r="GX1171" s="55"/>
      <c r="GY1171" s="55"/>
      <c r="GZ1171" s="55"/>
      <c r="HA1171" s="55"/>
      <c r="HB1171" s="55"/>
      <c r="HC1171" s="55"/>
      <c r="HD1171" s="55"/>
      <c r="HE1171" s="55"/>
      <c r="HF1171" s="55"/>
      <c r="HG1171" s="55"/>
      <c r="HH1171" s="55"/>
      <c r="HI1171" s="55"/>
      <c r="HJ1171" s="55"/>
      <c r="HK1171" s="55"/>
      <c r="HL1171" s="55"/>
      <c r="HM1171" s="55"/>
      <c r="HN1171" s="55"/>
      <c r="HO1171" s="55"/>
      <c r="HP1171" s="55"/>
      <c r="HQ1171" s="55"/>
      <c r="HR1171" s="55"/>
      <c r="HS1171" s="55"/>
      <c r="HT1171" s="55"/>
      <c r="HU1171" s="55"/>
      <c r="HV1171" s="55"/>
      <c r="HW1171" s="55"/>
      <c r="HX1171" s="55"/>
      <c r="HY1171" s="55"/>
      <c r="HZ1171" s="55"/>
      <c r="IA1171" s="55"/>
      <c r="IB1171" s="55"/>
      <c r="IC1171" s="55"/>
      <c r="ID1171" s="55"/>
      <c r="IE1171" s="55"/>
      <c r="IF1171" s="55"/>
      <c r="IG1171" s="55"/>
      <c r="IH1171" s="55"/>
      <c r="II1171" s="55"/>
      <c r="IJ1171" s="55"/>
      <c r="IK1171" s="55"/>
      <c r="IL1171" s="55"/>
      <c r="IM1171" s="55"/>
      <c r="IN1171" s="55"/>
      <c r="IO1171" s="55"/>
      <c r="IP1171" s="55"/>
      <c r="IQ1171" s="55"/>
      <c r="IR1171" s="55"/>
      <c r="IS1171" s="55"/>
      <c r="IT1171" s="55"/>
      <c r="IU1171" s="55"/>
      <c r="IV1171" s="55"/>
      <c r="IW1171" s="55"/>
    </row>
    <row r="1172" spans="1:257" s="22" customFormat="1" x14ac:dyDescent="0.2">
      <c r="A1172" s="36" t="s">
        <v>2099</v>
      </c>
      <c r="B1172" s="57">
        <f t="shared" si="54"/>
        <v>44773.976793981485</v>
      </c>
      <c r="C1172" s="27">
        <v>2022</v>
      </c>
      <c r="D1172" s="27">
        <v>7</v>
      </c>
      <c r="E1172" s="27">
        <v>31</v>
      </c>
      <c r="F1172" s="27">
        <v>23</v>
      </c>
      <c r="G1172" s="28">
        <v>26</v>
      </c>
      <c r="H1172" s="29">
        <v>35.68</v>
      </c>
      <c r="I1172" s="30">
        <v>54.271000000000001</v>
      </c>
      <c r="J1172" s="30">
        <v>86.117999999999995</v>
      </c>
      <c r="K1172" s="27">
        <v>1</v>
      </c>
      <c r="L1172" s="68" t="s">
        <v>3</v>
      </c>
      <c r="M1172" s="23">
        <v>0.4</v>
      </c>
      <c r="N1172" s="23">
        <f t="shared" si="55"/>
        <v>1</v>
      </c>
      <c r="O1172" s="23">
        <v>1</v>
      </c>
      <c r="P1172" s="68" t="s">
        <v>4</v>
      </c>
      <c r="Q1172" s="68" t="s">
        <v>923</v>
      </c>
      <c r="R1172" s="19" t="s">
        <v>18</v>
      </c>
      <c r="S1172" s="68" t="s">
        <v>924</v>
      </c>
      <c r="T1172" s="68"/>
      <c r="U1172" s="55"/>
      <c r="V1172" s="55"/>
      <c r="W1172" s="55"/>
      <c r="X1172" s="55"/>
      <c r="Y1172" s="55"/>
      <c r="Z1172" s="55"/>
      <c r="AA1172" s="55"/>
      <c r="AB1172" s="55"/>
      <c r="AC1172" s="55"/>
      <c r="AD1172" s="55"/>
      <c r="AE1172" s="55"/>
      <c r="AF1172" s="55"/>
      <c r="AG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  <c r="AX1172" s="55"/>
      <c r="AY1172" s="55"/>
      <c r="AZ1172" s="55"/>
      <c r="BA1172" s="55"/>
      <c r="BB1172" s="55"/>
      <c r="BC1172" s="55"/>
      <c r="BD1172" s="55"/>
      <c r="BE1172" s="55"/>
      <c r="BF1172" s="55"/>
      <c r="BG1172" s="55"/>
      <c r="BH1172" s="55"/>
      <c r="BI1172" s="55"/>
      <c r="BJ1172" s="55"/>
      <c r="BK1172" s="55"/>
      <c r="BL1172" s="55"/>
      <c r="BM1172" s="55"/>
      <c r="BN1172" s="55"/>
      <c r="BO1172" s="55"/>
      <c r="BP1172" s="55"/>
      <c r="BQ1172" s="55"/>
      <c r="BR1172" s="55"/>
      <c r="BS1172" s="55"/>
      <c r="BT1172" s="55"/>
      <c r="BU1172" s="55"/>
      <c r="BV1172" s="55"/>
      <c r="BW1172" s="55"/>
      <c r="BX1172" s="55"/>
      <c r="BY1172" s="55"/>
      <c r="BZ1172" s="55"/>
      <c r="CA1172" s="55"/>
      <c r="CB1172" s="55"/>
      <c r="CC1172" s="55"/>
      <c r="CD1172" s="55"/>
      <c r="CE1172" s="55"/>
      <c r="CF1172" s="55"/>
      <c r="CG1172" s="55"/>
      <c r="CH1172" s="55"/>
      <c r="CI1172" s="55"/>
      <c r="CJ1172" s="55"/>
      <c r="CK1172" s="55"/>
      <c r="CL1172" s="55"/>
      <c r="CM1172" s="55"/>
      <c r="CN1172" s="55"/>
      <c r="CO1172" s="55"/>
      <c r="CP1172" s="55"/>
      <c r="CQ1172" s="55"/>
      <c r="CR1172" s="55"/>
      <c r="CS1172" s="55"/>
      <c r="CT1172" s="55"/>
      <c r="CU1172" s="55"/>
      <c r="CV1172" s="55"/>
      <c r="CW1172" s="55"/>
      <c r="CX1172" s="55"/>
      <c r="CY1172" s="55"/>
      <c r="CZ1172" s="55"/>
      <c r="DA1172" s="55"/>
      <c r="DB1172" s="55"/>
      <c r="DC1172" s="55"/>
      <c r="DD1172" s="55"/>
      <c r="DE1172" s="55"/>
      <c r="DF1172" s="55"/>
      <c r="DG1172" s="55"/>
      <c r="DH1172" s="55"/>
      <c r="DI1172" s="55"/>
      <c r="DJ1172" s="55"/>
      <c r="DK1172" s="55"/>
      <c r="DL1172" s="55"/>
      <c r="DM1172" s="55"/>
      <c r="DN1172" s="55"/>
      <c r="DO1172" s="55"/>
      <c r="DP1172" s="55"/>
      <c r="DQ1172" s="55"/>
      <c r="DR1172" s="55"/>
      <c r="DS1172" s="55"/>
      <c r="DT1172" s="55"/>
      <c r="DU1172" s="55"/>
      <c r="DV1172" s="55"/>
      <c r="DW1172" s="55"/>
      <c r="DX1172" s="55"/>
      <c r="DY1172" s="55"/>
      <c r="DZ1172" s="55"/>
      <c r="EA1172" s="55"/>
      <c r="EB1172" s="55"/>
      <c r="EC1172" s="55"/>
      <c r="ED1172" s="55"/>
      <c r="EE1172" s="55"/>
      <c r="EF1172" s="55"/>
      <c r="EG1172" s="55"/>
      <c r="EH1172" s="55"/>
      <c r="EI1172" s="55"/>
      <c r="EJ1172" s="55"/>
      <c r="EK1172" s="55"/>
      <c r="EL1172" s="55"/>
      <c r="EM1172" s="55"/>
      <c r="EN1172" s="55"/>
      <c r="EO1172" s="55"/>
      <c r="EP1172" s="55"/>
      <c r="EQ1172" s="55"/>
      <c r="ER1172" s="55"/>
      <c r="ES1172" s="55"/>
      <c r="ET1172" s="55"/>
      <c r="EU1172" s="55"/>
      <c r="EV1172" s="55"/>
      <c r="EW1172" s="55"/>
      <c r="EX1172" s="55"/>
      <c r="EY1172" s="55"/>
      <c r="EZ1172" s="55"/>
      <c r="FA1172" s="55"/>
      <c r="FB1172" s="55"/>
      <c r="FC1172" s="55"/>
      <c r="FD1172" s="55"/>
      <c r="FE1172" s="55"/>
      <c r="FF1172" s="55"/>
      <c r="FG1172" s="55"/>
      <c r="FH1172" s="55"/>
      <c r="FI1172" s="55"/>
      <c r="FJ1172" s="55"/>
      <c r="FK1172" s="55"/>
      <c r="FL1172" s="55"/>
      <c r="FM1172" s="55"/>
      <c r="FN1172" s="55"/>
      <c r="FO1172" s="55"/>
      <c r="FP1172" s="55"/>
      <c r="FQ1172" s="55"/>
      <c r="FR1172" s="55"/>
      <c r="FS1172" s="55"/>
      <c r="FT1172" s="55"/>
      <c r="FU1172" s="55"/>
      <c r="FV1172" s="55"/>
      <c r="FW1172" s="55"/>
      <c r="FX1172" s="55"/>
      <c r="FY1172" s="55"/>
      <c r="FZ1172" s="55"/>
      <c r="GA1172" s="55"/>
      <c r="GB1172" s="55"/>
      <c r="GC1172" s="55"/>
      <c r="GD1172" s="55"/>
      <c r="GE1172" s="55"/>
      <c r="GF1172" s="55"/>
      <c r="GG1172" s="55"/>
      <c r="GH1172" s="55"/>
      <c r="GI1172" s="55"/>
      <c r="GJ1172" s="55"/>
      <c r="GK1172" s="55"/>
      <c r="GL1172" s="55"/>
      <c r="GM1172" s="55"/>
      <c r="GN1172" s="55"/>
      <c r="GO1172" s="55"/>
      <c r="GP1172" s="55"/>
      <c r="GQ1172" s="55"/>
      <c r="GR1172" s="55"/>
      <c r="GS1172" s="55"/>
      <c r="GT1172" s="55"/>
      <c r="GU1172" s="55"/>
      <c r="GV1172" s="55"/>
      <c r="GW1172" s="55"/>
      <c r="GX1172" s="55"/>
      <c r="GY1172" s="55"/>
      <c r="GZ1172" s="55"/>
      <c r="HA1172" s="55"/>
      <c r="HB1172" s="55"/>
      <c r="HC1172" s="55"/>
      <c r="HD1172" s="55"/>
      <c r="HE1172" s="55"/>
      <c r="HF1172" s="55"/>
      <c r="HG1172" s="55"/>
      <c r="HH1172" s="55"/>
      <c r="HI1172" s="55"/>
      <c r="HJ1172" s="55"/>
      <c r="HK1172" s="55"/>
      <c r="HL1172" s="55"/>
      <c r="HM1172" s="55"/>
      <c r="HN1172" s="55"/>
      <c r="HO1172" s="55"/>
      <c r="HP1172" s="55"/>
      <c r="HQ1172" s="55"/>
      <c r="HR1172" s="55"/>
      <c r="HS1172" s="55"/>
      <c r="HT1172" s="55"/>
      <c r="HU1172" s="55"/>
      <c r="HV1172" s="55"/>
      <c r="HW1172" s="55"/>
      <c r="HX1172" s="55"/>
      <c r="HY1172" s="55"/>
      <c r="HZ1172" s="55"/>
      <c r="IA1172" s="55"/>
      <c r="IB1172" s="55"/>
      <c r="IC1172" s="55"/>
      <c r="ID1172" s="55"/>
      <c r="IE1172" s="55"/>
      <c r="IF1172" s="55"/>
      <c r="IG1172" s="55"/>
      <c r="IH1172" s="55"/>
      <c r="II1172" s="55"/>
      <c r="IJ1172" s="55"/>
      <c r="IK1172" s="55"/>
      <c r="IL1172" s="55"/>
      <c r="IM1172" s="55"/>
      <c r="IN1172" s="55"/>
      <c r="IO1172" s="55"/>
      <c r="IP1172" s="55"/>
      <c r="IQ1172" s="55"/>
      <c r="IR1172" s="55"/>
      <c r="IS1172" s="55"/>
      <c r="IT1172" s="55"/>
      <c r="IU1172" s="55"/>
      <c r="IV1172" s="55"/>
      <c r="IW1172" s="55"/>
    </row>
    <row r="1173" spans="1:257" s="22" customFormat="1" x14ac:dyDescent="0.2">
      <c r="A1173" s="36" t="s">
        <v>2100</v>
      </c>
      <c r="B1173" s="57">
        <f t="shared" si="54"/>
        <v>44774.375324074077</v>
      </c>
      <c r="C1173" s="27">
        <v>2022</v>
      </c>
      <c r="D1173" s="27">
        <v>8</v>
      </c>
      <c r="E1173" s="27">
        <v>1</v>
      </c>
      <c r="F1173" s="27">
        <v>9</v>
      </c>
      <c r="G1173" s="28">
        <v>0</v>
      </c>
      <c r="H1173" s="29">
        <v>28.22</v>
      </c>
      <c r="I1173" s="30">
        <v>54.195999999999998</v>
      </c>
      <c r="J1173" s="30">
        <v>86.444999999999993</v>
      </c>
      <c r="K1173" s="27">
        <v>0</v>
      </c>
      <c r="L1173" s="68" t="s">
        <v>3</v>
      </c>
      <c r="M1173" s="23">
        <v>2.4</v>
      </c>
      <c r="N1173" s="23">
        <f t="shared" si="55"/>
        <v>2.6</v>
      </c>
      <c r="O1173" s="23">
        <v>2.6</v>
      </c>
      <c r="P1173" s="68" t="s">
        <v>4</v>
      </c>
      <c r="Q1173" s="68" t="s">
        <v>923</v>
      </c>
      <c r="R1173" s="19" t="s">
        <v>18</v>
      </c>
      <c r="S1173" s="68" t="s">
        <v>925</v>
      </c>
      <c r="T1173" s="68" t="s">
        <v>21</v>
      </c>
      <c r="U1173" s="55"/>
      <c r="V1173" s="55"/>
      <c r="W1173" s="55"/>
      <c r="X1173" s="55"/>
      <c r="Y1173" s="55"/>
      <c r="Z1173" s="55"/>
      <c r="AA1173" s="55"/>
      <c r="AB1173" s="55"/>
      <c r="AC1173" s="55"/>
      <c r="AD1173" s="55"/>
      <c r="AE1173" s="55"/>
      <c r="AF1173" s="55"/>
      <c r="AG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  <c r="AX1173" s="55"/>
      <c r="AY1173" s="55"/>
      <c r="AZ1173" s="55"/>
      <c r="BA1173" s="55"/>
      <c r="BB1173" s="55"/>
      <c r="BC1173" s="55"/>
      <c r="BD1173" s="55"/>
      <c r="BE1173" s="55"/>
      <c r="BF1173" s="55"/>
      <c r="BG1173" s="55"/>
      <c r="BH1173" s="55"/>
      <c r="BI1173" s="55"/>
      <c r="BJ1173" s="55"/>
      <c r="BK1173" s="55"/>
      <c r="BL1173" s="55"/>
      <c r="BM1173" s="55"/>
      <c r="BN1173" s="55"/>
      <c r="BO1173" s="55"/>
      <c r="BP1173" s="55"/>
      <c r="BQ1173" s="55"/>
      <c r="BR1173" s="55"/>
      <c r="BS1173" s="55"/>
      <c r="BT1173" s="55"/>
      <c r="BU1173" s="55"/>
      <c r="BV1173" s="55"/>
      <c r="BW1173" s="55"/>
      <c r="BX1173" s="55"/>
      <c r="BY1173" s="55"/>
      <c r="BZ1173" s="55"/>
      <c r="CA1173" s="55"/>
      <c r="CB1173" s="55"/>
      <c r="CC1173" s="55"/>
      <c r="CD1173" s="55"/>
      <c r="CE1173" s="55"/>
      <c r="CF1173" s="55"/>
      <c r="CG1173" s="55"/>
      <c r="CH1173" s="55"/>
      <c r="CI1173" s="55"/>
      <c r="CJ1173" s="55"/>
      <c r="CK1173" s="55"/>
      <c r="CL1173" s="55"/>
      <c r="CM1173" s="55"/>
      <c r="CN1173" s="55"/>
      <c r="CO1173" s="55"/>
      <c r="CP1173" s="55"/>
      <c r="CQ1173" s="55"/>
      <c r="CR1173" s="55"/>
      <c r="CS1173" s="55"/>
      <c r="CT1173" s="55"/>
      <c r="CU1173" s="55"/>
      <c r="CV1173" s="55"/>
      <c r="CW1173" s="55"/>
      <c r="CX1173" s="55"/>
      <c r="CY1173" s="55"/>
      <c r="CZ1173" s="55"/>
      <c r="DA1173" s="55"/>
      <c r="DB1173" s="55"/>
      <c r="DC1173" s="55"/>
      <c r="DD1173" s="55"/>
      <c r="DE1173" s="55"/>
      <c r="DF1173" s="55"/>
      <c r="DG1173" s="55"/>
      <c r="DH1173" s="55"/>
      <c r="DI1173" s="55"/>
      <c r="DJ1173" s="55"/>
      <c r="DK1173" s="55"/>
      <c r="DL1173" s="55"/>
      <c r="DM1173" s="55"/>
      <c r="DN1173" s="55"/>
      <c r="DO1173" s="55"/>
      <c r="DP1173" s="55"/>
      <c r="DQ1173" s="55"/>
      <c r="DR1173" s="55"/>
      <c r="DS1173" s="55"/>
      <c r="DT1173" s="55"/>
      <c r="DU1173" s="55"/>
      <c r="DV1173" s="55"/>
      <c r="DW1173" s="55"/>
      <c r="DX1173" s="55"/>
      <c r="DY1173" s="55"/>
      <c r="DZ1173" s="55"/>
      <c r="EA1173" s="55"/>
      <c r="EB1173" s="55"/>
      <c r="EC1173" s="55"/>
      <c r="ED1173" s="55"/>
      <c r="EE1173" s="55"/>
      <c r="EF1173" s="55"/>
      <c r="EG1173" s="55"/>
      <c r="EH1173" s="55"/>
      <c r="EI1173" s="55"/>
      <c r="EJ1173" s="55"/>
      <c r="EK1173" s="55"/>
      <c r="EL1173" s="55"/>
      <c r="EM1173" s="55"/>
      <c r="EN1173" s="55"/>
      <c r="EO1173" s="55"/>
      <c r="EP1173" s="55"/>
      <c r="EQ1173" s="55"/>
      <c r="ER1173" s="55"/>
      <c r="ES1173" s="55"/>
      <c r="ET1173" s="55"/>
      <c r="EU1173" s="55"/>
      <c r="EV1173" s="55"/>
      <c r="EW1173" s="55"/>
      <c r="EX1173" s="55"/>
      <c r="EY1173" s="55"/>
      <c r="EZ1173" s="55"/>
      <c r="FA1173" s="55"/>
      <c r="FB1173" s="55"/>
      <c r="FC1173" s="55"/>
      <c r="FD1173" s="55"/>
      <c r="FE1173" s="55"/>
      <c r="FF1173" s="55"/>
      <c r="FG1173" s="55"/>
      <c r="FH1173" s="55"/>
      <c r="FI1173" s="55"/>
      <c r="FJ1173" s="55"/>
      <c r="FK1173" s="55"/>
      <c r="FL1173" s="55"/>
      <c r="FM1173" s="55"/>
      <c r="FN1173" s="55"/>
      <c r="FO1173" s="55"/>
      <c r="FP1173" s="55"/>
      <c r="FQ1173" s="55"/>
      <c r="FR1173" s="55"/>
      <c r="FS1173" s="55"/>
      <c r="FT1173" s="55"/>
      <c r="FU1173" s="55"/>
      <c r="FV1173" s="55"/>
      <c r="FW1173" s="55"/>
      <c r="FX1173" s="55"/>
      <c r="FY1173" s="55"/>
      <c r="FZ1173" s="55"/>
      <c r="GA1173" s="55"/>
      <c r="GB1173" s="55"/>
      <c r="GC1173" s="55"/>
      <c r="GD1173" s="55"/>
      <c r="GE1173" s="55"/>
      <c r="GF1173" s="55"/>
      <c r="GG1173" s="55"/>
      <c r="GH1173" s="55"/>
      <c r="GI1173" s="55"/>
      <c r="GJ1173" s="55"/>
      <c r="GK1173" s="55"/>
      <c r="GL1173" s="55"/>
      <c r="GM1173" s="55"/>
      <c r="GN1173" s="55"/>
      <c r="GO1173" s="55"/>
      <c r="GP1173" s="55"/>
      <c r="GQ1173" s="55"/>
      <c r="GR1173" s="55"/>
      <c r="GS1173" s="55"/>
      <c r="GT1173" s="55"/>
      <c r="GU1173" s="55"/>
      <c r="GV1173" s="55"/>
      <c r="GW1173" s="55"/>
      <c r="GX1173" s="55"/>
      <c r="GY1173" s="55"/>
      <c r="GZ1173" s="55"/>
      <c r="HA1173" s="55"/>
      <c r="HB1173" s="55"/>
      <c r="HC1173" s="55"/>
      <c r="HD1173" s="55"/>
      <c r="HE1173" s="55"/>
      <c r="HF1173" s="55"/>
      <c r="HG1173" s="55"/>
      <c r="HH1173" s="55"/>
      <c r="HI1173" s="55"/>
      <c r="HJ1173" s="55"/>
      <c r="HK1173" s="55"/>
      <c r="HL1173" s="55"/>
      <c r="HM1173" s="55"/>
      <c r="HN1173" s="55"/>
      <c r="HO1173" s="55"/>
      <c r="HP1173" s="55"/>
      <c r="HQ1173" s="55"/>
      <c r="HR1173" s="55"/>
      <c r="HS1173" s="55"/>
      <c r="HT1173" s="55"/>
      <c r="HU1173" s="55"/>
      <c r="HV1173" s="55"/>
      <c r="HW1173" s="55"/>
      <c r="HX1173" s="55"/>
      <c r="HY1173" s="55"/>
      <c r="HZ1173" s="55"/>
      <c r="IA1173" s="55"/>
      <c r="IB1173" s="55"/>
      <c r="IC1173" s="55"/>
      <c r="ID1173" s="55"/>
      <c r="IE1173" s="55"/>
      <c r="IF1173" s="55"/>
      <c r="IG1173" s="55"/>
      <c r="IH1173" s="55"/>
      <c r="II1173" s="55"/>
      <c r="IJ1173" s="55"/>
      <c r="IK1173" s="55"/>
      <c r="IL1173" s="55"/>
      <c r="IM1173" s="55"/>
      <c r="IN1173" s="55"/>
      <c r="IO1173" s="55"/>
      <c r="IP1173" s="55"/>
      <c r="IQ1173" s="55"/>
      <c r="IR1173" s="55"/>
      <c r="IS1173" s="55"/>
      <c r="IT1173" s="55"/>
      <c r="IU1173" s="55"/>
      <c r="IV1173" s="55"/>
      <c r="IW1173" s="55"/>
    </row>
    <row r="1174" spans="1:257" s="22" customFormat="1" x14ac:dyDescent="0.2">
      <c r="A1174" s="36" t="s">
        <v>2101</v>
      </c>
      <c r="B1174" s="57">
        <f t="shared" si="54"/>
        <v>44775.294675925928</v>
      </c>
      <c r="C1174" s="27">
        <v>2022</v>
      </c>
      <c r="D1174" s="27">
        <v>8</v>
      </c>
      <c r="E1174" s="27">
        <v>2</v>
      </c>
      <c r="F1174" s="27">
        <v>7</v>
      </c>
      <c r="G1174" s="28">
        <v>4</v>
      </c>
      <c r="H1174" s="29">
        <v>20.14</v>
      </c>
      <c r="I1174" s="30">
        <v>54.015999999999998</v>
      </c>
      <c r="J1174" s="30">
        <v>86.594999999999999</v>
      </c>
      <c r="K1174" s="27">
        <v>0</v>
      </c>
      <c r="L1174" s="68" t="s">
        <v>3</v>
      </c>
      <c r="M1174" s="23">
        <v>2</v>
      </c>
      <c r="N1174" s="23">
        <f t="shared" si="55"/>
        <v>2.2999999999999998</v>
      </c>
      <c r="O1174" s="23">
        <v>2.2999999999999998</v>
      </c>
      <c r="P1174" s="68" t="s">
        <v>4</v>
      </c>
      <c r="Q1174" s="68" t="s">
        <v>923</v>
      </c>
      <c r="R1174" s="19" t="s">
        <v>18</v>
      </c>
      <c r="S1174" s="68" t="s">
        <v>925</v>
      </c>
      <c r="T1174" s="68" t="s">
        <v>21</v>
      </c>
      <c r="U1174" s="55"/>
      <c r="V1174" s="55"/>
      <c r="W1174" s="55"/>
      <c r="X1174" s="55"/>
      <c r="Y1174" s="55"/>
      <c r="Z1174" s="55"/>
      <c r="AA1174" s="55"/>
      <c r="AB1174" s="55"/>
      <c r="AC1174" s="55"/>
      <c r="AD1174" s="55"/>
      <c r="AE1174" s="55"/>
      <c r="AF1174" s="55"/>
      <c r="AG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  <c r="AX1174" s="55"/>
      <c r="AY1174" s="55"/>
      <c r="AZ1174" s="55"/>
      <c r="BA1174" s="55"/>
      <c r="BB1174" s="55"/>
      <c r="BC1174" s="55"/>
      <c r="BD1174" s="55"/>
      <c r="BE1174" s="55"/>
      <c r="BF1174" s="55"/>
      <c r="BG1174" s="55"/>
      <c r="BH1174" s="55"/>
      <c r="BI1174" s="55"/>
      <c r="BJ1174" s="55"/>
      <c r="BK1174" s="55"/>
      <c r="BL1174" s="55"/>
      <c r="BM1174" s="55"/>
      <c r="BN1174" s="55"/>
      <c r="BO1174" s="55"/>
      <c r="BP1174" s="55"/>
      <c r="BQ1174" s="55"/>
      <c r="BR1174" s="55"/>
      <c r="BS1174" s="55"/>
      <c r="BT1174" s="55"/>
      <c r="BU1174" s="55"/>
      <c r="BV1174" s="55"/>
      <c r="BW1174" s="55"/>
      <c r="BX1174" s="55"/>
      <c r="BY1174" s="55"/>
      <c r="BZ1174" s="55"/>
      <c r="CA1174" s="55"/>
      <c r="CB1174" s="55"/>
      <c r="CC1174" s="55"/>
      <c r="CD1174" s="55"/>
      <c r="CE1174" s="55"/>
      <c r="CF1174" s="55"/>
      <c r="CG1174" s="55"/>
      <c r="CH1174" s="55"/>
      <c r="CI1174" s="55"/>
      <c r="CJ1174" s="55"/>
      <c r="CK1174" s="55"/>
      <c r="CL1174" s="55"/>
      <c r="CM1174" s="55"/>
      <c r="CN1174" s="55"/>
      <c r="CO1174" s="55"/>
      <c r="CP1174" s="55"/>
      <c r="CQ1174" s="55"/>
      <c r="CR1174" s="55"/>
      <c r="CS1174" s="55"/>
      <c r="CT1174" s="55"/>
      <c r="CU1174" s="55"/>
      <c r="CV1174" s="55"/>
      <c r="CW1174" s="55"/>
      <c r="CX1174" s="55"/>
      <c r="CY1174" s="55"/>
      <c r="CZ1174" s="55"/>
      <c r="DA1174" s="55"/>
      <c r="DB1174" s="55"/>
      <c r="DC1174" s="55"/>
      <c r="DD1174" s="55"/>
      <c r="DE1174" s="55"/>
      <c r="DF1174" s="55"/>
      <c r="DG1174" s="55"/>
      <c r="DH1174" s="55"/>
      <c r="DI1174" s="55"/>
      <c r="DJ1174" s="55"/>
      <c r="DK1174" s="55"/>
      <c r="DL1174" s="55"/>
      <c r="DM1174" s="55"/>
      <c r="DN1174" s="55"/>
      <c r="DO1174" s="55"/>
      <c r="DP1174" s="55"/>
      <c r="DQ1174" s="55"/>
      <c r="DR1174" s="55"/>
      <c r="DS1174" s="55"/>
      <c r="DT1174" s="55"/>
      <c r="DU1174" s="55"/>
      <c r="DV1174" s="55"/>
      <c r="DW1174" s="55"/>
      <c r="DX1174" s="55"/>
      <c r="DY1174" s="55"/>
      <c r="DZ1174" s="55"/>
      <c r="EA1174" s="55"/>
      <c r="EB1174" s="55"/>
      <c r="EC1174" s="55"/>
      <c r="ED1174" s="55"/>
      <c r="EE1174" s="55"/>
      <c r="EF1174" s="55"/>
      <c r="EG1174" s="55"/>
      <c r="EH1174" s="55"/>
      <c r="EI1174" s="55"/>
      <c r="EJ1174" s="55"/>
      <c r="EK1174" s="55"/>
      <c r="EL1174" s="55"/>
      <c r="EM1174" s="55"/>
      <c r="EN1174" s="55"/>
      <c r="EO1174" s="55"/>
      <c r="EP1174" s="55"/>
      <c r="EQ1174" s="55"/>
      <c r="ER1174" s="55"/>
      <c r="ES1174" s="55"/>
      <c r="ET1174" s="55"/>
      <c r="EU1174" s="55"/>
      <c r="EV1174" s="55"/>
      <c r="EW1174" s="55"/>
      <c r="EX1174" s="55"/>
      <c r="EY1174" s="55"/>
      <c r="EZ1174" s="55"/>
      <c r="FA1174" s="55"/>
      <c r="FB1174" s="55"/>
      <c r="FC1174" s="55"/>
      <c r="FD1174" s="55"/>
      <c r="FE1174" s="55"/>
      <c r="FF1174" s="55"/>
      <c r="FG1174" s="55"/>
      <c r="FH1174" s="55"/>
      <c r="FI1174" s="55"/>
      <c r="FJ1174" s="55"/>
      <c r="FK1174" s="55"/>
      <c r="FL1174" s="55"/>
      <c r="FM1174" s="55"/>
      <c r="FN1174" s="55"/>
      <c r="FO1174" s="55"/>
      <c r="FP1174" s="55"/>
      <c r="FQ1174" s="55"/>
      <c r="FR1174" s="55"/>
      <c r="FS1174" s="55"/>
      <c r="FT1174" s="55"/>
      <c r="FU1174" s="55"/>
      <c r="FV1174" s="55"/>
      <c r="FW1174" s="55"/>
      <c r="FX1174" s="55"/>
      <c r="FY1174" s="55"/>
      <c r="FZ1174" s="55"/>
      <c r="GA1174" s="55"/>
      <c r="GB1174" s="55"/>
      <c r="GC1174" s="55"/>
      <c r="GD1174" s="55"/>
      <c r="GE1174" s="55"/>
      <c r="GF1174" s="55"/>
      <c r="GG1174" s="55"/>
      <c r="GH1174" s="55"/>
      <c r="GI1174" s="55"/>
      <c r="GJ1174" s="55"/>
      <c r="GK1174" s="55"/>
      <c r="GL1174" s="55"/>
      <c r="GM1174" s="55"/>
      <c r="GN1174" s="55"/>
      <c r="GO1174" s="55"/>
      <c r="GP1174" s="55"/>
      <c r="GQ1174" s="55"/>
      <c r="GR1174" s="55"/>
      <c r="GS1174" s="55"/>
      <c r="GT1174" s="55"/>
      <c r="GU1174" s="55"/>
      <c r="GV1174" s="55"/>
      <c r="GW1174" s="55"/>
      <c r="GX1174" s="55"/>
      <c r="GY1174" s="55"/>
      <c r="GZ1174" s="55"/>
      <c r="HA1174" s="55"/>
      <c r="HB1174" s="55"/>
      <c r="HC1174" s="55"/>
      <c r="HD1174" s="55"/>
      <c r="HE1174" s="55"/>
      <c r="HF1174" s="55"/>
      <c r="HG1174" s="55"/>
      <c r="HH1174" s="55"/>
      <c r="HI1174" s="55"/>
      <c r="HJ1174" s="55"/>
      <c r="HK1174" s="55"/>
      <c r="HL1174" s="55"/>
      <c r="HM1174" s="55"/>
      <c r="HN1174" s="55"/>
      <c r="HO1174" s="55"/>
      <c r="HP1174" s="55"/>
      <c r="HQ1174" s="55"/>
      <c r="HR1174" s="55"/>
      <c r="HS1174" s="55"/>
      <c r="HT1174" s="55"/>
      <c r="HU1174" s="55"/>
      <c r="HV1174" s="55"/>
      <c r="HW1174" s="55"/>
      <c r="HX1174" s="55"/>
      <c r="HY1174" s="55"/>
      <c r="HZ1174" s="55"/>
      <c r="IA1174" s="55"/>
      <c r="IB1174" s="55"/>
      <c r="IC1174" s="55"/>
      <c r="ID1174" s="55"/>
      <c r="IE1174" s="55"/>
      <c r="IF1174" s="55"/>
      <c r="IG1174" s="55"/>
      <c r="IH1174" s="55"/>
      <c r="II1174" s="55"/>
      <c r="IJ1174" s="55"/>
      <c r="IK1174" s="55"/>
      <c r="IL1174" s="55"/>
      <c r="IM1174" s="55"/>
      <c r="IN1174" s="55"/>
      <c r="IO1174" s="55"/>
      <c r="IP1174" s="55"/>
      <c r="IQ1174" s="55"/>
      <c r="IR1174" s="55"/>
      <c r="IS1174" s="55"/>
      <c r="IT1174" s="55"/>
      <c r="IU1174" s="55"/>
      <c r="IV1174" s="55"/>
      <c r="IW1174" s="55"/>
    </row>
    <row r="1175" spans="1:257" s="22" customFormat="1" x14ac:dyDescent="0.2">
      <c r="A1175" s="36" t="s">
        <v>2102</v>
      </c>
      <c r="B1175" s="57">
        <f t="shared" si="54"/>
        <v>44775.308645833335</v>
      </c>
      <c r="C1175" s="27">
        <v>2022</v>
      </c>
      <c r="D1175" s="27">
        <v>8</v>
      </c>
      <c r="E1175" s="27">
        <v>2</v>
      </c>
      <c r="F1175" s="27">
        <v>7</v>
      </c>
      <c r="G1175" s="28">
        <v>24</v>
      </c>
      <c r="H1175" s="29">
        <v>27.25</v>
      </c>
      <c r="I1175" s="30">
        <v>54.064999999999998</v>
      </c>
      <c r="J1175" s="30">
        <v>86.497</v>
      </c>
      <c r="K1175" s="27">
        <v>0</v>
      </c>
      <c r="L1175" s="68" t="s">
        <v>3</v>
      </c>
      <c r="M1175" s="23">
        <v>1.9</v>
      </c>
      <c r="N1175" s="23">
        <f t="shared" si="55"/>
        <v>2.2000000000000002</v>
      </c>
      <c r="O1175" s="23">
        <v>2.2000000000000002</v>
      </c>
      <c r="P1175" s="68" t="s">
        <v>4</v>
      </c>
      <c r="Q1175" s="68" t="s">
        <v>923</v>
      </c>
      <c r="R1175" s="19" t="s">
        <v>18</v>
      </c>
      <c r="S1175" s="68" t="s">
        <v>925</v>
      </c>
      <c r="T1175" s="68" t="s">
        <v>21</v>
      </c>
      <c r="U1175" s="55"/>
      <c r="V1175" s="55"/>
      <c r="W1175" s="55"/>
      <c r="X1175" s="55"/>
      <c r="Y1175" s="55"/>
      <c r="Z1175" s="55"/>
      <c r="AA1175" s="55"/>
      <c r="AB1175" s="55"/>
      <c r="AC1175" s="55"/>
      <c r="AD1175" s="55"/>
      <c r="AE1175" s="55"/>
      <c r="AF1175" s="55"/>
      <c r="AG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  <c r="AX1175" s="55"/>
      <c r="AY1175" s="55"/>
      <c r="AZ1175" s="55"/>
      <c r="BA1175" s="55"/>
      <c r="BB1175" s="55"/>
      <c r="BC1175" s="55"/>
      <c r="BD1175" s="55"/>
      <c r="BE1175" s="55"/>
      <c r="BF1175" s="55"/>
      <c r="BG1175" s="55"/>
      <c r="BH1175" s="55"/>
      <c r="BI1175" s="55"/>
      <c r="BJ1175" s="55"/>
      <c r="BK1175" s="55"/>
      <c r="BL1175" s="55"/>
      <c r="BM1175" s="55"/>
      <c r="BN1175" s="55"/>
      <c r="BO1175" s="55"/>
      <c r="BP1175" s="55"/>
      <c r="BQ1175" s="55"/>
      <c r="BR1175" s="55"/>
      <c r="BS1175" s="55"/>
      <c r="BT1175" s="55"/>
      <c r="BU1175" s="55"/>
      <c r="BV1175" s="55"/>
      <c r="BW1175" s="55"/>
      <c r="BX1175" s="55"/>
      <c r="BY1175" s="55"/>
      <c r="BZ1175" s="55"/>
      <c r="CA1175" s="55"/>
      <c r="CB1175" s="55"/>
      <c r="CC1175" s="55"/>
      <c r="CD1175" s="55"/>
      <c r="CE1175" s="55"/>
      <c r="CF1175" s="55"/>
      <c r="CG1175" s="55"/>
      <c r="CH1175" s="55"/>
      <c r="CI1175" s="55"/>
      <c r="CJ1175" s="55"/>
      <c r="CK1175" s="55"/>
      <c r="CL1175" s="55"/>
      <c r="CM1175" s="55"/>
      <c r="CN1175" s="55"/>
      <c r="CO1175" s="55"/>
      <c r="CP1175" s="55"/>
      <c r="CQ1175" s="55"/>
      <c r="CR1175" s="55"/>
      <c r="CS1175" s="55"/>
      <c r="CT1175" s="55"/>
      <c r="CU1175" s="55"/>
      <c r="CV1175" s="55"/>
      <c r="CW1175" s="55"/>
      <c r="CX1175" s="55"/>
      <c r="CY1175" s="55"/>
      <c r="CZ1175" s="55"/>
      <c r="DA1175" s="55"/>
      <c r="DB1175" s="55"/>
      <c r="DC1175" s="55"/>
      <c r="DD1175" s="55"/>
      <c r="DE1175" s="55"/>
      <c r="DF1175" s="55"/>
      <c r="DG1175" s="55"/>
      <c r="DH1175" s="55"/>
      <c r="DI1175" s="55"/>
      <c r="DJ1175" s="55"/>
      <c r="DK1175" s="55"/>
      <c r="DL1175" s="55"/>
      <c r="DM1175" s="55"/>
      <c r="DN1175" s="55"/>
      <c r="DO1175" s="55"/>
      <c r="DP1175" s="55"/>
      <c r="DQ1175" s="55"/>
      <c r="DR1175" s="55"/>
      <c r="DS1175" s="55"/>
      <c r="DT1175" s="55"/>
      <c r="DU1175" s="55"/>
      <c r="DV1175" s="55"/>
      <c r="DW1175" s="55"/>
      <c r="DX1175" s="55"/>
      <c r="DY1175" s="55"/>
      <c r="DZ1175" s="55"/>
      <c r="EA1175" s="55"/>
      <c r="EB1175" s="55"/>
      <c r="EC1175" s="55"/>
      <c r="ED1175" s="55"/>
      <c r="EE1175" s="55"/>
      <c r="EF1175" s="55"/>
      <c r="EG1175" s="55"/>
      <c r="EH1175" s="55"/>
      <c r="EI1175" s="55"/>
      <c r="EJ1175" s="55"/>
      <c r="EK1175" s="55"/>
      <c r="EL1175" s="55"/>
      <c r="EM1175" s="55"/>
      <c r="EN1175" s="55"/>
      <c r="EO1175" s="55"/>
      <c r="EP1175" s="55"/>
      <c r="EQ1175" s="55"/>
      <c r="ER1175" s="55"/>
      <c r="ES1175" s="55"/>
      <c r="ET1175" s="55"/>
      <c r="EU1175" s="55"/>
      <c r="EV1175" s="55"/>
      <c r="EW1175" s="55"/>
      <c r="EX1175" s="55"/>
      <c r="EY1175" s="55"/>
      <c r="EZ1175" s="55"/>
      <c r="FA1175" s="55"/>
      <c r="FB1175" s="55"/>
      <c r="FC1175" s="55"/>
      <c r="FD1175" s="55"/>
      <c r="FE1175" s="55"/>
      <c r="FF1175" s="55"/>
      <c r="FG1175" s="55"/>
      <c r="FH1175" s="55"/>
      <c r="FI1175" s="55"/>
      <c r="FJ1175" s="55"/>
      <c r="FK1175" s="55"/>
      <c r="FL1175" s="55"/>
      <c r="FM1175" s="55"/>
      <c r="FN1175" s="55"/>
      <c r="FO1175" s="55"/>
      <c r="FP1175" s="55"/>
      <c r="FQ1175" s="55"/>
      <c r="FR1175" s="55"/>
      <c r="FS1175" s="55"/>
      <c r="FT1175" s="55"/>
      <c r="FU1175" s="55"/>
      <c r="FV1175" s="55"/>
      <c r="FW1175" s="55"/>
      <c r="FX1175" s="55"/>
      <c r="FY1175" s="55"/>
      <c r="FZ1175" s="55"/>
      <c r="GA1175" s="55"/>
      <c r="GB1175" s="55"/>
      <c r="GC1175" s="55"/>
      <c r="GD1175" s="55"/>
      <c r="GE1175" s="55"/>
      <c r="GF1175" s="55"/>
      <c r="GG1175" s="55"/>
      <c r="GH1175" s="55"/>
      <c r="GI1175" s="55"/>
      <c r="GJ1175" s="55"/>
      <c r="GK1175" s="55"/>
      <c r="GL1175" s="55"/>
      <c r="GM1175" s="55"/>
      <c r="GN1175" s="55"/>
      <c r="GO1175" s="55"/>
      <c r="GP1175" s="55"/>
      <c r="GQ1175" s="55"/>
      <c r="GR1175" s="55"/>
      <c r="GS1175" s="55"/>
      <c r="GT1175" s="55"/>
      <c r="GU1175" s="55"/>
      <c r="GV1175" s="55"/>
      <c r="GW1175" s="55"/>
      <c r="GX1175" s="55"/>
      <c r="GY1175" s="55"/>
      <c r="GZ1175" s="55"/>
      <c r="HA1175" s="55"/>
      <c r="HB1175" s="55"/>
      <c r="HC1175" s="55"/>
      <c r="HD1175" s="55"/>
      <c r="HE1175" s="55"/>
      <c r="HF1175" s="55"/>
      <c r="HG1175" s="55"/>
      <c r="HH1175" s="55"/>
      <c r="HI1175" s="55"/>
      <c r="HJ1175" s="55"/>
      <c r="HK1175" s="55"/>
      <c r="HL1175" s="55"/>
      <c r="HM1175" s="55"/>
      <c r="HN1175" s="55"/>
      <c r="HO1175" s="55"/>
      <c r="HP1175" s="55"/>
      <c r="HQ1175" s="55"/>
      <c r="HR1175" s="55"/>
      <c r="HS1175" s="55"/>
      <c r="HT1175" s="55"/>
      <c r="HU1175" s="55"/>
      <c r="HV1175" s="55"/>
      <c r="HW1175" s="55"/>
      <c r="HX1175" s="55"/>
      <c r="HY1175" s="55"/>
      <c r="HZ1175" s="55"/>
      <c r="IA1175" s="55"/>
      <c r="IB1175" s="55"/>
      <c r="IC1175" s="55"/>
      <c r="ID1175" s="55"/>
      <c r="IE1175" s="55"/>
      <c r="IF1175" s="55"/>
      <c r="IG1175" s="55"/>
      <c r="IH1175" s="55"/>
      <c r="II1175" s="55"/>
      <c r="IJ1175" s="55"/>
      <c r="IK1175" s="55"/>
      <c r="IL1175" s="55"/>
      <c r="IM1175" s="55"/>
      <c r="IN1175" s="55"/>
      <c r="IO1175" s="55"/>
      <c r="IP1175" s="55"/>
      <c r="IQ1175" s="55"/>
      <c r="IR1175" s="55"/>
      <c r="IS1175" s="55"/>
      <c r="IT1175" s="55"/>
      <c r="IU1175" s="55"/>
      <c r="IV1175" s="55"/>
      <c r="IW1175" s="55"/>
    </row>
    <row r="1176" spans="1:257" s="22" customFormat="1" x14ac:dyDescent="0.2">
      <c r="A1176" s="36" t="s">
        <v>2103</v>
      </c>
      <c r="B1176" s="57">
        <f t="shared" si="54"/>
        <v>44775.315694444442</v>
      </c>
      <c r="C1176" s="27">
        <v>2022</v>
      </c>
      <c r="D1176" s="27">
        <v>8</v>
      </c>
      <c r="E1176" s="27">
        <v>2</v>
      </c>
      <c r="F1176" s="27">
        <v>7</v>
      </c>
      <c r="G1176" s="28">
        <v>34</v>
      </c>
      <c r="H1176" s="29">
        <v>36.36</v>
      </c>
      <c r="I1176" s="30">
        <v>54.026000000000003</v>
      </c>
      <c r="J1176" s="30">
        <v>86.518000000000001</v>
      </c>
      <c r="K1176" s="27">
        <v>0</v>
      </c>
      <c r="L1176" s="68" t="s">
        <v>3</v>
      </c>
      <c r="M1176" s="23">
        <v>2</v>
      </c>
      <c r="N1176" s="23">
        <f t="shared" si="55"/>
        <v>2.2999999999999998</v>
      </c>
      <c r="O1176" s="23">
        <v>2.2999999999999998</v>
      </c>
      <c r="P1176" s="68" t="s">
        <v>4</v>
      </c>
      <c r="Q1176" s="68" t="s">
        <v>923</v>
      </c>
      <c r="R1176" s="19" t="s">
        <v>18</v>
      </c>
      <c r="S1176" s="68" t="s">
        <v>925</v>
      </c>
      <c r="T1176" s="68" t="s">
        <v>21</v>
      </c>
      <c r="U1176" s="55"/>
      <c r="V1176" s="55"/>
      <c r="W1176" s="55"/>
      <c r="X1176" s="55"/>
      <c r="Y1176" s="55"/>
      <c r="Z1176" s="55"/>
      <c r="AA1176" s="55"/>
      <c r="AB1176" s="55"/>
      <c r="AC1176" s="55"/>
      <c r="AD1176" s="55"/>
      <c r="AE1176" s="55"/>
      <c r="AF1176" s="55"/>
      <c r="AG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  <c r="AX1176" s="55"/>
      <c r="AY1176" s="55"/>
      <c r="AZ1176" s="55"/>
      <c r="BA1176" s="55"/>
      <c r="BB1176" s="55"/>
      <c r="BC1176" s="55"/>
      <c r="BD1176" s="55"/>
      <c r="BE1176" s="55"/>
      <c r="BF1176" s="55"/>
      <c r="BG1176" s="55"/>
      <c r="BH1176" s="55"/>
      <c r="BI1176" s="55"/>
      <c r="BJ1176" s="55"/>
      <c r="BK1176" s="55"/>
      <c r="BL1176" s="55"/>
      <c r="BM1176" s="55"/>
      <c r="BN1176" s="55"/>
      <c r="BO1176" s="55"/>
      <c r="BP1176" s="55"/>
      <c r="BQ1176" s="55"/>
      <c r="BR1176" s="55"/>
      <c r="BS1176" s="55"/>
      <c r="BT1176" s="55"/>
      <c r="BU1176" s="55"/>
      <c r="BV1176" s="55"/>
      <c r="BW1176" s="55"/>
      <c r="BX1176" s="55"/>
      <c r="BY1176" s="55"/>
      <c r="BZ1176" s="55"/>
      <c r="CA1176" s="55"/>
      <c r="CB1176" s="55"/>
      <c r="CC1176" s="55"/>
      <c r="CD1176" s="55"/>
      <c r="CE1176" s="55"/>
      <c r="CF1176" s="55"/>
      <c r="CG1176" s="55"/>
      <c r="CH1176" s="55"/>
      <c r="CI1176" s="55"/>
      <c r="CJ1176" s="55"/>
      <c r="CK1176" s="55"/>
      <c r="CL1176" s="55"/>
      <c r="CM1176" s="55"/>
      <c r="CN1176" s="55"/>
      <c r="CO1176" s="55"/>
      <c r="CP1176" s="55"/>
      <c r="CQ1176" s="55"/>
      <c r="CR1176" s="55"/>
      <c r="CS1176" s="55"/>
      <c r="CT1176" s="55"/>
      <c r="CU1176" s="55"/>
      <c r="CV1176" s="55"/>
      <c r="CW1176" s="55"/>
      <c r="CX1176" s="55"/>
      <c r="CY1176" s="55"/>
      <c r="CZ1176" s="55"/>
      <c r="DA1176" s="55"/>
      <c r="DB1176" s="55"/>
      <c r="DC1176" s="55"/>
      <c r="DD1176" s="55"/>
      <c r="DE1176" s="55"/>
      <c r="DF1176" s="55"/>
      <c r="DG1176" s="55"/>
      <c r="DH1176" s="55"/>
      <c r="DI1176" s="55"/>
      <c r="DJ1176" s="55"/>
      <c r="DK1176" s="55"/>
      <c r="DL1176" s="55"/>
      <c r="DM1176" s="55"/>
      <c r="DN1176" s="55"/>
      <c r="DO1176" s="55"/>
      <c r="DP1176" s="55"/>
      <c r="DQ1176" s="55"/>
      <c r="DR1176" s="55"/>
      <c r="DS1176" s="55"/>
      <c r="DT1176" s="55"/>
      <c r="DU1176" s="55"/>
      <c r="DV1176" s="55"/>
      <c r="DW1176" s="55"/>
      <c r="DX1176" s="55"/>
      <c r="DY1176" s="55"/>
      <c r="DZ1176" s="55"/>
      <c r="EA1176" s="55"/>
      <c r="EB1176" s="55"/>
      <c r="EC1176" s="55"/>
      <c r="ED1176" s="55"/>
      <c r="EE1176" s="55"/>
      <c r="EF1176" s="55"/>
      <c r="EG1176" s="55"/>
      <c r="EH1176" s="55"/>
      <c r="EI1176" s="55"/>
      <c r="EJ1176" s="55"/>
      <c r="EK1176" s="55"/>
      <c r="EL1176" s="55"/>
      <c r="EM1176" s="55"/>
      <c r="EN1176" s="55"/>
      <c r="EO1176" s="55"/>
      <c r="EP1176" s="55"/>
      <c r="EQ1176" s="55"/>
      <c r="ER1176" s="55"/>
      <c r="ES1176" s="55"/>
      <c r="ET1176" s="55"/>
      <c r="EU1176" s="55"/>
      <c r="EV1176" s="55"/>
      <c r="EW1176" s="55"/>
      <c r="EX1176" s="55"/>
      <c r="EY1176" s="55"/>
      <c r="EZ1176" s="55"/>
      <c r="FA1176" s="55"/>
      <c r="FB1176" s="55"/>
      <c r="FC1176" s="55"/>
      <c r="FD1176" s="55"/>
      <c r="FE1176" s="55"/>
      <c r="FF1176" s="55"/>
      <c r="FG1176" s="55"/>
      <c r="FH1176" s="55"/>
      <c r="FI1176" s="55"/>
      <c r="FJ1176" s="55"/>
      <c r="FK1176" s="55"/>
      <c r="FL1176" s="55"/>
      <c r="FM1176" s="55"/>
      <c r="FN1176" s="55"/>
      <c r="FO1176" s="55"/>
      <c r="FP1176" s="55"/>
      <c r="FQ1176" s="55"/>
      <c r="FR1176" s="55"/>
      <c r="FS1176" s="55"/>
      <c r="FT1176" s="55"/>
      <c r="FU1176" s="55"/>
      <c r="FV1176" s="55"/>
      <c r="FW1176" s="55"/>
      <c r="FX1176" s="55"/>
      <c r="FY1176" s="55"/>
      <c r="FZ1176" s="55"/>
      <c r="GA1176" s="55"/>
      <c r="GB1176" s="55"/>
      <c r="GC1176" s="55"/>
      <c r="GD1176" s="55"/>
      <c r="GE1176" s="55"/>
      <c r="GF1176" s="55"/>
      <c r="GG1176" s="55"/>
      <c r="GH1176" s="55"/>
      <c r="GI1176" s="55"/>
      <c r="GJ1176" s="55"/>
      <c r="GK1176" s="55"/>
      <c r="GL1176" s="55"/>
      <c r="GM1176" s="55"/>
      <c r="GN1176" s="55"/>
      <c r="GO1176" s="55"/>
      <c r="GP1176" s="55"/>
      <c r="GQ1176" s="55"/>
      <c r="GR1176" s="55"/>
      <c r="GS1176" s="55"/>
      <c r="GT1176" s="55"/>
      <c r="GU1176" s="55"/>
      <c r="GV1176" s="55"/>
      <c r="GW1176" s="55"/>
      <c r="GX1176" s="55"/>
      <c r="GY1176" s="55"/>
      <c r="GZ1176" s="55"/>
      <c r="HA1176" s="55"/>
      <c r="HB1176" s="55"/>
      <c r="HC1176" s="55"/>
      <c r="HD1176" s="55"/>
      <c r="HE1176" s="55"/>
      <c r="HF1176" s="55"/>
      <c r="HG1176" s="55"/>
      <c r="HH1176" s="55"/>
      <c r="HI1176" s="55"/>
      <c r="HJ1176" s="55"/>
      <c r="HK1176" s="55"/>
      <c r="HL1176" s="55"/>
      <c r="HM1176" s="55"/>
      <c r="HN1176" s="55"/>
      <c r="HO1176" s="55"/>
      <c r="HP1176" s="55"/>
      <c r="HQ1176" s="55"/>
      <c r="HR1176" s="55"/>
      <c r="HS1176" s="55"/>
      <c r="HT1176" s="55"/>
      <c r="HU1176" s="55"/>
      <c r="HV1176" s="55"/>
      <c r="HW1176" s="55"/>
      <c r="HX1176" s="55"/>
      <c r="HY1176" s="55"/>
      <c r="HZ1176" s="55"/>
      <c r="IA1176" s="55"/>
      <c r="IB1176" s="55"/>
      <c r="IC1176" s="55"/>
      <c r="ID1176" s="55"/>
      <c r="IE1176" s="55"/>
      <c r="IF1176" s="55"/>
      <c r="IG1176" s="55"/>
      <c r="IH1176" s="55"/>
      <c r="II1176" s="55"/>
      <c r="IJ1176" s="55"/>
      <c r="IK1176" s="55"/>
      <c r="IL1176" s="55"/>
      <c r="IM1176" s="55"/>
      <c r="IN1176" s="55"/>
      <c r="IO1176" s="55"/>
      <c r="IP1176" s="55"/>
      <c r="IQ1176" s="55"/>
      <c r="IR1176" s="55"/>
      <c r="IS1176" s="55"/>
      <c r="IT1176" s="55"/>
      <c r="IU1176" s="55"/>
      <c r="IV1176" s="55"/>
      <c r="IW1176" s="55"/>
    </row>
    <row r="1177" spans="1:257" s="22" customFormat="1" x14ac:dyDescent="0.2">
      <c r="A1177" s="36" t="s">
        <v>2104</v>
      </c>
      <c r="B1177" s="57">
        <f t="shared" si="54"/>
        <v>44775.32335648148</v>
      </c>
      <c r="C1177" s="27">
        <v>2022</v>
      </c>
      <c r="D1177" s="27">
        <v>8</v>
      </c>
      <c r="E1177" s="27">
        <v>2</v>
      </c>
      <c r="F1177" s="27">
        <v>7</v>
      </c>
      <c r="G1177" s="28">
        <v>45</v>
      </c>
      <c r="H1177" s="29">
        <v>38.880000000000003</v>
      </c>
      <c r="I1177" s="30">
        <v>54.365000000000002</v>
      </c>
      <c r="J1177" s="30">
        <v>86.62</v>
      </c>
      <c r="K1177" s="27">
        <v>0</v>
      </c>
      <c r="L1177" s="68" t="s">
        <v>3</v>
      </c>
      <c r="M1177" s="23">
        <v>2.2000000000000002</v>
      </c>
      <c r="N1177" s="23">
        <f t="shared" si="55"/>
        <v>2.4</v>
      </c>
      <c r="O1177" s="23">
        <v>2.4</v>
      </c>
      <c r="P1177" s="68" t="s">
        <v>4</v>
      </c>
      <c r="Q1177" s="68" t="s">
        <v>923</v>
      </c>
      <c r="R1177" s="19" t="s">
        <v>18</v>
      </c>
      <c r="S1177" s="68" t="s">
        <v>925</v>
      </c>
      <c r="T1177" s="68" t="s">
        <v>21</v>
      </c>
      <c r="U1177" s="55"/>
      <c r="V1177" s="55"/>
      <c r="W1177" s="55"/>
      <c r="X1177" s="55"/>
      <c r="Y1177" s="55"/>
      <c r="Z1177" s="55"/>
      <c r="AA1177" s="55"/>
      <c r="AB1177" s="55"/>
      <c r="AC1177" s="55"/>
      <c r="AD1177" s="55"/>
      <c r="AE1177" s="55"/>
      <c r="AF1177" s="55"/>
      <c r="AG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  <c r="AX1177" s="55"/>
      <c r="AY1177" s="55"/>
      <c r="AZ1177" s="55"/>
      <c r="BA1177" s="55"/>
      <c r="BB1177" s="55"/>
      <c r="BC1177" s="55"/>
      <c r="BD1177" s="55"/>
      <c r="BE1177" s="55"/>
      <c r="BF1177" s="55"/>
      <c r="BG1177" s="55"/>
      <c r="BH1177" s="55"/>
      <c r="BI1177" s="55"/>
      <c r="BJ1177" s="55"/>
      <c r="BK1177" s="55"/>
      <c r="BL1177" s="55"/>
      <c r="BM1177" s="55"/>
      <c r="BN1177" s="55"/>
      <c r="BO1177" s="55"/>
      <c r="BP1177" s="55"/>
      <c r="BQ1177" s="55"/>
      <c r="BR1177" s="55"/>
      <c r="BS1177" s="55"/>
      <c r="BT1177" s="55"/>
      <c r="BU1177" s="55"/>
      <c r="BV1177" s="55"/>
      <c r="BW1177" s="55"/>
      <c r="BX1177" s="55"/>
      <c r="BY1177" s="55"/>
      <c r="BZ1177" s="55"/>
      <c r="CA1177" s="55"/>
      <c r="CB1177" s="55"/>
      <c r="CC1177" s="55"/>
      <c r="CD1177" s="55"/>
      <c r="CE1177" s="55"/>
      <c r="CF1177" s="55"/>
      <c r="CG1177" s="55"/>
      <c r="CH1177" s="55"/>
      <c r="CI1177" s="55"/>
      <c r="CJ1177" s="55"/>
      <c r="CK1177" s="55"/>
      <c r="CL1177" s="55"/>
      <c r="CM1177" s="55"/>
      <c r="CN1177" s="55"/>
      <c r="CO1177" s="55"/>
      <c r="CP1177" s="55"/>
      <c r="CQ1177" s="55"/>
      <c r="CR1177" s="55"/>
      <c r="CS1177" s="55"/>
      <c r="CT1177" s="55"/>
      <c r="CU1177" s="55"/>
      <c r="CV1177" s="55"/>
      <c r="CW1177" s="55"/>
      <c r="CX1177" s="55"/>
      <c r="CY1177" s="55"/>
      <c r="CZ1177" s="55"/>
      <c r="DA1177" s="55"/>
      <c r="DB1177" s="55"/>
      <c r="DC1177" s="55"/>
      <c r="DD1177" s="55"/>
      <c r="DE1177" s="55"/>
      <c r="DF1177" s="55"/>
      <c r="DG1177" s="55"/>
      <c r="DH1177" s="55"/>
      <c r="DI1177" s="55"/>
      <c r="DJ1177" s="55"/>
      <c r="DK1177" s="55"/>
      <c r="DL1177" s="55"/>
      <c r="DM1177" s="55"/>
      <c r="DN1177" s="55"/>
      <c r="DO1177" s="55"/>
      <c r="DP1177" s="55"/>
      <c r="DQ1177" s="55"/>
      <c r="DR1177" s="55"/>
      <c r="DS1177" s="55"/>
      <c r="DT1177" s="55"/>
      <c r="DU1177" s="55"/>
      <c r="DV1177" s="55"/>
      <c r="DW1177" s="55"/>
      <c r="DX1177" s="55"/>
      <c r="DY1177" s="55"/>
      <c r="DZ1177" s="55"/>
      <c r="EA1177" s="55"/>
      <c r="EB1177" s="55"/>
      <c r="EC1177" s="55"/>
      <c r="ED1177" s="55"/>
      <c r="EE1177" s="55"/>
      <c r="EF1177" s="55"/>
      <c r="EG1177" s="55"/>
      <c r="EH1177" s="55"/>
      <c r="EI1177" s="55"/>
      <c r="EJ1177" s="55"/>
      <c r="EK1177" s="55"/>
      <c r="EL1177" s="55"/>
      <c r="EM1177" s="55"/>
      <c r="EN1177" s="55"/>
      <c r="EO1177" s="55"/>
      <c r="EP1177" s="55"/>
      <c r="EQ1177" s="55"/>
      <c r="ER1177" s="55"/>
      <c r="ES1177" s="55"/>
      <c r="ET1177" s="55"/>
      <c r="EU1177" s="55"/>
      <c r="EV1177" s="55"/>
      <c r="EW1177" s="55"/>
      <c r="EX1177" s="55"/>
      <c r="EY1177" s="55"/>
      <c r="EZ1177" s="55"/>
      <c r="FA1177" s="55"/>
      <c r="FB1177" s="55"/>
      <c r="FC1177" s="55"/>
      <c r="FD1177" s="55"/>
      <c r="FE1177" s="55"/>
      <c r="FF1177" s="55"/>
      <c r="FG1177" s="55"/>
      <c r="FH1177" s="55"/>
      <c r="FI1177" s="55"/>
      <c r="FJ1177" s="55"/>
      <c r="FK1177" s="55"/>
      <c r="FL1177" s="55"/>
      <c r="FM1177" s="55"/>
      <c r="FN1177" s="55"/>
      <c r="FO1177" s="55"/>
      <c r="FP1177" s="55"/>
      <c r="FQ1177" s="55"/>
      <c r="FR1177" s="55"/>
      <c r="FS1177" s="55"/>
      <c r="FT1177" s="55"/>
      <c r="FU1177" s="55"/>
      <c r="FV1177" s="55"/>
      <c r="FW1177" s="55"/>
      <c r="FX1177" s="55"/>
      <c r="FY1177" s="55"/>
      <c r="FZ1177" s="55"/>
      <c r="GA1177" s="55"/>
      <c r="GB1177" s="55"/>
      <c r="GC1177" s="55"/>
      <c r="GD1177" s="55"/>
      <c r="GE1177" s="55"/>
      <c r="GF1177" s="55"/>
      <c r="GG1177" s="55"/>
      <c r="GH1177" s="55"/>
      <c r="GI1177" s="55"/>
      <c r="GJ1177" s="55"/>
      <c r="GK1177" s="55"/>
      <c r="GL1177" s="55"/>
      <c r="GM1177" s="55"/>
      <c r="GN1177" s="55"/>
      <c r="GO1177" s="55"/>
      <c r="GP1177" s="55"/>
      <c r="GQ1177" s="55"/>
      <c r="GR1177" s="55"/>
      <c r="GS1177" s="55"/>
      <c r="GT1177" s="55"/>
      <c r="GU1177" s="55"/>
      <c r="GV1177" s="55"/>
      <c r="GW1177" s="55"/>
      <c r="GX1177" s="55"/>
      <c r="GY1177" s="55"/>
      <c r="GZ1177" s="55"/>
      <c r="HA1177" s="55"/>
      <c r="HB1177" s="55"/>
      <c r="HC1177" s="55"/>
      <c r="HD1177" s="55"/>
      <c r="HE1177" s="55"/>
      <c r="HF1177" s="55"/>
      <c r="HG1177" s="55"/>
      <c r="HH1177" s="55"/>
      <c r="HI1177" s="55"/>
      <c r="HJ1177" s="55"/>
      <c r="HK1177" s="55"/>
      <c r="HL1177" s="55"/>
      <c r="HM1177" s="55"/>
      <c r="HN1177" s="55"/>
      <c r="HO1177" s="55"/>
      <c r="HP1177" s="55"/>
      <c r="HQ1177" s="55"/>
      <c r="HR1177" s="55"/>
      <c r="HS1177" s="55"/>
      <c r="HT1177" s="55"/>
      <c r="HU1177" s="55"/>
      <c r="HV1177" s="55"/>
      <c r="HW1177" s="55"/>
      <c r="HX1177" s="55"/>
      <c r="HY1177" s="55"/>
      <c r="HZ1177" s="55"/>
      <c r="IA1177" s="55"/>
      <c r="IB1177" s="55"/>
      <c r="IC1177" s="55"/>
      <c r="ID1177" s="55"/>
      <c r="IE1177" s="55"/>
      <c r="IF1177" s="55"/>
      <c r="IG1177" s="55"/>
      <c r="IH1177" s="55"/>
      <c r="II1177" s="55"/>
      <c r="IJ1177" s="55"/>
      <c r="IK1177" s="55"/>
      <c r="IL1177" s="55"/>
      <c r="IM1177" s="55"/>
      <c r="IN1177" s="55"/>
      <c r="IO1177" s="55"/>
      <c r="IP1177" s="55"/>
      <c r="IQ1177" s="55"/>
      <c r="IR1177" s="55"/>
      <c r="IS1177" s="55"/>
      <c r="IT1177" s="55"/>
      <c r="IU1177" s="55"/>
      <c r="IV1177" s="55"/>
      <c r="IW1177" s="55"/>
    </row>
    <row r="1178" spans="1:257" s="22" customFormat="1" x14ac:dyDescent="0.2">
      <c r="A1178" s="36" t="s">
        <v>2105</v>
      </c>
      <c r="B1178" s="57">
        <f t="shared" si="54"/>
        <v>44775.343587962961</v>
      </c>
      <c r="C1178" s="27">
        <v>2022</v>
      </c>
      <c r="D1178" s="27">
        <v>8</v>
      </c>
      <c r="E1178" s="27">
        <v>2</v>
      </c>
      <c r="F1178" s="27">
        <v>8</v>
      </c>
      <c r="G1178" s="28">
        <v>14</v>
      </c>
      <c r="H1178" s="29">
        <v>46.67</v>
      </c>
      <c r="I1178" s="30">
        <v>54.345999999999997</v>
      </c>
      <c r="J1178" s="30">
        <v>86.57</v>
      </c>
      <c r="K1178" s="27">
        <v>0</v>
      </c>
      <c r="L1178" s="68" t="s">
        <v>3</v>
      </c>
      <c r="M1178" s="23">
        <v>2.1</v>
      </c>
      <c r="N1178" s="23">
        <f t="shared" si="55"/>
        <v>2.2999999999999998</v>
      </c>
      <c r="O1178" s="23">
        <v>2.2999999999999998</v>
      </c>
      <c r="P1178" s="68" t="s">
        <v>4</v>
      </c>
      <c r="Q1178" s="68" t="s">
        <v>923</v>
      </c>
      <c r="R1178" s="19" t="s">
        <v>18</v>
      </c>
      <c r="S1178" s="68" t="s">
        <v>925</v>
      </c>
      <c r="T1178" s="68" t="s">
        <v>21</v>
      </c>
      <c r="U1178" s="55"/>
      <c r="V1178" s="55"/>
      <c r="W1178" s="55"/>
      <c r="X1178" s="55"/>
      <c r="Y1178" s="55"/>
      <c r="Z1178" s="55"/>
      <c r="AA1178" s="55"/>
      <c r="AB1178" s="55"/>
      <c r="AC1178" s="55"/>
      <c r="AD1178" s="55"/>
      <c r="AE1178" s="55"/>
      <c r="AF1178" s="55"/>
      <c r="AG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  <c r="AX1178" s="55"/>
      <c r="AY1178" s="55"/>
      <c r="AZ1178" s="55"/>
      <c r="BA1178" s="55"/>
      <c r="BB1178" s="55"/>
      <c r="BC1178" s="55"/>
      <c r="BD1178" s="55"/>
      <c r="BE1178" s="55"/>
      <c r="BF1178" s="55"/>
      <c r="BG1178" s="55"/>
      <c r="BH1178" s="55"/>
      <c r="BI1178" s="55"/>
      <c r="BJ1178" s="55"/>
      <c r="BK1178" s="55"/>
      <c r="BL1178" s="55"/>
      <c r="BM1178" s="55"/>
      <c r="BN1178" s="55"/>
      <c r="BO1178" s="55"/>
      <c r="BP1178" s="55"/>
      <c r="BQ1178" s="55"/>
      <c r="BR1178" s="55"/>
      <c r="BS1178" s="55"/>
      <c r="BT1178" s="55"/>
      <c r="BU1178" s="55"/>
      <c r="BV1178" s="55"/>
      <c r="BW1178" s="55"/>
      <c r="BX1178" s="55"/>
      <c r="BY1178" s="55"/>
      <c r="BZ1178" s="55"/>
      <c r="CA1178" s="55"/>
      <c r="CB1178" s="55"/>
      <c r="CC1178" s="55"/>
      <c r="CD1178" s="55"/>
      <c r="CE1178" s="55"/>
      <c r="CF1178" s="55"/>
      <c r="CG1178" s="55"/>
      <c r="CH1178" s="55"/>
      <c r="CI1178" s="55"/>
      <c r="CJ1178" s="55"/>
      <c r="CK1178" s="55"/>
      <c r="CL1178" s="55"/>
      <c r="CM1178" s="55"/>
      <c r="CN1178" s="55"/>
      <c r="CO1178" s="55"/>
      <c r="CP1178" s="55"/>
      <c r="CQ1178" s="55"/>
      <c r="CR1178" s="55"/>
      <c r="CS1178" s="55"/>
      <c r="CT1178" s="55"/>
      <c r="CU1178" s="55"/>
      <c r="CV1178" s="55"/>
      <c r="CW1178" s="55"/>
      <c r="CX1178" s="55"/>
      <c r="CY1178" s="55"/>
      <c r="CZ1178" s="55"/>
      <c r="DA1178" s="55"/>
      <c r="DB1178" s="55"/>
      <c r="DC1178" s="55"/>
      <c r="DD1178" s="55"/>
      <c r="DE1178" s="55"/>
      <c r="DF1178" s="55"/>
      <c r="DG1178" s="55"/>
      <c r="DH1178" s="55"/>
      <c r="DI1178" s="55"/>
      <c r="DJ1178" s="55"/>
      <c r="DK1178" s="55"/>
      <c r="DL1178" s="55"/>
      <c r="DM1178" s="55"/>
      <c r="DN1178" s="55"/>
      <c r="DO1178" s="55"/>
      <c r="DP1178" s="55"/>
      <c r="DQ1178" s="55"/>
      <c r="DR1178" s="55"/>
      <c r="DS1178" s="55"/>
      <c r="DT1178" s="55"/>
      <c r="DU1178" s="55"/>
      <c r="DV1178" s="55"/>
      <c r="DW1178" s="55"/>
      <c r="DX1178" s="55"/>
      <c r="DY1178" s="55"/>
      <c r="DZ1178" s="55"/>
      <c r="EA1178" s="55"/>
      <c r="EB1178" s="55"/>
      <c r="EC1178" s="55"/>
      <c r="ED1178" s="55"/>
      <c r="EE1178" s="55"/>
      <c r="EF1178" s="55"/>
      <c r="EG1178" s="55"/>
      <c r="EH1178" s="55"/>
      <c r="EI1178" s="55"/>
      <c r="EJ1178" s="55"/>
      <c r="EK1178" s="55"/>
      <c r="EL1178" s="55"/>
      <c r="EM1178" s="55"/>
      <c r="EN1178" s="55"/>
      <c r="EO1178" s="55"/>
      <c r="EP1178" s="55"/>
      <c r="EQ1178" s="55"/>
      <c r="ER1178" s="55"/>
      <c r="ES1178" s="55"/>
      <c r="ET1178" s="55"/>
      <c r="EU1178" s="55"/>
      <c r="EV1178" s="55"/>
      <c r="EW1178" s="55"/>
      <c r="EX1178" s="55"/>
      <c r="EY1178" s="55"/>
      <c r="EZ1178" s="55"/>
      <c r="FA1178" s="55"/>
      <c r="FB1178" s="55"/>
      <c r="FC1178" s="55"/>
      <c r="FD1178" s="55"/>
      <c r="FE1178" s="55"/>
      <c r="FF1178" s="55"/>
      <c r="FG1178" s="55"/>
      <c r="FH1178" s="55"/>
      <c r="FI1178" s="55"/>
      <c r="FJ1178" s="55"/>
      <c r="FK1178" s="55"/>
      <c r="FL1178" s="55"/>
      <c r="FM1178" s="55"/>
      <c r="FN1178" s="55"/>
      <c r="FO1178" s="55"/>
      <c r="FP1178" s="55"/>
      <c r="FQ1178" s="55"/>
      <c r="FR1178" s="55"/>
      <c r="FS1178" s="55"/>
      <c r="FT1178" s="55"/>
      <c r="FU1178" s="55"/>
      <c r="FV1178" s="55"/>
      <c r="FW1178" s="55"/>
      <c r="FX1178" s="55"/>
      <c r="FY1178" s="55"/>
      <c r="FZ1178" s="55"/>
      <c r="GA1178" s="55"/>
      <c r="GB1178" s="55"/>
      <c r="GC1178" s="55"/>
      <c r="GD1178" s="55"/>
      <c r="GE1178" s="55"/>
      <c r="GF1178" s="55"/>
      <c r="GG1178" s="55"/>
      <c r="GH1178" s="55"/>
      <c r="GI1178" s="55"/>
      <c r="GJ1178" s="55"/>
      <c r="GK1178" s="55"/>
      <c r="GL1178" s="55"/>
      <c r="GM1178" s="55"/>
      <c r="GN1178" s="55"/>
      <c r="GO1178" s="55"/>
      <c r="GP1178" s="55"/>
      <c r="GQ1178" s="55"/>
      <c r="GR1178" s="55"/>
      <c r="GS1178" s="55"/>
      <c r="GT1178" s="55"/>
      <c r="GU1178" s="55"/>
      <c r="GV1178" s="55"/>
      <c r="GW1178" s="55"/>
      <c r="GX1178" s="55"/>
      <c r="GY1178" s="55"/>
      <c r="GZ1178" s="55"/>
      <c r="HA1178" s="55"/>
      <c r="HB1178" s="55"/>
      <c r="HC1178" s="55"/>
      <c r="HD1178" s="55"/>
      <c r="HE1178" s="55"/>
      <c r="HF1178" s="55"/>
      <c r="HG1178" s="55"/>
      <c r="HH1178" s="55"/>
      <c r="HI1178" s="55"/>
      <c r="HJ1178" s="55"/>
      <c r="HK1178" s="55"/>
      <c r="HL1178" s="55"/>
      <c r="HM1178" s="55"/>
      <c r="HN1178" s="55"/>
      <c r="HO1178" s="55"/>
      <c r="HP1178" s="55"/>
      <c r="HQ1178" s="55"/>
      <c r="HR1178" s="55"/>
      <c r="HS1178" s="55"/>
      <c r="HT1178" s="55"/>
      <c r="HU1178" s="55"/>
      <c r="HV1178" s="55"/>
      <c r="HW1178" s="55"/>
      <c r="HX1178" s="55"/>
      <c r="HY1178" s="55"/>
      <c r="HZ1178" s="55"/>
      <c r="IA1178" s="55"/>
      <c r="IB1178" s="55"/>
      <c r="IC1178" s="55"/>
      <c r="ID1178" s="55"/>
      <c r="IE1178" s="55"/>
      <c r="IF1178" s="55"/>
      <c r="IG1178" s="55"/>
      <c r="IH1178" s="55"/>
      <c r="II1178" s="55"/>
      <c r="IJ1178" s="55"/>
      <c r="IK1178" s="55"/>
      <c r="IL1178" s="55"/>
      <c r="IM1178" s="55"/>
      <c r="IN1178" s="55"/>
      <c r="IO1178" s="55"/>
      <c r="IP1178" s="55"/>
      <c r="IQ1178" s="55"/>
      <c r="IR1178" s="55"/>
      <c r="IS1178" s="55"/>
      <c r="IT1178" s="55"/>
      <c r="IU1178" s="55"/>
      <c r="IV1178" s="55"/>
      <c r="IW1178" s="55"/>
    </row>
    <row r="1179" spans="1:257" s="22" customFormat="1" x14ac:dyDescent="0.2">
      <c r="A1179" s="36" t="s">
        <v>2106</v>
      </c>
      <c r="B1179" s="57">
        <f t="shared" si="54"/>
        <v>44775.816307870373</v>
      </c>
      <c r="C1179" s="27">
        <v>2022</v>
      </c>
      <c r="D1179" s="27">
        <v>8</v>
      </c>
      <c r="E1179" s="27">
        <v>2</v>
      </c>
      <c r="F1179" s="27">
        <v>19</v>
      </c>
      <c r="G1179" s="28">
        <v>35</v>
      </c>
      <c r="H1179" s="29">
        <v>29.55</v>
      </c>
      <c r="I1179" s="30">
        <v>54.27</v>
      </c>
      <c r="J1179" s="30">
        <v>86.132999999999996</v>
      </c>
      <c r="K1179" s="27">
        <v>2</v>
      </c>
      <c r="L1179" s="35">
        <v>0</v>
      </c>
      <c r="M1179" s="23">
        <v>0.6</v>
      </c>
      <c r="N1179" s="23">
        <f t="shared" si="55"/>
        <v>1.1000000000000001</v>
      </c>
      <c r="O1179" s="23">
        <v>1.1000000000000001</v>
      </c>
      <c r="P1179" s="68" t="s">
        <v>4</v>
      </c>
      <c r="Q1179" s="68" t="s">
        <v>923</v>
      </c>
      <c r="R1179" s="19" t="s">
        <v>18</v>
      </c>
      <c r="S1179" s="68" t="s">
        <v>924</v>
      </c>
      <c r="T1179" s="68"/>
      <c r="U1179" s="55"/>
      <c r="V1179" s="55"/>
      <c r="W1179" s="55"/>
      <c r="X1179" s="55"/>
      <c r="Y1179" s="55"/>
      <c r="Z1179" s="55"/>
      <c r="AA1179" s="55"/>
      <c r="AB1179" s="55"/>
      <c r="AC1179" s="55"/>
      <c r="AD1179" s="55"/>
      <c r="AE1179" s="55"/>
      <c r="AF1179" s="55"/>
      <c r="AG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  <c r="AX1179" s="55"/>
      <c r="AY1179" s="55"/>
      <c r="AZ1179" s="55"/>
      <c r="BA1179" s="55"/>
      <c r="BB1179" s="55"/>
      <c r="BC1179" s="55"/>
      <c r="BD1179" s="55"/>
      <c r="BE1179" s="55"/>
      <c r="BF1179" s="55"/>
      <c r="BG1179" s="55"/>
      <c r="BH1179" s="55"/>
      <c r="BI1179" s="55"/>
      <c r="BJ1179" s="55"/>
      <c r="BK1179" s="55"/>
      <c r="BL1179" s="55"/>
      <c r="BM1179" s="55"/>
      <c r="BN1179" s="55"/>
      <c r="BO1179" s="55"/>
      <c r="BP1179" s="55"/>
      <c r="BQ1179" s="55"/>
      <c r="BR1179" s="55"/>
      <c r="BS1179" s="55"/>
      <c r="BT1179" s="55"/>
      <c r="BU1179" s="55"/>
      <c r="BV1179" s="55"/>
      <c r="BW1179" s="55"/>
      <c r="BX1179" s="55"/>
      <c r="BY1179" s="55"/>
      <c r="BZ1179" s="55"/>
      <c r="CA1179" s="55"/>
      <c r="CB1179" s="55"/>
      <c r="CC1179" s="55"/>
      <c r="CD1179" s="55"/>
      <c r="CE1179" s="55"/>
      <c r="CF1179" s="55"/>
      <c r="CG1179" s="55"/>
      <c r="CH1179" s="55"/>
      <c r="CI1179" s="55"/>
      <c r="CJ1179" s="55"/>
      <c r="CK1179" s="55"/>
      <c r="CL1179" s="55"/>
      <c r="CM1179" s="55"/>
      <c r="CN1179" s="55"/>
      <c r="CO1179" s="55"/>
      <c r="CP1179" s="55"/>
      <c r="CQ1179" s="55"/>
      <c r="CR1179" s="55"/>
      <c r="CS1179" s="55"/>
      <c r="CT1179" s="55"/>
      <c r="CU1179" s="55"/>
      <c r="CV1179" s="55"/>
      <c r="CW1179" s="55"/>
      <c r="CX1179" s="55"/>
      <c r="CY1179" s="55"/>
      <c r="CZ1179" s="55"/>
      <c r="DA1179" s="55"/>
      <c r="DB1179" s="55"/>
      <c r="DC1179" s="55"/>
      <c r="DD1179" s="55"/>
      <c r="DE1179" s="55"/>
      <c r="DF1179" s="55"/>
      <c r="DG1179" s="55"/>
      <c r="DH1179" s="55"/>
      <c r="DI1179" s="55"/>
      <c r="DJ1179" s="55"/>
      <c r="DK1179" s="55"/>
      <c r="DL1179" s="55"/>
      <c r="DM1179" s="55"/>
      <c r="DN1179" s="55"/>
      <c r="DO1179" s="55"/>
      <c r="DP1179" s="55"/>
      <c r="DQ1179" s="55"/>
      <c r="DR1179" s="55"/>
      <c r="DS1179" s="55"/>
      <c r="DT1179" s="55"/>
      <c r="DU1179" s="55"/>
      <c r="DV1179" s="55"/>
      <c r="DW1179" s="55"/>
      <c r="DX1179" s="55"/>
      <c r="DY1179" s="55"/>
      <c r="DZ1179" s="55"/>
      <c r="EA1179" s="55"/>
      <c r="EB1179" s="55"/>
      <c r="EC1179" s="55"/>
      <c r="ED1179" s="55"/>
      <c r="EE1179" s="55"/>
      <c r="EF1179" s="55"/>
      <c r="EG1179" s="55"/>
      <c r="EH1179" s="55"/>
      <c r="EI1179" s="55"/>
      <c r="EJ1179" s="55"/>
      <c r="EK1179" s="55"/>
      <c r="EL1179" s="55"/>
      <c r="EM1179" s="55"/>
      <c r="EN1179" s="55"/>
      <c r="EO1179" s="55"/>
      <c r="EP1179" s="55"/>
      <c r="EQ1179" s="55"/>
      <c r="ER1179" s="55"/>
      <c r="ES1179" s="55"/>
      <c r="ET1179" s="55"/>
      <c r="EU1179" s="55"/>
      <c r="EV1179" s="55"/>
      <c r="EW1179" s="55"/>
      <c r="EX1179" s="55"/>
      <c r="EY1179" s="55"/>
      <c r="EZ1179" s="55"/>
      <c r="FA1179" s="55"/>
      <c r="FB1179" s="55"/>
      <c r="FC1179" s="55"/>
      <c r="FD1179" s="55"/>
      <c r="FE1179" s="55"/>
      <c r="FF1179" s="55"/>
      <c r="FG1179" s="55"/>
      <c r="FH1179" s="55"/>
      <c r="FI1179" s="55"/>
      <c r="FJ1179" s="55"/>
      <c r="FK1179" s="55"/>
      <c r="FL1179" s="55"/>
      <c r="FM1179" s="55"/>
      <c r="FN1179" s="55"/>
      <c r="FO1179" s="55"/>
      <c r="FP1179" s="55"/>
      <c r="FQ1179" s="55"/>
      <c r="FR1179" s="55"/>
      <c r="FS1179" s="55"/>
      <c r="FT1179" s="55"/>
      <c r="FU1179" s="55"/>
      <c r="FV1179" s="55"/>
      <c r="FW1179" s="55"/>
      <c r="FX1179" s="55"/>
      <c r="FY1179" s="55"/>
      <c r="FZ1179" s="55"/>
      <c r="GA1179" s="55"/>
      <c r="GB1179" s="55"/>
      <c r="GC1179" s="55"/>
      <c r="GD1179" s="55"/>
      <c r="GE1179" s="55"/>
      <c r="GF1179" s="55"/>
      <c r="GG1179" s="55"/>
      <c r="GH1179" s="55"/>
      <c r="GI1179" s="55"/>
      <c r="GJ1179" s="55"/>
      <c r="GK1179" s="55"/>
      <c r="GL1179" s="55"/>
      <c r="GM1179" s="55"/>
      <c r="GN1179" s="55"/>
      <c r="GO1179" s="55"/>
      <c r="GP1179" s="55"/>
      <c r="GQ1179" s="55"/>
      <c r="GR1179" s="55"/>
      <c r="GS1179" s="55"/>
      <c r="GT1179" s="55"/>
      <c r="GU1179" s="55"/>
      <c r="GV1179" s="55"/>
      <c r="GW1179" s="55"/>
      <c r="GX1179" s="55"/>
      <c r="GY1179" s="55"/>
      <c r="GZ1179" s="55"/>
      <c r="HA1179" s="55"/>
      <c r="HB1179" s="55"/>
      <c r="HC1179" s="55"/>
      <c r="HD1179" s="55"/>
      <c r="HE1179" s="55"/>
      <c r="HF1179" s="55"/>
      <c r="HG1179" s="55"/>
      <c r="HH1179" s="55"/>
      <c r="HI1179" s="55"/>
      <c r="HJ1179" s="55"/>
      <c r="HK1179" s="55"/>
      <c r="HL1179" s="55"/>
      <c r="HM1179" s="55"/>
      <c r="HN1179" s="55"/>
      <c r="HO1179" s="55"/>
      <c r="HP1179" s="55"/>
      <c r="HQ1179" s="55"/>
      <c r="HR1179" s="55"/>
      <c r="HS1179" s="55"/>
      <c r="HT1179" s="55"/>
      <c r="HU1179" s="55"/>
      <c r="HV1179" s="55"/>
      <c r="HW1179" s="55"/>
      <c r="HX1179" s="55"/>
      <c r="HY1179" s="55"/>
      <c r="HZ1179" s="55"/>
      <c r="IA1179" s="55"/>
      <c r="IB1179" s="55"/>
      <c r="IC1179" s="55"/>
      <c r="ID1179" s="55"/>
      <c r="IE1179" s="55"/>
      <c r="IF1179" s="55"/>
      <c r="IG1179" s="55"/>
      <c r="IH1179" s="55"/>
      <c r="II1179" s="55"/>
      <c r="IJ1179" s="55"/>
      <c r="IK1179" s="55"/>
      <c r="IL1179" s="55"/>
      <c r="IM1179" s="55"/>
      <c r="IN1179" s="55"/>
      <c r="IO1179" s="55"/>
      <c r="IP1179" s="55"/>
      <c r="IQ1179" s="55"/>
      <c r="IR1179" s="55"/>
      <c r="IS1179" s="55"/>
      <c r="IT1179" s="55"/>
      <c r="IU1179" s="55"/>
      <c r="IV1179" s="55"/>
      <c r="IW1179" s="55"/>
    </row>
    <row r="1180" spans="1:257" s="22" customFormat="1" x14ac:dyDescent="0.2">
      <c r="A1180" s="36" t="s">
        <v>2107</v>
      </c>
      <c r="B1180" s="57">
        <f t="shared" si="54"/>
        <v>44775.85260416667</v>
      </c>
      <c r="C1180" s="27">
        <v>2022</v>
      </c>
      <c r="D1180" s="27">
        <v>8</v>
      </c>
      <c r="E1180" s="27">
        <v>2</v>
      </c>
      <c r="F1180" s="27">
        <v>20</v>
      </c>
      <c r="G1180" s="28">
        <v>27</v>
      </c>
      <c r="H1180" s="29">
        <v>45.33</v>
      </c>
      <c r="I1180" s="30">
        <v>54.302</v>
      </c>
      <c r="J1180" s="30">
        <v>86.15</v>
      </c>
      <c r="K1180" s="27">
        <v>5</v>
      </c>
      <c r="L1180" s="35">
        <v>2</v>
      </c>
      <c r="M1180" s="23">
        <v>0.6</v>
      </c>
      <c r="N1180" s="23">
        <f t="shared" si="55"/>
        <v>1.1000000000000001</v>
      </c>
      <c r="O1180" s="23">
        <v>1.1000000000000001</v>
      </c>
      <c r="P1180" s="68" t="s">
        <v>4</v>
      </c>
      <c r="Q1180" s="68" t="s">
        <v>923</v>
      </c>
      <c r="R1180" s="19" t="s">
        <v>18</v>
      </c>
      <c r="S1180" s="68" t="s">
        <v>924</v>
      </c>
      <c r="T1180" s="68"/>
      <c r="U1180" s="55"/>
      <c r="V1180" s="55"/>
      <c r="W1180" s="55"/>
      <c r="X1180" s="55"/>
      <c r="Y1180" s="55"/>
      <c r="Z1180" s="55"/>
      <c r="AA1180" s="55"/>
      <c r="AB1180" s="55"/>
      <c r="AC1180" s="55"/>
      <c r="AD1180" s="55"/>
      <c r="AE1180" s="55"/>
      <c r="AF1180" s="55"/>
      <c r="AG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  <c r="AX1180" s="55"/>
      <c r="AY1180" s="55"/>
      <c r="AZ1180" s="55"/>
      <c r="BA1180" s="55"/>
      <c r="BB1180" s="55"/>
      <c r="BC1180" s="55"/>
      <c r="BD1180" s="55"/>
      <c r="BE1180" s="55"/>
      <c r="BF1180" s="55"/>
      <c r="BG1180" s="55"/>
      <c r="BH1180" s="55"/>
      <c r="BI1180" s="55"/>
      <c r="BJ1180" s="55"/>
      <c r="BK1180" s="55"/>
      <c r="BL1180" s="55"/>
      <c r="BM1180" s="55"/>
      <c r="BN1180" s="55"/>
      <c r="BO1180" s="55"/>
      <c r="BP1180" s="55"/>
      <c r="BQ1180" s="55"/>
      <c r="BR1180" s="55"/>
      <c r="BS1180" s="55"/>
      <c r="BT1180" s="55"/>
      <c r="BU1180" s="55"/>
      <c r="BV1180" s="55"/>
      <c r="BW1180" s="55"/>
      <c r="BX1180" s="55"/>
      <c r="BY1180" s="55"/>
      <c r="BZ1180" s="55"/>
      <c r="CA1180" s="55"/>
      <c r="CB1180" s="55"/>
      <c r="CC1180" s="55"/>
      <c r="CD1180" s="55"/>
      <c r="CE1180" s="55"/>
      <c r="CF1180" s="55"/>
      <c r="CG1180" s="55"/>
      <c r="CH1180" s="55"/>
      <c r="CI1180" s="55"/>
      <c r="CJ1180" s="55"/>
      <c r="CK1180" s="55"/>
      <c r="CL1180" s="55"/>
      <c r="CM1180" s="55"/>
      <c r="CN1180" s="55"/>
      <c r="CO1180" s="55"/>
      <c r="CP1180" s="55"/>
      <c r="CQ1180" s="55"/>
      <c r="CR1180" s="55"/>
      <c r="CS1180" s="55"/>
      <c r="CT1180" s="55"/>
      <c r="CU1180" s="55"/>
      <c r="CV1180" s="55"/>
      <c r="CW1180" s="55"/>
      <c r="CX1180" s="55"/>
      <c r="CY1180" s="55"/>
      <c r="CZ1180" s="55"/>
      <c r="DA1180" s="55"/>
      <c r="DB1180" s="55"/>
      <c r="DC1180" s="55"/>
      <c r="DD1180" s="55"/>
      <c r="DE1180" s="55"/>
      <c r="DF1180" s="55"/>
      <c r="DG1180" s="55"/>
      <c r="DH1180" s="55"/>
      <c r="DI1180" s="55"/>
      <c r="DJ1180" s="55"/>
      <c r="DK1180" s="55"/>
      <c r="DL1180" s="55"/>
      <c r="DM1180" s="55"/>
      <c r="DN1180" s="55"/>
      <c r="DO1180" s="55"/>
      <c r="DP1180" s="55"/>
      <c r="DQ1180" s="55"/>
      <c r="DR1180" s="55"/>
      <c r="DS1180" s="55"/>
      <c r="DT1180" s="55"/>
      <c r="DU1180" s="55"/>
      <c r="DV1180" s="55"/>
      <c r="DW1180" s="55"/>
      <c r="DX1180" s="55"/>
      <c r="DY1180" s="55"/>
      <c r="DZ1180" s="55"/>
      <c r="EA1180" s="55"/>
      <c r="EB1180" s="55"/>
      <c r="EC1180" s="55"/>
      <c r="ED1180" s="55"/>
      <c r="EE1180" s="55"/>
      <c r="EF1180" s="55"/>
      <c r="EG1180" s="55"/>
      <c r="EH1180" s="55"/>
      <c r="EI1180" s="55"/>
      <c r="EJ1180" s="55"/>
      <c r="EK1180" s="55"/>
      <c r="EL1180" s="55"/>
      <c r="EM1180" s="55"/>
      <c r="EN1180" s="55"/>
      <c r="EO1180" s="55"/>
      <c r="EP1180" s="55"/>
      <c r="EQ1180" s="55"/>
      <c r="ER1180" s="55"/>
      <c r="ES1180" s="55"/>
      <c r="ET1180" s="55"/>
      <c r="EU1180" s="55"/>
      <c r="EV1180" s="55"/>
      <c r="EW1180" s="55"/>
      <c r="EX1180" s="55"/>
      <c r="EY1180" s="55"/>
      <c r="EZ1180" s="55"/>
      <c r="FA1180" s="55"/>
      <c r="FB1180" s="55"/>
      <c r="FC1180" s="55"/>
      <c r="FD1180" s="55"/>
      <c r="FE1180" s="55"/>
      <c r="FF1180" s="55"/>
      <c r="FG1180" s="55"/>
      <c r="FH1180" s="55"/>
      <c r="FI1180" s="55"/>
      <c r="FJ1180" s="55"/>
      <c r="FK1180" s="55"/>
      <c r="FL1180" s="55"/>
      <c r="FM1180" s="55"/>
      <c r="FN1180" s="55"/>
      <c r="FO1180" s="55"/>
      <c r="FP1180" s="55"/>
      <c r="FQ1180" s="55"/>
      <c r="FR1180" s="55"/>
      <c r="FS1180" s="55"/>
      <c r="FT1180" s="55"/>
      <c r="FU1180" s="55"/>
      <c r="FV1180" s="55"/>
      <c r="FW1180" s="55"/>
      <c r="FX1180" s="55"/>
      <c r="FY1180" s="55"/>
      <c r="FZ1180" s="55"/>
      <c r="GA1180" s="55"/>
      <c r="GB1180" s="55"/>
      <c r="GC1180" s="55"/>
      <c r="GD1180" s="55"/>
      <c r="GE1180" s="55"/>
      <c r="GF1180" s="55"/>
      <c r="GG1180" s="55"/>
      <c r="GH1180" s="55"/>
      <c r="GI1180" s="55"/>
      <c r="GJ1180" s="55"/>
      <c r="GK1180" s="55"/>
      <c r="GL1180" s="55"/>
      <c r="GM1180" s="55"/>
      <c r="GN1180" s="55"/>
      <c r="GO1180" s="55"/>
      <c r="GP1180" s="55"/>
      <c r="GQ1180" s="55"/>
      <c r="GR1180" s="55"/>
      <c r="GS1180" s="55"/>
      <c r="GT1180" s="55"/>
      <c r="GU1180" s="55"/>
      <c r="GV1180" s="55"/>
      <c r="GW1180" s="55"/>
      <c r="GX1180" s="55"/>
      <c r="GY1180" s="55"/>
      <c r="GZ1180" s="55"/>
      <c r="HA1180" s="55"/>
      <c r="HB1180" s="55"/>
      <c r="HC1180" s="55"/>
      <c r="HD1180" s="55"/>
      <c r="HE1180" s="55"/>
      <c r="HF1180" s="55"/>
      <c r="HG1180" s="55"/>
      <c r="HH1180" s="55"/>
      <c r="HI1180" s="55"/>
      <c r="HJ1180" s="55"/>
      <c r="HK1180" s="55"/>
      <c r="HL1180" s="55"/>
      <c r="HM1180" s="55"/>
      <c r="HN1180" s="55"/>
      <c r="HO1180" s="55"/>
      <c r="HP1180" s="55"/>
      <c r="HQ1180" s="55"/>
      <c r="HR1180" s="55"/>
      <c r="HS1180" s="55"/>
      <c r="HT1180" s="55"/>
      <c r="HU1180" s="55"/>
      <c r="HV1180" s="55"/>
      <c r="HW1180" s="55"/>
      <c r="HX1180" s="55"/>
      <c r="HY1180" s="55"/>
      <c r="HZ1180" s="55"/>
      <c r="IA1180" s="55"/>
      <c r="IB1180" s="55"/>
      <c r="IC1180" s="55"/>
      <c r="ID1180" s="55"/>
      <c r="IE1180" s="55"/>
      <c r="IF1180" s="55"/>
      <c r="IG1180" s="55"/>
      <c r="IH1180" s="55"/>
      <c r="II1180" s="55"/>
      <c r="IJ1180" s="55"/>
      <c r="IK1180" s="55"/>
      <c r="IL1180" s="55"/>
      <c r="IM1180" s="55"/>
      <c r="IN1180" s="55"/>
      <c r="IO1180" s="55"/>
      <c r="IP1180" s="55"/>
      <c r="IQ1180" s="55"/>
      <c r="IR1180" s="55"/>
      <c r="IS1180" s="55"/>
      <c r="IT1180" s="55"/>
      <c r="IU1180" s="55"/>
      <c r="IV1180" s="55"/>
      <c r="IW1180" s="55"/>
    </row>
    <row r="1181" spans="1:257" s="22" customFormat="1" x14ac:dyDescent="0.2">
      <c r="A1181" s="36" t="s">
        <v>2108</v>
      </c>
      <c r="B1181" s="57">
        <f t="shared" si="54"/>
        <v>44776.085972222223</v>
      </c>
      <c r="C1181" s="27">
        <v>2022</v>
      </c>
      <c r="D1181" s="27">
        <v>8</v>
      </c>
      <c r="E1181" s="27">
        <v>3</v>
      </c>
      <c r="F1181" s="27">
        <v>2</v>
      </c>
      <c r="G1181" s="28">
        <v>3</v>
      </c>
      <c r="H1181" s="29">
        <v>48.13</v>
      </c>
      <c r="I1181" s="30">
        <v>54.307000000000002</v>
      </c>
      <c r="J1181" s="30">
        <v>86.126999999999995</v>
      </c>
      <c r="K1181" s="27">
        <v>4</v>
      </c>
      <c r="L1181" s="35">
        <v>1</v>
      </c>
      <c r="M1181" s="23">
        <v>1</v>
      </c>
      <c r="N1181" s="23">
        <f t="shared" si="55"/>
        <v>1.5</v>
      </c>
      <c r="O1181" s="23">
        <v>1.5</v>
      </c>
      <c r="P1181" s="68" t="s">
        <v>4</v>
      </c>
      <c r="Q1181" s="68" t="s">
        <v>923</v>
      </c>
      <c r="R1181" s="19" t="s">
        <v>18</v>
      </c>
      <c r="S1181" s="68" t="s">
        <v>924</v>
      </c>
      <c r="T1181" s="68" t="s">
        <v>21</v>
      </c>
      <c r="U1181" s="55"/>
      <c r="V1181" s="55"/>
      <c r="W1181" s="55"/>
      <c r="X1181" s="55"/>
      <c r="Y1181" s="55"/>
      <c r="Z1181" s="55"/>
      <c r="AA1181" s="55"/>
      <c r="AB1181" s="55"/>
      <c r="AC1181" s="55"/>
      <c r="AD1181" s="55"/>
      <c r="AE1181" s="55"/>
      <c r="AF1181" s="55"/>
      <c r="AG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  <c r="AX1181" s="55"/>
      <c r="AY1181" s="55"/>
      <c r="AZ1181" s="55"/>
      <c r="BA1181" s="55"/>
      <c r="BB1181" s="55"/>
      <c r="BC1181" s="55"/>
      <c r="BD1181" s="55"/>
      <c r="BE1181" s="55"/>
      <c r="BF1181" s="55"/>
      <c r="BG1181" s="55"/>
      <c r="BH1181" s="55"/>
      <c r="BI1181" s="55"/>
      <c r="BJ1181" s="55"/>
      <c r="BK1181" s="55"/>
      <c r="BL1181" s="55"/>
      <c r="BM1181" s="55"/>
      <c r="BN1181" s="55"/>
      <c r="BO1181" s="55"/>
      <c r="BP1181" s="55"/>
      <c r="BQ1181" s="55"/>
      <c r="BR1181" s="55"/>
      <c r="BS1181" s="55"/>
      <c r="BT1181" s="55"/>
      <c r="BU1181" s="55"/>
      <c r="BV1181" s="55"/>
      <c r="BW1181" s="55"/>
      <c r="BX1181" s="55"/>
      <c r="BY1181" s="55"/>
      <c r="BZ1181" s="55"/>
      <c r="CA1181" s="55"/>
      <c r="CB1181" s="55"/>
      <c r="CC1181" s="55"/>
      <c r="CD1181" s="55"/>
      <c r="CE1181" s="55"/>
      <c r="CF1181" s="55"/>
      <c r="CG1181" s="55"/>
      <c r="CH1181" s="55"/>
      <c r="CI1181" s="55"/>
      <c r="CJ1181" s="55"/>
      <c r="CK1181" s="55"/>
      <c r="CL1181" s="55"/>
      <c r="CM1181" s="55"/>
      <c r="CN1181" s="55"/>
      <c r="CO1181" s="55"/>
      <c r="CP1181" s="55"/>
      <c r="CQ1181" s="55"/>
      <c r="CR1181" s="55"/>
      <c r="CS1181" s="55"/>
      <c r="CT1181" s="55"/>
      <c r="CU1181" s="55"/>
      <c r="CV1181" s="55"/>
      <c r="CW1181" s="55"/>
      <c r="CX1181" s="55"/>
      <c r="CY1181" s="55"/>
      <c r="CZ1181" s="55"/>
      <c r="DA1181" s="55"/>
      <c r="DB1181" s="55"/>
      <c r="DC1181" s="55"/>
      <c r="DD1181" s="55"/>
      <c r="DE1181" s="55"/>
      <c r="DF1181" s="55"/>
      <c r="DG1181" s="55"/>
      <c r="DH1181" s="55"/>
      <c r="DI1181" s="55"/>
      <c r="DJ1181" s="55"/>
      <c r="DK1181" s="55"/>
      <c r="DL1181" s="55"/>
      <c r="DM1181" s="55"/>
      <c r="DN1181" s="55"/>
      <c r="DO1181" s="55"/>
      <c r="DP1181" s="55"/>
      <c r="DQ1181" s="55"/>
      <c r="DR1181" s="55"/>
      <c r="DS1181" s="55"/>
      <c r="DT1181" s="55"/>
      <c r="DU1181" s="55"/>
      <c r="DV1181" s="55"/>
      <c r="DW1181" s="55"/>
      <c r="DX1181" s="55"/>
      <c r="DY1181" s="55"/>
      <c r="DZ1181" s="55"/>
      <c r="EA1181" s="55"/>
      <c r="EB1181" s="55"/>
      <c r="EC1181" s="55"/>
      <c r="ED1181" s="55"/>
      <c r="EE1181" s="55"/>
      <c r="EF1181" s="55"/>
      <c r="EG1181" s="55"/>
      <c r="EH1181" s="55"/>
      <c r="EI1181" s="55"/>
      <c r="EJ1181" s="55"/>
      <c r="EK1181" s="55"/>
      <c r="EL1181" s="55"/>
      <c r="EM1181" s="55"/>
      <c r="EN1181" s="55"/>
      <c r="EO1181" s="55"/>
      <c r="EP1181" s="55"/>
      <c r="EQ1181" s="55"/>
      <c r="ER1181" s="55"/>
      <c r="ES1181" s="55"/>
      <c r="ET1181" s="55"/>
      <c r="EU1181" s="55"/>
      <c r="EV1181" s="55"/>
      <c r="EW1181" s="55"/>
      <c r="EX1181" s="55"/>
      <c r="EY1181" s="55"/>
      <c r="EZ1181" s="55"/>
      <c r="FA1181" s="55"/>
      <c r="FB1181" s="55"/>
      <c r="FC1181" s="55"/>
      <c r="FD1181" s="55"/>
      <c r="FE1181" s="55"/>
      <c r="FF1181" s="55"/>
      <c r="FG1181" s="55"/>
      <c r="FH1181" s="55"/>
      <c r="FI1181" s="55"/>
      <c r="FJ1181" s="55"/>
      <c r="FK1181" s="55"/>
      <c r="FL1181" s="55"/>
      <c r="FM1181" s="55"/>
      <c r="FN1181" s="55"/>
      <c r="FO1181" s="55"/>
      <c r="FP1181" s="55"/>
      <c r="FQ1181" s="55"/>
      <c r="FR1181" s="55"/>
      <c r="FS1181" s="55"/>
      <c r="FT1181" s="55"/>
      <c r="FU1181" s="55"/>
      <c r="FV1181" s="55"/>
      <c r="FW1181" s="55"/>
      <c r="FX1181" s="55"/>
      <c r="FY1181" s="55"/>
      <c r="FZ1181" s="55"/>
      <c r="GA1181" s="55"/>
      <c r="GB1181" s="55"/>
      <c r="GC1181" s="55"/>
      <c r="GD1181" s="55"/>
      <c r="GE1181" s="55"/>
      <c r="GF1181" s="55"/>
      <c r="GG1181" s="55"/>
      <c r="GH1181" s="55"/>
      <c r="GI1181" s="55"/>
      <c r="GJ1181" s="55"/>
      <c r="GK1181" s="55"/>
      <c r="GL1181" s="55"/>
      <c r="GM1181" s="55"/>
      <c r="GN1181" s="55"/>
      <c r="GO1181" s="55"/>
      <c r="GP1181" s="55"/>
      <c r="GQ1181" s="55"/>
      <c r="GR1181" s="55"/>
      <c r="GS1181" s="55"/>
      <c r="GT1181" s="55"/>
      <c r="GU1181" s="55"/>
      <c r="GV1181" s="55"/>
      <c r="GW1181" s="55"/>
      <c r="GX1181" s="55"/>
      <c r="GY1181" s="55"/>
      <c r="GZ1181" s="55"/>
      <c r="HA1181" s="55"/>
      <c r="HB1181" s="55"/>
      <c r="HC1181" s="55"/>
      <c r="HD1181" s="55"/>
      <c r="HE1181" s="55"/>
      <c r="HF1181" s="55"/>
      <c r="HG1181" s="55"/>
      <c r="HH1181" s="55"/>
      <c r="HI1181" s="55"/>
      <c r="HJ1181" s="55"/>
      <c r="HK1181" s="55"/>
      <c r="HL1181" s="55"/>
      <c r="HM1181" s="55"/>
      <c r="HN1181" s="55"/>
      <c r="HO1181" s="55"/>
      <c r="HP1181" s="55"/>
      <c r="HQ1181" s="55"/>
      <c r="HR1181" s="55"/>
      <c r="HS1181" s="55"/>
      <c r="HT1181" s="55"/>
      <c r="HU1181" s="55"/>
      <c r="HV1181" s="55"/>
      <c r="HW1181" s="55"/>
      <c r="HX1181" s="55"/>
      <c r="HY1181" s="55"/>
      <c r="HZ1181" s="55"/>
      <c r="IA1181" s="55"/>
      <c r="IB1181" s="55"/>
      <c r="IC1181" s="55"/>
      <c r="ID1181" s="55"/>
      <c r="IE1181" s="55"/>
      <c r="IF1181" s="55"/>
      <c r="IG1181" s="55"/>
      <c r="IH1181" s="55"/>
      <c r="II1181" s="55"/>
      <c r="IJ1181" s="55"/>
      <c r="IK1181" s="55"/>
      <c r="IL1181" s="55"/>
      <c r="IM1181" s="55"/>
      <c r="IN1181" s="55"/>
      <c r="IO1181" s="55"/>
      <c r="IP1181" s="55"/>
      <c r="IQ1181" s="55"/>
      <c r="IR1181" s="55"/>
      <c r="IS1181" s="55"/>
      <c r="IT1181" s="55"/>
      <c r="IU1181" s="55"/>
      <c r="IV1181" s="55"/>
      <c r="IW1181" s="55"/>
    </row>
    <row r="1182" spans="1:257" s="22" customFormat="1" x14ac:dyDescent="0.2">
      <c r="A1182" s="36" t="s">
        <v>2109</v>
      </c>
      <c r="B1182" s="57">
        <f t="shared" si="54"/>
        <v>44776.211944444447</v>
      </c>
      <c r="C1182" s="27">
        <v>2022</v>
      </c>
      <c r="D1182" s="27">
        <v>8</v>
      </c>
      <c r="E1182" s="27">
        <v>3</v>
      </c>
      <c r="F1182" s="27">
        <v>5</v>
      </c>
      <c r="G1182" s="28">
        <v>5</v>
      </c>
      <c r="H1182" s="29">
        <v>12.5</v>
      </c>
      <c r="I1182" s="30">
        <v>54.036000000000001</v>
      </c>
      <c r="J1182" s="30">
        <v>86.591999999999999</v>
      </c>
      <c r="K1182" s="27">
        <v>0</v>
      </c>
      <c r="L1182" s="68" t="s">
        <v>3</v>
      </c>
      <c r="M1182" s="23">
        <v>2</v>
      </c>
      <c r="N1182" s="23">
        <f t="shared" si="55"/>
        <v>2.2999999999999998</v>
      </c>
      <c r="O1182" s="23">
        <v>2.2999999999999998</v>
      </c>
      <c r="P1182" s="68" t="s">
        <v>4</v>
      </c>
      <c r="Q1182" s="68" t="s">
        <v>923</v>
      </c>
      <c r="R1182" s="19" t="s">
        <v>18</v>
      </c>
      <c r="S1182" s="68" t="s">
        <v>925</v>
      </c>
      <c r="T1182" s="68" t="s">
        <v>21</v>
      </c>
      <c r="U1182" s="55"/>
      <c r="V1182" s="55"/>
      <c r="W1182" s="55"/>
      <c r="X1182" s="55"/>
      <c r="Y1182" s="55"/>
      <c r="Z1182" s="55"/>
      <c r="AA1182" s="55"/>
      <c r="AB1182" s="55"/>
      <c r="AC1182" s="55"/>
      <c r="AD1182" s="55"/>
      <c r="AE1182" s="55"/>
      <c r="AF1182" s="55"/>
      <c r="AG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  <c r="AX1182" s="55"/>
      <c r="AY1182" s="55"/>
      <c r="AZ1182" s="55"/>
      <c r="BA1182" s="55"/>
      <c r="BB1182" s="55"/>
      <c r="BC1182" s="55"/>
      <c r="BD1182" s="55"/>
      <c r="BE1182" s="55"/>
      <c r="BF1182" s="55"/>
      <c r="BG1182" s="55"/>
      <c r="BH1182" s="55"/>
      <c r="BI1182" s="55"/>
      <c r="BJ1182" s="55"/>
      <c r="BK1182" s="55"/>
      <c r="BL1182" s="55"/>
      <c r="BM1182" s="55"/>
      <c r="BN1182" s="55"/>
      <c r="BO1182" s="55"/>
      <c r="BP1182" s="55"/>
      <c r="BQ1182" s="55"/>
      <c r="BR1182" s="55"/>
      <c r="BS1182" s="55"/>
      <c r="BT1182" s="55"/>
      <c r="BU1182" s="55"/>
      <c r="BV1182" s="55"/>
      <c r="BW1182" s="55"/>
      <c r="BX1182" s="55"/>
      <c r="BY1182" s="55"/>
      <c r="BZ1182" s="55"/>
      <c r="CA1182" s="55"/>
      <c r="CB1182" s="55"/>
      <c r="CC1182" s="55"/>
      <c r="CD1182" s="55"/>
      <c r="CE1182" s="55"/>
      <c r="CF1182" s="55"/>
      <c r="CG1182" s="55"/>
      <c r="CH1182" s="55"/>
      <c r="CI1182" s="55"/>
      <c r="CJ1182" s="55"/>
      <c r="CK1182" s="55"/>
      <c r="CL1182" s="55"/>
      <c r="CM1182" s="55"/>
      <c r="CN1182" s="55"/>
      <c r="CO1182" s="55"/>
      <c r="CP1182" s="55"/>
      <c r="CQ1182" s="55"/>
      <c r="CR1182" s="55"/>
      <c r="CS1182" s="55"/>
      <c r="CT1182" s="55"/>
      <c r="CU1182" s="55"/>
      <c r="CV1182" s="55"/>
      <c r="CW1182" s="55"/>
      <c r="CX1182" s="55"/>
      <c r="CY1182" s="55"/>
      <c r="CZ1182" s="55"/>
      <c r="DA1182" s="55"/>
      <c r="DB1182" s="55"/>
      <c r="DC1182" s="55"/>
      <c r="DD1182" s="55"/>
      <c r="DE1182" s="55"/>
      <c r="DF1182" s="55"/>
      <c r="DG1182" s="55"/>
      <c r="DH1182" s="55"/>
      <c r="DI1182" s="55"/>
      <c r="DJ1182" s="55"/>
      <c r="DK1182" s="55"/>
      <c r="DL1182" s="55"/>
      <c r="DM1182" s="55"/>
      <c r="DN1182" s="55"/>
      <c r="DO1182" s="55"/>
      <c r="DP1182" s="55"/>
      <c r="DQ1182" s="55"/>
      <c r="DR1182" s="55"/>
      <c r="DS1182" s="55"/>
      <c r="DT1182" s="55"/>
      <c r="DU1182" s="55"/>
      <c r="DV1182" s="55"/>
      <c r="DW1182" s="55"/>
      <c r="DX1182" s="55"/>
      <c r="DY1182" s="55"/>
      <c r="DZ1182" s="55"/>
      <c r="EA1182" s="55"/>
      <c r="EB1182" s="55"/>
      <c r="EC1182" s="55"/>
      <c r="ED1182" s="55"/>
      <c r="EE1182" s="55"/>
      <c r="EF1182" s="55"/>
      <c r="EG1182" s="55"/>
      <c r="EH1182" s="55"/>
      <c r="EI1182" s="55"/>
      <c r="EJ1182" s="55"/>
      <c r="EK1182" s="55"/>
      <c r="EL1182" s="55"/>
      <c r="EM1182" s="55"/>
      <c r="EN1182" s="55"/>
      <c r="EO1182" s="55"/>
      <c r="EP1182" s="55"/>
      <c r="EQ1182" s="55"/>
      <c r="ER1182" s="55"/>
      <c r="ES1182" s="55"/>
      <c r="ET1182" s="55"/>
      <c r="EU1182" s="55"/>
      <c r="EV1182" s="55"/>
      <c r="EW1182" s="55"/>
      <c r="EX1182" s="55"/>
      <c r="EY1182" s="55"/>
      <c r="EZ1182" s="55"/>
      <c r="FA1182" s="55"/>
      <c r="FB1182" s="55"/>
      <c r="FC1182" s="55"/>
      <c r="FD1182" s="55"/>
      <c r="FE1182" s="55"/>
      <c r="FF1182" s="55"/>
      <c r="FG1182" s="55"/>
      <c r="FH1182" s="55"/>
      <c r="FI1182" s="55"/>
      <c r="FJ1182" s="55"/>
      <c r="FK1182" s="55"/>
      <c r="FL1182" s="55"/>
      <c r="FM1182" s="55"/>
      <c r="FN1182" s="55"/>
      <c r="FO1182" s="55"/>
      <c r="FP1182" s="55"/>
      <c r="FQ1182" s="55"/>
      <c r="FR1182" s="55"/>
      <c r="FS1182" s="55"/>
      <c r="FT1182" s="55"/>
      <c r="FU1182" s="55"/>
      <c r="FV1182" s="55"/>
      <c r="FW1182" s="55"/>
      <c r="FX1182" s="55"/>
      <c r="FY1182" s="55"/>
      <c r="FZ1182" s="55"/>
      <c r="GA1182" s="55"/>
      <c r="GB1182" s="55"/>
      <c r="GC1182" s="55"/>
      <c r="GD1182" s="55"/>
      <c r="GE1182" s="55"/>
      <c r="GF1182" s="55"/>
      <c r="GG1182" s="55"/>
      <c r="GH1182" s="55"/>
      <c r="GI1182" s="55"/>
      <c r="GJ1182" s="55"/>
      <c r="GK1182" s="55"/>
      <c r="GL1182" s="55"/>
      <c r="GM1182" s="55"/>
      <c r="GN1182" s="55"/>
      <c r="GO1182" s="55"/>
      <c r="GP1182" s="55"/>
      <c r="GQ1182" s="55"/>
      <c r="GR1182" s="55"/>
      <c r="GS1182" s="55"/>
      <c r="GT1182" s="55"/>
      <c r="GU1182" s="55"/>
      <c r="GV1182" s="55"/>
      <c r="GW1182" s="55"/>
      <c r="GX1182" s="55"/>
      <c r="GY1182" s="55"/>
      <c r="GZ1182" s="55"/>
      <c r="HA1182" s="55"/>
      <c r="HB1182" s="55"/>
      <c r="HC1182" s="55"/>
      <c r="HD1182" s="55"/>
      <c r="HE1182" s="55"/>
      <c r="HF1182" s="55"/>
      <c r="HG1182" s="55"/>
      <c r="HH1182" s="55"/>
      <c r="HI1182" s="55"/>
      <c r="HJ1182" s="55"/>
      <c r="HK1182" s="55"/>
      <c r="HL1182" s="55"/>
      <c r="HM1182" s="55"/>
      <c r="HN1182" s="55"/>
      <c r="HO1182" s="55"/>
      <c r="HP1182" s="55"/>
      <c r="HQ1182" s="55"/>
      <c r="HR1182" s="55"/>
      <c r="HS1182" s="55"/>
      <c r="HT1182" s="55"/>
      <c r="HU1182" s="55"/>
      <c r="HV1182" s="55"/>
      <c r="HW1182" s="55"/>
      <c r="HX1182" s="55"/>
      <c r="HY1182" s="55"/>
      <c r="HZ1182" s="55"/>
      <c r="IA1182" s="55"/>
      <c r="IB1182" s="55"/>
      <c r="IC1182" s="55"/>
      <c r="ID1182" s="55"/>
      <c r="IE1182" s="55"/>
      <c r="IF1182" s="55"/>
      <c r="IG1182" s="55"/>
      <c r="IH1182" s="55"/>
      <c r="II1182" s="55"/>
      <c r="IJ1182" s="55"/>
      <c r="IK1182" s="55"/>
      <c r="IL1182" s="55"/>
      <c r="IM1182" s="55"/>
      <c r="IN1182" s="55"/>
      <c r="IO1182" s="55"/>
      <c r="IP1182" s="55"/>
      <c r="IQ1182" s="55"/>
      <c r="IR1182" s="55"/>
      <c r="IS1182" s="55"/>
      <c r="IT1182" s="55"/>
      <c r="IU1182" s="55"/>
      <c r="IV1182" s="55"/>
      <c r="IW1182" s="55"/>
    </row>
    <row r="1183" spans="1:257" s="22" customFormat="1" x14ac:dyDescent="0.2">
      <c r="A1183" s="36" t="s">
        <v>2110</v>
      </c>
      <c r="B1183" s="57">
        <f t="shared" si="54"/>
        <v>44776.218263888892</v>
      </c>
      <c r="C1183" s="27">
        <v>2022</v>
      </c>
      <c r="D1183" s="27">
        <v>8</v>
      </c>
      <c r="E1183" s="27">
        <v>3</v>
      </c>
      <c r="F1183" s="27">
        <v>5</v>
      </c>
      <c r="G1183" s="28">
        <v>14</v>
      </c>
      <c r="H1183" s="29">
        <v>18.77</v>
      </c>
      <c r="I1183" s="30">
        <v>54.015999999999998</v>
      </c>
      <c r="J1183" s="30">
        <v>86.585999999999999</v>
      </c>
      <c r="K1183" s="27">
        <v>0</v>
      </c>
      <c r="L1183" s="68" t="s">
        <v>3</v>
      </c>
      <c r="M1183" s="23">
        <v>2</v>
      </c>
      <c r="N1183" s="23">
        <f t="shared" si="55"/>
        <v>2.2999999999999998</v>
      </c>
      <c r="O1183" s="23">
        <v>2.2999999999999998</v>
      </c>
      <c r="P1183" s="68" t="s">
        <v>4</v>
      </c>
      <c r="Q1183" s="68" t="s">
        <v>923</v>
      </c>
      <c r="R1183" s="19" t="s">
        <v>18</v>
      </c>
      <c r="S1183" s="68" t="s">
        <v>925</v>
      </c>
      <c r="T1183" s="68" t="s">
        <v>21</v>
      </c>
      <c r="U1183" s="55"/>
      <c r="V1183" s="55"/>
      <c r="W1183" s="55"/>
      <c r="X1183" s="55"/>
      <c r="Y1183" s="55"/>
      <c r="Z1183" s="55"/>
      <c r="AA1183" s="55"/>
      <c r="AB1183" s="55"/>
      <c r="AC1183" s="55"/>
      <c r="AD1183" s="55"/>
      <c r="AE1183" s="55"/>
      <c r="AF1183" s="55"/>
      <c r="AG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  <c r="AX1183" s="55"/>
      <c r="AY1183" s="55"/>
      <c r="AZ1183" s="55"/>
      <c r="BA1183" s="55"/>
      <c r="BB1183" s="55"/>
      <c r="BC1183" s="55"/>
      <c r="BD1183" s="55"/>
      <c r="BE1183" s="55"/>
      <c r="BF1183" s="55"/>
      <c r="BG1183" s="55"/>
      <c r="BH1183" s="55"/>
      <c r="BI1183" s="55"/>
      <c r="BJ1183" s="55"/>
      <c r="BK1183" s="55"/>
      <c r="BL1183" s="55"/>
      <c r="BM1183" s="55"/>
      <c r="BN1183" s="55"/>
      <c r="BO1183" s="55"/>
      <c r="BP1183" s="55"/>
      <c r="BQ1183" s="55"/>
      <c r="BR1183" s="55"/>
      <c r="BS1183" s="55"/>
      <c r="BT1183" s="55"/>
      <c r="BU1183" s="55"/>
      <c r="BV1183" s="55"/>
      <c r="BW1183" s="55"/>
      <c r="BX1183" s="55"/>
      <c r="BY1183" s="55"/>
      <c r="BZ1183" s="55"/>
      <c r="CA1183" s="55"/>
      <c r="CB1183" s="55"/>
      <c r="CC1183" s="55"/>
      <c r="CD1183" s="55"/>
      <c r="CE1183" s="55"/>
      <c r="CF1183" s="55"/>
      <c r="CG1183" s="55"/>
      <c r="CH1183" s="55"/>
      <c r="CI1183" s="55"/>
      <c r="CJ1183" s="55"/>
      <c r="CK1183" s="55"/>
      <c r="CL1183" s="55"/>
      <c r="CM1183" s="55"/>
      <c r="CN1183" s="55"/>
      <c r="CO1183" s="55"/>
      <c r="CP1183" s="55"/>
      <c r="CQ1183" s="55"/>
      <c r="CR1183" s="55"/>
      <c r="CS1183" s="55"/>
      <c r="CT1183" s="55"/>
      <c r="CU1183" s="55"/>
      <c r="CV1183" s="55"/>
      <c r="CW1183" s="55"/>
      <c r="CX1183" s="55"/>
      <c r="CY1183" s="55"/>
      <c r="CZ1183" s="55"/>
      <c r="DA1183" s="55"/>
      <c r="DB1183" s="55"/>
      <c r="DC1183" s="55"/>
      <c r="DD1183" s="55"/>
      <c r="DE1183" s="55"/>
      <c r="DF1183" s="55"/>
      <c r="DG1183" s="55"/>
      <c r="DH1183" s="55"/>
      <c r="DI1183" s="55"/>
      <c r="DJ1183" s="55"/>
      <c r="DK1183" s="55"/>
      <c r="DL1183" s="55"/>
      <c r="DM1183" s="55"/>
      <c r="DN1183" s="55"/>
      <c r="DO1183" s="55"/>
      <c r="DP1183" s="55"/>
      <c r="DQ1183" s="55"/>
      <c r="DR1183" s="55"/>
      <c r="DS1183" s="55"/>
      <c r="DT1183" s="55"/>
      <c r="DU1183" s="55"/>
      <c r="DV1183" s="55"/>
      <c r="DW1183" s="55"/>
      <c r="DX1183" s="55"/>
      <c r="DY1183" s="55"/>
      <c r="DZ1183" s="55"/>
      <c r="EA1183" s="55"/>
      <c r="EB1183" s="55"/>
      <c r="EC1183" s="55"/>
      <c r="ED1183" s="55"/>
      <c r="EE1183" s="55"/>
      <c r="EF1183" s="55"/>
      <c r="EG1183" s="55"/>
      <c r="EH1183" s="55"/>
      <c r="EI1183" s="55"/>
      <c r="EJ1183" s="55"/>
      <c r="EK1183" s="55"/>
      <c r="EL1183" s="55"/>
      <c r="EM1183" s="55"/>
      <c r="EN1183" s="55"/>
      <c r="EO1183" s="55"/>
      <c r="EP1183" s="55"/>
      <c r="EQ1183" s="55"/>
      <c r="ER1183" s="55"/>
      <c r="ES1183" s="55"/>
      <c r="ET1183" s="55"/>
      <c r="EU1183" s="55"/>
      <c r="EV1183" s="55"/>
      <c r="EW1183" s="55"/>
      <c r="EX1183" s="55"/>
      <c r="EY1183" s="55"/>
      <c r="EZ1183" s="55"/>
      <c r="FA1183" s="55"/>
      <c r="FB1183" s="55"/>
      <c r="FC1183" s="55"/>
      <c r="FD1183" s="55"/>
      <c r="FE1183" s="55"/>
      <c r="FF1183" s="55"/>
      <c r="FG1183" s="55"/>
      <c r="FH1183" s="55"/>
      <c r="FI1183" s="55"/>
      <c r="FJ1183" s="55"/>
      <c r="FK1183" s="55"/>
      <c r="FL1183" s="55"/>
      <c r="FM1183" s="55"/>
      <c r="FN1183" s="55"/>
      <c r="FO1183" s="55"/>
      <c r="FP1183" s="55"/>
      <c r="FQ1183" s="55"/>
      <c r="FR1183" s="55"/>
      <c r="FS1183" s="55"/>
      <c r="FT1183" s="55"/>
      <c r="FU1183" s="55"/>
      <c r="FV1183" s="55"/>
      <c r="FW1183" s="55"/>
      <c r="FX1183" s="55"/>
      <c r="FY1183" s="55"/>
      <c r="FZ1183" s="55"/>
      <c r="GA1183" s="55"/>
      <c r="GB1183" s="55"/>
      <c r="GC1183" s="55"/>
      <c r="GD1183" s="55"/>
      <c r="GE1183" s="55"/>
      <c r="GF1183" s="55"/>
      <c r="GG1183" s="55"/>
      <c r="GH1183" s="55"/>
      <c r="GI1183" s="55"/>
      <c r="GJ1183" s="55"/>
      <c r="GK1183" s="55"/>
      <c r="GL1183" s="55"/>
      <c r="GM1183" s="55"/>
      <c r="GN1183" s="55"/>
      <c r="GO1183" s="55"/>
      <c r="GP1183" s="55"/>
      <c r="GQ1183" s="55"/>
      <c r="GR1183" s="55"/>
      <c r="GS1183" s="55"/>
      <c r="GT1183" s="55"/>
      <c r="GU1183" s="55"/>
      <c r="GV1183" s="55"/>
      <c r="GW1183" s="55"/>
      <c r="GX1183" s="55"/>
      <c r="GY1183" s="55"/>
      <c r="GZ1183" s="55"/>
      <c r="HA1183" s="55"/>
      <c r="HB1183" s="55"/>
      <c r="HC1183" s="55"/>
      <c r="HD1183" s="55"/>
      <c r="HE1183" s="55"/>
      <c r="HF1183" s="55"/>
      <c r="HG1183" s="55"/>
      <c r="HH1183" s="55"/>
      <c r="HI1183" s="55"/>
      <c r="HJ1183" s="55"/>
      <c r="HK1183" s="55"/>
      <c r="HL1183" s="55"/>
      <c r="HM1183" s="55"/>
      <c r="HN1183" s="55"/>
      <c r="HO1183" s="55"/>
      <c r="HP1183" s="55"/>
      <c r="HQ1183" s="55"/>
      <c r="HR1183" s="55"/>
      <c r="HS1183" s="55"/>
      <c r="HT1183" s="55"/>
      <c r="HU1183" s="55"/>
      <c r="HV1183" s="55"/>
      <c r="HW1183" s="55"/>
      <c r="HX1183" s="55"/>
      <c r="HY1183" s="55"/>
      <c r="HZ1183" s="55"/>
      <c r="IA1183" s="55"/>
      <c r="IB1183" s="55"/>
      <c r="IC1183" s="55"/>
      <c r="ID1183" s="55"/>
      <c r="IE1183" s="55"/>
      <c r="IF1183" s="55"/>
      <c r="IG1183" s="55"/>
      <c r="IH1183" s="55"/>
      <c r="II1183" s="55"/>
      <c r="IJ1183" s="55"/>
      <c r="IK1183" s="55"/>
      <c r="IL1183" s="55"/>
      <c r="IM1183" s="55"/>
      <c r="IN1183" s="55"/>
      <c r="IO1183" s="55"/>
      <c r="IP1183" s="55"/>
      <c r="IQ1183" s="55"/>
      <c r="IR1183" s="55"/>
      <c r="IS1183" s="55"/>
      <c r="IT1183" s="55"/>
      <c r="IU1183" s="55"/>
      <c r="IV1183" s="55"/>
      <c r="IW1183" s="55"/>
    </row>
    <row r="1184" spans="1:257" s="22" customFormat="1" x14ac:dyDescent="0.2">
      <c r="A1184" s="36" t="s">
        <v>2111</v>
      </c>
      <c r="B1184" s="57">
        <f t="shared" si="54"/>
        <v>44776.253622685188</v>
      </c>
      <c r="C1184" s="27">
        <v>2022</v>
      </c>
      <c r="D1184" s="27">
        <v>8</v>
      </c>
      <c r="E1184" s="27">
        <v>3</v>
      </c>
      <c r="F1184" s="27">
        <v>6</v>
      </c>
      <c r="G1184" s="28">
        <v>5</v>
      </c>
      <c r="H1184" s="29">
        <v>13.16</v>
      </c>
      <c r="I1184" s="30">
        <v>54.246000000000002</v>
      </c>
      <c r="J1184" s="30">
        <v>86.176000000000002</v>
      </c>
      <c r="K1184" s="27">
        <v>0</v>
      </c>
      <c r="L1184" s="68" t="s">
        <v>3</v>
      </c>
      <c r="M1184" s="23">
        <v>2.5</v>
      </c>
      <c r="N1184" s="23">
        <f t="shared" si="55"/>
        <v>2.7</v>
      </c>
      <c r="O1184" s="23">
        <v>2.7</v>
      </c>
      <c r="P1184" s="68" t="s">
        <v>4</v>
      </c>
      <c r="Q1184" s="68" t="s">
        <v>923</v>
      </c>
      <c r="R1184" s="19" t="s">
        <v>18</v>
      </c>
      <c r="S1184" s="68" t="s">
        <v>925</v>
      </c>
      <c r="T1184" s="68" t="s">
        <v>21</v>
      </c>
      <c r="U1184" s="55"/>
      <c r="V1184" s="55"/>
      <c r="W1184" s="55"/>
      <c r="X1184" s="55"/>
      <c r="Y1184" s="55"/>
      <c r="Z1184" s="55"/>
      <c r="AA1184" s="55"/>
      <c r="AB1184" s="55"/>
      <c r="AC1184" s="55"/>
      <c r="AD1184" s="55"/>
      <c r="AE1184" s="55"/>
      <c r="AF1184" s="55"/>
      <c r="AG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  <c r="AX1184" s="55"/>
      <c r="AY1184" s="55"/>
      <c r="AZ1184" s="55"/>
      <c r="BA1184" s="55"/>
      <c r="BB1184" s="55"/>
      <c r="BC1184" s="55"/>
      <c r="BD1184" s="55"/>
      <c r="BE1184" s="55"/>
      <c r="BF1184" s="55"/>
      <c r="BG1184" s="55"/>
      <c r="BH1184" s="55"/>
      <c r="BI1184" s="55"/>
      <c r="BJ1184" s="55"/>
      <c r="BK1184" s="55"/>
      <c r="BL1184" s="55"/>
      <c r="BM1184" s="55"/>
      <c r="BN1184" s="55"/>
      <c r="BO1184" s="55"/>
      <c r="BP1184" s="55"/>
      <c r="BQ1184" s="55"/>
      <c r="BR1184" s="55"/>
      <c r="BS1184" s="55"/>
      <c r="BT1184" s="55"/>
      <c r="BU1184" s="55"/>
      <c r="BV1184" s="55"/>
      <c r="BW1184" s="55"/>
      <c r="BX1184" s="55"/>
      <c r="BY1184" s="55"/>
      <c r="BZ1184" s="55"/>
      <c r="CA1184" s="55"/>
      <c r="CB1184" s="55"/>
      <c r="CC1184" s="55"/>
      <c r="CD1184" s="55"/>
      <c r="CE1184" s="55"/>
      <c r="CF1184" s="55"/>
      <c r="CG1184" s="55"/>
      <c r="CH1184" s="55"/>
      <c r="CI1184" s="55"/>
      <c r="CJ1184" s="55"/>
      <c r="CK1184" s="55"/>
      <c r="CL1184" s="55"/>
      <c r="CM1184" s="55"/>
      <c r="CN1184" s="55"/>
      <c r="CO1184" s="55"/>
      <c r="CP1184" s="55"/>
      <c r="CQ1184" s="55"/>
      <c r="CR1184" s="55"/>
      <c r="CS1184" s="55"/>
      <c r="CT1184" s="55"/>
      <c r="CU1184" s="55"/>
      <c r="CV1184" s="55"/>
      <c r="CW1184" s="55"/>
      <c r="CX1184" s="55"/>
      <c r="CY1184" s="55"/>
      <c r="CZ1184" s="55"/>
      <c r="DA1184" s="55"/>
      <c r="DB1184" s="55"/>
      <c r="DC1184" s="55"/>
      <c r="DD1184" s="55"/>
      <c r="DE1184" s="55"/>
      <c r="DF1184" s="55"/>
      <c r="DG1184" s="55"/>
      <c r="DH1184" s="55"/>
      <c r="DI1184" s="55"/>
      <c r="DJ1184" s="55"/>
      <c r="DK1184" s="55"/>
      <c r="DL1184" s="55"/>
      <c r="DM1184" s="55"/>
      <c r="DN1184" s="55"/>
      <c r="DO1184" s="55"/>
      <c r="DP1184" s="55"/>
      <c r="DQ1184" s="55"/>
      <c r="DR1184" s="55"/>
      <c r="DS1184" s="55"/>
      <c r="DT1184" s="55"/>
      <c r="DU1184" s="55"/>
      <c r="DV1184" s="55"/>
      <c r="DW1184" s="55"/>
      <c r="DX1184" s="55"/>
      <c r="DY1184" s="55"/>
      <c r="DZ1184" s="55"/>
      <c r="EA1184" s="55"/>
      <c r="EB1184" s="55"/>
      <c r="EC1184" s="55"/>
      <c r="ED1184" s="55"/>
      <c r="EE1184" s="55"/>
      <c r="EF1184" s="55"/>
      <c r="EG1184" s="55"/>
      <c r="EH1184" s="55"/>
      <c r="EI1184" s="55"/>
      <c r="EJ1184" s="55"/>
      <c r="EK1184" s="55"/>
      <c r="EL1184" s="55"/>
      <c r="EM1184" s="55"/>
      <c r="EN1184" s="55"/>
      <c r="EO1184" s="55"/>
      <c r="EP1184" s="55"/>
      <c r="EQ1184" s="55"/>
      <c r="ER1184" s="55"/>
      <c r="ES1184" s="55"/>
      <c r="ET1184" s="55"/>
      <c r="EU1184" s="55"/>
      <c r="EV1184" s="55"/>
      <c r="EW1184" s="55"/>
      <c r="EX1184" s="55"/>
      <c r="EY1184" s="55"/>
      <c r="EZ1184" s="55"/>
      <c r="FA1184" s="55"/>
      <c r="FB1184" s="55"/>
      <c r="FC1184" s="55"/>
      <c r="FD1184" s="55"/>
      <c r="FE1184" s="55"/>
      <c r="FF1184" s="55"/>
      <c r="FG1184" s="55"/>
      <c r="FH1184" s="55"/>
      <c r="FI1184" s="55"/>
      <c r="FJ1184" s="55"/>
      <c r="FK1184" s="55"/>
      <c r="FL1184" s="55"/>
      <c r="FM1184" s="55"/>
      <c r="FN1184" s="55"/>
      <c r="FO1184" s="55"/>
      <c r="FP1184" s="55"/>
      <c r="FQ1184" s="55"/>
      <c r="FR1184" s="55"/>
      <c r="FS1184" s="55"/>
      <c r="FT1184" s="55"/>
      <c r="FU1184" s="55"/>
      <c r="FV1184" s="55"/>
      <c r="FW1184" s="55"/>
      <c r="FX1184" s="55"/>
      <c r="FY1184" s="55"/>
      <c r="FZ1184" s="55"/>
      <c r="GA1184" s="55"/>
      <c r="GB1184" s="55"/>
      <c r="GC1184" s="55"/>
      <c r="GD1184" s="55"/>
      <c r="GE1184" s="55"/>
      <c r="GF1184" s="55"/>
      <c r="GG1184" s="55"/>
      <c r="GH1184" s="55"/>
      <c r="GI1184" s="55"/>
      <c r="GJ1184" s="55"/>
      <c r="GK1184" s="55"/>
      <c r="GL1184" s="55"/>
      <c r="GM1184" s="55"/>
      <c r="GN1184" s="55"/>
      <c r="GO1184" s="55"/>
      <c r="GP1184" s="55"/>
      <c r="GQ1184" s="55"/>
      <c r="GR1184" s="55"/>
      <c r="GS1184" s="55"/>
      <c r="GT1184" s="55"/>
      <c r="GU1184" s="55"/>
      <c r="GV1184" s="55"/>
      <c r="GW1184" s="55"/>
      <c r="GX1184" s="55"/>
      <c r="GY1184" s="55"/>
      <c r="GZ1184" s="55"/>
      <c r="HA1184" s="55"/>
      <c r="HB1184" s="55"/>
      <c r="HC1184" s="55"/>
      <c r="HD1184" s="55"/>
      <c r="HE1184" s="55"/>
      <c r="HF1184" s="55"/>
      <c r="HG1184" s="55"/>
      <c r="HH1184" s="55"/>
      <c r="HI1184" s="55"/>
      <c r="HJ1184" s="55"/>
      <c r="HK1184" s="55"/>
      <c r="HL1184" s="55"/>
      <c r="HM1184" s="55"/>
      <c r="HN1184" s="55"/>
      <c r="HO1184" s="55"/>
      <c r="HP1184" s="55"/>
      <c r="HQ1184" s="55"/>
      <c r="HR1184" s="55"/>
      <c r="HS1184" s="55"/>
      <c r="HT1184" s="55"/>
      <c r="HU1184" s="55"/>
      <c r="HV1184" s="55"/>
      <c r="HW1184" s="55"/>
      <c r="HX1184" s="55"/>
      <c r="HY1184" s="55"/>
      <c r="HZ1184" s="55"/>
      <c r="IA1184" s="55"/>
      <c r="IB1184" s="55"/>
      <c r="IC1184" s="55"/>
      <c r="ID1184" s="55"/>
      <c r="IE1184" s="55"/>
      <c r="IF1184" s="55"/>
      <c r="IG1184" s="55"/>
      <c r="IH1184" s="55"/>
      <c r="II1184" s="55"/>
      <c r="IJ1184" s="55"/>
      <c r="IK1184" s="55"/>
      <c r="IL1184" s="55"/>
      <c r="IM1184" s="55"/>
      <c r="IN1184" s="55"/>
      <c r="IO1184" s="55"/>
      <c r="IP1184" s="55"/>
      <c r="IQ1184" s="55"/>
      <c r="IR1184" s="55"/>
      <c r="IS1184" s="55"/>
      <c r="IT1184" s="55"/>
      <c r="IU1184" s="55"/>
      <c r="IV1184" s="55"/>
      <c r="IW1184" s="55"/>
    </row>
    <row r="1185" spans="1:257" s="22" customFormat="1" x14ac:dyDescent="0.2">
      <c r="A1185" s="36" t="s">
        <v>2112</v>
      </c>
      <c r="B1185" s="57">
        <f t="shared" si="54"/>
        <v>44776.256782407407</v>
      </c>
      <c r="C1185" s="27">
        <v>2022</v>
      </c>
      <c r="D1185" s="27">
        <v>8</v>
      </c>
      <c r="E1185" s="27">
        <v>3</v>
      </c>
      <c r="F1185" s="27">
        <v>6</v>
      </c>
      <c r="G1185" s="28">
        <v>9</v>
      </c>
      <c r="H1185" s="29">
        <v>46.6</v>
      </c>
      <c r="I1185" s="30">
        <v>54.381999999999998</v>
      </c>
      <c r="J1185" s="30">
        <v>86.674000000000007</v>
      </c>
      <c r="K1185" s="27">
        <v>0</v>
      </c>
      <c r="L1185" s="68" t="s">
        <v>3</v>
      </c>
      <c r="M1185" s="23">
        <v>2.2000000000000002</v>
      </c>
      <c r="N1185" s="23">
        <f t="shared" si="55"/>
        <v>2.4</v>
      </c>
      <c r="O1185" s="23">
        <v>2.4</v>
      </c>
      <c r="P1185" s="68" t="s">
        <v>4</v>
      </c>
      <c r="Q1185" s="68" t="s">
        <v>923</v>
      </c>
      <c r="R1185" s="19" t="s">
        <v>18</v>
      </c>
      <c r="S1185" s="68" t="s">
        <v>925</v>
      </c>
      <c r="T1185" s="68" t="s">
        <v>21</v>
      </c>
      <c r="U1185" s="55"/>
      <c r="V1185" s="55"/>
      <c r="W1185" s="55"/>
      <c r="X1185" s="55"/>
      <c r="Y1185" s="55"/>
      <c r="Z1185" s="55"/>
      <c r="AA1185" s="55"/>
      <c r="AB1185" s="55"/>
      <c r="AC1185" s="55"/>
      <c r="AD1185" s="55"/>
      <c r="AE1185" s="55"/>
      <c r="AF1185" s="55"/>
      <c r="AG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  <c r="AX1185" s="55"/>
      <c r="AY1185" s="55"/>
      <c r="AZ1185" s="55"/>
      <c r="BA1185" s="55"/>
      <c r="BB1185" s="55"/>
      <c r="BC1185" s="55"/>
      <c r="BD1185" s="55"/>
      <c r="BE1185" s="55"/>
      <c r="BF1185" s="55"/>
      <c r="BG1185" s="55"/>
      <c r="BH1185" s="55"/>
      <c r="BI1185" s="55"/>
      <c r="BJ1185" s="55"/>
      <c r="BK1185" s="55"/>
      <c r="BL1185" s="55"/>
      <c r="BM1185" s="55"/>
      <c r="BN1185" s="55"/>
      <c r="BO1185" s="55"/>
      <c r="BP1185" s="55"/>
      <c r="BQ1185" s="55"/>
      <c r="BR1185" s="55"/>
      <c r="BS1185" s="55"/>
      <c r="BT1185" s="55"/>
      <c r="BU1185" s="55"/>
      <c r="BV1185" s="55"/>
      <c r="BW1185" s="55"/>
      <c r="BX1185" s="55"/>
      <c r="BY1185" s="55"/>
      <c r="BZ1185" s="55"/>
      <c r="CA1185" s="55"/>
      <c r="CB1185" s="55"/>
      <c r="CC1185" s="55"/>
      <c r="CD1185" s="55"/>
      <c r="CE1185" s="55"/>
      <c r="CF1185" s="55"/>
      <c r="CG1185" s="55"/>
      <c r="CH1185" s="55"/>
      <c r="CI1185" s="55"/>
      <c r="CJ1185" s="55"/>
      <c r="CK1185" s="55"/>
      <c r="CL1185" s="55"/>
      <c r="CM1185" s="55"/>
      <c r="CN1185" s="55"/>
      <c r="CO1185" s="55"/>
      <c r="CP1185" s="55"/>
      <c r="CQ1185" s="55"/>
      <c r="CR1185" s="55"/>
      <c r="CS1185" s="55"/>
      <c r="CT1185" s="55"/>
      <c r="CU1185" s="55"/>
      <c r="CV1185" s="55"/>
      <c r="CW1185" s="55"/>
      <c r="CX1185" s="55"/>
      <c r="CY1185" s="55"/>
      <c r="CZ1185" s="55"/>
      <c r="DA1185" s="55"/>
      <c r="DB1185" s="55"/>
      <c r="DC1185" s="55"/>
      <c r="DD1185" s="55"/>
      <c r="DE1185" s="55"/>
      <c r="DF1185" s="55"/>
      <c r="DG1185" s="55"/>
      <c r="DH1185" s="55"/>
      <c r="DI1185" s="55"/>
      <c r="DJ1185" s="55"/>
      <c r="DK1185" s="55"/>
      <c r="DL1185" s="55"/>
      <c r="DM1185" s="55"/>
      <c r="DN1185" s="55"/>
      <c r="DO1185" s="55"/>
      <c r="DP1185" s="55"/>
      <c r="DQ1185" s="55"/>
      <c r="DR1185" s="55"/>
      <c r="DS1185" s="55"/>
      <c r="DT1185" s="55"/>
      <c r="DU1185" s="55"/>
      <c r="DV1185" s="55"/>
      <c r="DW1185" s="55"/>
      <c r="DX1185" s="55"/>
      <c r="DY1185" s="55"/>
      <c r="DZ1185" s="55"/>
      <c r="EA1185" s="55"/>
      <c r="EB1185" s="55"/>
      <c r="EC1185" s="55"/>
      <c r="ED1185" s="55"/>
      <c r="EE1185" s="55"/>
      <c r="EF1185" s="55"/>
      <c r="EG1185" s="55"/>
      <c r="EH1185" s="55"/>
      <c r="EI1185" s="55"/>
      <c r="EJ1185" s="55"/>
      <c r="EK1185" s="55"/>
      <c r="EL1185" s="55"/>
      <c r="EM1185" s="55"/>
      <c r="EN1185" s="55"/>
      <c r="EO1185" s="55"/>
      <c r="EP1185" s="55"/>
      <c r="EQ1185" s="55"/>
      <c r="ER1185" s="55"/>
      <c r="ES1185" s="55"/>
      <c r="ET1185" s="55"/>
      <c r="EU1185" s="55"/>
      <c r="EV1185" s="55"/>
      <c r="EW1185" s="55"/>
      <c r="EX1185" s="55"/>
      <c r="EY1185" s="55"/>
      <c r="EZ1185" s="55"/>
      <c r="FA1185" s="55"/>
      <c r="FB1185" s="55"/>
      <c r="FC1185" s="55"/>
      <c r="FD1185" s="55"/>
      <c r="FE1185" s="55"/>
      <c r="FF1185" s="55"/>
      <c r="FG1185" s="55"/>
      <c r="FH1185" s="55"/>
      <c r="FI1185" s="55"/>
      <c r="FJ1185" s="55"/>
      <c r="FK1185" s="55"/>
      <c r="FL1185" s="55"/>
      <c r="FM1185" s="55"/>
      <c r="FN1185" s="55"/>
      <c r="FO1185" s="55"/>
      <c r="FP1185" s="55"/>
      <c r="FQ1185" s="55"/>
      <c r="FR1185" s="55"/>
      <c r="FS1185" s="55"/>
      <c r="FT1185" s="55"/>
      <c r="FU1185" s="55"/>
      <c r="FV1185" s="55"/>
      <c r="FW1185" s="55"/>
      <c r="FX1185" s="55"/>
      <c r="FY1185" s="55"/>
      <c r="FZ1185" s="55"/>
      <c r="GA1185" s="55"/>
      <c r="GB1185" s="55"/>
      <c r="GC1185" s="55"/>
      <c r="GD1185" s="55"/>
      <c r="GE1185" s="55"/>
      <c r="GF1185" s="55"/>
      <c r="GG1185" s="55"/>
      <c r="GH1185" s="55"/>
      <c r="GI1185" s="55"/>
      <c r="GJ1185" s="55"/>
      <c r="GK1185" s="55"/>
      <c r="GL1185" s="55"/>
      <c r="GM1185" s="55"/>
      <c r="GN1185" s="55"/>
      <c r="GO1185" s="55"/>
      <c r="GP1185" s="55"/>
      <c r="GQ1185" s="55"/>
      <c r="GR1185" s="55"/>
      <c r="GS1185" s="55"/>
      <c r="GT1185" s="55"/>
      <c r="GU1185" s="55"/>
      <c r="GV1185" s="55"/>
      <c r="GW1185" s="55"/>
      <c r="GX1185" s="55"/>
      <c r="GY1185" s="55"/>
      <c r="GZ1185" s="55"/>
      <c r="HA1185" s="55"/>
      <c r="HB1185" s="55"/>
      <c r="HC1185" s="55"/>
      <c r="HD1185" s="55"/>
      <c r="HE1185" s="55"/>
      <c r="HF1185" s="55"/>
      <c r="HG1185" s="55"/>
      <c r="HH1185" s="55"/>
      <c r="HI1185" s="55"/>
      <c r="HJ1185" s="55"/>
      <c r="HK1185" s="55"/>
      <c r="HL1185" s="55"/>
      <c r="HM1185" s="55"/>
      <c r="HN1185" s="55"/>
      <c r="HO1185" s="55"/>
      <c r="HP1185" s="55"/>
      <c r="HQ1185" s="55"/>
      <c r="HR1185" s="55"/>
      <c r="HS1185" s="55"/>
      <c r="HT1185" s="55"/>
      <c r="HU1185" s="55"/>
      <c r="HV1185" s="55"/>
      <c r="HW1185" s="55"/>
      <c r="HX1185" s="55"/>
      <c r="HY1185" s="55"/>
      <c r="HZ1185" s="55"/>
      <c r="IA1185" s="55"/>
      <c r="IB1185" s="55"/>
      <c r="IC1185" s="55"/>
      <c r="ID1185" s="55"/>
      <c r="IE1185" s="55"/>
      <c r="IF1185" s="55"/>
      <c r="IG1185" s="55"/>
      <c r="IH1185" s="55"/>
      <c r="II1185" s="55"/>
      <c r="IJ1185" s="55"/>
      <c r="IK1185" s="55"/>
      <c r="IL1185" s="55"/>
      <c r="IM1185" s="55"/>
      <c r="IN1185" s="55"/>
      <c r="IO1185" s="55"/>
      <c r="IP1185" s="55"/>
      <c r="IQ1185" s="55"/>
      <c r="IR1185" s="55"/>
      <c r="IS1185" s="55"/>
      <c r="IT1185" s="55"/>
      <c r="IU1185" s="55"/>
      <c r="IV1185" s="55"/>
      <c r="IW1185" s="55"/>
    </row>
    <row r="1186" spans="1:257" s="22" customFormat="1" x14ac:dyDescent="0.2">
      <c r="A1186" s="36" t="s">
        <v>2113</v>
      </c>
      <c r="B1186" s="57">
        <f t="shared" si="54"/>
        <v>44776.305636574078</v>
      </c>
      <c r="C1186" s="27">
        <v>2022</v>
      </c>
      <c r="D1186" s="27">
        <v>8</v>
      </c>
      <c r="E1186" s="27">
        <v>3</v>
      </c>
      <c r="F1186" s="27">
        <v>7</v>
      </c>
      <c r="G1186" s="28">
        <v>20</v>
      </c>
      <c r="H1186" s="29">
        <v>7.98</v>
      </c>
      <c r="I1186" s="30">
        <v>54.274999999999999</v>
      </c>
      <c r="J1186" s="30">
        <v>86.164000000000001</v>
      </c>
      <c r="K1186" s="27">
        <v>0</v>
      </c>
      <c r="L1186" s="68" t="s">
        <v>3</v>
      </c>
      <c r="M1186" s="23">
        <v>2.4</v>
      </c>
      <c r="N1186" s="23">
        <f t="shared" si="55"/>
        <v>2.6</v>
      </c>
      <c r="O1186" s="23">
        <v>2.6</v>
      </c>
      <c r="P1186" s="68" t="s">
        <v>4</v>
      </c>
      <c r="Q1186" s="68" t="s">
        <v>923</v>
      </c>
      <c r="R1186" s="19" t="s">
        <v>18</v>
      </c>
      <c r="S1186" s="68" t="s">
        <v>925</v>
      </c>
      <c r="T1186" s="68" t="s">
        <v>21</v>
      </c>
      <c r="U1186" s="55"/>
      <c r="V1186" s="55"/>
      <c r="W1186" s="55"/>
      <c r="X1186" s="55"/>
      <c r="Y1186" s="55"/>
      <c r="Z1186" s="55"/>
      <c r="AA1186" s="55"/>
      <c r="AB1186" s="55"/>
      <c r="AC1186" s="55"/>
      <c r="AD1186" s="55"/>
      <c r="AE1186" s="55"/>
      <c r="AF1186" s="55"/>
      <c r="AG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  <c r="AX1186" s="55"/>
      <c r="AY1186" s="55"/>
      <c r="AZ1186" s="55"/>
      <c r="BA1186" s="55"/>
      <c r="BB1186" s="55"/>
      <c r="BC1186" s="55"/>
      <c r="BD1186" s="55"/>
      <c r="BE1186" s="55"/>
      <c r="BF1186" s="55"/>
      <c r="BG1186" s="55"/>
      <c r="BH1186" s="55"/>
      <c r="BI1186" s="55"/>
      <c r="BJ1186" s="55"/>
      <c r="BK1186" s="55"/>
      <c r="BL1186" s="55"/>
      <c r="BM1186" s="55"/>
      <c r="BN1186" s="55"/>
      <c r="BO1186" s="55"/>
      <c r="BP1186" s="55"/>
      <c r="BQ1186" s="55"/>
      <c r="BR1186" s="55"/>
      <c r="BS1186" s="55"/>
      <c r="BT1186" s="55"/>
      <c r="BU1186" s="55"/>
      <c r="BV1186" s="55"/>
      <c r="BW1186" s="55"/>
      <c r="BX1186" s="55"/>
      <c r="BY1186" s="55"/>
      <c r="BZ1186" s="55"/>
      <c r="CA1186" s="55"/>
      <c r="CB1186" s="55"/>
      <c r="CC1186" s="55"/>
      <c r="CD1186" s="55"/>
      <c r="CE1186" s="55"/>
      <c r="CF1186" s="55"/>
      <c r="CG1186" s="55"/>
      <c r="CH1186" s="55"/>
      <c r="CI1186" s="55"/>
      <c r="CJ1186" s="55"/>
      <c r="CK1186" s="55"/>
      <c r="CL1186" s="55"/>
      <c r="CM1186" s="55"/>
      <c r="CN1186" s="55"/>
      <c r="CO1186" s="55"/>
      <c r="CP1186" s="55"/>
      <c r="CQ1186" s="55"/>
      <c r="CR1186" s="55"/>
      <c r="CS1186" s="55"/>
      <c r="CT1186" s="55"/>
      <c r="CU1186" s="55"/>
      <c r="CV1186" s="55"/>
      <c r="CW1186" s="55"/>
      <c r="CX1186" s="55"/>
      <c r="CY1186" s="55"/>
      <c r="CZ1186" s="55"/>
      <c r="DA1186" s="55"/>
      <c r="DB1186" s="55"/>
      <c r="DC1186" s="55"/>
      <c r="DD1186" s="55"/>
      <c r="DE1186" s="55"/>
      <c r="DF1186" s="55"/>
      <c r="DG1186" s="55"/>
      <c r="DH1186" s="55"/>
      <c r="DI1186" s="55"/>
      <c r="DJ1186" s="55"/>
      <c r="DK1186" s="55"/>
      <c r="DL1186" s="55"/>
      <c r="DM1186" s="55"/>
      <c r="DN1186" s="55"/>
      <c r="DO1186" s="55"/>
      <c r="DP1186" s="55"/>
      <c r="DQ1186" s="55"/>
      <c r="DR1186" s="55"/>
      <c r="DS1186" s="55"/>
      <c r="DT1186" s="55"/>
      <c r="DU1186" s="55"/>
      <c r="DV1186" s="55"/>
      <c r="DW1186" s="55"/>
      <c r="DX1186" s="55"/>
      <c r="DY1186" s="55"/>
      <c r="DZ1186" s="55"/>
      <c r="EA1186" s="55"/>
      <c r="EB1186" s="55"/>
      <c r="EC1186" s="55"/>
      <c r="ED1186" s="55"/>
      <c r="EE1186" s="55"/>
      <c r="EF1186" s="55"/>
      <c r="EG1186" s="55"/>
      <c r="EH1186" s="55"/>
      <c r="EI1186" s="55"/>
      <c r="EJ1186" s="55"/>
      <c r="EK1186" s="55"/>
      <c r="EL1186" s="55"/>
      <c r="EM1186" s="55"/>
      <c r="EN1186" s="55"/>
      <c r="EO1186" s="55"/>
      <c r="EP1186" s="55"/>
      <c r="EQ1186" s="55"/>
      <c r="ER1186" s="55"/>
      <c r="ES1186" s="55"/>
      <c r="ET1186" s="55"/>
      <c r="EU1186" s="55"/>
      <c r="EV1186" s="55"/>
      <c r="EW1186" s="55"/>
      <c r="EX1186" s="55"/>
      <c r="EY1186" s="55"/>
      <c r="EZ1186" s="55"/>
      <c r="FA1186" s="55"/>
      <c r="FB1186" s="55"/>
      <c r="FC1186" s="55"/>
      <c r="FD1186" s="55"/>
      <c r="FE1186" s="55"/>
      <c r="FF1186" s="55"/>
      <c r="FG1186" s="55"/>
      <c r="FH1186" s="55"/>
      <c r="FI1186" s="55"/>
      <c r="FJ1186" s="55"/>
      <c r="FK1186" s="55"/>
      <c r="FL1186" s="55"/>
      <c r="FM1186" s="55"/>
      <c r="FN1186" s="55"/>
      <c r="FO1186" s="55"/>
      <c r="FP1186" s="55"/>
      <c r="FQ1186" s="55"/>
      <c r="FR1186" s="55"/>
      <c r="FS1186" s="55"/>
      <c r="FT1186" s="55"/>
      <c r="FU1186" s="55"/>
      <c r="FV1186" s="55"/>
      <c r="FW1186" s="55"/>
      <c r="FX1186" s="55"/>
      <c r="FY1186" s="55"/>
      <c r="FZ1186" s="55"/>
      <c r="GA1186" s="55"/>
      <c r="GB1186" s="55"/>
      <c r="GC1186" s="55"/>
      <c r="GD1186" s="55"/>
      <c r="GE1186" s="55"/>
      <c r="GF1186" s="55"/>
      <c r="GG1186" s="55"/>
      <c r="GH1186" s="55"/>
      <c r="GI1186" s="55"/>
      <c r="GJ1186" s="55"/>
      <c r="GK1186" s="55"/>
      <c r="GL1186" s="55"/>
      <c r="GM1186" s="55"/>
      <c r="GN1186" s="55"/>
      <c r="GO1186" s="55"/>
      <c r="GP1186" s="55"/>
      <c r="GQ1186" s="55"/>
      <c r="GR1186" s="55"/>
      <c r="GS1186" s="55"/>
      <c r="GT1186" s="55"/>
      <c r="GU1186" s="55"/>
      <c r="GV1186" s="55"/>
      <c r="GW1186" s="55"/>
      <c r="GX1186" s="55"/>
      <c r="GY1186" s="55"/>
      <c r="GZ1186" s="55"/>
      <c r="HA1186" s="55"/>
      <c r="HB1186" s="55"/>
      <c r="HC1186" s="55"/>
      <c r="HD1186" s="55"/>
      <c r="HE1186" s="55"/>
      <c r="HF1186" s="55"/>
      <c r="HG1186" s="55"/>
      <c r="HH1186" s="55"/>
      <c r="HI1186" s="55"/>
      <c r="HJ1186" s="55"/>
      <c r="HK1186" s="55"/>
      <c r="HL1186" s="55"/>
      <c r="HM1186" s="55"/>
      <c r="HN1186" s="55"/>
      <c r="HO1186" s="55"/>
      <c r="HP1186" s="55"/>
      <c r="HQ1186" s="55"/>
      <c r="HR1186" s="55"/>
      <c r="HS1186" s="55"/>
      <c r="HT1186" s="55"/>
      <c r="HU1186" s="55"/>
      <c r="HV1186" s="55"/>
      <c r="HW1186" s="55"/>
      <c r="HX1186" s="55"/>
      <c r="HY1186" s="55"/>
      <c r="HZ1186" s="55"/>
      <c r="IA1186" s="55"/>
      <c r="IB1186" s="55"/>
      <c r="IC1186" s="55"/>
      <c r="ID1186" s="55"/>
      <c r="IE1186" s="55"/>
      <c r="IF1186" s="55"/>
      <c r="IG1186" s="55"/>
      <c r="IH1186" s="55"/>
      <c r="II1186" s="55"/>
      <c r="IJ1186" s="55"/>
      <c r="IK1186" s="55"/>
      <c r="IL1186" s="55"/>
      <c r="IM1186" s="55"/>
      <c r="IN1186" s="55"/>
      <c r="IO1186" s="55"/>
      <c r="IP1186" s="55"/>
      <c r="IQ1186" s="55"/>
      <c r="IR1186" s="55"/>
      <c r="IS1186" s="55"/>
      <c r="IT1186" s="55"/>
      <c r="IU1186" s="55"/>
      <c r="IV1186" s="55"/>
      <c r="IW1186" s="55"/>
    </row>
    <row r="1187" spans="1:257" s="22" customFormat="1" x14ac:dyDescent="0.2">
      <c r="A1187" s="36" t="s">
        <v>2114</v>
      </c>
      <c r="B1187" s="57">
        <f t="shared" si="54"/>
        <v>44776.3203125</v>
      </c>
      <c r="C1187" s="27">
        <v>2022</v>
      </c>
      <c r="D1187" s="27">
        <v>8</v>
      </c>
      <c r="E1187" s="27">
        <v>3</v>
      </c>
      <c r="F1187" s="27">
        <v>7</v>
      </c>
      <c r="G1187" s="28">
        <v>41</v>
      </c>
      <c r="H1187" s="29">
        <v>15.2</v>
      </c>
      <c r="I1187" s="30">
        <v>54.325000000000003</v>
      </c>
      <c r="J1187" s="30">
        <v>86.152000000000001</v>
      </c>
      <c r="K1187" s="27">
        <v>4</v>
      </c>
      <c r="L1187" s="35">
        <v>2</v>
      </c>
      <c r="M1187" s="23">
        <v>0.9</v>
      </c>
      <c r="N1187" s="23">
        <f t="shared" si="55"/>
        <v>1.4</v>
      </c>
      <c r="O1187" s="23">
        <v>1.4</v>
      </c>
      <c r="P1187" s="68" t="s">
        <v>4</v>
      </c>
      <c r="Q1187" s="68" t="s">
        <v>923</v>
      </c>
      <c r="R1187" s="19" t="s">
        <v>18</v>
      </c>
      <c r="S1187" s="68" t="s">
        <v>924</v>
      </c>
      <c r="T1187" s="68"/>
      <c r="U1187" s="55"/>
      <c r="V1187" s="55"/>
      <c r="W1187" s="55"/>
      <c r="X1187" s="55"/>
      <c r="Y1187" s="55"/>
      <c r="Z1187" s="55"/>
      <c r="AA1187" s="55"/>
      <c r="AB1187" s="55"/>
      <c r="AC1187" s="55"/>
      <c r="AD1187" s="55"/>
      <c r="AE1187" s="55"/>
      <c r="AF1187" s="55"/>
      <c r="AG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  <c r="AX1187" s="55"/>
      <c r="AY1187" s="55"/>
      <c r="AZ1187" s="55"/>
      <c r="BA1187" s="55"/>
      <c r="BB1187" s="55"/>
      <c r="BC1187" s="55"/>
      <c r="BD1187" s="55"/>
      <c r="BE1187" s="55"/>
      <c r="BF1187" s="55"/>
      <c r="BG1187" s="55"/>
      <c r="BH1187" s="55"/>
      <c r="BI1187" s="55"/>
      <c r="BJ1187" s="55"/>
      <c r="BK1187" s="55"/>
      <c r="BL1187" s="55"/>
      <c r="BM1187" s="55"/>
      <c r="BN1187" s="55"/>
      <c r="BO1187" s="55"/>
      <c r="BP1187" s="55"/>
      <c r="BQ1187" s="55"/>
      <c r="BR1187" s="55"/>
      <c r="BS1187" s="55"/>
      <c r="BT1187" s="55"/>
      <c r="BU1187" s="55"/>
      <c r="BV1187" s="55"/>
      <c r="BW1187" s="55"/>
      <c r="BX1187" s="55"/>
      <c r="BY1187" s="55"/>
      <c r="BZ1187" s="55"/>
      <c r="CA1187" s="55"/>
      <c r="CB1187" s="55"/>
      <c r="CC1187" s="55"/>
      <c r="CD1187" s="55"/>
      <c r="CE1187" s="55"/>
      <c r="CF1187" s="55"/>
      <c r="CG1187" s="55"/>
      <c r="CH1187" s="55"/>
      <c r="CI1187" s="55"/>
      <c r="CJ1187" s="55"/>
      <c r="CK1187" s="55"/>
      <c r="CL1187" s="55"/>
      <c r="CM1187" s="55"/>
      <c r="CN1187" s="55"/>
      <c r="CO1187" s="55"/>
      <c r="CP1187" s="55"/>
      <c r="CQ1187" s="55"/>
      <c r="CR1187" s="55"/>
      <c r="CS1187" s="55"/>
      <c r="CT1187" s="55"/>
      <c r="CU1187" s="55"/>
      <c r="CV1187" s="55"/>
      <c r="CW1187" s="55"/>
      <c r="CX1187" s="55"/>
      <c r="CY1187" s="55"/>
      <c r="CZ1187" s="55"/>
      <c r="DA1187" s="55"/>
      <c r="DB1187" s="55"/>
      <c r="DC1187" s="55"/>
      <c r="DD1187" s="55"/>
      <c r="DE1187" s="55"/>
      <c r="DF1187" s="55"/>
      <c r="DG1187" s="55"/>
      <c r="DH1187" s="55"/>
      <c r="DI1187" s="55"/>
      <c r="DJ1187" s="55"/>
      <c r="DK1187" s="55"/>
      <c r="DL1187" s="55"/>
      <c r="DM1187" s="55"/>
      <c r="DN1187" s="55"/>
      <c r="DO1187" s="55"/>
      <c r="DP1187" s="55"/>
      <c r="DQ1187" s="55"/>
      <c r="DR1187" s="55"/>
      <c r="DS1187" s="55"/>
      <c r="DT1187" s="55"/>
      <c r="DU1187" s="55"/>
      <c r="DV1187" s="55"/>
      <c r="DW1187" s="55"/>
      <c r="DX1187" s="55"/>
      <c r="DY1187" s="55"/>
      <c r="DZ1187" s="55"/>
      <c r="EA1187" s="55"/>
      <c r="EB1187" s="55"/>
      <c r="EC1187" s="55"/>
      <c r="ED1187" s="55"/>
      <c r="EE1187" s="55"/>
      <c r="EF1187" s="55"/>
      <c r="EG1187" s="55"/>
      <c r="EH1187" s="55"/>
      <c r="EI1187" s="55"/>
      <c r="EJ1187" s="55"/>
      <c r="EK1187" s="55"/>
      <c r="EL1187" s="55"/>
      <c r="EM1187" s="55"/>
      <c r="EN1187" s="55"/>
      <c r="EO1187" s="55"/>
      <c r="EP1187" s="55"/>
      <c r="EQ1187" s="55"/>
      <c r="ER1187" s="55"/>
      <c r="ES1187" s="55"/>
      <c r="ET1187" s="55"/>
      <c r="EU1187" s="55"/>
      <c r="EV1187" s="55"/>
      <c r="EW1187" s="55"/>
      <c r="EX1187" s="55"/>
      <c r="EY1187" s="55"/>
      <c r="EZ1187" s="55"/>
      <c r="FA1187" s="55"/>
      <c r="FB1187" s="55"/>
      <c r="FC1187" s="55"/>
      <c r="FD1187" s="55"/>
      <c r="FE1187" s="55"/>
      <c r="FF1187" s="55"/>
      <c r="FG1187" s="55"/>
      <c r="FH1187" s="55"/>
      <c r="FI1187" s="55"/>
      <c r="FJ1187" s="55"/>
      <c r="FK1187" s="55"/>
      <c r="FL1187" s="55"/>
      <c r="FM1187" s="55"/>
      <c r="FN1187" s="55"/>
      <c r="FO1187" s="55"/>
      <c r="FP1187" s="55"/>
      <c r="FQ1187" s="55"/>
      <c r="FR1187" s="55"/>
      <c r="FS1187" s="55"/>
      <c r="FT1187" s="55"/>
      <c r="FU1187" s="55"/>
      <c r="FV1187" s="55"/>
      <c r="FW1187" s="55"/>
      <c r="FX1187" s="55"/>
      <c r="FY1187" s="55"/>
      <c r="FZ1187" s="55"/>
      <c r="GA1187" s="55"/>
      <c r="GB1187" s="55"/>
      <c r="GC1187" s="55"/>
      <c r="GD1187" s="55"/>
      <c r="GE1187" s="55"/>
      <c r="GF1187" s="55"/>
      <c r="GG1187" s="55"/>
      <c r="GH1187" s="55"/>
      <c r="GI1187" s="55"/>
      <c r="GJ1187" s="55"/>
      <c r="GK1187" s="55"/>
      <c r="GL1187" s="55"/>
      <c r="GM1187" s="55"/>
      <c r="GN1187" s="55"/>
      <c r="GO1187" s="55"/>
      <c r="GP1187" s="55"/>
      <c r="GQ1187" s="55"/>
      <c r="GR1187" s="55"/>
      <c r="GS1187" s="55"/>
      <c r="GT1187" s="55"/>
      <c r="GU1187" s="55"/>
      <c r="GV1187" s="55"/>
      <c r="GW1187" s="55"/>
      <c r="GX1187" s="55"/>
      <c r="GY1187" s="55"/>
      <c r="GZ1187" s="55"/>
      <c r="HA1187" s="55"/>
      <c r="HB1187" s="55"/>
      <c r="HC1187" s="55"/>
      <c r="HD1187" s="55"/>
      <c r="HE1187" s="55"/>
      <c r="HF1187" s="55"/>
      <c r="HG1187" s="55"/>
      <c r="HH1187" s="55"/>
      <c r="HI1187" s="55"/>
      <c r="HJ1187" s="55"/>
      <c r="HK1187" s="55"/>
      <c r="HL1187" s="55"/>
      <c r="HM1187" s="55"/>
      <c r="HN1187" s="55"/>
      <c r="HO1187" s="55"/>
      <c r="HP1187" s="55"/>
      <c r="HQ1187" s="55"/>
      <c r="HR1187" s="55"/>
      <c r="HS1187" s="55"/>
      <c r="HT1187" s="55"/>
      <c r="HU1187" s="55"/>
      <c r="HV1187" s="55"/>
      <c r="HW1187" s="55"/>
      <c r="HX1187" s="55"/>
      <c r="HY1187" s="55"/>
      <c r="HZ1187" s="55"/>
      <c r="IA1187" s="55"/>
      <c r="IB1187" s="55"/>
      <c r="IC1187" s="55"/>
      <c r="ID1187" s="55"/>
      <c r="IE1187" s="55"/>
      <c r="IF1187" s="55"/>
      <c r="IG1187" s="55"/>
      <c r="IH1187" s="55"/>
      <c r="II1187" s="55"/>
      <c r="IJ1187" s="55"/>
      <c r="IK1187" s="55"/>
      <c r="IL1187" s="55"/>
      <c r="IM1187" s="55"/>
      <c r="IN1187" s="55"/>
      <c r="IO1187" s="55"/>
      <c r="IP1187" s="55"/>
      <c r="IQ1187" s="55"/>
      <c r="IR1187" s="55"/>
      <c r="IS1187" s="55"/>
      <c r="IT1187" s="55"/>
      <c r="IU1187" s="55"/>
      <c r="IV1187" s="55"/>
      <c r="IW1187" s="55"/>
    </row>
    <row r="1188" spans="1:257" s="22" customFormat="1" x14ac:dyDescent="0.2">
      <c r="A1188" s="36" t="s">
        <v>2115</v>
      </c>
      <c r="B1188" s="57">
        <f t="shared" si="54"/>
        <v>44776.354155092595</v>
      </c>
      <c r="C1188" s="27">
        <v>2022</v>
      </c>
      <c r="D1188" s="27">
        <v>8</v>
      </c>
      <c r="E1188" s="27">
        <v>3</v>
      </c>
      <c r="F1188" s="27">
        <v>8</v>
      </c>
      <c r="G1188" s="28">
        <v>29</v>
      </c>
      <c r="H1188" s="29">
        <v>59.01</v>
      </c>
      <c r="I1188" s="30">
        <v>54.107999999999997</v>
      </c>
      <c r="J1188" s="30">
        <v>86.396000000000001</v>
      </c>
      <c r="K1188" s="27">
        <v>0</v>
      </c>
      <c r="L1188" s="68" t="s">
        <v>3</v>
      </c>
      <c r="M1188" s="23">
        <v>2.4</v>
      </c>
      <c r="N1188" s="23">
        <f t="shared" si="55"/>
        <v>2.6</v>
      </c>
      <c r="O1188" s="23">
        <v>2.6</v>
      </c>
      <c r="P1188" s="68" t="s">
        <v>4</v>
      </c>
      <c r="Q1188" s="68" t="s">
        <v>923</v>
      </c>
      <c r="R1188" s="19" t="s">
        <v>18</v>
      </c>
      <c r="S1188" s="68" t="s">
        <v>925</v>
      </c>
      <c r="T1188" s="68" t="s">
        <v>21</v>
      </c>
      <c r="U1188" s="55"/>
      <c r="V1188" s="55"/>
      <c r="W1188" s="55"/>
      <c r="X1188" s="55"/>
      <c r="Y1188" s="55"/>
      <c r="Z1188" s="55"/>
      <c r="AA1188" s="55"/>
      <c r="AB1188" s="55"/>
      <c r="AC1188" s="55"/>
      <c r="AD1188" s="55"/>
      <c r="AE1188" s="55"/>
      <c r="AF1188" s="55"/>
      <c r="AG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  <c r="AX1188" s="55"/>
      <c r="AY1188" s="55"/>
      <c r="AZ1188" s="55"/>
      <c r="BA1188" s="55"/>
      <c r="BB1188" s="55"/>
      <c r="BC1188" s="55"/>
      <c r="BD1188" s="55"/>
      <c r="BE1188" s="55"/>
      <c r="BF1188" s="55"/>
      <c r="BG1188" s="55"/>
      <c r="BH1188" s="55"/>
      <c r="BI1188" s="55"/>
      <c r="BJ1188" s="55"/>
      <c r="BK1188" s="55"/>
      <c r="BL1188" s="55"/>
      <c r="BM1188" s="55"/>
      <c r="BN1188" s="55"/>
      <c r="BO1188" s="55"/>
      <c r="BP1188" s="55"/>
      <c r="BQ1188" s="55"/>
      <c r="BR1188" s="55"/>
      <c r="BS1188" s="55"/>
      <c r="BT1188" s="55"/>
      <c r="BU1188" s="55"/>
      <c r="BV1188" s="55"/>
      <c r="BW1188" s="55"/>
      <c r="BX1188" s="55"/>
      <c r="BY1188" s="55"/>
      <c r="BZ1188" s="55"/>
      <c r="CA1188" s="55"/>
      <c r="CB1188" s="55"/>
      <c r="CC1188" s="55"/>
      <c r="CD1188" s="55"/>
      <c r="CE1188" s="55"/>
      <c r="CF1188" s="55"/>
      <c r="CG1188" s="55"/>
      <c r="CH1188" s="55"/>
      <c r="CI1188" s="55"/>
      <c r="CJ1188" s="55"/>
      <c r="CK1188" s="55"/>
      <c r="CL1188" s="55"/>
      <c r="CM1188" s="55"/>
      <c r="CN1188" s="55"/>
      <c r="CO1188" s="55"/>
      <c r="CP1188" s="55"/>
      <c r="CQ1188" s="55"/>
      <c r="CR1188" s="55"/>
      <c r="CS1188" s="55"/>
      <c r="CT1188" s="55"/>
      <c r="CU1188" s="55"/>
      <c r="CV1188" s="55"/>
      <c r="CW1188" s="55"/>
      <c r="CX1188" s="55"/>
      <c r="CY1188" s="55"/>
      <c r="CZ1188" s="55"/>
      <c r="DA1188" s="55"/>
      <c r="DB1188" s="55"/>
      <c r="DC1188" s="55"/>
      <c r="DD1188" s="55"/>
      <c r="DE1188" s="55"/>
      <c r="DF1188" s="55"/>
      <c r="DG1188" s="55"/>
      <c r="DH1188" s="55"/>
      <c r="DI1188" s="55"/>
      <c r="DJ1188" s="55"/>
      <c r="DK1188" s="55"/>
      <c r="DL1188" s="55"/>
      <c r="DM1188" s="55"/>
      <c r="DN1188" s="55"/>
      <c r="DO1188" s="55"/>
      <c r="DP1188" s="55"/>
      <c r="DQ1188" s="55"/>
      <c r="DR1188" s="55"/>
      <c r="DS1188" s="55"/>
      <c r="DT1188" s="55"/>
      <c r="DU1188" s="55"/>
      <c r="DV1188" s="55"/>
      <c r="DW1188" s="55"/>
      <c r="DX1188" s="55"/>
      <c r="DY1188" s="55"/>
      <c r="DZ1188" s="55"/>
      <c r="EA1188" s="55"/>
      <c r="EB1188" s="55"/>
      <c r="EC1188" s="55"/>
      <c r="ED1188" s="55"/>
      <c r="EE1188" s="55"/>
      <c r="EF1188" s="55"/>
      <c r="EG1188" s="55"/>
      <c r="EH1188" s="55"/>
      <c r="EI1188" s="55"/>
      <c r="EJ1188" s="55"/>
      <c r="EK1188" s="55"/>
      <c r="EL1188" s="55"/>
      <c r="EM1188" s="55"/>
      <c r="EN1188" s="55"/>
      <c r="EO1188" s="55"/>
      <c r="EP1188" s="55"/>
      <c r="EQ1188" s="55"/>
      <c r="ER1188" s="55"/>
      <c r="ES1188" s="55"/>
      <c r="ET1188" s="55"/>
      <c r="EU1188" s="55"/>
      <c r="EV1188" s="55"/>
      <c r="EW1188" s="55"/>
      <c r="EX1188" s="55"/>
      <c r="EY1188" s="55"/>
      <c r="EZ1188" s="55"/>
      <c r="FA1188" s="55"/>
      <c r="FB1188" s="55"/>
      <c r="FC1188" s="55"/>
      <c r="FD1188" s="55"/>
      <c r="FE1188" s="55"/>
      <c r="FF1188" s="55"/>
      <c r="FG1188" s="55"/>
      <c r="FH1188" s="55"/>
      <c r="FI1188" s="55"/>
      <c r="FJ1188" s="55"/>
      <c r="FK1188" s="55"/>
      <c r="FL1188" s="55"/>
      <c r="FM1188" s="55"/>
      <c r="FN1188" s="55"/>
      <c r="FO1188" s="55"/>
      <c r="FP1188" s="55"/>
      <c r="FQ1188" s="55"/>
      <c r="FR1188" s="55"/>
      <c r="FS1188" s="55"/>
      <c r="FT1188" s="55"/>
      <c r="FU1188" s="55"/>
      <c r="FV1188" s="55"/>
      <c r="FW1188" s="55"/>
      <c r="FX1188" s="55"/>
      <c r="FY1188" s="55"/>
      <c r="FZ1188" s="55"/>
      <c r="GA1188" s="55"/>
      <c r="GB1188" s="55"/>
      <c r="GC1188" s="55"/>
      <c r="GD1188" s="55"/>
      <c r="GE1188" s="55"/>
      <c r="GF1188" s="55"/>
      <c r="GG1188" s="55"/>
      <c r="GH1188" s="55"/>
      <c r="GI1188" s="55"/>
      <c r="GJ1188" s="55"/>
      <c r="GK1188" s="55"/>
      <c r="GL1188" s="55"/>
      <c r="GM1188" s="55"/>
      <c r="GN1188" s="55"/>
      <c r="GO1188" s="55"/>
      <c r="GP1188" s="55"/>
      <c r="GQ1188" s="55"/>
      <c r="GR1188" s="55"/>
      <c r="GS1188" s="55"/>
      <c r="GT1188" s="55"/>
      <c r="GU1188" s="55"/>
      <c r="GV1188" s="55"/>
      <c r="GW1188" s="55"/>
      <c r="GX1188" s="55"/>
      <c r="GY1188" s="55"/>
      <c r="GZ1188" s="55"/>
      <c r="HA1188" s="55"/>
      <c r="HB1188" s="55"/>
      <c r="HC1188" s="55"/>
      <c r="HD1188" s="55"/>
      <c r="HE1188" s="55"/>
      <c r="HF1188" s="55"/>
      <c r="HG1188" s="55"/>
      <c r="HH1188" s="55"/>
      <c r="HI1188" s="55"/>
      <c r="HJ1188" s="55"/>
      <c r="HK1188" s="55"/>
      <c r="HL1188" s="55"/>
      <c r="HM1188" s="55"/>
      <c r="HN1188" s="55"/>
      <c r="HO1188" s="55"/>
      <c r="HP1188" s="55"/>
      <c r="HQ1188" s="55"/>
      <c r="HR1188" s="55"/>
      <c r="HS1188" s="55"/>
      <c r="HT1188" s="55"/>
      <c r="HU1188" s="55"/>
      <c r="HV1188" s="55"/>
      <c r="HW1188" s="55"/>
      <c r="HX1188" s="55"/>
      <c r="HY1188" s="55"/>
      <c r="HZ1188" s="55"/>
      <c r="IA1188" s="55"/>
      <c r="IB1188" s="55"/>
      <c r="IC1188" s="55"/>
      <c r="ID1188" s="55"/>
      <c r="IE1188" s="55"/>
      <c r="IF1188" s="55"/>
      <c r="IG1188" s="55"/>
      <c r="IH1188" s="55"/>
      <c r="II1188" s="55"/>
      <c r="IJ1188" s="55"/>
      <c r="IK1188" s="55"/>
      <c r="IL1188" s="55"/>
      <c r="IM1188" s="55"/>
      <c r="IN1188" s="55"/>
      <c r="IO1188" s="55"/>
      <c r="IP1188" s="55"/>
      <c r="IQ1188" s="55"/>
      <c r="IR1188" s="55"/>
      <c r="IS1188" s="55"/>
      <c r="IT1188" s="55"/>
      <c r="IU1188" s="55"/>
      <c r="IV1188" s="55"/>
      <c r="IW1188" s="55"/>
    </row>
    <row r="1189" spans="1:257" s="22" customFormat="1" x14ac:dyDescent="0.2">
      <c r="A1189" s="36" t="s">
        <v>2116</v>
      </c>
      <c r="B1189" s="57">
        <f t="shared" si="54"/>
        <v>44776.383206018516</v>
      </c>
      <c r="C1189" s="27">
        <v>2022</v>
      </c>
      <c r="D1189" s="27">
        <v>8</v>
      </c>
      <c r="E1189" s="27">
        <v>3</v>
      </c>
      <c r="F1189" s="27">
        <v>9</v>
      </c>
      <c r="G1189" s="28">
        <v>11</v>
      </c>
      <c r="H1189" s="29">
        <v>49.65</v>
      </c>
      <c r="I1189" s="30">
        <v>54.277999999999999</v>
      </c>
      <c r="J1189" s="30">
        <v>86.117999999999995</v>
      </c>
      <c r="K1189" s="27">
        <v>2</v>
      </c>
      <c r="L1189" s="35">
        <v>0</v>
      </c>
      <c r="M1189" s="23">
        <v>0.5</v>
      </c>
      <c r="N1189" s="23">
        <f t="shared" si="55"/>
        <v>1.1000000000000001</v>
      </c>
      <c r="O1189" s="23">
        <v>1.1000000000000001</v>
      </c>
      <c r="P1189" s="68" t="s">
        <v>4</v>
      </c>
      <c r="Q1189" s="68" t="s">
        <v>923</v>
      </c>
      <c r="R1189" s="19" t="s">
        <v>18</v>
      </c>
      <c r="S1189" s="68" t="s">
        <v>924</v>
      </c>
      <c r="T1189" s="68"/>
      <c r="U1189" s="55"/>
      <c r="V1189" s="55"/>
      <c r="W1189" s="55"/>
      <c r="X1189" s="55"/>
      <c r="Y1189" s="55"/>
      <c r="Z1189" s="55"/>
      <c r="AA1189" s="55"/>
      <c r="AB1189" s="55"/>
      <c r="AC1189" s="55"/>
      <c r="AD1189" s="55"/>
      <c r="AE1189" s="55"/>
      <c r="AF1189" s="55"/>
      <c r="AG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  <c r="AX1189" s="55"/>
      <c r="AY1189" s="55"/>
      <c r="AZ1189" s="55"/>
      <c r="BA1189" s="55"/>
      <c r="BB1189" s="55"/>
      <c r="BC1189" s="55"/>
      <c r="BD1189" s="55"/>
      <c r="BE1189" s="55"/>
      <c r="BF1189" s="55"/>
      <c r="BG1189" s="55"/>
      <c r="BH1189" s="55"/>
      <c r="BI1189" s="55"/>
      <c r="BJ1189" s="55"/>
      <c r="BK1189" s="55"/>
      <c r="BL1189" s="55"/>
      <c r="BM1189" s="55"/>
      <c r="BN1189" s="55"/>
      <c r="BO1189" s="55"/>
      <c r="BP1189" s="55"/>
      <c r="BQ1189" s="55"/>
      <c r="BR1189" s="55"/>
      <c r="BS1189" s="55"/>
      <c r="BT1189" s="55"/>
      <c r="BU1189" s="55"/>
      <c r="BV1189" s="55"/>
      <c r="BW1189" s="55"/>
      <c r="BX1189" s="55"/>
      <c r="BY1189" s="55"/>
      <c r="BZ1189" s="55"/>
      <c r="CA1189" s="55"/>
      <c r="CB1189" s="55"/>
      <c r="CC1189" s="55"/>
      <c r="CD1189" s="55"/>
      <c r="CE1189" s="55"/>
      <c r="CF1189" s="55"/>
      <c r="CG1189" s="55"/>
      <c r="CH1189" s="55"/>
      <c r="CI1189" s="55"/>
      <c r="CJ1189" s="55"/>
      <c r="CK1189" s="55"/>
      <c r="CL1189" s="55"/>
      <c r="CM1189" s="55"/>
      <c r="CN1189" s="55"/>
      <c r="CO1189" s="55"/>
      <c r="CP1189" s="55"/>
      <c r="CQ1189" s="55"/>
      <c r="CR1189" s="55"/>
      <c r="CS1189" s="55"/>
      <c r="CT1189" s="55"/>
      <c r="CU1189" s="55"/>
      <c r="CV1189" s="55"/>
      <c r="CW1189" s="55"/>
      <c r="CX1189" s="55"/>
      <c r="CY1189" s="55"/>
      <c r="CZ1189" s="55"/>
      <c r="DA1189" s="55"/>
      <c r="DB1189" s="55"/>
      <c r="DC1189" s="55"/>
      <c r="DD1189" s="55"/>
      <c r="DE1189" s="55"/>
      <c r="DF1189" s="55"/>
      <c r="DG1189" s="55"/>
      <c r="DH1189" s="55"/>
      <c r="DI1189" s="55"/>
      <c r="DJ1189" s="55"/>
      <c r="DK1189" s="55"/>
      <c r="DL1189" s="55"/>
      <c r="DM1189" s="55"/>
      <c r="DN1189" s="55"/>
      <c r="DO1189" s="55"/>
      <c r="DP1189" s="55"/>
      <c r="DQ1189" s="55"/>
      <c r="DR1189" s="55"/>
      <c r="DS1189" s="55"/>
      <c r="DT1189" s="55"/>
      <c r="DU1189" s="55"/>
      <c r="DV1189" s="55"/>
      <c r="DW1189" s="55"/>
      <c r="DX1189" s="55"/>
      <c r="DY1189" s="55"/>
      <c r="DZ1189" s="55"/>
      <c r="EA1189" s="55"/>
      <c r="EB1189" s="55"/>
      <c r="EC1189" s="55"/>
      <c r="ED1189" s="55"/>
      <c r="EE1189" s="55"/>
      <c r="EF1189" s="55"/>
      <c r="EG1189" s="55"/>
      <c r="EH1189" s="55"/>
      <c r="EI1189" s="55"/>
      <c r="EJ1189" s="55"/>
      <c r="EK1189" s="55"/>
      <c r="EL1189" s="55"/>
      <c r="EM1189" s="55"/>
      <c r="EN1189" s="55"/>
      <c r="EO1189" s="55"/>
      <c r="EP1189" s="55"/>
      <c r="EQ1189" s="55"/>
      <c r="ER1189" s="55"/>
      <c r="ES1189" s="55"/>
      <c r="ET1189" s="55"/>
      <c r="EU1189" s="55"/>
      <c r="EV1189" s="55"/>
      <c r="EW1189" s="55"/>
      <c r="EX1189" s="55"/>
      <c r="EY1189" s="55"/>
      <c r="EZ1189" s="55"/>
      <c r="FA1189" s="55"/>
      <c r="FB1189" s="55"/>
      <c r="FC1189" s="55"/>
      <c r="FD1189" s="55"/>
      <c r="FE1189" s="55"/>
      <c r="FF1189" s="55"/>
      <c r="FG1189" s="55"/>
      <c r="FH1189" s="55"/>
      <c r="FI1189" s="55"/>
      <c r="FJ1189" s="55"/>
      <c r="FK1189" s="55"/>
      <c r="FL1189" s="55"/>
      <c r="FM1189" s="55"/>
      <c r="FN1189" s="55"/>
      <c r="FO1189" s="55"/>
      <c r="FP1189" s="55"/>
      <c r="FQ1189" s="55"/>
      <c r="FR1189" s="55"/>
      <c r="FS1189" s="55"/>
      <c r="FT1189" s="55"/>
      <c r="FU1189" s="55"/>
      <c r="FV1189" s="55"/>
      <c r="FW1189" s="55"/>
      <c r="FX1189" s="55"/>
      <c r="FY1189" s="55"/>
      <c r="FZ1189" s="55"/>
      <c r="GA1189" s="55"/>
      <c r="GB1189" s="55"/>
      <c r="GC1189" s="55"/>
      <c r="GD1189" s="55"/>
      <c r="GE1189" s="55"/>
      <c r="GF1189" s="55"/>
      <c r="GG1189" s="55"/>
      <c r="GH1189" s="55"/>
      <c r="GI1189" s="55"/>
      <c r="GJ1189" s="55"/>
      <c r="GK1189" s="55"/>
      <c r="GL1189" s="55"/>
      <c r="GM1189" s="55"/>
      <c r="GN1189" s="55"/>
      <c r="GO1189" s="55"/>
      <c r="GP1189" s="55"/>
      <c r="GQ1189" s="55"/>
      <c r="GR1189" s="55"/>
      <c r="GS1189" s="55"/>
      <c r="GT1189" s="55"/>
      <c r="GU1189" s="55"/>
      <c r="GV1189" s="55"/>
      <c r="GW1189" s="55"/>
      <c r="GX1189" s="55"/>
      <c r="GY1189" s="55"/>
      <c r="GZ1189" s="55"/>
      <c r="HA1189" s="55"/>
      <c r="HB1189" s="55"/>
      <c r="HC1189" s="55"/>
      <c r="HD1189" s="55"/>
      <c r="HE1189" s="55"/>
      <c r="HF1189" s="55"/>
      <c r="HG1189" s="55"/>
      <c r="HH1189" s="55"/>
      <c r="HI1189" s="55"/>
      <c r="HJ1189" s="55"/>
      <c r="HK1189" s="55"/>
      <c r="HL1189" s="55"/>
      <c r="HM1189" s="55"/>
      <c r="HN1189" s="55"/>
      <c r="HO1189" s="55"/>
      <c r="HP1189" s="55"/>
      <c r="HQ1189" s="55"/>
      <c r="HR1189" s="55"/>
      <c r="HS1189" s="55"/>
      <c r="HT1189" s="55"/>
      <c r="HU1189" s="55"/>
      <c r="HV1189" s="55"/>
      <c r="HW1189" s="55"/>
      <c r="HX1189" s="55"/>
      <c r="HY1189" s="55"/>
      <c r="HZ1189" s="55"/>
      <c r="IA1189" s="55"/>
      <c r="IB1189" s="55"/>
      <c r="IC1189" s="55"/>
      <c r="ID1189" s="55"/>
      <c r="IE1189" s="55"/>
      <c r="IF1189" s="55"/>
      <c r="IG1189" s="55"/>
      <c r="IH1189" s="55"/>
      <c r="II1189" s="55"/>
      <c r="IJ1189" s="55"/>
      <c r="IK1189" s="55"/>
      <c r="IL1189" s="55"/>
      <c r="IM1189" s="55"/>
      <c r="IN1189" s="55"/>
      <c r="IO1189" s="55"/>
      <c r="IP1189" s="55"/>
      <c r="IQ1189" s="55"/>
      <c r="IR1189" s="55"/>
      <c r="IS1189" s="55"/>
      <c r="IT1189" s="55"/>
      <c r="IU1189" s="55"/>
      <c r="IV1189" s="55"/>
      <c r="IW1189" s="55"/>
    </row>
    <row r="1190" spans="1:257" s="22" customFormat="1" x14ac:dyDescent="0.2">
      <c r="A1190" s="36" t="s">
        <v>2117</v>
      </c>
      <c r="B1190" s="57">
        <f t="shared" si="54"/>
        <v>44776.451342592591</v>
      </c>
      <c r="C1190" s="27">
        <v>2022</v>
      </c>
      <c r="D1190" s="27">
        <v>8</v>
      </c>
      <c r="E1190" s="27">
        <v>3</v>
      </c>
      <c r="F1190" s="27">
        <v>10</v>
      </c>
      <c r="G1190" s="28">
        <v>49</v>
      </c>
      <c r="H1190" s="29">
        <v>56.06</v>
      </c>
      <c r="I1190" s="30">
        <v>54.295999999999999</v>
      </c>
      <c r="J1190" s="30">
        <v>86.108999999999995</v>
      </c>
      <c r="K1190" s="27">
        <v>4</v>
      </c>
      <c r="L1190" s="35">
        <v>1</v>
      </c>
      <c r="M1190" s="23">
        <v>0.6</v>
      </c>
      <c r="N1190" s="23">
        <f t="shared" si="55"/>
        <v>1.1000000000000001</v>
      </c>
      <c r="O1190" s="23">
        <v>1.1000000000000001</v>
      </c>
      <c r="P1190" s="68" t="s">
        <v>4</v>
      </c>
      <c r="Q1190" s="68" t="s">
        <v>923</v>
      </c>
      <c r="R1190" s="19" t="s">
        <v>18</v>
      </c>
      <c r="S1190" s="68" t="s">
        <v>924</v>
      </c>
      <c r="T1190" s="68"/>
      <c r="U1190" s="55"/>
      <c r="V1190" s="55"/>
      <c r="W1190" s="55"/>
      <c r="X1190" s="55"/>
      <c r="Y1190" s="55"/>
      <c r="Z1190" s="55"/>
      <c r="AA1190" s="55"/>
      <c r="AB1190" s="55"/>
      <c r="AC1190" s="55"/>
      <c r="AD1190" s="55"/>
      <c r="AE1190" s="55"/>
      <c r="AF1190" s="55"/>
      <c r="AG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  <c r="AX1190" s="55"/>
      <c r="AY1190" s="55"/>
      <c r="AZ1190" s="55"/>
      <c r="BA1190" s="55"/>
      <c r="BB1190" s="55"/>
      <c r="BC1190" s="55"/>
      <c r="BD1190" s="55"/>
      <c r="BE1190" s="55"/>
      <c r="BF1190" s="55"/>
      <c r="BG1190" s="55"/>
      <c r="BH1190" s="55"/>
      <c r="BI1190" s="55"/>
      <c r="BJ1190" s="55"/>
      <c r="BK1190" s="55"/>
      <c r="BL1190" s="55"/>
      <c r="BM1190" s="55"/>
      <c r="BN1190" s="55"/>
      <c r="BO1190" s="55"/>
      <c r="BP1190" s="55"/>
      <c r="BQ1190" s="55"/>
      <c r="BR1190" s="55"/>
      <c r="BS1190" s="55"/>
      <c r="BT1190" s="55"/>
      <c r="BU1190" s="55"/>
      <c r="BV1190" s="55"/>
      <c r="BW1190" s="55"/>
      <c r="BX1190" s="55"/>
      <c r="BY1190" s="55"/>
      <c r="BZ1190" s="55"/>
      <c r="CA1190" s="55"/>
      <c r="CB1190" s="55"/>
      <c r="CC1190" s="55"/>
      <c r="CD1190" s="55"/>
      <c r="CE1190" s="55"/>
      <c r="CF1190" s="55"/>
      <c r="CG1190" s="55"/>
      <c r="CH1190" s="55"/>
      <c r="CI1190" s="55"/>
      <c r="CJ1190" s="55"/>
      <c r="CK1190" s="55"/>
      <c r="CL1190" s="55"/>
      <c r="CM1190" s="55"/>
      <c r="CN1190" s="55"/>
      <c r="CO1190" s="55"/>
      <c r="CP1190" s="55"/>
      <c r="CQ1190" s="55"/>
      <c r="CR1190" s="55"/>
      <c r="CS1190" s="55"/>
      <c r="CT1190" s="55"/>
      <c r="CU1190" s="55"/>
      <c r="CV1190" s="55"/>
      <c r="CW1190" s="55"/>
      <c r="CX1190" s="55"/>
      <c r="CY1190" s="55"/>
      <c r="CZ1190" s="55"/>
      <c r="DA1190" s="55"/>
      <c r="DB1190" s="55"/>
      <c r="DC1190" s="55"/>
      <c r="DD1190" s="55"/>
      <c r="DE1190" s="55"/>
      <c r="DF1190" s="55"/>
      <c r="DG1190" s="55"/>
      <c r="DH1190" s="55"/>
      <c r="DI1190" s="55"/>
      <c r="DJ1190" s="55"/>
      <c r="DK1190" s="55"/>
      <c r="DL1190" s="55"/>
      <c r="DM1190" s="55"/>
      <c r="DN1190" s="55"/>
      <c r="DO1190" s="55"/>
      <c r="DP1190" s="55"/>
      <c r="DQ1190" s="55"/>
      <c r="DR1190" s="55"/>
      <c r="DS1190" s="55"/>
      <c r="DT1190" s="55"/>
      <c r="DU1190" s="55"/>
      <c r="DV1190" s="55"/>
      <c r="DW1190" s="55"/>
      <c r="DX1190" s="55"/>
      <c r="DY1190" s="55"/>
      <c r="DZ1190" s="55"/>
      <c r="EA1190" s="55"/>
      <c r="EB1190" s="55"/>
      <c r="EC1190" s="55"/>
      <c r="ED1190" s="55"/>
      <c r="EE1190" s="55"/>
      <c r="EF1190" s="55"/>
      <c r="EG1190" s="55"/>
      <c r="EH1190" s="55"/>
      <c r="EI1190" s="55"/>
      <c r="EJ1190" s="55"/>
      <c r="EK1190" s="55"/>
      <c r="EL1190" s="55"/>
      <c r="EM1190" s="55"/>
      <c r="EN1190" s="55"/>
      <c r="EO1190" s="55"/>
      <c r="EP1190" s="55"/>
      <c r="EQ1190" s="55"/>
      <c r="ER1190" s="55"/>
      <c r="ES1190" s="55"/>
      <c r="ET1190" s="55"/>
      <c r="EU1190" s="55"/>
      <c r="EV1190" s="55"/>
      <c r="EW1190" s="55"/>
      <c r="EX1190" s="55"/>
      <c r="EY1190" s="55"/>
      <c r="EZ1190" s="55"/>
      <c r="FA1190" s="55"/>
      <c r="FB1190" s="55"/>
      <c r="FC1190" s="55"/>
      <c r="FD1190" s="55"/>
      <c r="FE1190" s="55"/>
      <c r="FF1190" s="55"/>
      <c r="FG1190" s="55"/>
      <c r="FH1190" s="55"/>
      <c r="FI1190" s="55"/>
      <c r="FJ1190" s="55"/>
      <c r="FK1190" s="55"/>
      <c r="FL1190" s="55"/>
      <c r="FM1190" s="55"/>
      <c r="FN1190" s="55"/>
      <c r="FO1190" s="55"/>
      <c r="FP1190" s="55"/>
      <c r="FQ1190" s="55"/>
      <c r="FR1190" s="55"/>
      <c r="FS1190" s="55"/>
      <c r="FT1190" s="55"/>
      <c r="FU1190" s="55"/>
      <c r="FV1190" s="55"/>
      <c r="FW1190" s="55"/>
      <c r="FX1190" s="55"/>
      <c r="FY1190" s="55"/>
      <c r="FZ1190" s="55"/>
      <c r="GA1190" s="55"/>
      <c r="GB1190" s="55"/>
      <c r="GC1190" s="55"/>
      <c r="GD1190" s="55"/>
      <c r="GE1190" s="55"/>
      <c r="GF1190" s="55"/>
      <c r="GG1190" s="55"/>
      <c r="GH1190" s="55"/>
      <c r="GI1190" s="55"/>
      <c r="GJ1190" s="55"/>
      <c r="GK1190" s="55"/>
      <c r="GL1190" s="55"/>
      <c r="GM1190" s="55"/>
      <c r="GN1190" s="55"/>
      <c r="GO1190" s="55"/>
      <c r="GP1190" s="55"/>
      <c r="GQ1190" s="55"/>
      <c r="GR1190" s="55"/>
      <c r="GS1190" s="55"/>
      <c r="GT1190" s="55"/>
      <c r="GU1190" s="55"/>
      <c r="GV1190" s="55"/>
      <c r="GW1190" s="55"/>
      <c r="GX1190" s="55"/>
      <c r="GY1190" s="55"/>
      <c r="GZ1190" s="55"/>
      <c r="HA1190" s="55"/>
      <c r="HB1190" s="55"/>
      <c r="HC1190" s="55"/>
      <c r="HD1190" s="55"/>
      <c r="HE1190" s="55"/>
      <c r="HF1190" s="55"/>
      <c r="HG1190" s="55"/>
      <c r="HH1190" s="55"/>
      <c r="HI1190" s="55"/>
      <c r="HJ1190" s="55"/>
      <c r="HK1190" s="55"/>
      <c r="HL1190" s="55"/>
      <c r="HM1190" s="55"/>
      <c r="HN1190" s="55"/>
      <c r="HO1190" s="55"/>
      <c r="HP1190" s="55"/>
      <c r="HQ1190" s="55"/>
      <c r="HR1190" s="55"/>
      <c r="HS1190" s="55"/>
      <c r="HT1190" s="55"/>
      <c r="HU1190" s="55"/>
      <c r="HV1190" s="55"/>
      <c r="HW1190" s="55"/>
      <c r="HX1190" s="55"/>
      <c r="HY1190" s="55"/>
      <c r="HZ1190" s="55"/>
      <c r="IA1190" s="55"/>
      <c r="IB1190" s="55"/>
      <c r="IC1190" s="55"/>
      <c r="ID1190" s="55"/>
      <c r="IE1190" s="55"/>
      <c r="IF1190" s="55"/>
      <c r="IG1190" s="55"/>
      <c r="IH1190" s="55"/>
      <c r="II1190" s="55"/>
      <c r="IJ1190" s="55"/>
      <c r="IK1190" s="55"/>
      <c r="IL1190" s="55"/>
      <c r="IM1190" s="55"/>
      <c r="IN1190" s="55"/>
      <c r="IO1190" s="55"/>
      <c r="IP1190" s="55"/>
      <c r="IQ1190" s="55"/>
      <c r="IR1190" s="55"/>
      <c r="IS1190" s="55"/>
      <c r="IT1190" s="55"/>
      <c r="IU1190" s="55"/>
      <c r="IV1190" s="55"/>
      <c r="IW1190" s="55"/>
    </row>
    <row r="1191" spans="1:257" s="22" customFormat="1" x14ac:dyDescent="0.2">
      <c r="A1191" s="36" t="s">
        <v>2118</v>
      </c>
      <c r="B1191" s="57">
        <f t="shared" si="54"/>
        <v>44777.271284722221</v>
      </c>
      <c r="C1191" s="27">
        <v>2022</v>
      </c>
      <c r="D1191" s="27">
        <v>8</v>
      </c>
      <c r="E1191" s="27">
        <v>4</v>
      </c>
      <c r="F1191" s="27">
        <v>6</v>
      </c>
      <c r="G1191" s="28">
        <v>30</v>
      </c>
      <c r="H1191" s="29">
        <v>39.33</v>
      </c>
      <c r="I1191" s="30">
        <v>54.121000000000002</v>
      </c>
      <c r="J1191" s="30">
        <v>86.444000000000003</v>
      </c>
      <c r="K1191" s="27">
        <v>0</v>
      </c>
      <c r="L1191" s="68" t="s">
        <v>3</v>
      </c>
      <c r="M1191" s="23">
        <v>2.7</v>
      </c>
      <c r="N1191" s="23">
        <f t="shared" si="55"/>
        <v>2.8</v>
      </c>
      <c r="O1191" s="23">
        <v>2.8</v>
      </c>
      <c r="P1191" s="68" t="s">
        <v>4</v>
      </c>
      <c r="Q1191" s="68" t="s">
        <v>923</v>
      </c>
      <c r="R1191" s="19" t="s">
        <v>18</v>
      </c>
      <c r="S1191" s="68" t="s">
        <v>925</v>
      </c>
      <c r="T1191" s="68" t="s">
        <v>21</v>
      </c>
      <c r="U1191" s="55"/>
      <c r="V1191" s="55"/>
      <c r="W1191" s="55"/>
      <c r="X1191" s="55"/>
      <c r="Y1191" s="55"/>
      <c r="Z1191" s="55"/>
      <c r="AA1191" s="55"/>
      <c r="AB1191" s="55"/>
      <c r="AC1191" s="55"/>
      <c r="AD1191" s="55"/>
      <c r="AE1191" s="55"/>
      <c r="AF1191" s="55"/>
      <c r="AG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  <c r="AX1191" s="55"/>
      <c r="AY1191" s="55"/>
      <c r="AZ1191" s="55"/>
      <c r="BA1191" s="55"/>
      <c r="BB1191" s="55"/>
      <c r="BC1191" s="55"/>
      <c r="BD1191" s="55"/>
      <c r="BE1191" s="55"/>
      <c r="BF1191" s="55"/>
      <c r="BG1191" s="55"/>
      <c r="BH1191" s="55"/>
      <c r="BI1191" s="55"/>
      <c r="BJ1191" s="55"/>
      <c r="BK1191" s="55"/>
      <c r="BL1191" s="55"/>
      <c r="BM1191" s="55"/>
      <c r="BN1191" s="55"/>
      <c r="BO1191" s="55"/>
      <c r="BP1191" s="55"/>
      <c r="BQ1191" s="55"/>
      <c r="BR1191" s="55"/>
      <c r="BS1191" s="55"/>
      <c r="BT1191" s="55"/>
      <c r="BU1191" s="55"/>
      <c r="BV1191" s="55"/>
      <c r="BW1191" s="55"/>
      <c r="BX1191" s="55"/>
      <c r="BY1191" s="55"/>
      <c r="BZ1191" s="55"/>
      <c r="CA1191" s="55"/>
      <c r="CB1191" s="55"/>
      <c r="CC1191" s="55"/>
      <c r="CD1191" s="55"/>
      <c r="CE1191" s="55"/>
      <c r="CF1191" s="55"/>
      <c r="CG1191" s="55"/>
      <c r="CH1191" s="55"/>
      <c r="CI1191" s="55"/>
      <c r="CJ1191" s="55"/>
      <c r="CK1191" s="55"/>
      <c r="CL1191" s="55"/>
      <c r="CM1191" s="55"/>
      <c r="CN1191" s="55"/>
      <c r="CO1191" s="55"/>
      <c r="CP1191" s="55"/>
      <c r="CQ1191" s="55"/>
      <c r="CR1191" s="55"/>
      <c r="CS1191" s="55"/>
      <c r="CT1191" s="55"/>
      <c r="CU1191" s="55"/>
      <c r="CV1191" s="55"/>
      <c r="CW1191" s="55"/>
      <c r="CX1191" s="55"/>
      <c r="CY1191" s="55"/>
      <c r="CZ1191" s="55"/>
      <c r="DA1191" s="55"/>
      <c r="DB1191" s="55"/>
      <c r="DC1191" s="55"/>
      <c r="DD1191" s="55"/>
      <c r="DE1191" s="55"/>
      <c r="DF1191" s="55"/>
      <c r="DG1191" s="55"/>
      <c r="DH1191" s="55"/>
      <c r="DI1191" s="55"/>
      <c r="DJ1191" s="55"/>
      <c r="DK1191" s="55"/>
      <c r="DL1191" s="55"/>
      <c r="DM1191" s="55"/>
      <c r="DN1191" s="55"/>
      <c r="DO1191" s="55"/>
      <c r="DP1191" s="55"/>
      <c r="DQ1191" s="55"/>
      <c r="DR1191" s="55"/>
      <c r="DS1191" s="55"/>
      <c r="DT1191" s="55"/>
      <c r="DU1191" s="55"/>
      <c r="DV1191" s="55"/>
      <c r="DW1191" s="55"/>
      <c r="DX1191" s="55"/>
      <c r="DY1191" s="55"/>
      <c r="DZ1191" s="55"/>
      <c r="EA1191" s="55"/>
      <c r="EB1191" s="55"/>
      <c r="EC1191" s="55"/>
      <c r="ED1191" s="55"/>
      <c r="EE1191" s="55"/>
      <c r="EF1191" s="55"/>
      <c r="EG1191" s="55"/>
      <c r="EH1191" s="55"/>
      <c r="EI1191" s="55"/>
      <c r="EJ1191" s="55"/>
      <c r="EK1191" s="55"/>
      <c r="EL1191" s="55"/>
      <c r="EM1191" s="55"/>
      <c r="EN1191" s="55"/>
      <c r="EO1191" s="55"/>
      <c r="EP1191" s="55"/>
      <c r="EQ1191" s="55"/>
      <c r="ER1191" s="55"/>
      <c r="ES1191" s="55"/>
      <c r="ET1191" s="55"/>
      <c r="EU1191" s="55"/>
      <c r="EV1191" s="55"/>
      <c r="EW1191" s="55"/>
      <c r="EX1191" s="55"/>
      <c r="EY1191" s="55"/>
      <c r="EZ1191" s="55"/>
      <c r="FA1191" s="55"/>
      <c r="FB1191" s="55"/>
      <c r="FC1191" s="55"/>
      <c r="FD1191" s="55"/>
      <c r="FE1191" s="55"/>
      <c r="FF1191" s="55"/>
      <c r="FG1191" s="55"/>
      <c r="FH1191" s="55"/>
      <c r="FI1191" s="55"/>
      <c r="FJ1191" s="55"/>
      <c r="FK1191" s="55"/>
      <c r="FL1191" s="55"/>
      <c r="FM1191" s="55"/>
      <c r="FN1191" s="55"/>
      <c r="FO1191" s="55"/>
      <c r="FP1191" s="55"/>
      <c r="FQ1191" s="55"/>
      <c r="FR1191" s="55"/>
      <c r="FS1191" s="55"/>
      <c r="FT1191" s="55"/>
      <c r="FU1191" s="55"/>
      <c r="FV1191" s="55"/>
      <c r="FW1191" s="55"/>
      <c r="FX1191" s="55"/>
      <c r="FY1191" s="55"/>
      <c r="FZ1191" s="55"/>
      <c r="GA1191" s="55"/>
      <c r="GB1191" s="55"/>
      <c r="GC1191" s="55"/>
      <c r="GD1191" s="55"/>
      <c r="GE1191" s="55"/>
      <c r="GF1191" s="55"/>
      <c r="GG1191" s="55"/>
      <c r="GH1191" s="55"/>
      <c r="GI1191" s="55"/>
      <c r="GJ1191" s="55"/>
      <c r="GK1191" s="55"/>
      <c r="GL1191" s="55"/>
      <c r="GM1191" s="55"/>
      <c r="GN1191" s="55"/>
      <c r="GO1191" s="55"/>
      <c r="GP1191" s="55"/>
      <c r="GQ1191" s="55"/>
      <c r="GR1191" s="55"/>
      <c r="GS1191" s="55"/>
      <c r="GT1191" s="55"/>
      <c r="GU1191" s="55"/>
      <c r="GV1191" s="55"/>
      <c r="GW1191" s="55"/>
      <c r="GX1191" s="55"/>
      <c r="GY1191" s="55"/>
      <c r="GZ1191" s="55"/>
      <c r="HA1191" s="55"/>
      <c r="HB1191" s="55"/>
      <c r="HC1191" s="55"/>
      <c r="HD1191" s="55"/>
      <c r="HE1191" s="55"/>
      <c r="HF1191" s="55"/>
      <c r="HG1191" s="55"/>
      <c r="HH1191" s="55"/>
      <c r="HI1191" s="55"/>
      <c r="HJ1191" s="55"/>
      <c r="HK1191" s="55"/>
      <c r="HL1191" s="55"/>
      <c r="HM1191" s="55"/>
      <c r="HN1191" s="55"/>
      <c r="HO1191" s="55"/>
      <c r="HP1191" s="55"/>
      <c r="HQ1191" s="55"/>
      <c r="HR1191" s="55"/>
      <c r="HS1191" s="55"/>
      <c r="HT1191" s="55"/>
      <c r="HU1191" s="55"/>
      <c r="HV1191" s="55"/>
      <c r="HW1191" s="55"/>
      <c r="HX1191" s="55"/>
      <c r="HY1191" s="55"/>
      <c r="HZ1191" s="55"/>
      <c r="IA1191" s="55"/>
      <c r="IB1191" s="55"/>
      <c r="IC1191" s="55"/>
      <c r="ID1191" s="55"/>
      <c r="IE1191" s="55"/>
      <c r="IF1191" s="55"/>
      <c r="IG1191" s="55"/>
      <c r="IH1191" s="55"/>
      <c r="II1191" s="55"/>
      <c r="IJ1191" s="55"/>
      <c r="IK1191" s="55"/>
      <c r="IL1191" s="55"/>
      <c r="IM1191" s="55"/>
      <c r="IN1191" s="55"/>
      <c r="IO1191" s="55"/>
      <c r="IP1191" s="55"/>
      <c r="IQ1191" s="55"/>
      <c r="IR1191" s="55"/>
      <c r="IS1191" s="55"/>
      <c r="IT1191" s="55"/>
      <c r="IU1191" s="55"/>
      <c r="IV1191" s="55"/>
      <c r="IW1191" s="55"/>
    </row>
    <row r="1192" spans="1:257" s="22" customFormat="1" x14ac:dyDescent="0.2">
      <c r="A1192" s="36" t="s">
        <v>2119</v>
      </c>
      <c r="B1192" s="57">
        <f t="shared" si="54"/>
        <v>44777.326516203706</v>
      </c>
      <c r="C1192" s="27">
        <v>2022</v>
      </c>
      <c r="D1192" s="27">
        <v>8</v>
      </c>
      <c r="E1192" s="27">
        <v>4</v>
      </c>
      <c r="F1192" s="27">
        <v>7</v>
      </c>
      <c r="G1192" s="28">
        <v>50</v>
      </c>
      <c r="H1192" s="29">
        <v>11.72</v>
      </c>
      <c r="I1192" s="30">
        <v>54.363</v>
      </c>
      <c r="J1192" s="30">
        <v>86.573999999999998</v>
      </c>
      <c r="K1192" s="27">
        <v>0</v>
      </c>
      <c r="L1192" s="68" t="s">
        <v>3</v>
      </c>
      <c r="M1192" s="23">
        <v>2.2000000000000002</v>
      </c>
      <c r="N1192" s="23">
        <f t="shared" si="55"/>
        <v>2.4</v>
      </c>
      <c r="O1192" s="23">
        <v>2.4</v>
      </c>
      <c r="P1192" s="68" t="s">
        <v>4</v>
      </c>
      <c r="Q1192" s="68" t="s">
        <v>923</v>
      </c>
      <c r="R1192" s="19" t="s">
        <v>18</v>
      </c>
      <c r="S1192" s="68" t="s">
        <v>925</v>
      </c>
      <c r="T1192" s="68" t="s">
        <v>21</v>
      </c>
      <c r="U1192" s="55"/>
      <c r="V1192" s="55"/>
      <c r="W1192" s="55"/>
      <c r="X1192" s="55"/>
      <c r="Y1192" s="55"/>
      <c r="Z1192" s="55"/>
      <c r="AA1192" s="55"/>
      <c r="AB1192" s="55"/>
      <c r="AC1192" s="55"/>
      <c r="AD1192" s="55"/>
      <c r="AE1192" s="55"/>
      <c r="AF1192" s="55"/>
      <c r="AG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  <c r="AX1192" s="55"/>
      <c r="AY1192" s="55"/>
      <c r="AZ1192" s="55"/>
      <c r="BA1192" s="55"/>
      <c r="BB1192" s="55"/>
      <c r="BC1192" s="55"/>
      <c r="BD1192" s="55"/>
      <c r="BE1192" s="55"/>
      <c r="BF1192" s="55"/>
      <c r="BG1192" s="55"/>
      <c r="BH1192" s="55"/>
      <c r="BI1192" s="55"/>
      <c r="BJ1192" s="55"/>
      <c r="BK1192" s="55"/>
      <c r="BL1192" s="55"/>
      <c r="BM1192" s="55"/>
      <c r="BN1192" s="55"/>
      <c r="BO1192" s="55"/>
      <c r="BP1192" s="55"/>
      <c r="BQ1192" s="55"/>
      <c r="BR1192" s="55"/>
      <c r="BS1192" s="55"/>
      <c r="BT1192" s="55"/>
      <c r="BU1192" s="55"/>
      <c r="BV1192" s="55"/>
      <c r="BW1192" s="55"/>
      <c r="BX1192" s="55"/>
      <c r="BY1192" s="55"/>
      <c r="BZ1192" s="55"/>
      <c r="CA1192" s="55"/>
      <c r="CB1192" s="55"/>
      <c r="CC1192" s="55"/>
      <c r="CD1192" s="55"/>
      <c r="CE1192" s="55"/>
      <c r="CF1192" s="55"/>
      <c r="CG1192" s="55"/>
      <c r="CH1192" s="55"/>
      <c r="CI1192" s="55"/>
      <c r="CJ1192" s="55"/>
      <c r="CK1192" s="55"/>
      <c r="CL1192" s="55"/>
      <c r="CM1192" s="55"/>
      <c r="CN1192" s="55"/>
      <c r="CO1192" s="55"/>
      <c r="CP1192" s="55"/>
      <c r="CQ1192" s="55"/>
      <c r="CR1192" s="55"/>
      <c r="CS1192" s="55"/>
      <c r="CT1192" s="55"/>
      <c r="CU1192" s="55"/>
      <c r="CV1192" s="55"/>
      <c r="CW1192" s="55"/>
      <c r="CX1192" s="55"/>
      <c r="CY1192" s="55"/>
      <c r="CZ1192" s="55"/>
      <c r="DA1192" s="55"/>
      <c r="DB1192" s="55"/>
      <c r="DC1192" s="55"/>
      <c r="DD1192" s="55"/>
      <c r="DE1192" s="55"/>
      <c r="DF1192" s="55"/>
      <c r="DG1192" s="55"/>
      <c r="DH1192" s="55"/>
      <c r="DI1192" s="55"/>
      <c r="DJ1192" s="55"/>
      <c r="DK1192" s="55"/>
      <c r="DL1192" s="55"/>
      <c r="DM1192" s="55"/>
      <c r="DN1192" s="55"/>
      <c r="DO1192" s="55"/>
      <c r="DP1192" s="55"/>
      <c r="DQ1192" s="55"/>
      <c r="DR1192" s="55"/>
      <c r="DS1192" s="55"/>
      <c r="DT1192" s="55"/>
      <c r="DU1192" s="55"/>
      <c r="DV1192" s="55"/>
      <c r="DW1192" s="55"/>
      <c r="DX1192" s="55"/>
      <c r="DY1192" s="55"/>
      <c r="DZ1192" s="55"/>
      <c r="EA1192" s="55"/>
      <c r="EB1192" s="55"/>
      <c r="EC1192" s="55"/>
      <c r="ED1192" s="55"/>
      <c r="EE1192" s="55"/>
      <c r="EF1192" s="55"/>
      <c r="EG1192" s="55"/>
      <c r="EH1192" s="55"/>
      <c r="EI1192" s="55"/>
      <c r="EJ1192" s="55"/>
      <c r="EK1192" s="55"/>
      <c r="EL1192" s="55"/>
      <c r="EM1192" s="55"/>
      <c r="EN1192" s="55"/>
      <c r="EO1192" s="55"/>
      <c r="EP1192" s="55"/>
      <c r="EQ1192" s="55"/>
      <c r="ER1192" s="55"/>
      <c r="ES1192" s="55"/>
      <c r="ET1192" s="55"/>
      <c r="EU1192" s="55"/>
      <c r="EV1192" s="55"/>
      <c r="EW1192" s="55"/>
      <c r="EX1192" s="55"/>
      <c r="EY1192" s="55"/>
      <c r="EZ1192" s="55"/>
      <c r="FA1192" s="55"/>
      <c r="FB1192" s="55"/>
      <c r="FC1192" s="55"/>
      <c r="FD1192" s="55"/>
      <c r="FE1192" s="55"/>
      <c r="FF1192" s="55"/>
      <c r="FG1192" s="55"/>
      <c r="FH1192" s="55"/>
      <c r="FI1192" s="55"/>
      <c r="FJ1192" s="55"/>
      <c r="FK1192" s="55"/>
      <c r="FL1192" s="55"/>
      <c r="FM1192" s="55"/>
      <c r="FN1192" s="55"/>
      <c r="FO1192" s="55"/>
      <c r="FP1192" s="55"/>
      <c r="FQ1192" s="55"/>
      <c r="FR1192" s="55"/>
      <c r="FS1192" s="55"/>
      <c r="FT1192" s="55"/>
      <c r="FU1192" s="55"/>
      <c r="FV1192" s="55"/>
      <c r="FW1192" s="55"/>
      <c r="FX1192" s="55"/>
      <c r="FY1192" s="55"/>
      <c r="FZ1192" s="55"/>
      <c r="GA1192" s="55"/>
      <c r="GB1192" s="55"/>
      <c r="GC1192" s="55"/>
      <c r="GD1192" s="55"/>
      <c r="GE1192" s="55"/>
      <c r="GF1192" s="55"/>
      <c r="GG1192" s="55"/>
      <c r="GH1192" s="55"/>
      <c r="GI1192" s="55"/>
      <c r="GJ1192" s="55"/>
      <c r="GK1192" s="55"/>
      <c r="GL1192" s="55"/>
      <c r="GM1192" s="55"/>
      <c r="GN1192" s="55"/>
      <c r="GO1192" s="55"/>
      <c r="GP1192" s="55"/>
      <c r="GQ1192" s="55"/>
      <c r="GR1192" s="55"/>
      <c r="GS1192" s="55"/>
      <c r="GT1192" s="55"/>
      <c r="GU1192" s="55"/>
      <c r="GV1192" s="55"/>
      <c r="GW1192" s="55"/>
      <c r="GX1192" s="55"/>
      <c r="GY1192" s="55"/>
      <c r="GZ1192" s="55"/>
      <c r="HA1192" s="55"/>
      <c r="HB1192" s="55"/>
      <c r="HC1192" s="55"/>
      <c r="HD1192" s="55"/>
      <c r="HE1192" s="55"/>
      <c r="HF1192" s="55"/>
      <c r="HG1192" s="55"/>
      <c r="HH1192" s="55"/>
      <c r="HI1192" s="55"/>
      <c r="HJ1192" s="55"/>
      <c r="HK1192" s="55"/>
      <c r="HL1192" s="55"/>
      <c r="HM1192" s="55"/>
      <c r="HN1192" s="55"/>
      <c r="HO1192" s="55"/>
      <c r="HP1192" s="55"/>
      <c r="HQ1192" s="55"/>
      <c r="HR1192" s="55"/>
      <c r="HS1192" s="55"/>
      <c r="HT1192" s="55"/>
      <c r="HU1192" s="55"/>
      <c r="HV1192" s="55"/>
      <c r="HW1192" s="55"/>
      <c r="HX1192" s="55"/>
      <c r="HY1192" s="55"/>
      <c r="HZ1192" s="55"/>
      <c r="IA1192" s="55"/>
      <c r="IB1192" s="55"/>
      <c r="IC1192" s="55"/>
      <c r="ID1192" s="55"/>
      <c r="IE1192" s="55"/>
      <c r="IF1192" s="55"/>
      <c r="IG1192" s="55"/>
      <c r="IH1192" s="55"/>
      <c r="II1192" s="55"/>
      <c r="IJ1192" s="55"/>
      <c r="IK1192" s="55"/>
      <c r="IL1192" s="55"/>
      <c r="IM1192" s="55"/>
      <c r="IN1192" s="55"/>
      <c r="IO1192" s="55"/>
      <c r="IP1192" s="55"/>
      <c r="IQ1192" s="55"/>
      <c r="IR1192" s="55"/>
      <c r="IS1192" s="55"/>
      <c r="IT1192" s="55"/>
      <c r="IU1192" s="55"/>
      <c r="IV1192" s="55"/>
      <c r="IW1192" s="55"/>
    </row>
    <row r="1193" spans="1:257" s="22" customFormat="1" x14ac:dyDescent="0.2">
      <c r="A1193" s="36" t="s">
        <v>2120</v>
      </c>
      <c r="B1193" s="57">
        <f t="shared" si="54"/>
        <v>44777.392511574071</v>
      </c>
      <c r="C1193" s="27">
        <v>2022</v>
      </c>
      <c r="D1193" s="27">
        <v>8</v>
      </c>
      <c r="E1193" s="27">
        <v>4</v>
      </c>
      <c r="F1193" s="27">
        <v>9</v>
      </c>
      <c r="G1193" s="28">
        <v>25</v>
      </c>
      <c r="H1193" s="29">
        <v>13.78</v>
      </c>
      <c r="I1193" s="30">
        <v>54.265999999999998</v>
      </c>
      <c r="J1193" s="30">
        <v>86.165000000000006</v>
      </c>
      <c r="K1193" s="27">
        <v>0</v>
      </c>
      <c r="L1193" s="68" t="s">
        <v>3</v>
      </c>
      <c r="M1193" s="23">
        <v>2.4</v>
      </c>
      <c r="N1193" s="23">
        <f t="shared" si="55"/>
        <v>2.6</v>
      </c>
      <c r="O1193" s="23">
        <v>2.6</v>
      </c>
      <c r="P1193" s="68" t="s">
        <v>4</v>
      </c>
      <c r="Q1193" s="68" t="s">
        <v>923</v>
      </c>
      <c r="R1193" s="19" t="s">
        <v>18</v>
      </c>
      <c r="S1193" s="68" t="s">
        <v>925</v>
      </c>
      <c r="T1193" s="68" t="s">
        <v>21</v>
      </c>
      <c r="U1193" s="55"/>
      <c r="V1193" s="55"/>
      <c r="W1193" s="55"/>
      <c r="X1193" s="55"/>
      <c r="Y1193" s="55"/>
      <c r="Z1193" s="55"/>
      <c r="AA1193" s="55"/>
      <c r="AB1193" s="55"/>
      <c r="AC1193" s="55"/>
      <c r="AD1193" s="55"/>
      <c r="AE1193" s="55"/>
      <c r="AF1193" s="55"/>
      <c r="AG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  <c r="AX1193" s="55"/>
      <c r="AY1193" s="55"/>
      <c r="AZ1193" s="55"/>
      <c r="BA1193" s="55"/>
      <c r="BB1193" s="55"/>
      <c r="BC1193" s="55"/>
      <c r="BD1193" s="55"/>
      <c r="BE1193" s="55"/>
      <c r="BF1193" s="55"/>
      <c r="BG1193" s="55"/>
      <c r="BH1193" s="55"/>
      <c r="BI1193" s="55"/>
      <c r="BJ1193" s="55"/>
      <c r="BK1193" s="55"/>
      <c r="BL1193" s="55"/>
      <c r="BM1193" s="55"/>
      <c r="BN1193" s="55"/>
      <c r="BO1193" s="55"/>
      <c r="BP1193" s="55"/>
      <c r="BQ1193" s="55"/>
      <c r="BR1193" s="55"/>
      <c r="BS1193" s="55"/>
      <c r="BT1193" s="55"/>
      <c r="BU1193" s="55"/>
      <c r="BV1193" s="55"/>
      <c r="BW1193" s="55"/>
      <c r="BX1193" s="55"/>
      <c r="BY1193" s="55"/>
      <c r="BZ1193" s="55"/>
      <c r="CA1193" s="55"/>
      <c r="CB1193" s="55"/>
      <c r="CC1193" s="55"/>
      <c r="CD1193" s="55"/>
      <c r="CE1193" s="55"/>
      <c r="CF1193" s="55"/>
      <c r="CG1193" s="55"/>
      <c r="CH1193" s="55"/>
      <c r="CI1193" s="55"/>
      <c r="CJ1193" s="55"/>
      <c r="CK1193" s="55"/>
      <c r="CL1193" s="55"/>
      <c r="CM1193" s="55"/>
      <c r="CN1193" s="55"/>
      <c r="CO1193" s="55"/>
      <c r="CP1193" s="55"/>
      <c r="CQ1193" s="55"/>
      <c r="CR1193" s="55"/>
      <c r="CS1193" s="55"/>
      <c r="CT1193" s="55"/>
      <c r="CU1193" s="55"/>
      <c r="CV1193" s="55"/>
      <c r="CW1193" s="55"/>
      <c r="CX1193" s="55"/>
      <c r="CY1193" s="55"/>
      <c r="CZ1193" s="55"/>
      <c r="DA1193" s="55"/>
      <c r="DB1193" s="55"/>
      <c r="DC1193" s="55"/>
      <c r="DD1193" s="55"/>
      <c r="DE1193" s="55"/>
      <c r="DF1193" s="55"/>
      <c r="DG1193" s="55"/>
      <c r="DH1193" s="55"/>
      <c r="DI1193" s="55"/>
      <c r="DJ1193" s="55"/>
      <c r="DK1193" s="55"/>
      <c r="DL1193" s="55"/>
      <c r="DM1193" s="55"/>
      <c r="DN1193" s="55"/>
      <c r="DO1193" s="55"/>
      <c r="DP1193" s="55"/>
      <c r="DQ1193" s="55"/>
      <c r="DR1193" s="55"/>
      <c r="DS1193" s="55"/>
      <c r="DT1193" s="55"/>
      <c r="DU1193" s="55"/>
      <c r="DV1193" s="55"/>
      <c r="DW1193" s="55"/>
      <c r="DX1193" s="55"/>
      <c r="DY1193" s="55"/>
      <c r="DZ1193" s="55"/>
      <c r="EA1193" s="55"/>
      <c r="EB1193" s="55"/>
      <c r="EC1193" s="55"/>
      <c r="ED1193" s="55"/>
      <c r="EE1193" s="55"/>
      <c r="EF1193" s="55"/>
      <c r="EG1193" s="55"/>
      <c r="EH1193" s="55"/>
      <c r="EI1193" s="55"/>
      <c r="EJ1193" s="55"/>
      <c r="EK1193" s="55"/>
      <c r="EL1193" s="55"/>
      <c r="EM1193" s="55"/>
      <c r="EN1193" s="55"/>
      <c r="EO1193" s="55"/>
      <c r="EP1193" s="55"/>
      <c r="EQ1193" s="55"/>
      <c r="ER1193" s="55"/>
      <c r="ES1193" s="55"/>
      <c r="ET1193" s="55"/>
      <c r="EU1193" s="55"/>
      <c r="EV1193" s="55"/>
      <c r="EW1193" s="55"/>
      <c r="EX1193" s="55"/>
      <c r="EY1193" s="55"/>
      <c r="EZ1193" s="55"/>
      <c r="FA1193" s="55"/>
      <c r="FB1193" s="55"/>
      <c r="FC1193" s="55"/>
      <c r="FD1193" s="55"/>
      <c r="FE1193" s="55"/>
      <c r="FF1193" s="55"/>
      <c r="FG1193" s="55"/>
      <c r="FH1193" s="55"/>
      <c r="FI1193" s="55"/>
      <c r="FJ1193" s="55"/>
      <c r="FK1193" s="55"/>
      <c r="FL1193" s="55"/>
      <c r="FM1193" s="55"/>
      <c r="FN1193" s="55"/>
      <c r="FO1193" s="55"/>
      <c r="FP1193" s="55"/>
      <c r="FQ1193" s="55"/>
      <c r="FR1193" s="55"/>
      <c r="FS1193" s="55"/>
      <c r="FT1193" s="55"/>
      <c r="FU1193" s="55"/>
      <c r="FV1193" s="55"/>
      <c r="FW1193" s="55"/>
      <c r="FX1193" s="55"/>
      <c r="FY1193" s="55"/>
      <c r="FZ1193" s="55"/>
      <c r="GA1193" s="55"/>
      <c r="GB1193" s="55"/>
      <c r="GC1193" s="55"/>
      <c r="GD1193" s="55"/>
      <c r="GE1193" s="55"/>
      <c r="GF1193" s="55"/>
      <c r="GG1193" s="55"/>
      <c r="GH1193" s="55"/>
      <c r="GI1193" s="55"/>
      <c r="GJ1193" s="55"/>
      <c r="GK1193" s="55"/>
      <c r="GL1193" s="55"/>
      <c r="GM1193" s="55"/>
      <c r="GN1193" s="55"/>
      <c r="GO1193" s="55"/>
      <c r="GP1193" s="55"/>
      <c r="GQ1193" s="55"/>
      <c r="GR1193" s="55"/>
      <c r="GS1193" s="55"/>
      <c r="GT1193" s="55"/>
      <c r="GU1193" s="55"/>
      <c r="GV1193" s="55"/>
      <c r="GW1193" s="55"/>
      <c r="GX1193" s="55"/>
      <c r="GY1193" s="55"/>
      <c r="GZ1193" s="55"/>
      <c r="HA1193" s="55"/>
      <c r="HB1193" s="55"/>
      <c r="HC1193" s="55"/>
      <c r="HD1193" s="55"/>
      <c r="HE1193" s="55"/>
      <c r="HF1193" s="55"/>
      <c r="HG1193" s="55"/>
      <c r="HH1193" s="55"/>
      <c r="HI1193" s="55"/>
      <c r="HJ1193" s="55"/>
      <c r="HK1193" s="55"/>
      <c r="HL1193" s="55"/>
      <c r="HM1193" s="55"/>
      <c r="HN1193" s="55"/>
      <c r="HO1193" s="55"/>
      <c r="HP1193" s="55"/>
      <c r="HQ1193" s="55"/>
      <c r="HR1193" s="55"/>
      <c r="HS1193" s="55"/>
      <c r="HT1193" s="55"/>
      <c r="HU1193" s="55"/>
      <c r="HV1193" s="55"/>
      <c r="HW1193" s="55"/>
      <c r="HX1193" s="55"/>
      <c r="HY1193" s="55"/>
      <c r="HZ1193" s="55"/>
      <c r="IA1193" s="55"/>
      <c r="IB1193" s="55"/>
      <c r="IC1193" s="55"/>
      <c r="ID1193" s="55"/>
      <c r="IE1193" s="55"/>
      <c r="IF1193" s="55"/>
      <c r="IG1193" s="55"/>
      <c r="IH1193" s="55"/>
      <c r="II1193" s="55"/>
      <c r="IJ1193" s="55"/>
      <c r="IK1193" s="55"/>
      <c r="IL1193" s="55"/>
      <c r="IM1193" s="55"/>
      <c r="IN1193" s="55"/>
      <c r="IO1193" s="55"/>
      <c r="IP1193" s="55"/>
      <c r="IQ1193" s="55"/>
      <c r="IR1193" s="55"/>
      <c r="IS1193" s="55"/>
      <c r="IT1193" s="55"/>
      <c r="IU1193" s="55"/>
      <c r="IV1193" s="55"/>
      <c r="IW1193" s="55"/>
    </row>
    <row r="1194" spans="1:257" s="22" customFormat="1" x14ac:dyDescent="0.2">
      <c r="A1194" s="36" t="s">
        <v>2121</v>
      </c>
      <c r="B1194" s="57">
        <f t="shared" si="54"/>
        <v>44777.413275462961</v>
      </c>
      <c r="C1194" s="27">
        <v>2022</v>
      </c>
      <c r="D1194" s="27">
        <v>8</v>
      </c>
      <c r="E1194" s="27">
        <v>4</v>
      </c>
      <c r="F1194" s="27">
        <v>9</v>
      </c>
      <c r="G1194" s="28">
        <v>55</v>
      </c>
      <c r="H1194" s="29">
        <v>7.13</v>
      </c>
      <c r="I1194" s="30">
        <v>54.28</v>
      </c>
      <c r="J1194" s="30">
        <v>86.102000000000004</v>
      </c>
      <c r="K1194" s="27">
        <v>0</v>
      </c>
      <c r="L1194" s="68" t="s">
        <v>3</v>
      </c>
      <c r="M1194" s="23">
        <v>2.2999999999999998</v>
      </c>
      <c r="N1194" s="23">
        <f t="shared" si="55"/>
        <v>2.5</v>
      </c>
      <c r="O1194" s="23">
        <v>2.5</v>
      </c>
      <c r="P1194" s="68" t="s">
        <v>4</v>
      </c>
      <c r="Q1194" s="68" t="s">
        <v>923</v>
      </c>
      <c r="R1194" s="19" t="s">
        <v>18</v>
      </c>
      <c r="S1194" s="68" t="s">
        <v>925</v>
      </c>
      <c r="T1194" s="68" t="s">
        <v>21</v>
      </c>
      <c r="U1194" s="55"/>
      <c r="V1194" s="55"/>
      <c r="W1194" s="55"/>
      <c r="X1194" s="55"/>
      <c r="Y1194" s="55"/>
      <c r="Z1194" s="55"/>
      <c r="AA1194" s="55"/>
      <c r="AB1194" s="55"/>
      <c r="AC1194" s="55"/>
      <c r="AD1194" s="55"/>
      <c r="AE1194" s="55"/>
      <c r="AF1194" s="55"/>
      <c r="AG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  <c r="AX1194" s="55"/>
      <c r="AY1194" s="55"/>
      <c r="AZ1194" s="55"/>
      <c r="BA1194" s="55"/>
      <c r="BB1194" s="55"/>
      <c r="BC1194" s="55"/>
      <c r="BD1194" s="55"/>
      <c r="BE1194" s="55"/>
      <c r="BF1194" s="55"/>
      <c r="BG1194" s="55"/>
      <c r="BH1194" s="55"/>
      <c r="BI1194" s="55"/>
      <c r="BJ1194" s="55"/>
      <c r="BK1194" s="55"/>
      <c r="BL1194" s="55"/>
      <c r="BM1194" s="55"/>
      <c r="BN1194" s="55"/>
      <c r="BO1194" s="55"/>
      <c r="BP1194" s="55"/>
      <c r="BQ1194" s="55"/>
      <c r="BR1194" s="55"/>
      <c r="BS1194" s="55"/>
      <c r="BT1194" s="55"/>
      <c r="BU1194" s="55"/>
      <c r="BV1194" s="55"/>
      <c r="BW1194" s="55"/>
      <c r="BX1194" s="55"/>
      <c r="BY1194" s="55"/>
      <c r="BZ1194" s="55"/>
      <c r="CA1194" s="55"/>
      <c r="CB1194" s="55"/>
      <c r="CC1194" s="55"/>
      <c r="CD1194" s="55"/>
      <c r="CE1194" s="55"/>
      <c r="CF1194" s="55"/>
      <c r="CG1194" s="55"/>
      <c r="CH1194" s="55"/>
      <c r="CI1194" s="55"/>
      <c r="CJ1194" s="55"/>
      <c r="CK1194" s="55"/>
      <c r="CL1194" s="55"/>
      <c r="CM1194" s="55"/>
      <c r="CN1194" s="55"/>
      <c r="CO1194" s="55"/>
      <c r="CP1194" s="55"/>
      <c r="CQ1194" s="55"/>
      <c r="CR1194" s="55"/>
      <c r="CS1194" s="55"/>
      <c r="CT1194" s="55"/>
      <c r="CU1194" s="55"/>
      <c r="CV1194" s="55"/>
      <c r="CW1194" s="55"/>
      <c r="CX1194" s="55"/>
      <c r="CY1194" s="55"/>
      <c r="CZ1194" s="55"/>
      <c r="DA1194" s="55"/>
      <c r="DB1194" s="55"/>
      <c r="DC1194" s="55"/>
      <c r="DD1194" s="55"/>
      <c r="DE1194" s="55"/>
      <c r="DF1194" s="55"/>
      <c r="DG1194" s="55"/>
      <c r="DH1194" s="55"/>
      <c r="DI1194" s="55"/>
      <c r="DJ1194" s="55"/>
      <c r="DK1194" s="55"/>
      <c r="DL1194" s="55"/>
      <c r="DM1194" s="55"/>
      <c r="DN1194" s="55"/>
      <c r="DO1194" s="55"/>
      <c r="DP1194" s="55"/>
      <c r="DQ1194" s="55"/>
      <c r="DR1194" s="55"/>
      <c r="DS1194" s="55"/>
      <c r="DT1194" s="55"/>
      <c r="DU1194" s="55"/>
      <c r="DV1194" s="55"/>
      <c r="DW1194" s="55"/>
      <c r="DX1194" s="55"/>
      <c r="DY1194" s="55"/>
      <c r="DZ1194" s="55"/>
      <c r="EA1194" s="55"/>
      <c r="EB1194" s="55"/>
      <c r="EC1194" s="55"/>
      <c r="ED1194" s="55"/>
      <c r="EE1194" s="55"/>
      <c r="EF1194" s="55"/>
      <c r="EG1194" s="55"/>
      <c r="EH1194" s="55"/>
      <c r="EI1194" s="55"/>
      <c r="EJ1194" s="55"/>
      <c r="EK1194" s="55"/>
      <c r="EL1194" s="55"/>
      <c r="EM1194" s="55"/>
      <c r="EN1194" s="55"/>
      <c r="EO1194" s="55"/>
      <c r="EP1194" s="55"/>
      <c r="EQ1194" s="55"/>
      <c r="ER1194" s="55"/>
      <c r="ES1194" s="55"/>
      <c r="ET1194" s="55"/>
      <c r="EU1194" s="55"/>
      <c r="EV1194" s="55"/>
      <c r="EW1194" s="55"/>
      <c r="EX1194" s="55"/>
      <c r="EY1194" s="55"/>
      <c r="EZ1194" s="55"/>
      <c r="FA1194" s="55"/>
      <c r="FB1194" s="55"/>
      <c r="FC1194" s="55"/>
      <c r="FD1194" s="55"/>
      <c r="FE1194" s="55"/>
      <c r="FF1194" s="55"/>
      <c r="FG1194" s="55"/>
      <c r="FH1194" s="55"/>
      <c r="FI1194" s="55"/>
      <c r="FJ1194" s="55"/>
      <c r="FK1194" s="55"/>
      <c r="FL1194" s="55"/>
      <c r="FM1194" s="55"/>
      <c r="FN1194" s="55"/>
      <c r="FO1194" s="55"/>
      <c r="FP1194" s="55"/>
      <c r="FQ1194" s="55"/>
      <c r="FR1194" s="55"/>
      <c r="FS1194" s="55"/>
      <c r="FT1194" s="55"/>
      <c r="FU1194" s="55"/>
      <c r="FV1194" s="55"/>
      <c r="FW1194" s="55"/>
      <c r="FX1194" s="55"/>
      <c r="FY1194" s="55"/>
      <c r="FZ1194" s="55"/>
      <c r="GA1194" s="55"/>
      <c r="GB1194" s="55"/>
      <c r="GC1194" s="55"/>
      <c r="GD1194" s="55"/>
      <c r="GE1194" s="55"/>
      <c r="GF1194" s="55"/>
      <c r="GG1194" s="55"/>
      <c r="GH1194" s="55"/>
      <c r="GI1194" s="55"/>
      <c r="GJ1194" s="55"/>
      <c r="GK1194" s="55"/>
      <c r="GL1194" s="55"/>
      <c r="GM1194" s="55"/>
      <c r="GN1194" s="55"/>
      <c r="GO1194" s="55"/>
      <c r="GP1194" s="55"/>
      <c r="GQ1194" s="55"/>
      <c r="GR1194" s="55"/>
      <c r="GS1194" s="55"/>
      <c r="GT1194" s="55"/>
      <c r="GU1194" s="55"/>
      <c r="GV1194" s="55"/>
      <c r="GW1194" s="55"/>
      <c r="GX1194" s="55"/>
      <c r="GY1194" s="55"/>
      <c r="GZ1194" s="55"/>
      <c r="HA1194" s="55"/>
      <c r="HB1194" s="55"/>
      <c r="HC1194" s="55"/>
      <c r="HD1194" s="55"/>
      <c r="HE1194" s="55"/>
      <c r="HF1194" s="55"/>
      <c r="HG1194" s="55"/>
      <c r="HH1194" s="55"/>
      <c r="HI1194" s="55"/>
      <c r="HJ1194" s="55"/>
      <c r="HK1194" s="55"/>
      <c r="HL1194" s="55"/>
      <c r="HM1194" s="55"/>
      <c r="HN1194" s="55"/>
      <c r="HO1194" s="55"/>
      <c r="HP1194" s="55"/>
      <c r="HQ1194" s="55"/>
      <c r="HR1194" s="55"/>
      <c r="HS1194" s="55"/>
      <c r="HT1194" s="55"/>
      <c r="HU1194" s="55"/>
      <c r="HV1194" s="55"/>
      <c r="HW1194" s="55"/>
      <c r="HX1194" s="55"/>
      <c r="HY1194" s="55"/>
      <c r="HZ1194" s="55"/>
      <c r="IA1194" s="55"/>
      <c r="IB1194" s="55"/>
      <c r="IC1194" s="55"/>
      <c r="ID1194" s="55"/>
      <c r="IE1194" s="55"/>
      <c r="IF1194" s="55"/>
      <c r="IG1194" s="55"/>
      <c r="IH1194" s="55"/>
      <c r="II1194" s="55"/>
      <c r="IJ1194" s="55"/>
      <c r="IK1194" s="55"/>
      <c r="IL1194" s="55"/>
      <c r="IM1194" s="55"/>
      <c r="IN1194" s="55"/>
      <c r="IO1194" s="55"/>
      <c r="IP1194" s="55"/>
      <c r="IQ1194" s="55"/>
      <c r="IR1194" s="55"/>
      <c r="IS1194" s="55"/>
      <c r="IT1194" s="55"/>
      <c r="IU1194" s="55"/>
      <c r="IV1194" s="55"/>
      <c r="IW1194" s="55"/>
    </row>
    <row r="1195" spans="1:257" s="22" customFormat="1" x14ac:dyDescent="0.2">
      <c r="A1195" s="36" t="s">
        <v>2122</v>
      </c>
      <c r="B1195" s="57">
        <f t="shared" si="54"/>
        <v>44777.555590277778</v>
      </c>
      <c r="C1195" s="27">
        <v>2022</v>
      </c>
      <c r="D1195" s="27">
        <v>8</v>
      </c>
      <c r="E1195" s="27">
        <v>4</v>
      </c>
      <c r="F1195" s="27">
        <v>13</v>
      </c>
      <c r="G1195" s="28">
        <v>20</v>
      </c>
      <c r="H1195" s="29">
        <v>3.34</v>
      </c>
      <c r="I1195" s="30">
        <v>54.304000000000002</v>
      </c>
      <c r="J1195" s="30">
        <v>86.117999999999995</v>
      </c>
      <c r="K1195" s="27">
        <v>5</v>
      </c>
      <c r="L1195" s="35">
        <v>2</v>
      </c>
      <c r="M1195" s="23">
        <v>0.4</v>
      </c>
      <c r="N1195" s="23">
        <f t="shared" si="55"/>
        <v>1</v>
      </c>
      <c r="O1195" s="23">
        <v>1</v>
      </c>
      <c r="P1195" s="68" t="s">
        <v>4</v>
      </c>
      <c r="Q1195" s="68" t="s">
        <v>923</v>
      </c>
      <c r="R1195" s="19" t="s">
        <v>18</v>
      </c>
      <c r="S1195" s="68" t="s">
        <v>924</v>
      </c>
      <c r="T1195" s="68"/>
      <c r="U1195" s="55"/>
      <c r="V1195" s="55"/>
      <c r="W1195" s="55"/>
      <c r="X1195" s="55"/>
      <c r="Y1195" s="55"/>
      <c r="Z1195" s="55"/>
      <c r="AA1195" s="55"/>
      <c r="AB1195" s="55"/>
      <c r="AC1195" s="55"/>
      <c r="AD1195" s="55"/>
      <c r="AE1195" s="55"/>
      <c r="AF1195" s="55"/>
      <c r="AG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  <c r="AX1195" s="55"/>
      <c r="AY1195" s="55"/>
      <c r="AZ1195" s="55"/>
      <c r="BA1195" s="55"/>
      <c r="BB1195" s="55"/>
      <c r="BC1195" s="55"/>
      <c r="BD1195" s="55"/>
      <c r="BE1195" s="55"/>
      <c r="BF1195" s="55"/>
      <c r="BG1195" s="55"/>
      <c r="BH1195" s="55"/>
      <c r="BI1195" s="55"/>
      <c r="BJ1195" s="55"/>
      <c r="BK1195" s="55"/>
      <c r="BL1195" s="55"/>
      <c r="BM1195" s="55"/>
      <c r="BN1195" s="55"/>
      <c r="BO1195" s="55"/>
      <c r="BP1195" s="55"/>
      <c r="BQ1195" s="55"/>
      <c r="BR1195" s="55"/>
      <c r="BS1195" s="55"/>
      <c r="BT1195" s="55"/>
      <c r="BU1195" s="55"/>
      <c r="BV1195" s="55"/>
      <c r="BW1195" s="55"/>
      <c r="BX1195" s="55"/>
      <c r="BY1195" s="55"/>
      <c r="BZ1195" s="55"/>
      <c r="CA1195" s="55"/>
      <c r="CB1195" s="55"/>
      <c r="CC1195" s="55"/>
      <c r="CD1195" s="55"/>
      <c r="CE1195" s="55"/>
      <c r="CF1195" s="55"/>
      <c r="CG1195" s="55"/>
      <c r="CH1195" s="55"/>
      <c r="CI1195" s="55"/>
      <c r="CJ1195" s="55"/>
      <c r="CK1195" s="55"/>
      <c r="CL1195" s="55"/>
      <c r="CM1195" s="55"/>
      <c r="CN1195" s="55"/>
      <c r="CO1195" s="55"/>
      <c r="CP1195" s="55"/>
      <c r="CQ1195" s="55"/>
      <c r="CR1195" s="55"/>
      <c r="CS1195" s="55"/>
      <c r="CT1195" s="55"/>
      <c r="CU1195" s="55"/>
      <c r="CV1195" s="55"/>
      <c r="CW1195" s="55"/>
      <c r="CX1195" s="55"/>
      <c r="CY1195" s="55"/>
      <c r="CZ1195" s="55"/>
      <c r="DA1195" s="55"/>
      <c r="DB1195" s="55"/>
      <c r="DC1195" s="55"/>
      <c r="DD1195" s="55"/>
      <c r="DE1195" s="55"/>
      <c r="DF1195" s="55"/>
      <c r="DG1195" s="55"/>
      <c r="DH1195" s="55"/>
      <c r="DI1195" s="55"/>
      <c r="DJ1195" s="55"/>
      <c r="DK1195" s="55"/>
      <c r="DL1195" s="55"/>
      <c r="DM1195" s="55"/>
      <c r="DN1195" s="55"/>
      <c r="DO1195" s="55"/>
      <c r="DP1195" s="55"/>
      <c r="DQ1195" s="55"/>
      <c r="DR1195" s="55"/>
      <c r="DS1195" s="55"/>
      <c r="DT1195" s="55"/>
      <c r="DU1195" s="55"/>
      <c r="DV1195" s="55"/>
      <c r="DW1195" s="55"/>
      <c r="DX1195" s="55"/>
      <c r="DY1195" s="55"/>
      <c r="DZ1195" s="55"/>
      <c r="EA1195" s="55"/>
      <c r="EB1195" s="55"/>
      <c r="EC1195" s="55"/>
      <c r="ED1195" s="55"/>
      <c r="EE1195" s="55"/>
      <c r="EF1195" s="55"/>
      <c r="EG1195" s="55"/>
      <c r="EH1195" s="55"/>
      <c r="EI1195" s="55"/>
      <c r="EJ1195" s="55"/>
      <c r="EK1195" s="55"/>
      <c r="EL1195" s="55"/>
      <c r="EM1195" s="55"/>
      <c r="EN1195" s="55"/>
      <c r="EO1195" s="55"/>
      <c r="EP1195" s="55"/>
      <c r="EQ1195" s="55"/>
      <c r="ER1195" s="55"/>
      <c r="ES1195" s="55"/>
      <c r="ET1195" s="55"/>
      <c r="EU1195" s="55"/>
      <c r="EV1195" s="55"/>
      <c r="EW1195" s="55"/>
      <c r="EX1195" s="55"/>
      <c r="EY1195" s="55"/>
      <c r="EZ1195" s="55"/>
      <c r="FA1195" s="55"/>
      <c r="FB1195" s="55"/>
      <c r="FC1195" s="55"/>
      <c r="FD1195" s="55"/>
      <c r="FE1195" s="55"/>
      <c r="FF1195" s="55"/>
      <c r="FG1195" s="55"/>
      <c r="FH1195" s="55"/>
      <c r="FI1195" s="55"/>
      <c r="FJ1195" s="55"/>
      <c r="FK1195" s="55"/>
      <c r="FL1195" s="55"/>
      <c r="FM1195" s="55"/>
      <c r="FN1195" s="55"/>
      <c r="FO1195" s="55"/>
      <c r="FP1195" s="55"/>
      <c r="FQ1195" s="55"/>
      <c r="FR1195" s="55"/>
      <c r="FS1195" s="55"/>
      <c r="FT1195" s="55"/>
      <c r="FU1195" s="55"/>
      <c r="FV1195" s="55"/>
      <c r="FW1195" s="55"/>
      <c r="FX1195" s="55"/>
      <c r="FY1195" s="55"/>
      <c r="FZ1195" s="55"/>
      <c r="GA1195" s="55"/>
      <c r="GB1195" s="55"/>
      <c r="GC1195" s="55"/>
      <c r="GD1195" s="55"/>
      <c r="GE1195" s="55"/>
      <c r="GF1195" s="55"/>
      <c r="GG1195" s="55"/>
      <c r="GH1195" s="55"/>
      <c r="GI1195" s="55"/>
      <c r="GJ1195" s="55"/>
      <c r="GK1195" s="55"/>
      <c r="GL1195" s="55"/>
      <c r="GM1195" s="55"/>
      <c r="GN1195" s="55"/>
      <c r="GO1195" s="55"/>
      <c r="GP1195" s="55"/>
      <c r="GQ1195" s="55"/>
      <c r="GR1195" s="55"/>
      <c r="GS1195" s="55"/>
      <c r="GT1195" s="55"/>
      <c r="GU1195" s="55"/>
      <c r="GV1195" s="55"/>
      <c r="GW1195" s="55"/>
      <c r="GX1195" s="55"/>
      <c r="GY1195" s="55"/>
      <c r="GZ1195" s="55"/>
      <c r="HA1195" s="55"/>
      <c r="HB1195" s="55"/>
      <c r="HC1195" s="55"/>
      <c r="HD1195" s="55"/>
      <c r="HE1195" s="55"/>
      <c r="HF1195" s="55"/>
      <c r="HG1195" s="55"/>
      <c r="HH1195" s="55"/>
      <c r="HI1195" s="55"/>
      <c r="HJ1195" s="55"/>
      <c r="HK1195" s="55"/>
      <c r="HL1195" s="55"/>
      <c r="HM1195" s="55"/>
      <c r="HN1195" s="55"/>
      <c r="HO1195" s="55"/>
      <c r="HP1195" s="55"/>
      <c r="HQ1195" s="55"/>
      <c r="HR1195" s="55"/>
      <c r="HS1195" s="55"/>
      <c r="HT1195" s="55"/>
      <c r="HU1195" s="55"/>
      <c r="HV1195" s="55"/>
      <c r="HW1195" s="55"/>
      <c r="HX1195" s="55"/>
      <c r="HY1195" s="55"/>
      <c r="HZ1195" s="55"/>
      <c r="IA1195" s="55"/>
      <c r="IB1195" s="55"/>
      <c r="IC1195" s="55"/>
      <c r="ID1195" s="55"/>
      <c r="IE1195" s="55"/>
      <c r="IF1195" s="55"/>
      <c r="IG1195" s="55"/>
      <c r="IH1195" s="55"/>
      <c r="II1195" s="55"/>
      <c r="IJ1195" s="55"/>
      <c r="IK1195" s="55"/>
      <c r="IL1195" s="55"/>
      <c r="IM1195" s="55"/>
      <c r="IN1195" s="55"/>
      <c r="IO1195" s="55"/>
      <c r="IP1195" s="55"/>
      <c r="IQ1195" s="55"/>
      <c r="IR1195" s="55"/>
      <c r="IS1195" s="55"/>
      <c r="IT1195" s="55"/>
      <c r="IU1195" s="55"/>
      <c r="IV1195" s="55"/>
      <c r="IW1195" s="55"/>
    </row>
    <row r="1196" spans="1:257" s="22" customFormat="1" x14ac:dyDescent="0.2">
      <c r="A1196" s="36" t="s">
        <v>2123</v>
      </c>
      <c r="B1196" s="57">
        <f t="shared" si="54"/>
        <v>44777.587534722225</v>
      </c>
      <c r="C1196" s="27">
        <v>2022</v>
      </c>
      <c r="D1196" s="27">
        <v>8</v>
      </c>
      <c r="E1196" s="27">
        <v>4</v>
      </c>
      <c r="F1196" s="27">
        <v>14</v>
      </c>
      <c r="G1196" s="28">
        <v>6</v>
      </c>
      <c r="H1196" s="29">
        <v>3.76</v>
      </c>
      <c r="I1196" s="30">
        <v>54.262</v>
      </c>
      <c r="J1196" s="30">
        <v>86.132000000000005</v>
      </c>
      <c r="K1196" s="27">
        <v>2</v>
      </c>
      <c r="L1196" s="35">
        <v>0</v>
      </c>
      <c r="M1196" s="23">
        <v>0.5</v>
      </c>
      <c r="N1196" s="23">
        <f t="shared" si="55"/>
        <v>1.1000000000000001</v>
      </c>
      <c r="O1196" s="23">
        <v>1.1000000000000001</v>
      </c>
      <c r="P1196" s="68" t="s">
        <v>4</v>
      </c>
      <c r="Q1196" s="68" t="s">
        <v>923</v>
      </c>
      <c r="R1196" s="19" t="s">
        <v>18</v>
      </c>
      <c r="S1196" s="68" t="s">
        <v>924</v>
      </c>
      <c r="T1196" s="68"/>
      <c r="U1196" s="55"/>
      <c r="V1196" s="55"/>
      <c r="W1196" s="55"/>
      <c r="X1196" s="55"/>
      <c r="Y1196" s="55"/>
      <c r="Z1196" s="55"/>
      <c r="AA1196" s="55"/>
      <c r="AB1196" s="55"/>
      <c r="AC1196" s="55"/>
      <c r="AD1196" s="55"/>
      <c r="AE1196" s="55"/>
      <c r="AF1196" s="55"/>
      <c r="AG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  <c r="AX1196" s="55"/>
      <c r="AY1196" s="55"/>
      <c r="AZ1196" s="55"/>
      <c r="BA1196" s="55"/>
      <c r="BB1196" s="55"/>
      <c r="BC1196" s="55"/>
      <c r="BD1196" s="55"/>
      <c r="BE1196" s="55"/>
      <c r="BF1196" s="55"/>
      <c r="BG1196" s="55"/>
      <c r="BH1196" s="55"/>
      <c r="BI1196" s="55"/>
      <c r="BJ1196" s="55"/>
      <c r="BK1196" s="55"/>
      <c r="BL1196" s="55"/>
      <c r="BM1196" s="55"/>
      <c r="BN1196" s="55"/>
      <c r="BO1196" s="55"/>
      <c r="BP1196" s="55"/>
      <c r="BQ1196" s="55"/>
      <c r="BR1196" s="55"/>
      <c r="BS1196" s="55"/>
      <c r="BT1196" s="55"/>
      <c r="BU1196" s="55"/>
      <c r="BV1196" s="55"/>
      <c r="BW1196" s="55"/>
      <c r="BX1196" s="55"/>
      <c r="BY1196" s="55"/>
      <c r="BZ1196" s="55"/>
      <c r="CA1196" s="55"/>
      <c r="CB1196" s="55"/>
      <c r="CC1196" s="55"/>
      <c r="CD1196" s="55"/>
      <c r="CE1196" s="55"/>
      <c r="CF1196" s="55"/>
      <c r="CG1196" s="55"/>
      <c r="CH1196" s="55"/>
      <c r="CI1196" s="55"/>
      <c r="CJ1196" s="55"/>
      <c r="CK1196" s="55"/>
      <c r="CL1196" s="55"/>
      <c r="CM1196" s="55"/>
      <c r="CN1196" s="55"/>
      <c r="CO1196" s="55"/>
      <c r="CP1196" s="55"/>
      <c r="CQ1196" s="55"/>
      <c r="CR1196" s="55"/>
      <c r="CS1196" s="55"/>
      <c r="CT1196" s="55"/>
      <c r="CU1196" s="55"/>
      <c r="CV1196" s="55"/>
      <c r="CW1196" s="55"/>
      <c r="CX1196" s="55"/>
      <c r="CY1196" s="55"/>
      <c r="CZ1196" s="55"/>
      <c r="DA1196" s="55"/>
      <c r="DB1196" s="55"/>
      <c r="DC1196" s="55"/>
      <c r="DD1196" s="55"/>
      <c r="DE1196" s="55"/>
      <c r="DF1196" s="55"/>
      <c r="DG1196" s="55"/>
      <c r="DH1196" s="55"/>
      <c r="DI1196" s="55"/>
      <c r="DJ1196" s="55"/>
      <c r="DK1196" s="55"/>
      <c r="DL1196" s="55"/>
      <c r="DM1196" s="55"/>
      <c r="DN1196" s="55"/>
      <c r="DO1196" s="55"/>
      <c r="DP1196" s="55"/>
      <c r="DQ1196" s="55"/>
      <c r="DR1196" s="55"/>
      <c r="DS1196" s="55"/>
      <c r="DT1196" s="55"/>
      <c r="DU1196" s="55"/>
      <c r="DV1196" s="55"/>
      <c r="DW1196" s="55"/>
      <c r="DX1196" s="55"/>
      <c r="DY1196" s="55"/>
      <c r="DZ1196" s="55"/>
      <c r="EA1196" s="55"/>
      <c r="EB1196" s="55"/>
      <c r="EC1196" s="55"/>
      <c r="ED1196" s="55"/>
      <c r="EE1196" s="55"/>
      <c r="EF1196" s="55"/>
      <c r="EG1196" s="55"/>
      <c r="EH1196" s="55"/>
      <c r="EI1196" s="55"/>
      <c r="EJ1196" s="55"/>
      <c r="EK1196" s="55"/>
      <c r="EL1196" s="55"/>
      <c r="EM1196" s="55"/>
      <c r="EN1196" s="55"/>
      <c r="EO1196" s="55"/>
      <c r="EP1196" s="55"/>
      <c r="EQ1196" s="55"/>
      <c r="ER1196" s="55"/>
      <c r="ES1196" s="55"/>
      <c r="ET1196" s="55"/>
      <c r="EU1196" s="55"/>
      <c r="EV1196" s="55"/>
      <c r="EW1196" s="55"/>
      <c r="EX1196" s="55"/>
      <c r="EY1196" s="55"/>
      <c r="EZ1196" s="55"/>
      <c r="FA1196" s="55"/>
      <c r="FB1196" s="55"/>
      <c r="FC1196" s="55"/>
      <c r="FD1196" s="55"/>
      <c r="FE1196" s="55"/>
      <c r="FF1196" s="55"/>
      <c r="FG1196" s="55"/>
      <c r="FH1196" s="55"/>
      <c r="FI1196" s="55"/>
      <c r="FJ1196" s="55"/>
      <c r="FK1196" s="55"/>
      <c r="FL1196" s="55"/>
      <c r="FM1196" s="55"/>
      <c r="FN1196" s="55"/>
      <c r="FO1196" s="55"/>
      <c r="FP1196" s="55"/>
      <c r="FQ1196" s="55"/>
      <c r="FR1196" s="55"/>
      <c r="FS1196" s="55"/>
      <c r="FT1196" s="55"/>
      <c r="FU1196" s="55"/>
      <c r="FV1196" s="55"/>
      <c r="FW1196" s="55"/>
      <c r="FX1196" s="55"/>
      <c r="FY1196" s="55"/>
      <c r="FZ1196" s="55"/>
      <c r="GA1196" s="55"/>
      <c r="GB1196" s="55"/>
      <c r="GC1196" s="55"/>
      <c r="GD1196" s="55"/>
      <c r="GE1196" s="55"/>
      <c r="GF1196" s="55"/>
      <c r="GG1196" s="55"/>
      <c r="GH1196" s="55"/>
      <c r="GI1196" s="55"/>
      <c r="GJ1196" s="55"/>
      <c r="GK1196" s="55"/>
      <c r="GL1196" s="55"/>
      <c r="GM1196" s="55"/>
      <c r="GN1196" s="55"/>
      <c r="GO1196" s="55"/>
      <c r="GP1196" s="55"/>
      <c r="GQ1196" s="55"/>
      <c r="GR1196" s="55"/>
      <c r="GS1196" s="55"/>
      <c r="GT1196" s="55"/>
      <c r="GU1196" s="55"/>
      <c r="GV1196" s="55"/>
      <c r="GW1196" s="55"/>
      <c r="GX1196" s="55"/>
      <c r="GY1196" s="55"/>
      <c r="GZ1196" s="55"/>
      <c r="HA1196" s="55"/>
      <c r="HB1196" s="55"/>
      <c r="HC1196" s="55"/>
      <c r="HD1196" s="55"/>
      <c r="HE1196" s="55"/>
      <c r="HF1196" s="55"/>
      <c r="HG1196" s="55"/>
      <c r="HH1196" s="55"/>
      <c r="HI1196" s="55"/>
      <c r="HJ1196" s="55"/>
      <c r="HK1196" s="55"/>
      <c r="HL1196" s="55"/>
      <c r="HM1196" s="55"/>
      <c r="HN1196" s="55"/>
      <c r="HO1196" s="55"/>
      <c r="HP1196" s="55"/>
      <c r="HQ1196" s="55"/>
      <c r="HR1196" s="55"/>
      <c r="HS1196" s="55"/>
      <c r="HT1196" s="55"/>
      <c r="HU1196" s="55"/>
      <c r="HV1196" s="55"/>
      <c r="HW1196" s="55"/>
      <c r="HX1196" s="55"/>
      <c r="HY1196" s="55"/>
      <c r="HZ1196" s="55"/>
      <c r="IA1196" s="55"/>
      <c r="IB1196" s="55"/>
      <c r="IC1196" s="55"/>
      <c r="ID1196" s="55"/>
      <c r="IE1196" s="55"/>
      <c r="IF1196" s="55"/>
      <c r="IG1196" s="55"/>
      <c r="IH1196" s="55"/>
      <c r="II1196" s="55"/>
      <c r="IJ1196" s="55"/>
      <c r="IK1196" s="55"/>
      <c r="IL1196" s="55"/>
      <c r="IM1196" s="55"/>
      <c r="IN1196" s="55"/>
      <c r="IO1196" s="55"/>
      <c r="IP1196" s="55"/>
      <c r="IQ1196" s="55"/>
      <c r="IR1196" s="55"/>
      <c r="IS1196" s="55"/>
      <c r="IT1196" s="55"/>
      <c r="IU1196" s="55"/>
      <c r="IV1196" s="55"/>
      <c r="IW1196" s="55"/>
    </row>
    <row r="1197" spans="1:257" s="22" customFormat="1" x14ac:dyDescent="0.2">
      <c r="A1197" s="36" t="s">
        <v>2124</v>
      </c>
      <c r="B1197" s="57">
        <f t="shared" si="54"/>
        <v>44778.289398148147</v>
      </c>
      <c r="C1197" s="27">
        <v>2022</v>
      </c>
      <c r="D1197" s="27">
        <v>8</v>
      </c>
      <c r="E1197" s="27">
        <v>5</v>
      </c>
      <c r="F1197" s="27">
        <v>6</v>
      </c>
      <c r="G1197" s="28">
        <v>56</v>
      </c>
      <c r="H1197" s="29">
        <v>44.41</v>
      </c>
      <c r="I1197" s="30">
        <v>54.033999999999999</v>
      </c>
      <c r="J1197" s="30">
        <v>86.570999999999998</v>
      </c>
      <c r="K1197" s="27">
        <v>0</v>
      </c>
      <c r="L1197" s="68" t="s">
        <v>3</v>
      </c>
      <c r="M1197" s="23">
        <v>2</v>
      </c>
      <c r="N1197" s="23">
        <f t="shared" si="55"/>
        <v>2.2999999999999998</v>
      </c>
      <c r="O1197" s="23">
        <v>2.2999999999999998</v>
      </c>
      <c r="P1197" s="68" t="s">
        <v>4</v>
      </c>
      <c r="Q1197" s="68" t="s">
        <v>923</v>
      </c>
      <c r="R1197" s="19" t="s">
        <v>18</v>
      </c>
      <c r="S1197" s="68" t="s">
        <v>925</v>
      </c>
      <c r="T1197" s="68" t="s">
        <v>21</v>
      </c>
      <c r="U1197" s="55"/>
      <c r="V1197" s="55"/>
      <c r="W1197" s="55"/>
      <c r="X1197" s="55"/>
      <c r="Y1197" s="55"/>
      <c r="Z1197" s="55"/>
      <c r="AA1197" s="55"/>
      <c r="AB1197" s="55"/>
      <c r="AC1197" s="55"/>
      <c r="AD1197" s="55"/>
      <c r="AE1197" s="55"/>
      <c r="AF1197" s="55"/>
      <c r="AG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  <c r="AX1197" s="55"/>
      <c r="AY1197" s="55"/>
      <c r="AZ1197" s="55"/>
      <c r="BA1197" s="55"/>
      <c r="BB1197" s="55"/>
      <c r="BC1197" s="55"/>
      <c r="BD1197" s="55"/>
      <c r="BE1197" s="55"/>
      <c r="BF1197" s="55"/>
      <c r="BG1197" s="55"/>
      <c r="BH1197" s="55"/>
      <c r="BI1197" s="55"/>
      <c r="BJ1197" s="55"/>
      <c r="BK1197" s="55"/>
      <c r="BL1197" s="55"/>
      <c r="BM1197" s="55"/>
      <c r="BN1197" s="55"/>
      <c r="BO1197" s="55"/>
      <c r="BP1197" s="55"/>
      <c r="BQ1197" s="55"/>
      <c r="BR1197" s="55"/>
      <c r="BS1197" s="55"/>
      <c r="BT1197" s="55"/>
      <c r="BU1197" s="55"/>
      <c r="BV1197" s="55"/>
      <c r="BW1197" s="55"/>
      <c r="BX1197" s="55"/>
      <c r="BY1197" s="55"/>
      <c r="BZ1197" s="55"/>
      <c r="CA1197" s="55"/>
      <c r="CB1197" s="55"/>
      <c r="CC1197" s="55"/>
      <c r="CD1197" s="55"/>
      <c r="CE1197" s="55"/>
      <c r="CF1197" s="55"/>
      <c r="CG1197" s="55"/>
      <c r="CH1197" s="55"/>
      <c r="CI1197" s="55"/>
      <c r="CJ1197" s="55"/>
      <c r="CK1197" s="55"/>
      <c r="CL1197" s="55"/>
      <c r="CM1197" s="55"/>
      <c r="CN1197" s="55"/>
      <c r="CO1197" s="55"/>
      <c r="CP1197" s="55"/>
      <c r="CQ1197" s="55"/>
      <c r="CR1197" s="55"/>
      <c r="CS1197" s="55"/>
      <c r="CT1197" s="55"/>
      <c r="CU1197" s="55"/>
      <c r="CV1197" s="55"/>
      <c r="CW1197" s="55"/>
      <c r="CX1197" s="55"/>
      <c r="CY1197" s="55"/>
      <c r="CZ1197" s="55"/>
      <c r="DA1197" s="55"/>
      <c r="DB1197" s="55"/>
      <c r="DC1197" s="55"/>
      <c r="DD1197" s="55"/>
      <c r="DE1197" s="55"/>
      <c r="DF1197" s="55"/>
      <c r="DG1197" s="55"/>
      <c r="DH1197" s="55"/>
      <c r="DI1197" s="55"/>
      <c r="DJ1197" s="55"/>
      <c r="DK1197" s="55"/>
      <c r="DL1197" s="55"/>
      <c r="DM1197" s="55"/>
      <c r="DN1197" s="55"/>
      <c r="DO1197" s="55"/>
      <c r="DP1197" s="55"/>
      <c r="DQ1197" s="55"/>
      <c r="DR1197" s="55"/>
      <c r="DS1197" s="55"/>
      <c r="DT1197" s="55"/>
      <c r="DU1197" s="55"/>
      <c r="DV1197" s="55"/>
      <c r="DW1197" s="55"/>
      <c r="DX1197" s="55"/>
      <c r="DY1197" s="55"/>
      <c r="DZ1197" s="55"/>
      <c r="EA1197" s="55"/>
      <c r="EB1197" s="55"/>
      <c r="EC1197" s="55"/>
      <c r="ED1197" s="55"/>
      <c r="EE1197" s="55"/>
      <c r="EF1197" s="55"/>
      <c r="EG1197" s="55"/>
      <c r="EH1197" s="55"/>
      <c r="EI1197" s="55"/>
      <c r="EJ1197" s="55"/>
      <c r="EK1197" s="55"/>
      <c r="EL1197" s="55"/>
      <c r="EM1197" s="55"/>
      <c r="EN1197" s="55"/>
      <c r="EO1197" s="55"/>
      <c r="EP1197" s="55"/>
      <c r="EQ1197" s="55"/>
      <c r="ER1197" s="55"/>
      <c r="ES1197" s="55"/>
      <c r="ET1197" s="55"/>
      <c r="EU1197" s="55"/>
      <c r="EV1197" s="55"/>
      <c r="EW1197" s="55"/>
      <c r="EX1197" s="55"/>
      <c r="EY1197" s="55"/>
      <c r="EZ1197" s="55"/>
      <c r="FA1197" s="55"/>
      <c r="FB1197" s="55"/>
      <c r="FC1197" s="55"/>
      <c r="FD1197" s="55"/>
      <c r="FE1197" s="55"/>
      <c r="FF1197" s="55"/>
      <c r="FG1197" s="55"/>
      <c r="FH1197" s="55"/>
      <c r="FI1197" s="55"/>
      <c r="FJ1197" s="55"/>
      <c r="FK1197" s="55"/>
      <c r="FL1197" s="55"/>
      <c r="FM1197" s="55"/>
      <c r="FN1197" s="55"/>
      <c r="FO1197" s="55"/>
      <c r="FP1197" s="55"/>
      <c r="FQ1197" s="55"/>
      <c r="FR1197" s="55"/>
      <c r="FS1197" s="55"/>
      <c r="FT1197" s="55"/>
      <c r="FU1197" s="55"/>
      <c r="FV1197" s="55"/>
      <c r="FW1197" s="55"/>
      <c r="FX1197" s="55"/>
      <c r="FY1197" s="55"/>
      <c r="FZ1197" s="55"/>
      <c r="GA1197" s="55"/>
      <c r="GB1197" s="55"/>
      <c r="GC1197" s="55"/>
      <c r="GD1197" s="55"/>
      <c r="GE1197" s="55"/>
      <c r="GF1197" s="55"/>
      <c r="GG1197" s="55"/>
      <c r="GH1197" s="55"/>
      <c r="GI1197" s="55"/>
      <c r="GJ1197" s="55"/>
      <c r="GK1197" s="55"/>
      <c r="GL1197" s="55"/>
      <c r="GM1197" s="55"/>
      <c r="GN1197" s="55"/>
      <c r="GO1197" s="55"/>
      <c r="GP1197" s="55"/>
      <c r="GQ1197" s="55"/>
      <c r="GR1197" s="55"/>
      <c r="GS1197" s="55"/>
      <c r="GT1197" s="55"/>
      <c r="GU1197" s="55"/>
      <c r="GV1197" s="55"/>
      <c r="GW1197" s="55"/>
      <c r="GX1197" s="55"/>
      <c r="GY1197" s="55"/>
      <c r="GZ1197" s="55"/>
      <c r="HA1197" s="55"/>
      <c r="HB1197" s="55"/>
      <c r="HC1197" s="55"/>
      <c r="HD1197" s="55"/>
      <c r="HE1197" s="55"/>
      <c r="HF1197" s="55"/>
      <c r="HG1197" s="55"/>
      <c r="HH1197" s="55"/>
      <c r="HI1197" s="55"/>
      <c r="HJ1197" s="55"/>
      <c r="HK1197" s="55"/>
      <c r="HL1197" s="55"/>
      <c r="HM1197" s="55"/>
      <c r="HN1197" s="55"/>
      <c r="HO1197" s="55"/>
      <c r="HP1197" s="55"/>
      <c r="HQ1197" s="55"/>
      <c r="HR1197" s="55"/>
      <c r="HS1197" s="55"/>
      <c r="HT1197" s="55"/>
      <c r="HU1197" s="55"/>
      <c r="HV1197" s="55"/>
      <c r="HW1197" s="55"/>
      <c r="HX1197" s="55"/>
      <c r="HY1197" s="55"/>
      <c r="HZ1197" s="55"/>
      <c r="IA1197" s="55"/>
      <c r="IB1197" s="55"/>
      <c r="IC1197" s="55"/>
      <c r="ID1197" s="55"/>
      <c r="IE1197" s="55"/>
      <c r="IF1197" s="55"/>
      <c r="IG1197" s="55"/>
      <c r="IH1197" s="55"/>
      <c r="II1197" s="55"/>
      <c r="IJ1197" s="55"/>
      <c r="IK1197" s="55"/>
      <c r="IL1197" s="55"/>
      <c r="IM1197" s="55"/>
      <c r="IN1197" s="55"/>
      <c r="IO1197" s="55"/>
      <c r="IP1197" s="55"/>
      <c r="IQ1197" s="55"/>
      <c r="IR1197" s="55"/>
      <c r="IS1197" s="55"/>
      <c r="IT1197" s="55"/>
      <c r="IU1197" s="55"/>
      <c r="IV1197" s="55"/>
      <c r="IW1197" s="55"/>
    </row>
    <row r="1198" spans="1:257" s="22" customFormat="1" x14ac:dyDescent="0.2">
      <c r="A1198" s="36" t="s">
        <v>2125</v>
      </c>
      <c r="B1198" s="57">
        <f t="shared" si="54"/>
        <v>44778.30190972222</v>
      </c>
      <c r="C1198" s="27">
        <v>2022</v>
      </c>
      <c r="D1198" s="27">
        <v>8</v>
      </c>
      <c r="E1198" s="27">
        <v>5</v>
      </c>
      <c r="F1198" s="27">
        <v>7</v>
      </c>
      <c r="G1198" s="28">
        <v>14</v>
      </c>
      <c r="H1198" s="29">
        <v>45.96</v>
      </c>
      <c r="I1198" s="30">
        <v>54.366</v>
      </c>
      <c r="J1198" s="30">
        <v>86.632999999999996</v>
      </c>
      <c r="K1198" s="27">
        <v>0</v>
      </c>
      <c r="L1198" s="68" t="s">
        <v>3</v>
      </c>
      <c r="M1198" s="23">
        <v>2.1</v>
      </c>
      <c r="N1198" s="23">
        <f t="shared" si="55"/>
        <v>2.2999999999999998</v>
      </c>
      <c r="O1198" s="23">
        <v>2.2999999999999998</v>
      </c>
      <c r="P1198" s="68" t="s">
        <v>4</v>
      </c>
      <c r="Q1198" s="68" t="s">
        <v>923</v>
      </c>
      <c r="R1198" s="19" t="s">
        <v>18</v>
      </c>
      <c r="S1198" s="68" t="s">
        <v>925</v>
      </c>
      <c r="T1198" s="68" t="s">
        <v>21</v>
      </c>
      <c r="U1198" s="55"/>
      <c r="V1198" s="55"/>
      <c r="W1198" s="55"/>
      <c r="X1198" s="55"/>
      <c r="Y1198" s="55"/>
      <c r="Z1198" s="55"/>
      <c r="AA1198" s="55"/>
      <c r="AB1198" s="55"/>
      <c r="AC1198" s="55"/>
      <c r="AD1198" s="55"/>
      <c r="AE1198" s="55"/>
      <c r="AF1198" s="55"/>
      <c r="AG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  <c r="AX1198" s="55"/>
      <c r="AY1198" s="55"/>
      <c r="AZ1198" s="55"/>
      <c r="BA1198" s="55"/>
      <c r="BB1198" s="55"/>
      <c r="BC1198" s="55"/>
      <c r="BD1198" s="55"/>
      <c r="BE1198" s="55"/>
      <c r="BF1198" s="55"/>
      <c r="BG1198" s="55"/>
      <c r="BH1198" s="55"/>
      <c r="BI1198" s="55"/>
      <c r="BJ1198" s="55"/>
      <c r="BK1198" s="55"/>
      <c r="BL1198" s="55"/>
      <c r="BM1198" s="55"/>
      <c r="BN1198" s="55"/>
      <c r="BO1198" s="55"/>
      <c r="BP1198" s="55"/>
      <c r="BQ1198" s="55"/>
      <c r="BR1198" s="55"/>
      <c r="BS1198" s="55"/>
      <c r="BT1198" s="55"/>
      <c r="BU1198" s="55"/>
      <c r="BV1198" s="55"/>
      <c r="BW1198" s="55"/>
      <c r="BX1198" s="55"/>
      <c r="BY1198" s="55"/>
      <c r="BZ1198" s="55"/>
      <c r="CA1198" s="55"/>
      <c r="CB1198" s="55"/>
      <c r="CC1198" s="55"/>
      <c r="CD1198" s="55"/>
      <c r="CE1198" s="55"/>
      <c r="CF1198" s="55"/>
      <c r="CG1198" s="55"/>
      <c r="CH1198" s="55"/>
      <c r="CI1198" s="55"/>
      <c r="CJ1198" s="55"/>
      <c r="CK1198" s="55"/>
      <c r="CL1198" s="55"/>
      <c r="CM1198" s="55"/>
      <c r="CN1198" s="55"/>
      <c r="CO1198" s="55"/>
      <c r="CP1198" s="55"/>
      <c r="CQ1198" s="55"/>
      <c r="CR1198" s="55"/>
      <c r="CS1198" s="55"/>
      <c r="CT1198" s="55"/>
      <c r="CU1198" s="55"/>
      <c r="CV1198" s="55"/>
      <c r="CW1198" s="55"/>
      <c r="CX1198" s="55"/>
      <c r="CY1198" s="55"/>
      <c r="CZ1198" s="55"/>
      <c r="DA1198" s="55"/>
      <c r="DB1198" s="55"/>
      <c r="DC1198" s="55"/>
      <c r="DD1198" s="55"/>
      <c r="DE1198" s="55"/>
      <c r="DF1198" s="55"/>
      <c r="DG1198" s="55"/>
      <c r="DH1198" s="55"/>
      <c r="DI1198" s="55"/>
      <c r="DJ1198" s="55"/>
      <c r="DK1198" s="55"/>
      <c r="DL1198" s="55"/>
      <c r="DM1198" s="55"/>
      <c r="DN1198" s="55"/>
      <c r="DO1198" s="55"/>
      <c r="DP1198" s="55"/>
      <c r="DQ1198" s="55"/>
      <c r="DR1198" s="55"/>
      <c r="DS1198" s="55"/>
      <c r="DT1198" s="55"/>
      <c r="DU1198" s="55"/>
      <c r="DV1198" s="55"/>
      <c r="DW1198" s="55"/>
      <c r="DX1198" s="55"/>
      <c r="DY1198" s="55"/>
      <c r="DZ1198" s="55"/>
      <c r="EA1198" s="55"/>
      <c r="EB1198" s="55"/>
      <c r="EC1198" s="55"/>
      <c r="ED1198" s="55"/>
      <c r="EE1198" s="55"/>
      <c r="EF1198" s="55"/>
      <c r="EG1198" s="55"/>
      <c r="EH1198" s="55"/>
      <c r="EI1198" s="55"/>
      <c r="EJ1198" s="55"/>
      <c r="EK1198" s="55"/>
      <c r="EL1198" s="55"/>
      <c r="EM1198" s="55"/>
      <c r="EN1198" s="55"/>
      <c r="EO1198" s="55"/>
      <c r="EP1198" s="55"/>
      <c r="EQ1198" s="55"/>
      <c r="ER1198" s="55"/>
      <c r="ES1198" s="55"/>
      <c r="ET1198" s="55"/>
      <c r="EU1198" s="55"/>
      <c r="EV1198" s="55"/>
      <c r="EW1198" s="55"/>
      <c r="EX1198" s="55"/>
      <c r="EY1198" s="55"/>
      <c r="EZ1198" s="55"/>
      <c r="FA1198" s="55"/>
      <c r="FB1198" s="55"/>
      <c r="FC1198" s="55"/>
      <c r="FD1198" s="55"/>
      <c r="FE1198" s="55"/>
      <c r="FF1198" s="55"/>
      <c r="FG1198" s="55"/>
      <c r="FH1198" s="55"/>
      <c r="FI1198" s="55"/>
      <c r="FJ1198" s="55"/>
      <c r="FK1198" s="55"/>
      <c r="FL1198" s="55"/>
      <c r="FM1198" s="55"/>
      <c r="FN1198" s="55"/>
      <c r="FO1198" s="55"/>
      <c r="FP1198" s="55"/>
      <c r="FQ1198" s="55"/>
      <c r="FR1198" s="55"/>
      <c r="FS1198" s="55"/>
      <c r="FT1198" s="55"/>
      <c r="FU1198" s="55"/>
      <c r="FV1198" s="55"/>
      <c r="FW1198" s="55"/>
      <c r="FX1198" s="55"/>
      <c r="FY1198" s="55"/>
      <c r="FZ1198" s="55"/>
      <c r="GA1198" s="55"/>
      <c r="GB1198" s="55"/>
      <c r="GC1198" s="55"/>
      <c r="GD1198" s="55"/>
      <c r="GE1198" s="55"/>
      <c r="GF1198" s="55"/>
      <c r="GG1198" s="55"/>
      <c r="GH1198" s="55"/>
      <c r="GI1198" s="55"/>
      <c r="GJ1198" s="55"/>
      <c r="GK1198" s="55"/>
      <c r="GL1198" s="55"/>
      <c r="GM1198" s="55"/>
      <c r="GN1198" s="55"/>
      <c r="GO1198" s="55"/>
      <c r="GP1198" s="55"/>
      <c r="GQ1198" s="55"/>
      <c r="GR1198" s="55"/>
      <c r="GS1198" s="55"/>
      <c r="GT1198" s="55"/>
      <c r="GU1198" s="55"/>
      <c r="GV1198" s="55"/>
      <c r="GW1198" s="55"/>
      <c r="GX1198" s="55"/>
      <c r="GY1198" s="55"/>
      <c r="GZ1198" s="55"/>
      <c r="HA1198" s="55"/>
      <c r="HB1198" s="55"/>
      <c r="HC1198" s="55"/>
      <c r="HD1198" s="55"/>
      <c r="HE1198" s="55"/>
      <c r="HF1198" s="55"/>
      <c r="HG1198" s="55"/>
      <c r="HH1198" s="55"/>
      <c r="HI1198" s="55"/>
      <c r="HJ1198" s="55"/>
      <c r="HK1198" s="55"/>
      <c r="HL1198" s="55"/>
      <c r="HM1198" s="55"/>
      <c r="HN1198" s="55"/>
      <c r="HO1198" s="55"/>
      <c r="HP1198" s="55"/>
      <c r="HQ1198" s="55"/>
      <c r="HR1198" s="55"/>
      <c r="HS1198" s="55"/>
      <c r="HT1198" s="55"/>
      <c r="HU1198" s="55"/>
      <c r="HV1198" s="55"/>
      <c r="HW1198" s="55"/>
      <c r="HX1198" s="55"/>
      <c r="HY1198" s="55"/>
      <c r="HZ1198" s="55"/>
      <c r="IA1198" s="55"/>
      <c r="IB1198" s="55"/>
      <c r="IC1198" s="55"/>
      <c r="ID1198" s="55"/>
      <c r="IE1198" s="55"/>
      <c r="IF1198" s="55"/>
      <c r="IG1198" s="55"/>
      <c r="IH1198" s="55"/>
      <c r="II1198" s="55"/>
      <c r="IJ1198" s="55"/>
      <c r="IK1198" s="55"/>
      <c r="IL1198" s="55"/>
      <c r="IM1198" s="55"/>
      <c r="IN1198" s="55"/>
      <c r="IO1198" s="55"/>
      <c r="IP1198" s="55"/>
      <c r="IQ1198" s="55"/>
      <c r="IR1198" s="55"/>
      <c r="IS1198" s="55"/>
      <c r="IT1198" s="55"/>
      <c r="IU1198" s="55"/>
      <c r="IV1198" s="55"/>
      <c r="IW1198" s="55"/>
    </row>
    <row r="1199" spans="1:257" s="22" customFormat="1" x14ac:dyDescent="0.2">
      <c r="A1199" s="36" t="s">
        <v>2126</v>
      </c>
      <c r="B1199" s="57">
        <f t="shared" si="54"/>
        <v>44778.323240740741</v>
      </c>
      <c r="C1199" s="27">
        <v>2022</v>
      </c>
      <c r="D1199" s="27">
        <v>8</v>
      </c>
      <c r="E1199" s="27">
        <v>5</v>
      </c>
      <c r="F1199" s="27">
        <v>7</v>
      </c>
      <c r="G1199" s="28">
        <v>45</v>
      </c>
      <c r="H1199" s="29">
        <v>28.2</v>
      </c>
      <c r="I1199" s="30">
        <v>54.152999999999999</v>
      </c>
      <c r="J1199" s="30">
        <v>86.385999999999996</v>
      </c>
      <c r="K1199" s="27">
        <v>0</v>
      </c>
      <c r="L1199" s="68" t="s">
        <v>3</v>
      </c>
      <c r="M1199" s="23">
        <v>1.7</v>
      </c>
      <c r="N1199" s="23">
        <f t="shared" si="55"/>
        <v>2</v>
      </c>
      <c r="O1199" s="23">
        <v>2</v>
      </c>
      <c r="P1199" s="68" t="s">
        <v>4</v>
      </c>
      <c r="Q1199" s="68" t="s">
        <v>923</v>
      </c>
      <c r="R1199" s="19" t="s">
        <v>18</v>
      </c>
      <c r="S1199" s="68" t="s">
        <v>925</v>
      </c>
      <c r="T1199" s="68" t="s">
        <v>21</v>
      </c>
      <c r="U1199" s="55"/>
      <c r="V1199" s="55"/>
      <c r="W1199" s="55"/>
      <c r="X1199" s="55"/>
      <c r="Y1199" s="55"/>
      <c r="Z1199" s="55"/>
      <c r="AA1199" s="55"/>
      <c r="AB1199" s="55"/>
      <c r="AC1199" s="55"/>
      <c r="AD1199" s="55"/>
      <c r="AE1199" s="55"/>
      <c r="AF1199" s="55"/>
      <c r="AG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  <c r="AX1199" s="55"/>
      <c r="AY1199" s="55"/>
      <c r="AZ1199" s="55"/>
      <c r="BA1199" s="55"/>
      <c r="BB1199" s="55"/>
      <c r="BC1199" s="55"/>
      <c r="BD1199" s="55"/>
      <c r="BE1199" s="55"/>
      <c r="BF1199" s="55"/>
      <c r="BG1199" s="55"/>
      <c r="BH1199" s="55"/>
      <c r="BI1199" s="55"/>
      <c r="BJ1199" s="55"/>
      <c r="BK1199" s="55"/>
      <c r="BL1199" s="55"/>
      <c r="BM1199" s="55"/>
      <c r="BN1199" s="55"/>
      <c r="BO1199" s="55"/>
      <c r="BP1199" s="55"/>
      <c r="BQ1199" s="55"/>
      <c r="BR1199" s="55"/>
      <c r="BS1199" s="55"/>
      <c r="BT1199" s="55"/>
      <c r="BU1199" s="55"/>
      <c r="BV1199" s="55"/>
      <c r="BW1199" s="55"/>
      <c r="BX1199" s="55"/>
      <c r="BY1199" s="55"/>
      <c r="BZ1199" s="55"/>
      <c r="CA1199" s="55"/>
      <c r="CB1199" s="55"/>
      <c r="CC1199" s="55"/>
      <c r="CD1199" s="55"/>
      <c r="CE1199" s="55"/>
      <c r="CF1199" s="55"/>
      <c r="CG1199" s="55"/>
      <c r="CH1199" s="55"/>
      <c r="CI1199" s="55"/>
      <c r="CJ1199" s="55"/>
      <c r="CK1199" s="55"/>
      <c r="CL1199" s="55"/>
      <c r="CM1199" s="55"/>
      <c r="CN1199" s="55"/>
      <c r="CO1199" s="55"/>
      <c r="CP1199" s="55"/>
      <c r="CQ1199" s="55"/>
      <c r="CR1199" s="55"/>
      <c r="CS1199" s="55"/>
      <c r="CT1199" s="55"/>
      <c r="CU1199" s="55"/>
      <c r="CV1199" s="55"/>
      <c r="CW1199" s="55"/>
      <c r="CX1199" s="55"/>
      <c r="CY1199" s="55"/>
      <c r="CZ1199" s="55"/>
      <c r="DA1199" s="55"/>
      <c r="DB1199" s="55"/>
      <c r="DC1199" s="55"/>
      <c r="DD1199" s="55"/>
      <c r="DE1199" s="55"/>
      <c r="DF1199" s="55"/>
      <c r="DG1199" s="55"/>
      <c r="DH1199" s="55"/>
      <c r="DI1199" s="55"/>
      <c r="DJ1199" s="55"/>
      <c r="DK1199" s="55"/>
      <c r="DL1199" s="55"/>
      <c r="DM1199" s="55"/>
      <c r="DN1199" s="55"/>
      <c r="DO1199" s="55"/>
      <c r="DP1199" s="55"/>
      <c r="DQ1199" s="55"/>
      <c r="DR1199" s="55"/>
      <c r="DS1199" s="55"/>
      <c r="DT1199" s="55"/>
      <c r="DU1199" s="55"/>
      <c r="DV1199" s="55"/>
      <c r="DW1199" s="55"/>
      <c r="DX1199" s="55"/>
      <c r="DY1199" s="55"/>
      <c r="DZ1199" s="55"/>
      <c r="EA1199" s="55"/>
      <c r="EB1199" s="55"/>
      <c r="EC1199" s="55"/>
      <c r="ED1199" s="55"/>
      <c r="EE1199" s="55"/>
      <c r="EF1199" s="55"/>
      <c r="EG1199" s="55"/>
      <c r="EH1199" s="55"/>
      <c r="EI1199" s="55"/>
      <c r="EJ1199" s="55"/>
      <c r="EK1199" s="55"/>
      <c r="EL1199" s="55"/>
      <c r="EM1199" s="55"/>
      <c r="EN1199" s="55"/>
      <c r="EO1199" s="55"/>
      <c r="EP1199" s="55"/>
      <c r="EQ1199" s="55"/>
      <c r="ER1199" s="55"/>
      <c r="ES1199" s="55"/>
      <c r="ET1199" s="55"/>
      <c r="EU1199" s="55"/>
      <c r="EV1199" s="55"/>
      <c r="EW1199" s="55"/>
      <c r="EX1199" s="55"/>
      <c r="EY1199" s="55"/>
      <c r="EZ1199" s="55"/>
      <c r="FA1199" s="55"/>
      <c r="FB1199" s="55"/>
      <c r="FC1199" s="55"/>
      <c r="FD1199" s="55"/>
      <c r="FE1199" s="55"/>
      <c r="FF1199" s="55"/>
      <c r="FG1199" s="55"/>
      <c r="FH1199" s="55"/>
      <c r="FI1199" s="55"/>
      <c r="FJ1199" s="55"/>
      <c r="FK1199" s="55"/>
      <c r="FL1199" s="55"/>
      <c r="FM1199" s="55"/>
      <c r="FN1199" s="55"/>
      <c r="FO1199" s="55"/>
      <c r="FP1199" s="55"/>
      <c r="FQ1199" s="55"/>
      <c r="FR1199" s="55"/>
      <c r="FS1199" s="55"/>
      <c r="FT1199" s="55"/>
      <c r="FU1199" s="55"/>
      <c r="FV1199" s="55"/>
      <c r="FW1199" s="55"/>
      <c r="FX1199" s="55"/>
      <c r="FY1199" s="55"/>
      <c r="FZ1199" s="55"/>
      <c r="GA1199" s="55"/>
      <c r="GB1199" s="55"/>
      <c r="GC1199" s="55"/>
      <c r="GD1199" s="55"/>
      <c r="GE1199" s="55"/>
      <c r="GF1199" s="55"/>
      <c r="GG1199" s="55"/>
      <c r="GH1199" s="55"/>
      <c r="GI1199" s="55"/>
      <c r="GJ1199" s="55"/>
      <c r="GK1199" s="55"/>
      <c r="GL1199" s="55"/>
      <c r="GM1199" s="55"/>
      <c r="GN1199" s="55"/>
      <c r="GO1199" s="55"/>
      <c r="GP1199" s="55"/>
      <c r="GQ1199" s="55"/>
      <c r="GR1199" s="55"/>
      <c r="GS1199" s="55"/>
      <c r="GT1199" s="55"/>
      <c r="GU1199" s="55"/>
      <c r="GV1199" s="55"/>
      <c r="GW1199" s="55"/>
      <c r="GX1199" s="55"/>
      <c r="GY1199" s="55"/>
      <c r="GZ1199" s="55"/>
      <c r="HA1199" s="55"/>
      <c r="HB1199" s="55"/>
      <c r="HC1199" s="55"/>
      <c r="HD1199" s="55"/>
      <c r="HE1199" s="55"/>
      <c r="HF1199" s="55"/>
      <c r="HG1199" s="55"/>
      <c r="HH1199" s="55"/>
      <c r="HI1199" s="55"/>
      <c r="HJ1199" s="55"/>
      <c r="HK1199" s="55"/>
      <c r="HL1199" s="55"/>
      <c r="HM1199" s="55"/>
      <c r="HN1199" s="55"/>
      <c r="HO1199" s="55"/>
      <c r="HP1199" s="55"/>
      <c r="HQ1199" s="55"/>
      <c r="HR1199" s="55"/>
      <c r="HS1199" s="55"/>
      <c r="HT1199" s="55"/>
      <c r="HU1199" s="55"/>
      <c r="HV1199" s="55"/>
      <c r="HW1199" s="55"/>
      <c r="HX1199" s="55"/>
      <c r="HY1199" s="55"/>
      <c r="HZ1199" s="55"/>
      <c r="IA1199" s="55"/>
      <c r="IB1199" s="55"/>
      <c r="IC1199" s="55"/>
      <c r="ID1199" s="55"/>
      <c r="IE1199" s="55"/>
      <c r="IF1199" s="55"/>
      <c r="IG1199" s="55"/>
      <c r="IH1199" s="55"/>
      <c r="II1199" s="55"/>
      <c r="IJ1199" s="55"/>
      <c r="IK1199" s="55"/>
      <c r="IL1199" s="55"/>
      <c r="IM1199" s="55"/>
      <c r="IN1199" s="55"/>
      <c r="IO1199" s="55"/>
      <c r="IP1199" s="55"/>
      <c r="IQ1199" s="55"/>
      <c r="IR1199" s="55"/>
      <c r="IS1199" s="55"/>
      <c r="IT1199" s="55"/>
      <c r="IU1199" s="55"/>
      <c r="IV1199" s="55"/>
      <c r="IW1199" s="55"/>
    </row>
    <row r="1200" spans="1:257" s="22" customFormat="1" x14ac:dyDescent="0.2">
      <c r="A1200" s="36" t="s">
        <v>2127</v>
      </c>
      <c r="B1200" s="57">
        <f t="shared" si="54"/>
        <v>44778.366006944445</v>
      </c>
      <c r="C1200" s="27">
        <v>2022</v>
      </c>
      <c r="D1200" s="27">
        <v>8</v>
      </c>
      <c r="E1200" s="27">
        <v>5</v>
      </c>
      <c r="F1200" s="27">
        <v>8</v>
      </c>
      <c r="G1200" s="28">
        <v>47</v>
      </c>
      <c r="H1200" s="29">
        <v>3.81</v>
      </c>
      <c r="I1200" s="30">
        <v>54.116</v>
      </c>
      <c r="J1200" s="30">
        <v>86.424000000000007</v>
      </c>
      <c r="K1200" s="27">
        <v>0</v>
      </c>
      <c r="L1200" s="68" t="s">
        <v>3</v>
      </c>
      <c r="M1200" s="23">
        <v>1.8</v>
      </c>
      <c r="N1200" s="23">
        <f t="shared" ref="N1200:N1231" si="56">ROUND(0.797*M1200+0.67,1)</f>
        <v>2.1</v>
      </c>
      <c r="O1200" s="23">
        <v>2.1</v>
      </c>
      <c r="P1200" s="68" t="s">
        <v>4</v>
      </c>
      <c r="Q1200" s="68" t="s">
        <v>923</v>
      </c>
      <c r="R1200" s="19" t="s">
        <v>18</v>
      </c>
      <c r="S1200" s="68" t="s">
        <v>925</v>
      </c>
      <c r="T1200" s="68" t="s">
        <v>21</v>
      </c>
      <c r="U1200" s="55"/>
      <c r="V1200" s="55"/>
      <c r="W1200" s="55"/>
      <c r="X1200" s="55"/>
      <c r="Y1200" s="55"/>
      <c r="Z1200" s="55"/>
      <c r="AA1200" s="55"/>
      <c r="AB1200" s="55"/>
      <c r="AC1200" s="55"/>
      <c r="AD1200" s="55"/>
      <c r="AE1200" s="55"/>
      <c r="AF1200" s="55"/>
      <c r="AG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  <c r="AX1200" s="55"/>
      <c r="AY1200" s="55"/>
      <c r="AZ1200" s="55"/>
      <c r="BA1200" s="55"/>
      <c r="BB1200" s="55"/>
      <c r="BC1200" s="55"/>
      <c r="BD1200" s="55"/>
      <c r="BE1200" s="55"/>
      <c r="BF1200" s="55"/>
      <c r="BG1200" s="55"/>
      <c r="BH1200" s="55"/>
      <c r="BI1200" s="55"/>
      <c r="BJ1200" s="55"/>
      <c r="BK1200" s="55"/>
      <c r="BL1200" s="55"/>
      <c r="BM1200" s="55"/>
      <c r="BN1200" s="55"/>
      <c r="BO1200" s="55"/>
      <c r="BP1200" s="55"/>
      <c r="BQ1200" s="55"/>
      <c r="BR1200" s="55"/>
      <c r="BS1200" s="55"/>
      <c r="BT1200" s="55"/>
      <c r="BU1200" s="55"/>
      <c r="BV1200" s="55"/>
      <c r="BW1200" s="55"/>
      <c r="BX1200" s="55"/>
      <c r="BY1200" s="55"/>
      <c r="BZ1200" s="55"/>
      <c r="CA1200" s="55"/>
      <c r="CB1200" s="55"/>
      <c r="CC1200" s="55"/>
      <c r="CD1200" s="55"/>
      <c r="CE1200" s="55"/>
      <c r="CF1200" s="55"/>
      <c r="CG1200" s="55"/>
      <c r="CH1200" s="55"/>
      <c r="CI1200" s="55"/>
      <c r="CJ1200" s="55"/>
      <c r="CK1200" s="55"/>
      <c r="CL1200" s="55"/>
      <c r="CM1200" s="55"/>
      <c r="CN1200" s="55"/>
      <c r="CO1200" s="55"/>
      <c r="CP1200" s="55"/>
      <c r="CQ1200" s="55"/>
      <c r="CR1200" s="55"/>
      <c r="CS1200" s="55"/>
      <c r="CT1200" s="55"/>
      <c r="CU1200" s="55"/>
      <c r="CV1200" s="55"/>
      <c r="CW1200" s="55"/>
      <c r="CX1200" s="55"/>
      <c r="CY1200" s="55"/>
      <c r="CZ1200" s="55"/>
      <c r="DA1200" s="55"/>
      <c r="DB1200" s="55"/>
      <c r="DC1200" s="55"/>
      <c r="DD1200" s="55"/>
      <c r="DE1200" s="55"/>
      <c r="DF1200" s="55"/>
      <c r="DG1200" s="55"/>
      <c r="DH1200" s="55"/>
      <c r="DI1200" s="55"/>
      <c r="DJ1200" s="55"/>
      <c r="DK1200" s="55"/>
      <c r="DL1200" s="55"/>
      <c r="DM1200" s="55"/>
      <c r="DN1200" s="55"/>
      <c r="DO1200" s="55"/>
      <c r="DP1200" s="55"/>
      <c r="DQ1200" s="55"/>
      <c r="DR1200" s="55"/>
      <c r="DS1200" s="55"/>
      <c r="DT1200" s="55"/>
      <c r="DU1200" s="55"/>
      <c r="DV1200" s="55"/>
      <c r="DW1200" s="55"/>
      <c r="DX1200" s="55"/>
      <c r="DY1200" s="55"/>
      <c r="DZ1200" s="55"/>
      <c r="EA1200" s="55"/>
      <c r="EB1200" s="55"/>
      <c r="EC1200" s="55"/>
      <c r="ED1200" s="55"/>
      <c r="EE1200" s="55"/>
      <c r="EF1200" s="55"/>
      <c r="EG1200" s="55"/>
      <c r="EH1200" s="55"/>
      <c r="EI1200" s="55"/>
      <c r="EJ1200" s="55"/>
      <c r="EK1200" s="55"/>
      <c r="EL1200" s="55"/>
      <c r="EM1200" s="55"/>
      <c r="EN1200" s="55"/>
      <c r="EO1200" s="55"/>
      <c r="EP1200" s="55"/>
      <c r="EQ1200" s="55"/>
      <c r="ER1200" s="55"/>
      <c r="ES1200" s="55"/>
      <c r="ET1200" s="55"/>
      <c r="EU1200" s="55"/>
      <c r="EV1200" s="55"/>
      <c r="EW1200" s="55"/>
      <c r="EX1200" s="55"/>
      <c r="EY1200" s="55"/>
      <c r="EZ1200" s="55"/>
      <c r="FA1200" s="55"/>
      <c r="FB1200" s="55"/>
      <c r="FC1200" s="55"/>
      <c r="FD1200" s="55"/>
      <c r="FE1200" s="55"/>
      <c r="FF1200" s="55"/>
      <c r="FG1200" s="55"/>
      <c r="FH1200" s="55"/>
      <c r="FI1200" s="55"/>
      <c r="FJ1200" s="55"/>
      <c r="FK1200" s="55"/>
      <c r="FL1200" s="55"/>
      <c r="FM1200" s="55"/>
      <c r="FN1200" s="55"/>
      <c r="FO1200" s="55"/>
      <c r="FP1200" s="55"/>
      <c r="FQ1200" s="55"/>
      <c r="FR1200" s="55"/>
      <c r="FS1200" s="55"/>
      <c r="FT1200" s="55"/>
      <c r="FU1200" s="55"/>
      <c r="FV1200" s="55"/>
      <c r="FW1200" s="55"/>
      <c r="FX1200" s="55"/>
      <c r="FY1200" s="55"/>
      <c r="FZ1200" s="55"/>
      <c r="GA1200" s="55"/>
      <c r="GB1200" s="55"/>
      <c r="GC1200" s="55"/>
      <c r="GD1200" s="55"/>
      <c r="GE1200" s="55"/>
      <c r="GF1200" s="55"/>
      <c r="GG1200" s="55"/>
      <c r="GH1200" s="55"/>
      <c r="GI1200" s="55"/>
      <c r="GJ1200" s="55"/>
      <c r="GK1200" s="55"/>
      <c r="GL1200" s="55"/>
      <c r="GM1200" s="55"/>
      <c r="GN1200" s="55"/>
      <c r="GO1200" s="55"/>
      <c r="GP1200" s="55"/>
      <c r="GQ1200" s="55"/>
      <c r="GR1200" s="55"/>
      <c r="GS1200" s="55"/>
      <c r="GT1200" s="55"/>
      <c r="GU1200" s="55"/>
      <c r="GV1200" s="55"/>
      <c r="GW1200" s="55"/>
      <c r="GX1200" s="55"/>
      <c r="GY1200" s="55"/>
      <c r="GZ1200" s="55"/>
      <c r="HA1200" s="55"/>
      <c r="HB1200" s="55"/>
      <c r="HC1200" s="55"/>
      <c r="HD1200" s="55"/>
      <c r="HE1200" s="55"/>
      <c r="HF1200" s="55"/>
      <c r="HG1200" s="55"/>
      <c r="HH1200" s="55"/>
      <c r="HI1200" s="55"/>
      <c r="HJ1200" s="55"/>
      <c r="HK1200" s="55"/>
      <c r="HL1200" s="55"/>
      <c r="HM1200" s="55"/>
      <c r="HN1200" s="55"/>
      <c r="HO1200" s="55"/>
      <c r="HP1200" s="55"/>
      <c r="HQ1200" s="55"/>
      <c r="HR1200" s="55"/>
      <c r="HS1200" s="55"/>
      <c r="HT1200" s="55"/>
      <c r="HU1200" s="55"/>
      <c r="HV1200" s="55"/>
      <c r="HW1200" s="55"/>
      <c r="HX1200" s="55"/>
      <c r="HY1200" s="55"/>
      <c r="HZ1200" s="55"/>
      <c r="IA1200" s="55"/>
      <c r="IB1200" s="55"/>
      <c r="IC1200" s="55"/>
      <c r="ID1200" s="55"/>
      <c r="IE1200" s="55"/>
      <c r="IF1200" s="55"/>
      <c r="IG1200" s="55"/>
      <c r="IH1200" s="55"/>
      <c r="II1200" s="55"/>
      <c r="IJ1200" s="55"/>
      <c r="IK1200" s="55"/>
      <c r="IL1200" s="55"/>
      <c r="IM1200" s="55"/>
      <c r="IN1200" s="55"/>
      <c r="IO1200" s="55"/>
      <c r="IP1200" s="55"/>
      <c r="IQ1200" s="55"/>
      <c r="IR1200" s="55"/>
      <c r="IS1200" s="55"/>
      <c r="IT1200" s="55"/>
      <c r="IU1200" s="55"/>
      <c r="IV1200" s="55"/>
      <c r="IW1200" s="55"/>
    </row>
    <row r="1201" spans="1:257" s="22" customFormat="1" x14ac:dyDescent="0.2">
      <c r="A1201" s="36" t="s">
        <v>2128</v>
      </c>
      <c r="B1201" s="57">
        <f t="shared" si="54"/>
        <v>44778.394490740742</v>
      </c>
      <c r="C1201" s="27">
        <v>2022</v>
      </c>
      <c r="D1201" s="27">
        <v>8</v>
      </c>
      <c r="E1201" s="27">
        <v>5</v>
      </c>
      <c r="F1201" s="27">
        <v>9</v>
      </c>
      <c r="G1201" s="28">
        <v>28</v>
      </c>
      <c r="H1201" s="29">
        <v>4.82</v>
      </c>
      <c r="I1201" s="30">
        <v>54.228999999999999</v>
      </c>
      <c r="J1201" s="30">
        <v>86.201999999999998</v>
      </c>
      <c r="K1201" s="27">
        <v>0</v>
      </c>
      <c r="L1201" s="68" t="s">
        <v>3</v>
      </c>
      <c r="M1201" s="23">
        <v>2.4</v>
      </c>
      <c r="N1201" s="23">
        <f t="shared" si="56"/>
        <v>2.6</v>
      </c>
      <c r="O1201" s="23">
        <v>2.6</v>
      </c>
      <c r="P1201" s="68" t="s">
        <v>4</v>
      </c>
      <c r="Q1201" s="68" t="s">
        <v>923</v>
      </c>
      <c r="R1201" s="19" t="s">
        <v>18</v>
      </c>
      <c r="S1201" s="68" t="s">
        <v>925</v>
      </c>
      <c r="T1201" s="68" t="s">
        <v>21</v>
      </c>
      <c r="U1201" s="55"/>
      <c r="V1201" s="55"/>
      <c r="W1201" s="55"/>
      <c r="X1201" s="55"/>
      <c r="Y1201" s="55"/>
      <c r="Z1201" s="55"/>
      <c r="AA1201" s="55"/>
      <c r="AB1201" s="55"/>
      <c r="AC1201" s="55"/>
      <c r="AD1201" s="55"/>
      <c r="AE1201" s="55"/>
      <c r="AF1201" s="55"/>
      <c r="AG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  <c r="AX1201" s="55"/>
      <c r="AY1201" s="55"/>
      <c r="AZ1201" s="55"/>
      <c r="BA1201" s="55"/>
      <c r="BB1201" s="55"/>
      <c r="BC1201" s="55"/>
      <c r="BD1201" s="55"/>
      <c r="BE1201" s="55"/>
      <c r="BF1201" s="55"/>
      <c r="BG1201" s="55"/>
      <c r="BH1201" s="55"/>
      <c r="BI1201" s="55"/>
      <c r="BJ1201" s="55"/>
      <c r="BK1201" s="55"/>
      <c r="BL1201" s="55"/>
      <c r="BM1201" s="55"/>
      <c r="BN1201" s="55"/>
      <c r="BO1201" s="55"/>
      <c r="BP1201" s="55"/>
      <c r="BQ1201" s="55"/>
      <c r="BR1201" s="55"/>
      <c r="BS1201" s="55"/>
      <c r="BT1201" s="55"/>
      <c r="BU1201" s="55"/>
      <c r="BV1201" s="55"/>
      <c r="BW1201" s="55"/>
      <c r="BX1201" s="55"/>
      <c r="BY1201" s="55"/>
      <c r="BZ1201" s="55"/>
      <c r="CA1201" s="55"/>
      <c r="CB1201" s="55"/>
      <c r="CC1201" s="55"/>
      <c r="CD1201" s="55"/>
      <c r="CE1201" s="55"/>
      <c r="CF1201" s="55"/>
      <c r="CG1201" s="55"/>
      <c r="CH1201" s="55"/>
      <c r="CI1201" s="55"/>
      <c r="CJ1201" s="55"/>
      <c r="CK1201" s="55"/>
      <c r="CL1201" s="55"/>
      <c r="CM1201" s="55"/>
      <c r="CN1201" s="55"/>
      <c r="CO1201" s="55"/>
      <c r="CP1201" s="55"/>
      <c r="CQ1201" s="55"/>
      <c r="CR1201" s="55"/>
      <c r="CS1201" s="55"/>
      <c r="CT1201" s="55"/>
      <c r="CU1201" s="55"/>
      <c r="CV1201" s="55"/>
      <c r="CW1201" s="55"/>
      <c r="CX1201" s="55"/>
      <c r="CY1201" s="55"/>
      <c r="CZ1201" s="55"/>
      <c r="DA1201" s="55"/>
      <c r="DB1201" s="55"/>
      <c r="DC1201" s="55"/>
      <c r="DD1201" s="55"/>
      <c r="DE1201" s="55"/>
      <c r="DF1201" s="55"/>
      <c r="DG1201" s="55"/>
      <c r="DH1201" s="55"/>
      <c r="DI1201" s="55"/>
      <c r="DJ1201" s="55"/>
      <c r="DK1201" s="55"/>
      <c r="DL1201" s="55"/>
      <c r="DM1201" s="55"/>
      <c r="DN1201" s="55"/>
      <c r="DO1201" s="55"/>
      <c r="DP1201" s="55"/>
      <c r="DQ1201" s="55"/>
      <c r="DR1201" s="55"/>
      <c r="DS1201" s="55"/>
      <c r="DT1201" s="55"/>
      <c r="DU1201" s="55"/>
      <c r="DV1201" s="55"/>
      <c r="DW1201" s="55"/>
      <c r="DX1201" s="55"/>
      <c r="DY1201" s="55"/>
      <c r="DZ1201" s="55"/>
      <c r="EA1201" s="55"/>
      <c r="EB1201" s="55"/>
      <c r="EC1201" s="55"/>
      <c r="ED1201" s="55"/>
      <c r="EE1201" s="55"/>
      <c r="EF1201" s="55"/>
      <c r="EG1201" s="55"/>
      <c r="EH1201" s="55"/>
      <c r="EI1201" s="55"/>
      <c r="EJ1201" s="55"/>
      <c r="EK1201" s="55"/>
      <c r="EL1201" s="55"/>
      <c r="EM1201" s="55"/>
      <c r="EN1201" s="55"/>
      <c r="EO1201" s="55"/>
      <c r="EP1201" s="55"/>
      <c r="EQ1201" s="55"/>
      <c r="ER1201" s="55"/>
      <c r="ES1201" s="55"/>
      <c r="ET1201" s="55"/>
      <c r="EU1201" s="55"/>
      <c r="EV1201" s="55"/>
      <c r="EW1201" s="55"/>
      <c r="EX1201" s="55"/>
      <c r="EY1201" s="55"/>
      <c r="EZ1201" s="55"/>
      <c r="FA1201" s="55"/>
      <c r="FB1201" s="55"/>
      <c r="FC1201" s="55"/>
      <c r="FD1201" s="55"/>
      <c r="FE1201" s="55"/>
      <c r="FF1201" s="55"/>
      <c r="FG1201" s="55"/>
      <c r="FH1201" s="55"/>
      <c r="FI1201" s="55"/>
      <c r="FJ1201" s="55"/>
      <c r="FK1201" s="55"/>
      <c r="FL1201" s="55"/>
      <c r="FM1201" s="55"/>
      <c r="FN1201" s="55"/>
      <c r="FO1201" s="55"/>
      <c r="FP1201" s="55"/>
      <c r="FQ1201" s="55"/>
      <c r="FR1201" s="55"/>
      <c r="FS1201" s="55"/>
      <c r="FT1201" s="55"/>
      <c r="FU1201" s="55"/>
      <c r="FV1201" s="55"/>
      <c r="FW1201" s="55"/>
      <c r="FX1201" s="55"/>
      <c r="FY1201" s="55"/>
      <c r="FZ1201" s="55"/>
      <c r="GA1201" s="55"/>
      <c r="GB1201" s="55"/>
      <c r="GC1201" s="55"/>
      <c r="GD1201" s="55"/>
      <c r="GE1201" s="55"/>
      <c r="GF1201" s="55"/>
      <c r="GG1201" s="55"/>
      <c r="GH1201" s="55"/>
      <c r="GI1201" s="55"/>
      <c r="GJ1201" s="55"/>
      <c r="GK1201" s="55"/>
      <c r="GL1201" s="55"/>
      <c r="GM1201" s="55"/>
      <c r="GN1201" s="55"/>
      <c r="GO1201" s="55"/>
      <c r="GP1201" s="55"/>
      <c r="GQ1201" s="55"/>
      <c r="GR1201" s="55"/>
      <c r="GS1201" s="55"/>
      <c r="GT1201" s="55"/>
      <c r="GU1201" s="55"/>
      <c r="GV1201" s="55"/>
      <c r="GW1201" s="55"/>
      <c r="GX1201" s="55"/>
      <c r="GY1201" s="55"/>
      <c r="GZ1201" s="55"/>
      <c r="HA1201" s="55"/>
      <c r="HB1201" s="55"/>
      <c r="HC1201" s="55"/>
      <c r="HD1201" s="55"/>
      <c r="HE1201" s="55"/>
      <c r="HF1201" s="55"/>
      <c r="HG1201" s="55"/>
      <c r="HH1201" s="55"/>
      <c r="HI1201" s="55"/>
      <c r="HJ1201" s="55"/>
      <c r="HK1201" s="55"/>
      <c r="HL1201" s="55"/>
      <c r="HM1201" s="55"/>
      <c r="HN1201" s="55"/>
      <c r="HO1201" s="55"/>
      <c r="HP1201" s="55"/>
      <c r="HQ1201" s="55"/>
      <c r="HR1201" s="55"/>
      <c r="HS1201" s="55"/>
      <c r="HT1201" s="55"/>
      <c r="HU1201" s="55"/>
      <c r="HV1201" s="55"/>
      <c r="HW1201" s="55"/>
      <c r="HX1201" s="55"/>
      <c r="HY1201" s="55"/>
      <c r="HZ1201" s="55"/>
      <c r="IA1201" s="55"/>
      <c r="IB1201" s="55"/>
      <c r="IC1201" s="55"/>
      <c r="ID1201" s="55"/>
      <c r="IE1201" s="55"/>
      <c r="IF1201" s="55"/>
      <c r="IG1201" s="55"/>
      <c r="IH1201" s="55"/>
      <c r="II1201" s="55"/>
      <c r="IJ1201" s="55"/>
      <c r="IK1201" s="55"/>
      <c r="IL1201" s="55"/>
      <c r="IM1201" s="55"/>
      <c r="IN1201" s="55"/>
      <c r="IO1201" s="55"/>
      <c r="IP1201" s="55"/>
      <c r="IQ1201" s="55"/>
      <c r="IR1201" s="55"/>
      <c r="IS1201" s="55"/>
      <c r="IT1201" s="55"/>
      <c r="IU1201" s="55"/>
      <c r="IV1201" s="55"/>
      <c r="IW1201" s="55"/>
    </row>
    <row r="1202" spans="1:257" s="22" customFormat="1" x14ac:dyDescent="0.2">
      <c r="A1202" s="36" t="s">
        <v>2129</v>
      </c>
      <c r="B1202" s="57">
        <f t="shared" si="54"/>
        <v>44778.406631944446</v>
      </c>
      <c r="C1202" s="27">
        <v>2022</v>
      </c>
      <c r="D1202" s="27">
        <v>8</v>
      </c>
      <c r="E1202" s="27">
        <v>5</v>
      </c>
      <c r="F1202" s="27">
        <v>9</v>
      </c>
      <c r="G1202" s="28">
        <v>45</v>
      </c>
      <c r="H1202" s="29">
        <v>33.19</v>
      </c>
      <c r="I1202" s="30">
        <v>54.1</v>
      </c>
      <c r="J1202" s="30">
        <v>86.438999999999993</v>
      </c>
      <c r="K1202" s="27">
        <v>0</v>
      </c>
      <c r="L1202" s="68" t="s">
        <v>3</v>
      </c>
      <c r="M1202" s="23">
        <v>2.6</v>
      </c>
      <c r="N1202" s="23">
        <f t="shared" si="56"/>
        <v>2.7</v>
      </c>
      <c r="O1202" s="23">
        <v>2.7</v>
      </c>
      <c r="P1202" s="68" t="s">
        <v>4</v>
      </c>
      <c r="Q1202" s="68" t="s">
        <v>923</v>
      </c>
      <c r="R1202" s="19" t="s">
        <v>18</v>
      </c>
      <c r="S1202" s="68" t="s">
        <v>925</v>
      </c>
      <c r="T1202" s="68" t="s">
        <v>21</v>
      </c>
      <c r="U1202" s="55"/>
      <c r="V1202" s="55"/>
      <c r="W1202" s="55"/>
      <c r="X1202" s="55"/>
      <c r="Y1202" s="55"/>
      <c r="Z1202" s="55"/>
      <c r="AA1202" s="55"/>
      <c r="AB1202" s="55"/>
      <c r="AC1202" s="55"/>
      <c r="AD1202" s="55"/>
      <c r="AE1202" s="55"/>
      <c r="AF1202" s="55"/>
      <c r="AG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  <c r="AX1202" s="55"/>
      <c r="AY1202" s="55"/>
      <c r="AZ1202" s="55"/>
      <c r="BA1202" s="55"/>
      <c r="BB1202" s="55"/>
      <c r="BC1202" s="55"/>
      <c r="BD1202" s="55"/>
      <c r="BE1202" s="55"/>
      <c r="BF1202" s="55"/>
      <c r="BG1202" s="55"/>
      <c r="BH1202" s="55"/>
      <c r="BI1202" s="55"/>
      <c r="BJ1202" s="55"/>
      <c r="BK1202" s="55"/>
      <c r="BL1202" s="55"/>
      <c r="BM1202" s="55"/>
      <c r="BN1202" s="55"/>
      <c r="BO1202" s="55"/>
      <c r="BP1202" s="55"/>
      <c r="BQ1202" s="55"/>
      <c r="BR1202" s="55"/>
      <c r="BS1202" s="55"/>
      <c r="BT1202" s="55"/>
      <c r="BU1202" s="55"/>
      <c r="BV1202" s="55"/>
      <c r="BW1202" s="55"/>
      <c r="BX1202" s="55"/>
      <c r="BY1202" s="55"/>
      <c r="BZ1202" s="55"/>
      <c r="CA1202" s="55"/>
      <c r="CB1202" s="55"/>
      <c r="CC1202" s="55"/>
      <c r="CD1202" s="55"/>
      <c r="CE1202" s="55"/>
      <c r="CF1202" s="55"/>
      <c r="CG1202" s="55"/>
      <c r="CH1202" s="55"/>
      <c r="CI1202" s="55"/>
      <c r="CJ1202" s="55"/>
      <c r="CK1202" s="55"/>
      <c r="CL1202" s="55"/>
      <c r="CM1202" s="55"/>
      <c r="CN1202" s="55"/>
      <c r="CO1202" s="55"/>
      <c r="CP1202" s="55"/>
      <c r="CQ1202" s="55"/>
      <c r="CR1202" s="55"/>
      <c r="CS1202" s="55"/>
      <c r="CT1202" s="55"/>
      <c r="CU1202" s="55"/>
      <c r="CV1202" s="55"/>
      <c r="CW1202" s="55"/>
      <c r="CX1202" s="55"/>
      <c r="CY1202" s="55"/>
      <c r="CZ1202" s="55"/>
      <c r="DA1202" s="55"/>
      <c r="DB1202" s="55"/>
      <c r="DC1202" s="55"/>
      <c r="DD1202" s="55"/>
      <c r="DE1202" s="55"/>
      <c r="DF1202" s="55"/>
      <c r="DG1202" s="55"/>
      <c r="DH1202" s="55"/>
      <c r="DI1202" s="55"/>
      <c r="DJ1202" s="55"/>
      <c r="DK1202" s="55"/>
      <c r="DL1202" s="55"/>
      <c r="DM1202" s="55"/>
      <c r="DN1202" s="55"/>
      <c r="DO1202" s="55"/>
      <c r="DP1202" s="55"/>
      <c r="DQ1202" s="55"/>
      <c r="DR1202" s="55"/>
      <c r="DS1202" s="55"/>
      <c r="DT1202" s="55"/>
      <c r="DU1202" s="55"/>
      <c r="DV1202" s="55"/>
      <c r="DW1202" s="55"/>
      <c r="DX1202" s="55"/>
      <c r="DY1202" s="55"/>
      <c r="DZ1202" s="55"/>
      <c r="EA1202" s="55"/>
      <c r="EB1202" s="55"/>
      <c r="EC1202" s="55"/>
      <c r="ED1202" s="55"/>
      <c r="EE1202" s="55"/>
      <c r="EF1202" s="55"/>
      <c r="EG1202" s="55"/>
      <c r="EH1202" s="55"/>
      <c r="EI1202" s="55"/>
      <c r="EJ1202" s="55"/>
      <c r="EK1202" s="55"/>
      <c r="EL1202" s="55"/>
      <c r="EM1202" s="55"/>
      <c r="EN1202" s="55"/>
      <c r="EO1202" s="55"/>
      <c r="EP1202" s="55"/>
      <c r="EQ1202" s="55"/>
      <c r="ER1202" s="55"/>
      <c r="ES1202" s="55"/>
      <c r="ET1202" s="55"/>
      <c r="EU1202" s="55"/>
      <c r="EV1202" s="55"/>
      <c r="EW1202" s="55"/>
      <c r="EX1202" s="55"/>
      <c r="EY1202" s="55"/>
      <c r="EZ1202" s="55"/>
      <c r="FA1202" s="55"/>
      <c r="FB1202" s="55"/>
      <c r="FC1202" s="55"/>
      <c r="FD1202" s="55"/>
      <c r="FE1202" s="55"/>
      <c r="FF1202" s="55"/>
      <c r="FG1202" s="55"/>
      <c r="FH1202" s="55"/>
      <c r="FI1202" s="55"/>
      <c r="FJ1202" s="55"/>
      <c r="FK1202" s="55"/>
      <c r="FL1202" s="55"/>
      <c r="FM1202" s="55"/>
      <c r="FN1202" s="55"/>
      <c r="FO1202" s="55"/>
      <c r="FP1202" s="55"/>
      <c r="FQ1202" s="55"/>
      <c r="FR1202" s="55"/>
      <c r="FS1202" s="55"/>
      <c r="FT1202" s="55"/>
      <c r="FU1202" s="55"/>
      <c r="FV1202" s="55"/>
      <c r="FW1202" s="55"/>
      <c r="FX1202" s="55"/>
      <c r="FY1202" s="55"/>
      <c r="FZ1202" s="55"/>
      <c r="GA1202" s="55"/>
      <c r="GB1202" s="55"/>
      <c r="GC1202" s="55"/>
      <c r="GD1202" s="55"/>
      <c r="GE1202" s="55"/>
      <c r="GF1202" s="55"/>
      <c r="GG1202" s="55"/>
      <c r="GH1202" s="55"/>
      <c r="GI1202" s="55"/>
      <c r="GJ1202" s="55"/>
      <c r="GK1202" s="55"/>
      <c r="GL1202" s="55"/>
      <c r="GM1202" s="55"/>
      <c r="GN1202" s="55"/>
      <c r="GO1202" s="55"/>
      <c r="GP1202" s="55"/>
      <c r="GQ1202" s="55"/>
      <c r="GR1202" s="55"/>
      <c r="GS1202" s="55"/>
      <c r="GT1202" s="55"/>
      <c r="GU1202" s="55"/>
      <c r="GV1202" s="55"/>
      <c r="GW1202" s="55"/>
      <c r="GX1202" s="55"/>
      <c r="GY1202" s="55"/>
      <c r="GZ1202" s="55"/>
      <c r="HA1202" s="55"/>
      <c r="HB1202" s="55"/>
      <c r="HC1202" s="55"/>
      <c r="HD1202" s="55"/>
      <c r="HE1202" s="55"/>
      <c r="HF1202" s="55"/>
      <c r="HG1202" s="55"/>
      <c r="HH1202" s="55"/>
      <c r="HI1202" s="55"/>
      <c r="HJ1202" s="55"/>
      <c r="HK1202" s="55"/>
      <c r="HL1202" s="55"/>
      <c r="HM1202" s="55"/>
      <c r="HN1202" s="55"/>
      <c r="HO1202" s="55"/>
      <c r="HP1202" s="55"/>
      <c r="HQ1202" s="55"/>
      <c r="HR1202" s="55"/>
      <c r="HS1202" s="55"/>
      <c r="HT1202" s="55"/>
      <c r="HU1202" s="55"/>
      <c r="HV1202" s="55"/>
      <c r="HW1202" s="55"/>
      <c r="HX1202" s="55"/>
      <c r="HY1202" s="55"/>
      <c r="HZ1202" s="55"/>
      <c r="IA1202" s="55"/>
      <c r="IB1202" s="55"/>
      <c r="IC1202" s="55"/>
      <c r="ID1202" s="55"/>
      <c r="IE1202" s="55"/>
      <c r="IF1202" s="55"/>
      <c r="IG1202" s="55"/>
      <c r="IH1202" s="55"/>
      <c r="II1202" s="55"/>
      <c r="IJ1202" s="55"/>
      <c r="IK1202" s="55"/>
      <c r="IL1202" s="55"/>
      <c r="IM1202" s="55"/>
      <c r="IN1202" s="55"/>
      <c r="IO1202" s="55"/>
      <c r="IP1202" s="55"/>
      <c r="IQ1202" s="55"/>
      <c r="IR1202" s="55"/>
      <c r="IS1202" s="55"/>
      <c r="IT1202" s="55"/>
      <c r="IU1202" s="55"/>
      <c r="IV1202" s="55"/>
      <c r="IW1202" s="55"/>
    </row>
    <row r="1203" spans="1:257" s="22" customFormat="1" x14ac:dyDescent="0.2">
      <c r="A1203" s="36" t="s">
        <v>2130</v>
      </c>
      <c r="B1203" s="57">
        <f t="shared" si="54"/>
        <v>44778.41673611111</v>
      </c>
      <c r="C1203" s="27">
        <v>2022</v>
      </c>
      <c r="D1203" s="27">
        <v>8</v>
      </c>
      <c r="E1203" s="27">
        <v>5</v>
      </c>
      <c r="F1203" s="27">
        <v>10</v>
      </c>
      <c r="G1203" s="28">
        <v>0</v>
      </c>
      <c r="H1203" s="29">
        <v>6.23</v>
      </c>
      <c r="I1203" s="30">
        <v>54.305999999999997</v>
      </c>
      <c r="J1203" s="30">
        <v>86.103999999999999</v>
      </c>
      <c r="K1203" s="27">
        <v>0</v>
      </c>
      <c r="L1203" s="68" t="s">
        <v>3</v>
      </c>
      <c r="M1203" s="23">
        <v>2</v>
      </c>
      <c r="N1203" s="23">
        <f t="shared" si="56"/>
        <v>2.2999999999999998</v>
      </c>
      <c r="O1203" s="23">
        <v>2.2999999999999998</v>
      </c>
      <c r="P1203" s="68" t="s">
        <v>4</v>
      </c>
      <c r="Q1203" s="68" t="s">
        <v>923</v>
      </c>
      <c r="R1203" s="19" t="s">
        <v>18</v>
      </c>
      <c r="S1203" s="68" t="s">
        <v>925</v>
      </c>
      <c r="T1203" s="68" t="s">
        <v>21</v>
      </c>
      <c r="U1203" s="55"/>
      <c r="V1203" s="55"/>
      <c r="W1203" s="55"/>
      <c r="X1203" s="55"/>
      <c r="Y1203" s="55"/>
      <c r="Z1203" s="55"/>
      <c r="AA1203" s="55"/>
      <c r="AB1203" s="55"/>
      <c r="AC1203" s="55"/>
      <c r="AD1203" s="55"/>
      <c r="AE1203" s="55"/>
      <c r="AF1203" s="55"/>
      <c r="AG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  <c r="AX1203" s="55"/>
      <c r="AY1203" s="55"/>
      <c r="AZ1203" s="55"/>
      <c r="BA1203" s="55"/>
      <c r="BB1203" s="55"/>
      <c r="BC1203" s="55"/>
      <c r="BD1203" s="55"/>
      <c r="BE1203" s="55"/>
      <c r="BF1203" s="55"/>
      <c r="BG1203" s="55"/>
      <c r="BH1203" s="55"/>
      <c r="BI1203" s="55"/>
      <c r="BJ1203" s="55"/>
      <c r="BK1203" s="55"/>
      <c r="BL1203" s="55"/>
      <c r="BM1203" s="55"/>
      <c r="BN1203" s="55"/>
      <c r="BO1203" s="55"/>
      <c r="BP1203" s="55"/>
      <c r="BQ1203" s="55"/>
      <c r="BR1203" s="55"/>
      <c r="BS1203" s="55"/>
      <c r="BT1203" s="55"/>
      <c r="BU1203" s="55"/>
      <c r="BV1203" s="55"/>
      <c r="BW1203" s="55"/>
      <c r="BX1203" s="55"/>
      <c r="BY1203" s="55"/>
      <c r="BZ1203" s="55"/>
      <c r="CA1203" s="55"/>
      <c r="CB1203" s="55"/>
      <c r="CC1203" s="55"/>
      <c r="CD1203" s="55"/>
      <c r="CE1203" s="55"/>
      <c r="CF1203" s="55"/>
      <c r="CG1203" s="55"/>
      <c r="CH1203" s="55"/>
      <c r="CI1203" s="55"/>
      <c r="CJ1203" s="55"/>
      <c r="CK1203" s="55"/>
      <c r="CL1203" s="55"/>
      <c r="CM1203" s="55"/>
      <c r="CN1203" s="55"/>
      <c r="CO1203" s="55"/>
      <c r="CP1203" s="55"/>
      <c r="CQ1203" s="55"/>
      <c r="CR1203" s="55"/>
      <c r="CS1203" s="55"/>
      <c r="CT1203" s="55"/>
      <c r="CU1203" s="55"/>
      <c r="CV1203" s="55"/>
      <c r="CW1203" s="55"/>
      <c r="CX1203" s="55"/>
      <c r="CY1203" s="55"/>
      <c r="CZ1203" s="55"/>
      <c r="DA1203" s="55"/>
      <c r="DB1203" s="55"/>
      <c r="DC1203" s="55"/>
      <c r="DD1203" s="55"/>
      <c r="DE1203" s="55"/>
      <c r="DF1203" s="55"/>
      <c r="DG1203" s="55"/>
      <c r="DH1203" s="55"/>
      <c r="DI1203" s="55"/>
      <c r="DJ1203" s="55"/>
      <c r="DK1203" s="55"/>
      <c r="DL1203" s="55"/>
      <c r="DM1203" s="55"/>
      <c r="DN1203" s="55"/>
      <c r="DO1203" s="55"/>
      <c r="DP1203" s="55"/>
      <c r="DQ1203" s="55"/>
      <c r="DR1203" s="55"/>
      <c r="DS1203" s="55"/>
      <c r="DT1203" s="55"/>
      <c r="DU1203" s="55"/>
      <c r="DV1203" s="55"/>
      <c r="DW1203" s="55"/>
      <c r="DX1203" s="55"/>
      <c r="DY1203" s="55"/>
      <c r="DZ1203" s="55"/>
      <c r="EA1203" s="55"/>
      <c r="EB1203" s="55"/>
      <c r="EC1203" s="55"/>
      <c r="ED1203" s="55"/>
      <c r="EE1203" s="55"/>
      <c r="EF1203" s="55"/>
      <c r="EG1203" s="55"/>
      <c r="EH1203" s="55"/>
      <c r="EI1203" s="55"/>
      <c r="EJ1203" s="55"/>
      <c r="EK1203" s="55"/>
      <c r="EL1203" s="55"/>
      <c r="EM1203" s="55"/>
      <c r="EN1203" s="55"/>
      <c r="EO1203" s="55"/>
      <c r="EP1203" s="55"/>
      <c r="EQ1203" s="55"/>
      <c r="ER1203" s="55"/>
      <c r="ES1203" s="55"/>
      <c r="ET1203" s="55"/>
      <c r="EU1203" s="55"/>
      <c r="EV1203" s="55"/>
      <c r="EW1203" s="55"/>
      <c r="EX1203" s="55"/>
      <c r="EY1203" s="55"/>
      <c r="EZ1203" s="55"/>
      <c r="FA1203" s="55"/>
      <c r="FB1203" s="55"/>
      <c r="FC1203" s="55"/>
      <c r="FD1203" s="55"/>
      <c r="FE1203" s="55"/>
      <c r="FF1203" s="55"/>
      <c r="FG1203" s="55"/>
      <c r="FH1203" s="55"/>
      <c r="FI1203" s="55"/>
      <c r="FJ1203" s="55"/>
      <c r="FK1203" s="55"/>
      <c r="FL1203" s="55"/>
      <c r="FM1203" s="55"/>
      <c r="FN1203" s="55"/>
      <c r="FO1203" s="55"/>
      <c r="FP1203" s="55"/>
      <c r="FQ1203" s="55"/>
      <c r="FR1203" s="55"/>
      <c r="FS1203" s="55"/>
      <c r="FT1203" s="55"/>
      <c r="FU1203" s="55"/>
      <c r="FV1203" s="55"/>
      <c r="FW1203" s="55"/>
      <c r="FX1203" s="55"/>
      <c r="FY1203" s="55"/>
      <c r="FZ1203" s="55"/>
      <c r="GA1203" s="55"/>
      <c r="GB1203" s="55"/>
      <c r="GC1203" s="55"/>
      <c r="GD1203" s="55"/>
      <c r="GE1203" s="55"/>
      <c r="GF1203" s="55"/>
      <c r="GG1203" s="55"/>
      <c r="GH1203" s="55"/>
      <c r="GI1203" s="55"/>
      <c r="GJ1203" s="55"/>
      <c r="GK1203" s="55"/>
      <c r="GL1203" s="55"/>
      <c r="GM1203" s="55"/>
      <c r="GN1203" s="55"/>
      <c r="GO1203" s="55"/>
      <c r="GP1203" s="55"/>
      <c r="GQ1203" s="55"/>
      <c r="GR1203" s="55"/>
      <c r="GS1203" s="55"/>
      <c r="GT1203" s="55"/>
      <c r="GU1203" s="55"/>
      <c r="GV1203" s="55"/>
      <c r="GW1203" s="55"/>
      <c r="GX1203" s="55"/>
      <c r="GY1203" s="55"/>
      <c r="GZ1203" s="55"/>
      <c r="HA1203" s="55"/>
      <c r="HB1203" s="55"/>
      <c r="HC1203" s="55"/>
      <c r="HD1203" s="55"/>
      <c r="HE1203" s="55"/>
      <c r="HF1203" s="55"/>
      <c r="HG1203" s="55"/>
      <c r="HH1203" s="55"/>
      <c r="HI1203" s="55"/>
      <c r="HJ1203" s="55"/>
      <c r="HK1203" s="55"/>
      <c r="HL1203" s="55"/>
      <c r="HM1203" s="55"/>
      <c r="HN1203" s="55"/>
      <c r="HO1203" s="55"/>
      <c r="HP1203" s="55"/>
      <c r="HQ1203" s="55"/>
      <c r="HR1203" s="55"/>
      <c r="HS1203" s="55"/>
      <c r="HT1203" s="55"/>
      <c r="HU1203" s="55"/>
      <c r="HV1203" s="55"/>
      <c r="HW1203" s="55"/>
      <c r="HX1203" s="55"/>
      <c r="HY1203" s="55"/>
      <c r="HZ1203" s="55"/>
      <c r="IA1203" s="55"/>
      <c r="IB1203" s="55"/>
      <c r="IC1203" s="55"/>
      <c r="ID1203" s="55"/>
      <c r="IE1203" s="55"/>
      <c r="IF1203" s="55"/>
      <c r="IG1203" s="55"/>
      <c r="IH1203" s="55"/>
      <c r="II1203" s="55"/>
      <c r="IJ1203" s="55"/>
      <c r="IK1203" s="55"/>
      <c r="IL1203" s="55"/>
      <c r="IM1203" s="55"/>
      <c r="IN1203" s="55"/>
      <c r="IO1203" s="55"/>
      <c r="IP1203" s="55"/>
      <c r="IQ1203" s="55"/>
      <c r="IR1203" s="55"/>
      <c r="IS1203" s="55"/>
      <c r="IT1203" s="55"/>
      <c r="IU1203" s="55"/>
      <c r="IV1203" s="55"/>
      <c r="IW1203" s="55"/>
    </row>
    <row r="1204" spans="1:257" s="22" customFormat="1" x14ac:dyDescent="0.2">
      <c r="A1204" s="36" t="s">
        <v>2131</v>
      </c>
      <c r="B1204" s="57">
        <f t="shared" si="54"/>
        <v>44778.551006944443</v>
      </c>
      <c r="C1204" s="27">
        <v>2022</v>
      </c>
      <c r="D1204" s="27">
        <v>8</v>
      </c>
      <c r="E1204" s="27">
        <v>5</v>
      </c>
      <c r="F1204" s="27">
        <v>13</v>
      </c>
      <c r="G1204" s="28">
        <v>13</v>
      </c>
      <c r="H1204" s="29">
        <v>27.14</v>
      </c>
      <c r="I1204" s="30">
        <v>54.298000000000002</v>
      </c>
      <c r="J1204" s="30">
        <v>86.128</v>
      </c>
      <c r="K1204" s="27">
        <v>5</v>
      </c>
      <c r="L1204" s="35">
        <v>1</v>
      </c>
      <c r="M1204" s="23">
        <v>2.2000000000000002</v>
      </c>
      <c r="N1204" s="23">
        <f t="shared" si="56"/>
        <v>2.4</v>
      </c>
      <c r="O1204" s="23">
        <v>2.4</v>
      </c>
      <c r="P1204" s="68" t="s">
        <v>4</v>
      </c>
      <c r="Q1204" s="68" t="s">
        <v>923</v>
      </c>
      <c r="R1204" s="19" t="s">
        <v>18</v>
      </c>
      <c r="S1204" s="68" t="s">
        <v>924</v>
      </c>
      <c r="T1204" s="68" t="s">
        <v>21</v>
      </c>
      <c r="U1204" s="55"/>
      <c r="V1204" s="55"/>
      <c r="W1204" s="55"/>
      <c r="X1204" s="55"/>
      <c r="Y1204" s="55"/>
      <c r="Z1204" s="55"/>
      <c r="AA1204" s="55"/>
      <c r="AB1204" s="55"/>
      <c r="AC1204" s="55"/>
      <c r="AD1204" s="55"/>
      <c r="AE1204" s="55"/>
      <c r="AF1204" s="55"/>
      <c r="AG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  <c r="AX1204" s="55"/>
      <c r="AY1204" s="55"/>
      <c r="AZ1204" s="55"/>
      <c r="BA1204" s="55"/>
      <c r="BB1204" s="55"/>
      <c r="BC1204" s="55"/>
      <c r="BD1204" s="55"/>
      <c r="BE1204" s="55"/>
      <c r="BF1204" s="55"/>
      <c r="BG1204" s="55"/>
      <c r="BH1204" s="55"/>
      <c r="BI1204" s="55"/>
      <c r="BJ1204" s="55"/>
      <c r="BK1204" s="55"/>
      <c r="BL1204" s="55"/>
      <c r="BM1204" s="55"/>
      <c r="BN1204" s="55"/>
      <c r="BO1204" s="55"/>
      <c r="BP1204" s="55"/>
      <c r="BQ1204" s="55"/>
      <c r="BR1204" s="55"/>
      <c r="BS1204" s="55"/>
      <c r="BT1204" s="55"/>
      <c r="BU1204" s="55"/>
      <c r="BV1204" s="55"/>
      <c r="BW1204" s="55"/>
      <c r="BX1204" s="55"/>
      <c r="BY1204" s="55"/>
      <c r="BZ1204" s="55"/>
      <c r="CA1204" s="55"/>
      <c r="CB1204" s="55"/>
      <c r="CC1204" s="55"/>
      <c r="CD1204" s="55"/>
      <c r="CE1204" s="55"/>
      <c r="CF1204" s="55"/>
      <c r="CG1204" s="55"/>
      <c r="CH1204" s="55"/>
      <c r="CI1204" s="55"/>
      <c r="CJ1204" s="55"/>
      <c r="CK1204" s="55"/>
      <c r="CL1204" s="55"/>
      <c r="CM1204" s="55"/>
      <c r="CN1204" s="55"/>
      <c r="CO1204" s="55"/>
      <c r="CP1204" s="55"/>
      <c r="CQ1204" s="55"/>
      <c r="CR1204" s="55"/>
      <c r="CS1204" s="55"/>
      <c r="CT1204" s="55"/>
      <c r="CU1204" s="55"/>
      <c r="CV1204" s="55"/>
      <c r="CW1204" s="55"/>
      <c r="CX1204" s="55"/>
      <c r="CY1204" s="55"/>
      <c r="CZ1204" s="55"/>
      <c r="DA1204" s="55"/>
      <c r="DB1204" s="55"/>
      <c r="DC1204" s="55"/>
      <c r="DD1204" s="55"/>
      <c r="DE1204" s="55"/>
      <c r="DF1204" s="55"/>
      <c r="DG1204" s="55"/>
      <c r="DH1204" s="55"/>
      <c r="DI1204" s="55"/>
      <c r="DJ1204" s="55"/>
      <c r="DK1204" s="55"/>
      <c r="DL1204" s="55"/>
      <c r="DM1204" s="55"/>
      <c r="DN1204" s="55"/>
      <c r="DO1204" s="55"/>
      <c r="DP1204" s="55"/>
      <c r="DQ1204" s="55"/>
      <c r="DR1204" s="55"/>
      <c r="DS1204" s="55"/>
      <c r="DT1204" s="55"/>
      <c r="DU1204" s="55"/>
      <c r="DV1204" s="55"/>
      <c r="DW1204" s="55"/>
      <c r="DX1204" s="55"/>
      <c r="DY1204" s="55"/>
      <c r="DZ1204" s="55"/>
      <c r="EA1204" s="55"/>
      <c r="EB1204" s="55"/>
      <c r="EC1204" s="55"/>
      <c r="ED1204" s="55"/>
      <c r="EE1204" s="55"/>
      <c r="EF1204" s="55"/>
      <c r="EG1204" s="55"/>
      <c r="EH1204" s="55"/>
      <c r="EI1204" s="55"/>
      <c r="EJ1204" s="55"/>
      <c r="EK1204" s="55"/>
      <c r="EL1204" s="55"/>
      <c r="EM1204" s="55"/>
      <c r="EN1204" s="55"/>
      <c r="EO1204" s="55"/>
      <c r="EP1204" s="55"/>
      <c r="EQ1204" s="55"/>
      <c r="ER1204" s="55"/>
      <c r="ES1204" s="55"/>
      <c r="ET1204" s="55"/>
      <c r="EU1204" s="55"/>
      <c r="EV1204" s="55"/>
      <c r="EW1204" s="55"/>
      <c r="EX1204" s="55"/>
      <c r="EY1204" s="55"/>
      <c r="EZ1204" s="55"/>
      <c r="FA1204" s="55"/>
      <c r="FB1204" s="55"/>
      <c r="FC1204" s="55"/>
      <c r="FD1204" s="55"/>
      <c r="FE1204" s="55"/>
      <c r="FF1204" s="55"/>
      <c r="FG1204" s="55"/>
      <c r="FH1204" s="55"/>
      <c r="FI1204" s="55"/>
      <c r="FJ1204" s="55"/>
      <c r="FK1204" s="55"/>
      <c r="FL1204" s="55"/>
      <c r="FM1204" s="55"/>
      <c r="FN1204" s="55"/>
      <c r="FO1204" s="55"/>
      <c r="FP1204" s="55"/>
      <c r="FQ1204" s="55"/>
      <c r="FR1204" s="55"/>
      <c r="FS1204" s="55"/>
      <c r="FT1204" s="55"/>
      <c r="FU1204" s="55"/>
      <c r="FV1204" s="55"/>
      <c r="FW1204" s="55"/>
      <c r="FX1204" s="55"/>
      <c r="FY1204" s="55"/>
      <c r="FZ1204" s="55"/>
      <c r="GA1204" s="55"/>
      <c r="GB1204" s="55"/>
      <c r="GC1204" s="55"/>
      <c r="GD1204" s="55"/>
      <c r="GE1204" s="55"/>
      <c r="GF1204" s="55"/>
      <c r="GG1204" s="55"/>
      <c r="GH1204" s="55"/>
      <c r="GI1204" s="55"/>
      <c r="GJ1204" s="55"/>
      <c r="GK1204" s="55"/>
      <c r="GL1204" s="55"/>
      <c r="GM1204" s="55"/>
      <c r="GN1204" s="55"/>
      <c r="GO1204" s="55"/>
      <c r="GP1204" s="55"/>
      <c r="GQ1204" s="55"/>
      <c r="GR1204" s="55"/>
      <c r="GS1204" s="55"/>
      <c r="GT1204" s="55"/>
      <c r="GU1204" s="55"/>
      <c r="GV1204" s="55"/>
      <c r="GW1204" s="55"/>
      <c r="GX1204" s="55"/>
      <c r="GY1204" s="55"/>
      <c r="GZ1204" s="55"/>
      <c r="HA1204" s="55"/>
      <c r="HB1204" s="55"/>
      <c r="HC1204" s="55"/>
      <c r="HD1204" s="55"/>
      <c r="HE1204" s="55"/>
      <c r="HF1204" s="55"/>
      <c r="HG1204" s="55"/>
      <c r="HH1204" s="55"/>
      <c r="HI1204" s="55"/>
      <c r="HJ1204" s="55"/>
      <c r="HK1204" s="55"/>
      <c r="HL1204" s="55"/>
      <c r="HM1204" s="55"/>
      <c r="HN1204" s="55"/>
      <c r="HO1204" s="55"/>
      <c r="HP1204" s="55"/>
      <c r="HQ1204" s="55"/>
      <c r="HR1204" s="55"/>
      <c r="HS1204" s="55"/>
      <c r="HT1204" s="55"/>
      <c r="HU1204" s="55"/>
      <c r="HV1204" s="55"/>
      <c r="HW1204" s="55"/>
      <c r="HX1204" s="55"/>
      <c r="HY1204" s="55"/>
      <c r="HZ1204" s="55"/>
      <c r="IA1204" s="55"/>
      <c r="IB1204" s="55"/>
      <c r="IC1204" s="55"/>
      <c r="ID1204" s="55"/>
      <c r="IE1204" s="55"/>
      <c r="IF1204" s="55"/>
      <c r="IG1204" s="55"/>
      <c r="IH1204" s="55"/>
      <c r="II1204" s="55"/>
      <c r="IJ1204" s="55"/>
      <c r="IK1204" s="55"/>
      <c r="IL1204" s="55"/>
      <c r="IM1204" s="55"/>
      <c r="IN1204" s="55"/>
      <c r="IO1204" s="55"/>
      <c r="IP1204" s="55"/>
      <c r="IQ1204" s="55"/>
      <c r="IR1204" s="55"/>
      <c r="IS1204" s="55"/>
      <c r="IT1204" s="55"/>
      <c r="IU1204" s="55"/>
      <c r="IV1204" s="55"/>
      <c r="IW1204" s="55"/>
    </row>
    <row r="1205" spans="1:257" s="22" customFormat="1" x14ac:dyDescent="0.2">
      <c r="A1205" s="36" t="s">
        <v>2132</v>
      </c>
      <c r="B1205" s="57">
        <f t="shared" si="54"/>
        <v>44778.611666666664</v>
      </c>
      <c r="C1205" s="27">
        <v>2022</v>
      </c>
      <c r="D1205" s="27">
        <v>8</v>
      </c>
      <c r="E1205" s="27">
        <v>5</v>
      </c>
      <c r="F1205" s="27">
        <v>14</v>
      </c>
      <c r="G1205" s="28">
        <v>40</v>
      </c>
      <c r="H1205" s="29">
        <v>48.19</v>
      </c>
      <c r="I1205" s="30">
        <v>54.286000000000001</v>
      </c>
      <c r="J1205" s="30">
        <v>86.103999999999999</v>
      </c>
      <c r="K1205" s="27">
        <v>3</v>
      </c>
      <c r="L1205" s="35">
        <v>1</v>
      </c>
      <c r="M1205" s="23">
        <v>0.5</v>
      </c>
      <c r="N1205" s="23">
        <f t="shared" si="56"/>
        <v>1.1000000000000001</v>
      </c>
      <c r="O1205" s="23">
        <v>1.1000000000000001</v>
      </c>
      <c r="P1205" s="68" t="s">
        <v>4</v>
      </c>
      <c r="Q1205" s="68" t="s">
        <v>923</v>
      </c>
      <c r="R1205" s="19" t="s">
        <v>18</v>
      </c>
      <c r="S1205" s="68" t="s">
        <v>924</v>
      </c>
      <c r="T1205" s="68"/>
      <c r="U1205" s="55"/>
      <c r="V1205" s="55"/>
      <c r="W1205" s="55"/>
      <c r="X1205" s="55"/>
      <c r="Y1205" s="55"/>
      <c r="Z1205" s="55"/>
      <c r="AA1205" s="55"/>
      <c r="AB1205" s="55"/>
      <c r="AC1205" s="55"/>
      <c r="AD1205" s="55"/>
      <c r="AE1205" s="55"/>
      <c r="AF1205" s="55"/>
      <c r="AG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  <c r="AX1205" s="55"/>
      <c r="AY1205" s="55"/>
      <c r="AZ1205" s="55"/>
      <c r="BA1205" s="55"/>
      <c r="BB1205" s="55"/>
      <c r="BC1205" s="55"/>
      <c r="BD1205" s="55"/>
      <c r="BE1205" s="55"/>
      <c r="BF1205" s="55"/>
      <c r="BG1205" s="55"/>
      <c r="BH1205" s="55"/>
      <c r="BI1205" s="55"/>
      <c r="BJ1205" s="55"/>
      <c r="BK1205" s="55"/>
      <c r="BL1205" s="55"/>
      <c r="BM1205" s="55"/>
      <c r="BN1205" s="55"/>
      <c r="BO1205" s="55"/>
      <c r="BP1205" s="55"/>
      <c r="BQ1205" s="55"/>
      <c r="BR1205" s="55"/>
      <c r="BS1205" s="55"/>
      <c r="BT1205" s="55"/>
      <c r="BU1205" s="55"/>
      <c r="BV1205" s="55"/>
      <c r="BW1205" s="55"/>
      <c r="BX1205" s="55"/>
      <c r="BY1205" s="55"/>
      <c r="BZ1205" s="55"/>
      <c r="CA1205" s="55"/>
      <c r="CB1205" s="55"/>
      <c r="CC1205" s="55"/>
      <c r="CD1205" s="55"/>
      <c r="CE1205" s="55"/>
      <c r="CF1205" s="55"/>
      <c r="CG1205" s="55"/>
      <c r="CH1205" s="55"/>
      <c r="CI1205" s="55"/>
      <c r="CJ1205" s="55"/>
      <c r="CK1205" s="55"/>
      <c r="CL1205" s="55"/>
      <c r="CM1205" s="55"/>
      <c r="CN1205" s="55"/>
      <c r="CO1205" s="55"/>
      <c r="CP1205" s="55"/>
      <c r="CQ1205" s="55"/>
      <c r="CR1205" s="55"/>
      <c r="CS1205" s="55"/>
      <c r="CT1205" s="55"/>
      <c r="CU1205" s="55"/>
      <c r="CV1205" s="55"/>
      <c r="CW1205" s="55"/>
      <c r="CX1205" s="55"/>
      <c r="CY1205" s="55"/>
      <c r="CZ1205" s="55"/>
      <c r="DA1205" s="55"/>
      <c r="DB1205" s="55"/>
      <c r="DC1205" s="55"/>
      <c r="DD1205" s="55"/>
      <c r="DE1205" s="55"/>
      <c r="DF1205" s="55"/>
      <c r="DG1205" s="55"/>
      <c r="DH1205" s="55"/>
      <c r="DI1205" s="55"/>
      <c r="DJ1205" s="55"/>
      <c r="DK1205" s="55"/>
      <c r="DL1205" s="55"/>
      <c r="DM1205" s="55"/>
      <c r="DN1205" s="55"/>
      <c r="DO1205" s="55"/>
      <c r="DP1205" s="55"/>
      <c r="DQ1205" s="55"/>
      <c r="DR1205" s="55"/>
      <c r="DS1205" s="55"/>
      <c r="DT1205" s="55"/>
      <c r="DU1205" s="55"/>
      <c r="DV1205" s="55"/>
      <c r="DW1205" s="55"/>
      <c r="DX1205" s="55"/>
      <c r="DY1205" s="55"/>
      <c r="DZ1205" s="55"/>
      <c r="EA1205" s="55"/>
      <c r="EB1205" s="55"/>
      <c r="EC1205" s="55"/>
      <c r="ED1205" s="55"/>
      <c r="EE1205" s="55"/>
      <c r="EF1205" s="55"/>
      <c r="EG1205" s="55"/>
      <c r="EH1205" s="55"/>
      <c r="EI1205" s="55"/>
      <c r="EJ1205" s="55"/>
      <c r="EK1205" s="55"/>
      <c r="EL1205" s="55"/>
      <c r="EM1205" s="55"/>
      <c r="EN1205" s="55"/>
      <c r="EO1205" s="55"/>
      <c r="EP1205" s="55"/>
      <c r="EQ1205" s="55"/>
      <c r="ER1205" s="55"/>
      <c r="ES1205" s="55"/>
      <c r="ET1205" s="55"/>
      <c r="EU1205" s="55"/>
      <c r="EV1205" s="55"/>
      <c r="EW1205" s="55"/>
      <c r="EX1205" s="55"/>
      <c r="EY1205" s="55"/>
      <c r="EZ1205" s="55"/>
      <c r="FA1205" s="55"/>
      <c r="FB1205" s="55"/>
      <c r="FC1205" s="55"/>
      <c r="FD1205" s="55"/>
      <c r="FE1205" s="55"/>
      <c r="FF1205" s="55"/>
      <c r="FG1205" s="55"/>
      <c r="FH1205" s="55"/>
      <c r="FI1205" s="55"/>
      <c r="FJ1205" s="55"/>
      <c r="FK1205" s="55"/>
      <c r="FL1205" s="55"/>
      <c r="FM1205" s="55"/>
      <c r="FN1205" s="55"/>
      <c r="FO1205" s="55"/>
      <c r="FP1205" s="55"/>
      <c r="FQ1205" s="55"/>
      <c r="FR1205" s="55"/>
      <c r="FS1205" s="55"/>
      <c r="FT1205" s="55"/>
      <c r="FU1205" s="55"/>
      <c r="FV1205" s="55"/>
      <c r="FW1205" s="55"/>
      <c r="FX1205" s="55"/>
      <c r="FY1205" s="55"/>
      <c r="FZ1205" s="55"/>
      <c r="GA1205" s="55"/>
      <c r="GB1205" s="55"/>
      <c r="GC1205" s="55"/>
      <c r="GD1205" s="55"/>
      <c r="GE1205" s="55"/>
      <c r="GF1205" s="55"/>
      <c r="GG1205" s="55"/>
      <c r="GH1205" s="55"/>
      <c r="GI1205" s="55"/>
      <c r="GJ1205" s="55"/>
      <c r="GK1205" s="55"/>
      <c r="GL1205" s="55"/>
      <c r="GM1205" s="55"/>
      <c r="GN1205" s="55"/>
      <c r="GO1205" s="55"/>
      <c r="GP1205" s="55"/>
      <c r="GQ1205" s="55"/>
      <c r="GR1205" s="55"/>
      <c r="GS1205" s="55"/>
      <c r="GT1205" s="55"/>
      <c r="GU1205" s="55"/>
      <c r="GV1205" s="55"/>
      <c r="GW1205" s="55"/>
      <c r="GX1205" s="55"/>
      <c r="GY1205" s="55"/>
      <c r="GZ1205" s="55"/>
      <c r="HA1205" s="55"/>
      <c r="HB1205" s="55"/>
      <c r="HC1205" s="55"/>
      <c r="HD1205" s="55"/>
      <c r="HE1205" s="55"/>
      <c r="HF1205" s="55"/>
      <c r="HG1205" s="55"/>
      <c r="HH1205" s="55"/>
      <c r="HI1205" s="55"/>
      <c r="HJ1205" s="55"/>
      <c r="HK1205" s="55"/>
      <c r="HL1205" s="55"/>
      <c r="HM1205" s="55"/>
      <c r="HN1205" s="55"/>
      <c r="HO1205" s="55"/>
      <c r="HP1205" s="55"/>
      <c r="HQ1205" s="55"/>
      <c r="HR1205" s="55"/>
      <c r="HS1205" s="55"/>
      <c r="HT1205" s="55"/>
      <c r="HU1205" s="55"/>
      <c r="HV1205" s="55"/>
      <c r="HW1205" s="55"/>
      <c r="HX1205" s="55"/>
      <c r="HY1205" s="55"/>
      <c r="HZ1205" s="55"/>
      <c r="IA1205" s="55"/>
      <c r="IB1205" s="55"/>
      <c r="IC1205" s="55"/>
      <c r="ID1205" s="55"/>
      <c r="IE1205" s="55"/>
      <c r="IF1205" s="55"/>
      <c r="IG1205" s="55"/>
      <c r="IH1205" s="55"/>
      <c r="II1205" s="55"/>
      <c r="IJ1205" s="55"/>
      <c r="IK1205" s="55"/>
      <c r="IL1205" s="55"/>
      <c r="IM1205" s="55"/>
      <c r="IN1205" s="55"/>
      <c r="IO1205" s="55"/>
      <c r="IP1205" s="55"/>
      <c r="IQ1205" s="55"/>
      <c r="IR1205" s="55"/>
      <c r="IS1205" s="55"/>
      <c r="IT1205" s="55"/>
      <c r="IU1205" s="55"/>
      <c r="IV1205" s="55"/>
      <c r="IW1205" s="55"/>
    </row>
    <row r="1206" spans="1:257" s="22" customFormat="1" x14ac:dyDescent="0.2">
      <c r="A1206" s="36" t="s">
        <v>2133</v>
      </c>
      <c r="B1206" s="57">
        <f t="shared" si="54"/>
        <v>44778.643229166664</v>
      </c>
      <c r="C1206" s="27">
        <v>2022</v>
      </c>
      <c r="D1206" s="27">
        <v>8</v>
      </c>
      <c r="E1206" s="27">
        <v>5</v>
      </c>
      <c r="F1206" s="27">
        <v>15</v>
      </c>
      <c r="G1206" s="28">
        <v>26</v>
      </c>
      <c r="H1206" s="29">
        <v>15.98</v>
      </c>
      <c r="I1206" s="30">
        <v>54.31</v>
      </c>
      <c r="J1206" s="30">
        <v>86.108000000000004</v>
      </c>
      <c r="K1206" s="27">
        <v>5</v>
      </c>
      <c r="L1206" s="35">
        <v>2</v>
      </c>
      <c r="M1206" s="23">
        <v>1</v>
      </c>
      <c r="N1206" s="23">
        <f t="shared" si="56"/>
        <v>1.5</v>
      </c>
      <c r="O1206" s="23">
        <v>1.5</v>
      </c>
      <c r="P1206" s="68" t="s">
        <v>4</v>
      </c>
      <c r="Q1206" s="68" t="s">
        <v>923</v>
      </c>
      <c r="R1206" s="19" t="s">
        <v>18</v>
      </c>
      <c r="S1206" s="68" t="s">
        <v>924</v>
      </c>
      <c r="T1206" s="68" t="s">
        <v>21</v>
      </c>
      <c r="U1206" s="55"/>
      <c r="V1206" s="55"/>
      <c r="W1206" s="55"/>
      <c r="X1206" s="55"/>
      <c r="Y1206" s="55"/>
      <c r="Z1206" s="55"/>
      <c r="AA1206" s="55"/>
      <c r="AB1206" s="55"/>
      <c r="AC1206" s="55"/>
      <c r="AD1206" s="55"/>
      <c r="AE1206" s="55"/>
      <c r="AF1206" s="55"/>
      <c r="AG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  <c r="AX1206" s="55"/>
      <c r="AY1206" s="55"/>
      <c r="AZ1206" s="55"/>
      <c r="BA1206" s="55"/>
      <c r="BB1206" s="55"/>
      <c r="BC1206" s="55"/>
      <c r="BD1206" s="55"/>
      <c r="BE1206" s="55"/>
      <c r="BF1206" s="55"/>
      <c r="BG1206" s="55"/>
      <c r="BH1206" s="55"/>
      <c r="BI1206" s="55"/>
      <c r="BJ1206" s="55"/>
      <c r="BK1206" s="55"/>
      <c r="BL1206" s="55"/>
      <c r="BM1206" s="55"/>
      <c r="BN1206" s="55"/>
      <c r="BO1206" s="55"/>
      <c r="BP1206" s="55"/>
      <c r="BQ1206" s="55"/>
      <c r="BR1206" s="55"/>
      <c r="BS1206" s="55"/>
      <c r="BT1206" s="55"/>
      <c r="BU1206" s="55"/>
      <c r="BV1206" s="55"/>
      <c r="BW1206" s="55"/>
      <c r="BX1206" s="55"/>
      <c r="BY1206" s="55"/>
      <c r="BZ1206" s="55"/>
      <c r="CA1206" s="55"/>
      <c r="CB1206" s="55"/>
      <c r="CC1206" s="55"/>
      <c r="CD1206" s="55"/>
      <c r="CE1206" s="55"/>
      <c r="CF1206" s="55"/>
      <c r="CG1206" s="55"/>
      <c r="CH1206" s="55"/>
      <c r="CI1206" s="55"/>
      <c r="CJ1206" s="55"/>
      <c r="CK1206" s="55"/>
      <c r="CL1206" s="55"/>
      <c r="CM1206" s="55"/>
      <c r="CN1206" s="55"/>
      <c r="CO1206" s="55"/>
      <c r="CP1206" s="55"/>
      <c r="CQ1206" s="55"/>
      <c r="CR1206" s="55"/>
      <c r="CS1206" s="55"/>
      <c r="CT1206" s="55"/>
      <c r="CU1206" s="55"/>
      <c r="CV1206" s="55"/>
      <c r="CW1206" s="55"/>
      <c r="CX1206" s="55"/>
      <c r="CY1206" s="55"/>
      <c r="CZ1206" s="55"/>
      <c r="DA1206" s="55"/>
      <c r="DB1206" s="55"/>
      <c r="DC1206" s="55"/>
      <c r="DD1206" s="55"/>
      <c r="DE1206" s="55"/>
      <c r="DF1206" s="55"/>
      <c r="DG1206" s="55"/>
      <c r="DH1206" s="55"/>
      <c r="DI1206" s="55"/>
      <c r="DJ1206" s="55"/>
      <c r="DK1206" s="55"/>
      <c r="DL1206" s="55"/>
      <c r="DM1206" s="55"/>
      <c r="DN1206" s="55"/>
      <c r="DO1206" s="55"/>
      <c r="DP1206" s="55"/>
      <c r="DQ1206" s="55"/>
      <c r="DR1206" s="55"/>
      <c r="DS1206" s="55"/>
      <c r="DT1206" s="55"/>
      <c r="DU1206" s="55"/>
      <c r="DV1206" s="55"/>
      <c r="DW1206" s="55"/>
      <c r="DX1206" s="55"/>
      <c r="DY1206" s="55"/>
      <c r="DZ1206" s="55"/>
      <c r="EA1206" s="55"/>
      <c r="EB1206" s="55"/>
      <c r="EC1206" s="55"/>
      <c r="ED1206" s="55"/>
      <c r="EE1206" s="55"/>
      <c r="EF1206" s="55"/>
      <c r="EG1206" s="55"/>
      <c r="EH1206" s="55"/>
      <c r="EI1206" s="55"/>
      <c r="EJ1206" s="55"/>
      <c r="EK1206" s="55"/>
      <c r="EL1206" s="55"/>
      <c r="EM1206" s="55"/>
      <c r="EN1206" s="55"/>
      <c r="EO1206" s="55"/>
      <c r="EP1206" s="55"/>
      <c r="EQ1206" s="55"/>
      <c r="ER1206" s="55"/>
      <c r="ES1206" s="55"/>
      <c r="ET1206" s="55"/>
      <c r="EU1206" s="55"/>
      <c r="EV1206" s="55"/>
      <c r="EW1206" s="55"/>
      <c r="EX1206" s="55"/>
      <c r="EY1206" s="55"/>
      <c r="EZ1206" s="55"/>
      <c r="FA1206" s="55"/>
      <c r="FB1206" s="55"/>
      <c r="FC1206" s="55"/>
      <c r="FD1206" s="55"/>
      <c r="FE1206" s="55"/>
      <c r="FF1206" s="55"/>
      <c r="FG1206" s="55"/>
      <c r="FH1206" s="55"/>
      <c r="FI1206" s="55"/>
      <c r="FJ1206" s="55"/>
      <c r="FK1206" s="55"/>
      <c r="FL1206" s="55"/>
      <c r="FM1206" s="55"/>
      <c r="FN1206" s="55"/>
      <c r="FO1206" s="55"/>
      <c r="FP1206" s="55"/>
      <c r="FQ1206" s="55"/>
      <c r="FR1206" s="55"/>
      <c r="FS1206" s="55"/>
      <c r="FT1206" s="55"/>
      <c r="FU1206" s="55"/>
      <c r="FV1206" s="55"/>
      <c r="FW1206" s="55"/>
      <c r="FX1206" s="55"/>
      <c r="FY1206" s="55"/>
      <c r="FZ1206" s="55"/>
      <c r="GA1206" s="55"/>
      <c r="GB1206" s="55"/>
      <c r="GC1206" s="55"/>
      <c r="GD1206" s="55"/>
      <c r="GE1206" s="55"/>
      <c r="GF1206" s="55"/>
      <c r="GG1206" s="55"/>
      <c r="GH1206" s="55"/>
      <c r="GI1206" s="55"/>
      <c r="GJ1206" s="55"/>
      <c r="GK1206" s="55"/>
      <c r="GL1206" s="55"/>
      <c r="GM1206" s="55"/>
      <c r="GN1206" s="55"/>
      <c r="GO1206" s="55"/>
      <c r="GP1206" s="55"/>
      <c r="GQ1206" s="55"/>
      <c r="GR1206" s="55"/>
      <c r="GS1206" s="55"/>
      <c r="GT1206" s="55"/>
      <c r="GU1206" s="55"/>
      <c r="GV1206" s="55"/>
      <c r="GW1206" s="55"/>
      <c r="GX1206" s="55"/>
      <c r="GY1206" s="55"/>
      <c r="GZ1206" s="55"/>
      <c r="HA1206" s="55"/>
      <c r="HB1206" s="55"/>
      <c r="HC1206" s="55"/>
      <c r="HD1206" s="55"/>
      <c r="HE1206" s="55"/>
      <c r="HF1206" s="55"/>
      <c r="HG1206" s="55"/>
      <c r="HH1206" s="55"/>
      <c r="HI1206" s="55"/>
      <c r="HJ1206" s="55"/>
      <c r="HK1206" s="55"/>
      <c r="HL1206" s="55"/>
      <c r="HM1206" s="55"/>
      <c r="HN1206" s="55"/>
      <c r="HO1206" s="55"/>
      <c r="HP1206" s="55"/>
      <c r="HQ1206" s="55"/>
      <c r="HR1206" s="55"/>
      <c r="HS1206" s="55"/>
      <c r="HT1206" s="55"/>
      <c r="HU1206" s="55"/>
      <c r="HV1206" s="55"/>
      <c r="HW1206" s="55"/>
      <c r="HX1206" s="55"/>
      <c r="HY1206" s="55"/>
      <c r="HZ1206" s="55"/>
      <c r="IA1206" s="55"/>
      <c r="IB1206" s="55"/>
      <c r="IC1206" s="55"/>
      <c r="ID1206" s="55"/>
      <c r="IE1206" s="55"/>
      <c r="IF1206" s="55"/>
      <c r="IG1206" s="55"/>
      <c r="IH1206" s="55"/>
      <c r="II1206" s="55"/>
      <c r="IJ1206" s="55"/>
      <c r="IK1206" s="55"/>
      <c r="IL1206" s="55"/>
      <c r="IM1206" s="55"/>
      <c r="IN1206" s="55"/>
      <c r="IO1206" s="55"/>
      <c r="IP1206" s="55"/>
      <c r="IQ1206" s="55"/>
      <c r="IR1206" s="55"/>
      <c r="IS1206" s="55"/>
      <c r="IT1206" s="55"/>
      <c r="IU1206" s="55"/>
      <c r="IV1206" s="55"/>
      <c r="IW1206" s="55"/>
    </row>
    <row r="1207" spans="1:257" s="22" customFormat="1" x14ac:dyDescent="0.2">
      <c r="A1207" s="36" t="s">
        <v>2134</v>
      </c>
      <c r="B1207" s="57">
        <f t="shared" si="54"/>
        <v>44778.646597222221</v>
      </c>
      <c r="C1207" s="27">
        <v>2022</v>
      </c>
      <c r="D1207" s="27">
        <v>8</v>
      </c>
      <c r="E1207" s="27">
        <v>5</v>
      </c>
      <c r="F1207" s="27">
        <v>15</v>
      </c>
      <c r="G1207" s="28">
        <v>31</v>
      </c>
      <c r="H1207" s="29">
        <v>6.3</v>
      </c>
      <c r="I1207" s="30">
        <v>54.304000000000002</v>
      </c>
      <c r="J1207" s="30">
        <v>86.085999999999999</v>
      </c>
      <c r="K1207" s="27">
        <v>1</v>
      </c>
      <c r="L1207" s="68" t="s">
        <v>3</v>
      </c>
      <c r="M1207" s="23">
        <v>0.6</v>
      </c>
      <c r="N1207" s="23">
        <f t="shared" si="56"/>
        <v>1.1000000000000001</v>
      </c>
      <c r="O1207" s="23">
        <v>1.1000000000000001</v>
      </c>
      <c r="P1207" s="68" t="s">
        <v>4</v>
      </c>
      <c r="Q1207" s="68" t="s">
        <v>923</v>
      </c>
      <c r="R1207" s="19" t="s">
        <v>18</v>
      </c>
      <c r="S1207" s="68" t="s">
        <v>924</v>
      </c>
      <c r="T1207" s="68"/>
      <c r="U1207" s="55"/>
      <c r="V1207" s="55"/>
      <c r="W1207" s="55"/>
      <c r="X1207" s="55"/>
      <c r="Y1207" s="55"/>
      <c r="Z1207" s="55"/>
      <c r="AA1207" s="55"/>
      <c r="AB1207" s="55"/>
      <c r="AC1207" s="55"/>
      <c r="AD1207" s="55"/>
      <c r="AE1207" s="55"/>
      <c r="AF1207" s="55"/>
      <c r="AG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  <c r="AX1207" s="55"/>
      <c r="AY1207" s="55"/>
      <c r="AZ1207" s="55"/>
      <c r="BA1207" s="55"/>
      <c r="BB1207" s="55"/>
      <c r="BC1207" s="55"/>
      <c r="BD1207" s="55"/>
      <c r="BE1207" s="55"/>
      <c r="BF1207" s="55"/>
      <c r="BG1207" s="55"/>
      <c r="BH1207" s="55"/>
      <c r="BI1207" s="55"/>
      <c r="BJ1207" s="55"/>
      <c r="BK1207" s="55"/>
      <c r="BL1207" s="55"/>
      <c r="BM1207" s="55"/>
      <c r="BN1207" s="55"/>
      <c r="BO1207" s="55"/>
      <c r="BP1207" s="55"/>
      <c r="BQ1207" s="55"/>
      <c r="BR1207" s="55"/>
      <c r="BS1207" s="55"/>
      <c r="BT1207" s="55"/>
      <c r="BU1207" s="55"/>
      <c r="BV1207" s="55"/>
      <c r="BW1207" s="55"/>
      <c r="BX1207" s="55"/>
      <c r="BY1207" s="55"/>
      <c r="BZ1207" s="55"/>
      <c r="CA1207" s="55"/>
      <c r="CB1207" s="55"/>
      <c r="CC1207" s="55"/>
      <c r="CD1207" s="55"/>
      <c r="CE1207" s="55"/>
      <c r="CF1207" s="55"/>
      <c r="CG1207" s="55"/>
      <c r="CH1207" s="55"/>
      <c r="CI1207" s="55"/>
      <c r="CJ1207" s="55"/>
      <c r="CK1207" s="55"/>
      <c r="CL1207" s="55"/>
      <c r="CM1207" s="55"/>
      <c r="CN1207" s="55"/>
      <c r="CO1207" s="55"/>
      <c r="CP1207" s="55"/>
      <c r="CQ1207" s="55"/>
      <c r="CR1207" s="55"/>
      <c r="CS1207" s="55"/>
      <c r="CT1207" s="55"/>
      <c r="CU1207" s="55"/>
      <c r="CV1207" s="55"/>
      <c r="CW1207" s="55"/>
      <c r="CX1207" s="55"/>
      <c r="CY1207" s="55"/>
      <c r="CZ1207" s="55"/>
      <c r="DA1207" s="55"/>
      <c r="DB1207" s="55"/>
      <c r="DC1207" s="55"/>
      <c r="DD1207" s="55"/>
      <c r="DE1207" s="55"/>
      <c r="DF1207" s="55"/>
      <c r="DG1207" s="55"/>
      <c r="DH1207" s="55"/>
      <c r="DI1207" s="55"/>
      <c r="DJ1207" s="55"/>
      <c r="DK1207" s="55"/>
      <c r="DL1207" s="55"/>
      <c r="DM1207" s="55"/>
      <c r="DN1207" s="55"/>
      <c r="DO1207" s="55"/>
      <c r="DP1207" s="55"/>
      <c r="DQ1207" s="55"/>
      <c r="DR1207" s="55"/>
      <c r="DS1207" s="55"/>
      <c r="DT1207" s="55"/>
      <c r="DU1207" s="55"/>
      <c r="DV1207" s="55"/>
      <c r="DW1207" s="55"/>
      <c r="DX1207" s="55"/>
      <c r="DY1207" s="55"/>
      <c r="DZ1207" s="55"/>
      <c r="EA1207" s="55"/>
      <c r="EB1207" s="55"/>
      <c r="EC1207" s="55"/>
      <c r="ED1207" s="55"/>
      <c r="EE1207" s="55"/>
      <c r="EF1207" s="55"/>
      <c r="EG1207" s="55"/>
      <c r="EH1207" s="55"/>
      <c r="EI1207" s="55"/>
      <c r="EJ1207" s="55"/>
      <c r="EK1207" s="55"/>
      <c r="EL1207" s="55"/>
      <c r="EM1207" s="55"/>
      <c r="EN1207" s="55"/>
      <c r="EO1207" s="55"/>
      <c r="EP1207" s="55"/>
      <c r="EQ1207" s="55"/>
      <c r="ER1207" s="55"/>
      <c r="ES1207" s="55"/>
      <c r="ET1207" s="55"/>
      <c r="EU1207" s="55"/>
      <c r="EV1207" s="55"/>
      <c r="EW1207" s="55"/>
      <c r="EX1207" s="55"/>
      <c r="EY1207" s="55"/>
      <c r="EZ1207" s="55"/>
      <c r="FA1207" s="55"/>
      <c r="FB1207" s="55"/>
      <c r="FC1207" s="55"/>
      <c r="FD1207" s="55"/>
      <c r="FE1207" s="55"/>
      <c r="FF1207" s="55"/>
      <c r="FG1207" s="55"/>
      <c r="FH1207" s="55"/>
      <c r="FI1207" s="55"/>
      <c r="FJ1207" s="55"/>
      <c r="FK1207" s="55"/>
      <c r="FL1207" s="55"/>
      <c r="FM1207" s="55"/>
      <c r="FN1207" s="55"/>
      <c r="FO1207" s="55"/>
      <c r="FP1207" s="55"/>
      <c r="FQ1207" s="55"/>
      <c r="FR1207" s="55"/>
      <c r="FS1207" s="55"/>
      <c r="FT1207" s="55"/>
      <c r="FU1207" s="55"/>
      <c r="FV1207" s="55"/>
      <c r="FW1207" s="55"/>
      <c r="FX1207" s="55"/>
      <c r="FY1207" s="55"/>
      <c r="FZ1207" s="55"/>
      <c r="GA1207" s="55"/>
      <c r="GB1207" s="55"/>
      <c r="GC1207" s="55"/>
      <c r="GD1207" s="55"/>
      <c r="GE1207" s="55"/>
      <c r="GF1207" s="55"/>
      <c r="GG1207" s="55"/>
      <c r="GH1207" s="55"/>
      <c r="GI1207" s="55"/>
      <c r="GJ1207" s="55"/>
      <c r="GK1207" s="55"/>
      <c r="GL1207" s="55"/>
      <c r="GM1207" s="55"/>
      <c r="GN1207" s="55"/>
      <c r="GO1207" s="55"/>
      <c r="GP1207" s="55"/>
      <c r="GQ1207" s="55"/>
      <c r="GR1207" s="55"/>
      <c r="GS1207" s="55"/>
      <c r="GT1207" s="55"/>
      <c r="GU1207" s="55"/>
      <c r="GV1207" s="55"/>
      <c r="GW1207" s="55"/>
      <c r="GX1207" s="55"/>
      <c r="GY1207" s="55"/>
      <c r="GZ1207" s="55"/>
      <c r="HA1207" s="55"/>
      <c r="HB1207" s="55"/>
      <c r="HC1207" s="55"/>
      <c r="HD1207" s="55"/>
      <c r="HE1207" s="55"/>
      <c r="HF1207" s="55"/>
      <c r="HG1207" s="55"/>
      <c r="HH1207" s="55"/>
      <c r="HI1207" s="55"/>
      <c r="HJ1207" s="55"/>
      <c r="HK1207" s="55"/>
      <c r="HL1207" s="55"/>
      <c r="HM1207" s="55"/>
      <c r="HN1207" s="55"/>
      <c r="HO1207" s="55"/>
      <c r="HP1207" s="55"/>
      <c r="HQ1207" s="55"/>
      <c r="HR1207" s="55"/>
      <c r="HS1207" s="55"/>
      <c r="HT1207" s="55"/>
      <c r="HU1207" s="55"/>
      <c r="HV1207" s="55"/>
      <c r="HW1207" s="55"/>
      <c r="HX1207" s="55"/>
      <c r="HY1207" s="55"/>
      <c r="HZ1207" s="55"/>
      <c r="IA1207" s="55"/>
      <c r="IB1207" s="55"/>
      <c r="IC1207" s="55"/>
      <c r="ID1207" s="55"/>
      <c r="IE1207" s="55"/>
      <c r="IF1207" s="55"/>
      <c r="IG1207" s="55"/>
      <c r="IH1207" s="55"/>
      <c r="II1207" s="55"/>
      <c r="IJ1207" s="55"/>
      <c r="IK1207" s="55"/>
      <c r="IL1207" s="55"/>
      <c r="IM1207" s="55"/>
      <c r="IN1207" s="55"/>
      <c r="IO1207" s="55"/>
      <c r="IP1207" s="55"/>
      <c r="IQ1207" s="55"/>
      <c r="IR1207" s="55"/>
      <c r="IS1207" s="55"/>
      <c r="IT1207" s="55"/>
      <c r="IU1207" s="55"/>
      <c r="IV1207" s="55"/>
      <c r="IW1207" s="55"/>
    </row>
    <row r="1208" spans="1:257" s="22" customFormat="1" x14ac:dyDescent="0.2">
      <c r="A1208" s="36" t="s">
        <v>2135</v>
      </c>
      <c r="B1208" s="57">
        <f t="shared" si="54"/>
        <v>44779.800104166665</v>
      </c>
      <c r="C1208" s="27">
        <v>2022</v>
      </c>
      <c r="D1208" s="27">
        <v>8</v>
      </c>
      <c r="E1208" s="27">
        <v>6</v>
      </c>
      <c r="F1208" s="27">
        <v>19</v>
      </c>
      <c r="G1208" s="28">
        <v>12</v>
      </c>
      <c r="H1208" s="29">
        <v>9.0500000000000007</v>
      </c>
      <c r="I1208" s="30">
        <v>54.262999999999998</v>
      </c>
      <c r="J1208" s="30">
        <v>86.07</v>
      </c>
      <c r="K1208" s="27">
        <v>8</v>
      </c>
      <c r="L1208" s="35">
        <v>1</v>
      </c>
      <c r="M1208" s="23">
        <v>1</v>
      </c>
      <c r="N1208" s="23">
        <f t="shared" si="56"/>
        <v>1.5</v>
      </c>
      <c r="O1208" s="23">
        <v>1.5</v>
      </c>
      <c r="P1208" s="68" t="s">
        <v>4</v>
      </c>
      <c r="Q1208" s="68" t="s">
        <v>923</v>
      </c>
      <c r="R1208" s="19" t="s">
        <v>18</v>
      </c>
      <c r="S1208" s="68" t="s">
        <v>924</v>
      </c>
      <c r="T1208" s="68" t="s">
        <v>21</v>
      </c>
      <c r="U1208" s="55"/>
      <c r="V1208" s="55"/>
      <c r="W1208" s="55"/>
      <c r="X1208" s="55"/>
      <c r="Y1208" s="55"/>
      <c r="Z1208" s="55"/>
      <c r="AA1208" s="55"/>
      <c r="AB1208" s="55"/>
      <c r="AC1208" s="55"/>
      <c r="AD1208" s="55"/>
      <c r="AE1208" s="55"/>
      <c r="AF1208" s="55"/>
      <c r="AG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  <c r="AX1208" s="55"/>
      <c r="AY1208" s="55"/>
      <c r="AZ1208" s="55"/>
      <c r="BA1208" s="55"/>
      <c r="BB1208" s="55"/>
      <c r="BC1208" s="55"/>
      <c r="BD1208" s="55"/>
      <c r="BE1208" s="55"/>
      <c r="BF1208" s="55"/>
      <c r="BG1208" s="55"/>
      <c r="BH1208" s="55"/>
      <c r="BI1208" s="55"/>
      <c r="BJ1208" s="55"/>
      <c r="BK1208" s="55"/>
      <c r="BL1208" s="55"/>
      <c r="BM1208" s="55"/>
      <c r="BN1208" s="55"/>
      <c r="BO1208" s="55"/>
      <c r="BP1208" s="55"/>
      <c r="BQ1208" s="55"/>
      <c r="BR1208" s="55"/>
      <c r="BS1208" s="55"/>
      <c r="BT1208" s="55"/>
      <c r="BU1208" s="55"/>
      <c r="BV1208" s="55"/>
      <c r="BW1208" s="55"/>
      <c r="BX1208" s="55"/>
      <c r="BY1208" s="55"/>
      <c r="BZ1208" s="55"/>
      <c r="CA1208" s="55"/>
      <c r="CB1208" s="55"/>
      <c r="CC1208" s="55"/>
      <c r="CD1208" s="55"/>
      <c r="CE1208" s="55"/>
      <c r="CF1208" s="55"/>
      <c r="CG1208" s="55"/>
      <c r="CH1208" s="55"/>
      <c r="CI1208" s="55"/>
      <c r="CJ1208" s="55"/>
      <c r="CK1208" s="55"/>
      <c r="CL1208" s="55"/>
      <c r="CM1208" s="55"/>
      <c r="CN1208" s="55"/>
      <c r="CO1208" s="55"/>
      <c r="CP1208" s="55"/>
      <c r="CQ1208" s="55"/>
      <c r="CR1208" s="55"/>
      <c r="CS1208" s="55"/>
      <c r="CT1208" s="55"/>
      <c r="CU1208" s="55"/>
      <c r="CV1208" s="55"/>
      <c r="CW1208" s="55"/>
      <c r="CX1208" s="55"/>
      <c r="CY1208" s="55"/>
      <c r="CZ1208" s="55"/>
      <c r="DA1208" s="55"/>
      <c r="DB1208" s="55"/>
      <c r="DC1208" s="55"/>
      <c r="DD1208" s="55"/>
      <c r="DE1208" s="55"/>
      <c r="DF1208" s="55"/>
      <c r="DG1208" s="55"/>
      <c r="DH1208" s="55"/>
      <c r="DI1208" s="55"/>
      <c r="DJ1208" s="55"/>
      <c r="DK1208" s="55"/>
      <c r="DL1208" s="55"/>
      <c r="DM1208" s="55"/>
      <c r="DN1208" s="55"/>
      <c r="DO1208" s="55"/>
      <c r="DP1208" s="55"/>
      <c r="DQ1208" s="55"/>
      <c r="DR1208" s="55"/>
      <c r="DS1208" s="55"/>
      <c r="DT1208" s="55"/>
      <c r="DU1208" s="55"/>
      <c r="DV1208" s="55"/>
      <c r="DW1208" s="55"/>
      <c r="DX1208" s="55"/>
      <c r="DY1208" s="55"/>
      <c r="DZ1208" s="55"/>
      <c r="EA1208" s="55"/>
      <c r="EB1208" s="55"/>
      <c r="EC1208" s="55"/>
      <c r="ED1208" s="55"/>
      <c r="EE1208" s="55"/>
      <c r="EF1208" s="55"/>
      <c r="EG1208" s="55"/>
      <c r="EH1208" s="55"/>
      <c r="EI1208" s="55"/>
      <c r="EJ1208" s="55"/>
      <c r="EK1208" s="55"/>
      <c r="EL1208" s="55"/>
      <c r="EM1208" s="55"/>
      <c r="EN1208" s="55"/>
      <c r="EO1208" s="55"/>
      <c r="EP1208" s="55"/>
      <c r="EQ1208" s="55"/>
      <c r="ER1208" s="55"/>
      <c r="ES1208" s="55"/>
      <c r="ET1208" s="55"/>
      <c r="EU1208" s="55"/>
      <c r="EV1208" s="55"/>
      <c r="EW1208" s="55"/>
      <c r="EX1208" s="55"/>
      <c r="EY1208" s="55"/>
      <c r="EZ1208" s="55"/>
      <c r="FA1208" s="55"/>
      <c r="FB1208" s="55"/>
      <c r="FC1208" s="55"/>
      <c r="FD1208" s="55"/>
      <c r="FE1208" s="55"/>
      <c r="FF1208" s="55"/>
      <c r="FG1208" s="55"/>
      <c r="FH1208" s="55"/>
      <c r="FI1208" s="55"/>
      <c r="FJ1208" s="55"/>
      <c r="FK1208" s="55"/>
      <c r="FL1208" s="55"/>
      <c r="FM1208" s="55"/>
      <c r="FN1208" s="55"/>
      <c r="FO1208" s="55"/>
      <c r="FP1208" s="55"/>
      <c r="FQ1208" s="55"/>
      <c r="FR1208" s="55"/>
      <c r="FS1208" s="55"/>
      <c r="FT1208" s="55"/>
      <c r="FU1208" s="55"/>
      <c r="FV1208" s="55"/>
      <c r="FW1208" s="55"/>
      <c r="FX1208" s="55"/>
      <c r="FY1208" s="55"/>
      <c r="FZ1208" s="55"/>
      <c r="GA1208" s="55"/>
      <c r="GB1208" s="55"/>
      <c r="GC1208" s="55"/>
      <c r="GD1208" s="55"/>
      <c r="GE1208" s="55"/>
      <c r="GF1208" s="55"/>
      <c r="GG1208" s="55"/>
      <c r="GH1208" s="55"/>
      <c r="GI1208" s="55"/>
      <c r="GJ1208" s="55"/>
      <c r="GK1208" s="55"/>
      <c r="GL1208" s="55"/>
      <c r="GM1208" s="55"/>
      <c r="GN1208" s="55"/>
      <c r="GO1208" s="55"/>
      <c r="GP1208" s="55"/>
      <c r="GQ1208" s="55"/>
      <c r="GR1208" s="55"/>
      <c r="GS1208" s="55"/>
      <c r="GT1208" s="55"/>
      <c r="GU1208" s="55"/>
      <c r="GV1208" s="55"/>
      <c r="GW1208" s="55"/>
      <c r="GX1208" s="55"/>
      <c r="GY1208" s="55"/>
      <c r="GZ1208" s="55"/>
      <c r="HA1208" s="55"/>
      <c r="HB1208" s="55"/>
      <c r="HC1208" s="55"/>
      <c r="HD1208" s="55"/>
      <c r="HE1208" s="55"/>
      <c r="HF1208" s="55"/>
      <c r="HG1208" s="55"/>
      <c r="HH1208" s="55"/>
      <c r="HI1208" s="55"/>
      <c r="HJ1208" s="55"/>
      <c r="HK1208" s="55"/>
      <c r="HL1208" s="55"/>
      <c r="HM1208" s="55"/>
      <c r="HN1208" s="55"/>
      <c r="HO1208" s="55"/>
      <c r="HP1208" s="55"/>
      <c r="HQ1208" s="55"/>
      <c r="HR1208" s="55"/>
      <c r="HS1208" s="55"/>
      <c r="HT1208" s="55"/>
      <c r="HU1208" s="55"/>
      <c r="HV1208" s="55"/>
      <c r="HW1208" s="55"/>
      <c r="HX1208" s="55"/>
      <c r="HY1208" s="55"/>
      <c r="HZ1208" s="55"/>
      <c r="IA1208" s="55"/>
      <c r="IB1208" s="55"/>
      <c r="IC1208" s="55"/>
      <c r="ID1208" s="55"/>
      <c r="IE1208" s="55"/>
      <c r="IF1208" s="55"/>
      <c r="IG1208" s="55"/>
      <c r="IH1208" s="55"/>
      <c r="II1208" s="55"/>
      <c r="IJ1208" s="55"/>
      <c r="IK1208" s="55"/>
      <c r="IL1208" s="55"/>
      <c r="IM1208" s="55"/>
      <c r="IN1208" s="55"/>
      <c r="IO1208" s="55"/>
      <c r="IP1208" s="55"/>
      <c r="IQ1208" s="55"/>
      <c r="IR1208" s="55"/>
      <c r="IS1208" s="55"/>
      <c r="IT1208" s="55"/>
      <c r="IU1208" s="55"/>
      <c r="IV1208" s="55"/>
      <c r="IW1208" s="55"/>
    </row>
    <row r="1209" spans="1:257" s="22" customFormat="1" x14ac:dyDescent="0.2">
      <c r="A1209" s="36" t="s">
        <v>2136</v>
      </c>
      <c r="B1209" s="57">
        <f t="shared" si="54"/>
        <v>44779.899652777778</v>
      </c>
      <c r="C1209" s="27">
        <v>2022</v>
      </c>
      <c r="D1209" s="27">
        <v>8</v>
      </c>
      <c r="E1209" s="27">
        <v>6</v>
      </c>
      <c r="F1209" s="27">
        <v>21</v>
      </c>
      <c r="G1209" s="28">
        <v>35</v>
      </c>
      <c r="H1209" s="29">
        <v>30.2</v>
      </c>
      <c r="I1209" s="30">
        <v>54.276000000000003</v>
      </c>
      <c r="J1209" s="30">
        <v>86.138999999999996</v>
      </c>
      <c r="K1209" s="27">
        <v>5</v>
      </c>
      <c r="L1209" s="35">
        <v>1</v>
      </c>
      <c r="M1209" s="23">
        <v>1</v>
      </c>
      <c r="N1209" s="23">
        <f t="shared" si="56"/>
        <v>1.5</v>
      </c>
      <c r="O1209" s="23">
        <v>1.5</v>
      </c>
      <c r="P1209" s="68" t="s">
        <v>4</v>
      </c>
      <c r="Q1209" s="68" t="s">
        <v>923</v>
      </c>
      <c r="R1209" s="19" t="s">
        <v>18</v>
      </c>
      <c r="S1209" s="68" t="s">
        <v>924</v>
      </c>
      <c r="T1209" s="68" t="s">
        <v>21</v>
      </c>
      <c r="U1209" s="55"/>
      <c r="V1209" s="55"/>
      <c r="W1209" s="55"/>
      <c r="X1209" s="55"/>
      <c r="Y1209" s="55"/>
      <c r="Z1209" s="55"/>
      <c r="AA1209" s="55"/>
      <c r="AB1209" s="55"/>
      <c r="AC1209" s="55"/>
      <c r="AD1209" s="55"/>
      <c r="AE1209" s="55"/>
      <c r="AF1209" s="55"/>
      <c r="AG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  <c r="AX1209" s="55"/>
      <c r="AY1209" s="55"/>
      <c r="AZ1209" s="55"/>
      <c r="BA1209" s="55"/>
      <c r="BB1209" s="55"/>
      <c r="BC1209" s="55"/>
      <c r="BD1209" s="55"/>
      <c r="BE1209" s="55"/>
      <c r="BF1209" s="55"/>
      <c r="BG1209" s="55"/>
      <c r="BH1209" s="55"/>
      <c r="BI1209" s="55"/>
      <c r="BJ1209" s="55"/>
      <c r="BK1209" s="55"/>
      <c r="BL1209" s="55"/>
      <c r="BM1209" s="55"/>
      <c r="BN1209" s="55"/>
      <c r="BO1209" s="55"/>
      <c r="BP1209" s="55"/>
      <c r="BQ1209" s="55"/>
      <c r="BR1209" s="55"/>
      <c r="BS1209" s="55"/>
      <c r="BT1209" s="55"/>
      <c r="BU1209" s="55"/>
      <c r="BV1209" s="55"/>
      <c r="BW1209" s="55"/>
      <c r="BX1209" s="55"/>
      <c r="BY1209" s="55"/>
      <c r="BZ1209" s="55"/>
      <c r="CA1209" s="55"/>
      <c r="CB1209" s="55"/>
      <c r="CC1209" s="55"/>
      <c r="CD1209" s="55"/>
      <c r="CE1209" s="55"/>
      <c r="CF1209" s="55"/>
      <c r="CG1209" s="55"/>
      <c r="CH1209" s="55"/>
      <c r="CI1209" s="55"/>
      <c r="CJ1209" s="55"/>
      <c r="CK1209" s="55"/>
      <c r="CL1209" s="55"/>
      <c r="CM1209" s="55"/>
      <c r="CN1209" s="55"/>
      <c r="CO1209" s="55"/>
      <c r="CP1209" s="55"/>
      <c r="CQ1209" s="55"/>
      <c r="CR1209" s="55"/>
      <c r="CS1209" s="55"/>
      <c r="CT1209" s="55"/>
      <c r="CU1209" s="55"/>
      <c r="CV1209" s="55"/>
      <c r="CW1209" s="55"/>
      <c r="CX1209" s="55"/>
      <c r="CY1209" s="55"/>
      <c r="CZ1209" s="55"/>
      <c r="DA1209" s="55"/>
      <c r="DB1209" s="55"/>
      <c r="DC1209" s="55"/>
      <c r="DD1209" s="55"/>
      <c r="DE1209" s="55"/>
      <c r="DF1209" s="55"/>
      <c r="DG1209" s="55"/>
      <c r="DH1209" s="55"/>
      <c r="DI1209" s="55"/>
      <c r="DJ1209" s="55"/>
      <c r="DK1209" s="55"/>
      <c r="DL1209" s="55"/>
      <c r="DM1209" s="55"/>
      <c r="DN1209" s="55"/>
      <c r="DO1209" s="55"/>
      <c r="DP1209" s="55"/>
      <c r="DQ1209" s="55"/>
      <c r="DR1209" s="55"/>
      <c r="DS1209" s="55"/>
      <c r="DT1209" s="55"/>
      <c r="DU1209" s="55"/>
      <c r="DV1209" s="55"/>
      <c r="DW1209" s="55"/>
      <c r="DX1209" s="55"/>
      <c r="DY1209" s="55"/>
      <c r="DZ1209" s="55"/>
      <c r="EA1209" s="55"/>
      <c r="EB1209" s="55"/>
      <c r="EC1209" s="55"/>
      <c r="ED1209" s="55"/>
      <c r="EE1209" s="55"/>
      <c r="EF1209" s="55"/>
      <c r="EG1209" s="55"/>
      <c r="EH1209" s="55"/>
      <c r="EI1209" s="55"/>
      <c r="EJ1209" s="55"/>
      <c r="EK1209" s="55"/>
      <c r="EL1209" s="55"/>
      <c r="EM1209" s="55"/>
      <c r="EN1209" s="55"/>
      <c r="EO1209" s="55"/>
      <c r="EP1209" s="55"/>
      <c r="EQ1209" s="55"/>
      <c r="ER1209" s="55"/>
      <c r="ES1209" s="55"/>
      <c r="ET1209" s="55"/>
      <c r="EU1209" s="55"/>
      <c r="EV1209" s="55"/>
      <c r="EW1209" s="55"/>
      <c r="EX1209" s="55"/>
      <c r="EY1209" s="55"/>
      <c r="EZ1209" s="55"/>
      <c r="FA1209" s="55"/>
      <c r="FB1209" s="55"/>
      <c r="FC1209" s="55"/>
      <c r="FD1209" s="55"/>
      <c r="FE1209" s="55"/>
      <c r="FF1209" s="55"/>
      <c r="FG1209" s="55"/>
      <c r="FH1209" s="55"/>
      <c r="FI1209" s="55"/>
      <c r="FJ1209" s="55"/>
      <c r="FK1209" s="55"/>
      <c r="FL1209" s="55"/>
      <c r="FM1209" s="55"/>
      <c r="FN1209" s="55"/>
      <c r="FO1209" s="55"/>
      <c r="FP1209" s="55"/>
      <c r="FQ1209" s="55"/>
      <c r="FR1209" s="55"/>
      <c r="FS1209" s="55"/>
      <c r="FT1209" s="55"/>
      <c r="FU1209" s="55"/>
      <c r="FV1209" s="55"/>
      <c r="FW1209" s="55"/>
      <c r="FX1209" s="55"/>
      <c r="FY1209" s="55"/>
      <c r="FZ1209" s="55"/>
      <c r="GA1209" s="55"/>
      <c r="GB1209" s="55"/>
      <c r="GC1209" s="55"/>
      <c r="GD1209" s="55"/>
      <c r="GE1209" s="55"/>
      <c r="GF1209" s="55"/>
      <c r="GG1209" s="55"/>
      <c r="GH1209" s="55"/>
      <c r="GI1209" s="55"/>
      <c r="GJ1209" s="55"/>
      <c r="GK1209" s="55"/>
      <c r="GL1209" s="55"/>
      <c r="GM1209" s="55"/>
      <c r="GN1209" s="55"/>
      <c r="GO1209" s="55"/>
      <c r="GP1209" s="55"/>
      <c r="GQ1209" s="55"/>
      <c r="GR1209" s="55"/>
      <c r="GS1209" s="55"/>
      <c r="GT1209" s="55"/>
      <c r="GU1209" s="55"/>
      <c r="GV1209" s="55"/>
      <c r="GW1209" s="55"/>
      <c r="GX1209" s="55"/>
      <c r="GY1209" s="55"/>
      <c r="GZ1209" s="55"/>
      <c r="HA1209" s="55"/>
      <c r="HB1209" s="55"/>
      <c r="HC1209" s="55"/>
      <c r="HD1209" s="55"/>
      <c r="HE1209" s="55"/>
      <c r="HF1209" s="55"/>
      <c r="HG1209" s="55"/>
      <c r="HH1209" s="55"/>
      <c r="HI1209" s="55"/>
      <c r="HJ1209" s="55"/>
      <c r="HK1209" s="55"/>
      <c r="HL1209" s="55"/>
      <c r="HM1209" s="55"/>
      <c r="HN1209" s="55"/>
      <c r="HO1209" s="55"/>
      <c r="HP1209" s="55"/>
      <c r="HQ1209" s="55"/>
      <c r="HR1209" s="55"/>
      <c r="HS1209" s="55"/>
      <c r="HT1209" s="55"/>
      <c r="HU1209" s="55"/>
      <c r="HV1209" s="55"/>
      <c r="HW1209" s="55"/>
      <c r="HX1209" s="55"/>
      <c r="HY1209" s="55"/>
      <c r="HZ1209" s="55"/>
      <c r="IA1209" s="55"/>
      <c r="IB1209" s="55"/>
      <c r="IC1209" s="55"/>
      <c r="ID1209" s="55"/>
      <c r="IE1209" s="55"/>
      <c r="IF1209" s="55"/>
      <c r="IG1209" s="55"/>
      <c r="IH1209" s="55"/>
      <c r="II1209" s="55"/>
      <c r="IJ1209" s="55"/>
      <c r="IK1209" s="55"/>
      <c r="IL1209" s="55"/>
      <c r="IM1209" s="55"/>
      <c r="IN1209" s="55"/>
      <c r="IO1209" s="55"/>
      <c r="IP1209" s="55"/>
      <c r="IQ1209" s="55"/>
      <c r="IR1209" s="55"/>
      <c r="IS1209" s="55"/>
      <c r="IT1209" s="55"/>
      <c r="IU1209" s="55"/>
      <c r="IV1209" s="55"/>
      <c r="IW1209" s="55"/>
    </row>
    <row r="1210" spans="1:257" s="22" customFormat="1" x14ac:dyDescent="0.2">
      <c r="A1210" s="36" t="s">
        <v>2137</v>
      </c>
      <c r="B1210" s="57">
        <f t="shared" si="54"/>
        <v>44779.91920138889</v>
      </c>
      <c r="C1210" s="27">
        <v>2022</v>
      </c>
      <c r="D1210" s="27">
        <v>8</v>
      </c>
      <c r="E1210" s="27">
        <v>6</v>
      </c>
      <c r="F1210" s="27">
        <v>22</v>
      </c>
      <c r="G1210" s="28">
        <v>3</v>
      </c>
      <c r="H1210" s="29">
        <v>39.200000000000003</v>
      </c>
      <c r="I1210" s="30">
        <v>54.201999999999998</v>
      </c>
      <c r="J1210" s="30">
        <v>86.424999999999997</v>
      </c>
      <c r="K1210" s="27">
        <v>1</v>
      </c>
      <c r="L1210" s="68" t="s">
        <v>3</v>
      </c>
      <c r="M1210" s="23">
        <v>3.6</v>
      </c>
      <c r="N1210" s="23">
        <f t="shared" si="56"/>
        <v>3.5</v>
      </c>
      <c r="O1210" s="23">
        <v>3.5</v>
      </c>
      <c r="P1210" s="68" t="s">
        <v>4</v>
      </c>
      <c r="Q1210" s="68" t="s">
        <v>923</v>
      </c>
      <c r="R1210" s="19" t="s">
        <v>18</v>
      </c>
      <c r="S1210" s="68" t="s">
        <v>924</v>
      </c>
      <c r="T1210" s="68" t="s">
        <v>21</v>
      </c>
      <c r="U1210" s="55"/>
      <c r="V1210" s="55"/>
      <c r="W1210" s="55"/>
      <c r="X1210" s="55"/>
      <c r="Y1210" s="55"/>
      <c r="Z1210" s="55"/>
      <c r="AA1210" s="55"/>
      <c r="AB1210" s="55"/>
      <c r="AC1210" s="55"/>
      <c r="AD1210" s="55"/>
      <c r="AE1210" s="55"/>
      <c r="AF1210" s="55"/>
      <c r="AG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  <c r="AX1210" s="55"/>
      <c r="AY1210" s="55"/>
      <c r="AZ1210" s="55"/>
      <c r="BA1210" s="55"/>
      <c r="BB1210" s="55"/>
      <c r="BC1210" s="55"/>
      <c r="BD1210" s="55"/>
      <c r="BE1210" s="55"/>
      <c r="BF1210" s="55"/>
      <c r="BG1210" s="55"/>
      <c r="BH1210" s="55"/>
      <c r="BI1210" s="55"/>
      <c r="BJ1210" s="55"/>
      <c r="BK1210" s="55"/>
      <c r="BL1210" s="55"/>
      <c r="BM1210" s="55"/>
      <c r="BN1210" s="55"/>
      <c r="BO1210" s="55"/>
      <c r="BP1210" s="55"/>
      <c r="BQ1210" s="55"/>
      <c r="BR1210" s="55"/>
      <c r="BS1210" s="55"/>
      <c r="BT1210" s="55"/>
      <c r="BU1210" s="55"/>
      <c r="BV1210" s="55"/>
      <c r="BW1210" s="55"/>
      <c r="BX1210" s="55"/>
      <c r="BY1210" s="55"/>
      <c r="BZ1210" s="55"/>
      <c r="CA1210" s="55"/>
      <c r="CB1210" s="55"/>
      <c r="CC1210" s="55"/>
      <c r="CD1210" s="55"/>
      <c r="CE1210" s="55"/>
      <c r="CF1210" s="55"/>
      <c r="CG1210" s="55"/>
      <c r="CH1210" s="55"/>
      <c r="CI1210" s="55"/>
      <c r="CJ1210" s="55"/>
      <c r="CK1210" s="55"/>
      <c r="CL1210" s="55"/>
      <c r="CM1210" s="55"/>
      <c r="CN1210" s="55"/>
      <c r="CO1210" s="55"/>
      <c r="CP1210" s="55"/>
      <c r="CQ1210" s="55"/>
      <c r="CR1210" s="55"/>
      <c r="CS1210" s="55"/>
      <c r="CT1210" s="55"/>
      <c r="CU1210" s="55"/>
      <c r="CV1210" s="55"/>
      <c r="CW1210" s="55"/>
      <c r="CX1210" s="55"/>
      <c r="CY1210" s="55"/>
      <c r="CZ1210" s="55"/>
      <c r="DA1210" s="55"/>
      <c r="DB1210" s="55"/>
      <c r="DC1210" s="55"/>
      <c r="DD1210" s="55"/>
      <c r="DE1210" s="55"/>
      <c r="DF1210" s="55"/>
      <c r="DG1210" s="55"/>
      <c r="DH1210" s="55"/>
      <c r="DI1210" s="55"/>
      <c r="DJ1210" s="55"/>
      <c r="DK1210" s="55"/>
      <c r="DL1210" s="55"/>
      <c r="DM1210" s="55"/>
      <c r="DN1210" s="55"/>
      <c r="DO1210" s="55"/>
      <c r="DP1210" s="55"/>
      <c r="DQ1210" s="55"/>
      <c r="DR1210" s="55"/>
      <c r="DS1210" s="55"/>
      <c r="DT1210" s="55"/>
      <c r="DU1210" s="55"/>
      <c r="DV1210" s="55"/>
      <c r="DW1210" s="55"/>
      <c r="DX1210" s="55"/>
      <c r="DY1210" s="55"/>
      <c r="DZ1210" s="55"/>
      <c r="EA1210" s="55"/>
      <c r="EB1210" s="55"/>
      <c r="EC1210" s="55"/>
      <c r="ED1210" s="55"/>
      <c r="EE1210" s="55"/>
      <c r="EF1210" s="55"/>
      <c r="EG1210" s="55"/>
      <c r="EH1210" s="55"/>
      <c r="EI1210" s="55"/>
      <c r="EJ1210" s="55"/>
      <c r="EK1210" s="55"/>
      <c r="EL1210" s="55"/>
      <c r="EM1210" s="55"/>
      <c r="EN1210" s="55"/>
      <c r="EO1210" s="55"/>
      <c r="EP1210" s="55"/>
      <c r="EQ1210" s="55"/>
      <c r="ER1210" s="55"/>
      <c r="ES1210" s="55"/>
      <c r="ET1210" s="55"/>
      <c r="EU1210" s="55"/>
      <c r="EV1210" s="55"/>
      <c r="EW1210" s="55"/>
      <c r="EX1210" s="55"/>
      <c r="EY1210" s="55"/>
      <c r="EZ1210" s="55"/>
      <c r="FA1210" s="55"/>
      <c r="FB1210" s="55"/>
      <c r="FC1210" s="55"/>
      <c r="FD1210" s="55"/>
      <c r="FE1210" s="55"/>
      <c r="FF1210" s="55"/>
      <c r="FG1210" s="55"/>
      <c r="FH1210" s="55"/>
      <c r="FI1210" s="55"/>
      <c r="FJ1210" s="55"/>
      <c r="FK1210" s="55"/>
      <c r="FL1210" s="55"/>
      <c r="FM1210" s="55"/>
      <c r="FN1210" s="55"/>
      <c r="FO1210" s="55"/>
      <c r="FP1210" s="55"/>
      <c r="FQ1210" s="55"/>
      <c r="FR1210" s="55"/>
      <c r="FS1210" s="55"/>
      <c r="FT1210" s="55"/>
      <c r="FU1210" s="55"/>
      <c r="FV1210" s="55"/>
      <c r="FW1210" s="55"/>
      <c r="FX1210" s="55"/>
      <c r="FY1210" s="55"/>
      <c r="FZ1210" s="55"/>
      <c r="GA1210" s="55"/>
      <c r="GB1210" s="55"/>
      <c r="GC1210" s="55"/>
      <c r="GD1210" s="55"/>
      <c r="GE1210" s="55"/>
      <c r="GF1210" s="55"/>
      <c r="GG1210" s="55"/>
      <c r="GH1210" s="55"/>
      <c r="GI1210" s="55"/>
      <c r="GJ1210" s="55"/>
      <c r="GK1210" s="55"/>
      <c r="GL1210" s="55"/>
      <c r="GM1210" s="55"/>
      <c r="GN1210" s="55"/>
      <c r="GO1210" s="55"/>
      <c r="GP1210" s="55"/>
      <c r="GQ1210" s="55"/>
      <c r="GR1210" s="55"/>
      <c r="GS1210" s="55"/>
      <c r="GT1210" s="55"/>
      <c r="GU1210" s="55"/>
      <c r="GV1210" s="55"/>
      <c r="GW1210" s="55"/>
      <c r="GX1210" s="55"/>
      <c r="GY1210" s="55"/>
      <c r="GZ1210" s="55"/>
      <c r="HA1210" s="55"/>
      <c r="HB1210" s="55"/>
      <c r="HC1210" s="55"/>
      <c r="HD1210" s="55"/>
      <c r="HE1210" s="55"/>
      <c r="HF1210" s="55"/>
      <c r="HG1210" s="55"/>
      <c r="HH1210" s="55"/>
      <c r="HI1210" s="55"/>
      <c r="HJ1210" s="55"/>
      <c r="HK1210" s="55"/>
      <c r="HL1210" s="55"/>
      <c r="HM1210" s="55"/>
      <c r="HN1210" s="55"/>
      <c r="HO1210" s="55"/>
      <c r="HP1210" s="55"/>
      <c r="HQ1210" s="55"/>
      <c r="HR1210" s="55"/>
      <c r="HS1210" s="55"/>
      <c r="HT1210" s="55"/>
      <c r="HU1210" s="55"/>
      <c r="HV1210" s="55"/>
      <c r="HW1210" s="55"/>
      <c r="HX1210" s="55"/>
      <c r="HY1210" s="55"/>
      <c r="HZ1210" s="55"/>
      <c r="IA1210" s="55"/>
      <c r="IB1210" s="55"/>
      <c r="IC1210" s="55"/>
      <c r="ID1210" s="55"/>
      <c r="IE1210" s="55"/>
      <c r="IF1210" s="55"/>
      <c r="IG1210" s="55"/>
      <c r="IH1210" s="55"/>
      <c r="II1210" s="55"/>
      <c r="IJ1210" s="55"/>
      <c r="IK1210" s="55"/>
      <c r="IL1210" s="55"/>
      <c r="IM1210" s="55"/>
      <c r="IN1210" s="55"/>
      <c r="IO1210" s="55"/>
      <c r="IP1210" s="55"/>
      <c r="IQ1210" s="55"/>
      <c r="IR1210" s="55"/>
      <c r="IS1210" s="55"/>
      <c r="IT1210" s="55"/>
      <c r="IU1210" s="55"/>
      <c r="IV1210" s="55"/>
      <c r="IW1210" s="55"/>
    </row>
    <row r="1211" spans="1:257" s="22" customFormat="1" x14ac:dyDescent="0.2">
      <c r="A1211" s="36" t="s">
        <v>2138</v>
      </c>
      <c r="B1211" s="57">
        <f t="shared" si="54"/>
        <v>44780.584768518522</v>
      </c>
      <c r="C1211" s="27">
        <v>2022</v>
      </c>
      <c r="D1211" s="27">
        <v>8</v>
      </c>
      <c r="E1211" s="27">
        <v>7</v>
      </c>
      <c r="F1211" s="27">
        <v>14</v>
      </c>
      <c r="G1211" s="28">
        <v>2</v>
      </c>
      <c r="H1211" s="29">
        <v>4</v>
      </c>
      <c r="I1211" s="30">
        <v>54.283999999999999</v>
      </c>
      <c r="J1211" s="30">
        <v>85.997</v>
      </c>
      <c r="K1211" s="27">
        <v>6</v>
      </c>
      <c r="L1211" s="35">
        <v>5</v>
      </c>
      <c r="M1211" s="23">
        <v>1.1000000000000001</v>
      </c>
      <c r="N1211" s="23">
        <f t="shared" si="56"/>
        <v>1.5</v>
      </c>
      <c r="O1211" s="23">
        <v>1.5</v>
      </c>
      <c r="P1211" s="68" t="s">
        <v>4</v>
      </c>
      <c r="Q1211" s="68" t="s">
        <v>923</v>
      </c>
      <c r="R1211" s="19" t="s">
        <v>18</v>
      </c>
      <c r="S1211" s="68" t="s">
        <v>924</v>
      </c>
      <c r="T1211" s="68" t="s">
        <v>21</v>
      </c>
      <c r="U1211" s="55"/>
      <c r="V1211" s="55"/>
      <c r="W1211" s="55"/>
      <c r="X1211" s="55"/>
      <c r="Y1211" s="55"/>
      <c r="Z1211" s="55"/>
      <c r="AA1211" s="55"/>
      <c r="AB1211" s="55"/>
      <c r="AC1211" s="55"/>
      <c r="AD1211" s="55"/>
      <c r="AE1211" s="55"/>
      <c r="AF1211" s="55"/>
      <c r="AG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  <c r="AX1211" s="55"/>
      <c r="AY1211" s="55"/>
      <c r="AZ1211" s="55"/>
      <c r="BA1211" s="55"/>
      <c r="BB1211" s="55"/>
      <c r="BC1211" s="55"/>
      <c r="BD1211" s="55"/>
      <c r="BE1211" s="55"/>
      <c r="BF1211" s="55"/>
      <c r="BG1211" s="55"/>
      <c r="BH1211" s="55"/>
      <c r="BI1211" s="55"/>
      <c r="BJ1211" s="55"/>
      <c r="BK1211" s="55"/>
      <c r="BL1211" s="55"/>
      <c r="BM1211" s="55"/>
      <c r="BN1211" s="55"/>
      <c r="BO1211" s="55"/>
      <c r="BP1211" s="55"/>
      <c r="BQ1211" s="55"/>
      <c r="BR1211" s="55"/>
      <c r="BS1211" s="55"/>
      <c r="BT1211" s="55"/>
      <c r="BU1211" s="55"/>
      <c r="BV1211" s="55"/>
      <c r="BW1211" s="55"/>
      <c r="BX1211" s="55"/>
      <c r="BY1211" s="55"/>
      <c r="BZ1211" s="55"/>
      <c r="CA1211" s="55"/>
      <c r="CB1211" s="55"/>
      <c r="CC1211" s="55"/>
      <c r="CD1211" s="55"/>
      <c r="CE1211" s="55"/>
      <c r="CF1211" s="55"/>
      <c r="CG1211" s="55"/>
      <c r="CH1211" s="55"/>
      <c r="CI1211" s="55"/>
      <c r="CJ1211" s="55"/>
      <c r="CK1211" s="55"/>
      <c r="CL1211" s="55"/>
      <c r="CM1211" s="55"/>
      <c r="CN1211" s="55"/>
      <c r="CO1211" s="55"/>
      <c r="CP1211" s="55"/>
      <c r="CQ1211" s="55"/>
      <c r="CR1211" s="55"/>
      <c r="CS1211" s="55"/>
      <c r="CT1211" s="55"/>
      <c r="CU1211" s="55"/>
      <c r="CV1211" s="55"/>
      <c r="CW1211" s="55"/>
      <c r="CX1211" s="55"/>
      <c r="CY1211" s="55"/>
      <c r="CZ1211" s="55"/>
      <c r="DA1211" s="55"/>
      <c r="DB1211" s="55"/>
      <c r="DC1211" s="55"/>
      <c r="DD1211" s="55"/>
      <c r="DE1211" s="55"/>
      <c r="DF1211" s="55"/>
      <c r="DG1211" s="55"/>
      <c r="DH1211" s="55"/>
      <c r="DI1211" s="55"/>
      <c r="DJ1211" s="55"/>
      <c r="DK1211" s="55"/>
      <c r="DL1211" s="55"/>
      <c r="DM1211" s="55"/>
      <c r="DN1211" s="55"/>
      <c r="DO1211" s="55"/>
      <c r="DP1211" s="55"/>
      <c r="DQ1211" s="55"/>
      <c r="DR1211" s="55"/>
      <c r="DS1211" s="55"/>
      <c r="DT1211" s="55"/>
      <c r="DU1211" s="55"/>
      <c r="DV1211" s="55"/>
      <c r="DW1211" s="55"/>
      <c r="DX1211" s="55"/>
      <c r="DY1211" s="55"/>
      <c r="DZ1211" s="55"/>
      <c r="EA1211" s="55"/>
      <c r="EB1211" s="55"/>
      <c r="EC1211" s="55"/>
      <c r="ED1211" s="55"/>
      <c r="EE1211" s="55"/>
      <c r="EF1211" s="55"/>
      <c r="EG1211" s="55"/>
      <c r="EH1211" s="55"/>
      <c r="EI1211" s="55"/>
      <c r="EJ1211" s="55"/>
      <c r="EK1211" s="55"/>
      <c r="EL1211" s="55"/>
      <c r="EM1211" s="55"/>
      <c r="EN1211" s="55"/>
      <c r="EO1211" s="55"/>
      <c r="EP1211" s="55"/>
      <c r="EQ1211" s="55"/>
      <c r="ER1211" s="55"/>
      <c r="ES1211" s="55"/>
      <c r="ET1211" s="55"/>
      <c r="EU1211" s="55"/>
      <c r="EV1211" s="55"/>
      <c r="EW1211" s="55"/>
      <c r="EX1211" s="55"/>
      <c r="EY1211" s="55"/>
      <c r="EZ1211" s="55"/>
      <c r="FA1211" s="55"/>
      <c r="FB1211" s="55"/>
      <c r="FC1211" s="55"/>
      <c r="FD1211" s="55"/>
      <c r="FE1211" s="55"/>
      <c r="FF1211" s="55"/>
      <c r="FG1211" s="55"/>
      <c r="FH1211" s="55"/>
      <c r="FI1211" s="55"/>
      <c r="FJ1211" s="55"/>
      <c r="FK1211" s="55"/>
      <c r="FL1211" s="55"/>
      <c r="FM1211" s="55"/>
      <c r="FN1211" s="55"/>
      <c r="FO1211" s="55"/>
      <c r="FP1211" s="55"/>
      <c r="FQ1211" s="55"/>
      <c r="FR1211" s="55"/>
      <c r="FS1211" s="55"/>
      <c r="FT1211" s="55"/>
      <c r="FU1211" s="55"/>
      <c r="FV1211" s="55"/>
      <c r="FW1211" s="55"/>
      <c r="FX1211" s="55"/>
      <c r="FY1211" s="55"/>
      <c r="FZ1211" s="55"/>
      <c r="GA1211" s="55"/>
      <c r="GB1211" s="55"/>
      <c r="GC1211" s="55"/>
      <c r="GD1211" s="55"/>
      <c r="GE1211" s="55"/>
      <c r="GF1211" s="55"/>
      <c r="GG1211" s="55"/>
      <c r="GH1211" s="55"/>
      <c r="GI1211" s="55"/>
      <c r="GJ1211" s="55"/>
      <c r="GK1211" s="55"/>
      <c r="GL1211" s="55"/>
      <c r="GM1211" s="55"/>
      <c r="GN1211" s="55"/>
      <c r="GO1211" s="55"/>
      <c r="GP1211" s="55"/>
      <c r="GQ1211" s="55"/>
      <c r="GR1211" s="55"/>
      <c r="GS1211" s="55"/>
      <c r="GT1211" s="55"/>
      <c r="GU1211" s="55"/>
      <c r="GV1211" s="55"/>
      <c r="GW1211" s="55"/>
      <c r="GX1211" s="55"/>
      <c r="GY1211" s="55"/>
      <c r="GZ1211" s="55"/>
      <c r="HA1211" s="55"/>
      <c r="HB1211" s="55"/>
      <c r="HC1211" s="55"/>
      <c r="HD1211" s="55"/>
      <c r="HE1211" s="55"/>
      <c r="HF1211" s="55"/>
      <c r="HG1211" s="55"/>
      <c r="HH1211" s="55"/>
      <c r="HI1211" s="55"/>
      <c r="HJ1211" s="55"/>
      <c r="HK1211" s="55"/>
      <c r="HL1211" s="55"/>
      <c r="HM1211" s="55"/>
      <c r="HN1211" s="55"/>
      <c r="HO1211" s="55"/>
      <c r="HP1211" s="55"/>
      <c r="HQ1211" s="55"/>
      <c r="HR1211" s="55"/>
      <c r="HS1211" s="55"/>
      <c r="HT1211" s="55"/>
      <c r="HU1211" s="55"/>
      <c r="HV1211" s="55"/>
      <c r="HW1211" s="55"/>
      <c r="HX1211" s="55"/>
      <c r="HY1211" s="55"/>
      <c r="HZ1211" s="55"/>
      <c r="IA1211" s="55"/>
      <c r="IB1211" s="55"/>
      <c r="IC1211" s="55"/>
      <c r="ID1211" s="55"/>
      <c r="IE1211" s="55"/>
      <c r="IF1211" s="55"/>
      <c r="IG1211" s="55"/>
      <c r="IH1211" s="55"/>
      <c r="II1211" s="55"/>
      <c r="IJ1211" s="55"/>
      <c r="IK1211" s="55"/>
      <c r="IL1211" s="55"/>
      <c r="IM1211" s="55"/>
      <c r="IN1211" s="55"/>
      <c r="IO1211" s="55"/>
      <c r="IP1211" s="55"/>
      <c r="IQ1211" s="55"/>
      <c r="IR1211" s="55"/>
      <c r="IS1211" s="55"/>
      <c r="IT1211" s="55"/>
      <c r="IU1211" s="55"/>
      <c r="IV1211" s="55"/>
      <c r="IW1211" s="55"/>
    </row>
    <row r="1212" spans="1:257" s="22" customFormat="1" x14ac:dyDescent="0.2">
      <c r="A1212" s="36" t="s">
        <v>2139</v>
      </c>
      <c r="B1212" s="57">
        <f t="shared" si="54"/>
        <v>44781.084166666667</v>
      </c>
      <c r="C1212" s="27">
        <v>2022</v>
      </c>
      <c r="D1212" s="27">
        <v>8</v>
      </c>
      <c r="E1212" s="27">
        <v>8</v>
      </c>
      <c r="F1212" s="27">
        <v>2</v>
      </c>
      <c r="G1212" s="28">
        <v>1</v>
      </c>
      <c r="H1212" s="29">
        <v>12.69</v>
      </c>
      <c r="I1212" s="30">
        <v>54.304000000000002</v>
      </c>
      <c r="J1212" s="30">
        <v>86.135999999999996</v>
      </c>
      <c r="K1212" s="27">
        <v>5</v>
      </c>
      <c r="L1212" s="35">
        <v>1</v>
      </c>
      <c r="M1212" s="23">
        <v>1.1000000000000001</v>
      </c>
      <c r="N1212" s="23">
        <f t="shared" si="56"/>
        <v>1.5</v>
      </c>
      <c r="O1212" s="23">
        <v>1.5</v>
      </c>
      <c r="P1212" s="68" t="s">
        <v>4</v>
      </c>
      <c r="Q1212" s="68" t="s">
        <v>923</v>
      </c>
      <c r="R1212" s="19" t="s">
        <v>18</v>
      </c>
      <c r="S1212" s="68" t="s">
        <v>924</v>
      </c>
      <c r="T1212" s="68" t="s">
        <v>21</v>
      </c>
      <c r="U1212" s="55"/>
      <c r="V1212" s="55"/>
      <c r="W1212" s="55"/>
      <c r="X1212" s="55"/>
      <c r="Y1212" s="55"/>
      <c r="Z1212" s="55"/>
      <c r="AA1212" s="55"/>
      <c r="AB1212" s="55"/>
      <c r="AC1212" s="55"/>
      <c r="AD1212" s="55"/>
      <c r="AE1212" s="55"/>
      <c r="AF1212" s="55"/>
      <c r="AG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  <c r="AX1212" s="55"/>
      <c r="AY1212" s="55"/>
      <c r="AZ1212" s="55"/>
      <c r="BA1212" s="55"/>
      <c r="BB1212" s="55"/>
      <c r="BC1212" s="55"/>
      <c r="BD1212" s="55"/>
      <c r="BE1212" s="55"/>
      <c r="BF1212" s="55"/>
      <c r="BG1212" s="55"/>
      <c r="BH1212" s="55"/>
      <c r="BI1212" s="55"/>
      <c r="BJ1212" s="55"/>
      <c r="BK1212" s="55"/>
      <c r="BL1212" s="55"/>
      <c r="BM1212" s="55"/>
      <c r="BN1212" s="55"/>
      <c r="BO1212" s="55"/>
      <c r="BP1212" s="55"/>
      <c r="BQ1212" s="55"/>
      <c r="BR1212" s="55"/>
      <c r="BS1212" s="55"/>
      <c r="BT1212" s="55"/>
      <c r="BU1212" s="55"/>
      <c r="BV1212" s="55"/>
      <c r="BW1212" s="55"/>
      <c r="BX1212" s="55"/>
      <c r="BY1212" s="55"/>
      <c r="BZ1212" s="55"/>
      <c r="CA1212" s="55"/>
      <c r="CB1212" s="55"/>
      <c r="CC1212" s="55"/>
      <c r="CD1212" s="55"/>
      <c r="CE1212" s="55"/>
      <c r="CF1212" s="55"/>
      <c r="CG1212" s="55"/>
      <c r="CH1212" s="55"/>
      <c r="CI1212" s="55"/>
      <c r="CJ1212" s="55"/>
      <c r="CK1212" s="55"/>
      <c r="CL1212" s="55"/>
      <c r="CM1212" s="55"/>
      <c r="CN1212" s="55"/>
      <c r="CO1212" s="55"/>
      <c r="CP1212" s="55"/>
      <c r="CQ1212" s="55"/>
      <c r="CR1212" s="55"/>
      <c r="CS1212" s="55"/>
      <c r="CT1212" s="55"/>
      <c r="CU1212" s="55"/>
      <c r="CV1212" s="55"/>
      <c r="CW1212" s="55"/>
      <c r="CX1212" s="55"/>
      <c r="CY1212" s="55"/>
      <c r="CZ1212" s="55"/>
      <c r="DA1212" s="55"/>
      <c r="DB1212" s="55"/>
      <c r="DC1212" s="55"/>
      <c r="DD1212" s="55"/>
      <c r="DE1212" s="55"/>
      <c r="DF1212" s="55"/>
      <c r="DG1212" s="55"/>
      <c r="DH1212" s="55"/>
      <c r="DI1212" s="55"/>
      <c r="DJ1212" s="55"/>
      <c r="DK1212" s="55"/>
      <c r="DL1212" s="55"/>
      <c r="DM1212" s="55"/>
      <c r="DN1212" s="55"/>
      <c r="DO1212" s="55"/>
      <c r="DP1212" s="55"/>
      <c r="DQ1212" s="55"/>
      <c r="DR1212" s="55"/>
      <c r="DS1212" s="55"/>
      <c r="DT1212" s="55"/>
      <c r="DU1212" s="55"/>
      <c r="DV1212" s="55"/>
      <c r="DW1212" s="55"/>
      <c r="DX1212" s="55"/>
      <c r="DY1212" s="55"/>
      <c r="DZ1212" s="55"/>
      <c r="EA1212" s="55"/>
      <c r="EB1212" s="55"/>
      <c r="EC1212" s="55"/>
      <c r="ED1212" s="55"/>
      <c r="EE1212" s="55"/>
      <c r="EF1212" s="55"/>
      <c r="EG1212" s="55"/>
      <c r="EH1212" s="55"/>
      <c r="EI1212" s="55"/>
      <c r="EJ1212" s="55"/>
      <c r="EK1212" s="55"/>
      <c r="EL1212" s="55"/>
      <c r="EM1212" s="55"/>
      <c r="EN1212" s="55"/>
      <c r="EO1212" s="55"/>
      <c r="EP1212" s="55"/>
      <c r="EQ1212" s="55"/>
      <c r="ER1212" s="55"/>
      <c r="ES1212" s="55"/>
      <c r="ET1212" s="55"/>
      <c r="EU1212" s="55"/>
      <c r="EV1212" s="55"/>
      <c r="EW1212" s="55"/>
      <c r="EX1212" s="55"/>
      <c r="EY1212" s="55"/>
      <c r="EZ1212" s="55"/>
      <c r="FA1212" s="55"/>
      <c r="FB1212" s="55"/>
      <c r="FC1212" s="55"/>
      <c r="FD1212" s="55"/>
      <c r="FE1212" s="55"/>
      <c r="FF1212" s="55"/>
      <c r="FG1212" s="55"/>
      <c r="FH1212" s="55"/>
      <c r="FI1212" s="55"/>
      <c r="FJ1212" s="55"/>
      <c r="FK1212" s="55"/>
      <c r="FL1212" s="55"/>
      <c r="FM1212" s="55"/>
      <c r="FN1212" s="55"/>
      <c r="FO1212" s="55"/>
      <c r="FP1212" s="55"/>
      <c r="FQ1212" s="55"/>
      <c r="FR1212" s="55"/>
      <c r="FS1212" s="55"/>
      <c r="FT1212" s="55"/>
      <c r="FU1212" s="55"/>
      <c r="FV1212" s="55"/>
      <c r="FW1212" s="55"/>
      <c r="FX1212" s="55"/>
      <c r="FY1212" s="55"/>
      <c r="FZ1212" s="55"/>
      <c r="GA1212" s="55"/>
      <c r="GB1212" s="55"/>
      <c r="GC1212" s="55"/>
      <c r="GD1212" s="55"/>
      <c r="GE1212" s="55"/>
      <c r="GF1212" s="55"/>
      <c r="GG1212" s="55"/>
      <c r="GH1212" s="55"/>
      <c r="GI1212" s="55"/>
      <c r="GJ1212" s="55"/>
      <c r="GK1212" s="55"/>
      <c r="GL1212" s="55"/>
      <c r="GM1212" s="55"/>
      <c r="GN1212" s="55"/>
      <c r="GO1212" s="55"/>
      <c r="GP1212" s="55"/>
      <c r="GQ1212" s="55"/>
      <c r="GR1212" s="55"/>
      <c r="GS1212" s="55"/>
      <c r="GT1212" s="55"/>
      <c r="GU1212" s="55"/>
      <c r="GV1212" s="55"/>
      <c r="GW1212" s="55"/>
      <c r="GX1212" s="55"/>
      <c r="GY1212" s="55"/>
      <c r="GZ1212" s="55"/>
      <c r="HA1212" s="55"/>
      <c r="HB1212" s="55"/>
      <c r="HC1212" s="55"/>
      <c r="HD1212" s="55"/>
      <c r="HE1212" s="55"/>
      <c r="HF1212" s="55"/>
      <c r="HG1212" s="55"/>
      <c r="HH1212" s="55"/>
      <c r="HI1212" s="55"/>
      <c r="HJ1212" s="55"/>
      <c r="HK1212" s="55"/>
      <c r="HL1212" s="55"/>
      <c r="HM1212" s="55"/>
      <c r="HN1212" s="55"/>
      <c r="HO1212" s="55"/>
      <c r="HP1212" s="55"/>
      <c r="HQ1212" s="55"/>
      <c r="HR1212" s="55"/>
      <c r="HS1212" s="55"/>
      <c r="HT1212" s="55"/>
      <c r="HU1212" s="55"/>
      <c r="HV1212" s="55"/>
      <c r="HW1212" s="55"/>
      <c r="HX1212" s="55"/>
      <c r="HY1212" s="55"/>
      <c r="HZ1212" s="55"/>
      <c r="IA1212" s="55"/>
      <c r="IB1212" s="55"/>
      <c r="IC1212" s="55"/>
      <c r="ID1212" s="55"/>
      <c r="IE1212" s="55"/>
      <c r="IF1212" s="55"/>
      <c r="IG1212" s="55"/>
      <c r="IH1212" s="55"/>
      <c r="II1212" s="55"/>
      <c r="IJ1212" s="55"/>
      <c r="IK1212" s="55"/>
      <c r="IL1212" s="55"/>
      <c r="IM1212" s="55"/>
      <c r="IN1212" s="55"/>
      <c r="IO1212" s="55"/>
      <c r="IP1212" s="55"/>
      <c r="IQ1212" s="55"/>
      <c r="IR1212" s="55"/>
      <c r="IS1212" s="55"/>
      <c r="IT1212" s="55"/>
      <c r="IU1212" s="55"/>
      <c r="IV1212" s="55"/>
      <c r="IW1212" s="55"/>
    </row>
    <row r="1213" spans="1:257" s="22" customFormat="1" x14ac:dyDescent="0.2">
      <c r="A1213" s="36" t="s">
        <v>2140</v>
      </c>
      <c r="B1213" s="57">
        <f t="shared" si="54"/>
        <v>44781.343912037039</v>
      </c>
      <c r="C1213" s="27">
        <v>2022</v>
      </c>
      <c r="D1213" s="27">
        <v>8</v>
      </c>
      <c r="E1213" s="27">
        <v>8</v>
      </c>
      <c r="F1213" s="27">
        <v>8</v>
      </c>
      <c r="G1213" s="28">
        <v>15</v>
      </c>
      <c r="H1213" s="29">
        <v>14.95</v>
      </c>
      <c r="I1213" s="30">
        <v>54.274000000000001</v>
      </c>
      <c r="J1213" s="30">
        <v>86.656999999999996</v>
      </c>
      <c r="K1213" s="27">
        <v>0</v>
      </c>
      <c r="L1213" s="68" t="s">
        <v>3</v>
      </c>
      <c r="M1213" s="23">
        <v>1.9</v>
      </c>
      <c r="N1213" s="23">
        <f t="shared" si="56"/>
        <v>2.2000000000000002</v>
      </c>
      <c r="O1213" s="23">
        <v>2.2000000000000002</v>
      </c>
      <c r="P1213" s="68" t="s">
        <v>4</v>
      </c>
      <c r="Q1213" s="68" t="s">
        <v>923</v>
      </c>
      <c r="R1213" s="19" t="s">
        <v>18</v>
      </c>
      <c r="S1213" s="68" t="s">
        <v>925</v>
      </c>
      <c r="T1213" s="68" t="s">
        <v>21</v>
      </c>
      <c r="U1213" s="55"/>
      <c r="V1213" s="55"/>
      <c r="W1213" s="55"/>
      <c r="X1213" s="55"/>
      <c r="Y1213" s="55"/>
      <c r="Z1213" s="55"/>
      <c r="AA1213" s="55"/>
      <c r="AB1213" s="55"/>
      <c r="AC1213" s="55"/>
      <c r="AD1213" s="55"/>
      <c r="AE1213" s="55"/>
      <c r="AF1213" s="55"/>
      <c r="AG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  <c r="AX1213" s="55"/>
      <c r="AY1213" s="55"/>
      <c r="AZ1213" s="55"/>
      <c r="BA1213" s="55"/>
      <c r="BB1213" s="55"/>
      <c r="BC1213" s="55"/>
      <c r="BD1213" s="55"/>
      <c r="BE1213" s="55"/>
      <c r="BF1213" s="55"/>
      <c r="BG1213" s="55"/>
      <c r="BH1213" s="55"/>
      <c r="BI1213" s="55"/>
      <c r="BJ1213" s="55"/>
      <c r="BK1213" s="55"/>
      <c r="BL1213" s="55"/>
      <c r="BM1213" s="55"/>
      <c r="BN1213" s="55"/>
      <c r="BO1213" s="55"/>
      <c r="BP1213" s="55"/>
      <c r="BQ1213" s="55"/>
      <c r="BR1213" s="55"/>
      <c r="BS1213" s="55"/>
      <c r="BT1213" s="55"/>
      <c r="BU1213" s="55"/>
      <c r="BV1213" s="55"/>
      <c r="BW1213" s="55"/>
      <c r="BX1213" s="55"/>
      <c r="BY1213" s="55"/>
      <c r="BZ1213" s="55"/>
      <c r="CA1213" s="55"/>
      <c r="CB1213" s="55"/>
      <c r="CC1213" s="55"/>
      <c r="CD1213" s="55"/>
      <c r="CE1213" s="55"/>
      <c r="CF1213" s="55"/>
      <c r="CG1213" s="55"/>
      <c r="CH1213" s="55"/>
      <c r="CI1213" s="55"/>
      <c r="CJ1213" s="55"/>
      <c r="CK1213" s="55"/>
      <c r="CL1213" s="55"/>
      <c r="CM1213" s="55"/>
      <c r="CN1213" s="55"/>
      <c r="CO1213" s="55"/>
      <c r="CP1213" s="55"/>
      <c r="CQ1213" s="55"/>
      <c r="CR1213" s="55"/>
      <c r="CS1213" s="55"/>
      <c r="CT1213" s="55"/>
      <c r="CU1213" s="55"/>
      <c r="CV1213" s="55"/>
      <c r="CW1213" s="55"/>
      <c r="CX1213" s="55"/>
      <c r="CY1213" s="55"/>
      <c r="CZ1213" s="55"/>
      <c r="DA1213" s="55"/>
      <c r="DB1213" s="55"/>
      <c r="DC1213" s="55"/>
      <c r="DD1213" s="55"/>
      <c r="DE1213" s="55"/>
      <c r="DF1213" s="55"/>
      <c r="DG1213" s="55"/>
      <c r="DH1213" s="55"/>
      <c r="DI1213" s="55"/>
      <c r="DJ1213" s="55"/>
      <c r="DK1213" s="55"/>
      <c r="DL1213" s="55"/>
      <c r="DM1213" s="55"/>
      <c r="DN1213" s="55"/>
      <c r="DO1213" s="55"/>
      <c r="DP1213" s="55"/>
      <c r="DQ1213" s="55"/>
      <c r="DR1213" s="55"/>
      <c r="DS1213" s="55"/>
      <c r="DT1213" s="55"/>
      <c r="DU1213" s="55"/>
      <c r="DV1213" s="55"/>
      <c r="DW1213" s="55"/>
      <c r="DX1213" s="55"/>
      <c r="DY1213" s="55"/>
      <c r="DZ1213" s="55"/>
      <c r="EA1213" s="55"/>
      <c r="EB1213" s="55"/>
      <c r="EC1213" s="55"/>
      <c r="ED1213" s="55"/>
      <c r="EE1213" s="55"/>
      <c r="EF1213" s="55"/>
      <c r="EG1213" s="55"/>
      <c r="EH1213" s="55"/>
      <c r="EI1213" s="55"/>
      <c r="EJ1213" s="55"/>
      <c r="EK1213" s="55"/>
      <c r="EL1213" s="55"/>
      <c r="EM1213" s="55"/>
      <c r="EN1213" s="55"/>
      <c r="EO1213" s="55"/>
      <c r="EP1213" s="55"/>
      <c r="EQ1213" s="55"/>
      <c r="ER1213" s="55"/>
      <c r="ES1213" s="55"/>
      <c r="ET1213" s="55"/>
      <c r="EU1213" s="55"/>
      <c r="EV1213" s="55"/>
      <c r="EW1213" s="55"/>
      <c r="EX1213" s="55"/>
      <c r="EY1213" s="55"/>
      <c r="EZ1213" s="55"/>
      <c r="FA1213" s="55"/>
      <c r="FB1213" s="55"/>
      <c r="FC1213" s="55"/>
      <c r="FD1213" s="55"/>
      <c r="FE1213" s="55"/>
      <c r="FF1213" s="55"/>
      <c r="FG1213" s="55"/>
      <c r="FH1213" s="55"/>
      <c r="FI1213" s="55"/>
      <c r="FJ1213" s="55"/>
      <c r="FK1213" s="55"/>
      <c r="FL1213" s="55"/>
      <c r="FM1213" s="55"/>
      <c r="FN1213" s="55"/>
      <c r="FO1213" s="55"/>
      <c r="FP1213" s="55"/>
      <c r="FQ1213" s="55"/>
      <c r="FR1213" s="55"/>
      <c r="FS1213" s="55"/>
      <c r="FT1213" s="55"/>
      <c r="FU1213" s="55"/>
      <c r="FV1213" s="55"/>
      <c r="FW1213" s="55"/>
      <c r="FX1213" s="55"/>
      <c r="FY1213" s="55"/>
      <c r="FZ1213" s="55"/>
      <c r="GA1213" s="55"/>
      <c r="GB1213" s="55"/>
      <c r="GC1213" s="55"/>
      <c r="GD1213" s="55"/>
      <c r="GE1213" s="55"/>
      <c r="GF1213" s="55"/>
      <c r="GG1213" s="55"/>
      <c r="GH1213" s="55"/>
      <c r="GI1213" s="55"/>
      <c r="GJ1213" s="55"/>
      <c r="GK1213" s="55"/>
      <c r="GL1213" s="55"/>
      <c r="GM1213" s="55"/>
      <c r="GN1213" s="55"/>
      <c r="GO1213" s="55"/>
      <c r="GP1213" s="55"/>
      <c r="GQ1213" s="55"/>
      <c r="GR1213" s="55"/>
      <c r="GS1213" s="55"/>
      <c r="GT1213" s="55"/>
      <c r="GU1213" s="55"/>
      <c r="GV1213" s="55"/>
      <c r="GW1213" s="55"/>
      <c r="GX1213" s="55"/>
      <c r="GY1213" s="55"/>
      <c r="GZ1213" s="55"/>
      <c r="HA1213" s="55"/>
      <c r="HB1213" s="55"/>
      <c r="HC1213" s="55"/>
      <c r="HD1213" s="55"/>
      <c r="HE1213" s="55"/>
      <c r="HF1213" s="55"/>
      <c r="HG1213" s="55"/>
      <c r="HH1213" s="55"/>
      <c r="HI1213" s="55"/>
      <c r="HJ1213" s="55"/>
      <c r="HK1213" s="55"/>
      <c r="HL1213" s="55"/>
      <c r="HM1213" s="55"/>
      <c r="HN1213" s="55"/>
      <c r="HO1213" s="55"/>
      <c r="HP1213" s="55"/>
      <c r="HQ1213" s="55"/>
      <c r="HR1213" s="55"/>
      <c r="HS1213" s="55"/>
      <c r="HT1213" s="55"/>
      <c r="HU1213" s="55"/>
      <c r="HV1213" s="55"/>
      <c r="HW1213" s="55"/>
      <c r="HX1213" s="55"/>
      <c r="HY1213" s="55"/>
      <c r="HZ1213" s="55"/>
      <c r="IA1213" s="55"/>
      <c r="IB1213" s="55"/>
      <c r="IC1213" s="55"/>
      <c r="ID1213" s="55"/>
      <c r="IE1213" s="55"/>
      <c r="IF1213" s="55"/>
      <c r="IG1213" s="55"/>
      <c r="IH1213" s="55"/>
      <c r="II1213" s="55"/>
      <c r="IJ1213" s="55"/>
      <c r="IK1213" s="55"/>
      <c r="IL1213" s="55"/>
      <c r="IM1213" s="55"/>
      <c r="IN1213" s="55"/>
      <c r="IO1213" s="55"/>
      <c r="IP1213" s="55"/>
      <c r="IQ1213" s="55"/>
      <c r="IR1213" s="55"/>
      <c r="IS1213" s="55"/>
      <c r="IT1213" s="55"/>
      <c r="IU1213" s="55"/>
      <c r="IV1213" s="55"/>
      <c r="IW1213" s="55"/>
    </row>
    <row r="1214" spans="1:257" s="22" customFormat="1" x14ac:dyDescent="0.2">
      <c r="A1214" s="36" t="s">
        <v>2141</v>
      </c>
      <c r="B1214" s="57">
        <f t="shared" si="54"/>
        <v>44781.350960648146</v>
      </c>
      <c r="C1214" s="27">
        <v>2022</v>
      </c>
      <c r="D1214" s="27">
        <v>8</v>
      </c>
      <c r="E1214" s="27">
        <v>8</v>
      </c>
      <c r="F1214" s="27">
        <v>8</v>
      </c>
      <c r="G1214" s="28">
        <v>25</v>
      </c>
      <c r="H1214" s="29">
        <v>23.42</v>
      </c>
      <c r="I1214" s="30">
        <v>54.14</v>
      </c>
      <c r="J1214" s="30">
        <v>86.468999999999994</v>
      </c>
      <c r="K1214" s="27">
        <v>0</v>
      </c>
      <c r="L1214" s="68" t="s">
        <v>3</v>
      </c>
      <c r="M1214" s="23">
        <v>2.4</v>
      </c>
      <c r="N1214" s="23">
        <f t="shared" si="56"/>
        <v>2.6</v>
      </c>
      <c r="O1214" s="23">
        <v>2.6</v>
      </c>
      <c r="P1214" s="68" t="s">
        <v>4</v>
      </c>
      <c r="Q1214" s="68" t="s">
        <v>923</v>
      </c>
      <c r="R1214" s="19" t="s">
        <v>18</v>
      </c>
      <c r="S1214" s="68" t="s">
        <v>925</v>
      </c>
      <c r="T1214" s="68" t="s">
        <v>21</v>
      </c>
      <c r="U1214" s="55"/>
      <c r="V1214" s="55"/>
      <c r="W1214" s="55"/>
      <c r="X1214" s="55"/>
      <c r="Y1214" s="55"/>
      <c r="Z1214" s="55"/>
      <c r="AA1214" s="55"/>
      <c r="AB1214" s="55"/>
      <c r="AC1214" s="55"/>
      <c r="AD1214" s="55"/>
      <c r="AE1214" s="55"/>
      <c r="AF1214" s="55"/>
      <c r="AG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  <c r="AX1214" s="55"/>
      <c r="AY1214" s="55"/>
      <c r="AZ1214" s="55"/>
      <c r="BA1214" s="55"/>
      <c r="BB1214" s="55"/>
      <c r="BC1214" s="55"/>
      <c r="BD1214" s="55"/>
      <c r="BE1214" s="55"/>
      <c r="BF1214" s="55"/>
      <c r="BG1214" s="55"/>
      <c r="BH1214" s="55"/>
      <c r="BI1214" s="55"/>
      <c r="BJ1214" s="55"/>
      <c r="BK1214" s="55"/>
      <c r="BL1214" s="55"/>
      <c r="BM1214" s="55"/>
      <c r="BN1214" s="55"/>
      <c r="BO1214" s="55"/>
      <c r="BP1214" s="55"/>
      <c r="BQ1214" s="55"/>
      <c r="BR1214" s="55"/>
      <c r="BS1214" s="55"/>
      <c r="BT1214" s="55"/>
      <c r="BU1214" s="55"/>
      <c r="BV1214" s="55"/>
      <c r="BW1214" s="55"/>
      <c r="BX1214" s="55"/>
      <c r="BY1214" s="55"/>
      <c r="BZ1214" s="55"/>
      <c r="CA1214" s="55"/>
      <c r="CB1214" s="55"/>
      <c r="CC1214" s="55"/>
      <c r="CD1214" s="55"/>
      <c r="CE1214" s="55"/>
      <c r="CF1214" s="55"/>
      <c r="CG1214" s="55"/>
      <c r="CH1214" s="55"/>
      <c r="CI1214" s="55"/>
      <c r="CJ1214" s="55"/>
      <c r="CK1214" s="55"/>
      <c r="CL1214" s="55"/>
      <c r="CM1214" s="55"/>
      <c r="CN1214" s="55"/>
      <c r="CO1214" s="55"/>
      <c r="CP1214" s="55"/>
      <c r="CQ1214" s="55"/>
      <c r="CR1214" s="55"/>
      <c r="CS1214" s="55"/>
      <c r="CT1214" s="55"/>
      <c r="CU1214" s="55"/>
      <c r="CV1214" s="55"/>
      <c r="CW1214" s="55"/>
      <c r="CX1214" s="55"/>
      <c r="CY1214" s="55"/>
      <c r="CZ1214" s="55"/>
      <c r="DA1214" s="55"/>
      <c r="DB1214" s="55"/>
      <c r="DC1214" s="55"/>
      <c r="DD1214" s="55"/>
      <c r="DE1214" s="55"/>
      <c r="DF1214" s="55"/>
      <c r="DG1214" s="55"/>
      <c r="DH1214" s="55"/>
      <c r="DI1214" s="55"/>
      <c r="DJ1214" s="55"/>
      <c r="DK1214" s="55"/>
      <c r="DL1214" s="55"/>
      <c r="DM1214" s="55"/>
      <c r="DN1214" s="55"/>
      <c r="DO1214" s="55"/>
      <c r="DP1214" s="55"/>
      <c r="DQ1214" s="55"/>
      <c r="DR1214" s="55"/>
      <c r="DS1214" s="55"/>
      <c r="DT1214" s="55"/>
      <c r="DU1214" s="55"/>
      <c r="DV1214" s="55"/>
      <c r="DW1214" s="55"/>
      <c r="DX1214" s="55"/>
      <c r="DY1214" s="55"/>
      <c r="DZ1214" s="55"/>
      <c r="EA1214" s="55"/>
      <c r="EB1214" s="55"/>
      <c r="EC1214" s="55"/>
      <c r="ED1214" s="55"/>
      <c r="EE1214" s="55"/>
      <c r="EF1214" s="55"/>
      <c r="EG1214" s="55"/>
      <c r="EH1214" s="55"/>
      <c r="EI1214" s="55"/>
      <c r="EJ1214" s="55"/>
      <c r="EK1214" s="55"/>
      <c r="EL1214" s="55"/>
      <c r="EM1214" s="55"/>
      <c r="EN1214" s="55"/>
      <c r="EO1214" s="55"/>
      <c r="EP1214" s="55"/>
      <c r="EQ1214" s="55"/>
      <c r="ER1214" s="55"/>
      <c r="ES1214" s="55"/>
      <c r="ET1214" s="55"/>
      <c r="EU1214" s="55"/>
      <c r="EV1214" s="55"/>
      <c r="EW1214" s="55"/>
      <c r="EX1214" s="55"/>
      <c r="EY1214" s="55"/>
      <c r="EZ1214" s="55"/>
      <c r="FA1214" s="55"/>
      <c r="FB1214" s="55"/>
      <c r="FC1214" s="55"/>
      <c r="FD1214" s="55"/>
      <c r="FE1214" s="55"/>
      <c r="FF1214" s="55"/>
      <c r="FG1214" s="55"/>
      <c r="FH1214" s="55"/>
      <c r="FI1214" s="55"/>
      <c r="FJ1214" s="55"/>
      <c r="FK1214" s="55"/>
      <c r="FL1214" s="55"/>
      <c r="FM1214" s="55"/>
      <c r="FN1214" s="55"/>
      <c r="FO1214" s="55"/>
      <c r="FP1214" s="55"/>
      <c r="FQ1214" s="55"/>
      <c r="FR1214" s="55"/>
      <c r="FS1214" s="55"/>
      <c r="FT1214" s="55"/>
      <c r="FU1214" s="55"/>
      <c r="FV1214" s="55"/>
      <c r="FW1214" s="55"/>
      <c r="FX1214" s="55"/>
      <c r="FY1214" s="55"/>
      <c r="FZ1214" s="55"/>
      <c r="GA1214" s="55"/>
      <c r="GB1214" s="55"/>
      <c r="GC1214" s="55"/>
      <c r="GD1214" s="55"/>
      <c r="GE1214" s="55"/>
      <c r="GF1214" s="55"/>
      <c r="GG1214" s="55"/>
      <c r="GH1214" s="55"/>
      <c r="GI1214" s="55"/>
      <c r="GJ1214" s="55"/>
      <c r="GK1214" s="55"/>
      <c r="GL1214" s="55"/>
      <c r="GM1214" s="55"/>
      <c r="GN1214" s="55"/>
      <c r="GO1214" s="55"/>
      <c r="GP1214" s="55"/>
      <c r="GQ1214" s="55"/>
      <c r="GR1214" s="55"/>
      <c r="GS1214" s="55"/>
      <c r="GT1214" s="55"/>
      <c r="GU1214" s="55"/>
      <c r="GV1214" s="55"/>
      <c r="GW1214" s="55"/>
      <c r="GX1214" s="55"/>
      <c r="GY1214" s="55"/>
      <c r="GZ1214" s="55"/>
      <c r="HA1214" s="55"/>
      <c r="HB1214" s="55"/>
      <c r="HC1214" s="55"/>
      <c r="HD1214" s="55"/>
      <c r="HE1214" s="55"/>
      <c r="HF1214" s="55"/>
      <c r="HG1214" s="55"/>
      <c r="HH1214" s="55"/>
      <c r="HI1214" s="55"/>
      <c r="HJ1214" s="55"/>
      <c r="HK1214" s="55"/>
      <c r="HL1214" s="55"/>
      <c r="HM1214" s="55"/>
      <c r="HN1214" s="55"/>
      <c r="HO1214" s="55"/>
      <c r="HP1214" s="55"/>
      <c r="HQ1214" s="55"/>
      <c r="HR1214" s="55"/>
      <c r="HS1214" s="55"/>
      <c r="HT1214" s="55"/>
      <c r="HU1214" s="55"/>
      <c r="HV1214" s="55"/>
      <c r="HW1214" s="55"/>
      <c r="HX1214" s="55"/>
      <c r="HY1214" s="55"/>
      <c r="HZ1214" s="55"/>
      <c r="IA1214" s="55"/>
      <c r="IB1214" s="55"/>
      <c r="IC1214" s="55"/>
      <c r="ID1214" s="55"/>
      <c r="IE1214" s="55"/>
      <c r="IF1214" s="55"/>
      <c r="IG1214" s="55"/>
      <c r="IH1214" s="55"/>
      <c r="II1214" s="55"/>
      <c r="IJ1214" s="55"/>
      <c r="IK1214" s="55"/>
      <c r="IL1214" s="55"/>
      <c r="IM1214" s="55"/>
      <c r="IN1214" s="55"/>
      <c r="IO1214" s="55"/>
      <c r="IP1214" s="55"/>
      <c r="IQ1214" s="55"/>
      <c r="IR1214" s="55"/>
      <c r="IS1214" s="55"/>
      <c r="IT1214" s="55"/>
      <c r="IU1214" s="55"/>
      <c r="IV1214" s="55"/>
      <c r="IW1214" s="55"/>
    </row>
    <row r="1215" spans="1:257" s="22" customFormat="1" x14ac:dyDescent="0.2">
      <c r="A1215" s="36" t="s">
        <v>2142</v>
      </c>
      <c r="B1215" s="57">
        <f t="shared" si="54"/>
        <v>44781.371678240743</v>
      </c>
      <c r="C1215" s="27">
        <v>2022</v>
      </c>
      <c r="D1215" s="27">
        <v>8</v>
      </c>
      <c r="E1215" s="27">
        <v>8</v>
      </c>
      <c r="F1215" s="27">
        <v>8</v>
      </c>
      <c r="G1215" s="28">
        <v>55</v>
      </c>
      <c r="H1215" s="29">
        <v>13.7</v>
      </c>
      <c r="I1215" s="30">
        <v>54.095999999999997</v>
      </c>
      <c r="J1215" s="30">
        <v>86.382999999999996</v>
      </c>
      <c r="K1215" s="27">
        <v>0</v>
      </c>
      <c r="L1215" s="68" t="s">
        <v>3</v>
      </c>
      <c r="M1215" s="23">
        <v>2.2999999999999998</v>
      </c>
      <c r="N1215" s="23">
        <f t="shared" si="56"/>
        <v>2.5</v>
      </c>
      <c r="O1215" s="23">
        <v>2.5</v>
      </c>
      <c r="P1215" s="68" t="s">
        <v>4</v>
      </c>
      <c r="Q1215" s="68" t="s">
        <v>923</v>
      </c>
      <c r="R1215" s="19" t="s">
        <v>18</v>
      </c>
      <c r="S1215" s="68" t="s">
        <v>925</v>
      </c>
      <c r="T1215" s="68" t="s">
        <v>21</v>
      </c>
      <c r="U1215" s="55"/>
      <c r="V1215" s="55"/>
      <c r="W1215" s="55"/>
      <c r="X1215" s="55"/>
      <c r="Y1215" s="55"/>
      <c r="Z1215" s="55"/>
      <c r="AA1215" s="55"/>
      <c r="AB1215" s="55"/>
      <c r="AC1215" s="55"/>
      <c r="AD1215" s="55"/>
      <c r="AE1215" s="55"/>
      <c r="AF1215" s="55"/>
      <c r="AG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  <c r="AX1215" s="55"/>
      <c r="AY1215" s="55"/>
      <c r="AZ1215" s="55"/>
      <c r="BA1215" s="55"/>
      <c r="BB1215" s="55"/>
      <c r="BC1215" s="55"/>
      <c r="BD1215" s="55"/>
      <c r="BE1215" s="55"/>
      <c r="BF1215" s="55"/>
      <c r="BG1215" s="55"/>
      <c r="BH1215" s="55"/>
      <c r="BI1215" s="55"/>
      <c r="BJ1215" s="55"/>
      <c r="BK1215" s="55"/>
      <c r="BL1215" s="55"/>
      <c r="BM1215" s="55"/>
      <c r="BN1215" s="55"/>
      <c r="BO1215" s="55"/>
      <c r="BP1215" s="55"/>
      <c r="BQ1215" s="55"/>
      <c r="BR1215" s="55"/>
      <c r="BS1215" s="55"/>
      <c r="BT1215" s="55"/>
      <c r="BU1215" s="55"/>
      <c r="BV1215" s="55"/>
      <c r="BW1215" s="55"/>
      <c r="BX1215" s="55"/>
      <c r="BY1215" s="55"/>
      <c r="BZ1215" s="55"/>
      <c r="CA1215" s="55"/>
      <c r="CB1215" s="55"/>
      <c r="CC1215" s="55"/>
      <c r="CD1215" s="55"/>
      <c r="CE1215" s="55"/>
      <c r="CF1215" s="55"/>
      <c r="CG1215" s="55"/>
      <c r="CH1215" s="55"/>
      <c r="CI1215" s="55"/>
      <c r="CJ1215" s="55"/>
      <c r="CK1215" s="55"/>
      <c r="CL1215" s="55"/>
      <c r="CM1215" s="55"/>
      <c r="CN1215" s="55"/>
      <c r="CO1215" s="55"/>
      <c r="CP1215" s="55"/>
      <c r="CQ1215" s="55"/>
      <c r="CR1215" s="55"/>
      <c r="CS1215" s="55"/>
      <c r="CT1215" s="55"/>
      <c r="CU1215" s="55"/>
      <c r="CV1215" s="55"/>
      <c r="CW1215" s="55"/>
      <c r="CX1215" s="55"/>
      <c r="CY1215" s="55"/>
      <c r="CZ1215" s="55"/>
      <c r="DA1215" s="55"/>
      <c r="DB1215" s="55"/>
      <c r="DC1215" s="55"/>
      <c r="DD1215" s="55"/>
      <c r="DE1215" s="55"/>
      <c r="DF1215" s="55"/>
      <c r="DG1215" s="55"/>
      <c r="DH1215" s="55"/>
      <c r="DI1215" s="55"/>
      <c r="DJ1215" s="55"/>
      <c r="DK1215" s="55"/>
      <c r="DL1215" s="55"/>
      <c r="DM1215" s="55"/>
      <c r="DN1215" s="55"/>
      <c r="DO1215" s="55"/>
      <c r="DP1215" s="55"/>
      <c r="DQ1215" s="55"/>
      <c r="DR1215" s="55"/>
      <c r="DS1215" s="55"/>
      <c r="DT1215" s="55"/>
      <c r="DU1215" s="55"/>
      <c r="DV1215" s="55"/>
      <c r="DW1215" s="55"/>
      <c r="DX1215" s="55"/>
      <c r="DY1215" s="55"/>
      <c r="DZ1215" s="55"/>
      <c r="EA1215" s="55"/>
      <c r="EB1215" s="55"/>
      <c r="EC1215" s="55"/>
      <c r="ED1215" s="55"/>
      <c r="EE1215" s="55"/>
      <c r="EF1215" s="55"/>
      <c r="EG1215" s="55"/>
      <c r="EH1215" s="55"/>
      <c r="EI1215" s="55"/>
      <c r="EJ1215" s="55"/>
      <c r="EK1215" s="55"/>
      <c r="EL1215" s="55"/>
      <c r="EM1215" s="55"/>
      <c r="EN1215" s="55"/>
      <c r="EO1215" s="55"/>
      <c r="EP1215" s="55"/>
      <c r="EQ1215" s="55"/>
      <c r="ER1215" s="55"/>
      <c r="ES1215" s="55"/>
      <c r="ET1215" s="55"/>
      <c r="EU1215" s="55"/>
      <c r="EV1215" s="55"/>
      <c r="EW1215" s="55"/>
      <c r="EX1215" s="55"/>
      <c r="EY1215" s="55"/>
      <c r="EZ1215" s="55"/>
      <c r="FA1215" s="55"/>
      <c r="FB1215" s="55"/>
      <c r="FC1215" s="55"/>
      <c r="FD1215" s="55"/>
      <c r="FE1215" s="55"/>
      <c r="FF1215" s="55"/>
      <c r="FG1215" s="55"/>
      <c r="FH1215" s="55"/>
      <c r="FI1215" s="55"/>
      <c r="FJ1215" s="55"/>
      <c r="FK1215" s="55"/>
      <c r="FL1215" s="55"/>
      <c r="FM1215" s="55"/>
      <c r="FN1215" s="55"/>
      <c r="FO1215" s="55"/>
      <c r="FP1215" s="55"/>
      <c r="FQ1215" s="55"/>
      <c r="FR1215" s="55"/>
      <c r="FS1215" s="55"/>
      <c r="FT1215" s="55"/>
      <c r="FU1215" s="55"/>
      <c r="FV1215" s="55"/>
      <c r="FW1215" s="55"/>
      <c r="FX1215" s="55"/>
      <c r="FY1215" s="55"/>
      <c r="FZ1215" s="55"/>
      <c r="GA1215" s="55"/>
      <c r="GB1215" s="55"/>
      <c r="GC1215" s="55"/>
      <c r="GD1215" s="55"/>
      <c r="GE1215" s="55"/>
      <c r="GF1215" s="55"/>
      <c r="GG1215" s="55"/>
      <c r="GH1215" s="55"/>
      <c r="GI1215" s="55"/>
      <c r="GJ1215" s="55"/>
      <c r="GK1215" s="55"/>
      <c r="GL1215" s="55"/>
      <c r="GM1215" s="55"/>
      <c r="GN1215" s="55"/>
      <c r="GO1215" s="55"/>
      <c r="GP1215" s="55"/>
      <c r="GQ1215" s="55"/>
      <c r="GR1215" s="55"/>
      <c r="GS1215" s="55"/>
      <c r="GT1215" s="55"/>
      <c r="GU1215" s="55"/>
      <c r="GV1215" s="55"/>
      <c r="GW1215" s="55"/>
      <c r="GX1215" s="55"/>
      <c r="GY1215" s="55"/>
      <c r="GZ1215" s="55"/>
      <c r="HA1215" s="55"/>
      <c r="HB1215" s="55"/>
      <c r="HC1215" s="55"/>
      <c r="HD1215" s="55"/>
      <c r="HE1215" s="55"/>
      <c r="HF1215" s="55"/>
      <c r="HG1215" s="55"/>
      <c r="HH1215" s="55"/>
      <c r="HI1215" s="55"/>
      <c r="HJ1215" s="55"/>
      <c r="HK1215" s="55"/>
      <c r="HL1215" s="55"/>
      <c r="HM1215" s="55"/>
      <c r="HN1215" s="55"/>
      <c r="HO1215" s="55"/>
      <c r="HP1215" s="55"/>
      <c r="HQ1215" s="55"/>
      <c r="HR1215" s="55"/>
      <c r="HS1215" s="55"/>
      <c r="HT1215" s="55"/>
      <c r="HU1215" s="55"/>
      <c r="HV1215" s="55"/>
      <c r="HW1215" s="55"/>
      <c r="HX1215" s="55"/>
      <c r="HY1215" s="55"/>
      <c r="HZ1215" s="55"/>
      <c r="IA1215" s="55"/>
      <c r="IB1215" s="55"/>
      <c r="IC1215" s="55"/>
      <c r="ID1215" s="55"/>
      <c r="IE1215" s="55"/>
      <c r="IF1215" s="55"/>
      <c r="IG1215" s="55"/>
      <c r="IH1215" s="55"/>
      <c r="II1215" s="55"/>
      <c r="IJ1215" s="55"/>
      <c r="IK1215" s="55"/>
      <c r="IL1215" s="55"/>
      <c r="IM1215" s="55"/>
      <c r="IN1215" s="55"/>
      <c r="IO1215" s="55"/>
      <c r="IP1215" s="55"/>
      <c r="IQ1215" s="55"/>
      <c r="IR1215" s="55"/>
      <c r="IS1215" s="55"/>
      <c r="IT1215" s="55"/>
      <c r="IU1215" s="55"/>
      <c r="IV1215" s="55"/>
      <c r="IW1215" s="55"/>
    </row>
    <row r="1216" spans="1:257" s="22" customFormat="1" x14ac:dyDescent="0.2">
      <c r="A1216" s="36" t="s">
        <v>2143</v>
      </c>
      <c r="B1216" s="57">
        <f t="shared" si="54"/>
        <v>44781.40283564815</v>
      </c>
      <c r="C1216" s="27">
        <v>2022</v>
      </c>
      <c r="D1216" s="27">
        <v>8</v>
      </c>
      <c r="E1216" s="27">
        <v>8</v>
      </c>
      <c r="F1216" s="27">
        <v>9</v>
      </c>
      <c r="G1216" s="28">
        <v>40</v>
      </c>
      <c r="H1216" s="29">
        <v>5.63</v>
      </c>
      <c r="I1216" s="30">
        <v>54.372</v>
      </c>
      <c r="J1216" s="30">
        <v>86.08</v>
      </c>
      <c r="K1216" s="27">
        <v>0</v>
      </c>
      <c r="L1216" s="68" t="s">
        <v>3</v>
      </c>
      <c r="M1216" s="23">
        <v>2.2000000000000002</v>
      </c>
      <c r="N1216" s="23">
        <f t="shared" si="56"/>
        <v>2.4</v>
      </c>
      <c r="O1216" s="23">
        <v>2.4</v>
      </c>
      <c r="P1216" s="68" t="s">
        <v>4</v>
      </c>
      <c r="Q1216" s="68" t="s">
        <v>923</v>
      </c>
      <c r="R1216" s="19" t="s">
        <v>18</v>
      </c>
      <c r="S1216" s="68" t="s">
        <v>925</v>
      </c>
      <c r="T1216" s="68" t="s">
        <v>21</v>
      </c>
      <c r="U1216" s="55"/>
      <c r="V1216" s="55"/>
      <c r="W1216" s="55"/>
      <c r="X1216" s="55"/>
      <c r="Y1216" s="55"/>
      <c r="Z1216" s="55"/>
      <c r="AA1216" s="55"/>
      <c r="AB1216" s="55"/>
      <c r="AC1216" s="55"/>
      <c r="AD1216" s="55"/>
      <c r="AE1216" s="55"/>
      <c r="AF1216" s="55"/>
      <c r="AG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  <c r="AX1216" s="55"/>
      <c r="AY1216" s="55"/>
      <c r="AZ1216" s="55"/>
      <c r="BA1216" s="55"/>
      <c r="BB1216" s="55"/>
      <c r="BC1216" s="55"/>
      <c r="BD1216" s="55"/>
      <c r="BE1216" s="55"/>
      <c r="BF1216" s="55"/>
      <c r="BG1216" s="55"/>
      <c r="BH1216" s="55"/>
      <c r="BI1216" s="55"/>
      <c r="BJ1216" s="55"/>
      <c r="BK1216" s="55"/>
      <c r="BL1216" s="55"/>
      <c r="BM1216" s="55"/>
      <c r="BN1216" s="55"/>
      <c r="BO1216" s="55"/>
      <c r="BP1216" s="55"/>
      <c r="BQ1216" s="55"/>
      <c r="BR1216" s="55"/>
      <c r="BS1216" s="55"/>
      <c r="BT1216" s="55"/>
      <c r="BU1216" s="55"/>
      <c r="BV1216" s="55"/>
      <c r="BW1216" s="55"/>
      <c r="BX1216" s="55"/>
      <c r="BY1216" s="55"/>
      <c r="BZ1216" s="55"/>
      <c r="CA1216" s="55"/>
      <c r="CB1216" s="55"/>
      <c r="CC1216" s="55"/>
      <c r="CD1216" s="55"/>
      <c r="CE1216" s="55"/>
      <c r="CF1216" s="55"/>
      <c r="CG1216" s="55"/>
      <c r="CH1216" s="55"/>
      <c r="CI1216" s="55"/>
      <c r="CJ1216" s="55"/>
      <c r="CK1216" s="55"/>
      <c r="CL1216" s="55"/>
      <c r="CM1216" s="55"/>
      <c r="CN1216" s="55"/>
      <c r="CO1216" s="55"/>
      <c r="CP1216" s="55"/>
      <c r="CQ1216" s="55"/>
      <c r="CR1216" s="55"/>
      <c r="CS1216" s="55"/>
      <c r="CT1216" s="55"/>
      <c r="CU1216" s="55"/>
      <c r="CV1216" s="55"/>
      <c r="CW1216" s="55"/>
      <c r="CX1216" s="55"/>
      <c r="CY1216" s="55"/>
      <c r="CZ1216" s="55"/>
      <c r="DA1216" s="55"/>
      <c r="DB1216" s="55"/>
      <c r="DC1216" s="55"/>
      <c r="DD1216" s="55"/>
      <c r="DE1216" s="55"/>
      <c r="DF1216" s="55"/>
      <c r="DG1216" s="55"/>
      <c r="DH1216" s="55"/>
      <c r="DI1216" s="55"/>
      <c r="DJ1216" s="55"/>
      <c r="DK1216" s="55"/>
      <c r="DL1216" s="55"/>
      <c r="DM1216" s="55"/>
      <c r="DN1216" s="55"/>
      <c r="DO1216" s="55"/>
      <c r="DP1216" s="55"/>
      <c r="DQ1216" s="55"/>
      <c r="DR1216" s="55"/>
      <c r="DS1216" s="55"/>
      <c r="DT1216" s="55"/>
      <c r="DU1216" s="55"/>
      <c r="DV1216" s="55"/>
      <c r="DW1216" s="55"/>
      <c r="DX1216" s="55"/>
      <c r="DY1216" s="55"/>
      <c r="DZ1216" s="55"/>
      <c r="EA1216" s="55"/>
      <c r="EB1216" s="55"/>
      <c r="EC1216" s="55"/>
      <c r="ED1216" s="55"/>
      <c r="EE1216" s="55"/>
      <c r="EF1216" s="55"/>
      <c r="EG1216" s="55"/>
      <c r="EH1216" s="55"/>
      <c r="EI1216" s="55"/>
      <c r="EJ1216" s="55"/>
      <c r="EK1216" s="55"/>
      <c r="EL1216" s="55"/>
      <c r="EM1216" s="55"/>
      <c r="EN1216" s="55"/>
      <c r="EO1216" s="55"/>
      <c r="EP1216" s="55"/>
      <c r="EQ1216" s="55"/>
      <c r="ER1216" s="55"/>
      <c r="ES1216" s="55"/>
      <c r="ET1216" s="55"/>
      <c r="EU1216" s="55"/>
      <c r="EV1216" s="55"/>
      <c r="EW1216" s="55"/>
      <c r="EX1216" s="55"/>
      <c r="EY1216" s="55"/>
      <c r="EZ1216" s="55"/>
      <c r="FA1216" s="55"/>
      <c r="FB1216" s="55"/>
      <c r="FC1216" s="55"/>
      <c r="FD1216" s="55"/>
      <c r="FE1216" s="55"/>
      <c r="FF1216" s="55"/>
      <c r="FG1216" s="55"/>
      <c r="FH1216" s="55"/>
      <c r="FI1216" s="55"/>
      <c r="FJ1216" s="55"/>
      <c r="FK1216" s="55"/>
      <c r="FL1216" s="55"/>
      <c r="FM1216" s="55"/>
      <c r="FN1216" s="55"/>
      <c r="FO1216" s="55"/>
      <c r="FP1216" s="55"/>
      <c r="FQ1216" s="55"/>
      <c r="FR1216" s="55"/>
      <c r="FS1216" s="55"/>
      <c r="FT1216" s="55"/>
      <c r="FU1216" s="55"/>
      <c r="FV1216" s="55"/>
      <c r="FW1216" s="55"/>
      <c r="FX1216" s="55"/>
      <c r="FY1216" s="55"/>
      <c r="FZ1216" s="55"/>
      <c r="GA1216" s="55"/>
      <c r="GB1216" s="55"/>
      <c r="GC1216" s="55"/>
      <c r="GD1216" s="55"/>
      <c r="GE1216" s="55"/>
      <c r="GF1216" s="55"/>
      <c r="GG1216" s="55"/>
      <c r="GH1216" s="55"/>
      <c r="GI1216" s="55"/>
      <c r="GJ1216" s="55"/>
      <c r="GK1216" s="55"/>
      <c r="GL1216" s="55"/>
      <c r="GM1216" s="55"/>
      <c r="GN1216" s="55"/>
      <c r="GO1216" s="55"/>
      <c r="GP1216" s="55"/>
      <c r="GQ1216" s="55"/>
      <c r="GR1216" s="55"/>
      <c r="GS1216" s="55"/>
      <c r="GT1216" s="55"/>
      <c r="GU1216" s="55"/>
      <c r="GV1216" s="55"/>
      <c r="GW1216" s="55"/>
      <c r="GX1216" s="55"/>
      <c r="GY1216" s="55"/>
      <c r="GZ1216" s="55"/>
      <c r="HA1216" s="55"/>
      <c r="HB1216" s="55"/>
      <c r="HC1216" s="55"/>
      <c r="HD1216" s="55"/>
      <c r="HE1216" s="55"/>
      <c r="HF1216" s="55"/>
      <c r="HG1216" s="55"/>
      <c r="HH1216" s="55"/>
      <c r="HI1216" s="55"/>
      <c r="HJ1216" s="55"/>
      <c r="HK1216" s="55"/>
      <c r="HL1216" s="55"/>
      <c r="HM1216" s="55"/>
      <c r="HN1216" s="55"/>
      <c r="HO1216" s="55"/>
      <c r="HP1216" s="55"/>
      <c r="HQ1216" s="55"/>
      <c r="HR1216" s="55"/>
      <c r="HS1216" s="55"/>
      <c r="HT1216" s="55"/>
      <c r="HU1216" s="55"/>
      <c r="HV1216" s="55"/>
      <c r="HW1216" s="55"/>
      <c r="HX1216" s="55"/>
      <c r="HY1216" s="55"/>
      <c r="HZ1216" s="55"/>
      <c r="IA1216" s="55"/>
      <c r="IB1216" s="55"/>
      <c r="IC1216" s="55"/>
      <c r="ID1216" s="55"/>
      <c r="IE1216" s="55"/>
      <c r="IF1216" s="55"/>
      <c r="IG1216" s="55"/>
      <c r="IH1216" s="55"/>
      <c r="II1216" s="55"/>
      <c r="IJ1216" s="55"/>
      <c r="IK1216" s="55"/>
      <c r="IL1216" s="55"/>
      <c r="IM1216" s="55"/>
      <c r="IN1216" s="55"/>
      <c r="IO1216" s="55"/>
      <c r="IP1216" s="55"/>
      <c r="IQ1216" s="55"/>
      <c r="IR1216" s="55"/>
      <c r="IS1216" s="55"/>
      <c r="IT1216" s="55"/>
      <c r="IU1216" s="55"/>
      <c r="IV1216" s="55"/>
      <c r="IW1216" s="55"/>
    </row>
    <row r="1217" spans="1:257" s="22" customFormat="1" x14ac:dyDescent="0.2">
      <c r="A1217" s="36" t="s">
        <v>2144</v>
      </c>
      <c r="B1217" s="57">
        <f t="shared" si="54"/>
        <v>44781.413275462961</v>
      </c>
      <c r="C1217" s="27">
        <v>2022</v>
      </c>
      <c r="D1217" s="27">
        <v>8</v>
      </c>
      <c r="E1217" s="27">
        <v>8</v>
      </c>
      <c r="F1217" s="27">
        <v>9</v>
      </c>
      <c r="G1217" s="28">
        <v>55</v>
      </c>
      <c r="H1217" s="29">
        <v>7.24</v>
      </c>
      <c r="I1217" s="30">
        <v>54.25</v>
      </c>
      <c r="J1217" s="30">
        <v>86.191999999999993</v>
      </c>
      <c r="K1217" s="27">
        <v>0</v>
      </c>
      <c r="L1217" s="68" t="s">
        <v>3</v>
      </c>
      <c r="M1217" s="23">
        <v>2.6</v>
      </c>
      <c r="N1217" s="23">
        <f t="shared" si="56"/>
        <v>2.7</v>
      </c>
      <c r="O1217" s="23">
        <v>2.7</v>
      </c>
      <c r="P1217" s="68" t="s">
        <v>4</v>
      </c>
      <c r="Q1217" s="68" t="s">
        <v>923</v>
      </c>
      <c r="R1217" s="19" t="s">
        <v>18</v>
      </c>
      <c r="S1217" s="68" t="s">
        <v>925</v>
      </c>
      <c r="T1217" s="68" t="s">
        <v>21</v>
      </c>
      <c r="U1217" s="55"/>
      <c r="V1217" s="55"/>
      <c r="W1217" s="55"/>
      <c r="X1217" s="55"/>
      <c r="Y1217" s="55"/>
      <c r="Z1217" s="55"/>
      <c r="AA1217" s="55"/>
      <c r="AB1217" s="55"/>
      <c r="AC1217" s="55"/>
      <c r="AD1217" s="55"/>
      <c r="AE1217" s="55"/>
      <c r="AF1217" s="55"/>
      <c r="AG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  <c r="AX1217" s="55"/>
      <c r="AY1217" s="55"/>
      <c r="AZ1217" s="55"/>
      <c r="BA1217" s="55"/>
      <c r="BB1217" s="55"/>
      <c r="BC1217" s="55"/>
      <c r="BD1217" s="55"/>
      <c r="BE1217" s="55"/>
      <c r="BF1217" s="55"/>
      <c r="BG1217" s="55"/>
      <c r="BH1217" s="55"/>
      <c r="BI1217" s="55"/>
      <c r="BJ1217" s="55"/>
      <c r="BK1217" s="55"/>
      <c r="BL1217" s="55"/>
      <c r="BM1217" s="55"/>
      <c r="BN1217" s="55"/>
      <c r="BO1217" s="55"/>
      <c r="BP1217" s="55"/>
      <c r="BQ1217" s="55"/>
      <c r="BR1217" s="55"/>
      <c r="BS1217" s="55"/>
      <c r="BT1217" s="55"/>
      <c r="BU1217" s="55"/>
      <c r="BV1217" s="55"/>
      <c r="BW1217" s="55"/>
      <c r="BX1217" s="55"/>
      <c r="BY1217" s="55"/>
      <c r="BZ1217" s="55"/>
      <c r="CA1217" s="55"/>
      <c r="CB1217" s="55"/>
      <c r="CC1217" s="55"/>
      <c r="CD1217" s="55"/>
      <c r="CE1217" s="55"/>
      <c r="CF1217" s="55"/>
      <c r="CG1217" s="55"/>
      <c r="CH1217" s="55"/>
      <c r="CI1217" s="55"/>
      <c r="CJ1217" s="55"/>
      <c r="CK1217" s="55"/>
      <c r="CL1217" s="55"/>
      <c r="CM1217" s="55"/>
      <c r="CN1217" s="55"/>
      <c r="CO1217" s="55"/>
      <c r="CP1217" s="55"/>
      <c r="CQ1217" s="55"/>
      <c r="CR1217" s="55"/>
      <c r="CS1217" s="55"/>
      <c r="CT1217" s="55"/>
      <c r="CU1217" s="55"/>
      <c r="CV1217" s="55"/>
      <c r="CW1217" s="55"/>
      <c r="CX1217" s="55"/>
      <c r="CY1217" s="55"/>
      <c r="CZ1217" s="55"/>
      <c r="DA1217" s="55"/>
      <c r="DB1217" s="55"/>
      <c r="DC1217" s="55"/>
      <c r="DD1217" s="55"/>
      <c r="DE1217" s="55"/>
      <c r="DF1217" s="55"/>
      <c r="DG1217" s="55"/>
      <c r="DH1217" s="55"/>
      <c r="DI1217" s="55"/>
      <c r="DJ1217" s="55"/>
      <c r="DK1217" s="55"/>
      <c r="DL1217" s="55"/>
      <c r="DM1217" s="55"/>
      <c r="DN1217" s="55"/>
      <c r="DO1217" s="55"/>
      <c r="DP1217" s="55"/>
      <c r="DQ1217" s="55"/>
      <c r="DR1217" s="55"/>
      <c r="DS1217" s="55"/>
      <c r="DT1217" s="55"/>
      <c r="DU1217" s="55"/>
      <c r="DV1217" s="55"/>
      <c r="DW1217" s="55"/>
      <c r="DX1217" s="55"/>
      <c r="DY1217" s="55"/>
      <c r="DZ1217" s="55"/>
      <c r="EA1217" s="55"/>
      <c r="EB1217" s="55"/>
      <c r="EC1217" s="55"/>
      <c r="ED1217" s="55"/>
      <c r="EE1217" s="55"/>
      <c r="EF1217" s="55"/>
      <c r="EG1217" s="55"/>
      <c r="EH1217" s="55"/>
      <c r="EI1217" s="55"/>
      <c r="EJ1217" s="55"/>
      <c r="EK1217" s="55"/>
      <c r="EL1217" s="55"/>
      <c r="EM1217" s="55"/>
      <c r="EN1217" s="55"/>
      <c r="EO1217" s="55"/>
      <c r="EP1217" s="55"/>
      <c r="EQ1217" s="55"/>
      <c r="ER1217" s="55"/>
      <c r="ES1217" s="55"/>
      <c r="ET1217" s="55"/>
      <c r="EU1217" s="55"/>
      <c r="EV1217" s="55"/>
      <c r="EW1217" s="55"/>
      <c r="EX1217" s="55"/>
      <c r="EY1217" s="55"/>
      <c r="EZ1217" s="55"/>
      <c r="FA1217" s="55"/>
      <c r="FB1217" s="55"/>
      <c r="FC1217" s="55"/>
      <c r="FD1217" s="55"/>
      <c r="FE1217" s="55"/>
      <c r="FF1217" s="55"/>
      <c r="FG1217" s="55"/>
      <c r="FH1217" s="55"/>
      <c r="FI1217" s="55"/>
      <c r="FJ1217" s="55"/>
      <c r="FK1217" s="55"/>
      <c r="FL1217" s="55"/>
      <c r="FM1217" s="55"/>
      <c r="FN1217" s="55"/>
      <c r="FO1217" s="55"/>
      <c r="FP1217" s="55"/>
      <c r="FQ1217" s="55"/>
      <c r="FR1217" s="55"/>
      <c r="FS1217" s="55"/>
      <c r="FT1217" s="55"/>
      <c r="FU1217" s="55"/>
      <c r="FV1217" s="55"/>
      <c r="FW1217" s="55"/>
      <c r="FX1217" s="55"/>
      <c r="FY1217" s="55"/>
      <c r="FZ1217" s="55"/>
      <c r="GA1217" s="55"/>
      <c r="GB1217" s="55"/>
      <c r="GC1217" s="55"/>
      <c r="GD1217" s="55"/>
      <c r="GE1217" s="55"/>
      <c r="GF1217" s="55"/>
      <c r="GG1217" s="55"/>
      <c r="GH1217" s="55"/>
      <c r="GI1217" s="55"/>
      <c r="GJ1217" s="55"/>
      <c r="GK1217" s="55"/>
      <c r="GL1217" s="55"/>
      <c r="GM1217" s="55"/>
      <c r="GN1217" s="55"/>
      <c r="GO1217" s="55"/>
      <c r="GP1217" s="55"/>
      <c r="GQ1217" s="55"/>
      <c r="GR1217" s="55"/>
      <c r="GS1217" s="55"/>
      <c r="GT1217" s="55"/>
      <c r="GU1217" s="55"/>
      <c r="GV1217" s="55"/>
      <c r="GW1217" s="55"/>
      <c r="GX1217" s="55"/>
      <c r="GY1217" s="55"/>
      <c r="GZ1217" s="55"/>
      <c r="HA1217" s="55"/>
      <c r="HB1217" s="55"/>
      <c r="HC1217" s="55"/>
      <c r="HD1217" s="55"/>
      <c r="HE1217" s="55"/>
      <c r="HF1217" s="55"/>
      <c r="HG1217" s="55"/>
      <c r="HH1217" s="55"/>
      <c r="HI1217" s="55"/>
      <c r="HJ1217" s="55"/>
      <c r="HK1217" s="55"/>
      <c r="HL1217" s="55"/>
      <c r="HM1217" s="55"/>
      <c r="HN1217" s="55"/>
      <c r="HO1217" s="55"/>
      <c r="HP1217" s="55"/>
      <c r="HQ1217" s="55"/>
      <c r="HR1217" s="55"/>
      <c r="HS1217" s="55"/>
      <c r="HT1217" s="55"/>
      <c r="HU1217" s="55"/>
      <c r="HV1217" s="55"/>
      <c r="HW1217" s="55"/>
      <c r="HX1217" s="55"/>
      <c r="HY1217" s="55"/>
      <c r="HZ1217" s="55"/>
      <c r="IA1217" s="55"/>
      <c r="IB1217" s="55"/>
      <c r="IC1217" s="55"/>
      <c r="ID1217" s="55"/>
      <c r="IE1217" s="55"/>
      <c r="IF1217" s="55"/>
      <c r="IG1217" s="55"/>
      <c r="IH1217" s="55"/>
      <c r="II1217" s="55"/>
      <c r="IJ1217" s="55"/>
      <c r="IK1217" s="55"/>
      <c r="IL1217" s="55"/>
      <c r="IM1217" s="55"/>
      <c r="IN1217" s="55"/>
      <c r="IO1217" s="55"/>
      <c r="IP1217" s="55"/>
      <c r="IQ1217" s="55"/>
      <c r="IR1217" s="55"/>
      <c r="IS1217" s="55"/>
      <c r="IT1217" s="55"/>
      <c r="IU1217" s="55"/>
      <c r="IV1217" s="55"/>
      <c r="IW1217" s="55"/>
    </row>
    <row r="1218" spans="1:257" s="22" customFormat="1" x14ac:dyDescent="0.2">
      <c r="A1218" s="36" t="s">
        <v>2145</v>
      </c>
      <c r="B1218" s="57">
        <f t="shared" si="54"/>
        <v>44781.585092592592</v>
      </c>
      <c r="C1218" s="27">
        <v>2022</v>
      </c>
      <c r="D1218" s="27">
        <v>8</v>
      </c>
      <c r="E1218" s="27">
        <v>8</v>
      </c>
      <c r="F1218" s="27">
        <v>14</v>
      </c>
      <c r="G1218" s="28">
        <v>2</v>
      </c>
      <c r="H1218" s="29">
        <v>32.04</v>
      </c>
      <c r="I1218" s="30">
        <v>54.095999999999997</v>
      </c>
      <c r="J1218" s="30">
        <v>86.447999999999993</v>
      </c>
      <c r="K1218" s="27">
        <v>4</v>
      </c>
      <c r="L1218" s="35">
        <v>1</v>
      </c>
      <c r="M1218" s="23">
        <v>1.9</v>
      </c>
      <c r="N1218" s="23">
        <f t="shared" si="56"/>
        <v>2.2000000000000002</v>
      </c>
      <c r="O1218" s="23">
        <v>2.2000000000000002</v>
      </c>
      <c r="P1218" s="68" t="s">
        <v>4</v>
      </c>
      <c r="Q1218" s="68" t="s">
        <v>923</v>
      </c>
      <c r="R1218" s="19" t="s">
        <v>18</v>
      </c>
      <c r="S1218" s="68" t="s">
        <v>924</v>
      </c>
      <c r="T1218" s="68" t="s">
        <v>21</v>
      </c>
      <c r="U1218" s="55"/>
      <c r="V1218" s="55"/>
      <c r="W1218" s="55"/>
      <c r="X1218" s="55"/>
      <c r="Y1218" s="55"/>
      <c r="Z1218" s="55"/>
      <c r="AA1218" s="55"/>
      <c r="AB1218" s="55"/>
      <c r="AC1218" s="55"/>
      <c r="AD1218" s="55"/>
      <c r="AE1218" s="55"/>
      <c r="AF1218" s="55"/>
      <c r="AG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  <c r="AX1218" s="55"/>
      <c r="AY1218" s="55"/>
      <c r="AZ1218" s="55"/>
      <c r="BA1218" s="55"/>
      <c r="BB1218" s="55"/>
      <c r="BC1218" s="55"/>
      <c r="BD1218" s="55"/>
      <c r="BE1218" s="55"/>
      <c r="BF1218" s="55"/>
      <c r="BG1218" s="55"/>
      <c r="BH1218" s="55"/>
      <c r="BI1218" s="55"/>
      <c r="BJ1218" s="55"/>
      <c r="BK1218" s="55"/>
      <c r="BL1218" s="55"/>
      <c r="BM1218" s="55"/>
      <c r="BN1218" s="55"/>
      <c r="BO1218" s="55"/>
      <c r="BP1218" s="55"/>
      <c r="BQ1218" s="55"/>
      <c r="BR1218" s="55"/>
      <c r="BS1218" s="55"/>
      <c r="BT1218" s="55"/>
      <c r="BU1218" s="55"/>
      <c r="BV1218" s="55"/>
      <c r="BW1218" s="55"/>
      <c r="BX1218" s="55"/>
      <c r="BY1218" s="55"/>
      <c r="BZ1218" s="55"/>
      <c r="CA1218" s="55"/>
      <c r="CB1218" s="55"/>
      <c r="CC1218" s="55"/>
      <c r="CD1218" s="55"/>
      <c r="CE1218" s="55"/>
      <c r="CF1218" s="55"/>
      <c r="CG1218" s="55"/>
      <c r="CH1218" s="55"/>
      <c r="CI1218" s="55"/>
      <c r="CJ1218" s="55"/>
      <c r="CK1218" s="55"/>
      <c r="CL1218" s="55"/>
      <c r="CM1218" s="55"/>
      <c r="CN1218" s="55"/>
      <c r="CO1218" s="55"/>
      <c r="CP1218" s="55"/>
      <c r="CQ1218" s="55"/>
      <c r="CR1218" s="55"/>
      <c r="CS1218" s="55"/>
      <c r="CT1218" s="55"/>
      <c r="CU1218" s="55"/>
      <c r="CV1218" s="55"/>
      <c r="CW1218" s="55"/>
      <c r="CX1218" s="55"/>
      <c r="CY1218" s="55"/>
      <c r="CZ1218" s="55"/>
      <c r="DA1218" s="55"/>
      <c r="DB1218" s="55"/>
      <c r="DC1218" s="55"/>
      <c r="DD1218" s="55"/>
      <c r="DE1218" s="55"/>
      <c r="DF1218" s="55"/>
      <c r="DG1218" s="55"/>
      <c r="DH1218" s="55"/>
      <c r="DI1218" s="55"/>
      <c r="DJ1218" s="55"/>
      <c r="DK1218" s="55"/>
      <c r="DL1218" s="55"/>
      <c r="DM1218" s="55"/>
      <c r="DN1218" s="55"/>
      <c r="DO1218" s="55"/>
      <c r="DP1218" s="55"/>
      <c r="DQ1218" s="55"/>
      <c r="DR1218" s="55"/>
      <c r="DS1218" s="55"/>
      <c r="DT1218" s="55"/>
      <c r="DU1218" s="55"/>
      <c r="DV1218" s="55"/>
      <c r="DW1218" s="55"/>
      <c r="DX1218" s="55"/>
      <c r="DY1218" s="55"/>
      <c r="DZ1218" s="55"/>
      <c r="EA1218" s="55"/>
      <c r="EB1218" s="55"/>
      <c r="EC1218" s="55"/>
      <c r="ED1218" s="55"/>
      <c r="EE1218" s="55"/>
      <c r="EF1218" s="55"/>
      <c r="EG1218" s="55"/>
      <c r="EH1218" s="55"/>
      <c r="EI1218" s="55"/>
      <c r="EJ1218" s="55"/>
      <c r="EK1218" s="55"/>
      <c r="EL1218" s="55"/>
      <c r="EM1218" s="55"/>
      <c r="EN1218" s="55"/>
      <c r="EO1218" s="55"/>
      <c r="EP1218" s="55"/>
      <c r="EQ1218" s="55"/>
      <c r="ER1218" s="55"/>
      <c r="ES1218" s="55"/>
      <c r="ET1218" s="55"/>
      <c r="EU1218" s="55"/>
      <c r="EV1218" s="55"/>
      <c r="EW1218" s="55"/>
      <c r="EX1218" s="55"/>
      <c r="EY1218" s="55"/>
      <c r="EZ1218" s="55"/>
      <c r="FA1218" s="55"/>
      <c r="FB1218" s="55"/>
      <c r="FC1218" s="55"/>
      <c r="FD1218" s="55"/>
      <c r="FE1218" s="55"/>
      <c r="FF1218" s="55"/>
      <c r="FG1218" s="55"/>
      <c r="FH1218" s="55"/>
      <c r="FI1218" s="55"/>
      <c r="FJ1218" s="55"/>
      <c r="FK1218" s="55"/>
      <c r="FL1218" s="55"/>
      <c r="FM1218" s="55"/>
      <c r="FN1218" s="55"/>
      <c r="FO1218" s="55"/>
      <c r="FP1218" s="55"/>
      <c r="FQ1218" s="55"/>
      <c r="FR1218" s="55"/>
      <c r="FS1218" s="55"/>
      <c r="FT1218" s="55"/>
      <c r="FU1218" s="55"/>
      <c r="FV1218" s="55"/>
      <c r="FW1218" s="55"/>
      <c r="FX1218" s="55"/>
      <c r="FY1218" s="55"/>
      <c r="FZ1218" s="55"/>
      <c r="GA1218" s="55"/>
      <c r="GB1218" s="55"/>
      <c r="GC1218" s="55"/>
      <c r="GD1218" s="55"/>
      <c r="GE1218" s="55"/>
      <c r="GF1218" s="55"/>
      <c r="GG1218" s="55"/>
      <c r="GH1218" s="55"/>
      <c r="GI1218" s="55"/>
      <c r="GJ1218" s="55"/>
      <c r="GK1218" s="55"/>
      <c r="GL1218" s="55"/>
      <c r="GM1218" s="55"/>
      <c r="GN1218" s="55"/>
      <c r="GO1218" s="55"/>
      <c r="GP1218" s="55"/>
      <c r="GQ1218" s="55"/>
      <c r="GR1218" s="55"/>
      <c r="GS1218" s="55"/>
      <c r="GT1218" s="55"/>
      <c r="GU1218" s="55"/>
      <c r="GV1218" s="55"/>
      <c r="GW1218" s="55"/>
      <c r="GX1218" s="55"/>
      <c r="GY1218" s="55"/>
      <c r="GZ1218" s="55"/>
      <c r="HA1218" s="55"/>
      <c r="HB1218" s="55"/>
      <c r="HC1218" s="55"/>
      <c r="HD1218" s="55"/>
      <c r="HE1218" s="55"/>
      <c r="HF1218" s="55"/>
      <c r="HG1218" s="55"/>
      <c r="HH1218" s="55"/>
      <c r="HI1218" s="55"/>
      <c r="HJ1218" s="55"/>
      <c r="HK1218" s="55"/>
      <c r="HL1218" s="55"/>
      <c r="HM1218" s="55"/>
      <c r="HN1218" s="55"/>
      <c r="HO1218" s="55"/>
      <c r="HP1218" s="55"/>
      <c r="HQ1218" s="55"/>
      <c r="HR1218" s="55"/>
      <c r="HS1218" s="55"/>
      <c r="HT1218" s="55"/>
      <c r="HU1218" s="55"/>
      <c r="HV1218" s="55"/>
      <c r="HW1218" s="55"/>
      <c r="HX1218" s="55"/>
      <c r="HY1218" s="55"/>
      <c r="HZ1218" s="55"/>
      <c r="IA1218" s="55"/>
      <c r="IB1218" s="55"/>
      <c r="IC1218" s="55"/>
      <c r="ID1218" s="55"/>
      <c r="IE1218" s="55"/>
      <c r="IF1218" s="55"/>
      <c r="IG1218" s="55"/>
      <c r="IH1218" s="55"/>
      <c r="II1218" s="55"/>
      <c r="IJ1218" s="55"/>
      <c r="IK1218" s="55"/>
      <c r="IL1218" s="55"/>
      <c r="IM1218" s="55"/>
      <c r="IN1218" s="55"/>
      <c r="IO1218" s="55"/>
      <c r="IP1218" s="55"/>
      <c r="IQ1218" s="55"/>
      <c r="IR1218" s="55"/>
      <c r="IS1218" s="55"/>
      <c r="IT1218" s="55"/>
      <c r="IU1218" s="55"/>
      <c r="IV1218" s="55"/>
      <c r="IW1218" s="55"/>
    </row>
    <row r="1219" spans="1:257" s="22" customFormat="1" x14ac:dyDescent="0.2">
      <c r="A1219" s="36" t="s">
        <v>2146</v>
      </c>
      <c r="B1219" s="57">
        <f t="shared" si="54"/>
        <v>44781.761990740742</v>
      </c>
      <c r="C1219" s="27">
        <v>2022</v>
      </c>
      <c r="D1219" s="27">
        <v>8</v>
      </c>
      <c r="E1219" s="27">
        <v>8</v>
      </c>
      <c r="F1219" s="27">
        <v>18</v>
      </c>
      <c r="G1219" s="28">
        <v>17</v>
      </c>
      <c r="H1219" s="29">
        <v>16.66</v>
      </c>
      <c r="I1219" s="30">
        <v>54.292000000000002</v>
      </c>
      <c r="J1219" s="30">
        <v>86.105000000000004</v>
      </c>
      <c r="K1219" s="27">
        <v>3</v>
      </c>
      <c r="L1219" s="35">
        <v>1</v>
      </c>
      <c r="M1219" s="23">
        <v>0.4</v>
      </c>
      <c r="N1219" s="23">
        <f t="shared" si="56"/>
        <v>1</v>
      </c>
      <c r="O1219" s="23">
        <v>1</v>
      </c>
      <c r="P1219" s="68" t="s">
        <v>4</v>
      </c>
      <c r="Q1219" s="68" t="s">
        <v>923</v>
      </c>
      <c r="R1219" s="19" t="s">
        <v>18</v>
      </c>
      <c r="S1219" s="68" t="s">
        <v>924</v>
      </c>
      <c r="T1219" s="68"/>
      <c r="U1219" s="55"/>
      <c r="V1219" s="55"/>
      <c r="W1219" s="55"/>
      <c r="X1219" s="55"/>
      <c r="Y1219" s="55"/>
      <c r="Z1219" s="55"/>
      <c r="AA1219" s="55"/>
      <c r="AB1219" s="55"/>
      <c r="AC1219" s="55"/>
      <c r="AD1219" s="55"/>
      <c r="AE1219" s="55"/>
      <c r="AF1219" s="55"/>
      <c r="AG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  <c r="AX1219" s="55"/>
      <c r="AY1219" s="55"/>
      <c r="AZ1219" s="55"/>
      <c r="BA1219" s="55"/>
      <c r="BB1219" s="55"/>
      <c r="BC1219" s="55"/>
      <c r="BD1219" s="55"/>
      <c r="BE1219" s="55"/>
      <c r="BF1219" s="55"/>
      <c r="BG1219" s="55"/>
      <c r="BH1219" s="55"/>
      <c r="BI1219" s="55"/>
      <c r="BJ1219" s="55"/>
      <c r="BK1219" s="55"/>
      <c r="BL1219" s="55"/>
      <c r="BM1219" s="55"/>
      <c r="BN1219" s="55"/>
      <c r="BO1219" s="55"/>
      <c r="BP1219" s="55"/>
      <c r="BQ1219" s="55"/>
      <c r="BR1219" s="55"/>
      <c r="BS1219" s="55"/>
      <c r="BT1219" s="55"/>
      <c r="BU1219" s="55"/>
      <c r="BV1219" s="55"/>
      <c r="BW1219" s="55"/>
      <c r="BX1219" s="55"/>
      <c r="BY1219" s="55"/>
      <c r="BZ1219" s="55"/>
      <c r="CA1219" s="55"/>
      <c r="CB1219" s="55"/>
      <c r="CC1219" s="55"/>
      <c r="CD1219" s="55"/>
      <c r="CE1219" s="55"/>
      <c r="CF1219" s="55"/>
      <c r="CG1219" s="55"/>
      <c r="CH1219" s="55"/>
      <c r="CI1219" s="55"/>
      <c r="CJ1219" s="55"/>
      <c r="CK1219" s="55"/>
      <c r="CL1219" s="55"/>
      <c r="CM1219" s="55"/>
      <c r="CN1219" s="55"/>
      <c r="CO1219" s="55"/>
      <c r="CP1219" s="55"/>
      <c r="CQ1219" s="55"/>
      <c r="CR1219" s="55"/>
      <c r="CS1219" s="55"/>
      <c r="CT1219" s="55"/>
      <c r="CU1219" s="55"/>
      <c r="CV1219" s="55"/>
      <c r="CW1219" s="55"/>
      <c r="CX1219" s="55"/>
      <c r="CY1219" s="55"/>
      <c r="CZ1219" s="55"/>
      <c r="DA1219" s="55"/>
      <c r="DB1219" s="55"/>
      <c r="DC1219" s="55"/>
      <c r="DD1219" s="55"/>
      <c r="DE1219" s="55"/>
      <c r="DF1219" s="55"/>
      <c r="DG1219" s="55"/>
      <c r="DH1219" s="55"/>
      <c r="DI1219" s="55"/>
      <c r="DJ1219" s="55"/>
      <c r="DK1219" s="55"/>
      <c r="DL1219" s="55"/>
      <c r="DM1219" s="55"/>
      <c r="DN1219" s="55"/>
      <c r="DO1219" s="55"/>
      <c r="DP1219" s="55"/>
      <c r="DQ1219" s="55"/>
      <c r="DR1219" s="55"/>
      <c r="DS1219" s="55"/>
      <c r="DT1219" s="55"/>
      <c r="DU1219" s="55"/>
      <c r="DV1219" s="55"/>
      <c r="DW1219" s="55"/>
      <c r="DX1219" s="55"/>
      <c r="DY1219" s="55"/>
      <c r="DZ1219" s="55"/>
      <c r="EA1219" s="55"/>
      <c r="EB1219" s="55"/>
      <c r="EC1219" s="55"/>
      <c r="ED1219" s="55"/>
      <c r="EE1219" s="55"/>
      <c r="EF1219" s="55"/>
      <c r="EG1219" s="55"/>
      <c r="EH1219" s="55"/>
      <c r="EI1219" s="55"/>
      <c r="EJ1219" s="55"/>
      <c r="EK1219" s="55"/>
      <c r="EL1219" s="55"/>
      <c r="EM1219" s="55"/>
      <c r="EN1219" s="55"/>
      <c r="EO1219" s="55"/>
      <c r="EP1219" s="55"/>
      <c r="EQ1219" s="55"/>
      <c r="ER1219" s="55"/>
      <c r="ES1219" s="55"/>
      <c r="ET1219" s="55"/>
      <c r="EU1219" s="55"/>
      <c r="EV1219" s="55"/>
      <c r="EW1219" s="55"/>
      <c r="EX1219" s="55"/>
      <c r="EY1219" s="55"/>
      <c r="EZ1219" s="55"/>
      <c r="FA1219" s="55"/>
      <c r="FB1219" s="55"/>
      <c r="FC1219" s="55"/>
      <c r="FD1219" s="55"/>
      <c r="FE1219" s="55"/>
      <c r="FF1219" s="55"/>
      <c r="FG1219" s="55"/>
      <c r="FH1219" s="55"/>
      <c r="FI1219" s="55"/>
      <c r="FJ1219" s="55"/>
      <c r="FK1219" s="55"/>
      <c r="FL1219" s="55"/>
      <c r="FM1219" s="55"/>
      <c r="FN1219" s="55"/>
      <c r="FO1219" s="55"/>
      <c r="FP1219" s="55"/>
      <c r="FQ1219" s="55"/>
      <c r="FR1219" s="55"/>
      <c r="FS1219" s="55"/>
      <c r="FT1219" s="55"/>
      <c r="FU1219" s="55"/>
      <c r="FV1219" s="55"/>
      <c r="FW1219" s="55"/>
      <c r="FX1219" s="55"/>
      <c r="FY1219" s="55"/>
      <c r="FZ1219" s="55"/>
      <c r="GA1219" s="55"/>
      <c r="GB1219" s="55"/>
      <c r="GC1219" s="55"/>
      <c r="GD1219" s="55"/>
      <c r="GE1219" s="55"/>
      <c r="GF1219" s="55"/>
      <c r="GG1219" s="55"/>
      <c r="GH1219" s="55"/>
      <c r="GI1219" s="55"/>
      <c r="GJ1219" s="55"/>
      <c r="GK1219" s="55"/>
      <c r="GL1219" s="55"/>
      <c r="GM1219" s="55"/>
      <c r="GN1219" s="55"/>
      <c r="GO1219" s="55"/>
      <c r="GP1219" s="55"/>
      <c r="GQ1219" s="55"/>
      <c r="GR1219" s="55"/>
      <c r="GS1219" s="55"/>
      <c r="GT1219" s="55"/>
      <c r="GU1219" s="55"/>
      <c r="GV1219" s="55"/>
      <c r="GW1219" s="55"/>
      <c r="GX1219" s="55"/>
      <c r="GY1219" s="55"/>
      <c r="GZ1219" s="55"/>
      <c r="HA1219" s="55"/>
      <c r="HB1219" s="55"/>
      <c r="HC1219" s="55"/>
      <c r="HD1219" s="55"/>
      <c r="HE1219" s="55"/>
      <c r="HF1219" s="55"/>
      <c r="HG1219" s="55"/>
      <c r="HH1219" s="55"/>
      <c r="HI1219" s="55"/>
      <c r="HJ1219" s="55"/>
      <c r="HK1219" s="55"/>
      <c r="HL1219" s="55"/>
      <c r="HM1219" s="55"/>
      <c r="HN1219" s="55"/>
      <c r="HO1219" s="55"/>
      <c r="HP1219" s="55"/>
      <c r="HQ1219" s="55"/>
      <c r="HR1219" s="55"/>
      <c r="HS1219" s="55"/>
      <c r="HT1219" s="55"/>
      <c r="HU1219" s="55"/>
      <c r="HV1219" s="55"/>
      <c r="HW1219" s="55"/>
      <c r="HX1219" s="55"/>
      <c r="HY1219" s="55"/>
      <c r="HZ1219" s="55"/>
      <c r="IA1219" s="55"/>
      <c r="IB1219" s="55"/>
      <c r="IC1219" s="55"/>
      <c r="ID1219" s="55"/>
      <c r="IE1219" s="55"/>
      <c r="IF1219" s="55"/>
      <c r="IG1219" s="55"/>
      <c r="IH1219" s="55"/>
      <c r="II1219" s="55"/>
      <c r="IJ1219" s="55"/>
      <c r="IK1219" s="55"/>
      <c r="IL1219" s="55"/>
      <c r="IM1219" s="55"/>
      <c r="IN1219" s="55"/>
      <c r="IO1219" s="55"/>
      <c r="IP1219" s="55"/>
      <c r="IQ1219" s="55"/>
      <c r="IR1219" s="55"/>
      <c r="IS1219" s="55"/>
      <c r="IT1219" s="55"/>
      <c r="IU1219" s="55"/>
      <c r="IV1219" s="55"/>
      <c r="IW1219" s="55"/>
    </row>
    <row r="1220" spans="1:257" s="22" customFormat="1" x14ac:dyDescent="0.2">
      <c r="A1220" s="36" t="s">
        <v>2147</v>
      </c>
      <c r="B1220" s="57">
        <f t="shared" si="54"/>
        <v>44781.999108796299</v>
      </c>
      <c r="C1220" s="27">
        <v>2022</v>
      </c>
      <c r="D1220" s="27">
        <v>8</v>
      </c>
      <c r="E1220" s="27">
        <v>8</v>
      </c>
      <c r="F1220" s="27">
        <v>23</v>
      </c>
      <c r="G1220" s="28">
        <v>58</v>
      </c>
      <c r="H1220" s="29">
        <v>43.5</v>
      </c>
      <c r="I1220" s="30">
        <v>54.305</v>
      </c>
      <c r="J1220" s="30">
        <v>86.093999999999994</v>
      </c>
      <c r="K1220" s="27">
        <v>3</v>
      </c>
      <c r="L1220" s="35">
        <v>1</v>
      </c>
      <c r="M1220" s="23">
        <v>1.8</v>
      </c>
      <c r="N1220" s="23">
        <f t="shared" si="56"/>
        <v>2.1</v>
      </c>
      <c r="O1220" s="23">
        <v>2.1</v>
      </c>
      <c r="P1220" s="68" t="s">
        <v>4</v>
      </c>
      <c r="Q1220" s="68" t="s">
        <v>923</v>
      </c>
      <c r="R1220" s="19" t="s">
        <v>18</v>
      </c>
      <c r="S1220" s="68" t="s">
        <v>924</v>
      </c>
      <c r="T1220" s="68" t="s">
        <v>21</v>
      </c>
      <c r="U1220" s="55"/>
      <c r="V1220" s="55"/>
      <c r="W1220" s="55"/>
      <c r="X1220" s="55"/>
      <c r="Y1220" s="55"/>
      <c r="Z1220" s="55"/>
      <c r="AA1220" s="55"/>
      <c r="AB1220" s="55"/>
      <c r="AC1220" s="55"/>
      <c r="AD1220" s="55"/>
      <c r="AE1220" s="55"/>
      <c r="AF1220" s="55"/>
      <c r="AG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  <c r="AX1220" s="55"/>
      <c r="AY1220" s="55"/>
      <c r="AZ1220" s="55"/>
      <c r="BA1220" s="55"/>
      <c r="BB1220" s="55"/>
      <c r="BC1220" s="55"/>
      <c r="BD1220" s="55"/>
      <c r="BE1220" s="55"/>
      <c r="BF1220" s="55"/>
      <c r="BG1220" s="55"/>
      <c r="BH1220" s="55"/>
      <c r="BI1220" s="55"/>
      <c r="BJ1220" s="55"/>
      <c r="BK1220" s="55"/>
      <c r="BL1220" s="55"/>
      <c r="BM1220" s="55"/>
      <c r="BN1220" s="55"/>
      <c r="BO1220" s="55"/>
      <c r="BP1220" s="55"/>
      <c r="BQ1220" s="55"/>
      <c r="BR1220" s="55"/>
      <c r="BS1220" s="55"/>
      <c r="BT1220" s="55"/>
      <c r="BU1220" s="55"/>
      <c r="BV1220" s="55"/>
      <c r="BW1220" s="55"/>
      <c r="BX1220" s="55"/>
      <c r="BY1220" s="55"/>
      <c r="BZ1220" s="55"/>
      <c r="CA1220" s="55"/>
      <c r="CB1220" s="55"/>
      <c r="CC1220" s="55"/>
      <c r="CD1220" s="55"/>
      <c r="CE1220" s="55"/>
      <c r="CF1220" s="55"/>
      <c r="CG1220" s="55"/>
      <c r="CH1220" s="55"/>
      <c r="CI1220" s="55"/>
      <c r="CJ1220" s="55"/>
      <c r="CK1220" s="55"/>
      <c r="CL1220" s="55"/>
      <c r="CM1220" s="55"/>
      <c r="CN1220" s="55"/>
      <c r="CO1220" s="55"/>
      <c r="CP1220" s="55"/>
      <c r="CQ1220" s="55"/>
      <c r="CR1220" s="55"/>
      <c r="CS1220" s="55"/>
      <c r="CT1220" s="55"/>
      <c r="CU1220" s="55"/>
      <c r="CV1220" s="55"/>
      <c r="CW1220" s="55"/>
      <c r="CX1220" s="55"/>
      <c r="CY1220" s="55"/>
      <c r="CZ1220" s="55"/>
      <c r="DA1220" s="55"/>
      <c r="DB1220" s="55"/>
      <c r="DC1220" s="55"/>
      <c r="DD1220" s="55"/>
      <c r="DE1220" s="55"/>
      <c r="DF1220" s="55"/>
      <c r="DG1220" s="55"/>
      <c r="DH1220" s="55"/>
      <c r="DI1220" s="55"/>
      <c r="DJ1220" s="55"/>
      <c r="DK1220" s="55"/>
      <c r="DL1220" s="55"/>
      <c r="DM1220" s="55"/>
      <c r="DN1220" s="55"/>
      <c r="DO1220" s="55"/>
      <c r="DP1220" s="55"/>
      <c r="DQ1220" s="55"/>
      <c r="DR1220" s="55"/>
      <c r="DS1220" s="55"/>
      <c r="DT1220" s="55"/>
      <c r="DU1220" s="55"/>
      <c r="DV1220" s="55"/>
      <c r="DW1220" s="55"/>
      <c r="DX1220" s="55"/>
      <c r="DY1220" s="55"/>
      <c r="DZ1220" s="55"/>
      <c r="EA1220" s="55"/>
      <c r="EB1220" s="55"/>
      <c r="EC1220" s="55"/>
      <c r="ED1220" s="55"/>
      <c r="EE1220" s="55"/>
      <c r="EF1220" s="55"/>
      <c r="EG1220" s="55"/>
      <c r="EH1220" s="55"/>
      <c r="EI1220" s="55"/>
      <c r="EJ1220" s="55"/>
      <c r="EK1220" s="55"/>
      <c r="EL1220" s="55"/>
      <c r="EM1220" s="55"/>
      <c r="EN1220" s="55"/>
      <c r="EO1220" s="55"/>
      <c r="EP1220" s="55"/>
      <c r="EQ1220" s="55"/>
      <c r="ER1220" s="55"/>
      <c r="ES1220" s="55"/>
      <c r="ET1220" s="55"/>
      <c r="EU1220" s="55"/>
      <c r="EV1220" s="55"/>
      <c r="EW1220" s="55"/>
      <c r="EX1220" s="55"/>
      <c r="EY1220" s="55"/>
      <c r="EZ1220" s="55"/>
      <c r="FA1220" s="55"/>
      <c r="FB1220" s="55"/>
      <c r="FC1220" s="55"/>
      <c r="FD1220" s="55"/>
      <c r="FE1220" s="55"/>
      <c r="FF1220" s="55"/>
      <c r="FG1220" s="55"/>
      <c r="FH1220" s="55"/>
      <c r="FI1220" s="55"/>
      <c r="FJ1220" s="55"/>
      <c r="FK1220" s="55"/>
      <c r="FL1220" s="55"/>
      <c r="FM1220" s="55"/>
      <c r="FN1220" s="55"/>
      <c r="FO1220" s="55"/>
      <c r="FP1220" s="55"/>
      <c r="FQ1220" s="55"/>
      <c r="FR1220" s="55"/>
      <c r="FS1220" s="55"/>
      <c r="FT1220" s="55"/>
      <c r="FU1220" s="55"/>
      <c r="FV1220" s="55"/>
      <c r="FW1220" s="55"/>
      <c r="FX1220" s="55"/>
      <c r="FY1220" s="55"/>
      <c r="FZ1220" s="55"/>
      <c r="GA1220" s="55"/>
      <c r="GB1220" s="55"/>
      <c r="GC1220" s="55"/>
      <c r="GD1220" s="55"/>
      <c r="GE1220" s="55"/>
      <c r="GF1220" s="55"/>
      <c r="GG1220" s="55"/>
      <c r="GH1220" s="55"/>
      <c r="GI1220" s="55"/>
      <c r="GJ1220" s="55"/>
      <c r="GK1220" s="55"/>
      <c r="GL1220" s="55"/>
      <c r="GM1220" s="55"/>
      <c r="GN1220" s="55"/>
      <c r="GO1220" s="55"/>
      <c r="GP1220" s="55"/>
      <c r="GQ1220" s="55"/>
      <c r="GR1220" s="55"/>
      <c r="GS1220" s="55"/>
      <c r="GT1220" s="55"/>
      <c r="GU1220" s="55"/>
      <c r="GV1220" s="55"/>
      <c r="GW1220" s="55"/>
      <c r="GX1220" s="55"/>
      <c r="GY1220" s="55"/>
      <c r="GZ1220" s="55"/>
      <c r="HA1220" s="55"/>
      <c r="HB1220" s="55"/>
      <c r="HC1220" s="55"/>
      <c r="HD1220" s="55"/>
      <c r="HE1220" s="55"/>
      <c r="HF1220" s="55"/>
      <c r="HG1220" s="55"/>
      <c r="HH1220" s="55"/>
      <c r="HI1220" s="55"/>
      <c r="HJ1220" s="55"/>
      <c r="HK1220" s="55"/>
      <c r="HL1220" s="55"/>
      <c r="HM1220" s="55"/>
      <c r="HN1220" s="55"/>
      <c r="HO1220" s="55"/>
      <c r="HP1220" s="55"/>
      <c r="HQ1220" s="55"/>
      <c r="HR1220" s="55"/>
      <c r="HS1220" s="55"/>
      <c r="HT1220" s="55"/>
      <c r="HU1220" s="55"/>
      <c r="HV1220" s="55"/>
      <c r="HW1220" s="55"/>
      <c r="HX1220" s="55"/>
      <c r="HY1220" s="55"/>
      <c r="HZ1220" s="55"/>
      <c r="IA1220" s="55"/>
      <c r="IB1220" s="55"/>
      <c r="IC1220" s="55"/>
      <c r="ID1220" s="55"/>
      <c r="IE1220" s="55"/>
      <c r="IF1220" s="55"/>
      <c r="IG1220" s="55"/>
      <c r="IH1220" s="55"/>
      <c r="II1220" s="55"/>
      <c r="IJ1220" s="55"/>
      <c r="IK1220" s="55"/>
      <c r="IL1220" s="55"/>
      <c r="IM1220" s="55"/>
      <c r="IN1220" s="55"/>
      <c r="IO1220" s="55"/>
      <c r="IP1220" s="55"/>
      <c r="IQ1220" s="55"/>
      <c r="IR1220" s="55"/>
      <c r="IS1220" s="55"/>
      <c r="IT1220" s="55"/>
      <c r="IU1220" s="55"/>
      <c r="IV1220" s="55"/>
      <c r="IW1220" s="55"/>
    </row>
    <row r="1221" spans="1:257" s="22" customFormat="1" x14ac:dyDescent="0.2">
      <c r="A1221" s="36" t="s">
        <v>2148</v>
      </c>
      <c r="B1221" s="57">
        <f t="shared" ref="B1221:B1284" si="57">DATE(C1221,D1221,E1221)+TIME(F1221,G1221,H1221)</f>
        <v>44782.232731481483</v>
      </c>
      <c r="C1221" s="27">
        <v>2022</v>
      </c>
      <c r="D1221" s="27">
        <v>8</v>
      </c>
      <c r="E1221" s="27">
        <v>9</v>
      </c>
      <c r="F1221" s="27">
        <v>5</v>
      </c>
      <c r="G1221" s="28">
        <v>35</v>
      </c>
      <c r="H1221" s="29">
        <v>8.69</v>
      </c>
      <c r="I1221" s="30">
        <v>54.392000000000003</v>
      </c>
      <c r="J1221" s="30">
        <v>86.679000000000002</v>
      </c>
      <c r="K1221" s="27">
        <v>0</v>
      </c>
      <c r="L1221" s="68" t="s">
        <v>3</v>
      </c>
      <c r="M1221" s="23">
        <v>2.1</v>
      </c>
      <c r="N1221" s="23">
        <f t="shared" si="56"/>
        <v>2.2999999999999998</v>
      </c>
      <c r="O1221" s="23">
        <v>2.2999999999999998</v>
      </c>
      <c r="P1221" s="68" t="s">
        <v>4</v>
      </c>
      <c r="Q1221" s="68" t="s">
        <v>923</v>
      </c>
      <c r="R1221" s="19" t="s">
        <v>18</v>
      </c>
      <c r="S1221" s="68" t="s">
        <v>925</v>
      </c>
      <c r="T1221" s="68" t="s">
        <v>21</v>
      </c>
      <c r="U1221" s="55"/>
      <c r="V1221" s="55"/>
      <c r="W1221" s="55"/>
      <c r="X1221" s="55"/>
      <c r="Y1221" s="55"/>
      <c r="Z1221" s="55"/>
      <c r="AA1221" s="55"/>
      <c r="AB1221" s="55"/>
      <c r="AC1221" s="55"/>
      <c r="AD1221" s="55"/>
      <c r="AE1221" s="55"/>
      <c r="AF1221" s="55"/>
      <c r="AG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  <c r="AX1221" s="55"/>
      <c r="AY1221" s="55"/>
      <c r="AZ1221" s="55"/>
      <c r="BA1221" s="55"/>
      <c r="BB1221" s="55"/>
      <c r="BC1221" s="55"/>
      <c r="BD1221" s="55"/>
      <c r="BE1221" s="55"/>
      <c r="BF1221" s="55"/>
      <c r="BG1221" s="55"/>
      <c r="BH1221" s="55"/>
      <c r="BI1221" s="55"/>
      <c r="BJ1221" s="55"/>
      <c r="BK1221" s="55"/>
      <c r="BL1221" s="55"/>
      <c r="BM1221" s="55"/>
      <c r="BN1221" s="55"/>
      <c r="BO1221" s="55"/>
      <c r="BP1221" s="55"/>
      <c r="BQ1221" s="55"/>
      <c r="BR1221" s="55"/>
      <c r="BS1221" s="55"/>
      <c r="BT1221" s="55"/>
      <c r="BU1221" s="55"/>
      <c r="BV1221" s="55"/>
      <c r="BW1221" s="55"/>
      <c r="BX1221" s="55"/>
      <c r="BY1221" s="55"/>
      <c r="BZ1221" s="55"/>
      <c r="CA1221" s="55"/>
      <c r="CB1221" s="55"/>
      <c r="CC1221" s="55"/>
      <c r="CD1221" s="55"/>
      <c r="CE1221" s="55"/>
      <c r="CF1221" s="55"/>
      <c r="CG1221" s="55"/>
      <c r="CH1221" s="55"/>
      <c r="CI1221" s="55"/>
      <c r="CJ1221" s="55"/>
      <c r="CK1221" s="55"/>
      <c r="CL1221" s="55"/>
      <c r="CM1221" s="55"/>
      <c r="CN1221" s="55"/>
      <c r="CO1221" s="55"/>
      <c r="CP1221" s="55"/>
      <c r="CQ1221" s="55"/>
      <c r="CR1221" s="55"/>
      <c r="CS1221" s="55"/>
      <c r="CT1221" s="55"/>
      <c r="CU1221" s="55"/>
      <c r="CV1221" s="55"/>
      <c r="CW1221" s="55"/>
      <c r="CX1221" s="55"/>
      <c r="CY1221" s="55"/>
      <c r="CZ1221" s="55"/>
      <c r="DA1221" s="55"/>
      <c r="DB1221" s="55"/>
      <c r="DC1221" s="55"/>
      <c r="DD1221" s="55"/>
      <c r="DE1221" s="55"/>
      <c r="DF1221" s="55"/>
      <c r="DG1221" s="55"/>
      <c r="DH1221" s="55"/>
      <c r="DI1221" s="55"/>
      <c r="DJ1221" s="55"/>
      <c r="DK1221" s="55"/>
      <c r="DL1221" s="55"/>
      <c r="DM1221" s="55"/>
      <c r="DN1221" s="55"/>
      <c r="DO1221" s="55"/>
      <c r="DP1221" s="55"/>
      <c r="DQ1221" s="55"/>
      <c r="DR1221" s="55"/>
      <c r="DS1221" s="55"/>
      <c r="DT1221" s="55"/>
      <c r="DU1221" s="55"/>
      <c r="DV1221" s="55"/>
      <c r="DW1221" s="55"/>
      <c r="DX1221" s="55"/>
      <c r="DY1221" s="55"/>
      <c r="DZ1221" s="55"/>
      <c r="EA1221" s="55"/>
      <c r="EB1221" s="55"/>
      <c r="EC1221" s="55"/>
      <c r="ED1221" s="55"/>
      <c r="EE1221" s="55"/>
      <c r="EF1221" s="55"/>
      <c r="EG1221" s="55"/>
      <c r="EH1221" s="55"/>
      <c r="EI1221" s="55"/>
      <c r="EJ1221" s="55"/>
      <c r="EK1221" s="55"/>
      <c r="EL1221" s="55"/>
      <c r="EM1221" s="55"/>
      <c r="EN1221" s="55"/>
      <c r="EO1221" s="55"/>
      <c r="EP1221" s="55"/>
      <c r="EQ1221" s="55"/>
      <c r="ER1221" s="55"/>
      <c r="ES1221" s="55"/>
      <c r="ET1221" s="55"/>
      <c r="EU1221" s="55"/>
      <c r="EV1221" s="55"/>
      <c r="EW1221" s="55"/>
      <c r="EX1221" s="55"/>
      <c r="EY1221" s="55"/>
      <c r="EZ1221" s="55"/>
      <c r="FA1221" s="55"/>
      <c r="FB1221" s="55"/>
      <c r="FC1221" s="55"/>
      <c r="FD1221" s="55"/>
      <c r="FE1221" s="55"/>
      <c r="FF1221" s="55"/>
      <c r="FG1221" s="55"/>
      <c r="FH1221" s="55"/>
      <c r="FI1221" s="55"/>
      <c r="FJ1221" s="55"/>
      <c r="FK1221" s="55"/>
      <c r="FL1221" s="55"/>
      <c r="FM1221" s="55"/>
      <c r="FN1221" s="55"/>
      <c r="FO1221" s="55"/>
      <c r="FP1221" s="55"/>
      <c r="FQ1221" s="55"/>
      <c r="FR1221" s="55"/>
      <c r="FS1221" s="55"/>
      <c r="FT1221" s="55"/>
      <c r="FU1221" s="55"/>
      <c r="FV1221" s="55"/>
      <c r="FW1221" s="55"/>
      <c r="FX1221" s="55"/>
      <c r="FY1221" s="55"/>
      <c r="FZ1221" s="55"/>
      <c r="GA1221" s="55"/>
      <c r="GB1221" s="55"/>
      <c r="GC1221" s="55"/>
      <c r="GD1221" s="55"/>
      <c r="GE1221" s="55"/>
      <c r="GF1221" s="55"/>
      <c r="GG1221" s="55"/>
      <c r="GH1221" s="55"/>
      <c r="GI1221" s="55"/>
      <c r="GJ1221" s="55"/>
      <c r="GK1221" s="55"/>
      <c r="GL1221" s="55"/>
      <c r="GM1221" s="55"/>
      <c r="GN1221" s="55"/>
      <c r="GO1221" s="55"/>
      <c r="GP1221" s="55"/>
      <c r="GQ1221" s="55"/>
      <c r="GR1221" s="55"/>
      <c r="GS1221" s="55"/>
      <c r="GT1221" s="55"/>
      <c r="GU1221" s="55"/>
      <c r="GV1221" s="55"/>
      <c r="GW1221" s="55"/>
      <c r="GX1221" s="55"/>
      <c r="GY1221" s="55"/>
      <c r="GZ1221" s="55"/>
      <c r="HA1221" s="55"/>
      <c r="HB1221" s="55"/>
      <c r="HC1221" s="55"/>
      <c r="HD1221" s="55"/>
      <c r="HE1221" s="55"/>
      <c r="HF1221" s="55"/>
      <c r="HG1221" s="55"/>
      <c r="HH1221" s="55"/>
      <c r="HI1221" s="55"/>
      <c r="HJ1221" s="55"/>
      <c r="HK1221" s="55"/>
      <c r="HL1221" s="55"/>
      <c r="HM1221" s="55"/>
      <c r="HN1221" s="55"/>
      <c r="HO1221" s="55"/>
      <c r="HP1221" s="55"/>
      <c r="HQ1221" s="55"/>
      <c r="HR1221" s="55"/>
      <c r="HS1221" s="55"/>
      <c r="HT1221" s="55"/>
      <c r="HU1221" s="55"/>
      <c r="HV1221" s="55"/>
      <c r="HW1221" s="55"/>
      <c r="HX1221" s="55"/>
      <c r="HY1221" s="55"/>
      <c r="HZ1221" s="55"/>
      <c r="IA1221" s="55"/>
      <c r="IB1221" s="55"/>
      <c r="IC1221" s="55"/>
      <c r="ID1221" s="55"/>
      <c r="IE1221" s="55"/>
      <c r="IF1221" s="55"/>
      <c r="IG1221" s="55"/>
      <c r="IH1221" s="55"/>
      <c r="II1221" s="55"/>
      <c r="IJ1221" s="55"/>
      <c r="IK1221" s="55"/>
      <c r="IL1221" s="55"/>
      <c r="IM1221" s="55"/>
      <c r="IN1221" s="55"/>
      <c r="IO1221" s="55"/>
      <c r="IP1221" s="55"/>
      <c r="IQ1221" s="55"/>
      <c r="IR1221" s="55"/>
      <c r="IS1221" s="55"/>
      <c r="IT1221" s="55"/>
      <c r="IU1221" s="55"/>
      <c r="IV1221" s="55"/>
      <c r="IW1221" s="55"/>
    </row>
    <row r="1222" spans="1:257" s="22" customFormat="1" x14ac:dyDescent="0.2">
      <c r="A1222" s="36" t="s">
        <v>2149</v>
      </c>
      <c r="B1222" s="57">
        <f t="shared" si="57"/>
        <v>44782.288298611114</v>
      </c>
      <c r="C1222" s="27">
        <v>2022</v>
      </c>
      <c r="D1222" s="27">
        <v>8</v>
      </c>
      <c r="E1222" s="27">
        <v>9</v>
      </c>
      <c r="F1222" s="27">
        <v>6</v>
      </c>
      <c r="G1222" s="28">
        <v>55</v>
      </c>
      <c r="H1222" s="29">
        <v>9.11</v>
      </c>
      <c r="I1222" s="30">
        <v>54.271000000000001</v>
      </c>
      <c r="J1222" s="30">
        <v>86.174999999999997</v>
      </c>
      <c r="K1222" s="27">
        <v>0</v>
      </c>
      <c r="L1222" s="68" t="s">
        <v>3</v>
      </c>
      <c r="M1222" s="23">
        <v>2.2000000000000002</v>
      </c>
      <c r="N1222" s="23">
        <f t="shared" si="56"/>
        <v>2.4</v>
      </c>
      <c r="O1222" s="23">
        <v>2.4</v>
      </c>
      <c r="P1222" s="68" t="s">
        <v>4</v>
      </c>
      <c r="Q1222" s="68" t="s">
        <v>923</v>
      </c>
      <c r="R1222" s="19" t="s">
        <v>18</v>
      </c>
      <c r="S1222" s="68" t="s">
        <v>925</v>
      </c>
      <c r="T1222" s="68" t="s">
        <v>21</v>
      </c>
      <c r="U1222" s="55"/>
      <c r="V1222" s="55"/>
      <c r="W1222" s="55"/>
      <c r="X1222" s="55"/>
      <c r="Y1222" s="55"/>
      <c r="Z1222" s="55"/>
      <c r="AA1222" s="55"/>
      <c r="AB1222" s="55"/>
      <c r="AC1222" s="55"/>
      <c r="AD1222" s="55"/>
      <c r="AE1222" s="55"/>
      <c r="AF1222" s="55"/>
      <c r="AG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  <c r="AX1222" s="55"/>
      <c r="AY1222" s="55"/>
      <c r="AZ1222" s="55"/>
      <c r="BA1222" s="55"/>
      <c r="BB1222" s="55"/>
      <c r="BC1222" s="55"/>
      <c r="BD1222" s="55"/>
      <c r="BE1222" s="55"/>
      <c r="BF1222" s="55"/>
      <c r="BG1222" s="55"/>
      <c r="BH1222" s="55"/>
      <c r="BI1222" s="55"/>
      <c r="BJ1222" s="55"/>
      <c r="BK1222" s="55"/>
      <c r="BL1222" s="55"/>
      <c r="BM1222" s="55"/>
      <c r="BN1222" s="55"/>
      <c r="BO1222" s="55"/>
      <c r="BP1222" s="55"/>
      <c r="BQ1222" s="55"/>
      <c r="BR1222" s="55"/>
      <c r="BS1222" s="55"/>
      <c r="BT1222" s="55"/>
      <c r="BU1222" s="55"/>
      <c r="BV1222" s="55"/>
      <c r="BW1222" s="55"/>
      <c r="BX1222" s="55"/>
      <c r="BY1222" s="55"/>
      <c r="BZ1222" s="55"/>
      <c r="CA1222" s="55"/>
      <c r="CB1222" s="55"/>
      <c r="CC1222" s="55"/>
      <c r="CD1222" s="55"/>
      <c r="CE1222" s="55"/>
      <c r="CF1222" s="55"/>
      <c r="CG1222" s="55"/>
      <c r="CH1222" s="55"/>
      <c r="CI1222" s="55"/>
      <c r="CJ1222" s="55"/>
      <c r="CK1222" s="55"/>
      <c r="CL1222" s="55"/>
      <c r="CM1222" s="55"/>
      <c r="CN1222" s="55"/>
      <c r="CO1222" s="55"/>
      <c r="CP1222" s="55"/>
      <c r="CQ1222" s="55"/>
      <c r="CR1222" s="55"/>
      <c r="CS1222" s="55"/>
      <c r="CT1222" s="55"/>
      <c r="CU1222" s="55"/>
      <c r="CV1222" s="55"/>
      <c r="CW1222" s="55"/>
      <c r="CX1222" s="55"/>
      <c r="CY1222" s="55"/>
      <c r="CZ1222" s="55"/>
      <c r="DA1222" s="55"/>
      <c r="DB1222" s="55"/>
      <c r="DC1222" s="55"/>
      <c r="DD1222" s="55"/>
      <c r="DE1222" s="55"/>
      <c r="DF1222" s="55"/>
      <c r="DG1222" s="55"/>
      <c r="DH1222" s="55"/>
      <c r="DI1222" s="55"/>
      <c r="DJ1222" s="55"/>
      <c r="DK1222" s="55"/>
      <c r="DL1222" s="55"/>
      <c r="DM1222" s="55"/>
      <c r="DN1222" s="55"/>
      <c r="DO1222" s="55"/>
      <c r="DP1222" s="55"/>
      <c r="DQ1222" s="55"/>
      <c r="DR1222" s="55"/>
      <c r="DS1222" s="55"/>
      <c r="DT1222" s="55"/>
      <c r="DU1222" s="55"/>
      <c r="DV1222" s="55"/>
      <c r="DW1222" s="55"/>
      <c r="DX1222" s="55"/>
      <c r="DY1222" s="55"/>
      <c r="DZ1222" s="55"/>
      <c r="EA1222" s="55"/>
      <c r="EB1222" s="55"/>
      <c r="EC1222" s="55"/>
      <c r="ED1222" s="55"/>
      <c r="EE1222" s="55"/>
      <c r="EF1222" s="55"/>
      <c r="EG1222" s="55"/>
      <c r="EH1222" s="55"/>
      <c r="EI1222" s="55"/>
      <c r="EJ1222" s="55"/>
      <c r="EK1222" s="55"/>
      <c r="EL1222" s="55"/>
      <c r="EM1222" s="55"/>
      <c r="EN1222" s="55"/>
      <c r="EO1222" s="55"/>
      <c r="EP1222" s="55"/>
      <c r="EQ1222" s="55"/>
      <c r="ER1222" s="55"/>
      <c r="ES1222" s="55"/>
      <c r="ET1222" s="55"/>
      <c r="EU1222" s="55"/>
      <c r="EV1222" s="55"/>
      <c r="EW1222" s="55"/>
      <c r="EX1222" s="55"/>
      <c r="EY1222" s="55"/>
      <c r="EZ1222" s="55"/>
      <c r="FA1222" s="55"/>
      <c r="FB1222" s="55"/>
      <c r="FC1222" s="55"/>
      <c r="FD1222" s="55"/>
      <c r="FE1222" s="55"/>
      <c r="FF1222" s="55"/>
      <c r="FG1222" s="55"/>
      <c r="FH1222" s="55"/>
      <c r="FI1222" s="55"/>
      <c r="FJ1222" s="55"/>
      <c r="FK1222" s="55"/>
      <c r="FL1222" s="55"/>
      <c r="FM1222" s="55"/>
      <c r="FN1222" s="55"/>
      <c r="FO1222" s="55"/>
      <c r="FP1222" s="55"/>
      <c r="FQ1222" s="55"/>
      <c r="FR1222" s="55"/>
      <c r="FS1222" s="55"/>
      <c r="FT1222" s="55"/>
      <c r="FU1222" s="55"/>
      <c r="FV1222" s="55"/>
      <c r="FW1222" s="55"/>
      <c r="FX1222" s="55"/>
      <c r="FY1222" s="55"/>
      <c r="FZ1222" s="55"/>
      <c r="GA1222" s="55"/>
      <c r="GB1222" s="55"/>
      <c r="GC1222" s="55"/>
      <c r="GD1222" s="55"/>
      <c r="GE1222" s="55"/>
      <c r="GF1222" s="55"/>
      <c r="GG1222" s="55"/>
      <c r="GH1222" s="55"/>
      <c r="GI1222" s="55"/>
      <c r="GJ1222" s="55"/>
      <c r="GK1222" s="55"/>
      <c r="GL1222" s="55"/>
      <c r="GM1222" s="55"/>
      <c r="GN1222" s="55"/>
      <c r="GO1222" s="55"/>
      <c r="GP1222" s="55"/>
      <c r="GQ1222" s="55"/>
      <c r="GR1222" s="55"/>
      <c r="GS1222" s="55"/>
      <c r="GT1222" s="55"/>
      <c r="GU1222" s="55"/>
      <c r="GV1222" s="55"/>
      <c r="GW1222" s="55"/>
      <c r="GX1222" s="55"/>
      <c r="GY1222" s="55"/>
      <c r="GZ1222" s="55"/>
      <c r="HA1222" s="55"/>
      <c r="HB1222" s="55"/>
      <c r="HC1222" s="55"/>
      <c r="HD1222" s="55"/>
      <c r="HE1222" s="55"/>
      <c r="HF1222" s="55"/>
      <c r="HG1222" s="55"/>
      <c r="HH1222" s="55"/>
      <c r="HI1222" s="55"/>
      <c r="HJ1222" s="55"/>
      <c r="HK1222" s="55"/>
      <c r="HL1222" s="55"/>
      <c r="HM1222" s="55"/>
      <c r="HN1222" s="55"/>
      <c r="HO1222" s="55"/>
      <c r="HP1222" s="55"/>
      <c r="HQ1222" s="55"/>
      <c r="HR1222" s="55"/>
      <c r="HS1222" s="55"/>
      <c r="HT1222" s="55"/>
      <c r="HU1222" s="55"/>
      <c r="HV1222" s="55"/>
      <c r="HW1222" s="55"/>
      <c r="HX1222" s="55"/>
      <c r="HY1222" s="55"/>
      <c r="HZ1222" s="55"/>
      <c r="IA1222" s="55"/>
      <c r="IB1222" s="55"/>
      <c r="IC1222" s="55"/>
      <c r="ID1222" s="55"/>
      <c r="IE1222" s="55"/>
      <c r="IF1222" s="55"/>
      <c r="IG1222" s="55"/>
      <c r="IH1222" s="55"/>
      <c r="II1222" s="55"/>
      <c r="IJ1222" s="55"/>
      <c r="IK1222" s="55"/>
      <c r="IL1222" s="55"/>
      <c r="IM1222" s="55"/>
      <c r="IN1222" s="55"/>
      <c r="IO1222" s="55"/>
      <c r="IP1222" s="55"/>
      <c r="IQ1222" s="55"/>
      <c r="IR1222" s="55"/>
      <c r="IS1222" s="55"/>
      <c r="IT1222" s="55"/>
      <c r="IU1222" s="55"/>
      <c r="IV1222" s="55"/>
      <c r="IW1222" s="55"/>
    </row>
    <row r="1223" spans="1:257" s="22" customFormat="1" x14ac:dyDescent="0.2">
      <c r="A1223" s="36" t="s">
        <v>2150</v>
      </c>
      <c r="B1223" s="57">
        <f t="shared" si="57"/>
        <v>44782.298807870371</v>
      </c>
      <c r="C1223" s="27">
        <v>2022</v>
      </c>
      <c r="D1223" s="27">
        <v>8</v>
      </c>
      <c r="E1223" s="27">
        <v>9</v>
      </c>
      <c r="F1223" s="27">
        <v>7</v>
      </c>
      <c r="G1223" s="28">
        <v>10</v>
      </c>
      <c r="H1223" s="29">
        <v>17.420000000000002</v>
      </c>
      <c r="I1223" s="30">
        <v>54.003</v>
      </c>
      <c r="J1223" s="30">
        <v>86.638000000000005</v>
      </c>
      <c r="K1223" s="27">
        <v>0</v>
      </c>
      <c r="L1223" s="68" t="s">
        <v>3</v>
      </c>
      <c r="M1223" s="23">
        <v>1.8</v>
      </c>
      <c r="N1223" s="23">
        <f t="shared" si="56"/>
        <v>2.1</v>
      </c>
      <c r="O1223" s="23">
        <v>2.1</v>
      </c>
      <c r="P1223" s="68" t="s">
        <v>4</v>
      </c>
      <c r="Q1223" s="68" t="s">
        <v>923</v>
      </c>
      <c r="R1223" s="19" t="s">
        <v>18</v>
      </c>
      <c r="S1223" s="68" t="s">
        <v>925</v>
      </c>
      <c r="T1223" s="68" t="s">
        <v>21</v>
      </c>
      <c r="U1223" s="55"/>
      <c r="V1223" s="55"/>
      <c r="W1223" s="55"/>
      <c r="X1223" s="55"/>
      <c r="Y1223" s="55"/>
      <c r="Z1223" s="55"/>
      <c r="AA1223" s="55"/>
      <c r="AB1223" s="55"/>
      <c r="AC1223" s="55"/>
      <c r="AD1223" s="55"/>
      <c r="AE1223" s="55"/>
      <c r="AF1223" s="55"/>
      <c r="AG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  <c r="AX1223" s="55"/>
      <c r="AY1223" s="55"/>
      <c r="AZ1223" s="55"/>
      <c r="BA1223" s="55"/>
      <c r="BB1223" s="55"/>
      <c r="BC1223" s="55"/>
      <c r="BD1223" s="55"/>
      <c r="BE1223" s="55"/>
      <c r="BF1223" s="55"/>
      <c r="BG1223" s="55"/>
      <c r="BH1223" s="55"/>
      <c r="BI1223" s="55"/>
      <c r="BJ1223" s="55"/>
      <c r="BK1223" s="55"/>
      <c r="BL1223" s="55"/>
      <c r="BM1223" s="55"/>
      <c r="BN1223" s="55"/>
      <c r="BO1223" s="55"/>
      <c r="BP1223" s="55"/>
      <c r="BQ1223" s="55"/>
      <c r="BR1223" s="55"/>
      <c r="BS1223" s="55"/>
      <c r="BT1223" s="55"/>
      <c r="BU1223" s="55"/>
      <c r="BV1223" s="55"/>
      <c r="BW1223" s="55"/>
      <c r="BX1223" s="55"/>
      <c r="BY1223" s="55"/>
      <c r="BZ1223" s="55"/>
      <c r="CA1223" s="55"/>
      <c r="CB1223" s="55"/>
      <c r="CC1223" s="55"/>
      <c r="CD1223" s="55"/>
      <c r="CE1223" s="55"/>
      <c r="CF1223" s="55"/>
      <c r="CG1223" s="55"/>
      <c r="CH1223" s="55"/>
      <c r="CI1223" s="55"/>
      <c r="CJ1223" s="55"/>
      <c r="CK1223" s="55"/>
      <c r="CL1223" s="55"/>
      <c r="CM1223" s="55"/>
      <c r="CN1223" s="55"/>
      <c r="CO1223" s="55"/>
      <c r="CP1223" s="55"/>
      <c r="CQ1223" s="55"/>
      <c r="CR1223" s="55"/>
      <c r="CS1223" s="55"/>
      <c r="CT1223" s="55"/>
      <c r="CU1223" s="55"/>
      <c r="CV1223" s="55"/>
      <c r="CW1223" s="55"/>
      <c r="CX1223" s="55"/>
      <c r="CY1223" s="55"/>
      <c r="CZ1223" s="55"/>
      <c r="DA1223" s="55"/>
      <c r="DB1223" s="55"/>
      <c r="DC1223" s="55"/>
      <c r="DD1223" s="55"/>
      <c r="DE1223" s="55"/>
      <c r="DF1223" s="55"/>
      <c r="DG1223" s="55"/>
      <c r="DH1223" s="55"/>
      <c r="DI1223" s="55"/>
      <c r="DJ1223" s="55"/>
      <c r="DK1223" s="55"/>
      <c r="DL1223" s="55"/>
      <c r="DM1223" s="55"/>
      <c r="DN1223" s="55"/>
      <c r="DO1223" s="55"/>
      <c r="DP1223" s="55"/>
      <c r="DQ1223" s="55"/>
      <c r="DR1223" s="55"/>
      <c r="DS1223" s="55"/>
      <c r="DT1223" s="55"/>
      <c r="DU1223" s="55"/>
      <c r="DV1223" s="55"/>
      <c r="DW1223" s="55"/>
      <c r="DX1223" s="55"/>
      <c r="DY1223" s="55"/>
      <c r="DZ1223" s="55"/>
      <c r="EA1223" s="55"/>
      <c r="EB1223" s="55"/>
      <c r="EC1223" s="55"/>
      <c r="ED1223" s="55"/>
      <c r="EE1223" s="55"/>
      <c r="EF1223" s="55"/>
      <c r="EG1223" s="55"/>
      <c r="EH1223" s="55"/>
      <c r="EI1223" s="55"/>
      <c r="EJ1223" s="55"/>
      <c r="EK1223" s="55"/>
      <c r="EL1223" s="55"/>
      <c r="EM1223" s="55"/>
      <c r="EN1223" s="55"/>
      <c r="EO1223" s="55"/>
      <c r="EP1223" s="55"/>
      <c r="EQ1223" s="55"/>
      <c r="ER1223" s="55"/>
      <c r="ES1223" s="55"/>
      <c r="ET1223" s="55"/>
      <c r="EU1223" s="55"/>
      <c r="EV1223" s="55"/>
      <c r="EW1223" s="55"/>
      <c r="EX1223" s="55"/>
      <c r="EY1223" s="55"/>
      <c r="EZ1223" s="55"/>
      <c r="FA1223" s="55"/>
      <c r="FB1223" s="55"/>
      <c r="FC1223" s="55"/>
      <c r="FD1223" s="55"/>
      <c r="FE1223" s="55"/>
      <c r="FF1223" s="55"/>
      <c r="FG1223" s="55"/>
      <c r="FH1223" s="55"/>
      <c r="FI1223" s="55"/>
      <c r="FJ1223" s="55"/>
      <c r="FK1223" s="55"/>
      <c r="FL1223" s="55"/>
      <c r="FM1223" s="55"/>
      <c r="FN1223" s="55"/>
      <c r="FO1223" s="55"/>
      <c r="FP1223" s="55"/>
      <c r="FQ1223" s="55"/>
      <c r="FR1223" s="55"/>
      <c r="FS1223" s="55"/>
      <c r="FT1223" s="55"/>
      <c r="FU1223" s="55"/>
      <c r="FV1223" s="55"/>
      <c r="FW1223" s="55"/>
      <c r="FX1223" s="55"/>
      <c r="FY1223" s="55"/>
      <c r="FZ1223" s="55"/>
      <c r="GA1223" s="55"/>
      <c r="GB1223" s="55"/>
      <c r="GC1223" s="55"/>
      <c r="GD1223" s="55"/>
      <c r="GE1223" s="55"/>
      <c r="GF1223" s="55"/>
      <c r="GG1223" s="55"/>
      <c r="GH1223" s="55"/>
      <c r="GI1223" s="55"/>
      <c r="GJ1223" s="55"/>
      <c r="GK1223" s="55"/>
      <c r="GL1223" s="55"/>
      <c r="GM1223" s="55"/>
      <c r="GN1223" s="55"/>
      <c r="GO1223" s="55"/>
      <c r="GP1223" s="55"/>
      <c r="GQ1223" s="55"/>
      <c r="GR1223" s="55"/>
      <c r="GS1223" s="55"/>
      <c r="GT1223" s="55"/>
      <c r="GU1223" s="55"/>
      <c r="GV1223" s="55"/>
      <c r="GW1223" s="55"/>
      <c r="GX1223" s="55"/>
      <c r="GY1223" s="55"/>
      <c r="GZ1223" s="55"/>
      <c r="HA1223" s="55"/>
      <c r="HB1223" s="55"/>
      <c r="HC1223" s="55"/>
      <c r="HD1223" s="55"/>
      <c r="HE1223" s="55"/>
      <c r="HF1223" s="55"/>
      <c r="HG1223" s="55"/>
      <c r="HH1223" s="55"/>
      <c r="HI1223" s="55"/>
      <c r="HJ1223" s="55"/>
      <c r="HK1223" s="55"/>
      <c r="HL1223" s="55"/>
      <c r="HM1223" s="55"/>
      <c r="HN1223" s="55"/>
      <c r="HO1223" s="55"/>
      <c r="HP1223" s="55"/>
      <c r="HQ1223" s="55"/>
      <c r="HR1223" s="55"/>
      <c r="HS1223" s="55"/>
      <c r="HT1223" s="55"/>
      <c r="HU1223" s="55"/>
      <c r="HV1223" s="55"/>
      <c r="HW1223" s="55"/>
      <c r="HX1223" s="55"/>
      <c r="HY1223" s="55"/>
      <c r="HZ1223" s="55"/>
      <c r="IA1223" s="55"/>
      <c r="IB1223" s="55"/>
      <c r="IC1223" s="55"/>
      <c r="ID1223" s="55"/>
      <c r="IE1223" s="55"/>
      <c r="IF1223" s="55"/>
      <c r="IG1223" s="55"/>
      <c r="IH1223" s="55"/>
      <c r="II1223" s="55"/>
      <c r="IJ1223" s="55"/>
      <c r="IK1223" s="55"/>
      <c r="IL1223" s="55"/>
      <c r="IM1223" s="55"/>
      <c r="IN1223" s="55"/>
      <c r="IO1223" s="55"/>
      <c r="IP1223" s="55"/>
      <c r="IQ1223" s="55"/>
      <c r="IR1223" s="55"/>
      <c r="IS1223" s="55"/>
      <c r="IT1223" s="55"/>
      <c r="IU1223" s="55"/>
      <c r="IV1223" s="55"/>
      <c r="IW1223" s="55"/>
    </row>
    <row r="1224" spans="1:257" s="22" customFormat="1" x14ac:dyDescent="0.2">
      <c r="A1224" s="36" t="s">
        <v>2151</v>
      </c>
      <c r="B1224" s="57">
        <f t="shared" si="57"/>
        <v>44782.399421296293</v>
      </c>
      <c r="C1224" s="27">
        <v>2022</v>
      </c>
      <c r="D1224" s="27">
        <v>8</v>
      </c>
      <c r="E1224" s="27">
        <v>9</v>
      </c>
      <c r="F1224" s="27">
        <v>9</v>
      </c>
      <c r="G1224" s="28">
        <v>35</v>
      </c>
      <c r="H1224" s="29">
        <v>10.130000000000001</v>
      </c>
      <c r="I1224" s="30">
        <v>54.366</v>
      </c>
      <c r="J1224" s="30">
        <v>86.622</v>
      </c>
      <c r="K1224" s="27">
        <v>0</v>
      </c>
      <c r="L1224" s="68" t="s">
        <v>3</v>
      </c>
      <c r="M1224" s="23">
        <v>1.8</v>
      </c>
      <c r="N1224" s="23">
        <f t="shared" si="56"/>
        <v>2.1</v>
      </c>
      <c r="O1224" s="23">
        <v>2.1</v>
      </c>
      <c r="P1224" s="68" t="s">
        <v>4</v>
      </c>
      <c r="Q1224" s="68" t="s">
        <v>923</v>
      </c>
      <c r="R1224" s="19" t="s">
        <v>18</v>
      </c>
      <c r="S1224" s="68" t="s">
        <v>925</v>
      </c>
      <c r="T1224" s="68" t="s">
        <v>21</v>
      </c>
      <c r="U1224" s="55"/>
      <c r="V1224" s="55"/>
      <c r="W1224" s="55"/>
      <c r="X1224" s="55"/>
      <c r="Y1224" s="55"/>
      <c r="Z1224" s="55"/>
      <c r="AA1224" s="55"/>
      <c r="AB1224" s="55"/>
      <c r="AC1224" s="55"/>
      <c r="AD1224" s="55"/>
      <c r="AE1224" s="55"/>
      <c r="AF1224" s="55"/>
      <c r="AG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  <c r="AX1224" s="55"/>
      <c r="AY1224" s="55"/>
      <c r="AZ1224" s="55"/>
      <c r="BA1224" s="55"/>
      <c r="BB1224" s="55"/>
      <c r="BC1224" s="55"/>
      <c r="BD1224" s="55"/>
      <c r="BE1224" s="55"/>
      <c r="BF1224" s="55"/>
      <c r="BG1224" s="55"/>
      <c r="BH1224" s="55"/>
      <c r="BI1224" s="55"/>
      <c r="BJ1224" s="55"/>
      <c r="BK1224" s="55"/>
      <c r="BL1224" s="55"/>
      <c r="BM1224" s="55"/>
      <c r="BN1224" s="55"/>
      <c r="BO1224" s="55"/>
      <c r="BP1224" s="55"/>
      <c r="BQ1224" s="55"/>
      <c r="BR1224" s="55"/>
      <c r="BS1224" s="55"/>
      <c r="BT1224" s="55"/>
      <c r="BU1224" s="55"/>
      <c r="BV1224" s="55"/>
      <c r="BW1224" s="55"/>
      <c r="BX1224" s="55"/>
      <c r="BY1224" s="55"/>
      <c r="BZ1224" s="55"/>
      <c r="CA1224" s="55"/>
      <c r="CB1224" s="55"/>
      <c r="CC1224" s="55"/>
      <c r="CD1224" s="55"/>
      <c r="CE1224" s="55"/>
      <c r="CF1224" s="55"/>
      <c r="CG1224" s="55"/>
      <c r="CH1224" s="55"/>
      <c r="CI1224" s="55"/>
      <c r="CJ1224" s="55"/>
      <c r="CK1224" s="55"/>
      <c r="CL1224" s="55"/>
      <c r="CM1224" s="55"/>
      <c r="CN1224" s="55"/>
      <c r="CO1224" s="55"/>
      <c r="CP1224" s="55"/>
      <c r="CQ1224" s="55"/>
      <c r="CR1224" s="55"/>
      <c r="CS1224" s="55"/>
      <c r="CT1224" s="55"/>
      <c r="CU1224" s="55"/>
      <c r="CV1224" s="55"/>
      <c r="CW1224" s="55"/>
      <c r="CX1224" s="55"/>
      <c r="CY1224" s="55"/>
      <c r="CZ1224" s="55"/>
      <c r="DA1224" s="55"/>
      <c r="DB1224" s="55"/>
      <c r="DC1224" s="55"/>
      <c r="DD1224" s="55"/>
      <c r="DE1224" s="55"/>
      <c r="DF1224" s="55"/>
      <c r="DG1224" s="55"/>
      <c r="DH1224" s="55"/>
      <c r="DI1224" s="55"/>
      <c r="DJ1224" s="55"/>
      <c r="DK1224" s="55"/>
      <c r="DL1224" s="55"/>
      <c r="DM1224" s="55"/>
      <c r="DN1224" s="55"/>
      <c r="DO1224" s="55"/>
      <c r="DP1224" s="55"/>
      <c r="DQ1224" s="55"/>
      <c r="DR1224" s="55"/>
      <c r="DS1224" s="55"/>
      <c r="DT1224" s="55"/>
      <c r="DU1224" s="55"/>
      <c r="DV1224" s="55"/>
      <c r="DW1224" s="55"/>
      <c r="DX1224" s="55"/>
      <c r="DY1224" s="55"/>
      <c r="DZ1224" s="55"/>
      <c r="EA1224" s="55"/>
      <c r="EB1224" s="55"/>
      <c r="EC1224" s="55"/>
      <c r="ED1224" s="55"/>
      <c r="EE1224" s="55"/>
      <c r="EF1224" s="55"/>
      <c r="EG1224" s="55"/>
      <c r="EH1224" s="55"/>
      <c r="EI1224" s="55"/>
      <c r="EJ1224" s="55"/>
      <c r="EK1224" s="55"/>
      <c r="EL1224" s="55"/>
      <c r="EM1224" s="55"/>
      <c r="EN1224" s="55"/>
      <c r="EO1224" s="55"/>
      <c r="EP1224" s="55"/>
      <c r="EQ1224" s="55"/>
      <c r="ER1224" s="55"/>
      <c r="ES1224" s="55"/>
      <c r="ET1224" s="55"/>
      <c r="EU1224" s="55"/>
      <c r="EV1224" s="55"/>
      <c r="EW1224" s="55"/>
      <c r="EX1224" s="55"/>
      <c r="EY1224" s="55"/>
      <c r="EZ1224" s="55"/>
      <c r="FA1224" s="55"/>
      <c r="FB1224" s="55"/>
      <c r="FC1224" s="55"/>
      <c r="FD1224" s="55"/>
      <c r="FE1224" s="55"/>
      <c r="FF1224" s="55"/>
      <c r="FG1224" s="55"/>
      <c r="FH1224" s="55"/>
      <c r="FI1224" s="55"/>
      <c r="FJ1224" s="55"/>
      <c r="FK1224" s="55"/>
      <c r="FL1224" s="55"/>
      <c r="FM1224" s="55"/>
      <c r="FN1224" s="55"/>
      <c r="FO1224" s="55"/>
      <c r="FP1224" s="55"/>
      <c r="FQ1224" s="55"/>
      <c r="FR1224" s="55"/>
      <c r="FS1224" s="55"/>
      <c r="FT1224" s="55"/>
      <c r="FU1224" s="55"/>
      <c r="FV1224" s="55"/>
      <c r="FW1224" s="55"/>
      <c r="FX1224" s="55"/>
      <c r="FY1224" s="55"/>
      <c r="FZ1224" s="55"/>
      <c r="GA1224" s="55"/>
      <c r="GB1224" s="55"/>
      <c r="GC1224" s="55"/>
      <c r="GD1224" s="55"/>
      <c r="GE1224" s="55"/>
      <c r="GF1224" s="55"/>
      <c r="GG1224" s="55"/>
      <c r="GH1224" s="55"/>
      <c r="GI1224" s="55"/>
      <c r="GJ1224" s="55"/>
      <c r="GK1224" s="55"/>
      <c r="GL1224" s="55"/>
      <c r="GM1224" s="55"/>
      <c r="GN1224" s="55"/>
      <c r="GO1224" s="55"/>
      <c r="GP1224" s="55"/>
      <c r="GQ1224" s="55"/>
      <c r="GR1224" s="55"/>
      <c r="GS1224" s="55"/>
      <c r="GT1224" s="55"/>
      <c r="GU1224" s="55"/>
      <c r="GV1224" s="55"/>
      <c r="GW1224" s="55"/>
      <c r="GX1224" s="55"/>
      <c r="GY1224" s="55"/>
      <c r="GZ1224" s="55"/>
      <c r="HA1224" s="55"/>
      <c r="HB1224" s="55"/>
      <c r="HC1224" s="55"/>
      <c r="HD1224" s="55"/>
      <c r="HE1224" s="55"/>
      <c r="HF1224" s="55"/>
      <c r="HG1224" s="55"/>
      <c r="HH1224" s="55"/>
      <c r="HI1224" s="55"/>
      <c r="HJ1224" s="55"/>
      <c r="HK1224" s="55"/>
      <c r="HL1224" s="55"/>
      <c r="HM1224" s="55"/>
      <c r="HN1224" s="55"/>
      <c r="HO1224" s="55"/>
      <c r="HP1224" s="55"/>
      <c r="HQ1224" s="55"/>
      <c r="HR1224" s="55"/>
      <c r="HS1224" s="55"/>
      <c r="HT1224" s="55"/>
      <c r="HU1224" s="55"/>
      <c r="HV1224" s="55"/>
      <c r="HW1224" s="55"/>
      <c r="HX1224" s="55"/>
      <c r="HY1224" s="55"/>
      <c r="HZ1224" s="55"/>
      <c r="IA1224" s="55"/>
      <c r="IB1224" s="55"/>
      <c r="IC1224" s="55"/>
      <c r="ID1224" s="55"/>
      <c r="IE1224" s="55"/>
      <c r="IF1224" s="55"/>
      <c r="IG1224" s="55"/>
      <c r="IH1224" s="55"/>
      <c r="II1224" s="55"/>
      <c r="IJ1224" s="55"/>
      <c r="IK1224" s="55"/>
      <c r="IL1224" s="55"/>
      <c r="IM1224" s="55"/>
      <c r="IN1224" s="55"/>
      <c r="IO1224" s="55"/>
      <c r="IP1224" s="55"/>
      <c r="IQ1224" s="55"/>
      <c r="IR1224" s="55"/>
      <c r="IS1224" s="55"/>
      <c r="IT1224" s="55"/>
      <c r="IU1224" s="55"/>
      <c r="IV1224" s="55"/>
      <c r="IW1224" s="55"/>
    </row>
    <row r="1225" spans="1:257" s="22" customFormat="1" x14ac:dyDescent="0.2">
      <c r="A1225" s="36" t="s">
        <v>2152</v>
      </c>
      <c r="B1225" s="57">
        <f t="shared" si="57"/>
        <v>44782.690324074072</v>
      </c>
      <c r="C1225" s="27">
        <v>2022</v>
      </c>
      <c r="D1225" s="27">
        <v>8</v>
      </c>
      <c r="E1225" s="27">
        <v>9</v>
      </c>
      <c r="F1225" s="27">
        <v>16</v>
      </c>
      <c r="G1225" s="28">
        <v>34</v>
      </c>
      <c r="H1225" s="29">
        <v>4.6399999999999997</v>
      </c>
      <c r="I1225" s="30">
        <v>54.277000000000001</v>
      </c>
      <c r="J1225" s="30">
        <v>86.087000000000003</v>
      </c>
      <c r="K1225" s="27">
        <v>5</v>
      </c>
      <c r="L1225" s="35">
        <v>1</v>
      </c>
      <c r="M1225" s="23">
        <v>1.8</v>
      </c>
      <c r="N1225" s="23">
        <f t="shared" si="56"/>
        <v>2.1</v>
      </c>
      <c r="O1225" s="23">
        <v>2.1</v>
      </c>
      <c r="P1225" s="68" t="s">
        <v>4</v>
      </c>
      <c r="Q1225" s="68" t="s">
        <v>923</v>
      </c>
      <c r="R1225" s="19" t="s">
        <v>18</v>
      </c>
      <c r="S1225" s="68" t="s">
        <v>924</v>
      </c>
      <c r="T1225" s="68" t="s">
        <v>21</v>
      </c>
      <c r="U1225" s="55"/>
      <c r="V1225" s="55"/>
      <c r="W1225" s="55"/>
      <c r="X1225" s="55"/>
      <c r="Y1225" s="55"/>
      <c r="Z1225" s="55"/>
      <c r="AA1225" s="55"/>
      <c r="AB1225" s="55"/>
      <c r="AC1225" s="55"/>
      <c r="AD1225" s="55"/>
      <c r="AE1225" s="55"/>
      <c r="AF1225" s="55"/>
      <c r="AG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  <c r="AX1225" s="55"/>
      <c r="AY1225" s="55"/>
      <c r="AZ1225" s="55"/>
      <c r="BA1225" s="55"/>
      <c r="BB1225" s="55"/>
      <c r="BC1225" s="55"/>
      <c r="BD1225" s="55"/>
      <c r="BE1225" s="55"/>
      <c r="BF1225" s="55"/>
      <c r="BG1225" s="55"/>
      <c r="BH1225" s="55"/>
      <c r="BI1225" s="55"/>
      <c r="BJ1225" s="55"/>
      <c r="BK1225" s="55"/>
      <c r="BL1225" s="55"/>
      <c r="BM1225" s="55"/>
      <c r="BN1225" s="55"/>
      <c r="BO1225" s="55"/>
      <c r="BP1225" s="55"/>
      <c r="BQ1225" s="55"/>
      <c r="BR1225" s="55"/>
      <c r="BS1225" s="55"/>
      <c r="BT1225" s="55"/>
      <c r="BU1225" s="55"/>
      <c r="BV1225" s="55"/>
      <c r="BW1225" s="55"/>
      <c r="BX1225" s="55"/>
      <c r="BY1225" s="55"/>
      <c r="BZ1225" s="55"/>
      <c r="CA1225" s="55"/>
      <c r="CB1225" s="55"/>
      <c r="CC1225" s="55"/>
      <c r="CD1225" s="55"/>
      <c r="CE1225" s="55"/>
      <c r="CF1225" s="55"/>
      <c r="CG1225" s="55"/>
      <c r="CH1225" s="55"/>
      <c r="CI1225" s="55"/>
      <c r="CJ1225" s="55"/>
      <c r="CK1225" s="55"/>
      <c r="CL1225" s="55"/>
      <c r="CM1225" s="55"/>
      <c r="CN1225" s="55"/>
      <c r="CO1225" s="55"/>
      <c r="CP1225" s="55"/>
      <c r="CQ1225" s="55"/>
      <c r="CR1225" s="55"/>
      <c r="CS1225" s="55"/>
      <c r="CT1225" s="55"/>
      <c r="CU1225" s="55"/>
      <c r="CV1225" s="55"/>
      <c r="CW1225" s="55"/>
      <c r="CX1225" s="55"/>
      <c r="CY1225" s="55"/>
      <c r="CZ1225" s="55"/>
      <c r="DA1225" s="55"/>
      <c r="DB1225" s="55"/>
      <c r="DC1225" s="55"/>
      <c r="DD1225" s="55"/>
      <c r="DE1225" s="55"/>
      <c r="DF1225" s="55"/>
      <c r="DG1225" s="55"/>
      <c r="DH1225" s="55"/>
      <c r="DI1225" s="55"/>
      <c r="DJ1225" s="55"/>
      <c r="DK1225" s="55"/>
      <c r="DL1225" s="55"/>
      <c r="DM1225" s="55"/>
      <c r="DN1225" s="55"/>
      <c r="DO1225" s="55"/>
      <c r="DP1225" s="55"/>
      <c r="DQ1225" s="55"/>
      <c r="DR1225" s="55"/>
      <c r="DS1225" s="55"/>
      <c r="DT1225" s="55"/>
      <c r="DU1225" s="55"/>
      <c r="DV1225" s="55"/>
      <c r="DW1225" s="55"/>
      <c r="DX1225" s="55"/>
      <c r="DY1225" s="55"/>
      <c r="DZ1225" s="55"/>
      <c r="EA1225" s="55"/>
      <c r="EB1225" s="55"/>
      <c r="EC1225" s="55"/>
      <c r="ED1225" s="55"/>
      <c r="EE1225" s="55"/>
      <c r="EF1225" s="55"/>
      <c r="EG1225" s="55"/>
      <c r="EH1225" s="55"/>
      <c r="EI1225" s="55"/>
      <c r="EJ1225" s="55"/>
      <c r="EK1225" s="55"/>
      <c r="EL1225" s="55"/>
      <c r="EM1225" s="55"/>
      <c r="EN1225" s="55"/>
      <c r="EO1225" s="55"/>
      <c r="EP1225" s="55"/>
      <c r="EQ1225" s="55"/>
      <c r="ER1225" s="55"/>
      <c r="ES1225" s="55"/>
      <c r="ET1225" s="55"/>
      <c r="EU1225" s="55"/>
      <c r="EV1225" s="55"/>
      <c r="EW1225" s="55"/>
      <c r="EX1225" s="55"/>
      <c r="EY1225" s="55"/>
      <c r="EZ1225" s="55"/>
      <c r="FA1225" s="55"/>
      <c r="FB1225" s="55"/>
      <c r="FC1225" s="55"/>
      <c r="FD1225" s="55"/>
      <c r="FE1225" s="55"/>
      <c r="FF1225" s="55"/>
      <c r="FG1225" s="55"/>
      <c r="FH1225" s="55"/>
      <c r="FI1225" s="55"/>
      <c r="FJ1225" s="55"/>
      <c r="FK1225" s="55"/>
      <c r="FL1225" s="55"/>
      <c r="FM1225" s="55"/>
      <c r="FN1225" s="55"/>
      <c r="FO1225" s="55"/>
      <c r="FP1225" s="55"/>
      <c r="FQ1225" s="55"/>
      <c r="FR1225" s="55"/>
      <c r="FS1225" s="55"/>
      <c r="FT1225" s="55"/>
      <c r="FU1225" s="55"/>
      <c r="FV1225" s="55"/>
      <c r="FW1225" s="55"/>
      <c r="FX1225" s="55"/>
      <c r="FY1225" s="55"/>
      <c r="FZ1225" s="55"/>
      <c r="GA1225" s="55"/>
      <c r="GB1225" s="55"/>
      <c r="GC1225" s="55"/>
      <c r="GD1225" s="55"/>
      <c r="GE1225" s="55"/>
      <c r="GF1225" s="55"/>
      <c r="GG1225" s="55"/>
      <c r="GH1225" s="55"/>
      <c r="GI1225" s="55"/>
      <c r="GJ1225" s="55"/>
      <c r="GK1225" s="55"/>
      <c r="GL1225" s="55"/>
      <c r="GM1225" s="55"/>
      <c r="GN1225" s="55"/>
      <c r="GO1225" s="55"/>
      <c r="GP1225" s="55"/>
      <c r="GQ1225" s="55"/>
      <c r="GR1225" s="55"/>
      <c r="GS1225" s="55"/>
      <c r="GT1225" s="55"/>
      <c r="GU1225" s="55"/>
      <c r="GV1225" s="55"/>
      <c r="GW1225" s="55"/>
      <c r="GX1225" s="55"/>
      <c r="GY1225" s="55"/>
      <c r="GZ1225" s="55"/>
      <c r="HA1225" s="55"/>
      <c r="HB1225" s="55"/>
      <c r="HC1225" s="55"/>
      <c r="HD1225" s="55"/>
      <c r="HE1225" s="55"/>
      <c r="HF1225" s="55"/>
      <c r="HG1225" s="55"/>
      <c r="HH1225" s="55"/>
      <c r="HI1225" s="55"/>
      <c r="HJ1225" s="55"/>
      <c r="HK1225" s="55"/>
      <c r="HL1225" s="55"/>
      <c r="HM1225" s="55"/>
      <c r="HN1225" s="55"/>
      <c r="HO1225" s="55"/>
      <c r="HP1225" s="55"/>
      <c r="HQ1225" s="55"/>
      <c r="HR1225" s="55"/>
      <c r="HS1225" s="55"/>
      <c r="HT1225" s="55"/>
      <c r="HU1225" s="55"/>
      <c r="HV1225" s="55"/>
      <c r="HW1225" s="55"/>
      <c r="HX1225" s="55"/>
      <c r="HY1225" s="55"/>
      <c r="HZ1225" s="55"/>
      <c r="IA1225" s="55"/>
      <c r="IB1225" s="55"/>
      <c r="IC1225" s="55"/>
      <c r="ID1225" s="55"/>
      <c r="IE1225" s="55"/>
      <c r="IF1225" s="55"/>
      <c r="IG1225" s="55"/>
      <c r="IH1225" s="55"/>
      <c r="II1225" s="55"/>
      <c r="IJ1225" s="55"/>
      <c r="IK1225" s="55"/>
      <c r="IL1225" s="55"/>
      <c r="IM1225" s="55"/>
      <c r="IN1225" s="55"/>
      <c r="IO1225" s="55"/>
      <c r="IP1225" s="55"/>
      <c r="IQ1225" s="55"/>
      <c r="IR1225" s="55"/>
      <c r="IS1225" s="55"/>
      <c r="IT1225" s="55"/>
      <c r="IU1225" s="55"/>
      <c r="IV1225" s="55"/>
      <c r="IW1225" s="55"/>
    </row>
    <row r="1226" spans="1:257" s="22" customFormat="1" x14ac:dyDescent="0.2">
      <c r="A1226" s="36" t="s">
        <v>2153</v>
      </c>
      <c r="B1226" s="57">
        <f t="shared" si="57"/>
        <v>44782.747650462959</v>
      </c>
      <c r="C1226" s="27">
        <v>2022</v>
      </c>
      <c r="D1226" s="27">
        <v>8</v>
      </c>
      <c r="E1226" s="27">
        <v>9</v>
      </c>
      <c r="F1226" s="27">
        <v>17</v>
      </c>
      <c r="G1226" s="28">
        <v>56</v>
      </c>
      <c r="H1226" s="29">
        <v>37.06</v>
      </c>
      <c r="I1226" s="30">
        <v>54.264000000000003</v>
      </c>
      <c r="J1226" s="30">
        <v>86.128</v>
      </c>
      <c r="K1226" s="27">
        <v>2</v>
      </c>
      <c r="L1226" s="35">
        <v>0</v>
      </c>
      <c r="M1226" s="23">
        <v>0.6</v>
      </c>
      <c r="N1226" s="23">
        <f t="shared" si="56"/>
        <v>1.1000000000000001</v>
      </c>
      <c r="O1226" s="23">
        <v>1.1000000000000001</v>
      </c>
      <c r="P1226" s="68" t="s">
        <v>4</v>
      </c>
      <c r="Q1226" s="68" t="s">
        <v>923</v>
      </c>
      <c r="R1226" s="19" t="s">
        <v>18</v>
      </c>
      <c r="S1226" s="68" t="s">
        <v>924</v>
      </c>
      <c r="T1226" s="68"/>
      <c r="U1226" s="55"/>
      <c r="V1226" s="55"/>
      <c r="W1226" s="55"/>
      <c r="X1226" s="55"/>
      <c r="Y1226" s="55"/>
      <c r="Z1226" s="55"/>
      <c r="AA1226" s="55"/>
      <c r="AB1226" s="55"/>
      <c r="AC1226" s="55"/>
      <c r="AD1226" s="55"/>
      <c r="AE1226" s="55"/>
      <c r="AF1226" s="55"/>
      <c r="AG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  <c r="AX1226" s="55"/>
      <c r="AY1226" s="55"/>
      <c r="AZ1226" s="55"/>
      <c r="BA1226" s="55"/>
      <c r="BB1226" s="55"/>
      <c r="BC1226" s="55"/>
      <c r="BD1226" s="55"/>
      <c r="BE1226" s="55"/>
      <c r="BF1226" s="55"/>
      <c r="BG1226" s="55"/>
      <c r="BH1226" s="55"/>
      <c r="BI1226" s="55"/>
      <c r="BJ1226" s="55"/>
      <c r="BK1226" s="55"/>
      <c r="BL1226" s="55"/>
      <c r="BM1226" s="55"/>
      <c r="BN1226" s="55"/>
      <c r="BO1226" s="55"/>
      <c r="BP1226" s="55"/>
      <c r="BQ1226" s="55"/>
      <c r="BR1226" s="55"/>
      <c r="BS1226" s="55"/>
      <c r="BT1226" s="55"/>
      <c r="BU1226" s="55"/>
      <c r="BV1226" s="55"/>
      <c r="BW1226" s="55"/>
      <c r="BX1226" s="55"/>
      <c r="BY1226" s="55"/>
      <c r="BZ1226" s="55"/>
      <c r="CA1226" s="55"/>
      <c r="CB1226" s="55"/>
      <c r="CC1226" s="55"/>
      <c r="CD1226" s="55"/>
      <c r="CE1226" s="55"/>
      <c r="CF1226" s="55"/>
      <c r="CG1226" s="55"/>
      <c r="CH1226" s="55"/>
      <c r="CI1226" s="55"/>
      <c r="CJ1226" s="55"/>
      <c r="CK1226" s="55"/>
      <c r="CL1226" s="55"/>
      <c r="CM1226" s="55"/>
      <c r="CN1226" s="55"/>
      <c r="CO1226" s="55"/>
      <c r="CP1226" s="55"/>
      <c r="CQ1226" s="55"/>
      <c r="CR1226" s="55"/>
      <c r="CS1226" s="55"/>
      <c r="CT1226" s="55"/>
      <c r="CU1226" s="55"/>
      <c r="CV1226" s="55"/>
      <c r="CW1226" s="55"/>
      <c r="CX1226" s="55"/>
      <c r="CY1226" s="55"/>
      <c r="CZ1226" s="55"/>
      <c r="DA1226" s="55"/>
      <c r="DB1226" s="55"/>
      <c r="DC1226" s="55"/>
      <c r="DD1226" s="55"/>
      <c r="DE1226" s="55"/>
      <c r="DF1226" s="55"/>
      <c r="DG1226" s="55"/>
      <c r="DH1226" s="55"/>
      <c r="DI1226" s="55"/>
      <c r="DJ1226" s="55"/>
      <c r="DK1226" s="55"/>
      <c r="DL1226" s="55"/>
      <c r="DM1226" s="55"/>
      <c r="DN1226" s="55"/>
      <c r="DO1226" s="55"/>
      <c r="DP1226" s="55"/>
      <c r="DQ1226" s="55"/>
      <c r="DR1226" s="55"/>
      <c r="DS1226" s="55"/>
      <c r="DT1226" s="55"/>
      <c r="DU1226" s="55"/>
      <c r="DV1226" s="55"/>
      <c r="DW1226" s="55"/>
      <c r="DX1226" s="55"/>
      <c r="DY1226" s="55"/>
      <c r="DZ1226" s="55"/>
      <c r="EA1226" s="55"/>
      <c r="EB1226" s="55"/>
      <c r="EC1226" s="55"/>
      <c r="ED1226" s="55"/>
      <c r="EE1226" s="55"/>
      <c r="EF1226" s="55"/>
      <c r="EG1226" s="55"/>
      <c r="EH1226" s="55"/>
      <c r="EI1226" s="55"/>
      <c r="EJ1226" s="55"/>
      <c r="EK1226" s="55"/>
      <c r="EL1226" s="55"/>
      <c r="EM1226" s="55"/>
      <c r="EN1226" s="55"/>
      <c r="EO1226" s="55"/>
      <c r="EP1226" s="55"/>
      <c r="EQ1226" s="55"/>
      <c r="ER1226" s="55"/>
      <c r="ES1226" s="55"/>
      <c r="ET1226" s="55"/>
      <c r="EU1226" s="55"/>
      <c r="EV1226" s="55"/>
      <c r="EW1226" s="55"/>
      <c r="EX1226" s="55"/>
      <c r="EY1226" s="55"/>
      <c r="EZ1226" s="55"/>
      <c r="FA1226" s="55"/>
      <c r="FB1226" s="55"/>
      <c r="FC1226" s="55"/>
      <c r="FD1226" s="55"/>
      <c r="FE1226" s="55"/>
      <c r="FF1226" s="55"/>
      <c r="FG1226" s="55"/>
      <c r="FH1226" s="55"/>
      <c r="FI1226" s="55"/>
      <c r="FJ1226" s="55"/>
      <c r="FK1226" s="55"/>
      <c r="FL1226" s="55"/>
      <c r="FM1226" s="55"/>
      <c r="FN1226" s="55"/>
      <c r="FO1226" s="55"/>
      <c r="FP1226" s="55"/>
      <c r="FQ1226" s="55"/>
      <c r="FR1226" s="55"/>
      <c r="FS1226" s="55"/>
      <c r="FT1226" s="55"/>
      <c r="FU1226" s="55"/>
      <c r="FV1226" s="55"/>
      <c r="FW1226" s="55"/>
      <c r="FX1226" s="55"/>
      <c r="FY1226" s="55"/>
      <c r="FZ1226" s="55"/>
      <c r="GA1226" s="55"/>
      <c r="GB1226" s="55"/>
      <c r="GC1226" s="55"/>
      <c r="GD1226" s="55"/>
      <c r="GE1226" s="55"/>
      <c r="GF1226" s="55"/>
      <c r="GG1226" s="55"/>
      <c r="GH1226" s="55"/>
      <c r="GI1226" s="55"/>
      <c r="GJ1226" s="55"/>
      <c r="GK1226" s="55"/>
      <c r="GL1226" s="55"/>
      <c r="GM1226" s="55"/>
      <c r="GN1226" s="55"/>
      <c r="GO1226" s="55"/>
      <c r="GP1226" s="55"/>
      <c r="GQ1226" s="55"/>
      <c r="GR1226" s="55"/>
      <c r="GS1226" s="55"/>
      <c r="GT1226" s="55"/>
      <c r="GU1226" s="55"/>
      <c r="GV1226" s="55"/>
      <c r="GW1226" s="55"/>
      <c r="GX1226" s="55"/>
      <c r="GY1226" s="55"/>
      <c r="GZ1226" s="55"/>
      <c r="HA1226" s="55"/>
      <c r="HB1226" s="55"/>
      <c r="HC1226" s="55"/>
      <c r="HD1226" s="55"/>
      <c r="HE1226" s="55"/>
      <c r="HF1226" s="55"/>
      <c r="HG1226" s="55"/>
      <c r="HH1226" s="55"/>
      <c r="HI1226" s="55"/>
      <c r="HJ1226" s="55"/>
      <c r="HK1226" s="55"/>
      <c r="HL1226" s="55"/>
      <c r="HM1226" s="55"/>
      <c r="HN1226" s="55"/>
      <c r="HO1226" s="55"/>
      <c r="HP1226" s="55"/>
      <c r="HQ1226" s="55"/>
      <c r="HR1226" s="55"/>
      <c r="HS1226" s="55"/>
      <c r="HT1226" s="55"/>
      <c r="HU1226" s="55"/>
      <c r="HV1226" s="55"/>
      <c r="HW1226" s="55"/>
      <c r="HX1226" s="55"/>
      <c r="HY1226" s="55"/>
      <c r="HZ1226" s="55"/>
      <c r="IA1226" s="55"/>
      <c r="IB1226" s="55"/>
      <c r="IC1226" s="55"/>
      <c r="ID1226" s="55"/>
      <c r="IE1226" s="55"/>
      <c r="IF1226" s="55"/>
      <c r="IG1226" s="55"/>
      <c r="IH1226" s="55"/>
      <c r="II1226" s="55"/>
      <c r="IJ1226" s="55"/>
      <c r="IK1226" s="55"/>
      <c r="IL1226" s="55"/>
      <c r="IM1226" s="55"/>
      <c r="IN1226" s="55"/>
      <c r="IO1226" s="55"/>
      <c r="IP1226" s="55"/>
      <c r="IQ1226" s="55"/>
      <c r="IR1226" s="55"/>
      <c r="IS1226" s="55"/>
      <c r="IT1226" s="55"/>
      <c r="IU1226" s="55"/>
      <c r="IV1226" s="55"/>
      <c r="IW1226" s="55"/>
    </row>
    <row r="1227" spans="1:257" s="22" customFormat="1" x14ac:dyDescent="0.2">
      <c r="A1227" s="36" t="s">
        <v>2154</v>
      </c>
      <c r="B1227" s="57">
        <f t="shared" si="57"/>
        <v>44783.245289351849</v>
      </c>
      <c r="C1227" s="27">
        <v>2022</v>
      </c>
      <c r="D1227" s="27">
        <v>8</v>
      </c>
      <c r="E1227" s="27">
        <v>10</v>
      </c>
      <c r="F1227" s="27">
        <v>5</v>
      </c>
      <c r="G1227" s="28">
        <v>53</v>
      </c>
      <c r="H1227" s="29">
        <v>13.9</v>
      </c>
      <c r="I1227" s="30">
        <v>54.281999999999996</v>
      </c>
      <c r="J1227" s="30">
        <v>86.114000000000004</v>
      </c>
      <c r="K1227" s="27">
        <v>2</v>
      </c>
      <c r="L1227" s="35">
        <v>0</v>
      </c>
      <c r="M1227" s="23">
        <v>0.2</v>
      </c>
      <c r="N1227" s="23">
        <f t="shared" si="56"/>
        <v>0.8</v>
      </c>
      <c r="O1227" s="23">
        <v>0.8</v>
      </c>
      <c r="P1227" s="68" t="s">
        <v>4</v>
      </c>
      <c r="Q1227" s="68" t="s">
        <v>923</v>
      </c>
      <c r="R1227" s="19" t="s">
        <v>18</v>
      </c>
      <c r="S1227" s="68" t="s">
        <v>924</v>
      </c>
      <c r="T1227" s="68"/>
      <c r="U1227" s="55"/>
      <c r="V1227" s="55"/>
      <c r="W1227" s="55"/>
      <c r="X1227" s="55"/>
      <c r="Y1227" s="55"/>
      <c r="Z1227" s="55"/>
      <c r="AA1227" s="55"/>
      <c r="AB1227" s="55"/>
      <c r="AC1227" s="55"/>
      <c r="AD1227" s="55"/>
      <c r="AE1227" s="55"/>
      <c r="AF1227" s="55"/>
      <c r="AG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  <c r="AX1227" s="55"/>
      <c r="AY1227" s="55"/>
      <c r="AZ1227" s="55"/>
      <c r="BA1227" s="55"/>
      <c r="BB1227" s="55"/>
      <c r="BC1227" s="55"/>
      <c r="BD1227" s="55"/>
      <c r="BE1227" s="55"/>
      <c r="BF1227" s="55"/>
      <c r="BG1227" s="55"/>
      <c r="BH1227" s="55"/>
      <c r="BI1227" s="55"/>
      <c r="BJ1227" s="55"/>
      <c r="BK1227" s="55"/>
      <c r="BL1227" s="55"/>
      <c r="BM1227" s="55"/>
      <c r="BN1227" s="55"/>
      <c r="BO1227" s="55"/>
      <c r="BP1227" s="55"/>
      <c r="BQ1227" s="55"/>
      <c r="BR1227" s="55"/>
      <c r="BS1227" s="55"/>
      <c r="BT1227" s="55"/>
      <c r="BU1227" s="55"/>
      <c r="BV1227" s="55"/>
      <c r="BW1227" s="55"/>
      <c r="BX1227" s="55"/>
      <c r="BY1227" s="55"/>
      <c r="BZ1227" s="55"/>
      <c r="CA1227" s="55"/>
      <c r="CB1227" s="55"/>
      <c r="CC1227" s="55"/>
      <c r="CD1227" s="55"/>
      <c r="CE1227" s="55"/>
      <c r="CF1227" s="55"/>
      <c r="CG1227" s="55"/>
      <c r="CH1227" s="55"/>
      <c r="CI1227" s="55"/>
      <c r="CJ1227" s="55"/>
      <c r="CK1227" s="55"/>
      <c r="CL1227" s="55"/>
      <c r="CM1227" s="55"/>
      <c r="CN1227" s="55"/>
      <c r="CO1227" s="55"/>
      <c r="CP1227" s="55"/>
      <c r="CQ1227" s="55"/>
      <c r="CR1227" s="55"/>
      <c r="CS1227" s="55"/>
      <c r="CT1227" s="55"/>
      <c r="CU1227" s="55"/>
      <c r="CV1227" s="55"/>
      <c r="CW1227" s="55"/>
      <c r="CX1227" s="55"/>
      <c r="CY1227" s="55"/>
      <c r="CZ1227" s="55"/>
      <c r="DA1227" s="55"/>
      <c r="DB1227" s="55"/>
      <c r="DC1227" s="55"/>
      <c r="DD1227" s="55"/>
      <c r="DE1227" s="55"/>
      <c r="DF1227" s="55"/>
      <c r="DG1227" s="55"/>
      <c r="DH1227" s="55"/>
      <c r="DI1227" s="55"/>
      <c r="DJ1227" s="55"/>
      <c r="DK1227" s="55"/>
      <c r="DL1227" s="55"/>
      <c r="DM1227" s="55"/>
      <c r="DN1227" s="55"/>
      <c r="DO1227" s="55"/>
      <c r="DP1227" s="55"/>
      <c r="DQ1227" s="55"/>
      <c r="DR1227" s="55"/>
      <c r="DS1227" s="55"/>
      <c r="DT1227" s="55"/>
      <c r="DU1227" s="55"/>
      <c r="DV1227" s="55"/>
      <c r="DW1227" s="55"/>
      <c r="DX1227" s="55"/>
      <c r="DY1227" s="55"/>
      <c r="DZ1227" s="55"/>
      <c r="EA1227" s="55"/>
      <c r="EB1227" s="55"/>
      <c r="EC1227" s="55"/>
      <c r="ED1227" s="55"/>
      <c r="EE1227" s="55"/>
      <c r="EF1227" s="55"/>
      <c r="EG1227" s="55"/>
      <c r="EH1227" s="55"/>
      <c r="EI1227" s="55"/>
      <c r="EJ1227" s="55"/>
      <c r="EK1227" s="55"/>
      <c r="EL1227" s="55"/>
      <c r="EM1227" s="55"/>
      <c r="EN1227" s="55"/>
      <c r="EO1227" s="55"/>
      <c r="EP1227" s="55"/>
      <c r="EQ1227" s="55"/>
      <c r="ER1227" s="55"/>
      <c r="ES1227" s="55"/>
      <c r="ET1227" s="55"/>
      <c r="EU1227" s="55"/>
      <c r="EV1227" s="55"/>
      <c r="EW1227" s="55"/>
      <c r="EX1227" s="55"/>
      <c r="EY1227" s="55"/>
      <c r="EZ1227" s="55"/>
      <c r="FA1227" s="55"/>
      <c r="FB1227" s="55"/>
      <c r="FC1227" s="55"/>
      <c r="FD1227" s="55"/>
      <c r="FE1227" s="55"/>
      <c r="FF1227" s="55"/>
      <c r="FG1227" s="55"/>
      <c r="FH1227" s="55"/>
      <c r="FI1227" s="55"/>
      <c r="FJ1227" s="55"/>
      <c r="FK1227" s="55"/>
      <c r="FL1227" s="55"/>
      <c r="FM1227" s="55"/>
      <c r="FN1227" s="55"/>
      <c r="FO1227" s="55"/>
      <c r="FP1227" s="55"/>
      <c r="FQ1227" s="55"/>
      <c r="FR1227" s="55"/>
      <c r="FS1227" s="55"/>
      <c r="FT1227" s="55"/>
      <c r="FU1227" s="55"/>
      <c r="FV1227" s="55"/>
      <c r="FW1227" s="55"/>
      <c r="FX1227" s="55"/>
      <c r="FY1227" s="55"/>
      <c r="FZ1227" s="55"/>
      <c r="GA1227" s="55"/>
      <c r="GB1227" s="55"/>
      <c r="GC1227" s="55"/>
      <c r="GD1227" s="55"/>
      <c r="GE1227" s="55"/>
      <c r="GF1227" s="55"/>
      <c r="GG1227" s="55"/>
      <c r="GH1227" s="55"/>
      <c r="GI1227" s="55"/>
      <c r="GJ1227" s="55"/>
      <c r="GK1227" s="55"/>
      <c r="GL1227" s="55"/>
      <c r="GM1227" s="55"/>
      <c r="GN1227" s="55"/>
      <c r="GO1227" s="55"/>
      <c r="GP1227" s="55"/>
      <c r="GQ1227" s="55"/>
      <c r="GR1227" s="55"/>
      <c r="GS1227" s="55"/>
      <c r="GT1227" s="55"/>
      <c r="GU1227" s="55"/>
      <c r="GV1227" s="55"/>
      <c r="GW1227" s="55"/>
      <c r="GX1227" s="55"/>
      <c r="GY1227" s="55"/>
      <c r="GZ1227" s="55"/>
      <c r="HA1227" s="55"/>
      <c r="HB1227" s="55"/>
      <c r="HC1227" s="55"/>
      <c r="HD1227" s="55"/>
      <c r="HE1227" s="55"/>
      <c r="HF1227" s="55"/>
      <c r="HG1227" s="55"/>
      <c r="HH1227" s="55"/>
      <c r="HI1227" s="55"/>
      <c r="HJ1227" s="55"/>
      <c r="HK1227" s="55"/>
      <c r="HL1227" s="55"/>
      <c r="HM1227" s="55"/>
      <c r="HN1227" s="55"/>
      <c r="HO1227" s="55"/>
      <c r="HP1227" s="55"/>
      <c r="HQ1227" s="55"/>
      <c r="HR1227" s="55"/>
      <c r="HS1227" s="55"/>
      <c r="HT1227" s="55"/>
      <c r="HU1227" s="55"/>
      <c r="HV1227" s="55"/>
      <c r="HW1227" s="55"/>
      <c r="HX1227" s="55"/>
      <c r="HY1227" s="55"/>
      <c r="HZ1227" s="55"/>
      <c r="IA1227" s="55"/>
      <c r="IB1227" s="55"/>
      <c r="IC1227" s="55"/>
      <c r="ID1227" s="55"/>
      <c r="IE1227" s="55"/>
      <c r="IF1227" s="55"/>
      <c r="IG1227" s="55"/>
      <c r="IH1227" s="55"/>
      <c r="II1227" s="55"/>
      <c r="IJ1227" s="55"/>
      <c r="IK1227" s="55"/>
      <c r="IL1227" s="55"/>
      <c r="IM1227" s="55"/>
      <c r="IN1227" s="55"/>
      <c r="IO1227" s="55"/>
      <c r="IP1227" s="55"/>
      <c r="IQ1227" s="55"/>
      <c r="IR1227" s="55"/>
      <c r="IS1227" s="55"/>
      <c r="IT1227" s="55"/>
      <c r="IU1227" s="55"/>
      <c r="IV1227" s="55"/>
      <c r="IW1227" s="55"/>
    </row>
    <row r="1228" spans="1:257" s="22" customFormat="1" x14ac:dyDescent="0.2">
      <c r="A1228" s="36" t="s">
        <v>2155</v>
      </c>
      <c r="B1228" s="57">
        <f t="shared" si="57"/>
        <v>44783.291759259257</v>
      </c>
      <c r="C1228" s="27">
        <v>2022</v>
      </c>
      <c r="D1228" s="27">
        <v>8</v>
      </c>
      <c r="E1228" s="27">
        <v>10</v>
      </c>
      <c r="F1228" s="27">
        <v>7</v>
      </c>
      <c r="G1228" s="28">
        <v>0</v>
      </c>
      <c r="H1228" s="29">
        <v>8.99</v>
      </c>
      <c r="I1228" s="30">
        <v>54.296999999999997</v>
      </c>
      <c r="J1228" s="30">
        <v>86.144000000000005</v>
      </c>
      <c r="K1228" s="27">
        <v>0</v>
      </c>
      <c r="L1228" s="68" t="s">
        <v>3</v>
      </c>
      <c r="M1228" s="23">
        <v>2.2000000000000002</v>
      </c>
      <c r="N1228" s="23">
        <f t="shared" si="56"/>
        <v>2.4</v>
      </c>
      <c r="O1228" s="23">
        <v>2.4</v>
      </c>
      <c r="P1228" s="68" t="s">
        <v>4</v>
      </c>
      <c r="Q1228" s="68" t="s">
        <v>923</v>
      </c>
      <c r="R1228" s="19" t="s">
        <v>18</v>
      </c>
      <c r="S1228" s="68" t="s">
        <v>925</v>
      </c>
      <c r="T1228" s="68" t="s">
        <v>21</v>
      </c>
      <c r="U1228" s="55"/>
      <c r="V1228" s="55"/>
      <c r="W1228" s="55"/>
      <c r="X1228" s="55"/>
      <c r="Y1228" s="55"/>
      <c r="Z1228" s="55"/>
      <c r="AA1228" s="55"/>
      <c r="AB1228" s="55"/>
      <c r="AC1228" s="55"/>
      <c r="AD1228" s="55"/>
      <c r="AE1228" s="55"/>
      <c r="AF1228" s="55"/>
      <c r="AG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  <c r="AX1228" s="55"/>
      <c r="AY1228" s="55"/>
      <c r="AZ1228" s="55"/>
      <c r="BA1228" s="55"/>
      <c r="BB1228" s="55"/>
      <c r="BC1228" s="55"/>
      <c r="BD1228" s="55"/>
      <c r="BE1228" s="55"/>
      <c r="BF1228" s="55"/>
      <c r="BG1228" s="55"/>
      <c r="BH1228" s="55"/>
      <c r="BI1228" s="55"/>
      <c r="BJ1228" s="55"/>
      <c r="BK1228" s="55"/>
      <c r="BL1228" s="55"/>
      <c r="BM1228" s="55"/>
      <c r="BN1228" s="55"/>
      <c r="BO1228" s="55"/>
      <c r="BP1228" s="55"/>
      <c r="BQ1228" s="55"/>
      <c r="BR1228" s="55"/>
      <c r="BS1228" s="55"/>
      <c r="BT1228" s="55"/>
      <c r="BU1228" s="55"/>
      <c r="BV1228" s="55"/>
      <c r="BW1228" s="55"/>
      <c r="BX1228" s="55"/>
      <c r="BY1228" s="55"/>
      <c r="BZ1228" s="55"/>
      <c r="CA1228" s="55"/>
      <c r="CB1228" s="55"/>
      <c r="CC1228" s="55"/>
      <c r="CD1228" s="55"/>
      <c r="CE1228" s="55"/>
      <c r="CF1228" s="55"/>
      <c r="CG1228" s="55"/>
      <c r="CH1228" s="55"/>
      <c r="CI1228" s="55"/>
      <c r="CJ1228" s="55"/>
      <c r="CK1228" s="55"/>
      <c r="CL1228" s="55"/>
      <c r="CM1228" s="55"/>
      <c r="CN1228" s="55"/>
      <c r="CO1228" s="55"/>
      <c r="CP1228" s="55"/>
      <c r="CQ1228" s="55"/>
      <c r="CR1228" s="55"/>
      <c r="CS1228" s="55"/>
      <c r="CT1228" s="55"/>
      <c r="CU1228" s="55"/>
      <c r="CV1228" s="55"/>
      <c r="CW1228" s="55"/>
      <c r="CX1228" s="55"/>
      <c r="CY1228" s="55"/>
      <c r="CZ1228" s="55"/>
      <c r="DA1228" s="55"/>
      <c r="DB1228" s="55"/>
      <c r="DC1228" s="55"/>
      <c r="DD1228" s="55"/>
      <c r="DE1228" s="55"/>
      <c r="DF1228" s="55"/>
      <c r="DG1228" s="55"/>
      <c r="DH1228" s="55"/>
      <c r="DI1228" s="55"/>
      <c r="DJ1228" s="55"/>
      <c r="DK1228" s="55"/>
      <c r="DL1228" s="55"/>
      <c r="DM1228" s="55"/>
      <c r="DN1228" s="55"/>
      <c r="DO1228" s="55"/>
      <c r="DP1228" s="55"/>
      <c r="DQ1228" s="55"/>
      <c r="DR1228" s="55"/>
      <c r="DS1228" s="55"/>
      <c r="DT1228" s="55"/>
      <c r="DU1228" s="55"/>
      <c r="DV1228" s="55"/>
      <c r="DW1228" s="55"/>
      <c r="DX1228" s="55"/>
      <c r="DY1228" s="55"/>
      <c r="DZ1228" s="55"/>
      <c r="EA1228" s="55"/>
      <c r="EB1228" s="55"/>
      <c r="EC1228" s="55"/>
      <c r="ED1228" s="55"/>
      <c r="EE1228" s="55"/>
      <c r="EF1228" s="55"/>
      <c r="EG1228" s="55"/>
      <c r="EH1228" s="55"/>
      <c r="EI1228" s="55"/>
      <c r="EJ1228" s="55"/>
      <c r="EK1228" s="55"/>
      <c r="EL1228" s="55"/>
      <c r="EM1228" s="55"/>
      <c r="EN1228" s="55"/>
      <c r="EO1228" s="55"/>
      <c r="EP1228" s="55"/>
      <c r="EQ1228" s="55"/>
      <c r="ER1228" s="55"/>
      <c r="ES1228" s="55"/>
      <c r="ET1228" s="55"/>
      <c r="EU1228" s="55"/>
      <c r="EV1228" s="55"/>
      <c r="EW1228" s="55"/>
      <c r="EX1228" s="55"/>
      <c r="EY1228" s="55"/>
      <c r="EZ1228" s="55"/>
      <c r="FA1228" s="55"/>
      <c r="FB1228" s="55"/>
      <c r="FC1228" s="55"/>
      <c r="FD1228" s="55"/>
      <c r="FE1228" s="55"/>
      <c r="FF1228" s="55"/>
      <c r="FG1228" s="55"/>
      <c r="FH1228" s="55"/>
      <c r="FI1228" s="55"/>
      <c r="FJ1228" s="55"/>
      <c r="FK1228" s="55"/>
      <c r="FL1228" s="55"/>
      <c r="FM1228" s="55"/>
      <c r="FN1228" s="55"/>
      <c r="FO1228" s="55"/>
      <c r="FP1228" s="55"/>
      <c r="FQ1228" s="55"/>
      <c r="FR1228" s="55"/>
      <c r="FS1228" s="55"/>
      <c r="FT1228" s="55"/>
      <c r="FU1228" s="55"/>
      <c r="FV1228" s="55"/>
      <c r="FW1228" s="55"/>
      <c r="FX1228" s="55"/>
      <c r="FY1228" s="55"/>
      <c r="FZ1228" s="55"/>
      <c r="GA1228" s="55"/>
      <c r="GB1228" s="55"/>
      <c r="GC1228" s="55"/>
      <c r="GD1228" s="55"/>
      <c r="GE1228" s="55"/>
      <c r="GF1228" s="55"/>
      <c r="GG1228" s="55"/>
      <c r="GH1228" s="55"/>
      <c r="GI1228" s="55"/>
      <c r="GJ1228" s="55"/>
      <c r="GK1228" s="55"/>
      <c r="GL1228" s="55"/>
      <c r="GM1228" s="55"/>
      <c r="GN1228" s="55"/>
      <c r="GO1228" s="55"/>
      <c r="GP1228" s="55"/>
      <c r="GQ1228" s="55"/>
      <c r="GR1228" s="55"/>
      <c r="GS1228" s="55"/>
      <c r="GT1228" s="55"/>
      <c r="GU1228" s="55"/>
      <c r="GV1228" s="55"/>
      <c r="GW1228" s="55"/>
      <c r="GX1228" s="55"/>
      <c r="GY1228" s="55"/>
      <c r="GZ1228" s="55"/>
      <c r="HA1228" s="55"/>
      <c r="HB1228" s="55"/>
      <c r="HC1228" s="55"/>
      <c r="HD1228" s="55"/>
      <c r="HE1228" s="55"/>
      <c r="HF1228" s="55"/>
      <c r="HG1228" s="55"/>
      <c r="HH1228" s="55"/>
      <c r="HI1228" s="55"/>
      <c r="HJ1228" s="55"/>
      <c r="HK1228" s="55"/>
      <c r="HL1228" s="55"/>
      <c r="HM1228" s="55"/>
      <c r="HN1228" s="55"/>
      <c r="HO1228" s="55"/>
      <c r="HP1228" s="55"/>
      <c r="HQ1228" s="55"/>
      <c r="HR1228" s="55"/>
      <c r="HS1228" s="55"/>
      <c r="HT1228" s="55"/>
      <c r="HU1228" s="55"/>
      <c r="HV1228" s="55"/>
      <c r="HW1228" s="55"/>
      <c r="HX1228" s="55"/>
      <c r="HY1228" s="55"/>
      <c r="HZ1228" s="55"/>
      <c r="IA1228" s="55"/>
      <c r="IB1228" s="55"/>
      <c r="IC1228" s="55"/>
      <c r="ID1228" s="55"/>
      <c r="IE1228" s="55"/>
      <c r="IF1228" s="55"/>
      <c r="IG1228" s="55"/>
      <c r="IH1228" s="55"/>
      <c r="II1228" s="55"/>
      <c r="IJ1228" s="55"/>
      <c r="IK1228" s="55"/>
      <c r="IL1228" s="55"/>
      <c r="IM1228" s="55"/>
      <c r="IN1228" s="55"/>
      <c r="IO1228" s="55"/>
      <c r="IP1228" s="55"/>
      <c r="IQ1228" s="55"/>
      <c r="IR1228" s="55"/>
      <c r="IS1228" s="55"/>
      <c r="IT1228" s="55"/>
      <c r="IU1228" s="55"/>
      <c r="IV1228" s="55"/>
      <c r="IW1228" s="55"/>
    </row>
    <row r="1229" spans="1:257" s="22" customFormat="1" x14ac:dyDescent="0.2">
      <c r="A1229" s="36" t="s">
        <v>2156</v>
      </c>
      <c r="B1229" s="57">
        <f t="shared" si="57"/>
        <v>44783.32980324074</v>
      </c>
      <c r="C1229" s="27">
        <v>2022</v>
      </c>
      <c r="D1229" s="27">
        <v>8</v>
      </c>
      <c r="E1229" s="27">
        <v>10</v>
      </c>
      <c r="F1229" s="27">
        <v>7</v>
      </c>
      <c r="G1229" s="28">
        <v>54</v>
      </c>
      <c r="H1229" s="29">
        <v>55.71</v>
      </c>
      <c r="I1229" s="30">
        <v>54.031999999999996</v>
      </c>
      <c r="J1229" s="30">
        <v>86.527000000000001</v>
      </c>
      <c r="K1229" s="27">
        <v>0</v>
      </c>
      <c r="L1229" s="68" t="s">
        <v>3</v>
      </c>
      <c r="M1229" s="23">
        <v>2.1</v>
      </c>
      <c r="N1229" s="23">
        <f t="shared" si="56"/>
        <v>2.2999999999999998</v>
      </c>
      <c r="O1229" s="23">
        <v>2.2999999999999998</v>
      </c>
      <c r="P1229" s="68" t="s">
        <v>4</v>
      </c>
      <c r="Q1229" s="68" t="s">
        <v>923</v>
      </c>
      <c r="R1229" s="19" t="s">
        <v>18</v>
      </c>
      <c r="S1229" s="68" t="s">
        <v>925</v>
      </c>
      <c r="T1229" s="68" t="s">
        <v>21</v>
      </c>
      <c r="U1229" s="55"/>
      <c r="V1229" s="55"/>
      <c r="W1229" s="55"/>
      <c r="X1229" s="55"/>
      <c r="Y1229" s="55"/>
      <c r="Z1229" s="55"/>
      <c r="AA1229" s="55"/>
      <c r="AB1229" s="55"/>
      <c r="AC1229" s="55"/>
      <c r="AD1229" s="55"/>
      <c r="AE1229" s="55"/>
      <c r="AF1229" s="55"/>
      <c r="AG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  <c r="AX1229" s="55"/>
      <c r="AY1229" s="55"/>
      <c r="AZ1229" s="55"/>
      <c r="BA1229" s="55"/>
      <c r="BB1229" s="55"/>
      <c r="BC1229" s="55"/>
      <c r="BD1229" s="55"/>
      <c r="BE1229" s="55"/>
      <c r="BF1229" s="55"/>
      <c r="BG1229" s="55"/>
      <c r="BH1229" s="55"/>
      <c r="BI1229" s="55"/>
      <c r="BJ1229" s="55"/>
      <c r="BK1229" s="55"/>
      <c r="BL1229" s="55"/>
      <c r="BM1229" s="55"/>
      <c r="BN1229" s="55"/>
      <c r="BO1229" s="55"/>
      <c r="BP1229" s="55"/>
      <c r="BQ1229" s="55"/>
      <c r="BR1229" s="55"/>
      <c r="BS1229" s="55"/>
      <c r="BT1229" s="55"/>
      <c r="BU1229" s="55"/>
      <c r="BV1229" s="55"/>
      <c r="BW1229" s="55"/>
      <c r="BX1229" s="55"/>
      <c r="BY1229" s="55"/>
      <c r="BZ1229" s="55"/>
      <c r="CA1229" s="55"/>
      <c r="CB1229" s="55"/>
      <c r="CC1229" s="55"/>
      <c r="CD1229" s="55"/>
      <c r="CE1229" s="55"/>
      <c r="CF1229" s="55"/>
      <c r="CG1229" s="55"/>
      <c r="CH1229" s="55"/>
      <c r="CI1229" s="55"/>
      <c r="CJ1229" s="55"/>
      <c r="CK1229" s="55"/>
      <c r="CL1229" s="55"/>
      <c r="CM1229" s="55"/>
      <c r="CN1229" s="55"/>
      <c r="CO1229" s="55"/>
      <c r="CP1229" s="55"/>
      <c r="CQ1229" s="55"/>
      <c r="CR1229" s="55"/>
      <c r="CS1229" s="55"/>
      <c r="CT1229" s="55"/>
      <c r="CU1229" s="55"/>
      <c r="CV1229" s="55"/>
      <c r="CW1229" s="55"/>
      <c r="CX1229" s="55"/>
      <c r="CY1229" s="55"/>
      <c r="CZ1229" s="55"/>
      <c r="DA1229" s="55"/>
      <c r="DB1229" s="55"/>
      <c r="DC1229" s="55"/>
      <c r="DD1229" s="55"/>
      <c r="DE1229" s="55"/>
      <c r="DF1229" s="55"/>
      <c r="DG1229" s="55"/>
      <c r="DH1229" s="55"/>
      <c r="DI1229" s="55"/>
      <c r="DJ1229" s="55"/>
      <c r="DK1229" s="55"/>
      <c r="DL1229" s="55"/>
      <c r="DM1229" s="55"/>
      <c r="DN1229" s="55"/>
      <c r="DO1229" s="55"/>
      <c r="DP1229" s="55"/>
      <c r="DQ1229" s="55"/>
      <c r="DR1229" s="55"/>
      <c r="DS1229" s="55"/>
      <c r="DT1229" s="55"/>
      <c r="DU1229" s="55"/>
      <c r="DV1229" s="55"/>
      <c r="DW1229" s="55"/>
      <c r="DX1229" s="55"/>
      <c r="DY1229" s="55"/>
      <c r="DZ1229" s="55"/>
      <c r="EA1229" s="55"/>
      <c r="EB1229" s="55"/>
      <c r="EC1229" s="55"/>
      <c r="ED1229" s="55"/>
      <c r="EE1229" s="55"/>
      <c r="EF1229" s="55"/>
      <c r="EG1229" s="55"/>
      <c r="EH1229" s="55"/>
      <c r="EI1229" s="55"/>
      <c r="EJ1229" s="55"/>
      <c r="EK1229" s="55"/>
      <c r="EL1229" s="55"/>
      <c r="EM1229" s="55"/>
      <c r="EN1229" s="55"/>
      <c r="EO1229" s="55"/>
      <c r="EP1229" s="55"/>
      <c r="EQ1229" s="55"/>
      <c r="ER1229" s="55"/>
      <c r="ES1229" s="55"/>
      <c r="ET1229" s="55"/>
      <c r="EU1229" s="55"/>
      <c r="EV1229" s="55"/>
      <c r="EW1229" s="55"/>
      <c r="EX1229" s="55"/>
      <c r="EY1229" s="55"/>
      <c r="EZ1229" s="55"/>
      <c r="FA1229" s="55"/>
      <c r="FB1229" s="55"/>
      <c r="FC1229" s="55"/>
      <c r="FD1229" s="55"/>
      <c r="FE1229" s="55"/>
      <c r="FF1229" s="55"/>
      <c r="FG1229" s="55"/>
      <c r="FH1229" s="55"/>
      <c r="FI1229" s="55"/>
      <c r="FJ1229" s="55"/>
      <c r="FK1229" s="55"/>
      <c r="FL1229" s="55"/>
      <c r="FM1229" s="55"/>
      <c r="FN1229" s="55"/>
      <c r="FO1229" s="55"/>
      <c r="FP1229" s="55"/>
      <c r="FQ1229" s="55"/>
      <c r="FR1229" s="55"/>
      <c r="FS1229" s="55"/>
      <c r="FT1229" s="55"/>
      <c r="FU1229" s="55"/>
      <c r="FV1229" s="55"/>
      <c r="FW1229" s="55"/>
      <c r="FX1229" s="55"/>
      <c r="FY1229" s="55"/>
      <c r="FZ1229" s="55"/>
      <c r="GA1229" s="55"/>
      <c r="GB1229" s="55"/>
      <c r="GC1229" s="55"/>
      <c r="GD1229" s="55"/>
      <c r="GE1229" s="55"/>
      <c r="GF1229" s="55"/>
      <c r="GG1229" s="55"/>
      <c r="GH1229" s="55"/>
      <c r="GI1229" s="55"/>
      <c r="GJ1229" s="55"/>
      <c r="GK1229" s="55"/>
      <c r="GL1229" s="55"/>
      <c r="GM1229" s="55"/>
      <c r="GN1229" s="55"/>
      <c r="GO1229" s="55"/>
      <c r="GP1229" s="55"/>
      <c r="GQ1229" s="55"/>
      <c r="GR1229" s="55"/>
      <c r="GS1229" s="55"/>
      <c r="GT1229" s="55"/>
      <c r="GU1229" s="55"/>
      <c r="GV1229" s="55"/>
      <c r="GW1229" s="55"/>
      <c r="GX1229" s="55"/>
      <c r="GY1229" s="55"/>
      <c r="GZ1229" s="55"/>
      <c r="HA1229" s="55"/>
      <c r="HB1229" s="55"/>
      <c r="HC1229" s="55"/>
      <c r="HD1229" s="55"/>
      <c r="HE1229" s="55"/>
      <c r="HF1229" s="55"/>
      <c r="HG1229" s="55"/>
      <c r="HH1229" s="55"/>
      <c r="HI1229" s="55"/>
      <c r="HJ1229" s="55"/>
      <c r="HK1229" s="55"/>
      <c r="HL1229" s="55"/>
      <c r="HM1229" s="55"/>
      <c r="HN1229" s="55"/>
      <c r="HO1229" s="55"/>
      <c r="HP1229" s="55"/>
      <c r="HQ1229" s="55"/>
      <c r="HR1229" s="55"/>
      <c r="HS1229" s="55"/>
      <c r="HT1229" s="55"/>
      <c r="HU1229" s="55"/>
      <c r="HV1229" s="55"/>
      <c r="HW1229" s="55"/>
      <c r="HX1229" s="55"/>
      <c r="HY1229" s="55"/>
      <c r="HZ1229" s="55"/>
      <c r="IA1229" s="55"/>
      <c r="IB1229" s="55"/>
      <c r="IC1229" s="55"/>
      <c r="ID1229" s="55"/>
      <c r="IE1229" s="55"/>
      <c r="IF1229" s="55"/>
      <c r="IG1229" s="55"/>
      <c r="IH1229" s="55"/>
      <c r="II1229" s="55"/>
      <c r="IJ1229" s="55"/>
      <c r="IK1229" s="55"/>
      <c r="IL1229" s="55"/>
      <c r="IM1229" s="55"/>
      <c r="IN1229" s="55"/>
      <c r="IO1229" s="55"/>
      <c r="IP1229" s="55"/>
      <c r="IQ1229" s="55"/>
      <c r="IR1229" s="55"/>
      <c r="IS1229" s="55"/>
      <c r="IT1229" s="55"/>
      <c r="IU1229" s="55"/>
      <c r="IV1229" s="55"/>
      <c r="IW1229" s="55"/>
    </row>
    <row r="1230" spans="1:257" s="22" customFormat="1" x14ac:dyDescent="0.2">
      <c r="A1230" s="36" t="s">
        <v>2157</v>
      </c>
      <c r="B1230" s="57">
        <f t="shared" si="57"/>
        <v>44783.4062962963</v>
      </c>
      <c r="C1230" s="27">
        <v>2022</v>
      </c>
      <c r="D1230" s="27">
        <v>8</v>
      </c>
      <c r="E1230" s="27">
        <v>10</v>
      </c>
      <c r="F1230" s="27">
        <v>9</v>
      </c>
      <c r="G1230" s="28">
        <v>45</v>
      </c>
      <c r="H1230" s="29">
        <v>4.18</v>
      </c>
      <c r="I1230" s="30">
        <v>54.023000000000003</v>
      </c>
      <c r="J1230" s="30">
        <v>86.507000000000005</v>
      </c>
      <c r="K1230" s="27">
        <v>0</v>
      </c>
      <c r="L1230" s="68" t="s">
        <v>3</v>
      </c>
      <c r="M1230" s="23">
        <v>2.1</v>
      </c>
      <c r="N1230" s="23">
        <f t="shared" si="56"/>
        <v>2.2999999999999998</v>
      </c>
      <c r="O1230" s="23">
        <v>2.2999999999999998</v>
      </c>
      <c r="P1230" s="68" t="s">
        <v>4</v>
      </c>
      <c r="Q1230" s="68" t="s">
        <v>923</v>
      </c>
      <c r="R1230" s="19" t="s">
        <v>18</v>
      </c>
      <c r="S1230" s="68" t="s">
        <v>925</v>
      </c>
      <c r="T1230" s="68" t="s">
        <v>21</v>
      </c>
      <c r="U1230" s="55"/>
      <c r="V1230" s="55"/>
      <c r="W1230" s="55"/>
      <c r="X1230" s="55"/>
      <c r="Y1230" s="55"/>
      <c r="Z1230" s="55"/>
      <c r="AA1230" s="55"/>
      <c r="AB1230" s="55"/>
      <c r="AC1230" s="55"/>
      <c r="AD1230" s="55"/>
      <c r="AE1230" s="55"/>
      <c r="AF1230" s="55"/>
      <c r="AG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  <c r="AX1230" s="55"/>
      <c r="AY1230" s="55"/>
      <c r="AZ1230" s="55"/>
      <c r="BA1230" s="55"/>
      <c r="BB1230" s="55"/>
      <c r="BC1230" s="55"/>
      <c r="BD1230" s="55"/>
      <c r="BE1230" s="55"/>
      <c r="BF1230" s="55"/>
      <c r="BG1230" s="55"/>
      <c r="BH1230" s="55"/>
      <c r="BI1230" s="55"/>
      <c r="BJ1230" s="55"/>
      <c r="BK1230" s="55"/>
      <c r="BL1230" s="55"/>
      <c r="BM1230" s="55"/>
      <c r="BN1230" s="55"/>
      <c r="BO1230" s="55"/>
      <c r="BP1230" s="55"/>
      <c r="BQ1230" s="55"/>
      <c r="BR1230" s="55"/>
      <c r="BS1230" s="55"/>
      <c r="BT1230" s="55"/>
      <c r="BU1230" s="55"/>
      <c r="BV1230" s="55"/>
      <c r="BW1230" s="55"/>
      <c r="BX1230" s="55"/>
      <c r="BY1230" s="55"/>
      <c r="BZ1230" s="55"/>
      <c r="CA1230" s="55"/>
      <c r="CB1230" s="55"/>
      <c r="CC1230" s="55"/>
      <c r="CD1230" s="55"/>
      <c r="CE1230" s="55"/>
      <c r="CF1230" s="55"/>
      <c r="CG1230" s="55"/>
      <c r="CH1230" s="55"/>
      <c r="CI1230" s="55"/>
      <c r="CJ1230" s="55"/>
      <c r="CK1230" s="55"/>
      <c r="CL1230" s="55"/>
      <c r="CM1230" s="55"/>
      <c r="CN1230" s="55"/>
      <c r="CO1230" s="55"/>
      <c r="CP1230" s="55"/>
      <c r="CQ1230" s="55"/>
      <c r="CR1230" s="55"/>
      <c r="CS1230" s="55"/>
      <c r="CT1230" s="55"/>
      <c r="CU1230" s="55"/>
      <c r="CV1230" s="55"/>
      <c r="CW1230" s="55"/>
      <c r="CX1230" s="55"/>
      <c r="CY1230" s="55"/>
      <c r="CZ1230" s="55"/>
      <c r="DA1230" s="55"/>
      <c r="DB1230" s="55"/>
      <c r="DC1230" s="55"/>
      <c r="DD1230" s="55"/>
      <c r="DE1230" s="55"/>
      <c r="DF1230" s="55"/>
      <c r="DG1230" s="55"/>
      <c r="DH1230" s="55"/>
      <c r="DI1230" s="55"/>
      <c r="DJ1230" s="55"/>
      <c r="DK1230" s="55"/>
      <c r="DL1230" s="55"/>
      <c r="DM1230" s="55"/>
      <c r="DN1230" s="55"/>
      <c r="DO1230" s="55"/>
      <c r="DP1230" s="55"/>
      <c r="DQ1230" s="55"/>
      <c r="DR1230" s="55"/>
      <c r="DS1230" s="55"/>
      <c r="DT1230" s="55"/>
      <c r="DU1230" s="55"/>
      <c r="DV1230" s="55"/>
      <c r="DW1230" s="55"/>
      <c r="DX1230" s="55"/>
      <c r="DY1230" s="55"/>
      <c r="DZ1230" s="55"/>
      <c r="EA1230" s="55"/>
      <c r="EB1230" s="55"/>
      <c r="EC1230" s="55"/>
      <c r="ED1230" s="55"/>
      <c r="EE1230" s="55"/>
      <c r="EF1230" s="55"/>
      <c r="EG1230" s="55"/>
      <c r="EH1230" s="55"/>
      <c r="EI1230" s="55"/>
      <c r="EJ1230" s="55"/>
      <c r="EK1230" s="55"/>
      <c r="EL1230" s="55"/>
      <c r="EM1230" s="55"/>
      <c r="EN1230" s="55"/>
      <c r="EO1230" s="55"/>
      <c r="EP1230" s="55"/>
      <c r="EQ1230" s="55"/>
      <c r="ER1230" s="55"/>
      <c r="ES1230" s="55"/>
      <c r="ET1230" s="55"/>
      <c r="EU1230" s="55"/>
      <c r="EV1230" s="55"/>
      <c r="EW1230" s="55"/>
      <c r="EX1230" s="55"/>
      <c r="EY1230" s="55"/>
      <c r="EZ1230" s="55"/>
      <c r="FA1230" s="55"/>
      <c r="FB1230" s="55"/>
      <c r="FC1230" s="55"/>
      <c r="FD1230" s="55"/>
      <c r="FE1230" s="55"/>
      <c r="FF1230" s="55"/>
      <c r="FG1230" s="55"/>
      <c r="FH1230" s="55"/>
      <c r="FI1230" s="55"/>
      <c r="FJ1230" s="55"/>
      <c r="FK1230" s="55"/>
      <c r="FL1230" s="55"/>
      <c r="FM1230" s="55"/>
      <c r="FN1230" s="55"/>
      <c r="FO1230" s="55"/>
      <c r="FP1230" s="55"/>
      <c r="FQ1230" s="55"/>
      <c r="FR1230" s="55"/>
      <c r="FS1230" s="55"/>
      <c r="FT1230" s="55"/>
      <c r="FU1230" s="55"/>
      <c r="FV1230" s="55"/>
      <c r="FW1230" s="55"/>
      <c r="FX1230" s="55"/>
      <c r="FY1230" s="55"/>
      <c r="FZ1230" s="55"/>
      <c r="GA1230" s="55"/>
      <c r="GB1230" s="55"/>
      <c r="GC1230" s="55"/>
      <c r="GD1230" s="55"/>
      <c r="GE1230" s="55"/>
      <c r="GF1230" s="55"/>
      <c r="GG1230" s="55"/>
      <c r="GH1230" s="55"/>
      <c r="GI1230" s="55"/>
      <c r="GJ1230" s="55"/>
      <c r="GK1230" s="55"/>
      <c r="GL1230" s="55"/>
      <c r="GM1230" s="55"/>
      <c r="GN1230" s="55"/>
      <c r="GO1230" s="55"/>
      <c r="GP1230" s="55"/>
      <c r="GQ1230" s="55"/>
      <c r="GR1230" s="55"/>
      <c r="GS1230" s="55"/>
      <c r="GT1230" s="55"/>
      <c r="GU1230" s="55"/>
      <c r="GV1230" s="55"/>
      <c r="GW1230" s="55"/>
      <c r="GX1230" s="55"/>
      <c r="GY1230" s="55"/>
      <c r="GZ1230" s="55"/>
      <c r="HA1230" s="55"/>
      <c r="HB1230" s="55"/>
      <c r="HC1230" s="55"/>
      <c r="HD1230" s="55"/>
      <c r="HE1230" s="55"/>
      <c r="HF1230" s="55"/>
      <c r="HG1230" s="55"/>
      <c r="HH1230" s="55"/>
      <c r="HI1230" s="55"/>
      <c r="HJ1230" s="55"/>
      <c r="HK1230" s="55"/>
      <c r="HL1230" s="55"/>
      <c r="HM1230" s="55"/>
      <c r="HN1230" s="55"/>
      <c r="HO1230" s="55"/>
      <c r="HP1230" s="55"/>
      <c r="HQ1230" s="55"/>
      <c r="HR1230" s="55"/>
      <c r="HS1230" s="55"/>
      <c r="HT1230" s="55"/>
      <c r="HU1230" s="55"/>
      <c r="HV1230" s="55"/>
      <c r="HW1230" s="55"/>
      <c r="HX1230" s="55"/>
      <c r="HY1230" s="55"/>
      <c r="HZ1230" s="55"/>
      <c r="IA1230" s="55"/>
      <c r="IB1230" s="55"/>
      <c r="IC1230" s="55"/>
      <c r="ID1230" s="55"/>
      <c r="IE1230" s="55"/>
      <c r="IF1230" s="55"/>
      <c r="IG1230" s="55"/>
      <c r="IH1230" s="55"/>
      <c r="II1230" s="55"/>
      <c r="IJ1230" s="55"/>
      <c r="IK1230" s="55"/>
      <c r="IL1230" s="55"/>
      <c r="IM1230" s="55"/>
      <c r="IN1230" s="55"/>
      <c r="IO1230" s="55"/>
      <c r="IP1230" s="55"/>
      <c r="IQ1230" s="55"/>
      <c r="IR1230" s="55"/>
      <c r="IS1230" s="55"/>
      <c r="IT1230" s="55"/>
      <c r="IU1230" s="55"/>
      <c r="IV1230" s="55"/>
      <c r="IW1230" s="55"/>
    </row>
    <row r="1231" spans="1:257" s="22" customFormat="1" x14ac:dyDescent="0.2">
      <c r="A1231" s="36" t="s">
        <v>2158</v>
      </c>
      <c r="B1231" s="57">
        <f t="shared" si="57"/>
        <v>44784.146203703705</v>
      </c>
      <c r="C1231" s="27">
        <v>2022</v>
      </c>
      <c r="D1231" s="27">
        <v>8</v>
      </c>
      <c r="E1231" s="27">
        <v>11</v>
      </c>
      <c r="F1231" s="27">
        <v>3</v>
      </c>
      <c r="G1231" s="28">
        <v>30</v>
      </c>
      <c r="H1231" s="29">
        <v>32.03</v>
      </c>
      <c r="I1231" s="30">
        <v>54.186999999999998</v>
      </c>
      <c r="J1231" s="30">
        <v>86.373000000000005</v>
      </c>
      <c r="K1231" s="27">
        <v>0</v>
      </c>
      <c r="L1231" s="68" t="s">
        <v>3</v>
      </c>
      <c r="M1231" s="23">
        <v>2</v>
      </c>
      <c r="N1231" s="23">
        <f t="shared" si="56"/>
        <v>2.2999999999999998</v>
      </c>
      <c r="O1231" s="23">
        <v>2.2999999999999998</v>
      </c>
      <c r="P1231" s="68" t="s">
        <v>4</v>
      </c>
      <c r="Q1231" s="68" t="s">
        <v>923</v>
      </c>
      <c r="R1231" s="19" t="s">
        <v>18</v>
      </c>
      <c r="S1231" s="68" t="s">
        <v>925</v>
      </c>
      <c r="T1231" s="68" t="s">
        <v>21</v>
      </c>
      <c r="U1231" s="55"/>
      <c r="V1231" s="55"/>
      <c r="W1231" s="55"/>
      <c r="X1231" s="55"/>
      <c r="Y1231" s="55"/>
      <c r="Z1231" s="55"/>
      <c r="AA1231" s="55"/>
      <c r="AB1231" s="55"/>
      <c r="AC1231" s="55"/>
      <c r="AD1231" s="55"/>
      <c r="AE1231" s="55"/>
      <c r="AF1231" s="55"/>
      <c r="AG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  <c r="AX1231" s="55"/>
      <c r="AY1231" s="55"/>
      <c r="AZ1231" s="55"/>
      <c r="BA1231" s="55"/>
      <c r="BB1231" s="55"/>
      <c r="BC1231" s="55"/>
      <c r="BD1231" s="55"/>
      <c r="BE1231" s="55"/>
      <c r="BF1231" s="55"/>
      <c r="BG1231" s="55"/>
      <c r="BH1231" s="55"/>
      <c r="BI1231" s="55"/>
      <c r="BJ1231" s="55"/>
      <c r="BK1231" s="55"/>
      <c r="BL1231" s="55"/>
      <c r="BM1231" s="55"/>
      <c r="BN1231" s="55"/>
      <c r="BO1231" s="55"/>
      <c r="BP1231" s="55"/>
      <c r="BQ1231" s="55"/>
      <c r="BR1231" s="55"/>
      <c r="BS1231" s="55"/>
      <c r="BT1231" s="55"/>
      <c r="BU1231" s="55"/>
      <c r="BV1231" s="55"/>
      <c r="BW1231" s="55"/>
      <c r="BX1231" s="55"/>
      <c r="BY1231" s="55"/>
      <c r="BZ1231" s="55"/>
      <c r="CA1231" s="55"/>
      <c r="CB1231" s="55"/>
      <c r="CC1231" s="55"/>
      <c r="CD1231" s="55"/>
      <c r="CE1231" s="55"/>
      <c r="CF1231" s="55"/>
      <c r="CG1231" s="55"/>
      <c r="CH1231" s="55"/>
      <c r="CI1231" s="55"/>
      <c r="CJ1231" s="55"/>
      <c r="CK1231" s="55"/>
      <c r="CL1231" s="55"/>
      <c r="CM1231" s="55"/>
      <c r="CN1231" s="55"/>
      <c r="CO1231" s="55"/>
      <c r="CP1231" s="55"/>
      <c r="CQ1231" s="55"/>
      <c r="CR1231" s="55"/>
      <c r="CS1231" s="55"/>
      <c r="CT1231" s="55"/>
      <c r="CU1231" s="55"/>
      <c r="CV1231" s="55"/>
      <c r="CW1231" s="55"/>
      <c r="CX1231" s="55"/>
      <c r="CY1231" s="55"/>
      <c r="CZ1231" s="55"/>
      <c r="DA1231" s="55"/>
      <c r="DB1231" s="55"/>
      <c r="DC1231" s="55"/>
      <c r="DD1231" s="55"/>
      <c r="DE1231" s="55"/>
      <c r="DF1231" s="55"/>
      <c r="DG1231" s="55"/>
      <c r="DH1231" s="55"/>
      <c r="DI1231" s="55"/>
      <c r="DJ1231" s="55"/>
      <c r="DK1231" s="55"/>
      <c r="DL1231" s="55"/>
      <c r="DM1231" s="55"/>
      <c r="DN1231" s="55"/>
      <c r="DO1231" s="55"/>
      <c r="DP1231" s="55"/>
      <c r="DQ1231" s="55"/>
      <c r="DR1231" s="55"/>
      <c r="DS1231" s="55"/>
      <c r="DT1231" s="55"/>
      <c r="DU1231" s="55"/>
      <c r="DV1231" s="55"/>
      <c r="DW1231" s="55"/>
      <c r="DX1231" s="55"/>
      <c r="DY1231" s="55"/>
      <c r="DZ1231" s="55"/>
      <c r="EA1231" s="55"/>
      <c r="EB1231" s="55"/>
      <c r="EC1231" s="55"/>
      <c r="ED1231" s="55"/>
      <c r="EE1231" s="55"/>
      <c r="EF1231" s="55"/>
      <c r="EG1231" s="55"/>
      <c r="EH1231" s="55"/>
      <c r="EI1231" s="55"/>
      <c r="EJ1231" s="55"/>
      <c r="EK1231" s="55"/>
      <c r="EL1231" s="55"/>
      <c r="EM1231" s="55"/>
      <c r="EN1231" s="55"/>
      <c r="EO1231" s="55"/>
      <c r="EP1231" s="55"/>
      <c r="EQ1231" s="55"/>
      <c r="ER1231" s="55"/>
      <c r="ES1231" s="55"/>
      <c r="ET1231" s="55"/>
      <c r="EU1231" s="55"/>
      <c r="EV1231" s="55"/>
      <c r="EW1231" s="55"/>
      <c r="EX1231" s="55"/>
      <c r="EY1231" s="55"/>
      <c r="EZ1231" s="55"/>
      <c r="FA1231" s="55"/>
      <c r="FB1231" s="55"/>
      <c r="FC1231" s="55"/>
      <c r="FD1231" s="55"/>
      <c r="FE1231" s="55"/>
      <c r="FF1231" s="55"/>
      <c r="FG1231" s="55"/>
      <c r="FH1231" s="55"/>
      <c r="FI1231" s="55"/>
      <c r="FJ1231" s="55"/>
      <c r="FK1231" s="55"/>
      <c r="FL1231" s="55"/>
      <c r="FM1231" s="55"/>
      <c r="FN1231" s="55"/>
      <c r="FO1231" s="55"/>
      <c r="FP1231" s="55"/>
      <c r="FQ1231" s="55"/>
      <c r="FR1231" s="55"/>
      <c r="FS1231" s="55"/>
      <c r="FT1231" s="55"/>
      <c r="FU1231" s="55"/>
      <c r="FV1231" s="55"/>
      <c r="FW1231" s="55"/>
      <c r="FX1231" s="55"/>
      <c r="FY1231" s="55"/>
      <c r="FZ1231" s="55"/>
      <c r="GA1231" s="55"/>
      <c r="GB1231" s="55"/>
      <c r="GC1231" s="55"/>
      <c r="GD1231" s="55"/>
      <c r="GE1231" s="55"/>
      <c r="GF1231" s="55"/>
      <c r="GG1231" s="55"/>
      <c r="GH1231" s="55"/>
      <c r="GI1231" s="55"/>
      <c r="GJ1231" s="55"/>
      <c r="GK1231" s="55"/>
      <c r="GL1231" s="55"/>
      <c r="GM1231" s="55"/>
      <c r="GN1231" s="55"/>
      <c r="GO1231" s="55"/>
      <c r="GP1231" s="55"/>
      <c r="GQ1231" s="55"/>
      <c r="GR1231" s="55"/>
      <c r="GS1231" s="55"/>
      <c r="GT1231" s="55"/>
      <c r="GU1231" s="55"/>
      <c r="GV1231" s="55"/>
      <c r="GW1231" s="55"/>
      <c r="GX1231" s="55"/>
      <c r="GY1231" s="55"/>
      <c r="GZ1231" s="55"/>
      <c r="HA1231" s="55"/>
      <c r="HB1231" s="55"/>
      <c r="HC1231" s="55"/>
      <c r="HD1231" s="55"/>
      <c r="HE1231" s="55"/>
      <c r="HF1231" s="55"/>
      <c r="HG1231" s="55"/>
      <c r="HH1231" s="55"/>
      <c r="HI1231" s="55"/>
      <c r="HJ1231" s="55"/>
      <c r="HK1231" s="55"/>
      <c r="HL1231" s="55"/>
      <c r="HM1231" s="55"/>
      <c r="HN1231" s="55"/>
      <c r="HO1231" s="55"/>
      <c r="HP1231" s="55"/>
      <c r="HQ1231" s="55"/>
      <c r="HR1231" s="55"/>
      <c r="HS1231" s="55"/>
      <c r="HT1231" s="55"/>
      <c r="HU1231" s="55"/>
      <c r="HV1231" s="55"/>
      <c r="HW1231" s="55"/>
      <c r="HX1231" s="55"/>
      <c r="HY1231" s="55"/>
      <c r="HZ1231" s="55"/>
      <c r="IA1231" s="55"/>
      <c r="IB1231" s="55"/>
      <c r="IC1231" s="55"/>
      <c r="ID1231" s="55"/>
      <c r="IE1231" s="55"/>
      <c r="IF1231" s="55"/>
      <c r="IG1231" s="55"/>
      <c r="IH1231" s="55"/>
      <c r="II1231" s="55"/>
      <c r="IJ1231" s="55"/>
      <c r="IK1231" s="55"/>
      <c r="IL1231" s="55"/>
      <c r="IM1231" s="55"/>
      <c r="IN1231" s="55"/>
      <c r="IO1231" s="55"/>
      <c r="IP1231" s="55"/>
      <c r="IQ1231" s="55"/>
      <c r="IR1231" s="55"/>
      <c r="IS1231" s="55"/>
      <c r="IT1231" s="55"/>
      <c r="IU1231" s="55"/>
      <c r="IV1231" s="55"/>
      <c r="IW1231" s="55"/>
    </row>
    <row r="1232" spans="1:257" s="22" customFormat="1" x14ac:dyDescent="0.2">
      <c r="A1232" s="36" t="s">
        <v>2159</v>
      </c>
      <c r="B1232" s="57">
        <f t="shared" si="57"/>
        <v>44784.232951388891</v>
      </c>
      <c r="C1232" s="27">
        <v>2022</v>
      </c>
      <c r="D1232" s="27">
        <v>8</v>
      </c>
      <c r="E1232" s="27">
        <v>11</v>
      </c>
      <c r="F1232" s="27">
        <v>5</v>
      </c>
      <c r="G1232" s="28">
        <v>35</v>
      </c>
      <c r="H1232" s="29">
        <v>27.81</v>
      </c>
      <c r="I1232" s="30">
        <v>54.347000000000001</v>
      </c>
      <c r="J1232" s="30">
        <v>86.625</v>
      </c>
      <c r="K1232" s="27">
        <v>0</v>
      </c>
      <c r="L1232" s="68" t="s">
        <v>3</v>
      </c>
      <c r="M1232" s="23">
        <v>2.2000000000000002</v>
      </c>
      <c r="N1232" s="23">
        <f t="shared" ref="N1232:N1263" si="58">ROUND(0.797*M1232+0.67,1)</f>
        <v>2.4</v>
      </c>
      <c r="O1232" s="23">
        <v>2.4</v>
      </c>
      <c r="P1232" s="68" t="s">
        <v>4</v>
      </c>
      <c r="Q1232" s="68" t="s">
        <v>923</v>
      </c>
      <c r="R1232" s="19" t="s">
        <v>18</v>
      </c>
      <c r="S1232" s="68" t="s">
        <v>925</v>
      </c>
      <c r="T1232" s="68" t="s">
        <v>21</v>
      </c>
      <c r="U1232" s="55"/>
      <c r="V1232" s="55"/>
      <c r="W1232" s="55"/>
      <c r="X1232" s="55"/>
      <c r="Y1232" s="55"/>
      <c r="Z1232" s="55"/>
      <c r="AA1232" s="55"/>
      <c r="AB1232" s="55"/>
      <c r="AC1232" s="55"/>
      <c r="AD1232" s="55"/>
      <c r="AE1232" s="55"/>
      <c r="AF1232" s="55"/>
      <c r="AG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  <c r="AX1232" s="55"/>
      <c r="AY1232" s="55"/>
      <c r="AZ1232" s="55"/>
      <c r="BA1232" s="55"/>
      <c r="BB1232" s="55"/>
      <c r="BC1232" s="55"/>
      <c r="BD1232" s="55"/>
      <c r="BE1232" s="55"/>
      <c r="BF1232" s="55"/>
      <c r="BG1232" s="55"/>
      <c r="BH1232" s="55"/>
      <c r="BI1232" s="55"/>
      <c r="BJ1232" s="55"/>
      <c r="BK1232" s="55"/>
      <c r="BL1232" s="55"/>
      <c r="BM1232" s="55"/>
      <c r="BN1232" s="55"/>
      <c r="BO1232" s="55"/>
      <c r="BP1232" s="55"/>
      <c r="BQ1232" s="55"/>
      <c r="BR1232" s="55"/>
      <c r="BS1232" s="55"/>
      <c r="BT1232" s="55"/>
      <c r="BU1232" s="55"/>
      <c r="BV1232" s="55"/>
      <c r="BW1232" s="55"/>
      <c r="BX1232" s="55"/>
      <c r="BY1232" s="55"/>
      <c r="BZ1232" s="55"/>
      <c r="CA1232" s="55"/>
      <c r="CB1232" s="55"/>
      <c r="CC1232" s="55"/>
      <c r="CD1232" s="55"/>
      <c r="CE1232" s="55"/>
      <c r="CF1232" s="55"/>
      <c r="CG1232" s="55"/>
      <c r="CH1232" s="55"/>
      <c r="CI1232" s="55"/>
      <c r="CJ1232" s="55"/>
      <c r="CK1232" s="55"/>
      <c r="CL1232" s="55"/>
      <c r="CM1232" s="55"/>
      <c r="CN1232" s="55"/>
      <c r="CO1232" s="55"/>
      <c r="CP1232" s="55"/>
      <c r="CQ1232" s="55"/>
      <c r="CR1232" s="55"/>
      <c r="CS1232" s="55"/>
      <c r="CT1232" s="55"/>
      <c r="CU1232" s="55"/>
      <c r="CV1232" s="55"/>
      <c r="CW1232" s="55"/>
      <c r="CX1232" s="55"/>
      <c r="CY1232" s="55"/>
      <c r="CZ1232" s="55"/>
      <c r="DA1232" s="55"/>
      <c r="DB1232" s="55"/>
      <c r="DC1232" s="55"/>
      <c r="DD1232" s="55"/>
      <c r="DE1232" s="55"/>
      <c r="DF1232" s="55"/>
      <c r="DG1232" s="55"/>
      <c r="DH1232" s="55"/>
      <c r="DI1232" s="55"/>
      <c r="DJ1232" s="55"/>
      <c r="DK1232" s="55"/>
      <c r="DL1232" s="55"/>
      <c r="DM1232" s="55"/>
      <c r="DN1232" s="55"/>
      <c r="DO1232" s="55"/>
      <c r="DP1232" s="55"/>
      <c r="DQ1232" s="55"/>
      <c r="DR1232" s="55"/>
      <c r="DS1232" s="55"/>
      <c r="DT1232" s="55"/>
      <c r="DU1232" s="55"/>
      <c r="DV1232" s="55"/>
      <c r="DW1232" s="55"/>
      <c r="DX1232" s="55"/>
      <c r="DY1232" s="55"/>
      <c r="DZ1232" s="55"/>
      <c r="EA1232" s="55"/>
      <c r="EB1232" s="55"/>
      <c r="EC1232" s="55"/>
      <c r="ED1232" s="55"/>
      <c r="EE1232" s="55"/>
      <c r="EF1232" s="55"/>
      <c r="EG1232" s="55"/>
      <c r="EH1232" s="55"/>
      <c r="EI1232" s="55"/>
      <c r="EJ1232" s="55"/>
      <c r="EK1232" s="55"/>
      <c r="EL1232" s="55"/>
      <c r="EM1232" s="55"/>
      <c r="EN1232" s="55"/>
      <c r="EO1232" s="55"/>
      <c r="EP1232" s="55"/>
      <c r="EQ1232" s="55"/>
      <c r="ER1232" s="55"/>
      <c r="ES1232" s="55"/>
      <c r="ET1232" s="55"/>
      <c r="EU1232" s="55"/>
      <c r="EV1232" s="55"/>
      <c r="EW1232" s="55"/>
      <c r="EX1232" s="55"/>
      <c r="EY1232" s="55"/>
      <c r="EZ1232" s="55"/>
      <c r="FA1232" s="55"/>
      <c r="FB1232" s="55"/>
      <c r="FC1232" s="55"/>
      <c r="FD1232" s="55"/>
      <c r="FE1232" s="55"/>
      <c r="FF1232" s="55"/>
      <c r="FG1232" s="55"/>
      <c r="FH1232" s="55"/>
      <c r="FI1232" s="55"/>
      <c r="FJ1232" s="55"/>
      <c r="FK1232" s="55"/>
      <c r="FL1232" s="55"/>
      <c r="FM1232" s="55"/>
      <c r="FN1232" s="55"/>
      <c r="FO1232" s="55"/>
      <c r="FP1232" s="55"/>
      <c r="FQ1232" s="55"/>
      <c r="FR1232" s="55"/>
      <c r="FS1232" s="55"/>
      <c r="FT1232" s="55"/>
      <c r="FU1232" s="55"/>
      <c r="FV1232" s="55"/>
      <c r="FW1232" s="55"/>
      <c r="FX1232" s="55"/>
      <c r="FY1232" s="55"/>
      <c r="FZ1232" s="55"/>
      <c r="GA1232" s="55"/>
      <c r="GB1232" s="55"/>
      <c r="GC1232" s="55"/>
      <c r="GD1232" s="55"/>
      <c r="GE1232" s="55"/>
      <c r="GF1232" s="55"/>
      <c r="GG1232" s="55"/>
      <c r="GH1232" s="55"/>
      <c r="GI1232" s="55"/>
      <c r="GJ1232" s="55"/>
      <c r="GK1232" s="55"/>
      <c r="GL1232" s="55"/>
      <c r="GM1232" s="55"/>
      <c r="GN1232" s="55"/>
      <c r="GO1232" s="55"/>
      <c r="GP1232" s="55"/>
      <c r="GQ1232" s="55"/>
      <c r="GR1232" s="55"/>
      <c r="GS1232" s="55"/>
      <c r="GT1232" s="55"/>
      <c r="GU1232" s="55"/>
      <c r="GV1232" s="55"/>
      <c r="GW1232" s="55"/>
      <c r="GX1232" s="55"/>
      <c r="GY1232" s="55"/>
      <c r="GZ1232" s="55"/>
      <c r="HA1232" s="55"/>
      <c r="HB1232" s="55"/>
      <c r="HC1232" s="55"/>
      <c r="HD1232" s="55"/>
      <c r="HE1232" s="55"/>
      <c r="HF1232" s="55"/>
      <c r="HG1232" s="55"/>
      <c r="HH1232" s="55"/>
      <c r="HI1232" s="55"/>
      <c r="HJ1232" s="55"/>
      <c r="HK1232" s="55"/>
      <c r="HL1232" s="55"/>
      <c r="HM1232" s="55"/>
      <c r="HN1232" s="55"/>
      <c r="HO1232" s="55"/>
      <c r="HP1232" s="55"/>
      <c r="HQ1232" s="55"/>
      <c r="HR1232" s="55"/>
      <c r="HS1232" s="55"/>
      <c r="HT1232" s="55"/>
      <c r="HU1232" s="55"/>
      <c r="HV1232" s="55"/>
      <c r="HW1232" s="55"/>
      <c r="HX1232" s="55"/>
      <c r="HY1232" s="55"/>
      <c r="HZ1232" s="55"/>
      <c r="IA1232" s="55"/>
      <c r="IB1232" s="55"/>
      <c r="IC1232" s="55"/>
      <c r="ID1232" s="55"/>
      <c r="IE1232" s="55"/>
      <c r="IF1232" s="55"/>
      <c r="IG1232" s="55"/>
      <c r="IH1232" s="55"/>
      <c r="II1232" s="55"/>
      <c r="IJ1232" s="55"/>
      <c r="IK1232" s="55"/>
      <c r="IL1232" s="55"/>
      <c r="IM1232" s="55"/>
      <c r="IN1232" s="55"/>
      <c r="IO1232" s="55"/>
      <c r="IP1232" s="55"/>
      <c r="IQ1232" s="55"/>
      <c r="IR1232" s="55"/>
      <c r="IS1232" s="55"/>
      <c r="IT1232" s="55"/>
      <c r="IU1232" s="55"/>
      <c r="IV1232" s="55"/>
      <c r="IW1232" s="55"/>
    </row>
    <row r="1233" spans="1:257" s="22" customFormat="1" x14ac:dyDescent="0.2">
      <c r="A1233" s="36" t="s">
        <v>2160</v>
      </c>
      <c r="B1233" s="57">
        <f t="shared" si="57"/>
        <v>44784.267453703702</v>
      </c>
      <c r="C1233" s="27">
        <v>2022</v>
      </c>
      <c r="D1233" s="27">
        <v>8</v>
      </c>
      <c r="E1233" s="27">
        <v>11</v>
      </c>
      <c r="F1233" s="27">
        <v>6</v>
      </c>
      <c r="G1233" s="28">
        <v>25</v>
      </c>
      <c r="H1233" s="29">
        <v>8.31</v>
      </c>
      <c r="I1233" s="30">
        <v>54.283000000000001</v>
      </c>
      <c r="J1233" s="30">
        <v>86.144000000000005</v>
      </c>
      <c r="K1233" s="27">
        <v>0</v>
      </c>
      <c r="L1233" s="68" t="s">
        <v>3</v>
      </c>
      <c r="M1233" s="23">
        <v>2.7</v>
      </c>
      <c r="N1233" s="23">
        <f t="shared" si="58"/>
        <v>2.8</v>
      </c>
      <c r="O1233" s="23">
        <v>2.8</v>
      </c>
      <c r="P1233" s="68" t="s">
        <v>4</v>
      </c>
      <c r="Q1233" s="68" t="s">
        <v>923</v>
      </c>
      <c r="R1233" s="19" t="s">
        <v>18</v>
      </c>
      <c r="S1233" s="68" t="s">
        <v>925</v>
      </c>
      <c r="T1233" s="68" t="s">
        <v>21</v>
      </c>
      <c r="U1233" s="55"/>
      <c r="V1233" s="55"/>
      <c r="W1233" s="55"/>
      <c r="X1233" s="55"/>
      <c r="Y1233" s="55"/>
      <c r="Z1233" s="55"/>
      <c r="AA1233" s="55"/>
      <c r="AB1233" s="55"/>
      <c r="AC1233" s="55"/>
      <c r="AD1233" s="55"/>
      <c r="AE1233" s="55"/>
      <c r="AF1233" s="55"/>
      <c r="AG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  <c r="AX1233" s="55"/>
      <c r="AY1233" s="55"/>
      <c r="AZ1233" s="55"/>
      <c r="BA1233" s="55"/>
      <c r="BB1233" s="55"/>
      <c r="BC1233" s="55"/>
      <c r="BD1233" s="55"/>
      <c r="BE1233" s="55"/>
      <c r="BF1233" s="55"/>
      <c r="BG1233" s="55"/>
      <c r="BH1233" s="55"/>
      <c r="BI1233" s="55"/>
      <c r="BJ1233" s="55"/>
      <c r="BK1233" s="55"/>
      <c r="BL1233" s="55"/>
      <c r="BM1233" s="55"/>
      <c r="BN1233" s="55"/>
      <c r="BO1233" s="55"/>
      <c r="BP1233" s="55"/>
      <c r="BQ1233" s="55"/>
      <c r="BR1233" s="55"/>
      <c r="BS1233" s="55"/>
      <c r="BT1233" s="55"/>
      <c r="BU1233" s="55"/>
      <c r="BV1233" s="55"/>
      <c r="BW1233" s="55"/>
      <c r="BX1233" s="55"/>
      <c r="BY1233" s="55"/>
      <c r="BZ1233" s="55"/>
      <c r="CA1233" s="55"/>
      <c r="CB1233" s="55"/>
      <c r="CC1233" s="55"/>
      <c r="CD1233" s="55"/>
      <c r="CE1233" s="55"/>
      <c r="CF1233" s="55"/>
      <c r="CG1233" s="55"/>
      <c r="CH1233" s="55"/>
      <c r="CI1233" s="55"/>
      <c r="CJ1233" s="55"/>
      <c r="CK1233" s="55"/>
      <c r="CL1233" s="55"/>
      <c r="CM1233" s="55"/>
      <c r="CN1233" s="55"/>
      <c r="CO1233" s="55"/>
      <c r="CP1233" s="55"/>
      <c r="CQ1233" s="55"/>
      <c r="CR1233" s="55"/>
      <c r="CS1233" s="55"/>
      <c r="CT1233" s="55"/>
      <c r="CU1233" s="55"/>
      <c r="CV1233" s="55"/>
      <c r="CW1233" s="55"/>
      <c r="CX1233" s="55"/>
      <c r="CY1233" s="55"/>
      <c r="CZ1233" s="55"/>
      <c r="DA1233" s="55"/>
      <c r="DB1233" s="55"/>
      <c r="DC1233" s="55"/>
      <c r="DD1233" s="55"/>
      <c r="DE1233" s="55"/>
      <c r="DF1233" s="55"/>
      <c r="DG1233" s="55"/>
      <c r="DH1233" s="55"/>
      <c r="DI1233" s="55"/>
      <c r="DJ1233" s="55"/>
      <c r="DK1233" s="55"/>
      <c r="DL1233" s="55"/>
      <c r="DM1233" s="55"/>
      <c r="DN1233" s="55"/>
      <c r="DO1233" s="55"/>
      <c r="DP1233" s="55"/>
      <c r="DQ1233" s="55"/>
      <c r="DR1233" s="55"/>
      <c r="DS1233" s="55"/>
      <c r="DT1233" s="55"/>
      <c r="DU1233" s="55"/>
      <c r="DV1233" s="55"/>
      <c r="DW1233" s="55"/>
      <c r="DX1233" s="55"/>
      <c r="DY1233" s="55"/>
      <c r="DZ1233" s="55"/>
      <c r="EA1233" s="55"/>
      <c r="EB1233" s="55"/>
      <c r="EC1233" s="55"/>
      <c r="ED1233" s="55"/>
      <c r="EE1233" s="55"/>
      <c r="EF1233" s="55"/>
      <c r="EG1233" s="55"/>
      <c r="EH1233" s="55"/>
      <c r="EI1233" s="55"/>
      <c r="EJ1233" s="55"/>
      <c r="EK1233" s="55"/>
      <c r="EL1233" s="55"/>
      <c r="EM1233" s="55"/>
      <c r="EN1233" s="55"/>
      <c r="EO1233" s="55"/>
      <c r="EP1233" s="55"/>
      <c r="EQ1233" s="55"/>
      <c r="ER1233" s="55"/>
      <c r="ES1233" s="55"/>
      <c r="ET1233" s="55"/>
      <c r="EU1233" s="55"/>
      <c r="EV1233" s="55"/>
      <c r="EW1233" s="55"/>
      <c r="EX1233" s="55"/>
      <c r="EY1233" s="55"/>
      <c r="EZ1233" s="55"/>
      <c r="FA1233" s="55"/>
      <c r="FB1233" s="55"/>
      <c r="FC1233" s="55"/>
      <c r="FD1233" s="55"/>
      <c r="FE1233" s="55"/>
      <c r="FF1233" s="55"/>
      <c r="FG1233" s="55"/>
      <c r="FH1233" s="55"/>
      <c r="FI1233" s="55"/>
      <c r="FJ1233" s="55"/>
      <c r="FK1233" s="55"/>
      <c r="FL1233" s="55"/>
      <c r="FM1233" s="55"/>
      <c r="FN1233" s="55"/>
      <c r="FO1233" s="55"/>
      <c r="FP1233" s="55"/>
      <c r="FQ1233" s="55"/>
      <c r="FR1233" s="55"/>
      <c r="FS1233" s="55"/>
      <c r="FT1233" s="55"/>
      <c r="FU1233" s="55"/>
      <c r="FV1233" s="55"/>
      <c r="FW1233" s="55"/>
      <c r="FX1233" s="55"/>
      <c r="FY1233" s="55"/>
      <c r="FZ1233" s="55"/>
      <c r="GA1233" s="55"/>
      <c r="GB1233" s="55"/>
      <c r="GC1233" s="55"/>
      <c r="GD1233" s="55"/>
      <c r="GE1233" s="55"/>
      <c r="GF1233" s="55"/>
      <c r="GG1233" s="55"/>
      <c r="GH1233" s="55"/>
      <c r="GI1233" s="55"/>
      <c r="GJ1233" s="55"/>
      <c r="GK1233" s="55"/>
      <c r="GL1233" s="55"/>
      <c r="GM1233" s="55"/>
      <c r="GN1233" s="55"/>
      <c r="GO1233" s="55"/>
      <c r="GP1233" s="55"/>
      <c r="GQ1233" s="55"/>
      <c r="GR1233" s="55"/>
      <c r="GS1233" s="55"/>
      <c r="GT1233" s="55"/>
      <c r="GU1233" s="55"/>
      <c r="GV1233" s="55"/>
      <c r="GW1233" s="55"/>
      <c r="GX1233" s="55"/>
      <c r="GY1233" s="55"/>
      <c r="GZ1233" s="55"/>
      <c r="HA1233" s="55"/>
      <c r="HB1233" s="55"/>
      <c r="HC1233" s="55"/>
      <c r="HD1233" s="55"/>
      <c r="HE1233" s="55"/>
      <c r="HF1233" s="55"/>
      <c r="HG1233" s="55"/>
      <c r="HH1233" s="55"/>
      <c r="HI1233" s="55"/>
      <c r="HJ1233" s="55"/>
      <c r="HK1233" s="55"/>
      <c r="HL1233" s="55"/>
      <c r="HM1233" s="55"/>
      <c r="HN1233" s="55"/>
      <c r="HO1233" s="55"/>
      <c r="HP1233" s="55"/>
      <c r="HQ1233" s="55"/>
      <c r="HR1233" s="55"/>
      <c r="HS1233" s="55"/>
      <c r="HT1233" s="55"/>
      <c r="HU1233" s="55"/>
      <c r="HV1233" s="55"/>
      <c r="HW1233" s="55"/>
      <c r="HX1233" s="55"/>
      <c r="HY1233" s="55"/>
      <c r="HZ1233" s="55"/>
      <c r="IA1233" s="55"/>
      <c r="IB1233" s="55"/>
      <c r="IC1233" s="55"/>
      <c r="ID1233" s="55"/>
      <c r="IE1233" s="55"/>
      <c r="IF1233" s="55"/>
      <c r="IG1233" s="55"/>
      <c r="IH1233" s="55"/>
      <c r="II1233" s="55"/>
      <c r="IJ1233" s="55"/>
      <c r="IK1233" s="55"/>
      <c r="IL1233" s="55"/>
      <c r="IM1233" s="55"/>
      <c r="IN1233" s="55"/>
      <c r="IO1233" s="55"/>
      <c r="IP1233" s="55"/>
      <c r="IQ1233" s="55"/>
      <c r="IR1233" s="55"/>
      <c r="IS1233" s="55"/>
      <c r="IT1233" s="55"/>
      <c r="IU1233" s="55"/>
      <c r="IV1233" s="55"/>
      <c r="IW1233" s="55"/>
    </row>
    <row r="1234" spans="1:257" s="22" customFormat="1" x14ac:dyDescent="0.2">
      <c r="A1234" s="36" t="s">
        <v>2161</v>
      </c>
      <c r="B1234" s="57">
        <f t="shared" si="57"/>
        <v>44784.274548611109</v>
      </c>
      <c r="C1234" s="27">
        <v>2022</v>
      </c>
      <c r="D1234" s="27">
        <v>8</v>
      </c>
      <c r="E1234" s="27">
        <v>11</v>
      </c>
      <c r="F1234" s="27">
        <v>6</v>
      </c>
      <c r="G1234" s="28">
        <v>35</v>
      </c>
      <c r="H1234" s="29">
        <v>21.09</v>
      </c>
      <c r="I1234" s="30">
        <v>54.131999999999998</v>
      </c>
      <c r="J1234" s="30">
        <v>86.415999999999997</v>
      </c>
      <c r="K1234" s="27">
        <v>0</v>
      </c>
      <c r="L1234" s="68" t="s">
        <v>3</v>
      </c>
      <c r="M1234" s="23">
        <v>2.5</v>
      </c>
      <c r="N1234" s="23">
        <f t="shared" si="58"/>
        <v>2.7</v>
      </c>
      <c r="O1234" s="23">
        <v>2.7</v>
      </c>
      <c r="P1234" s="68" t="s">
        <v>4</v>
      </c>
      <c r="Q1234" s="68" t="s">
        <v>923</v>
      </c>
      <c r="R1234" s="19" t="s">
        <v>18</v>
      </c>
      <c r="S1234" s="68" t="s">
        <v>925</v>
      </c>
      <c r="T1234" s="68" t="s">
        <v>21</v>
      </c>
      <c r="U1234" s="55"/>
      <c r="V1234" s="55"/>
      <c r="W1234" s="55"/>
      <c r="X1234" s="55"/>
      <c r="Y1234" s="55"/>
      <c r="Z1234" s="55"/>
      <c r="AA1234" s="55"/>
      <c r="AB1234" s="55"/>
      <c r="AC1234" s="55"/>
      <c r="AD1234" s="55"/>
      <c r="AE1234" s="55"/>
      <c r="AF1234" s="55"/>
      <c r="AG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  <c r="AX1234" s="55"/>
      <c r="AY1234" s="55"/>
      <c r="AZ1234" s="55"/>
      <c r="BA1234" s="55"/>
      <c r="BB1234" s="55"/>
      <c r="BC1234" s="55"/>
      <c r="BD1234" s="55"/>
      <c r="BE1234" s="55"/>
      <c r="BF1234" s="55"/>
      <c r="BG1234" s="55"/>
      <c r="BH1234" s="55"/>
      <c r="BI1234" s="55"/>
      <c r="BJ1234" s="55"/>
      <c r="BK1234" s="55"/>
      <c r="BL1234" s="55"/>
      <c r="BM1234" s="55"/>
      <c r="BN1234" s="55"/>
      <c r="BO1234" s="55"/>
      <c r="BP1234" s="55"/>
      <c r="BQ1234" s="55"/>
      <c r="BR1234" s="55"/>
      <c r="BS1234" s="55"/>
      <c r="BT1234" s="55"/>
      <c r="BU1234" s="55"/>
      <c r="BV1234" s="55"/>
      <c r="BW1234" s="55"/>
      <c r="BX1234" s="55"/>
      <c r="BY1234" s="55"/>
      <c r="BZ1234" s="55"/>
      <c r="CA1234" s="55"/>
      <c r="CB1234" s="55"/>
      <c r="CC1234" s="55"/>
      <c r="CD1234" s="55"/>
      <c r="CE1234" s="55"/>
      <c r="CF1234" s="55"/>
      <c r="CG1234" s="55"/>
      <c r="CH1234" s="55"/>
      <c r="CI1234" s="55"/>
      <c r="CJ1234" s="55"/>
      <c r="CK1234" s="55"/>
      <c r="CL1234" s="55"/>
      <c r="CM1234" s="55"/>
      <c r="CN1234" s="55"/>
      <c r="CO1234" s="55"/>
      <c r="CP1234" s="55"/>
      <c r="CQ1234" s="55"/>
      <c r="CR1234" s="55"/>
      <c r="CS1234" s="55"/>
      <c r="CT1234" s="55"/>
      <c r="CU1234" s="55"/>
      <c r="CV1234" s="55"/>
      <c r="CW1234" s="55"/>
      <c r="CX1234" s="55"/>
      <c r="CY1234" s="55"/>
      <c r="CZ1234" s="55"/>
      <c r="DA1234" s="55"/>
      <c r="DB1234" s="55"/>
      <c r="DC1234" s="55"/>
      <c r="DD1234" s="55"/>
      <c r="DE1234" s="55"/>
      <c r="DF1234" s="55"/>
      <c r="DG1234" s="55"/>
      <c r="DH1234" s="55"/>
      <c r="DI1234" s="55"/>
      <c r="DJ1234" s="55"/>
      <c r="DK1234" s="55"/>
      <c r="DL1234" s="55"/>
      <c r="DM1234" s="55"/>
      <c r="DN1234" s="55"/>
      <c r="DO1234" s="55"/>
      <c r="DP1234" s="55"/>
      <c r="DQ1234" s="55"/>
      <c r="DR1234" s="55"/>
      <c r="DS1234" s="55"/>
      <c r="DT1234" s="55"/>
      <c r="DU1234" s="55"/>
      <c r="DV1234" s="55"/>
      <c r="DW1234" s="55"/>
      <c r="DX1234" s="55"/>
      <c r="DY1234" s="55"/>
      <c r="DZ1234" s="55"/>
      <c r="EA1234" s="55"/>
      <c r="EB1234" s="55"/>
      <c r="EC1234" s="55"/>
      <c r="ED1234" s="55"/>
      <c r="EE1234" s="55"/>
      <c r="EF1234" s="55"/>
      <c r="EG1234" s="55"/>
      <c r="EH1234" s="55"/>
      <c r="EI1234" s="55"/>
      <c r="EJ1234" s="55"/>
      <c r="EK1234" s="55"/>
      <c r="EL1234" s="55"/>
      <c r="EM1234" s="55"/>
      <c r="EN1234" s="55"/>
      <c r="EO1234" s="55"/>
      <c r="EP1234" s="55"/>
      <c r="EQ1234" s="55"/>
      <c r="ER1234" s="55"/>
      <c r="ES1234" s="55"/>
      <c r="ET1234" s="55"/>
      <c r="EU1234" s="55"/>
      <c r="EV1234" s="55"/>
      <c r="EW1234" s="55"/>
      <c r="EX1234" s="55"/>
      <c r="EY1234" s="55"/>
      <c r="EZ1234" s="55"/>
      <c r="FA1234" s="55"/>
      <c r="FB1234" s="55"/>
      <c r="FC1234" s="55"/>
      <c r="FD1234" s="55"/>
      <c r="FE1234" s="55"/>
      <c r="FF1234" s="55"/>
      <c r="FG1234" s="55"/>
      <c r="FH1234" s="55"/>
      <c r="FI1234" s="55"/>
      <c r="FJ1234" s="55"/>
      <c r="FK1234" s="55"/>
      <c r="FL1234" s="55"/>
      <c r="FM1234" s="55"/>
      <c r="FN1234" s="55"/>
      <c r="FO1234" s="55"/>
      <c r="FP1234" s="55"/>
      <c r="FQ1234" s="55"/>
      <c r="FR1234" s="55"/>
      <c r="FS1234" s="55"/>
      <c r="FT1234" s="55"/>
      <c r="FU1234" s="55"/>
      <c r="FV1234" s="55"/>
      <c r="FW1234" s="55"/>
      <c r="FX1234" s="55"/>
      <c r="FY1234" s="55"/>
      <c r="FZ1234" s="55"/>
      <c r="GA1234" s="55"/>
      <c r="GB1234" s="55"/>
      <c r="GC1234" s="55"/>
      <c r="GD1234" s="55"/>
      <c r="GE1234" s="55"/>
      <c r="GF1234" s="55"/>
      <c r="GG1234" s="55"/>
      <c r="GH1234" s="55"/>
      <c r="GI1234" s="55"/>
      <c r="GJ1234" s="55"/>
      <c r="GK1234" s="55"/>
      <c r="GL1234" s="55"/>
      <c r="GM1234" s="55"/>
      <c r="GN1234" s="55"/>
      <c r="GO1234" s="55"/>
      <c r="GP1234" s="55"/>
      <c r="GQ1234" s="55"/>
      <c r="GR1234" s="55"/>
      <c r="GS1234" s="55"/>
      <c r="GT1234" s="55"/>
      <c r="GU1234" s="55"/>
      <c r="GV1234" s="55"/>
      <c r="GW1234" s="55"/>
      <c r="GX1234" s="55"/>
      <c r="GY1234" s="55"/>
      <c r="GZ1234" s="55"/>
      <c r="HA1234" s="55"/>
      <c r="HB1234" s="55"/>
      <c r="HC1234" s="55"/>
      <c r="HD1234" s="55"/>
      <c r="HE1234" s="55"/>
      <c r="HF1234" s="55"/>
      <c r="HG1234" s="55"/>
      <c r="HH1234" s="55"/>
      <c r="HI1234" s="55"/>
      <c r="HJ1234" s="55"/>
      <c r="HK1234" s="55"/>
      <c r="HL1234" s="55"/>
      <c r="HM1234" s="55"/>
      <c r="HN1234" s="55"/>
      <c r="HO1234" s="55"/>
      <c r="HP1234" s="55"/>
      <c r="HQ1234" s="55"/>
      <c r="HR1234" s="55"/>
      <c r="HS1234" s="55"/>
      <c r="HT1234" s="55"/>
      <c r="HU1234" s="55"/>
      <c r="HV1234" s="55"/>
      <c r="HW1234" s="55"/>
      <c r="HX1234" s="55"/>
      <c r="HY1234" s="55"/>
      <c r="HZ1234" s="55"/>
      <c r="IA1234" s="55"/>
      <c r="IB1234" s="55"/>
      <c r="IC1234" s="55"/>
      <c r="ID1234" s="55"/>
      <c r="IE1234" s="55"/>
      <c r="IF1234" s="55"/>
      <c r="IG1234" s="55"/>
      <c r="IH1234" s="55"/>
      <c r="II1234" s="55"/>
      <c r="IJ1234" s="55"/>
      <c r="IK1234" s="55"/>
      <c r="IL1234" s="55"/>
      <c r="IM1234" s="55"/>
      <c r="IN1234" s="55"/>
      <c r="IO1234" s="55"/>
      <c r="IP1234" s="55"/>
      <c r="IQ1234" s="55"/>
      <c r="IR1234" s="55"/>
      <c r="IS1234" s="55"/>
      <c r="IT1234" s="55"/>
      <c r="IU1234" s="55"/>
      <c r="IV1234" s="55"/>
      <c r="IW1234" s="55"/>
    </row>
    <row r="1235" spans="1:257" s="22" customFormat="1" x14ac:dyDescent="0.2">
      <c r="A1235" s="36" t="s">
        <v>2162</v>
      </c>
      <c r="B1235" s="57">
        <f t="shared" si="57"/>
        <v>44784.414687500001</v>
      </c>
      <c r="C1235" s="27">
        <v>2022</v>
      </c>
      <c r="D1235" s="27">
        <v>8</v>
      </c>
      <c r="E1235" s="27">
        <v>11</v>
      </c>
      <c r="F1235" s="27">
        <v>9</v>
      </c>
      <c r="G1235" s="28">
        <v>57</v>
      </c>
      <c r="H1235" s="29">
        <v>9.06</v>
      </c>
      <c r="I1235" s="30">
        <v>54.279000000000003</v>
      </c>
      <c r="J1235" s="30">
        <v>86.022999999999996</v>
      </c>
      <c r="K1235" s="27">
        <v>0</v>
      </c>
      <c r="L1235" s="68" t="s">
        <v>3</v>
      </c>
      <c r="M1235" s="23">
        <v>2.2000000000000002</v>
      </c>
      <c r="N1235" s="23">
        <f t="shared" si="58"/>
        <v>2.4</v>
      </c>
      <c r="O1235" s="23">
        <v>2.4</v>
      </c>
      <c r="P1235" s="68" t="s">
        <v>4</v>
      </c>
      <c r="Q1235" s="68" t="s">
        <v>923</v>
      </c>
      <c r="R1235" s="19" t="s">
        <v>18</v>
      </c>
      <c r="S1235" s="68" t="s">
        <v>925</v>
      </c>
      <c r="T1235" s="68" t="s">
        <v>21</v>
      </c>
      <c r="U1235" s="55"/>
      <c r="V1235" s="55"/>
      <c r="W1235" s="55"/>
      <c r="X1235" s="55"/>
      <c r="Y1235" s="55"/>
      <c r="Z1235" s="55"/>
      <c r="AA1235" s="55"/>
      <c r="AB1235" s="55"/>
      <c r="AC1235" s="55"/>
      <c r="AD1235" s="55"/>
      <c r="AE1235" s="55"/>
      <c r="AF1235" s="55"/>
      <c r="AG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  <c r="AX1235" s="55"/>
      <c r="AY1235" s="55"/>
      <c r="AZ1235" s="55"/>
      <c r="BA1235" s="55"/>
      <c r="BB1235" s="55"/>
      <c r="BC1235" s="55"/>
      <c r="BD1235" s="55"/>
      <c r="BE1235" s="55"/>
      <c r="BF1235" s="55"/>
      <c r="BG1235" s="55"/>
      <c r="BH1235" s="55"/>
      <c r="BI1235" s="55"/>
      <c r="BJ1235" s="55"/>
      <c r="BK1235" s="55"/>
      <c r="BL1235" s="55"/>
      <c r="BM1235" s="55"/>
      <c r="BN1235" s="55"/>
      <c r="BO1235" s="55"/>
      <c r="BP1235" s="55"/>
      <c r="BQ1235" s="55"/>
      <c r="BR1235" s="55"/>
      <c r="BS1235" s="55"/>
      <c r="BT1235" s="55"/>
      <c r="BU1235" s="55"/>
      <c r="BV1235" s="55"/>
      <c r="BW1235" s="55"/>
      <c r="BX1235" s="55"/>
      <c r="BY1235" s="55"/>
      <c r="BZ1235" s="55"/>
      <c r="CA1235" s="55"/>
      <c r="CB1235" s="55"/>
      <c r="CC1235" s="55"/>
      <c r="CD1235" s="55"/>
      <c r="CE1235" s="55"/>
      <c r="CF1235" s="55"/>
      <c r="CG1235" s="55"/>
      <c r="CH1235" s="55"/>
      <c r="CI1235" s="55"/>
      <c r="CJ1235" s="55"/>
      <c r="CK1235" s="55"/>
      <c r="CL1235" s="55"/>
      <c r="CM1235" s="55"/>
      <c r="CN1235" s="55"/>
      <c r="CO1235" s="55"/>
      <c r="CP1235" s="55"/>
      <c r="CQ1235" s="55"/>
      <c r="CR1235" s="55"/>
      <c r="CS1235" s="55"/>
      <c r="CT1235" s="55"/>
      <c r="CU1235" s="55"/>
      <c r="CV1235" s="55"/>
      <c r="CW1235" s="55"/>
      <c r="CX1235" s="55"/>
      <c r="CY1235" s="55"/>
      <c r="CZ1235" s="55"/>
      <c r="DA1235" s="55"/>
      <c r="DB1235" s="55"/>
      <c r="DC1235" s="55"/>
      <c r="DD1235" s="55"/>
      <c r="DE1235" s="55"/>
      <c r="DF1235" s="55"/>
      <c r="DG1235" s="55"/>
      <c r="DH1235" s="55"/>
      <c r="DI1235" s="55"/>
      <c r="DJ1235" s="55"/>
      <c r="DK1235" s="55"/>
      <c r="DL1235" s="55"/>
      <c r="DM1235" s="55"/>
      <c r="DN1235" s="55"/>
      <c r="DO1235" s="55"/>
      <c r="DP1235" s="55"/>
      <c r="DQ1235" s="55"/>
      <c r="DR1235" s="55"/>
      <c r="DS1235" s="55"/>
      <c r="DT1235" s="55"/>
      <c r="DU1235" s="55"/>
      <c r="DV1235" s="55"/>
      <c r="DW1235" s="55"/>
      <c r="DX1235" s="55"/>
      <c r="DY1235" s="55"/>
      <c r="DZ1235" s="55"/>
      <c r="EA1235" s="55"/>
      <c r="EB1235" s="55"/>
      <c r="EC1235" s="55"/>
      <c r="ED1235" s="55"/>
      <c r="EE1235" s="55"/>
      <c r="EF1235" s="55"/>
      <c r="EG1235" s="55"/>
      <c r="EH1235" s="55"/>
      <c r="EI1235" s="55"/>
      <c r="EJ1235" s="55"/>
      <c r="EK1235" s="55"/>
      <c r="EL1235" s="55"/>
      <c r="EM1235" s="55"/>
      <c r="EN1235" s="55"/>
      <c r="EO1235" s="55"/>
      <c r="EP1235" s="55"/>
      <c r="EQ1235" s="55"/>
      <c r="ER1235" s="55"/>
      <c r="ES1235" s="55"/>
      <c r="ET1235" s="55"/>
      <c r="EU1235" s="55"/>
      <c r="EV1235" s="55"/>
      <c r="EW1235" s="55"/>
      <c r="EX1235" s="55"/>
      <c r="EY1235" s="55"/>
      <c r="EZ1235" s="55"/>
      <c r="FA1235" s="55"/>
      <c r="FB1235" s="55"/>
      <c r="FC1235" s="55"/>
      <c r="FD1235" s="55"/>
      <c r="FE1235" s="55"/>
      <c r="FF1235" s="55"/>
      <c r="FG1235" s="55"/>
      <c r="FH1235" s="55"/>
      <c r="FI1235" s="55"/>
      <c r="FJ1235" s="55"/>
      <c r="FK1235" s="55"/>
      <c r="FL1235" s="55"/>
      <c r="FM1235" s="55"/>
      <c r="FN1235" s="55"/>
      <c r="FO1235" s="55"/>
      <c r="FP1235" s="55"/>
      <c r="FQ1235" s="55"/>
      <c r="FR1235" s="55"/>
      <c r="FS1235" s="55"/>
      <c r="FT1235" s="55"/>
      <c r="FU1235" s="55"/>
      <c r="FV1235" s="55"/>
      <c r="FW1235" s="55"/>
      <c r="FX1235" s="55"/>
      <c r="FY1235" s="55"/>
      <c r="FZ1235" s="55"/>
      <c r="GA1235" s="55"/>
      <c r="GB1235" s="55"/>
      <c r="GC1235" s="55"/>
      <c r="GD1235" s="55"/>
      <c r="GE1235" s="55"/>
      <c r="GF1235" s="55"/>
      <c r="GG1235" s="55"/>
      <c r="GH1235" s="55"/>
      <c r="GI1235" s="55"/>
      <c r="GJ1235" s="55"/>
      <c r="GK1235" s="55"/>
      <c r="GL1235" s="55"/>
      <c r="GM1235" s="55"/>
      <c r="GN1235" s="55"/>
      <c r="GO1235" s="55"/>
      <c r="GP1235" s="55"/>
      <c r="GQ1235" s="55"/>
      <c r="GR1235" s="55"/>
      <c r="GS1235" s="55"/>
      <c r="GT1235" s="55"/>
      <c r="GU1235" s="55"/>
      <c r="GV1235" s="55"/>
      <c r="GW1235" s="55"/>
      <c r="GX1235" s="55"/>
      <c r="GY1235" s="55"/>
      <c r="GZ1235" s="55"/>
      <c r="HA1235" s="55"/>
      <c r="HB1235" s="55"/>
      <c r="HC1235" s="55"/>
      <c r="HD1235" s="55"/>
      <c r="HE1235" s="55"/>
      <c r="HF1235" s="55"/>
      <c r="HG1235" s="55"/>
      <c r="HH1235" s="55"/>
      <c r="HI1235" s="55"/>
      <c r="HJ1235" s="55"/>
      <c r="HK1235" s="55"/>
      <c r="HL1235" s="55"/>
      <c r="HM1235" s="55"/>
      <c r="HN1235" s="55"/>
      <c r="HO1235" s="55"/>
      <c r="HP1235" s="55"/>
      <c r="HQ1235" s="55"/>
      <c r="HR1235" s="55"/>
      <c r="HS1235" s="55"/>
      <c r="HT1235" s="55"/>
      <c r="HU1235" s="55"/>
      <c r="HV1235" s="55"/>
      <c r="HW1235" s="55"/>
      <c r="HX1235" s="55"/>
      <c r="HY1235" s="55"/>
      <c r="HZ1235" s="55"/>
      <c r="IA1235" s="55"/>
      <c r="IB1235" s="55"/>
      <c r="IC1235" s="55"/>
      <c r="ID1235" s="55"/>
      <c r="IE1235" s="55"/>
      <c r="IF1235" s="55"/>
      <c r="IG1235" s="55"/>
      <c r="IH1235" s="55"/>
      <c r="II1235" s="55"/>
      <c r="IJ1235" s="55"/>
      <c r="IK1235" s="55"/>
      <c r="IL1235" s="55"/>
      <c r="IM1235" s="55"/>
      <c r="IN1235" s="55"/>
      <c r="IO1235" s="55"/>
      <c r="IP1235" s="55"/>
      <c r="IQ1235" s="55"/>
      <c r="IR1235" s="55"/>
      <c r="IS1235" s="55"/>
      <c r="IT1235" s="55"/>
      <c r="IU1235" s="55"/>
      <c r="IV1235" s="55"/>
      <c r="IW1235" s="55"/>
    </row>
    <row r="1236" spans="1:257" s="22" customFormat="1" x14ac:dyDescent="0.2">
      <c r="A1236" s="36" t="s">
        <v>2163</v>
      </c>
      <c r="B1236" s="57">
        <f t="shared" si="57"/>
        <v>44785.271134259259</v>
      </c>
      <c r="C1236" s="27">
        <v>2022</v>
      </c>
      <c r="D1236" s="27">
        <v>8</v>
      </c>
      <c r="E1236" s="27">
        <v>12</v>
      </c>
      <c r="F1236" s="27">
        <v>6</v>
      </c>
      <c r="G1236" s="28">
        <v>30</v>
      </c>
      <c r="H1236" s="29">
        <v>26.92</v>
      </c>
      <c r="I1236" s="30">
        <v>54.052</v>
      </c>
      <c r="J1236" s="30">
        <v>86.459000000000003</v>
      </c>
      <c r="K1236" s="27">
        <v>0</v>
      </c>
      <c r="L1236" s="68" t="s">
        <v>3</v>
      </c>
      <c r="M1236" s="23">
        <v>1.7</v>
      </c>
      <c r="N1236" s="23">
        <f t="shared" si="58"/>
        <v>2</v>
      </c>
      <c r="O1236" s="23">
        <v>2</v>
      </c>
      <c r="P1236" s="68" t="s">
        <v>4</v>
      </c>
      <c r="Q1236" s="68" t="s">
        <v>923</v>
      </c>
      <c r="R1236" s="19" t="s">
        <v>18</v>
      </c>
      <c r="S1236" s="68" t="s">
        <v>925</v>
      </c>
      <c r="T1236" s="68" t="s">
        <v>21</v>
      </c>
      <c r="U1236" s="55"/>
      <c r="V1236" s="55"/>
      <c r="W1236" s="55"/>
      <c r="X1236" s="55"/>
      <c r="Y1236" s="55"/>
      <c r="Z1236" s="55"/>
      <c r="AA1236" s="55"/>
      <c r="AB1236" s="55"/>
      <c r="AC1236" s="55"/>
      <c r="AD1236" s="55"/>
      <c r="AE1236" s="55"/>
      <c r="AF1236" s="55"/>
      <c r="AG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  <c r="AX1236" s="55"/>
      <c r="AY1236" s="55"/>
      <c r="AZ1236" s="55"/>
      <c r="BA1236" s="55"/>
      <c r="BB1236" s="55"/>
      <c r="BC1236" s="55"/>
      <c r="BD1236" s="55"/>
      <c r="BE1236" s="55"/>
      <c r="BF1236" s="55"/>
      <c r="BG1236" s="55"/>
      <c r="BH1236" s="55"/>
      <c r="BI1236" s="55"/>
      <c r="BJ1236" s="55"/>
      <c r="BK1236" s="55"/>
      <c r="BL1236" s="55"/>
      <c r="BM1236" s="55"/>
      <c r="BN1236" s="55"/>
      <c r="BO1236" s="55"/>
      <c r="BP1236" s="55"/>
      <c r="BQ1236" s="55"/>
      <c r="BR1236" s="55"/>
      <c r="BS1236" s="55"/>
      <c r="BT1236" s="55"/>
      <c r="BU1236" s="55"/>
      <c r="BV1236" s="55"/>
      <c r="BW1236" s="55"/>
      <c r="BX1236" s="55"/>
      <c r="BY1236" s="55"/>
      <c r="BZ1236" s="55"/>
      <c r="CA1236" s="55"/>
      <c r="CB1236" s="55"/>
      <c r="CC1236" s="55"/>
      <c r="CD1236" s="55"/>
      <c r="CE1236" s="55"/>
      <c r="CF1236" s="55"/>
      <c r="CG1236" s="55"/>
      <c r="CH1236" s="55"/>
      <c r="CI1236" s="55"/>
      <c r="CJ1236" s="55"/>
      <c r="CK1236" s="55"/>
      <c r="CL1236" s="55"/>
      <c r="CM1236" s="55"/>
      <c r="CN1236" s="55"/>
      <c r="CO1236" s="55"/>
      <c r="CP1236" s="55"/>
      <c r="CQ1236" s="55"/>
      <c r="CR1236" s="55"/>
      <c r="CS1236" s="55"/>
      <c r="CT1236" s="55"/>
      <c r="CU1236" s="55"/>
      <c r="CV1236" s="55"/>
      <c r="CW1236" s="55"/>
      <c r="CX1236" s="55"/>
      <c r="CY1236" s="55"/>
      <c r="CZ1236" s="55"/>
      <c r="DA1236" s="55"/>
      <c r="DB1236" s="55"/>
      <c r="DC1236" s="55"/>
      <c r="DD1236" s="55"/>
      <c r="DE1236" s="55"/>
      <c r="DF1236" s="55"/>
      <c r="DG1236" s="55"/>
      <c r="DH1236" s="55"/>
      <c r="DI1236" s="55"/>
      <c r="DJ1236" s="55"/>
      <c r="DK1236" s="55"/>
      <c r="DL1236" s="55"/>
      <c r="DM1236" s="55"/>
      <c r="DN1236" s="55"/>
      <c r="DO1236" s="55"/>
      <c r="DP1236" s="55"/>
      <c r="DQ1236" s="55"/>
      <c r="DR1236" s="55"/>
      <c r="DS1236" s="55"/>
      <c r="DT1236" s="55"/>
      <c r="DU1236" s="55"/>
      <c r="DV1236" s="55"/>
      <c r="DW1236" s="55"/>
      <c r="DX1236" s="55"/>
      <c r="DY1236" s="55"/>
      <c r="DZ1236" s="55"/>
      <c r="EA1236" s="55"/>
      <c r="EB1236" s="55"/>
      <c r="EC1236" s="55"/>
      <c r="ED1236" s="55"/>
      <c r="EE1236" s="55"/>
      <c r="EF1236" s="55"/>
      <c r="EG1236" s="55"/>
      <c r="EH1236" s="55"/>
      <c r="EI1236" s="55"/>
      <c r="EJ1236" s="55"/>
      <c r="EK1236" s="55"/>
      <c r="EL1236" s="55"/>
      <c r="EM1236" s="55"/>
      <c r="EN1236" s="55"/>
      <c r="EO1236" s="55"/>
      <c r="EP1236" s="55"/>
      <c r="EQ1236" s="55"/>
      <c r="ER1236" s="55"/>
      <c r="ES1236" s="55"/>
      <c r="ET1236" s="55"/>
      <c r="EU1236" s="55"/>
      <c r="EV1236" s="55"/>
      <c r="EW1236" s="55"/>
      <c r="EX1236" s="55"/>
      <c r="EY1236" s="55"/>
      <c r="EZ1236" s="55"/>
      <c r="FA1236" s="55"/>
      <c r="FB1236" s="55"/>
      <c r="FC1236" s="55"/>
      <c r="FD1236" s="55"/>
      <c r="FE1236" s="55"/>
      <c r="FF1236" s="55"/>
      <c r="FG1236" s="55"/>
      <c r="FH1236" s="55"/>
      <c r="FI1236" s="55"/>
      <c r="FJ1236" s="55"/>
      <c r="FK1236" s="55"/>
      <c r="FL1236" s="55"/>
      <c r="FM1236" s="55"/>
      <c r="FN1236" s="55"/>
      <c r="FO1236" s="55"/>
      <c r="FP1236" s="55"/>
      <c r="FQ1236" s="55"/>
      <c r="FR1236" s="55"/>
      <c r="FS1236" s="55"/>
      <c r="FT1236" s="55"/>
      <c r="FU1236" s="55"/>
      <c r="FV1236" s="55"/>
      <c r="FW1236" s="55"/>
      <c r="FX1236" s="55"/>
      <c r="FY1236" s="55"/>
      <c r="FZ1236" s="55"/>
      <c r="GA1236" s="55"/>
      <c r="GB1236" s="55"/>
      <c r="GC1236" s="55"/>
      <c r="GD1236" s="55"/>
      <c r="GE1236" s="55"/>
      <c r="GF1236" s="55"/>
      <c r="GG1236" s="55"/>
      <c r="GH1236" s="55"/>
      <c r="GI1236" s="55"/>
      <c r="GJ1236" s="55"/>
      <c r="GK1236" s="55"/>
      <c r="GL1236" s="55"/>
      <c r="GM1236" s="55"/>
      <c r="GN1236" s="55"/>
      <c r="GO1236" s="55"/>
      <c r="GP1236" s="55"/>
      <c r="GQ1236" s="55"/>
      <c r="GR1236" s="55"/>
      <c r="GS1236" s="55"/>
      <c r="GT1236" s="55"/>
      <c r="GU1236" s="55"/>
      <c r="GV1236" s="55"/>
      <c r="GW1236" s="55"/>
      <c r="GX1236" s="55"/>
      <c r="GY1236" s="55"/>
      <c r="GZ1236" s="55"/>
      <c r="HA1236" s="55"/>
      <c r="HB1236" s="55"/>
      <c r="HC1236" s="55"/>
      <c r="HD1236" s="55"/>
      <c r="HE1236" s="55"/>
      <c r="HF1236" s="55"/>
      <c r="HG1236" s="55"/>
      <c r="HH1236" s="55"/>
      <c r="HI1236" s="55"/>
      <c r="HJ1236" s="55"/>
      <c r="HK1236" s="55"/>
      <c r="HL1236" s="55"/>
      <c r="HM1236" s="55"/>
      <c r="HN1236" s="55"/>
      <c r="HO1236" s="55"/>
      <c r="HP1236" s="55"/>
      <c r="HQ1236" s="55"/>
      <c r="HR1236" s="55"/>
      <c r="HS1236" s="55"/>
      <c r="HT1236" s="55"/>
      <c r="HU1236" s="55"/>
      <c r="HV1236" s="55"/>
      <c r="HW1236" s="55"/>
      <c r="HX1236" s="55"/>
      <c r="HY1236" s="55"/>
      <c r="HZ1236" s="55"/>
      <c r="IA1236" s="55"/>
      <c r="IB1236" s="55"/>
      <c r="IC1236" s="55"/>
      <c r="ID1236" s="55"/>
      <c r="IE1236" s="55"/>
      <c r="IF1236" s="55"/>
      <c r="IG1236" s="55"/>
      <c r="IH1236" s="55"/>
      <c r="II1236" s="55"/>
      <c r="IJ1236" s="55"/>
      <c r="IK1236" s="55"/>
      <c r="IL1236" s="55"/>
      <c r="IM1236" s="55"/>
      <c r="IN1236" s="55"/>
      <c r="IO1236" s="55"/>
      <c r="IP1236" s="55"/>
      <c r="IQ1236" s="55"/>
      <c r="IR1236" s="55"/>
      <c r="IS1236" s="55"/>
      <c r="IT1236" s="55"/>
      <c r="IU1236" s="55"/>
      <c r="IV1236" s="55"/>
      <c r="IW1236" s="55"/>
    </row>
    <row r="1237" spans="1:257" s="22" customFormat="1" x14ac:dyDescent="0.2">
      <c r="A1237" s="36" t="s">
        <v>2164</v>
      </c>
      <c r="B1237" s="57">
        <f t="shared" si="57"/>
        <v>44785.312476851854</v>
      </c>
      <c r="C1237" s="27">
        <v>2022</v>
      </c>
      <c r="D1237" s="27">
        <v>8</v>
      </c>
      <c r="E1237" s="27">
        <v>12</v>
      </c>
      <c r="F1237" s="27">
        <v>7</v>
      </c>
      <c r="G1237" s="28">
        <v>29</v>
      </c>
      <c r="H1237" s="29">
        <v>58.35</v>
      </c>
      <c r="I1237" s="30">
        <v>54.323</v>
      </c>
      <c r="J1237" s="30">
        <v>86.701999999999998</v>
      </c>
      <c r="K1237" s="27">
        <v>0</v>
      </c>
      <c r="L1237" s="68" t="s">
        <v>3</v>
      </c>
      <c r="M1237" s="23">
        <v>2.2999999999999998</v>
      </c>
      <c r="N1237" s="23">
        <f t="shared" si="58"/>
        <v>2.5</v>
      </c>
      <c r="O1237" s="23">
        <v>2.5</v>
      </c>
      <c r="P1237" s="68" t="s">
        <v>4</v>
      </c>
      <c r="Q1237" s="68" t="s">
        <v>923</v>
      </c>
      <c r="R1237" s="19" t="s">
        <v>18</v>
      </c>
      <c r="S1237" s="68" t="s">
        <v>925</v>
      </c>
      <c r="T1237" s="68" t="s">
        <v>21</v>
      </c>
      <c r="U1237" s="55"/>
      <c r="V1237" s="55"/>
      <c r="W1237" s="55"/>
      <c r="X1237" s="55"/>
      <c r="Y1237" s="55"/>
      <c r="Z1237" s="55"/>
      <c r="AA1237" s="55"/>
      <c r="AB1237" s="55"/>
      <c r="AC1237" s="55"/>
      <c r="AD1237" s="55"/>
      <c r="AE1237" s="55"/>
      <c r="AF1237" s="55"/>
      <c r="AG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  <c r="AX1237" s="55"/>
      <c r="AY1237" s="55"/>
      <c r="AZ1237" s="55"/>
      <c r="BA1237" s="55"/>
      <c r="BB1237" s="55"/>
      <c r="BC1237" s="55"/>
      <c r="BD1237" s="55"/>
      <c r="BE1237" s="55"/>
      <c r="BF1237" s="55"/>
      <c r="BG1237" s="55"/>
      <c r="BH1237" s="55"/>
      <c r="BI1237" s="55"/>
      <c r="BJ1237" s="55"/>
      <c r="BK1237" s="55"/>
      <c r="BL1237" s="55"/>
      <c r="BM1237" s="55"/>
      <c r="BN1237" s="55"/>
      <c r="BO1237" s="55"/>
      <c r="BP1237" s="55"/>
      <c r="BQ1237" s="55"/>
      <c r="BR1237" s="55"/>
      <c r="BS1237" s="55"/>
      <c r="BT1237" s="55"/>
      <c r="BU1237" s="55"/>
      <c r="BV1237" s="55"/>
      <c r="BW1237" s="55"/>
      <c r="BX1237" s="55"/>
      <c r="BY1237" s="55"/>
      <c r="BZ1237" s="55"/>
      <c r="CA1237" s="55"/>
      <c r="CB1237" s="55"/>
      <c r="CC1237" s="55"/>
      <c r="CD1237" s="55"/>
      <c r="CE1237" s="55"/>
      <c r="CF1237" s="55"/>
      <c r="CG1237" s="55"/>
      <c r="CH1237" s="55"/>
      <c r="CI1237" s="55"/>
      <c r="CJ1237" s="55"/>
      <c r="CK1237" s="55"/>
      <c r="CL1237" s="55"/>
      <c r="CM1237" s="55"/>
      <c r="CN1237" s="55"/>
      <c r="CO1237" s="55"/>
      <c r="CP1237" s="55"/>
      <c r="CQ1237" s="55"/>
      <c r="CR1237" s="55"/>
      <c r="CS1237" s="55"/>
      <c r="CT1237" s="55"/>
      <c r="CU1237" s="55"/>
      <c r="CV1237" s="55"/>
      <c r="CW1237" s="55"/>
      <c r="CX1237" s="55"/>
      <c r="CY1237" s="55"/>
      <c r="CZ1237" s="55"/>
      <c r="DA1237" s="55"/>
      <c r="DB1237" s="55"/>
      <c r="DC1237" s="55"/>
      <c r="DD1237" s="55"/>
      <c r="DE1237" s="55"/>
      <c r="DF1237" s="55"/>
      <c r="DG1237" s="55"/>
      <c r="DH1237" s="55"/>
      <c r="DI1237" s="55"/>
      <c r="DJ1237" s="55"/>
      <c r="DK1237" s="55"/>
      <c r="DL1237" s="55"/>
      <c r="DM1237" s="55"/>
      <c r="DN1237" s="55"/>
      <c r="DO1237" s="55"/>
      <c r="DP1237" s="55"/>
      <c r="DQ1237" s="55"/>
      <c r="DR1237" s="55"/>
      <c r="DS1237" s="55"/>
      <c r="DT1237" s="55"/>
      <c r="DU1237" s="55"/>
      <c r="DV1237" s="55"/>
      <c r="DW1237" s="55"/>
      <c r="DX1237" s="55"/>
      <c r="DY1237" s="55"/>
      <c r="DZ1237" s="55"/>
      <c r="EA1237" s="55"/>
      <c r="EB1237" s="55"/>
      <c r="EC1237" s="55"/>
      <c r="ED1237" s="55"/>
      <c r="EE1237" s="55"/>
      <c r="EF1237" s="55"/>
      <c r="EG1237" s="55"/>
      <c r="EH1237" s="55"/>
      <c r="EI1237" s="55"/>
      <c r="EJ1237" s="55"/>
      <c r="EK1237" s="55"/>
      <c r="EL1237" s="55"/>
      <c r="EM1237" s="55"/>
      <c r="EN1237" s="55"/>
      <c r="EO1237" s="55"/>
      <c r="EP1237" s="55"/>
      <c r="EQ1237" s="55"/>
      <c r="ER1237" s="55"/>
      <c r="ES1237" s="55"/>
      <c r="ET1237" s="55"/>
      <c r="EU1237" s="55"/>
      <c r="EV1237" s="55"/>
      <c r="EW1237" s="55"/>
      <c r="EX1237" s="55"/>
      <c r="EY1237" s="55"/>
      <c r="EZ1237" s="55"/>
      <c r="FA1237" s="55"/>
      <c r="FB1237" s="55"/>
      <c r="FC1237" s="55"/>
      <c r="FD1237" s="55"/>
      <c r="FE1237" s="55"/>
      <c r="FF1237" s="55"/>
      <c r="FG1237" s="55"/>
      <c r="FH1237" s="55"/>
      <c r="FI1237" s="55"/>
      <c r="FJ1237" s="55"/>
      <c r="FK1237" s="55"/>
      <c r="FL1237" s="55"/>
      <c r="FM1237" s="55"/>
      <c r="FN1237" s="55"/>
      <c r="FO1237" s="55"/>
      <c r="FP1237" s="55"/>
      <c r="FQ1237" s="55"/>
      <c r="FR1237" s="55"/>
      <c r="FS1237" s="55"/>
      <c r="FT1237" s="55"/>
      <c r="FU1237" s="55"/>
      <c r="FV1237" s="55"/>
      <c r="FW1237" s="55"/>
      <c r="FX1237" s="55"/>
      <c r="FY1237" s="55"/>
      <c r="FZ1237" s="55"/>
      <c r="GA1237" s="55"/>
      <c r="GB1237" s="55"/>
      <c r="GC1237" s="55"/>
      <c r="GD1237" s="55"/>
      <c r="GE1237" s="55"/>
      <c r="GF1237" s="55"/>
      <c r="GG1237" s="55"/>
      <c r="GH1237" s="55"/>
      <c r="GI1237" s="55"/>
      <c r="GJ1237" s="55"/>
      <c r="GK1237" s="55"/>
      <c r="GL1237" s="55"/>
      <c r="GM1237" s="55"/>
      <c r="GN1237" s="55"/>
      <c r="GO1237" s="55"/>
      <c r="GP1237" s="55"/>
      <c r="GQ1237" s="55"/>
      <c r="GR1237" s="55"/>
      <c r="GS1237" s="55"/>
      <c r="GT1237" s="55"/>
      <c r="GU1237" s="55"/>
      <c r="GV1237" s="55"/>
      <c r="GW1237" s="55"/>
      <c r="GX1237" s="55"/>
      <c r="GY1237" s="55"/>
      <c r="GZ1237" s="55"/>
      <c r="HA1237" s="55"/>
      <c r="HB1237" s="55"/>
      <c r="HC1237" s="55"/>
      <c r="HD1237" s="55"/>
      <c r="HE1237" s="55"/>
      <c r="HF1237" s="55"/>
      <c r="HG1237" s="55"/>
      <c r="HH1237" s="55"/>
      <c r="HI1237" s="55"/>
      <c r="HJ1237" s="55"/>
      <c r="HK1237" s="55"/>
      <c r="HL1237" s="55"/>
      <c r="HM1237" s="55"/>
      <c r="HN1237" s="55"/>
      <c r="HO1237" s="55"/>
      <c r="HP1237" s="55"/>
      <c r="HQ1237" s="55"/>
      <c r="HR1237" s="55"/>
      <c r="HS1237" s="55"/>
      <c r="HT1237" s="55"/>
      <c r="HU1237" s="55"/>
      <c r="HV1237" s="55"/>
      <c r="HW1237" s="55"/>
      <c r="HX1237" s="55"/>
      <c r="HY1237" s="55"/>
      <c r="HZ1237" s="55"/>
      <c r="IA1237" s="55"/>
      <c r="IB1237" s="55"/>
      <c r="IC1237" s="55"/>
      <c r="ID1237" s="55"/>
      <c r="IE1237" s="55"/>
      <c r="IF1237" s="55"/>
      <c r="IG1237" s="55"/>
      <c r="IH1237" s="55"/>
      <c r="II1237" s="55"/>
      <c r="IJ1237" s="55"/>
      <c r="IK1237" s="55"/>
      <c r="IL1237" s="55"/>
      <c r="IM1237" s="55"/>
      <c r="IN1237" s="55"/>
      <c r="IO1237" s="55"/>
      <c r="IP1237" s="55"/>
      <c r="IQ1237" s="55"/>
      <c r="IR1237" s="55"/>
      <c r="IS1237" s="55"/>
      <c r="IT1237" s="55"/>
      <c r="IU1237" s="55"/>
      <c r="IV1237" s="55"/>
      <c r="IW1237" s="55"/>
    </row>
    <row r="1238" spans="1:257" s="22" customFormat="1" x14ac:dyDescent="0.2">
      <c r="A1238" s="36" t="s">
        <v>2165</v>
      </c>
      <c r="B1238" s="57">
        <f t="shared" si="57"/>
        <v>44785.354629629626</v>
      </c>
      <c r="C1238" s="27">
        <v>2022</v>
      </c>
      <c r="D1238" s="27">
        <v>8</v>
      </c>
      <c r="E1238" s="27">
        <v>12</v>
      </c>
      <c r="F1238" s="27">
        <v>8</v>
      </c>
      <c r="G1238" s="28">
        <v>30</v>
      </c>
      <c r="H1238" s="29">
        <v>40.619999999999997</v>
      </c>
      <c r="I1238" s="30">
        <v>54.103000000000002</v>
      </c>
      <c r="J1238" s="30">
        <v>86.463999999999999</v>
      </c>
      <c r="K1238" s="27">
        <v>0</v>
      </c>
      <c r="L1238" s="68" t="s">
        <v>3</v>
      </c>
      <c r="M1238" s="23">
        <v>2.5</v>
      </c>
      <c r="N1238" s="23">
        <f t="shared" si="58"/>
        <v>2.7</v>
      </c>
      <c r="O1238" s="23">
        <v>2.7</v>
      </c>
      <c r="P1238" s="68" t="s">
        <v>4</v>
      </c>
      <c r="Q1238" s="68" t="s">
        <v>923</v>
      </c>
      <c r="R1238" s="19" t="s">
        <v>18</v>
      </c>
      <c r="S1238" s="68" t="s">
        <v>925</v>
      </c>
      <c r="T1238" s="68" t="s">
        <v>21</v>
      </c>
      <c r="U1238" s="55"/>
      <c r="V1238" s="55"/>
      <c r="W1238" s="55"/>
      <c r="X1238" s="55"/>
      <c r="Y1238" s="55"/>
      <c r="Z1238" s="55"/>
      <c r="AA1238" s="55"/>
      <c r="AB1238" s="55"/>
      <c r="AC1238" s="55"/>
      <c r="AD1238" s="55"/>
      <c r="AE1238" s="55"/>
      <c r="AF1238" s="55"/>
      <c r="AG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  <c r="AX1238" s="55"/>
      <c r="AY1238" s="55"/>
      <c r="AZ1238" s="55"/>
      <c r="BA1238" s="55"/>
      <c r="BB1238" s="55"/>
      <c r="BC1238" s="55"/>
      <c r="BD1238" s="55"/>
      <c r="BE1238" s="55"/>
      <c r="BF1238" s="55"/>
      <c r="BG1238" s="55"/>
      <c r="BH1238" s="55"/>
      <c r="BI1238" s="55"/>
      <c r="BJ1238" s="55"/>
      <c r="BK1238" s="55"/>
      <c r="BL1238" s="55"/>
      <c r="BM1238" s="55"/>
      <c r="BN1238" s="55"/>
      <c r="BO1238" s="55"/>
      <c r="BP1238" s="55"/>
      <c r="BQ1238" s="55"/>
      <c r="BR1238" s="55"/>
      <c r="BS1238" s="55"/>
      <c r="BT1238" s="55"/>
      <c r="BU1238" s="55"/>
      <c r="BV1238" s="55"/>
      <c r="BW1238" s="55"/>
      <c r="BX1238" s="55"/>
      <c r="BY1238" s="55"/>
      <c r="BZ1238" s="55"/>
      <c r="CA1238" s="55"/>
      <c r="CB1238" s="55"/>
      <c r="CC1238" s="55"/>
      <c r="CD1238" s="55"/>
      <c r="CE1238" s="55"/>
      <c r="CF1238" s="55"/>
      <c r="CG1238" s="55"/>
      <c r="CH1238" s="55"/>
      <c r="CI1238" s="55"/>
      <c r="CJ1238" s="55"/>
      <c r="CK1238" s="55"/>
      <c r="CL1238" s="55"/>
      <c r="CM1238" s="55"/>
      <c r="CN1238" s="55"/>
      <c r="CO1238" s="55"/>
      <c r="CP1238" s="55"/>
      <c r="CQ1238" s="55"/>
      <c r="CR1238" s="55"/>
      <c r="CS1238" s="55"/>
      <c r="CT1238" s="55"/>
      <c r="CU1238" s="55"/>
      <c r="CV1238" s="55"/>
      <c r="CW1238" s="55"/>
      <c r="CX1238" s="55"/>
      <c r="CY1238" s="55"/>
      <c r="CZ1238" s="55"/>
      <c r="DA1238" s="55"/>
      <c r="DB1238" s="55"/>
      <c r="DC1238" s="55"/>
      <c r="DD1238" s="55"/>
      <c r="DE1238" s="55"/>
      <c r="DF1238" s="55"/>
      <c r="DG1238" s="55"/>
      <c r="DH1238" s="55"/>
      <c r="DI1238" s="55"/>
      <c r="DJ1238" s="55"/>
      <c r="DK1238" s="55"/>
      <c r="DL1238" s="55"/>
      <c r="DM1238" s="55"/>
      <c r="DN1238" s="55"/>
      <c r="DO1238" s="55"/>
      <c r="DP1238" s="55"/>
      <c r="DQ1238" s="55"/>
      <c r="DR1238" s="55"/>
      <c r="DS1238" s="55"/>
      <c r="DT1238" s="55"/>
      <c r="DU1238" s="55"/>
      <c r="DV1238" s="55"/>
      <c r="DW1238" s="55"/>
      <c r="DX1238" s="55"/>
      <c r="DY1238" s="55"/>
      <c r="DZ1238" s="55"/>
      <c r="EA1238" s="55"/>
      <c r="EB1238" s="55"/>
      <c r="EC1238" s="55"/>
      <c r="ED1238" s="55"/>
      <c r="EE1238" s="55"/>
      <c r="EF1238" s="55"/>
      <c r="EG1238" s="55"/>
      <c r="EH1238" s="55"/>
      <c r="EI1238" s="55"/>
      <c r="EJ1238" s="55"/>
      <c r="EK1238" s="55"/>
      <c r="EL1238" s="55"/>
      <c r="EM1238" s="55"/>
      <c r="EN1238" s="55"/>
      <c r="EO1238" s="55"/>
      <c r="EP1238" s="55"/>
      <c r="EQ1238" s="55"/>
      <c r="ER1238" s="55"/>
      <c r="ES1238" s="55"/>
      <c r="ET1238" s="55"/>
      <c r="EU1238" s="55"/>
      <c r="EV1238" s="55"/>
      <c r="EW1238" s="55"/>
      <c r="EX1238" s="55"/>
      <c r="EY1238" s="55"/>
      <c r="EZ1238" s="55"/>
      <c r="FA1238" s="55"/>
      <c r="FB1238" s="55"/>
      <c r="FC1238" s="55"/>
      <c r="FD1238" s="55"/>
      <c r="FE1238" s="55"/>
      <c r="FF1238" s="55"/>
      <c r="FG1238" s="55"/>
      <c r="FH1238" s="55"/>
      <c r="FI1238" s="55"/>
      <c r="FJ1238" s="55"/>
      <c r="FK1238" s="55"/>
      <c r="FL1238" s="55"/>
      <c r="FM1238" s="55"/>
      <c r="FN1238" s="55"/>
      <c r="FO1238" s="55"/>
      <c r="FP1238" s="55"/>
      <c r="FQ1238" s="55"/>
      <c r="FR1238" s="55"/>
      <c r="FS1238" s="55"/>
      <c r="FT1238" s="55"/>
      <c r="FU1238" s="55"/>
      <c r="FV1238" s="55"/>
      <c r="FW1238" s="55"/>
      <c r="FX1238" s="55"/>
      <c r="FY1238" s="55"/>
      <c r="FZ1238" s="55"/>
      <c r="GA1238" s="55"/>
      <c r="GB1238" s="55"/>
      <c r="GC1238" s="55"/>
      <c r="GD1238" s="55"/>
      <c r="GE1238" s="55"/>
      <c r="GF1238" s="55"/>
      <c r="GG1238" s="55"/>
      <c r="GH1238" s="55"/>
      <c r="GI1238" s="55"/>
      <c r="GJ1238" s="55"/>
      <c r="GK1238" s="55"/>
      <c r="GL1238" s="55"/>
      <c r="GM1238" s="55"/>
      <c r="GN1238" s="55"/>
      <c r="GO1238" s="55"/>
      <c r="GP1238" s="55"/>
      <c r="GQ1238" s="55"/>
      <c r="GR1238" s="55"/>
      <c r="GS1238" s="55"/>
      <c r="GT1238" s="55"/>
      <c r="GU1238" s="55"/>
      <c r="GV1238" s="55"/>
      <c r="GW1238" s="55"/>
      <c r="GX1238" s="55"/>
      <c r="GY1238" s="55"/>
      <c r="GZ1238" s="55"/>
      <c r="HA1238" s="55"/>
      <c r="HB1238" s="55"/>
      <c r="HC1238" s="55"/>
      <c r="HD1238" s="55"/>
      <c r="HE1238" s="55"/>
      <c r="HF1238" s="55"/>
      <c r="HG1238" s="55"/>
      <c r="HH1238" s="55"/>
      <c r="HI1238" s="55"/>
      <c r="HJ1238" s="55"/>
      <c r="HK1238" s="55"/>
      <c r="HL1238" s="55"/>
      <c r="HM1238" s="55"/>
      <c r="HN1238" s="55"/>
      <c r="HO1238" s="55"/>
      <c r="HP1238" s="55"/>
      <c r="HQ1238" s="55"/>
      <c r="HR1238" s="55"/>
      <c r="HS1238" s="55"/>
      <c r="HT1238" s="55"/>
      <c r="HU1238" s="55"/>
      <c r="HV1238" s="55"/>
      <c r="HW1238" s="55"/>
      <c r="HX1238" s="55"/>
      <c r="HY1238" s="55"/>
      <c r="HZ1238" s="55"/>
      <c r="IA1238" s="55"/>
      <c r="IB1238" s="55"/>
      <c r="IC1238" s="55"/>
      <c r="ID1238" s="55"/>
      <c r="IE1238" s="55"/>
      <c r="IF1238" s="55"/>
      <c r="IG1238" s="55"/>
      <c r="IH1238" s="55"/>
      <c r="II1238" s="55"/>
      <c r="IJ1238" s="55"/>
      <c r="IK1238" s="55"/>
      <c r="IL1238" s="55"/>
      <c r="IM1238" s="55"/>
      <c r="IN1238" s="55"/>
      <c r="IO1238" s="55"/>
      <c r="IP1238" s="55"/>
      <c r="IQ1238" s="55"/>
      <c r="IR1238" s="55"/>
      <c r="IS1238" s="55"/>
      <c r="IT1238" s="55"/>
      <c r="IU1238" s="55"/>
      <c r="IV1238" s="55"/>
      <c r="IW1238" s="55"/>
    </row>
    <row r="1239" spans="1:257" s="22" customFormat="1" x14ac:dyDescent="0.2">
      <c r="A1239" s="36" t="s">
        <v>2166</v>
      </c>
      <c r="B1239" s="57">
        <f t="shared" si="57"/>
        <v>44785.37841435185</v>
      </c>
      <c r="C1239" s="27">
        <v>2022</v>
      </c>
      <c r="D1239" s="27">
        <v>8</v>
      </c>
      <c r="E1239" s="27">
        <v>12</v>
      </c>
      <c r="F1239" s="27">
        <v>9</v>
      </c>
      <c r="G1239" s="28">
        <v>4</v>
      </c>
      <c r="H1239" s="29">
        <v>55.35</v>
      </c>
      <c r="I1239" s="30">
        <v>54.027999999999999</v>
      </c>
      <c r="J1239" s="30">
        <v>86.438000000000002</v>
      </c>
      <c r="K1239" s="27">
        <v>0</v>
      </c>
      <c r="L1239" s="68" t="s">
        <v>3</v>
      </c>
      <c r="M1239" s="23">
        <v>2.2000000000000002</v>
      </c>
      <c r="N1239" s="23">
        <f t="shared" si="58"/>
        <v>2.4</v>
      </c>
      <c r="O1239" s="23">
        <v>2.4</v>
      </c>
      <c r="P1239" s="68" t="s">
        <v>4</v>
      </c>
      <c r="Q1239" s="68" t="s">
        <v>923</v>
      </c>
      <c r="R1239" s="19" t="s">
        <v>18</v>
      </c>
      <c r="S1239" s="68" t="s">
        <v>925</v>
      </c>
      <c r="T1239" s="68" t="s">
        <v>21</v>
      </c>
      <c r="U1239" s="55"/>
      <c r="V1239" s="55"/>
      <c r="W1239" s="55"/>
      <c r="X1239" s="55"/>
      <c r="Y1239" s="55"/>
      <c r="Z1239" s="55"/>
      <c r="AA1239" s="55"/>
      <c r="AB1239" s="55"/>
      <c r="AC1239" s="55"/>
      <c r="AD1239" s="55"/>
      <c r="AE1239" s="55"/>
      <c r="AF1239" s="55"/>
      <c r="AG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  <c r="AX1239" s="55"/>
      <c r="AY1239" s="55"/>
      <c r="AZ1239" s="55"/>
      <c r="BA1239" s="55"/>
      <c r="BB1239" s="55"/>
      <c r="BC1239" s="55"/>
      <c r="BD1239" s="55"/>
      <c r="BE1239" s="55"/>
      <c r="BF1239" s="55"/>
      <c r="BG1239" s="55"/>
      <c r="BH1239" s="55"/>
      <c r="BI1239" s="55"/>
      <c r="BJ1239" s="55"/>
      <c r="BK1239" s="55"/>
      <c r="BL1239" s="55"/>
      <c r="BM1239" s="55"/>
      <c r="BN1239" s="55"/>
      <c r="BO1239" s="55"/>
      <c r="BP1239" s="55"/>
      <c r="BQ1239" s="55"/>
      <c r="BR1239" s="55"/>
      <c r="BS1239" s="55"/>
      <c r="BT1239" s="55"/>
      <c r="BU1239" s="55"/>
      <c r="BV1239" s="55"/>
      <c r="BW1239" s="55"/>
      <c r="BX1239" s="55"/>
      <c r="BY1239" s="55"/>
      <c r="BZ1239" s="55"/>
      <c r="CA1239" s="55"/>
      <c r="CB1239" s="55"/>
      <c r="CC1239" s="55"/>
      <c r="CD1239" s="55"/>
      <c r="CE1239" s="55"/>
      <c r="CF1239" s="55"/>
      <c r="CG1239" s="55"/>
      <c r="CH1239" s="55"/>
      <c r="CI1239" s="55"/>
      <c r="CJ1239" s="55"/>
      <c r="CK1239" s="55"/>
      <c r="CL1239" s="55"/>
      <c r="CM1239" s="55"/>
      <c r="CN1239" s="55"/>
      <c r="CO1239" s="55"/>
      <c r="CP1239" s="55"/>
      <c r="CQ1239" s="55"/>
      <c r="CR1239" s="55"/>
      <c r="CS1239" s="55"/>
      <c r="CT1239" s="55"/>
      <c r="CU1239" s="55"/>
      <c r="CV1239" s="55"/>
      <c r="CW1239" s="55"/>
      <c r="CX1239" s="55"/>
      <c r="CY1239" s="55"/>
      <c r="CZ1239" s="55"/>
      <c r="DA1239" s="55"/>
      <c r="DB1239" s="55"/>
      <c r="DC1239" s="55"/>
      <c r="DD1239" s="55"/>
      <c r="DE1239" s="55"/>
      <c r="DF1239" s="55"/>
      <c r="DG1239" s="55"/>
      <c r="DH1239" s="55"/>
      <c r="DI1239" s="55"/>
      <c r="DJ1239" s="55"/>
      <c r="DK1239" s="55"/>
      <c r="DL1239" s="55"/>
      <c r="DM1239" s="55"/>
      <c r="DN1239" s="55"/>
      <c r="DO1239" s="55"/>
      <c r="DP1239" s="55"/>
      <c r="DQ1239" s="55"/>
      <c r="DR1239" s="55"/>
      <c r="DS1239" s="55"/>
      <c r="DT1239" s="55"/>
      <c r="DU1239" s="55"/>
      <c r="DV1239" s="55"/>
      <c r="DW1239" s="55"/>
      <c r="DX1239" s="55"/>
      <c r="DY1239" s="55"/>
      <c r="DZ1239" s="55"/>
      <c r="EA1239" s="55"/>
      <c r="EB1239" s="55"/>
      <c r="EC1239" s="55"/>
      <c r="ED1239" s="55"/>
      <c r="EE1239" s="55"/>
      <c r="EF1239" s="55"/>
      <c r="EG1239" s="55"/>
      <c r="EH1239" s="55"/>
      <c r="EI1239" s="55"/>
      <c r="EJ1239" s="55"/>
      <c r="EK1239" s="55"/>
      <c r="EL1239" s="55"/>
      <c r="EM1239" s="55"/>
      <c r="EN1239" s="55"/>
      <c r="EO1239" s="55"/>
      <c r="EP1239" s="55"/>
      <c r="EQ1239" s="55"/>
      <c r="ER1239" s="55"/>
      <c r="ES1239" s="55"/>
      <c r="ET1239" s="55"/>
      <c r="EU1239" s="55"/>
      <c r="EV1239" s="55"/>
      <c r="EW1239" s="55"/>
      <c r="EX1239" s="55"/>
      <c r="EY1239" s="55"/>
      <c r="EZ1239" s="55"/>
      <c r="FA1239" s="55"/>
      <c r="FB1239" s="55"/>
      <c r="FC1239" s="55"/>
      <c r="FD1239" s="55"/>
      <c r="FE1239" s="55"/>
      <c r="FF1239" s="55"/>
      <c r="FG1239" s="55"/>
      <c r="FH1239" s="55"/>
      <c r="FI1239" s="55"/>
      <c r="FJ1239" s="55"/>
      <c r="FK1239" s="55"/>
      <c r="FL1239" s="55"/>
      <c r="FM1239" s="55"/>
      <c r="FN1239" s="55"/>
      <c r="FO1239" s="55"/>
      <c r="FP1239" s="55"/>
      <c r="FQ1239" s="55"/>
      <c r="FR1239" s="55"/>
      <c r="FS1239" s="55"/>
      <c r="FT1239" s="55"/>
      <c r="FU1239" s="55"/>
      <c r="FV1239" s="55"/>
      <c r="FW1239" s="55"/>
      <c r="FX1239" s="55"/>
      <c r="FY1239" s="55"/>
      <c r="FZ1239" s="55"/>
      <c r="GA1239" s="55"/>
      <c r="GB1239" s="55"/>
      <c r="GC1239" s="55"/>
      <c r="GD1239" s="55"/>
      <c r="GE1239" s="55"/>
      <c r="GF1239" s="55"/>
      <c r="GG1239" s="55"/>
      <c r="GH1239" s="55"/>
      <c r="GI1239" s="55"/>
      <c r="GJ1239" s="55"/>
      <c r="GK1239" s="55"/>
      <c r="GL1239" s="55"/>
      <c r="GM1239" s="55"/>
      <c r="GN1239" s="55"/>
      <c r="GO1239" s="55"/>
      <c r="GP1239" s="55"/>
      <c r="GQ1239" s="55"/>
      <c r="GR1239" s="55"/>
      <c r="GS1239" s="55"/>
      <c r="GT1239" s="55"/>
      <c r="GU1239" s="55"/>
      <c r="GV1239" s="55"/>
      <c r="GW1239" s="55"/>
      <c r="GX1239" s="55"/>
      <c r="GY1239" s="55"/>
      <c r="GZ1239" s="55"/>
      <c r="HA1239" s="55"/>
      <c r="HB1239" s="55"/>
      <c r="HC1239" s="55"/>
      <c r="HD1239" s="55"/>
      <c r="HE1239" s="55"/>
      <c r="HF1239" s="55"/>
      <c r="HG1239" s="55"/>
      <c r="HH1239" s="55"/>
      <c r="HI1239" s="55"/>
      <c r="HJ1239" s="55"/>
      <c r="HK1239" s="55"/>
      <c r="HL1239" s="55"/>
      <c r="HM1239" s="55"/>
      <c r="HN1239" s="55"/>
      <c r="HO1239" s="55"/>
      <c r="HP1239" s="55"/>
      <c r="HQ1239" s="55"/>
      <c r="HR1239" s="55"/>
      <c r="HS1239" s="55"/>
      <c r="HT1239" s="55"/>
      <c r="HU1239" s="55"/>
      <c r="HV1239" s="55"/>
      <c r="HW1239" s="55"/>
      <c r="HX1239" s="55"/>
      <c r="HY1239" s="55"/>
      <c r="HZ1239" s="55"/>
      <c r="IA1239" s="55"/>
      <c r="IB1239" s="55"/>
      <c r="IC1239" s="55"/>
      <c r="ID1239" s="55"/>
      <c r="IE1239" s="55"/>
      <c r="IF1239" s="55"/>
      <c r="IG1239" s="55"/>
      <c r="IH1239" s="55"/>
      <c r="II1239" s="55"/>
      <c r="IJ1239" s="55"/>
      <c r="IK1239" s="55"/>
      <c r="IL1239" s="55"/>
      <c r="IM1239" s="55"/>
      <c r="IN1239" s="55"/>
      <c r="IO1239" s="55"/>
      <c r="IP1239" s="55"/>
      <c r="IQ1239" s="55"/>
      <c r="IR1239" s="55"/>
      <c r="IS1239" s="55"/>
      <c r="IT1239" s="55"/>
      <c r="IU1239" s="55"/>
      <c r="IV1239" s="55"/>
      <c r="IW1239" s="55"/>
    </row>
    <row r="1240" spans="1:257" s="22" customFormat="1" x14ac:dyDescent="0.2">
      <c r="A1240" s="36" t="s">
        <v>2167</v>
      </c>
      <c r="B1240" s="57">
        <f t="shared" si="57"/>
        <v>44785.413368055553</v>
      </c>
      <c r="C1240" s="27">
        <v>2022</v>
      </c>
      <c r="D1240" s="27">
        <v>8</v>
      </c>
      <c r="E1240" s="27">
        <v>12</v>
      </c>
      <c r="F1240" s="27">
        <v>9</v>
      </c>
      <c r="G1240" s="28">
        <v>55</v>
      </c>
      <c r="H1240" s="29">
        <v>15.33</v>
      </c>
      <c r="I1240" s="30">
        <v>54.267000000000003</v>
      </c>
      <c r="J1240" s="30">
        <v>86.161000000000001</v>
      </c>
      <c r="K1240" s="27">
        <v>0</v>
      </c>
      <c r="L1240" s="68" t="s">
        <v>3</v>
      </c>
      <c r="M1240" s="23">
        <v>2.7</v>
      </c>
      <c r="N1240" s="23">
        <f t="shared" si="58"/>
        <v>2.8</v>
      </c>
      <c r="O1240" s="23">
        <v>2.8</v>
      </c>
      <c r="P1240" s="68" t="s">
        <v>4</v>
      </c>
      <c r="Q1240" s="68" t="s">
        <v>923</v>
      </c>
      <c r="R1240" s="19" t="s">
        <v>18</v>
      </c>
      <c r="S1240" s="68" t="s">
        <v>925</v>
      </c>
      <c r="T1240" s="68" t="s">
        <v>21</v>
      </c>
      <c r="U1240" s="55"/>
      <c r="V1240" s="55"/>
      <c r="W1240" s="55"/>
      <c r="X1240" s="55"/>
      <c r="Y1240" s="55"/>
      <c r="Z1240" s="55"/>
      <c r="AA1240" s="55"/>
      <c r="AB1240" s="55"/>
      <c r="AC1240" s="55"/>
      <c r="AD1240" s="55"/>
      <c r="AE1240" s="55"/>
      <c r="AF1240" s="55"/>
      <c r="AG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  <c r="AX1240" s="55"/>
      <c r="AY1240" s="55"/>
      <c r="AZ1240" s="55"/>
      <c r="BA1240" s="55"/>
      <c r="BB1240" s="55"/>
      <c r="BC1240" s="55"/>
      <c r="BD1240" s="55"/>
      <c r="BE1240" s="55"/>
      <c r="BF1240" s="55"/>
      <c r="BG1240" s="55"/>
      <c r="BH1240" s="55"/>
      <c r="BI1240" s="55"/>
      <c r="BJ1240" s="55"/>
      <c r="BK1240" s="55"/>
      <c r="BL1240" s="55"/>
      <c r="BM1240" s="55"/>
      <c r="BN1240" s="55"/>
      <c r="BO1240" s="55"/>
      <c r="BP1240" s="55"/>
      <c r="BQ1240" s="55"/>
      <c r="BR1240" s="55"/>
      <c r="BS1240" s="55"/>
      <c r="BT1240" s="55"/>
      <c r="BU1240" s="55"/>
      <c r="BV1240" s="55"/>
      <c r="BW1240" s="55"/>
      <c r="BX1240" s="55"/>
      <c r="BY1240" s="55"/>
      <c r="BZ1240" s="55"/>
      <c r="CA1240" s="55"/>
      <c r="CB1240" s="55"/>
      <c r="CC1240" s="55"/>
      <c r="CD1240" s="55"/>
      <c r="CE1240" s="55"/>
      <c r="CF1240" s="55"/>
      <c r="CG1240" s="55"/>
      <c r="CH1240" s="55"/>
      <c r="CI1240" s="55"/>
      <c r="CJ1240" s="55"/>
      <c r="CK1240" s="55"/>
      <c r="CL1240" s="55"/>
      <c r="CM1240" s="55"/>
      <c r="CN1240" s="55"/>
      <c r="CO1240" s="55"/>
      <c r="CP1240" s="55"/>
      <c r="CQ1240" s="55"/>
      <c r="CR1240" s="55"/>
      <c r="CS1240" s="55"/>
      <c r="CT1240" s="55"/>
      <c r="CU1240" s="55"/>
      <c r="CV1240" s="55"/>
      <c r="CW1240" s="55"/>
      <c r="CX1240" s="55"/>
      <c r="CY1240" s="55"/>
      <c r="CZ1240" s="55"/>
      <c r="DA1240" s="55"/>
      <c r="DB1240" s="55"/>
      <c r="DC1240" s="55"/>
      <c r="DD1240" s="55"/>
      <c r="DE1240" s="55"/>
      <c r="DF1240" s="55"/>
      <c r="DG1240" s="55"/>
      <c r="DH1240" s="55"/>
      <c r="DI1240" s="55"/>
      <c r="DJ1240" s="55"/>
      <c r="DK1240" s="55"/>
      <c r="DL1240" s="55"/>
      <c r="DM1240" s="55"/>
      <c r="DN1240" s="55"/>
      <c r="DO1240" s="55"/>
      <c r="DP1240" s="55"/>
      <c r="DQ1240" s="55"/>
      <c r="DR1240" s="55"/>
      <c r="DS1240" s="55"/>
      <c r="DT1240" s="55"/>
      <c r="DU1240" s="55"/>
      <c r="DV1240" s="55"/>
      <c r="DW1240" s="55"/>
      <c r="DX1240" s="55"/>
      <c r="DY1240" s="55"/>
      <c r="DZ1240" s="55"/>
      <c r="EA1240" s="55"/>
      <c r="EB1240" s="55"/>
      <c r="EC1240" s="55"/>
      <c r="ED1240" s="55"/>
      <c r="EE1240" s="55"/>
      <c r="EF1240" s="55"/>
      <c r="EG1240" s="55"/>
      <c r="EH1240" s="55"/>
      <c r="EI1240" s="55"/>
      <c r="EJ1240" s="55"/>
      <c r="EK1240" s="55"/>
      <c r="EL1240" s="55"/>
      <c r="EM1240" s="55"/>
      <c r="EN1240" s="55"/>
      <c r="EO1240" s="55"/>
      <c r="EP1240" s="55"/>
      <c r="EQ1240" s="55"/>
      <c r="ER1240" s="55"/>
      <c r="ES1240" s="55"/>
      <c r="ET1240" s="55"/>
      <c r="EU1240" s="55"/>
      <c r="EV1240" s="55"/>
      <c r="EW1240" s="55"/>
      <c r="EX1240" s="55"/>
      <c r="EY1240" s="55"/>
      <c r="EZ1240" s="55"/>
      <c r="FA1240" s="55"/>
      <c r="FB1240" s="55"/>
      <c r="FC1240" s="55"/>
      <c r="FD1240" s="55"/>
      <c r="FE1240" s="55"/>
      <c r="FF1240" s="55"/>
      <c r="FG1240" s="55"/>
      <c r="FH1240" s="55"/>
      <c r="FI1240" s="55"/>
      <c r="FJ1240" s="55"/>
      <c r="FK1240" s="55"/>
      <c r="FL1240" s="55"/>
      <c r="FM1240" s="55"/>
      <c r="FN1240" s="55"/>
      <c r="FO1240" s="55"/>
      <c r="FP1240" s="55"/>
      <c r="FQ1240" s="55"/>
      <c r="FR1240" s="55"/>
      <c r="FS1240" s="55"/>
      <c r="FT1240" s="55"/>
      <c r="FU1240" s="55"/>
      <c r="FV1240" s="55"/>
      <c r="FW1240" s="55"/>
      <c r="FX1240" s="55"/>
      <c r="FY1240" s="55"/>
      <c r="FZ1240" s="55"/>
      <c r="GA1240" s="55"/>
      <c r="GB1240" s="55"/>
      <c r="GC1240" s="55"/>
      <c r="GD1240" s="55"/>
      <c r="GE1240" s="55"/>
      <c r="GF1240" s="55"/>
      <c r="GG1240" s="55"/>
      <c r="GH1240" s="55"/>
      <c r="GI1240" s="55"/>
      <c r="GJ1240" s="55"/>
      <c r="GK1240" s="55"/>
      <c r="GL1240" s="55"/>
      <c r="GM1240" s="55"/>
      <c r="GN1240" s="55"/>
      <c r="GO1240" s="55"/>
      <c r="GP1240" s="55"/>
      <c r="GQ1240" s="55"/>
      <c r="GR1240" s="55"/>
      <c r="GS1240" s="55"/>
      <c r="GT1240" s="55"/>
      <c r="GU1240" s="55"/>
      <c r="GV1240" s="55"/>
      <c r="GW1240" s="55"/>
      <c r="GX1240" s="55"/>
      <c r="GY1240" s="55"/>
      <c r="GZ1240" s="55"/>
      <c r="HA1240" s="55"/>
      <c r="HB1240" s="55"/>
      <c r="HC1240" s="55"/>
      <c r="HD1240" s="55"/>
      <c r="HE1240" s="55"/>
      <c r="HF1240" s="55"/>
      <c r="HG1240" s="55"/>
      <c r="HH1240" s="55"/>
      <c r="HI1240" s="55"/>
      <c r="HJ1240" s="55"/>
      <c r="HK1240" s="55"/>
      <c r="HL1240" s="55"/>
      <c r="HM1240" s="55"/>
      <c r="HN1240" s="55"/>
      <c r="HO1240" s="55"/>
      <c r="HP1240" s="55"/>
      <c r="HQ1240" s="55"/>
      <c r="HR1240" s="55"/>
      <c r="HS1240" s="55"/>
      <c r="HT1240" s="55"/>
      <c r="HU1240" s="55"/>
      <c r="HV1240" s="55"/>
      <c r="HW1240" s="55"/>
      <c r="HX1240" s="55"/>
      <c r="HY1240" s="55"/>
      <c r="HZ1240" s="55"/>
      <c r="IA1240" s="55"/>
      <c r="IB1240" s="55"/>
      <c r="IC1240" s="55"/>
      <c r="ID1240" s="55"/>
      <c r="IE1240" s="55"/>
      <c r="IF1240" s="55"/>
      <c r="IG1240" s="55"/>
      <c r="IH1240" s="55"/>
      <c r="II1240" s="55"/>
      <c r="IJ1240" s="55"/>
      <c r="IK1240" s="55"/>
      <c r="IL1240" s="55"/>
      <c r="IM1240" s="55"/>
      <c r="IN1240" s="55"/>
      <c r="IO1240" s="55"/>
      <c r="IP1240" s="55"/>
      <c r="IQ1240" s="55"/>
      <c r="IR1240" s="55"/>
      <c r="IS1240" s="55"/>
      <c r="IT1240" s="55"/>
      <c r="IU1240" s="55"/>
      <c r="IV1240" s="55"/>
      <c r="IW1240" s="55"/>
    </row>
    <row r="1241" spans="1:257" s="22" customFormat="1" x14ac:dyDescent="0.2">
      <c r="A1241" s="36" t="s">
        <v>2168</v>
      </c>
      <c r="B1241" s="57">
        <f t="shared" si="57"/>
        <v>44785.415949074071</v>
      </c>
      <c r="C1241" s="27">
        <v>2022</v>
      </c>
      <c r="D1241" s="27">
        <v>8</v>
      </c>
      <c r="E1241" s="27">
        <v>12</v>
      </c>
      <c r="F1241" s="27">
        <v>9</v>
      </c>
      <c r="G1241" s="28">
        <v>58</v>
      </c>
      <c r="H1241" s="29">
        <v>58.21</v>
      </c>
      <c r="I1241" s="30">
        <v>54.393000000000001</v>
      </c>
      <c r="J1241" s="30">
        <v>86.072000000000003</v>
      </c>
      <c r="K1241" s="27">
        <v>0</v>
      </c>
      <c r="L1241" s="68" t="s">
        <v>3</v>
      </c>
      <c r="M1241" s="23">
        <v>1.2</v>
      </c>
      <c r="N1241" s="23">
        <f t="shared" si="58"/>
        <v>1.6</v>
      </c>
      <c r="O1241" s="23">
        <v>1.6</v>
      </c>
      <c r="P1241" s="68" t="s">
        <v>4</v>
      </c>
      <c r="Q1241" s="68" t="s">
        <v>923</v>
      </c>
      <c r="R1241" s="19" t="s">
        <v>18</v>
      </c>
      <c r="S1241" s="68" t="s">
        <v>925</v>
      </c>
      <c r="T1241" s="68" t="s">
        <v>21</v>
      </c>
      <c r="U1241" s="55"/>
      <c r="V1241" s="55"/>
      <c r="W1241" s="55"/>
      <c r="X1241" s="55"/>
      <c r="Y1241" s="55"/>
      <c r="Z1241" s="55"/>
      <c r="AA1241" s="55"/>
      <c r="AB1241" s="55"/>
      <c r="AC1241" s="55"/>
      <c r="AD1241" s="55"/>
      <c r="AE1241" s="55"/>
      <c r="AF1241" s="55"/>
      <c r="AG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  <c r="AX1241" s="55"/>
      <c r="AY1241" s="55"/>
      <c r="AZ1241" s="55"/>
      <c r="BA1241" s="55"/>
      <c r="BB1241" s="55"/>
      <c r="BC1241" s="55"/>
      <c r="BD1241" s="55"/>
      <c r="BE1241" s="55"/>
      <c r="BF1241" s="55"/>
      <c r="BG1241" s="55"/>
      <c r="BH1241" s="55"/>
      <c r="BI1241" s="55"/>
      <c r="BJ1241" s="55"/>
      <c r="BK1241" s="55"/>
      <c r="BL1241" s="55"/>
      <c r="BM1241" s="55"/>
      <c r="BN1241" s="55"/>
      <c r="BO1241" s="55"/>
      <c r="BP1241" s="55"/>
      <c r="BQ1241" s="55"/>
      <c r="BR1241" s="55"/>
      <c r="BS1241" s="55"/>
      <c r="BT1241" s="55"/>
      <c r="BU1241" s="55"/>
      <c r="BV1241" s="55"/>
      <c r="BW1241" s="55"/>
      <c r="BX1241" s="55"/>
      <c r="BY1241" s="55"/>
      <c r="BZ1241" s="55"/>
      <c r="CA1241" s="55"/>
      <c r="CB1241" s="55"/>
      <c r="CC1241" s="55"/>
      <c r="CD1241" s="55"/>
      <c r="CE1241" s="55"/>
      <c r="CF1241" s="55"/>
      <c r="CG1241" s="55"/>
      <c r="CH1241" s="55"/>
      <c r="CI1241" s="55"/>
      <c r="CJ1241" s="55"/>
      <c r="CK1241" s="55"/>
      <c r="CL1241" s="55"/>
      <c r="CM1241" s="55"/>
      <c r="CN1241" s="55"/>
      <c r="CO1241" s="55"/>
      <c r="CP1241" s="55"/>
      <c r="CQ1241" s="55"/>
      <c r="CR1241" s="55"/>
      <c r="CS1241" s="55"/>
      <c r="CT1241" s="55"/>
      <c r="CU1241" s="55"/>
      <c r="CV1241" s="55"/>
      <c r="CW1241" s="55"/>
      <c r="CX1241" s="55"/>
      <c r="CY1241" s="55"/>
      <c r="CZ1241" s="55"/>
      <c r="DA1241" s="55"/>
      <c r="DB1241" s="55"/>
      <c r="DC1241" s="55"/>
      <c r="DD1241" s="55"/>
      <c r="DE1241" s="55"/>
      <c r="DF1241" s="55"/>
      <c r="DG1241" s="55"/>
      <c r="DH1241" s="55"/>
      <c r="DI1241" s="55"/>
      <c r="DJ1241" s="55"/>
      <c r="DK1241" s="55"/>
      <c r="DL1241" s="55"/>
      <c r="DM1241" s="55"/>
      <c r="DN1241" s="55"/>
      <c r="DO1241" s="55"/>
      <c r="DP1241" s="55"/>
      <c r="DQ1241" s="55"/>
      <c r="DR1241" s="55"/>
      <c r="DS1241" s="55"/>
      <c r="DT1241" s="55"/>
      <c r="DU1241" s="55"/>
      <c r="DV1241" s="55"/>
      <c r="DW1241" s="55"/>
      <c r="DX1241" s="55"/>
      <c r="DY1241" s="55"/>
      <c r="DZ1241" s="55"/>
      <c r="EA1241" s="55"/>
      <c r="EB1241" s="55"/>
      <c r="EC1241" s="55"/>
      <c r="ED1241" s="55"/>
      <c r="EE1241" s="55"/>
      <c r="EF1241" s="55"/>
      <c r="EG1241" s="55"/>
      <c r="EH1241" s="55"/>
      <c r="EI1241" s="55"/>
      <c r="EJ1241" s="55"/>
      <c r="EK1241" s="55"/>
      <c r="EL1241" s="55"/>
      <c r="EM1241" s="55"/>
      <c r="EN1241" s="55"/>
      <c r="EO1241" s="55"/>
      <c r="EP1241" s="55"/>
      <c r="EQ1241" s="55"/>
      <c r="ER1241" s="55"/>
      <c r="ES1241" s="55"/>
      <c r="ET1241" s="55"/>
      <c r="EU1241" s="55"/>
      <c r="EV1241" s="55"/>
      <c r="EW1241" s="55"/>
      <c r="EX1241" s="55"/>
      <c r="EY1241" s="55"/>
      <c r="EZ1241" s="55"/>
      <c r="FA1241" s="55"/>
      <c r="FB1241" s="55"/>
      <c r="FC1241" s="55"/>
      <c r="FD1241" s="55"/>
      <c r="FE1241" s="55"/>
      <c r="FF1241" s="55"/>
      <c r="FG1241" s="55"/>
      <c r="FH1241" s="55"/>
      <c r="FI1241" s="55"/>
      <c r="FJ1241" s="55"/>
      <c r="FK1241" s="55"/>
      <c r="FL1241" s="55"/>
      <c r="FM1241" s="55"/>
      <c r="FN1241" s="55"/>
      <c r="FO1241" s="55"/>
      <c r="FP1241" s="55"/>
      <c r="FQ1241" s="55"/>
      <c r="FR1241" s="55"/>
      <c r="FS1241" s="55"/>
      <c r="FT1241" s="55"/>
      <c r="FU1241" s="55"/>
      <c r="FV1241" s="55"/>
      <c r="FW1241" s="55"/>
      <c r="FX1241" s="55"/>
      <c r="FY1241" s="55"/>
      <c r="FZ1241" s="55"/>
      <c r="GA1241" s="55"/>
      <c r="GB1241" s="55"/>
      <c r="GC1241" s="55"/>
      <c r="GD1241" s="55"/>
      <c r="GE1241" s="55"/>
      <c r="GF1241" s="55"/>
      <c r="GG1241" s="55"/>
      <c r="GH1241" s="55"/>
      <c r="GI1241" s="55"/>
      <c r="GJ1241" s="55"/>
      <c r="GK1241" s="55"/>
      <c r="GL1241" s="55"/>
      <c r="GM1241" s="55"/>
      <c r="GN1241" s="55"/>
      <c r="GO1241" s="55"/>
      <c r="GP1241" s="55"/>
      <c r="GQ1241" s="55"/>
      <c r="GR1241" s="55"/>
      <c r="GS1241" s="55"/>
      <c r="GT1241" s="55"/>
      <c r="GU1241" s="55"/>
      <c r="GV1241" s="55"/>
      <c r="GW1241" s="55"/>
      <c r="GX1241" s="55"/>
      <c r="GY1241" s="55"/>
      <c r="GZ1241" s="55"/>
      <c r="HA1241" s="55"/>
      <c r="HB1241" s="55"/>
      <c r="HC1241" s="55"/>
      <c r="HD1241" s="55"/>
      <c r="HE1241" s="55"/>
      <c r="HF1241" s="55"/>
      <c r="HG1241" s="55"/>
      <c r="HH1241" s="55"/>
      <c r="HI1241" s="55"/>
      <c r="HJ1241" s="55"/>
      <c r="HK1241" s="55"/>
      <c r="HL1241" s="55"/>
      <c r="HM1241" s="55"/>
      <c r="HN1241" s="55"/>
      <c r="HO1241" s="55"/>
      <c r="HP1241" s="55"/>
      <c r="HQ1241" s="55"/>
      <c r="HR1241" s="55"/>
      <c r="HS1241" s="55"/>
      <c r="HT1241" s="55"/>
      <c r="HU1241" s="55"/>
      <c r="HV1241" s="55"/>
      <c r="HW1241" s="55"/>
      <c r="HX1241" s="55"/>
      <c r="HY1241" s="55"/>
      <c r="HZ1241" s="55"/>
      <c r="IA1241" s="55"/>
      <c r="IB1241" s="55"/>
      <c r="IC1241" s="55"/>
      <c r="ID1241" s="55"/>
      <c r="IE1241" s="55"/>
      <c r="IF1241" s="55"/>
      <c r="IG1241" s="55"/>
      <c r="IH1241" s="55"/>
      <c r="II1241" s="55"/>
      <c r="IJ1241" s="55"/>
      <c r="IK1241" s="55"/>
      <c r="IL1241" s="55"/>
      <c r="IM1241" s="55"/>
      <c r="IN1241" s="55"/>
      <c r="IO1241" s="55"/>
      <c r="IP1241" s="55"/>
      <c r="IQ1241" s="55"/>
      <c r="IR1241" s="55"/>
      <c r="IS1241" s="55"/>
      <c r="IT1241" s="55"/>
      <c r="IU1241" s="55"/>
      <c r="IV1241" s="55"/>
      <c r="IW1241" s="55"/>
    </row>
    <row r="1242" spans="1:257" s="22" customFormat="1" x14ac:dyDescent="0.2">
      <c r="A1242" s="36" t="s">
        <v>2169</v>
      </c>
      <c r="B1242" s="57">
        <f t="shared" si="57"/>
        <v>44785.423854166664</v>
      </c>
      <c r="C1242" s="27">
        <v>2022</v>
      </c>
      <c r="D1242" s="27">
        <v>8</v>
      </c>
      <c r="E1242" s="27">
        <v>12</v>
      </c>
      <c r="F1242" s="27">
        <v>10</v>
      </c>
      <c r="G1242" s="28">
        <v>10</v>
      </c>
      <c r="H1242" s="29">
        <v>21.82</v>
      </c>
      <c r="I1242" s="30">
        <v>54.284999999999997</v>
      </c>
      <c r="J1242" s="30">
        <v>86.094999999999999</v>
      </c>
      <c r="K1242" s="27">
        <v>3</v>
      </c>
      <c r="L1242" s="35">
        <v>2</v>
      </c>
      <c r="M1242" s="23">
        <v>0.1</v>
      </c>
      <c r="N1242" s="23">
        <f t="shared" si="58"/>
        <v>0.7</v>
      </c>
      <c r="O1242" s="23">
        <v>0.7</v>
      </c>
      <c r="P1242" s="68" t="s">
        <v>4</v>
      </c>
      <c r="Q1242" s="68" t="s">
        <v>923</v>
      </c>
      <c r="R1242" s="19" t="s">
        <v>18</v>
      </c>
      <c r="S1242" s="68" t="s">
        <v>924</v>
      </c>
      <c r="T1242" s="68"/>
      <c r="U1242" s="55"/>
      <c r="V1242" s="55"/>
      <c r="W1242" s="55"/>
      <c r="X1242" s="55"/>
      <c r="Y1242" s="55"/>
      <c r="Z1242" s="55"/>
      <c r="AA1242" s="55"/>
      <c r="AB1242" s="55"/>
      <c r="AC1242" s="55"/>
      <c r="AD1242" s="55"/>
      <c r="AE1242" s="55"/>
      <c r="AF1242" s="55"/>
      <c r="AG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  <c r="AX1242" s="55"/>
      <c r="AY1242" s="55"/>
      <c r="AZ1242" s="55"/>
      <c r="BA1242" s="55"/>
      <c r="BB1242" s="55"/>
      <c r="BC1242" s="55"/>
      <c r="BD1242" s="55"/>
      <c r="BE1242" s="55"/>
      <c r="BF1242" s="55"/>
      <c r="BG1242" s="55"/>
      <c r="BH1242" s="55"/>
      <c r="BI1242" s="55"/>
      <c r="BJ1242" s="55"/>
      <c r="BK1242" s="55"/>
      <c r="BL1242" s="55"/>
      <c r="BM1242" s="55"/>
      <c r="BN1242" s="55"/>
      <c r="BO1242" s="55"/>
      <c r="BP1242" s="55"/>
      <c r="BQ1242" s="55"/>
      <c r="BR1242" s="55"/>
      <c r="BS1242" s="55"/>
      <c r="BT1242" s="55"/>
      <c r="BU1242" s="55"/>
      <c r="BV1242" s="55"/>
      <c r="BW1242" s="55"/>
      <c r="BX1242" s="55"/>
      <c r="BY1242" s="55"/>
      <c r="BZ1242" s="55"/>
      <c r="CA1242" s="55"/>
      <c r="CB1242" s="55"/>
      <c r="CC1242" s="55"/>
      <c r="CD1242" s="55"/>
      <c r="CE1242" s="55"/>
      <c r="CF1242" s="55"/>
      <c r="CG1242" s="55"/>
      <c r="CH1242" s="55"/>
      <c r="CI1242" s="55"/>
      <c r="CJ1242" s="55"/>
      <c r="CK1242" s="55"/>
      <c r="CL1242" s="55"/>
      <c r="CM1242" s="55"/>
      <c r="CN1242" s="55"/>
      <c r="CO1242" s="55"/>
      <c r="CP1242" s="55"/>
      <c r="CQ1242" s="55"/>
      <c r="CR1242" s="55"/>
      <c r="CS1242" s="55"/>
      <c r="CT1242" s="55"/>
      <c r="CU1242" s="55"/>
      <c r="CV1242" s="55"/>
      <c r="CW1242" s="55"/>
      <c r="CX1242" s="55"/>
      <c r="CY1242" s="55"/>
      <c r="CZ1242" s="55"/>
      <c r="DA1242" s="55"/>
      <c r="DB1242" s="55"/>
      <c r="DC1242" s="55"/>
      <c r="DD1242" s="55"/>
      <c r="DE1242" s="55"/>
      <c r="DF1242" s="55"/>
      <c r="DG1242" s="55"/>
      <c r="DH1242" s="55"/>
      <c r="DI1242" s="55"/>
      <c r="DJ1242" s="55"/>
      <c r="DK1242" s="55"/>
      <c r="DL1242" s="55"/>
      <c r="DM1242" s="55"/>
      <c r="DN1242" s="55"/>
      <c r="DO1242" s="55"/>
      <c r="DP1242" s="55"/>
      <c r="DQ1242" s="55"/>
      <c r="DR1242" s="55"/>
      <c r="DS1242" s="55"/>
      <c r="DT1242" s="55"/>
      <c r="DU1242" s="55"/>
      <c r="DV1242" s="55"/>
      <c r="DW1242" s="55"/>
      <c r="DX1242" s="55"/>
      <c r="DY1242" s="55"/>
      <c r="DZ1242" s="55"/>
      <c r="EA1242" s="55"/>
      <c r="EB1242" s="55"/>
      <c r="EC1242" s="55"/>
      <c r="ED1242" s="55"/>
      <c r="EE1242" s="55"/>
      <c r="EF1242" s="55"/>
      <c r="EG1242" s="55"/>
      <c r="EH1242" s="55"/>
      <c r="EI1242" s="55"/>
      <c r="EJ1242" s="55"/>
      <c r="EK1242" s="55"/>
      <c r="EL1242" s="55"/>
      <c r="EM1242" s="55"/>
      <c r="EN1242" s="55"/>
      <c r="EO1242" s="55"/>
      <c r="EP1242" s="55"/>
      <c r="EQ1242" s="55"/>
      <c r="ER1242" s="55"/>
      <c r="ES1242" s="55"/>
      <c r="ET1242" s="55"/>
      <c r="EU1242" s="55"/>
      <c r="EV1242" s="55"/>
      <c r="EW1242" s="55"/>
      <c r="EX1242" s="55"/>
      <c r="EY1242" s="55"/>
      <c r="EZ1242" s="55"/>
      <c r="FA1242" s="55"/>
      <c r="FB1242" s="55"/>
      <c r="FC1242" s="55"/>
      <c r="FD1242" s="55"/>
      <c r="FE1242" s="55"/>
      <c r="FF1242" s="55"/>
      <c r="FG1242" s="55"/>
      <c r="FH1242" s="55"/>
      <c r="FI1242" s="55"/>
      <c r="FJ1242" s="55"/>
      <c r="FK1242" s="55"/>
      <c r="FL1242" s="55"/>
      <c r="FM1242" s="55"/>
      <c r="FN1242" s="55"/>
      <c r="FO1242" s="55"/>
      <c r="FP1242" s="55"/>
      <c r="FQ1242" s="55"/>
      <c r="FR1242" s="55"/>
      <c r="FS1242" s="55"/>
      <c r="FT1242" s="55"/>
      <c r="FU1242" s="55"/>
      <c r="FV1242" s="55"/>
      <c r="FW1242" s="55"/>
      <c r="FX1242" s="55"/>
      <c r="FY1242" s="55"/>
      <c r="FZ1242" s="55"/>
      <c r="GA1242" s="55"/>
      <c r="GB1242" s="55"/>
      <c r="GC1242" s="55"/>
      <c r="GD1242" s="55"/>
      <c r="GE1242" s="55"/>
      <c r="GF1242" s="55"/>
      <c r="GG1242" s="55"/>
      <c r="GH1242" s="55"/>
      <c r="GI1242" s="55"/>
      <c r="GJ1242" s="55"/>
      <c r="GK1242" s="55"/>
      <c r="GL1242" s="55"/>
      <c r="GM1242" s="55"/>
      <c r="GN1242" s="55"/>
      <c r="GO1242" s="55"/>
      <c r="GP1242" s="55"/>
      <c r="GQ1242" s="55"/>
      <c r="GR1242" s="55"/>
      <c r="GS1242" s="55"/>
      <c r="GT1242" s="55"/>
      <c r="GU1242" s="55"/>
      <c r="GV1242" s="55"/>
      <c r="GW1242" s="55"/>
      <c r="GX1242" s="55"/>
      <c r="GY1242" s="55"/>
      <c r="GZ1242" s="55"/>
      <c r="HA1242" s="55"/>
      <c r="HB1242" s="55"/>
      <c r="HC1242" s="55"/>
      <c r="HD1242" s="55"/>
      <c r="HE1242" s="55"/>
      <c r="HF1242" s="55"/>
      <c r="HG1242" s="55"/>
      <c r="HH1242" s="55"/>
      <c r="HI1242" s="55"/>
      <c r="HJ1242" s="55"/>
      <c r="HK1242" s="55"/>
      <c r="HL1242" s="55"/>
      <c r="HM1242" s="55"/>
      <c r="HN1242" s="55"/>
      <c r="HO1242" s="55"/>
      <c r="HP1242" s="55"/>
      <c r="HQ1242" s="55"/>
      <c r="HR1242" s="55"/>
      <c r="HS1242" s="55"/>
      <c r="HT1242" s="55"/>
      <c r="HU1242" s="55"/>
      <c r="HV1242" s="55"/>
      <c r="HW1242" s="55"/>
      <c r="HX1242" s="55"/>
      <c r="HY1242" s="55"/>
      <c r="HZ1242" s="55"/>
      <c r="IA1242" s="55"/>
      <c r="IB1242" s="55"/>
      <c r="IC1242" s="55"/>
      <c r="ID1242" s="55"/>
      <c r="IE1242" s="55"/>
      <c r="IF1242" s="55"/>
      <c r="IG1242" s="55"/>
      <c r="IH1242" s="55"/>
      <c r="II1242" s="55"/>
      <c r="IJ1242" s="55"/>
      <c r="IK1242" s="55"/>
      <c r="IL1242" s="55"/>
      <c r="IM1242" s="55"/>
      <c r="IN1242" s="55"/>
      <c r="IO1242" s="55"/>
      <c r="IP1242" s="55"/>
      <c r="IQ1242" s="55"/>
      <c r="IR1242" s="55"/>
      <c r="IS1242" s="55"/>
      <c r="IT1242" s="55"/>
      <c r="IU1242" s="55"/>
      <c r="IV1242" s="55"/>
      <c r="IW1242" s="55"/>
    </row>
    <row r="1243" spans="1:257" s="22" customFormat="1" x14ac:dyDescent="0.2">
      <c r="A1243" s="36" t="s">
        <v>2170</v>
      </c>
      <c r="B1243" s="57">
        <f t="shared" si="57"/>
        <v>44787.17728009259</v>
      </c>
      <c r="C1243" s="27">
        <v>2022</v>
      </c>
      <c r="D1243" s="27">
        <v>8</v>
      </c>
      <c r="E1243" s="27">
        <v>14</v>
      </c>
      <c r="F1243" s="27">
        <v>4</v>
      </c>
      <c r="G1243" s="28">
        <v>15</v>
      </c>
      <c r="H1243" s="29">
        <v>17.600000000000001</v>
      </c>
      <c r="I1243" s="30">
        <v>54.293999999999997</v>
      </c>
      <c r="J1243" s="30">
        <v>86.114000000000004</v>
      </c>
      <c r="K1243" s="27">
        <v>4</v>
      </c>
      <c r="L1243" s="35">
        <v>1</v>
      </c>
      <c r="M1243" s="23">
        <v>0.7</v>
      </c>
      <c r="N1243" s="23">
        <f t="shared" si="58"/>
        <v>1.2</v>
      </c>
      <c r="O1243" s="23">
        <v>1.2</v>
      </c>
      <c r="P1243" s="68" t="s">
        <v>4</v>
      </c>
      <c r="Q1243" s="68" t="s">
        <v>923</v>
      </c>
      <c r="R1243" s="19" t="s">
        <v>18</v>
      </c>
      <c r="S1243" s="68" t="s">
        <v>924</v>
      </c>
      <c r="T1243" s="68"/>
      <c r="U1243" s="55"/>
      <c r="V1243" s="55"/>
      <c r="W1243" s="55"/>
      <c r="X1243" s="55"/>
      <c r="Y1243" s="55"/>
      <c r="Z1243" s="55"/>
      <c r="AA1243" s="55"/>
      <c r="AB1243" s="55"/>
      <c r="AC1243" s="55"/>
      <c r="AD1243" s="55"/>
      <c r="AE1243" s="55"/>
      <c r="AF1243" s="55"/>
      <c r="AG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  <c r="AX1243" s="55"/>
      <c r="AY1243" s="55"/>
      <c r="AZ1243" s="55"/>
      <c r="BA1243" s="55"/>
      <c r="BB1243" s="55"/>
      <c r="BC1243" s="55"/>
      <c r="BD1243" s="55"/>
      <c r="BE1243" s="55"/>
      <c r="BF1243" s="55"/>
      <c r="BG1243" s="55"/>
      <c r="BH1243" s="55"/>
      <c r="BI1243" s="55"/>
      <c r="BJ1243" s="55"/>
      <c r="BK1243" s="55"/>
      <c r="BL1243" s="55"/>
      <c r="BM1243" s="55"/>
      <c r="BN1243" s="55"/>
      <c r="BO1243" s="55"/>
      <c r="BP1243" s="55"/>
      <c r="BQ1243" s="55"/>
      <c r="BR1243" s="55"/>
      <c r="BS1243" s="55"/>
      <c r="BT1243" s="55"/>
      <c r="BU1243" s="55"/>
      <c r="BV1243" s="55"/>
      <c r="BW1243" s="55"/>
      <c r="BX1243" s="55"/>
      <c r="BY1243" s="55"/>
      <c r="BZ1243" s="55"/>
      <c r="CA1243" s="55"/>
      <c r="CB1243" s="55"/>
      <c r="CC1243" s="55"/>
      <c r="CD1243" s="55"/>
      <c r="CE1243" s="55"/>
      <c r="CF1243" s="55"/>
      <c r="CG1243" s="55"/>
      <c r="CH1243" s="55"/>
      <c r="CI1243" s="55"/>
      <c r="CJ1243" s="55"/>
      <c r="CK1243" s="55"/>
      <c r="CL1243" s="55"/>
      <c r="CM1243" s="55"/>
      <c r="CN1243" s="55"/>
      <c r="CO1243" s="55"/>
      <c r="CP1243" s="55"/>
      <c r="CQ1243" s="55"/>
      <c r="CR1243" s="55"/>
      <c r="CS1243" s="55"/>
      <c r="CT1243" s="55"/>
      <c r="CU1243" s="55"/>
      <c r="CV1243" s="55"/>
      <c r="CW1243" s="55"/>
      <c r="CX1243" s="55"/>
      <c r="CY1243" s="55"/>
      <c r="CZ1243" s="55"/>
      <c r="DA1243" s="55"/>
      <c r="DB1243" s="55"/>
      <c r="DC1243" s="55"/>
      <c r="DD1243" s="55"/>
      <c r="DE1243" s="55"/>
      <c r="DF1243" s="55"/>
      <c r="DG1243" s="55"/>
      <c r="DH1243" s="55"/>
      <c r="DI1243" s="55"/>
      <c r="DJ1243" s="55"/>
      <c r="DK1243" s="55"/>
      <c r="DL1243" s="55"/>
      <c r="DM1243" s="55"/>
      <c r="DN1243" s="55"/>
      <c r="DO1243" s="55"/>
      <c r="DP1243" s="55"/>
      <c r="DQ1243" s="55"/>
      <c r="DR1243" s="55"/>
      <c r="DS1243" s="55"/>
      <c r="DT1243" s="55"/>
      <c r="DU1243" s="55"/>
      <c r="DV1243" s="55"/>
      <c r="DW1243" s="55"/>
      <c r="DX1243" s="55"/>
      <c r="DY1243" s="55"/>
      <c r="DZ1243" s="55"/>
      <c r="EA1243" s="55"/>
      <c r="EB1243" s="55"/>
      <c r="EC1243" s="55"/>
      <c r="ED1243" s="55"/>
      <c r="EE1243" s="55"/>
      <c r="EF1243" s="55"/>
      <c r="EG1243" s="55"/>
      <c r="EH1243" s="55"/>
      <c r="EI1243" s="55"/>
      <c r="EJ1243" s="55"/>
      <c r="EK1243" s="55"/>
      <c r="EL1243" s="55"/>
      <c r="EM1243" s="55"/>
      <c r="EN1243" s="55"/>
      <c r="EO1243" s="55"/>
      <c r="EP1243" s="55"/>
      <c r="EQ1243" s="55"/>
      <c r="ER1243" s="55"/>
      <c r="ES1243" s="55"/>
      <c r="ET1243" s="55"/>
      <c r="EU1243" s="55"/>
      <c r="EV1243" s="55"/>
      <c r="EW1243" s="55"/>
      <c r="EX1243" s="55"/>
      <c r="EY1243" s="55"/>
      <c r="EZ1243" s="55"/>
      <c r="FA1243" s="55"/>
      <c r="FB1243" s="55"/>
      <c r="FC1243" s="55"/>
      <c r="FD1243" s="55"/>
      <c r="FE1243" s="55"/>
      <c r="FF1243" s="55"/>
      <c r="FG1243" s="55"/>
      <c r="FH1243" s="55"/>
      <c r="FI1243" s="55"/>
      <c r="FJ1243" s="55"/>
      <c r="FK1243" s="55"/>
      <c r="FL1243" s="55"/>
      <c r="FM1243" s="55"/>
      <c r="FN1243" s="55"/>
      <c r="FO1243" s="55"/>
      <c r="FP1243" s="55"/>
      <c r="FQ1243" s="55"/>
      <c r="FR1243" s="55"/>
      <c r="FS1243" s="55"/>
      <c r="FT1243" s="55"/>
      <c r="FU1243" s="55"/>
      <c r="FV1243" s="55"/>
      <c r="FW1243" s="55"/>
      <c r="FX1243" s="55"/>
      <c r="FY1243" s="55"/>
      <c r="FZ1243" s="55"/>
      <c r="GA1243" s="55"/>
      <c r="GB1243" s="55"/>
      <c r="GC1243" s="55"/>
      <c r="GD1243" s="55"/>
      <c r="GE1243" s="55"/>
      <c r="GF1243" s="55"/>
      <c r="GG1243" s="55"/>
      <c r="GH1243" s="55"/>
      <c r="GI1243" s="55"/>
      <c r="GJ1243" s="55"/>
      <c r="GK1243" s="55"/>
      <c r="GL1243" s="55"/>
      <c r="GM1243" s="55"/>
      <c r="GN1243" s="55"/>
      <c r="GO1243" s="55"/>
      <c r="GP1243" s="55"/>
      <c r="GQ1243" s="55"/>
      <c r="GR1243" s="55"/>
      <c r="GS1243" s="55"/>
      <c r="GT1243" s="55"/>
      <c r="GU1243" s="55"/>
      <c r="GV1243" s="55"/>
      <c r="GW1243" s="55"/>
      <c r="GX1243" s="55"/>
      <c r="GY1243" s="55"/>
      <c r="GZ1243" s="55"/>
      <c r="HA1243" s="55"/>
      <c r="HB1243" s="55"/>
      <c r="HC1243" s="55"/>
      <c r="HD1243" s="55"/>
      <c r="HE1243" s="55"/>
      <c r="HF1243" s="55"/>
      <c r="HG1243" s="55"/>
      <c r="HH1243" s="55"/>
      <c r="HI1243" s="55"/>
      <c r="HJ1243" s="55"/>
      <c r="HK1243" s="55"/>
      <c r="HL1243" s="55"/>
      <c r="HM1243" s="55"/>
      <c r="HN1243" s="55"/>
      <c r="HO1243" s="55"/>
      <c r="HP1243" s="55"/>
      <c r="HQ1243" s="55"/>
      <c r="HR1243" s="55"/>
      <c r="HS1243" s="55"/>
      <c r="HT1243" s="55"/>
      <c r="HU1243" s="55"/>
      <c r="HV1243" s="55"/>
      <c r="HW1243" s="55"/>
      <c r="HX1243" s="55"/>
      <c r="HY1243" s="55"/>
      <c r="HZ1243" s="55"/>
      <c r="IA1243" s="55"/>
      <c r="IB1243" s="55"/>
      <c r="IC1243" s="55"/>
      <c r="ID1243" s="55"/>
      <c r="IE1243" s="55"/>
      <c r="IF1243" s="55"/>
      <c r="IG1243" s="55"/>
      <c r="IH1243" s="55"/>
      <c r="II1243" s="55"/>
      <c r="IJ1243" s="55"/>
      <c r="IK1243" s="55"/>
      <c r="IL1243" s="55"/>
      <c r="IM1243" s="55"/>
      <c r="IN1243" s="55"/>
      <c r="IO1243" s="55"/>
      <c r="IP1243" s="55"/>
      <c r="IQ1243" s="55"/>
      <c r="IR1243" s="55"/>
      <c r="IS1243" s="55"/>
      <c r="IT1243" s="55"/>
      <c r="IU1243" s="55"/>
      <c r="IV1243" s="55"/>
      <c r="IW1243" s="55"/>
    </row>
    <row r="1244" spans="1:257" s="22" customFormat="1" x14ac:dyDescent="0.2">
      <c r="A1244" s="36" t="s">
        <v>2171</v>
      </c>
      <c r="B1244" s="57">
        <f t="shared" si="57"/>
        <v>44787.454618055555</v>
      </c>
      <c r="C1244" s="27">
        <v>2022</v>
      </c>
      <c r="D1244" s="27">
        <v>8</v>
      </c>
      <c r="E1244" s="27">
        <v>14</v>
      </c>
      <c r="F1244" s="27">
        <v>10</v>
      </c>
      <c r="G1244" s="28">
        <v>54</v>
      </c>
      <c r="H1244" s="29">
        <v>39.369999999999997</v>
      </c>
      <c r="I1244" s="30">
        <v>54.29</v>
      </c>
      <c r="J1244" s="30">
        <v>86.119</v>
      </c>
      <c r="K1244" s="27">
        <v>4</v>
      </c>
      <c r="L1244" s="35">
        <v>2</v>
      </c>
      <c r="M1244" s="23">
        <v>0.6</v>
      </c>
      <c r="N1244" s="23">
        <f t="shared" si="58"/>
        <v>1.1000000000000001</v>
      </c>
      <c r="O1244" s="23">
        <v>1.1000000000000001</v>
      </c>
      <c r="P1244" s="68" t="s">
        <v>4</v>
      </c>
      <c r="Q1244" s="68" t="s">
        <v>923</v>
      </c>
      <c r="R1244" s="19" t="s">
        <v>18</v>
      </c>
      <c r="S1244" s="68" t="s">
        <v>924</v>
      </c>
      <c r="T1244" s="68"/>
      <c r="U1244" s="55"/>
      <c r="V1244" s="55"/>
      <c r="W1244" s="55"/>
      <c r="X1244" s="55"/>
      <c r="Y1244" s="55"/>
      <c r="Z1244" s="55"/>
      <c r="AA1244" s="55"/>
      <c r="AB1244" s="55"/>
      <c r="AC1244" s="55"/>
      <c r="AD1244" s="55"/>
      <c r="AE1244" s="55"/>
      <c r="AF1244" s="55"/>
      <c r="AG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  <c r="AX1244" s="55"/>
      <c r="AY1244" s="55"/>
      <c r="AZ1244" s="55"/>
      <c r="BA1244" s="55"/>
      <c r="BB1244" s="55"/>
      <c r="BC1244" s="55"/>
      <c r="BD1244" s="55"/>
      <c r="BE1244" s="55"/>
      <c r="BF1244" s="55"/>
      <c r="BG1244" s="55"/>
      <c r="BH1244" s="55"/>
      <c r="BI1244" s="55"/>
      <c r="BJ1244" s="55"/>
      <c r="BK1244" s="55"/>
      <c r="BL1244" s="55"/>
      <c r="BM1244" s="55"/>
      <c r="BN1244" s="55"/>
      <c r="BO1244" s="55"/>
      <c r="BP1244" s="55"/>
      <c r="BQ1244" s="55"/>
      <c r="BR1244" s="55"/>
      <c r="BS1244" s="55"/>
      <c r="BT1244" s="55"/>
      <c r="BU1244" s="55"/>
      <c r="BV1244" s="55"/>
      <c r="BW1244" s="55"/>
      <c r="BX1244" s="55"/>
      <c r="BY1244" s="55"/>
      <c r="BZ1244" s="55"/>
      <c r="CA1244" s="55"/>
      <c r="CB1244" s="55"/>
      <c r="CC1244" s="55"/>
      <c r="CD1244" s="55"/>
      <c r="CE1244" s="55"/>
      <c r="CF1244" s="55"/>
      <c r="CG1244" s="55"/>
      <c r="CH1244" s="55"/>
      <c r="CI1244" s="55"/>
      <c r="CJ1244" s="55"/>
      <c r="CK1244" s="55"/>
      <c r="CL1244" s="55"/>
      <c r="CM1244" s="55"/>
      <c r="CN1244" s="55"/>
      <c r="CO1244" s="55"/>
      <c r="CP1244" s="55"/>
      <c r="CQ1244" s="55"/>
      <c r="CR1244" s="55"/>
      <c r="CS1244" s="55"/>
      <c r="CT1244" s="55"/>
      <c r="CU1244" s="55"/>
      <c r="CV1244" s="55"/>
      <c r="CW1244" s="55"/>
      <c r="CX1244" s="55"/>
      <c r="CY1244" s="55"/>
      <c r="CZ1244" s="55"/>
      <c r="DA1244" s="55"/>
      <c r="DB1244" s="55"/>
      <c r="DC1244" s="55"/>
      <c r="DD1244" s="55"/>
      <c r="DE1244" s="55"/>
      <c r="DF1244" s="55"/>
      <c r="DG1244" s="55"/>
      <c r="DH1244" s="55"/>
      <c r="DI1244" s="55"/>
      <c r="DJ1244" s="55"/>
      <c r="DK1244" s="55"/>
      <c r="DL1244" s="55"/>
      <c r="DM1244" s="55"/>
      <c r="DN1244" s="55"/>
      <c r="DO1244" s="55"/>
      <c r="DP1244" s="55"/>
      <c r="DQ1244" s="55"/>
      <c r="DR1244" s="55"/>
      <c r="DS1244" s="55"/>
      <c r="DT1244" s="55"/>
      <c r="DU1244" s="55"/>
      <c r="DV1244" s="55"/>
      <c r="DW1244" s="55"/>
      <c r="DX1244" s="55"/>
      <c r="DY1244" s="55"/>
      <c r="DZ1244" s="55"/>
      <c r="EA1244" s="55"/>
      <c r="EB1244" s="55"/>
      <c r="EC1244" s="55"/>
      <c r="ED1244" s="55"/>
      <c r="EE1244" s="55"/>
      <c r="EF1244" s="55"/>
      <c r="EG1244" s="55"/>
      <c r="EH1244" s="55"/>
      <c r="EI1244" s="55"/>
      <c r="EJ1244" s="55"/>
      <c r="EK1244" s="55"/>
      <c r="EL1244" s="55"/>
      <c r="EM1244" s="55"/>
      <c r="EN1244" s="55"/>
      <c r="EO1244" s="55"/>
      <c r="EP1244" s="55"/>
      <c r="EQ1244" s="55"/>
      <c r="ER1244" s="55"/>
      <c r="ES1244" s="55"/>
      <c r="ET1244" s="55"/>
      <c r="EU1244" s="55"/>
      <c r="EV1244" s="55"/>
      <c r="EW1244" s="55"/>
      <c r="EX1244" s="55"/>
      <c r="EY1244" s="55"/>
      <c r="EZ1244" s="55"/>
      <c r="FA1244" s="55"/>
      <c r="FB1244" s="55"/>
      <c r="FC1244" s="55"/>
      <c r="FD1244" s="55"/>
      <c r="FE1244" s="55"/>
      <c r="FF1244" s="55"/>
      <c r="FG1244" s="55"/>
      <c r="FH1244" s="55"/>
      <c r="FI1244" s="55"/>
      <c r="FJ1244" s="55"/>
      <c r="FK1244" s="55"/>
      <c r="FL1244" s="55"/>
      <c r="FM1244" s="55"/>
      <c r="FN1244" s="55"/>
      <c r="FO1244" s="55"/>
      <c r="FP1244" s="55"/>
      <c r="FQ1244" s="55"/>
      <c r="FR1244" s="55"/>
      <c r="FS1244" s="55"/>
      <c r="FT1244" s="55"/>
      <c r="FU1244" s="55"/>
      <c r="FV1244" s="55"/>
      <c r="FW1244" s="55"/>
      <c r="FX1244" s="55"/>
      <c r="FY1244" s="55"/>
      <c r="FZ1244" s="55"/>
      <c r="GA1244" s="55"/>
      <c r="GB1244" s="55"/>
      <c r="GC1244" s="55"/>
      <c r="GD1244" s="55"/>
      <c r="GE1244" s="55"/>
      <c r="GF1244" s="55"/>
      <c r="GG1244" s="55"/>
      <c r="GH1244" s="55"/>
      <c r="GI1244" s="55"/>
      <c r="GJ1244" s="55"/>
      <c r="GK1244" s="55"/>
      <c r="GL1244" s="55"/>
      <c r="GM1244" s="55"/>
      <c r="GN1244" s="55"/>
      <c r="GO1244" s="55"/>
      <c r="GP1244" s="55"/>
      <c r="GQ1244" s="55"/>
      <c r="GR1244" s="55"/>
      <c r="GS1244" s="55"/>
      <c r="GT1244" s="55"/>
      <c r="GU1244" s="55"/>
      <c r="GV1244" s="55"/>
      <c r="GW1244" s="55"/>
      <c r="GX1244" s="55"/>
      <c r="GY1244" s="55"/>
      <c r="GZ1244" s="55"/>
      <c r="HA1244" s="55"/>
      <c r="HB1244" s="55"/>
      <c r="HC1244" s="55"/>
      <c r="HD1244" s="55"/>
      <c r="HE1244" s="55"/>
      <c r="HF1244" s="55"/>
      <c r="HG1244" s="55"/>
      <c r="HH1244" s="55"/>
      <c r="HI1244" s="55"/>
      <c r="HJ1244" s="55"/>
      <c r="HK1244" s="55"/>
      <c r="HL1244" s="55"/>
      <c r="HM1244" s="55"/>
      <c r="HN1244" s="55"/>
      <c r="HO1244" s="55"/>
      <c r="HP1244" s="55"/>
      <c r="HQ1244" s="55"/>
      <c r="HR1244" s="55"/>
      <c r="HS1244" s="55"/>
      <c r="HT1244" s="55"/>
      <c r="HU1244" s="55"/>
      <c r="HV1244" s="55"/>
      <c r="HW1244" s="55"/>
      <c r="HX1244" s="55"/>
      <c r="HY1244" s="55"/>
      <c r="HZ1244" s="55"/>
      <c r="IA1244" s="55"/>
      <c r="IB1244" s="55"/>
      <c r="IC1244" s="55"/>
      <c r="ID1244" s="55"/>
      <c r="IE1244" s="55"/>
      <c r="IF1244" s="55"/>
      <c r="IG1244" s="55"/>
      <c r="IH1244" s="55"/>
      <c r="II1244" s="55"/>
      <c r="IJ1244" s="55"/>
      <c r="IK1244" s="55"/>
      <c r="IL1244" s="55"/>
      <c r="IM1244" s="55"/>
      <c r="IN1244" s="55"/>
      <c r="IO1244" s="55"/>
      <c r="IP1244" s="55"/>
      <c r="IQ1244" s="55"/>
      <c r="IR1244" s="55"/>
      <c r="IS1244" s="55"/>
      <c r="IT1244" s="55"/>
      <c r="IU1244" s="55"/>
      <c r="IV1244" s="55"/>
      <c r="IW1244" s="55"/>
    </row>
    <row r="1245" spans="1:257" s="22" customFormat="1" x14ac:dyDescent="0.2">
      <c r="A1245" s="36" t="s">
        <v>2172</v>
      </c>
      <c r="B1245" s="57">
        <f t="shared" si="57"/>
        <v>44788.145381944443</v>
      </c>
      <c r="C1245" s="27">
        <v>2022</v>
      </c>
      <c r="D1245" s="27">
        <v>8</v>
      </c>
      <c r="E1245" s="27">
        <v>15</v>
      </c>
      <c r="F1245" s="27">
        <v>3</v>
      </c>
      <c r="G1245" s="28">
        <v>29</v>
      </c>
      <c r="H1245" s="29">
        <v>21.99</v>
      </c>
      <c r="I1245" s="30">
        <v>54.058999999999997</v>
      </c>
      <c r="J1245" s="30">
        <v>86.518000000000001</v>
      </c>
      <c r="K1245" s="27">
        <v>0</v>
      </c>
      <c r="L1245" s="68" t="s">
        <v>3</v>
      </c>
      <c r="M1245" s="23">
        <v>1.9</v>
      </c>
      <c r="N1245" s="23">
        <f t="shared" si="58"/>
        <v>2.2000000000000002</v>
      </c>
      <c r="O1245" s="23">
        <v>2.2000000000000002</v>
      </c>
      <c r="P1245" s="68" t="s">
        <v>4</v>
      </c>
      <c r="Q1245" s="68" t="s">
        <v>923</v>
      </c>
      <c r="R1245" s="19" t="s">
        <v>18</v>
      </c>
      <c r="S1245" s="68" t="s">
        <v>925</v>
      </c>
      <c r="T1245" s="68" t="s">
        <v>21</v>
      </c>
      <c r="U1245" s="55"/>
      <c r="V1245" s="55"/>
      <c r="W1245" s="55"/>
      <c r="X1245" s="55"/>
      <c r="Y1245" s="55"/>
      <c r="Z1245" s="55"/>
      <c r="AA1245" s="55"/>
      <c r="AB1245" s="55"/>
      <c r="AC1245" s="55"/>
      <c r="AD1245" s="55"/>
      <c r="AE1245" s="55"/>
      <c r="AF1245" s="55"/>
      <c r="AG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  <c r="AX1245" s="55"/>
      <c r="AY1245" s="55"/>
      <c r="AZ1245" s="55"/>
      <c r="BA1245" s="55"/>
      <c r="BB1245" s="55"/>
      <c r="BC1245" s="55"/>
      <c r="BD1245" s="55"/>
      <c r="BE1245" s="55"/>
      <c r="BF1245" s="55"/>
      <c r="BG1245" s="55"/>
      <c r="BH1245" s="55"/>
      <c r="BI1245" s="55"/>
      <c r="BJ1245" s="55"/>
      <c r="BK1245" s="55"/>
      <c r="BL1245" s="55"/>
      <c r="BM1245" s="55"/>
      <c r="BN1245" s="55"/>
      <c r="BO1245" s="55"/>
      <c r="BP1245" s="55"/>
      <c r="BQ1245" s="55"/>
      <c r="BR1245" s="55"/>
      <c r="BS1245" s="55"/>
      <c r="BT1245" s="55"/>
      <c r="BU1245" s="55"/>
      <c r="BV1245" s="55"/>
      <c r="BW1245" s="55"/>
      <c r="BX1245" s="55"/>
      <c r="BY1245" s="55"/>
      <c r="BZ1245" s="55"/>
      <c r="CA1245" s="55"/>
      <c r="CB1245" s="55"/>
      <c r="CC1245" s="55"/>
      <c r="CD1245" s="55"/>
      <c r="CE1245" s="55"/>
      <c r="CF1245" s="55"/>
      <c r="CG1245" s="55"/>
      <c r="CH1245" s="55"/>
      <c r="CI1245" s="55"/>
      <c r="CJ1245" s="55"/>
      <c r="CK1245" s="55"/>
      <c r="CL1245" s="55"/>
      <c r="CM1245" s="55"/>
      <c r="CN1245" s="55"/>
      <c r="CO1245" s="55"/>
      <c r="CP1245" s="55"/>
      <c r="CQ1245" s="55"/>
      <c r="CR1245" s="55"/>
      <c r="CS1245" s="55"/>
      <c r="CT1245" s="55"/>
      <c r="CU1245" s="55"/>
      <c r="CV1245" s="55"/>
      <c r="CW1245" s="55"/>
      <c r="CX1245" s="55"/>
      <c r="CY1245" s="55"/>
      <c r="CZ1245" s="55"/>
      <c r="DA1245" s="55"/>
      <c r="DB1245" s="55"/>
      <c r="DC1245" s="55"/>
      <c r="DD1245" s="55"/>
      <c r="DE1245" s="55"/>
      <c r="DF1245" s="55"/>
      <c r="DG1245" s="55"/>
      <c r="DH1245" s="55"/>
      <c r="DI1245" s="55"/>
      <c r="DJ1245" s="55"/>
      <c r="DK1245" s="55"/>
      <c r="DL1245" s="55"/>
      <c r="DM1245" s="55"/>
      <c r="DN1245" s="55"/>
      <c r="DO1245" s="55"/>
      <c r="DP1245" s="55"/>
      <c r="DQ1245" s="55"/>
      <c r="DR1245" s="55"/>
      <c r="DS1245" s="55"/>
      <c r="DT1245" s="55"/>
      <c r="DU1245" s="55"/>
      <c r="DV1245" s="55"/>
      <c r="DW1245" s="55"/>
      <c r="DX1245" s="55"/>
      <c r="DY1245" s="55"/>
      <c r="DZ1245" s="55"/>
      <c r="EA1245" s="55"/>
      <c r="EB1245" s="55"/>
      <c r="EC1245" s="55"/>
      <c r="ED1245" s="55"/>
      <c r="EE1245" s="55"/>
      <c r="EF1245" s="55"/>
      <c r="EG1245" s="55"/>
      <c r="EH1245" s="55"/>
      <c r="EI1245" s="55"/>
      <c r="EJ1245" s="55"/>
      <c r="EK1245" s="55"/>
      <c r="EL1245" s="55"/>
      <c r="EM1245" s="55"/>
      <c r="EN1245" s="55"/>
      <c r="EO1245" s="55"/>
      <c r="EP1245" s="55"/>
      <c r="EQ1245" s="55"/>
      <c r="ER1245" s="55"/>
      <c r="ES1245" s="55"/>
      <c r="ET1245" s="55"/>
      <c r="EU1245" s="55"/>
      <c r="EV1245" s="55"/>
      <c r="EW1245" s="55"/>
      <c r="EX1245" s="55"/>
      <c r="EY1245" s="55"/>
      <c r="EZ1245" s="55"/>
      <c r="FA1245" s="55"/>
      <c r="FB1245" s="55"/>
      <c r="FC1245" s="55"/>
      <c r="FD1245" s="55"/>
      <c r="FE1245" s="55"/>
      <c r="FF1245" s="55"/>
      <c r="FG1245" s="55"/>
      <c r="FH1245" s="55"/>
      <c r="FI1245" s="55"/>
      <c r="FJ1245" s="55"/>
      <c r="FK1245" s="55"/>
      <c r="FL1245" s="55"/>
      <c r="FM1245" s="55"/>
      <c r="FN1245" s="55"/>
      <c r="FO1245" s="55"/>
      <c r="FP1245" s="55"/>
      <c r="FQ1245" s="55"/>
      <c r="FR1245" s="55"/>
      <c r="FS1245" s="55"/>
      <c r="FT1245" s="55"/>
      <c r="FU1245" s="55"/>
      <c r="FV1245" s="55"/>
      <c r="FW1245" s="55"/>
      <c r="FX1245" s="55"/>
      <c r="FY1245" s="55"/>
      <c r="FZ1245" s="55"/>
      <c r="GA1245" s="55"/>
      <c r="GB1245" s="55"/>
      <c r="GC1245" s="55"/>
      <c r="GD1245" s="55"/>
      <c r="GE1245" s="55"/>
      <c r="GF1245" s="55"/>
      <c r="GG1245" s="55"/>
      <c r="GH1245" s="55"/>
      <c r="GI1245" s="55"/>
      <c r="GJ1245" s="55"/>
      <c r="GK1245" s="55"/>
      <c r="GL1245" s="55"/>
      <c r="GM1245" s="55"/>
      <c r="GN1245" s="55"/>
      <c r="GO1245" s="55"/>
      <c r="GP1245" s="55"/>
      <c r="GQ1245" s="55"/>
      <c r="GR1245" s="55"/>
      <c r="GS1245" s="55"/>
      <c r="GT1245" s="55"/>
      <c r="GU1245" s="55"/>
      <c r="GV1245" s="55"/>
      <c r="GW1245" s="55"/>
      <c r="GX1245" s="55"/>
      <c r="GY1245" s="55"/>
      <c r="GZ1245" s="55"/>
      <c r="HA1245" s="55"/>
      <c r="HB1245" s="55"/>
      <c r="HC1245" s="55"/>
      <c r="HD1245" s="55"/>
      <c r="HE1245" s="55"/>
      <c r="HF1245" s="55"/>
      <c r="HG1245" s="55"/>
      <c r="HH1245" s="55"/>
      <c r="HI1245" s="55"/>
      <c r="HJ1245" s="55"/>
      <c r="HK1245" s="55"/>
      <c r="HL1245" s="55"/>
      <c r="HM1245" s="55"/>
      <c r="HN1245" s="55"/>
      <c r="HO1245" s="55"/>
      <c r="HP1245" s="55"/>
      <c r="HQ1245" s="55"/>
      <c r="HR1245" s="55"/>
      <c r="HS1245" s="55"/>
      <c r="HT1245" s="55"/>
      <c r="HU1245" s="55"/>
      <c r="HV1245" s="55"/>
      <c r="HW1245" s="55"/>
      <c r="HX1245" s="55"/>
      <c r="HY1245" s="55"/>
      <c r="HZ1245" s="55"/>
      <c r="IA1245" s="55"/>
      <c r="IB1245" s="55"/>
      <c r="IC1245" s="55"/>
      <c r="ID1245" s="55"/>
      <c r="IE1245" s="55"/>
      <c r="IF1245" s="55"/>
      <c r="IG1245" s="55"/>
      <c r="IH1245" s="55"/>
      <c r="II1245" s="55"/>
      <c r="IJ1245" s="55"/>
      <c r="IK1245" s="55"/>
      <c r="IL1245" s="55"/>
      <c r="IM1245" s="55"/>
      <c r="IN1245" s="55"/>
      <c r="IO1245" s="55"/>
      <c r="IP1245" s="55"/>
      <c r="IQ1245" s="55"/>
      <c r="IR1245" s="55"/>
      <c r="IS1245" s="55"/>
      <c r="IT1245" s="55"/>
      <c r="IU1245" s="55"/>
      <c r="IV1245" s="55"/>
      <c r="IW1245" s="55"/>
    </row>
    <row r="1246" spans="1:257" s="22" customFormat="1" x14ac:dyDescent="0.2">
      <c r="A1246" s="36" t="s">
        <v>2173</v>
      </c>
      <c r="B1246" s="57">
        <f t="shared" si="57"/>
        <v>44788.225775462961</v>
      </c>
      <c r="C1246" s="27">
        <v>2022</v>
      </c>
      <c r="D1246" s="27">
        <v>8</v>
      </c>
      <c r="E1246" s="27">
        <v>15</v>
      </c>
      <c r="F1246" s="27">
        <v>5</v>
      </c>
      <c r="G1246" s="28">
        <v>25</v>
      </c>
      <c r="H1246" s="29">
        <v>7.05</v>
      </c>
      <c r="I1246" s="30">
        <v>54.323</v>
      </c>
      <c r="J1246" s="30">
        <v>86.129000000000005</v>
      </c>
      <c r="K1246" s="27">
        <v>0</v>
      </c>
      <c r="L1246" s="68" t="s">
        <v>3</v>
      </c>
      <c r="M1246" s="23">
        <v>2.6</v>
      </c>
      <c r="N1246" s="23">
        <f t="shared" si="58"/>
        <v>2.7</v>
      </c>
      <c r="O1246" s="23">
        <v>2.7</v>
      </c>
      <c r="P1246" s="68" t="s">
        <v>4</v>
      </c>
      <c r="Q1246" s="68" t="s">
        <v>923</v>
      </c>
      <c r="R1246" s="19" t="s">
        <v>18</v>
      </c>
      <c r="S1246" s="68" t="s">
        <v>925</v>
      </c>
      <c r="T1246" s="68" t="s">
        <v>21</v>
      </c>
      <c r="U1246" s="55"/>
      <c r="V1246" s="55"/>
      <c r="W1246" s="55"/>
      <c r="X1246" s="55"/>
      <c r="Y1246" s="55"/>
      <c r="Z1246" s="55"/>
      <c r="AA1246" s="55"/>
      <c r="AB1246" s="55"/>
      <c r="AC1246" s="55"/>
      <c r="AD1246" s="55"/>
      <c r="AE1246" s="55"/>
      <c r="AF1246" s="55"/>
      <c r="AG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  <c r="AX1246" s="55"/>
      <c r="AY1246" s="55"/>
      <c r="AZ1246" s="55"/>
      <c r="BA1246" s="55"/>
      <c r="BB1246" s="55"/>
      <c r="BC1246" s="55"/>
      <c r="BD1246" s="55"/>
      <c r="BE1246" s="55"/>
      <c r="BF1246" s="55"/>
      <c r="BG1246" s="55"/>
      <c r="BH1246" s="55"/>
      <c r="BI1246" s="55"/>
      <c r="BJ1246" s="55"/>
      <c r="BK1246" s="55"/>
      <c r="BL1246" s="55"/>
      <c r="BM1246" s="55"/>
      <c r="BN1246" s="55"/>
      <c r="BO1246" s="55"/>
      <c r="BP1246" s="55"/>
      <c r="BQ1246" s="55"/>
      <c r="BR1246" s="55"/>
      <c r="BS1246" s="55"/>
      <c r="BT1246" s="55"/>
      <c r="BU1246" s="55"/>
      <c r="BV1246" s="55"/>
      <c r="BW1246" s="55"/>
      <c r="BX1246" s="55"/>
      <c r="BY1246" s="55"/>
      <c r="BZ1246" s="55"/>
      <c r="CA1246" s="55"/>
      <c r="CB1246" s="55"/>
      <c r="CC1246" s="55"/>
      <c r="CD1246" s="55"/>
      <c r="CE1246" s="55"/>
      <c r="CF1246" s="55"/>
      <c r="CG1246" s="55"/>
      <c r="CH1246" s="55"/>
      <c r="CI1246" s="55"/>
      <c r="CJ1246" s="55"/>
      <c r="CK1246" s="55"/>
      <c r="CL1246" s="55"/>
      <c r="CM1246" s="55"/>
      <c r="CN1246" s="55"/>
      <c r="CO1246" s="55"/>
      <c r="CP1246" s="55"/>
      <c r="CQ1246" s="55"/>
      <c r="CR1246" s="55"/>
      <c r="CS1246" s="55"/>
      <c r="CT1246" s="55"/>
      <c r="CU1246" s="55"/>
      <c r="CV1246" s="55"/>
      <c r="CW1246" s="55"/>
      <c r="CX1246" s="55"/>
      <c r="CY1246" s="55"/>
      <c r="CZ1246" s="55"/>
      <c r="DA1246" s="55"/>
      <c r="DB1246" s="55"/>
      <c r="DC1246" s="55"/>
      <c r="DD1246" s="55"/>
      <c r="DE1246" s="55"/>
      <c r="DF1246" s="55"/>
      <c r="DG1246" s="55"/>
      <c r="DH1246" s="55"/>
      <c r="DI1246" s="55"/>
      <c r="DJ1246" s="55"/>
      <c r="DK1246" s="55"/>
      <c r="DL1246" s="55"/>
      <c r="DM1246" s="55"/>
      <c r="DN1246" s="55"/>
      <c r="DO1246" s="55"/>
      <c r="DP1246" s="55"/>
      <c r="DQ1246" s="55"/>
      <c r="DR1246" s="55"/>
      <c r="DS1246" s="55"/>
      <c r="DT1246" s="55"/>
      <c r="DU1246" s="55"/>
      <c r="DV1246" s="55"/>
      <c r="DW1246" s="55"/>
      <c r="DX1246" s="55"/>
      <c r="DY1246" s="55"/>
      <c r="DZ1246" s="55"/>
      <c r="EA1246" s="55"/>
      <c r="EB1246" s="55"/>
      <c r="EC1246" s="55"/>
      <c r="ED1246" s="55"/>
      <c r="EE1246" s="55"/>
      <c r="EF1246" s="55"/>
      <c r="EG1246" s="55"/>
      <c r="EH1246" s="55"/>
      <c r="EI1246" s="55"/>
      <c r="EJ1246" s="55"/>
      <c r="EK1246" s="55"/>
      <c r="EL1246" s="55"/>
      <c r="EM1246" s="55"/>
      <c r="EN1246" s="55"/>
      <c r="EO1246" s="55"/>
      <c r="EP1246" s="55"/>
      <c r="EQ1246" s="55"/>
      <c r="ER1246" s="55"/>
      <c r="ES1246" s="55"/>
      <c r="ET1246" s="55"/>
      <c r="EU1246" s="55"/>
      <c r="EV1246" s="55"/>
      <c r="EW1246" s="55"/>
      <c r="EX1246" s="55"/>
      <c r="EY1246" s="55"/>
      <c r="EZ1246" s="55"/>
      <c r="FA1246" s="55"/>
      <c r="FB1246" s="55"/>
      <c r="FC1246" s="55"/>
      <c r="FD1246" s="55"/>
      <c r="FE1246" s="55"/>
      <c r="FF1246" s="55"/>
      <c r="FG1246" s="55"/>
      <c r="FH1246" s="55"/>
      <c r="FI1246" s="55"/>
      <c r="FJ1246" s="55"/>
      <c r="FK1246" s="55"/>
      <c r="FL1246" s="55"/>
      <c r="FM1246" s="55"/>
      <c r="FN1246" s="55"/>
      <c r="FO1246" s="55"/>
      <c r="FP1246" s="55"/>
      <c r="FQ1246" s="55"/>
      <c r="FR1246" s="55"/>
      <c r="FS1246" s="55"/>
      <c r="FT1246" s="55"/>
      <c r="FU1246" s="55"/>
      <c r="FV1246" s="55"/>
      <c r="FW1246" s="55"/>
      <c r="FX1246" s="55"/>
      <c r="FY1246" s="55"/>
      <c r="FZ1246" s="55"/>
      <c r="GA1246" s="55"/>
      <c r="GB1246" s="55"/>
      <c r="GC1246" s="55"/>
      <c r="GD1246" s="55"/>
      <c r="GE1246" s="55"/>
      <c r="GF1246" s="55"/>
      <c r="GG1246" s="55"/>
      <c r="GH1246" s="55"/>
      <c r="GI1246" s="55"/>
      <c r="GJ1246" s="55"/>
      <c r="GK1246" s="55"/>
      <c r="GL1246" s="55"/>
      <c r="GM1246" s="55"/>
      <c r="GN1246" s="55"/>
      <c r="GO1246" s="55"/>
      <c r="GP1246" s="55"/>
      <c r="GQ1246" s="55"/>
      <c r="GR1246" s="55"/>
      <c r="GS1246" s="55"/>
      <c r="GT1246" s="55"/>
      <c r="GU1246" s="55"/>
      <c r="GV1246" s="55"/>
      <c r="GW1246" s="55"/>
      <c r="GX1246" s="55"/>
      <c r="GY1246" s="55"/>
      <c r="GZ1246" s="55"/>
      <c r="HA1246" s="55"/>
      <c r="HB1246" s="55"/>
      <c r="HC1246" s="55"/>
      <c r="HD1246" s="55"/>
      <c r="HE1246" s="55"/>
      <c r="HF1246" s="55"/>
      <c r="HG1246" s="55"/>
      <c r="HH1246" s="55"/>
      <c r="HI1246" s="55"/>
      <c r="HJ1246" s="55"/>
      <c r="HK1246" s="55"/>
      <c r="HL1246" s="55"/>
      <c r="HM1246" s="55"/>
      <c r="HN1246" s="55"/>
      <c r="HO1246" s="55"/>
      <c r="HP1246" s="55"/>
      <c r="HQ1246" s="55"/>
      <c r="HR1246" s="55"/>
      <c r="HS1246" s="55"/>
      <c r="HT1246" s="55"/>
      <c r="HU1246" s="55"/>
      <c r="HV1246" s="55"/>
      <c r="HW1246" s="55"/>
      <c r="HX1246" s="55"/>
      <c r="HY1246" s="55"/>
      <c r="HZ1246" s="55"/>
      <c r="IA1246" s="55"/>
      <c r="IB1246" s="55"/>
      <c r="IC1246" s="55"/>
      <c r="ID1246" s="55"/>
      <c r="IE1246" s="55"/>
      <c r="IF1246" s="55"/>
      <c r="IG1246" s="55"/>
      <c r="IH1246" s="55"/>
      <c r="II1246" s="55"/>
      <c r="IJ1246" s="55"/>
      <c r="IK1246" s="55"/>
      <c r="IL1246" s="55"/>
      <c r="IM1246" s="55"/>
      <c r="IN1246" s="55"/>
      <c r="IO1246" s="55"/>
      <c r="IP1246" s="55"/>
      <c r="IQ1246" s="55"/>
      <c r="IR1246" s="55"/>
      <c r="IS1246" s="55"/>
      <c r="IT1246" s="55"/>
      <c r="IU1246" s="55"/>
      <c r="IV1246" s="55"/>
      <c r="IW1246" s="55"/>
    </row>
    <row r="1247" spans="1:257" s="22" customFormat="1" x14ac:dyDescent="0.2">
      <c r="A1247" s="36" t="s">
        <v>2174</v>
      </c>
      <c r="B1247" s="57">
        <f t="shared" si="57"/>
        <v>44788.2890625</v>
      </c>
      <c r="C1247" s="27">
        <v>2022</v>
      </c>
      <c r="D1247" s="27">
        <v>8</v>
      </c>
      <c r="E1247" s="27">
        <v>15</v>
      </c>
      <c r="F1247" s="27">
        <v>6</v>
      </c>
      <c r="G1247" s="28">
        <v>56</v>
      </c>
      <c r="H1247" s="29">
        <v>15.29</v>
      </c>
      <c r="I1247" s="30">
        <v>54.17</v>
      </c>
      <c r="J1247" s="30">
        <v>86.444000000000003</v>
      </c>
      <c r="K1247" s="27">
        <v>0</v>
      </c>
      <c r="L1247" s="68" t="s">
        <v>3</v>
      </c>
      <c r="M1247" s="23">
        <v>2.5</v>
      </c>
      <c r="N1247" s="23">
        <f t="shared" si="58"/>
        <v>2.7</v>
      </c>
      <c r="O1247" s="23">
        <v>2.7</v>
      </c>
      <c r="P1247" s="68" t="s">
        <v>4</v>
      </c>
      <c r="Q1247" s="68" t="s">
        <v>923</v>
      </c>
      <c r="R1247" s="19" t="s">
        <v>18</v>
      </c>
      <c r="S1247" s="68" t="s">
        <v>925</v>
      </c>
      <c r="T1247" s="68" t="s">
        <v>21</v>
      </c>
      <c r="U1247" s="55"/>
      <c r="V1247" s="55"/>
      <c r="W1247" s="55"/>
      <c r="X1247" s="55"/>
      <c r="Y1247" s="55"/>
      <c r="Z1247" s="55"/>
      <c r="AA1247" s="55"/>
      <c r="AB1247" s="55"/>
      <c r="AC1247" s="55"/>
      <c r="AD1247" s="55"/>
      <c r="AE1247" s="55"/>
      <c r="AF1247" s="55"/>
      <c r="AG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  <c r="AX1247" s="55"/>
      <c r="AY1247" s="55"/>
      <c r="AZ1247" s="55"/>
      <c r="BA1247" s="55"/>
      <c r="BB1247" s="55"/>
      <c r="BC1247" s="55"/>
      <c r="BD1247" s="55"/>
      <c r="BE1247" s="55"/>
      <c r="BF1247" s="55"/>
      <c r="BG1247" s="55"/>
      <c r="BH1247" s="55"/>
      <c r="BI1247" s="55"/>
      <c r="BJ1247" s="55"/>
      <c r="BK1247" s="55"/>
      <c r="BL1247" s="55"/>
      <c r="BM1247" s="55"/>
      <c r="BN1247" s="55"/>
      <c r="BO1247" s="55"/>
      <c r="BP1247" s="55"/>
      <c r="BQ1247" s="55"/>
      <c r="BR1247" s="55"/>
      <c r="BS1247" s="55"/>
      <c r="BT1247" s="55"/>
      <c r="BU1247" s="55"/>
      <c r="BV1247" s="55"/>
      <c r="BW1247" s="55"/>
      <c r="BX1247" s="55"/>
      <c r="BY1247" s="55"/>
      <c r="BZ1247" s="55"/>
      <c r="CA1247" s="55"/>
      <c r="CB1247" s="55"/>
      <c r="CC1247" s="55"/>
      <c r="CD1247" s="55"/>
      <c r="CE1247" s="55"/>
      <c r="CF1247" s="55"/>
      <c r="CG1247" s="55"/>
      <c r="CH1247" s="55"/>
      <c r="CI1247" s="55"/>
      <c r="CJ1247" s="55"/>
      <c r="CK1247" s="55"/>
      <c r="CL1247" s="55"/>
      <c r="CM1247" s="55"/>
      <c r="CN1247" s="55"/>
      <c r="CO1247" s="55"/>
      <c r="CP1247" s="55"/>
      <c r="CQ1247" s="55"/>
      <c r="CR1247" s="55"/>
      <c r="CS1247" s="55"/>
      <c r="CT1247" s="55"/>
      <c r="CU1247" s="55"/>
      <c r="CV1247" s="55"/>
      <c r="CW1247" s="55"/>
      <c r="CX1247" s="55"/>
      <c r="CY1247" s="55"/>
      <c r="CZ1247" s="55"/>
      <c r="DA1247" s="55"/>
      <c r="DB1247" s="55"/>
      <c r="DC1247" s="55"/>
      <c r="DD1247" s="55"/>
      <c r="DE1247" s="55"/>
      <c r="DF1247" s="55"/>
      <c r="DG1247" s="55"/>
      <c r="DH1247" s="55"/>
      <c r="DI1247" s="55"/>
      <c r="DJ1247" s="55"/>
      <c r="DK1247" s="55"/>
      <c r="DL1247" s="55"/>
      <c r="DM1247" s="55"/>
      <c r="DN1247" s="55"/>
      <c r="DO1247" s="55"/>
      <c r="DP1247" s="55"/>
      <c r="DQ1247" s="55"/>
      <c r="DR1247" s="55"/>
      <c r="DS1247" s="55"/>
      <c r="DT1247" s="55"/>
      <c r="DU1247" s="55"/>
      <c r="DV1247" s="55"/>
      <c r="DW1247" s="55"/>
      <c r="DX1247" s="55"/>
      <c r="DY1247" s="55"/>
      <c r="DZ1247" s="55"/>
      <c r="EA1247" s="55"/>
      <c r="EB1247" s="55"/>
      <c r="EC1247" s="55"/>
      <c r="ED1247" s="55"/>
      <c r="EE1247" s="55"/>
      <c r="EF1247" s="55"/>
      <c r="EG1247" s="55"/>
      <c r="EH1247" s="55"/>
      <c r="EI1247" s="55"/>
      <c r="EJ1247" s="55"/>
      <c r="EK1247" s="55"/>
      <c r="EL1247" s="55"/>
      <c r="EM1247" s="55"/>
      <c r="EN1247" s="55"/>
      <c r="EO1247" s="55"/>
      <c r="EP1247" s="55"/>
      <c r="EQ1247" s="55"/>
      <c r="ER1247" s="55"/>
      <c r="ES1247" s="55"/>
      <c r="ET1247" s="55"/>
      <c r="EU1247" s="55"/>
      <c r="EV1247" s="55"/>
      <c r="EW1247" s="55"/>
      <c r="EX1247" s="55"/>
      <c r="EY1247" s="55"/>
      <c r="EZ1247" s="55"/>
      <c r="FA1247" s="55"/>
      <c r="FB1247" s="55"/>
      <c r="FC1247" s="55"/>
      <c r="FD1247" s="55"/>
      <c r="FE1247" s="55"/>
      <c r="FF1247" s="55"/>
      <c r="FG1247" s="55"/>
      <c r="FH1247" s="55"/>
      <c r="FI1247" s="55"/>
      <c r="FJ1247" s="55"/>
      <c r="FK1247" s="55"/>
      <c r="FL1247" s="55"/>
      <c r="FM1247" s="55"/>
      <c r="FN1247" s="55"/>
      <c r="FO1247" s="55"/>
      <c r="FP1247" s="55"/>
      <c r="FQ1247" s="55"/>
      <c r="FR1247" s="55"/>
      <c r="FS1247" s="55"/>
      <c r="FT1247" s="55"/>
      <c r="FU1247" s="55"/>
      <c r="FV1247" s="55"/>
      <c r="FW1247" s="55"/>
      <c r="FX1247" s="55"/>
      <c r="FY1247" s="55"/>
      <c r="FZ1247" s="55"/>
      <c r="GA1247" s="55"/>
      <c r="GB1247" s="55"/>
      <c r="GC1247" s="55"/>
      <c r="GD1247" s="55"/>
      <c r="GE1247" s="55"/>
      <c r="GF1247" s="55"/>
      <c r="GG1247" s="55"/>
      <c r="GH1247" s="55"/>
      <c r="GI1247" s="55"/>
      <c r="GJ1247" s="55"/>
      <c r="GK1247" s="55"/>
      <c r="GL1247" s="55"/>
      <c r="GM1247" s="55"/>
      <c r="GN1247" s="55"/>
      <c r="GO1247" s="55"/>
      <c r="GP1247" s="55"/>
      <c r="GQ1247" s="55"/>
      <c r="GR1247" s="55"/>
      <c r="GS1247" s="55"/>
      <c r="GT1247" s="55"/>
      <c r="GU1247" s="55"/>
      <c r="GV1247" s="55"/>
      <c r="GW1247" s="55"/>
      <c r="GX1247" s="55"/>
      <c r="GY1247" s="55"/>
      <c r="GZ1247" s="55"/>
      <c r="HA1247" s="55"/>
      <c r="HB1247" s="55"/>
      <c r="HC1247" s="55"/>
      <c r="HD1247" s="55"/>
      <c r="HE1247" s="55"/>
      <c r="HF1247" s="55"/>
      <c r="HG1247" s="55"/>
      <c r="HH1247" s="55"/>
      <c r="HI1247" s="55"/>
      <c r="HJ1247" s="55"/>
      <c r="HK1247" s="55"/>
      <c r="HL1247" s="55"/>
      <c r="HM1247" s="55"/>
      <c r="HN1247" s="55"/>
      <c r="HO1247" s="55"/>
      <c r="HP1247" s="55"/>
      <c r="HQ1247" s="55"/>
      <c r="HR1247" s="55"/>
      <c r="HS1247" s="55"/>
      <c r="HT1247" s="55"/>
      <c r="HU1247" s="55"/>
      <c r="HV1247" s="55"/>
      <c r="HW1247" s="55"/>
      <c r="HX1247" s="55"/>
      <c r="HY1247" s="55"/>
      <c r="HZ1247" s="55"/>
      <c r="IA1247" s="55"/>
      <c r="IB1247" s="55"/>
      <c r="IC1247" s="55"/>
      <c r="ID1247" s="55"/>
      <c r="IE1247" s="55"/>
      <c r="IF1247" s="55"/>
      <c r="IG1247" s="55"/>
      <c r="IH1247" s="55"/>
      <c r="II1247" s="55"/>
      <c r="IJ1247" s="55"/>
      <c r="IK1247" s="55"/>
      <c r="IL1247" s="55"/>
      <c r="IM1247" s="55"/>
      <c r="IN1247" s="55"/>
      <c r="IO1247" s="55"/>
      <c r="IP1247" s="55"/>
      <c r="IQ1247" s="55"/>
      <c r="IR1247" s="55"/>
      <c r="IS1247" s="55"/>
      <c r="IT1247" s="55"/>
      <c r="IU1247" s="55"/>
      <c r="IV1247" s="55"/>
      <c r="IW1247" s="55"/>
    </row>
    <row r="1248" spans="1:257" s="22" customFormat="1" x14ac:dyDescent="0.2">
      <c r="A1248" s="36" t="s">
        <v>2175</v>
      </c>
      <c r="B1248" s="57">
        <f t="shared" si="57"/>
        <v>44788.309525462966</v>
      </c>
      <c r="C1248" s="27">
        <v>2022</v>
      </c>
      <c r="D1248" s="27">
        <v>8</v>
      </c>
      <c r="E1248" s="27">
        <v>15</v>
      </c>
      <c r="F1248" s="27">
        <v>7</v>
      </c>
      <c r="G1248" s="28">
        <v>25</v>
      </c>
      <c r="H1248" s="29">
        <v>43.215000000000003</v>
      </c>
      <c r="I1248" s="30">
        <v>54.134</v>
      </c>
      <c r="J1248" s="30">
        <v>86.451999999999998</v>
      </c>
      <c r="K1248" s="27">
        <v>0</v>
      </c>
      <c r="L1248" s="68" t="s">
        <v>3</v>
      </c>
      <c r="M1248" s="23">
        <v>2.5</v>
      </c>
      <c r="N1248" s="23">
        <f t="shared" si="58"/>
        <v>2.7</v>
      </c>
      <c r="O1248" s="23">
        <v>2.7</v>
      </c>
      <c r="P1248" s="68" t="s">
        <v>4</v>
      </c>
      <c r="Q1248" s="68" t="s">
        <v>923</v>
      </c>
      <c r="R1248" s="19" t="s">
        <v>18</v>
      </c>
      <c r="S1248" s="68" t="s">
        <v>925</v>
      </c>
      <c r="T1248" s="68" t="s">
        <v>21</v>
      </c>
      <c r="U1248" s="55"/>
      <c r="V1248" s="55"/>
      <c r="W1248" s="55"/>
      <c r="X1248" s="55"/>
      <c r="Y1248" s="55"/>
      <c r="Z1248" s="55"/>
      <c r="AA1248" s="55"/>
      <c r="AB1248" s="55"/>
      <c r="AC1248" s="55"/>
      <c r="AD1248" s="55"/>
      <c r="AE1248" s="55"/>
      <c r="AF1248" s="55"/>
      <c r="AG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  <c r="AX1248" s="55"/>
      <c r="AY1248" s="55"/>
      <c r="AZ1248" s="55"/>
      <c r="BA1248" s="55"/>
      <c r="BB1248" s="55"/>
      <c r="BC1248" s="55"/>
      <c r="BD1248" s="55"/>
      <c r="BE1248" s="55"/>
      <c r="BF1248" s="55"/>
      <c r="BG1248" s="55"/>
      <c r="BH1248" s="55"/>
      <c r="BI1248" s="55"/>
      <c r="BJ1248" s="55"/>
      <c r="BK1248" s="55"/>
      <c r="BL1248" s="55"/>
      <c r="BM1248" s="55"/>
      <c r="BN1248" s="55"/>
      <c r="BO1248" s="55"/>
      <c r="BP1248" s="55"/>
      <c r="BQ1248" s="55"/>
      <c r="BR1248" s="55"/>
      <c r="BS1248" s="55"/>
      <c r="BT1248" s="55"/>
      <c r="BU1248" s="55"/>
      <c r="BV1248" s="55"/>
      <c r="BW1248" s="55"/>
      <c r="BX1248" s="55"/>
      <c r="BY1248" s="55"/>
      <c r="BZ1248" s="55"/>
      <c r="CA1248" s="55"/>
      <c r="CB1248" s="55"/>
      <c r="CC1248" s="55"/>
      <c r="CD1248" s="55"/>
      <c r="CE1248" s="55"/>
      <c r="CF1248" s="55"/>
      <c r="CG1248" s="55"/>
      <c r="CH1248" s="55"/>
      <c r="CI1248" s="55"/>
      <c r="CJ1248" s="55"/>
      <c r="CK1248" s="55"/>
      <c r="CL1248" s="55"/>
      <c r="CM1248" s="55"/>
      <c r="CN1248" s="55"/>
      <c r="CO1248" s="55"/>
      <c r="CP1248" s="55"/>
      <c r="CQ1248" s="55"/>
      <c r="CR1248" s="55"/>
      <c r="CS1248" s="55"/>
      <c r="CT1248" s="55"/>
      <c r="CU1248" s="55"/>
      <c r="CV1248" s="55"/>
      <c r="CW1248" s="55"/>
      <c r="CX1248" s="55"/>
      <c r="CY1248" s="55"/>
      <c r="CZ1248" s="55"/>
      <c r="DA1248" s="55"/>
      <c r="DB1248" s="55"/>
      <c r="DC1248" s="55"/>
      <c r="DD1248" s="55"/>
      <c r="DE1248" s="55"/>
      <c r="DF1248" s="55"/>
      <c r="DG1248" s="55"/>
      <c r="DH1248" s="55"/>
      <c r="DI1248" s="55"/>
      <c r="DJ1248" s="55"/>
      <c r="DK1248" s="55"/>
      <c r="DL1248" s="55"/>
      <c r="DM1248" s="55"/>
      <c r="DN1248" s="55"/>
      <c r="DO1248" s="55"/>
      <c r="DP1248" s="55"/>
      <c r="DQ1248" s="55"/>
      <c r="DR1248" s="55"/>
      <c r="DS1248" s="55"/>
      <c r="DT1248" s="55"/>
      <c r="DU1248" s="55"/>
      <c r="DV1248" s="55"/>
      <c r="DW1248" s="55"/>
      <c r="DX1248" s="55"/>
      <c r="DY1248" s="55"/>
      <c r="DZ1248" s="55"/>
      <c r="EA1248" s="55"/>
      <c r="EB1248" s="55"/>
      <c r="EC1248" s="55"/>
      <c r="ED1248" s="55"/>
      <c r="EE1248" s="55"/>
      <c r="EF1248" s="55"/>
      <c r="EG1248" s="55"/>
      <c r="EH1248" s="55"/>
      <c r="EI1248" s="55"/>
      <c r="EJ1248" s="55"/>
      <c r="EK1248" s="55"/>
      <c r="EL1248" s="55"/>
      <c r="EM1248" s="55"/>
      <c r="EN1248" s="55"/>
      <c r="EO1248" s="55"/>
      <c r="EP1248" s="55"/>
      <c r="EQ1248" s="55"/>
      <c r="ER1248" s="55"/>
      <c r="ES1248" s="55"/>
      <c r="ET1248" s="55"/>
      <c r="EU1248" s="55"/>
      <c r="EV1248" s="55"/>
      <c r="EW1248" s="55"/>
      <c r="EX1248" s="55"/>
      <c r="EY1248" s="55"/>
      <c r="EZ1248" s="55"/>
      <c r="FA1248" s="55"/>
      <c r="FB1248" s="55"/>
      <c r="FC1248" s="55"/>
      <c r="FD1248" s="55"/>
      <c r="FE1248" s="55"/>
      <c r="FF1248" s="55"/>
      <c r="FG1248" s="55"/>
      <c r="FH1248" s="55"/>
      <c r="FI1248" s="55"/>
      <c r="FJ1248" s="55"/>
      <c r="FK1248" s="55"/>
      <c r="FL1248" s="55"/>
      <c r="FM1248" s="55"/>
      <c r="FN1248" s="55"/>
      <c r="FO1248" s="55"/>
      <c r="FP1248" s="55"/>
      <c r="FQ1248" s="55"/>
      <c r="FR1248" s="55"/>
      <c r="FS1248" s="55"/>
      <c r="FT1248" s="55"/>
      <c r="FU1248" s="55"/>
      <c r="FV1248" s="55"/>
      <c r="FW1248" s="55"/>
      <c r="FX1248" s="55"/>
      <c r="FY1248" s="55"/>
      <c r="FZ1248" s="55"/>
      <c r="GA1248" s="55"/>
      <c r="GB1248" s="55"/>
      <c r="GC1248" s="55"/>
      <c r="GD1248" s="55"/>
      <c r="GE1248" s="55"/>
      <c r="GF1248" s="55"/>
      <c r="GG1248" s="55"/>
      <c r="GH1248" s="55"/>
      <c r="GI1248" s="55"/>
      <c r="GJ1248" s="55"/>
      <c r="GK1248" s="55"/>
      <c r="GL1248" s="55"/>
      <c r="GM1248" s="55"/>
      <c r="GN1248" s="55"/>
      <c r="GO1248" s="55"/>
      <c r="GP1248" s="55"/>
      <c r="GQ1248" s="55"/>
      <c r="GR1248" s="55"/>
      <c r="GS1248" s="55"/>
      <c r="GT1248" s="55"/>
      <c r="GU1248" s="55"/>
      <c r="GV1248" s="55"/>
      <c r="GW1248" s="55"/>
      <c r="GX1248" s="55"/>
      <c r="GY1248" s="55"/>
      <c r="GZ1248" s="55"/>
      <c r="HA1248" s="55"/>
      <c r="HB1248" s="55"/>
      <c r="HC1248" s="55"/>
      <c r="HD1248" s="55"/>
      <c r="HE1248" s="55"/>
      <c r="HF1248" s="55"/>
      <c r="HG1248" s="55"/>
      <c r="HH1248" s="55"/>
      <c r="HI1248" s="55"/>
      <c r="HJ1248" s="55"/>
      <c r="HK1248" s="55"/>
      <c r="HL1248" s="55"/>
      <c r="HM1248" s="55"/>
      <c r="HN1248" s="55"/>
      <c r="HO1248" s="55"/>
      <c r="HP1248" s="55"/>
      <c r="HQ1248" s="55"/>
      <c r="HR1248" s="55"/>
      <c r="HS1248" s="55"/>
      <c r="HT1248" s="55"/>
      <c r="HU1248" s="55"/>
      <c r="HV1248" s="55"/>
      <c r="HW1248" s="55"/>
      <c r="HX1248" s="55"/>
      <c r="HY1248" s="55"/>
      <c r="HZ1248" s="55"/>
      <c r="IA1248" s="55"/>
      <c r="IB1248" s="55"/>
      <c r="IC1248" s="55"/>
      <c r="ID1248" s="55"/>
      <c r="IE1248" s="55"/>
      <c r="IF1248" s="55"/>
      <c r="IG1248" s="55"/>
      <c r="IH1248" s="55"/>
      <c r="II1248" s="55"/>
      <c r="IJ1248" s="55"/>
      <c r="IK1248" s="55"/>
      <c r="IL1248" s="55"/>
      <c r="IM1248" s="55"/>
      <c r="IN1248" s="55"/>
      <c r="IO1248" s="55"/>
      <c r="IP1248" s="55"/>
      <c r="IQ1248" s="55"/>
      <c r="IR1248" s="55"/>
      <c r="IS1248" s="55"/>
      <c r="IT1248" s="55"/>
      <c r="IU1248" s="55"/>
      <c r="IV1248" s="55"/>
      <c r="IW1248" s="55"/>
    </row>
    <row r="1249" spans="1:257" s="22" customFormat="1" x14ac:dyDescent="0.2">
      <c r="A1249" s="36" t="s">
        <v>2176</v>
      </c>
      <c r="B1249" s="57">
        <f t="shared" si="57"/>
        <v>44788.378634259258</v>
      </c>
      <c r="C1249" s="27">
        <v>2022</v>
      </c>
      <c r="D1249" s="27">
        <v>8</v>
      </c>
      <c r="E1249" s="27">
        <v>15</v>
      </c>
      <c r="F1249" s="27">
        <v>9</v>
      </c>
      <c r="G1249" s="28">
        <v>5</v>
      </c>
      <c r="H1249" s="29">
        <v>14.15</v>
      </c>
      <c r="I1249" s="30">
        <v>54.353000000000002</v>
      </c>
      <c r="J1249" s="30">
        <v>86.132000000000005</v>
      </c>
      <c r="K1249" s="27">
        <v>0</v>
      </c>
      <c r="L1249" s="68" t="s">
        <v>3</v>
      </c>
      <c r="M1249" s="23">
        <v>2.5</v>
      </c>
      <c r="N1249" s="23">
        <f t="shared" si="58"/>
        <v>2.7</v>
      </c>
      <c r="O1249" s="23">
        <v>2.7</v>
      </c>
      <c r="P1249" s="68" t="s">
        <v>4</v>
      </c>
      <c r="Q1249" s="68" t="s">
        <v>923</v>
      </c>
      <c r="R1249" s="19" t="s">
        <v>18</v>
      </c>
      <c r="S1249" s="68" t="s">
        <v>925</v>
      </c>
      <c r="T1249" s="68" t="s">
        <v>21</v>
      </c>
      <c r="U1249" s="55"/>
      <c r="V1249" s="55"/>
      <c r="W1249" s="55"/>
      <c r="X1249" s="55"/>
      <c r="Y1249" s="55"/>
      <c r="Z1249" s="55"/>
      <c r="AA1249" s="55"/>
      <c r="AB1249" s="55"/>
      <c r="AC1249" s="55"/>
      <c r="AD1249" s="55"/>
      <c r="AE1249" s="55"/>
      <c r="AF1249" s="55"/>
      <c r="AG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  <c r="AX1249" s="55"/>
      <c r="AY1249" s="55"/>
      <c r="AZ1249" s="55"/>
      <c r="BA1249" s="55"/>
      <c r="BB1249" s="55"/>
      <c r="BC1249" s="55"/>
      <c r="BD1249" s="55"/>
      <c r="BE1249" s="55"/>
      <c r="BF1249" s="55"/>
      <c r="BG1249" s="55"/>
      <c r="BH1249" s="55"/>
      <c r="BI1249" s="55"/>
      <c r="BJ1249" s="55"/>
      <c r="BK1249" s="55"/>
      <c r="BL1249" s="55"/>
      <c r="BM1249" s="55"/>
      <c r="BN1249" s="55"/>
      <c r="BO1249" s="55"/>
      <c r="BP1249" s="55"/>
      <c r="BQ1249" s="55"/>
      <c r="BR1249" s="55"/>
      <c r="BS1249" s="55"/>
      <c r="BT1249" s="55"/>
      <c r="BU1249" s="55"/>
      <c r="BV1249" s="55"/>
      <c r="BW1249" s="55"/>
      <c r="BX1249" s="55"/>
      <c r="BY1249" s="55"/>
      <c r="BZ1249" s="55"/>
      <c r="CA1249" s="55"/>
      <c r="CB1249" s="55"/>
      <c r="CC1249" s="55"/>
      <c r="CD1249" s="55"/>
      <c r="CE1249" s="55"/>
      <c r="CF1249" s="55"/>
      <c r="CG1249" s="55"/>
      <c r="CH1249" s="55"/>
      <c r="CI1249" s="55"/>
      <c r="CJ1249" s="55"/>
      <c r="CK1249" s="55"/>
      <c r="CL1249" s="55"/>
      <c r="CM1249" s="55"/>
      <c r="CN1249" s="55"/>
      <c r="CO1249" s="55"/>
      <c r="CP1249" s="55"/>
      <c r="CQ1249" s="55"/>
      <c r="CR1249" s="55"/>
      <c r="CS1249" s="55"/>
      <c r="CT1249" s="55"/>
      <c r="CU1249" s="55"/>
      <c r="CV1249" s="55"/>
      <c r="CW1249" s="55"/>
      <c r="CX1249" s="55"/>
      <c r="CY1249" s="55"/>
      <c r="CZ1249" s="55"/>
      <c r="DA1249" s="55"/>
      <c r="DB1249" s="55"/>
      <c r="DC1249" s="55"/>
      <c r="DD1249" s="55"/>
      <c r="DE1249" s="55"/>
      <c r="DF1249" s="55"/>
      <c r="DG1249" s="55"/>
      <c r="DH1249" s="55"/>
      <c r="DI1249" s="55"/>
      <c r="DJ1249" s="55"/>
      <c r="DK1249" s="55"/>
      <c r="DL1249" s="55"/>
      <c r="DM1249" s="55"/>
      <c r="DN1249" s="55"/>
      <c r="DO1249" s="55"/>
      <c r="DP1249" s="55"/>
      <c r="DQ1249" s="55"/>
      <c r="DR1249" s="55"/>
      <c r="DS1249" s="55"/>
      <c r="DT1249" s="55"/>
      <c r="DU1249" s="55"/>
      <c r="DV1249" s="55"/>
      <c r="DW1249" s="55"/>
      <c r="DX1249" s="55"/>
      <c r="DY1249" s="55"/>
      <c r="DZ1249" s="55"/>
      <c r="EA1249" s="55"/>
      <c r="EB1249" s="55"/>
      <c r="EC1249" s="55"/>
      <c r="ED1249" s="55"/>
      <c r="EE1249" s="55"/>
      <c r="EF1249" s="55"/>
      <c r="EG1249" s="55"/>
      <c r="EH1249" s="55"/>
      <c r="EI1249" s="55"/>
      <c r="EJ1249" s="55"/>
      <c r="EK1249" s="55"/>
      <c r="EL1249" s="55"/>
      <c r="EM1249" s="55"/>
      <c r="EN1249" s="55"/>
      <c r="EO1249" s="55"/>
      <c r="EP1249" s="55"/>
      <c r="EQ1249" s="55"/>
      <c r="ER1249" s="55"/>
      <c r="ES1249" s="55"/>
      <c r="ET1249" s="55"/>
      <c r="EU1249" s="55"/>
      <c r="EV1249" s="55"/>
      <c r="EW1249" s="55"/>
      <c r="EX1249" s="55"/>
      <c r="EY1249" s="55"/>
      <c r="EZ1249" s="55"/>
      <c r="FA1249" s="55"/>
      <c r="FB1249" s="55"/>
      <c r="FC1249" s="55"/>
      <c r="FD1249" s="55"/>
      <c r="FE1249" s="55"/>
      <c r="FF1249" s="55"/>
      <c r="FG1249" s="55"/>
      <c r="FH1249" s="55"/>
      <c r="FI1249" s="55"/>
      <c r="FJ1249" s="55"/>
      <c r="FK1249" s="55"/>
      <c r="FL1249" s="55"/>
      <c r="FM1249" s="55"/>
      <c r="FN1249" s="55"/>
      <c r="FO1249" s="55"/>
      <c r="FP1249" s="55"/>
      <c r="FQ1249" s="55"/>
      <c r="FR1249" s="55"/>
      <c r="FS1249" s="55"/>
      <c r="FT1249" s="55"/>
      <c r="FU1249" s="55"/>
      <c r="FV1249" s="55"/>
      <c r="FW1249" s="55"/>
      <c r="FX1249" s="55"/>
      <c r="FY1249" s="55"/>
      <c r="FZ1249" s="55"/>
      <c r="GA1249" s="55"/>
      <c r="GB1249" s="55"/>
      <c r="GC1249" s="55"/>
      <c r="GD1249" s="55"/>
      <c r="GE1249" s="55"/>
      <c r="GF1249" s="55"/>
      <c r="GG1249" s="55"/>
      <c r="GH1249" s="55"/>
      <c r="GI1249" s="55"/>
      <c r="GJ1249" s="55"/>
      <c r="GK1249" s="55"/>
      <c r="GL1249" s="55"/>
      <c r="GM1249" s="55"/>
      <c r="GN1249" s="55"/>
      <c r="GO1249" s="55"/>
      <c r="GP1249" s="55"/>
      <c r="GQ1249" s="55"/>
      <c r="GR1249" s="55"/>
      <c r="GS1249" s="55"/>
      <c r="GT1249" s="55"/>
      <c r="GU1249" s="55"/>
      <c r="GV1249" s="55"/>
      <c r="GW1249" s="55"/>
      <c r="GX1249" s="55"/>
      <c r="GY1249" s="55"/>
      <c r="GZ1249" s="55"/>
      <c r="HA1249" s="55"/>
      <c r="HB1249" s="55"/>
      <c r="HC1249" s="55"/>
      <c r="HD1249" s="55"/>
      <c r="HE1249" s="55"/>
      <c r="HF1249" s="55"/>
      <c r="HG1249" s="55"/>
      <c r="HH1249" s="55"/>
      <c r="HI1249" s="55"/>
      <c r="HJ1249" s="55"/>
      <c r="HK1249" s="55"/>
      <c r="HL1249" s="55"/>
      <c r="HM1249" s="55"/>
      <c r="HN1249" s="55"/>
      <c r="HO1249" s="55"/>
      <c r="HP1249" s="55"/>
      <c r="HQ1249" s="55"/>
      <c r="HR1249" s="55"/>
      <c r="HS1249" s="55"/>
      <c r="HT1249" s="55"/>
      <c r="HU1249" s="55"/>
      <c r="HV1249" s="55"/>
      <c r="HW1249" s="55"/>
      <c r="HX1249" s="55"/>
      <c r="HY1249" s="55"/>
      <c r="HZ1249" s="55"/>
      <c r="IA1249" s="55"/>
      <c r="IB1249" s="55"/>
      <c r="IC1249" s="55"/>
      <c r="ID1249" s="55"/>
      <c r="IE1249" s="55"/>
      <c r="IF1249" s="55"/>
      <c r="IG1249" s="55"/>
      <c r="IH1249" s="55"/>
      <c r="II1249" s="55"/>
      <c r="IJ1249" s="55"/>
      <c r="IK1249" s="55"/>
      <c r="IL1249" s="55"/>
      <c r="IM1249" s="55"/>
      <c r="IN1249" s="55"/>
      <c r="IO1249" s="55"/>
      <c r="IP1249" s="55"/>
      <c r="IQ1249" s="55"/>
      <c r="IR1249" s="55"/>
      <c r="IS1249" s="55"/>
      <c r="IT1249" s="55"/>
      <c r="IU1249" s="55"/>
      <c r="IV1249" s="55"/>
      <c r="IW1249" s="55"/>
    </row>
    <row r="1250" spans="1:257" s="22" customFormat="1" x14ac:dyDescent="0.2">
      <c r="A1250" s="36" t="s">
        <v>2177</v>
      </c>
      <c r="B1250" s="57">
        <f t="shared" si="57"/>
        <v>44789.284421296295</v>
      </c>
      <c r="C1250" s="27">
        <v>2022</v>
      </c>
      <c r="D1250" s="27">
        <v>8</v>
      </c>
      <c r="E1250" s="27">
        <v>16</v>
      </c>
      <c r="F1250" s="27">
        <v>6</v>
      </c>
      <c r="G1250" s="28">
        <v>49</v>
      </c>
      <c r="H1250" s="29">
        <v>34.5</v>
      </c>
      <c r="I1250" s="30">
        <v>54.341000000000001</v>
      </c>
      <c r="J1250" s="30">
        <v>86.617999999999995</v>
      </c>
      <c r="K1250" s="27">
        <v>0</v>
      </c>
      <c r="L1250" s="68" t="s">
        <v>3</v>
      </c>
      <c r="M1250" s="23">
        <v>2.2999999999999998</v>
      </c>
      <c r="N1250" s="23">
        <f t="shared" si="58"/>
        <v>2.5</v>
      </c>
      <c r="O1250" s="23">
        <v>2.5</v>
      </c>
      <c r="P1250" s="68" t="s">
        <v>4</v>
      </c>
      <c r="Q1250" s="68" t="s">
        <v>923</v>
      </c>
      <c r="R1250" s="19" t="s">
        <v>18</v>
      </c>
      <c r="S1250" s="68" t="s">
        <v>925</v>
      </c>
      <c r="T1250" s="68" t="s">
        <v>21</v>
      </c>
      <c r="U1250" s="55"/>
      <c r="V1250" s="55"/>
      <c r="W1250" s="55"/>
      <c r="X1250" s="55"/>
      <c r="Y1250" s="55"/>
      <c r="Z1250" s="55"/>
      <c r="AA1250" s="55"/>
      <c r="AB1250" s="55"/>
      <c r="AC1250" s="55"/>
      <c r="AD1250" s="55"/>
      <c r="AE1250" s="55"/>
      <c r="AF1250" s="55"/>
      <c r="AG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  <c r="AX1250" s="55"/>
      <c r="AY1250" s="55"/>
      <c r="AZ1250" s="55"/>
      <c r="BA1250" s="55"/>
      <c r="BB1250" s="55"/>
      <c r="BC1250" s="55"/>
      <c r="BD1250" s="55"/>
      <c r="BE1250" s="55"/>
      <c r="BF1250" s="55"/>
      <c r="BG1250" s="55"/>
      <c r="BH1250" s="55"/>
      <c r="BI1250" s="55"/>
      <c r="BJ1250" s="55"/>
      <c r="BK1250" s="55"/>
      <c r="BL1250" s="55"/>
      <c r="BM1250" s="55"/>
      <c r="BN1250" s="55"/>
      <c r="BO1250" s="55"/>
      <c r="BP1250" s="55"/>
      <c r="BQ1250" s="55"/>
      <c r="BR1250" s="55"/>
      <c r="BS1250" s="55"/>
      <c r="BT1250" s="55"/>
      <c r="BU1250" s="55"/>
      <c r="BV1250" s="55"/>
      <c r="BW1250" s="55"/>
      <c r="BX1250" s="55"/>
      <c r="BY1250" s="55"/>
      <c r="BZ1250" s="55"/>
      <c r="CA1250" s="55"/>
      <c r="CB1250" s="55"/>
      <c r="CC1250" s="55"/>
      <c r="CD1250" s="55"/>
      <c r="CE1250" s="55"/>
      <c r="CF1250" s="55"/>
      <c r="CG1250" s="55"/>
      <c r="CH1250" s="55"/>
      <c r="CI1250" s="55"/>
      <c r="CJ1250" s="55"/>
      <c r="CK1250" s="55"/>
      <c r="CL1250" s="55"/>
      <c r="CM1250" s="55"/>
      <c r="CN1250" s="55"/>
      <c r="CO1250" s="55"/>
      <c r="CP1250" s="55"/>
      <c r="CQ1250" s="55"/>
      <c r="CR1250" s="55"/>
      <c r="CS1250" s="55"/>
      <c r="CT1250" s="55"/>
      <c r="CU1250" s="55"/>
      <c r="CV1250" s="55"/>
      <c r="CW1250" s="55"/>
      <c r="CX1250" s="55"/>
      <c r="CY1250" s="55"/>
      <c r="CZ1250" s="55"/>
      <c r="DA1250" s="55"/>
      <c r="DB1250" s="55"/>
      <c r="DC1250" s="55"/>
      <c r="DD1250" s="55"/>
      <c r="DE1250" s="55"/>
      <c r="DF1250" s="55"/>
      <c r="DG1250" s="55"/>
      <c r="DH1250" s="55"/>
      <c r="DI1250" s="55"/>
      <c r="DJ1250" s="55"/>
      <c r="DK1250" s="55"/>
      <c r="DL1250" s="55"/>
      <c r="DM1250" s="55"/>
      <c r="DN1250" s="55"/>
      <c r="DO1250" s="55"/>
      <c r="DP1250" s="55"/>
      <c r="DQ1250" s="55"/>
      <c r="DR1250" s="55"/>
      <c r="DS1250" s="55"/>
      <c r="DT1250" s="55"/>
      <c r="DU1250" s="55"/>
      <c r="DV1250" s="55"/>
      <c r="DW1250" s="55"/>
      <c r="DX1250" s="55"/>
      <c r="DY1250" s="55"/>
      <c r="DZ1250" s="55"/>
      <c r="EA1250" s="55"/>
      <c r="EB1250" s="55"/>
      <c r="EC1250" s="55"/>
      <c r="ED1250" s="55"/>
      <c r="EE1250" s="55"/>
      <c r="EF1250" s="55"/>
      <c r="EG1250" s="55"/>
      <c r="EH1250" s="55"/>
      <c r="EI1250" s="55"/>
      <c r="EJ1250" s="55"/>
      <c r="EK1250" s="55"/>
      <c r="EL1250" s="55"/>
      <c r="EM1250" s="55"/>
      <c r="EN1250" s="55"/>
      <c r="EO1250" s="55"/>
      <c r="EP1250" s="55"/>
      <c r="EQ1250" s="55"/>
      <c r="ER1250" s="55"/>
      <c r="ES1250" s="55"/>
      <c r="ET1250" s="55"/>
      <c r="EU1250" s="55"/>
      <c r="EV1250" s="55"/>
      <c r="EW1250" s="55"/>
      <c r="EX1250" s="55"/>
      <c r="EY1250" s="55"/>
      <c r="EZ1250" s="55"/>
      <c r="FA1250" s="55"/>
      <c r="FB1250" s="55"/>
      <c r="FC1250" s="55"/>
      <c r="FD1250" s="55"/>
      <c r="FE1250" s="55"/>
      <c r="FF1250" s="55"/>
      <c r="FG1250" s="55"/>
      <c r="FH1250" s="55"/>
      <c r="FI1250" s="55"/>
      <c r="FJ1250" s="55"/>
      <c r="FK1250" s="55"/>
      <c r="FL1250" s="55"/>
      <c r="FM1250" s="55"/>
      <c r="FN1250" s="55"/>
      <c r="FO1250" s="55"/>
      <c r="FP1250" s="55"/>
      <c r="FQ1250" s="55"/>
      <c r="FR1250" s="55"/>
      <c r="FS1250" s="55"/>
      <c r="FT1250" s="55"/>
      <c r="FU1250" s="55"/>
      <c r="FV1250" s="55"/>
      <c r="FW1250" s="55"/>
      <c r="FX1250" s="55"/>
      <c r="FY1250" s="55"/>
      <c r="FZ1250" s="55"/>
      <c r="GA1250" s="55"/>
      <c r="GB1250" s="55"/>
      <c r="GC1250" s="55"/>
      <c r="GD1250" s="55"/>
      <c r="GE1250" s="55"/>
      <c r="GF1250" s="55"/>
      <c r="GG1250" s="55"/>
      <c r="GH1250" s="55"/>
      <c r="GI1250" s="55"/>
      <c r="GJ1250" s="55"/>
      <c r="GK1250" s="55"/>
      <c r="GL1250" s="55"/>
      <c r="GM1250" s="55"/>
      <c r="GN1250" s="55"/>
      <c r="GO1250" s="55"/>
      <c r="GP1250" s="55"/>
      <c r="GQ1250" s="55"/>
      <c r="GR1250" s="55"/>
      <c r="GS1250" s="55"/>
      <c r="GT1250" s="55"/>
      <c r="GU1250" s="55"/>
      <c r="GV1250" s="55"/>
      <c r="GW1250" s="55"/>
      <c r="GX1250" s="55"/>
      <c r="GY1250" s="55"/>
      <c r="GZ1250" s="55"/>
      <c r="HA1250" s="55"/>
      <c r="HB1250" s="55"/>
      <c r="HC1250" s="55"/>
      <c r="HD1250" s="55"/>
      <c r="HE1250" s="55"/>
      <c r="HF1250" s="55"/>
      <c r="HG1250" s="55"/>
      <c r="HH1250" s="55"/>
      <c r="HI1250" s="55"/>
      <c r="HJ1250" s="55"/>
      <c r="HK1250" s="55"/>
      <c r="HL1250" s="55"/>
      <c r="HM1250" s="55"/>
      <c r="HN1250" s="55"/>
      <c r="HO1250" s="55"/>
      <c r="HP1250" s="55"/>
      <c r="HQ1250" s="55"/>
      <c r="HR1250" s="55"/>
      <c r="HS1250" s="55"/>
      <c r="HT1250" s="55"/>
      <c r="HU1250" s="55"/>
      <c r="HV1250" s="55"/>
      <c r="HW1250" s="55"/>
      <c r="HX1250" s="55"/>
      <c r="HY1250" s="55"/>
      <c r="HZ1250" s="55"/>
      <c r="IA1250" s="55"/>
      <c r="IB1250" s="55"/>
      <c r="IC1250" s="55"/>
      <c r="ID1250" s="55"/>
      <c r="IE1250" s="55"/>
      <c r="IF1250" s="55"/>
      <c r="IG1250" s="55"/>
      <c r="IH1250" s="55"/>
      <c r="II1250" s="55"/>
      <c r="IJ1250" s="55"/>
      <c r="IK1250" s="55"/>
      <c r="IL1250" s="55"/>
      <c r="IM1250" s="55"/>
      <c r="IN1250" s="55"/>
      <c r="IO1250" s="55"/>
      <c r="IP1250" s="55"/>
      <c r="IQ1250" s="55"/>
      <c r="IR1250" s="55"/>
      <c r="IS1250" s="55"/>
      <c r="IT1250" s="55"/>
      <c r="IU1250" s="55"/>
      <c r="IV1250" s="55"/>
      <c r="IW1250" s="55"/>
    </row>
    <row r="1251" spans="1:257" s="22" customFormat="1" x14ac:dyDescent="0.2">
      <c r="A1251" s="36" t="s">
        <v>2178</v>
      </c>
      <c r="B1251" s="57">
        <f t="shared" si="57"/>
        <v>44789.326180555552</v>
      </c>
      <c r="C1251" s="27">
        <v>2022</v>
      </c>
      <c r="D1251" s="27">
        <v>8</v>
      </c>
      <c r="E1251" s="27">
        <v>16</v>
      </c>
      <c r="F1251" s="27">
        <v>7</v>
      </c>
      <c r="G1251" s="28">
        <v>49</v>
      </c>
      <c r="H1251" s="29">
        <v>42.84</v>
      </c>
      <c r="I1251" s="30">
        <v>54.023000000000003</v>
      </c>
      <c r="J1251" s="30">
        <v>86.623999999999995</v>
      </c>
      <c r="K1251" s="27">
        <v>0</v>
      </c>
      <c r="L1251" s="68" t="s">
        <v>3</v>
      </c>
      <c r="M1251" s="23">
        <v>1.9</v>
      </c>
      <c r="N1251" s="23">
        <f t="shared" si="58"/>
        <v>2.2000000000000002</v>
      </c>
      <c r="O1251" s="23">
        <v>2.2000000000000002</v>
      </c>
      <c r="P1251" s="68" t="s">
        <v>4</v>
      </c>
      <c r="Q1251" s="68" t="s">
        <v>923</v>
      </c>
      <c r="R1251" s="19" t="s">
        <v>18</v>
      </c>
      <c r="S1251" s="68" t="s">
        <v>925</v>
      </c>
      <c r="T1251" s="68" t="s">
        <v>21</v>
      </c>
      <c r="U1251" s="55"/>
      <c r="V1251" s="55"/>
      <c r="W1251" s="55"/>
      <c r="X1251" s="55"/>
      <c r="Y1251" s="55"/>
      <c r="Z1251" s="55"/>
      <c r="AA1251" s="55"/>
      <c r="AB1251" s="55"/>
      <c r="AC1251" s="55"/>
      <c r="AD1251" s="55"/>
      <c r="AE1251" s="55"/>
      <c r="AF1251" s="55"/>
      <c r="AG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  <c r="AX1251" s="55"/>
      <c r="AY1251" s="55"/>
      <c r="AZ1251" s="55"/>
      <c r="BA1251" s="55"/>
      <c r="BB1251" s="55"/>
      <c r="BC1251" s="55"/>
      <c r="BD1251" s="55"/>
      <c r="BE1251" s="55"/>
      <c r="BF1251" s="55"/>
      <c r="BG1251" s="55"/>
      <c r="BH1251" s="55"/>
      <c r="BI1251" s="55"/>
      <c r="BJ1251" s="55"/>
      <c r="BK1251" s="55"/>
      <c r="BL1251" s="55"/>
      <c r="BM1251" s="55"/>
      <c r="BN1251" s="55"/>
      <c r="BO1251" s="55"/>
      <c r="BP1251" s="55"/>
      <c r="BQ1251" s="55"/>
      <c r="BR1251" s="55"/>
      <c r="BS1251" s="55"/>
      <c r="BT1251" s="55"/>
      <c r="BU1251" s="55"/>
      <c r="BV1251" s="55"/>
      <c r="BW1251" s="55"/>
      <c r="BX1251" s="55"/>
      <c r="BY1251" s="55"/>
      <c r="BZ1251" s="55"/>
      <c r="CA1251" s="55"/>
      <c r="CB1251" s="55"/>
      <c r="CC1251" s="55"/>
      <c r="CD1251" s="55"/>
      <c r="CE1251" s="55"/>
      <c r="CF1251" s="55"/>
      <c r="CG1251" s="55"/>
      <c r="CH1251" s="55"/>
      <c r="CI1251" s="55"/>
      <c r="CJ1251" s="55"/>
      <c r="CK1251" s="55"/>
      <c r="CL1251" s="55"/>
      <c r="CM1251" s="55"/>
      <c r="CN1251" s="55"/>
      <c r="CO1251" s="55"/>
      <c r="CP1251" s="55"/>
      <c r="CQ1251" s="55"/>
      <c r="CR1251" s="55"/>
      <c r="CS1251" s="55"/>
      <c r="CT1251" s="55"/>
      <c r="CU1251" s="55"/>
      <c r="CV1251" s="55"/>
      <c r="CW1251" s="55"/>
      <c r="CX1251" s="55"/>
      <c r="CY1251" s="55"/>
      <c r="CZ1251" s="55"/>
      <c r="DA1251" s="55"/>
      <c r="DB1251" s="55"/>
      <c r="DC1251" s="55"/>
      <c r="DD1251" s="55"/>
      <c r="DE1251" s="55"/>
      <c r="DF1251" s="55"/>
      <c r="DG1251" s="55"/>
      <c r="DH1251" s="55"/>
      <c r="DI1251" s="55"/>
      <c r="DJ1251" s="55"/>
      <c r="DK1251" s="55"/>
      <c r="DL1251" s="55"/>
      <c r="DM1251" s="55"/>
      <c r="DN1251" s="55"/>
      <c r="DO1251" s="55"/>
      <c r="DP1251" s="55"/>
      <c r="DQ1251" s="55"/>
      <c r="DR1251" s="55"/>
      <c r="DS1251" s="55"/>
      <c r="DT1251" s="55"/>
      <c r="DU1251" s="55"/>
      <c r="DV1251" s="55"/>
      <c r="DW1251" s="55"/>
      <c r="DX1251" s="55"/>
      <c r="DY1251" s="55"/>
      <c r="DZ1251" s="55"/>
      <c r="EA1251" s="55"/>
      <c r="EB1251" s="55"/>
      <c r="EC1251" s="55"/>
      <c r="ED1251" s="55"/>
      <c r="EE1251" s="55"/>
      <c r="EF1251" s="55"/>
      <c r="EG1251" s="55"/>
      <c r="EH1251" s="55"/>
      <c r="EI1251" s="55"/>
      <c r="EJ1251" s="55"/>
      <c r="EK1251" s="55"/>
      <c r="EL1251" s="55"/>
      <c r="EM1251" s="55"/>
      <c r="EN1251" s="55"/>
      <c r="EO1251" s="55"/>
      <c r="EP1251" s="55"/>
      <c r="EQ1251" s="55"/>
      <c r="ER1251" s="55"/>
      <c r="ES1251" s="55"/>
      <c r="ET1251" s="55"/>
      <c r="EU1251" s="55"/>
      <c r="EV1251" s="55"/>
      <c r="EW1251" s="55"/>
      <c r="EX1251" s="55"/>
      <c r="EY1251" s="55"/>
      <c r="EZ1251" s="55"/>
      <c r="FA1251" s="55"/>
      <c r="FB1251" s="55"/>
      <c r="FC1251" s="55"/>
      <c r="FD1251" s="55"/>
      <c r="FE1251" s="55"/>
      <c r="FF1251" s="55"/>
      <c r="FG1251" s="55"/>
      <c r="FH1251" s="55"/>
      <c r="FI1251" s="55"/>
      <c r="FJ1251" s="55"/>
      <c r="FK1251" s="55"/>
      <c r="FL1251" s="55"/>
      <c r="FM1251" s="55"/>
      <c r="FN1251" s="55"/>
      <c r="FO1251" s="55"/>
      <c r="FP1251" s="55"/>
      <c r="FQ1251" s="55"/>
      <c r="FR1251" s="55"/>
      <c r="FS1251" s="55"/>
      <c r="FT1251" s="55"/>
      <c r="FU1251" s="55"/>
      <c r="FV1251" s="55"/>
      <c r="FW1251" s="55"/>
      <c r="FX1251" s="55"/>
      <c r="FY1251" s="55"/>
      <c r="FZ1251" s="55"/>
      <c r="GA1251" s="55"/>
      <c r="GB1251" s="55"/>
      <c r="GC1251" s="55"/>
      <c r="GD1251" s="55"/>
      <c r="GE1251" s="55"/>
      <c r="GF1251" s="55"/>
      <c r="GG1251" s="55"/>
      <c r="GH1251" s="55"/>
      <c r="GI1251" s="55"/>
      <c r="GJ1251" s="55"/>
      <c r="GK1251" s="55"/>
      <c r="GL1251" s="55"/>
      <c r="GM1251" s="55"/>
      <c r="GN1251" s="55"/>
      <c r="GO1251" s="55"/>
      <c r="GP1251" s="55"/>
      <c r="GQ1251" s="55"/>
      <c r="GR1251" s="55"/>
      <c r="GS1251" s="55"/>
      <c r="GT1251" s="55"/>
      <c r="GU1251" s="55"/>
      <c r="GV1251" s="55"/>
      <c r="GW1251" s="55"/>
      <c r="GX1251" s="55"/>
      <c r="GY1251" s="55"/>
      <c r="GZ1251" s="55"/>
      <c r="HA1251" s="55"/>
      <c r="HB1251" s="55"/>
      <c r="HC1251" s="55"/>
      <c r="HD1251" s="55"/>
      <c r="HE1251" s="55"/>
      <c r="HF1251" s="55"/>
      <c r="HG1251" s="55"/>
      <c r="HH1251" s="55"/>
      <c r="HI1251" s="55"/>
      <c r="HJ1251" s="55"/>
      <c r="HK1251" s="55"/>
      <c r="HL1251" s="55"/>
      <c r="HM1251" s="55"/>
      <c r="HN1251" s="55"/>
      <c r="HO1251" s="55"/>
      <c r="HP1251" s="55"/>
      <c r="HQ1251" s="55"/>
      <c r="HR1251" s="55"/>
      <c r="HS1251" s="55"/>
      <c r="HT1251" s="55"/>
      <c r="HU1251" s="55"/>
      <c r="HV1251" s="55"/>
      <c r="HW1251" s="55"/>
      <c r="HX1251" s="55"/>
      <c r="HY1251" s="55"/>
      <c r="HZ1251" s="55"/>
      <c r="IA1251" s="55"/>
      <c r="IB1251" s="55"/>
      <c r="IC1251" s="55"/>
      <c r="ID1251" s="55"/>
      <c r="IE1251" s="55"/>
      <c r="IF1251" s="55"/>
      <c r="IG1251" s="55"/>
      <c r="IH1251" s="55"/>
      <c r="II1251" s="55"/>
      <c r="IJ1251" s="55"/>
      <c r="IK1251" s="55"/>
      <c r="IL1251" s="55"/>
      <c r="IM1251" s="55"/>
      <c r="IN1251" s="55"/>
      <c r="IO1251" s="55"/>
      <c r="IP1251" s="55"/>
      <c r="IQ1251" s="55"/>
      <c r="IR1251" s="55"/>
      <c r="IS1251" s="55"/>
      <c r="IT1251" s="55"/>
      <c r="IU1251" s="55"/>
      <c r="IV1251" s="55"/>
      <c r="IW1251" s="55"/>
    </row>
    <row r="1252" spans="1:257" s="22" customFormat="1" x14ac:dyDescent="0.2">
      <c r="A1252" s="36" t="s">
        <v>2179</v>
      </c>
      <c r="B1252" s="57">
        <f t="shared" si="57"/>
        <v>44789.40289351852</v>
      </c>
      <c r="C1252" s="27">
        <v>2022</v>
      </c>
      <c r="D1252" s="27">
        <v>8</v>
      </c>
      <c r="E1252" s="27">
        <v>16</v>
      </c>
      <c r="F1252" s="27">
        <v>9</v>
      </c>
      <c r="G1252" s="28">
        <v>40</v>
      </c>
      <c r="H1252" s="29">
        <v>10.97</v>
      </c>
      <c r="I1252" s="30">
        <v>54.280999999999999</v>
      </c>
      <c r="J1252" s="30">
        <v>86.123000000000005</v>
      </c>
      <c r="K1252" s="27">
        <v>0</v>
      </c>
      <c r="L1252" s="68" t="s">
        <v>3</v>
      </c>
      <c r="M1252" s="23">
        <v>2.4</v>
      </c>
      <c r="N1252" s="23">
        <f t="shared" si="58"/>
        <v>2.6</v>
      </c>
      <c r="O1252" s="23">
        <v>2.6</v>
      </c>
      <c r="P1252" s="68" t="s">
        <v>4</v>
      </c>
      <c r="Q1252" s="68" t="s">
        <v>923</v>
      </c>
      <c r="R1252" s="19" t="s">
        <v>18</v>
      </c>
      <c r="S1252" s="68" t="s">
        <v>925</v>
      </c>
      <c r="T1252" s="68" t="s">
        <v>21</v>
      </c>
      <c r="U1252" s="55"/>
      <c r="V1252" s="55"/>
      <c r="W1252" s="55"/>
      <c r="X1252" s="55"/>
      <c r="Y1252" s="55"/>
      <c r="Z1252" s="55"/>
      <c r="AA1252" s="55"/>
      <c r="AB1252" s="55"/>
      <c r="AC1252" s="55"/>
      <c r="AD1252" s="55"/>
      <c r="AE1252" s="55"/>
      <c r="AF1252" s="55"/>
      <c r="AG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  <c r="AX1252" s="55"/>
      <c r="AY1252" s="55"/>
      <c r="AZ1252" s="55"/>
      <c r="BA1252" s="55"/>
      <c r="BB1252" s="55"/>
      <c r="BC1252" s="55"/>
      <c r="BD1252" s="55"/>
      <c r="BE1252" s="55"/>
      <c r="BF1252" s="55"/>
      <c r="BG1252" s="55"/>
      <c r="BH1252" s="55"/>
      <c r="BI1252" s="55"/>
      <c r="BJ1252" s="55"/>
      <c r="BK1252" s="55"/>
      <c r="BL1252" s="55"/>
      <c r="BM1252" s="55"/>
      <c r="BN1252" s="55"/>
      <c r="BO1252" s="55"/>
      <c r="BP1252" s="55"/>
      <c r="BQ1252" s="55"/>
      <c r="BR1252" s="55"/>
      <c r="BS1252" s="55"/>
      <c r="BT1252" s="55"/>
      <c r="BU1252" s="55"/>
      <c r="BV1252" s="55"/>
      <c r="BW1252" s="55"/>
      <c r="BX1252" s="55"/>
      <c r="BY1252" s="55"/>
      <c r="BZ1252" s="55"/>
      <c r="CA1252" s="55"/>
      <c r="CB1252" s="55"/>
      <c r="CC1252" s="55"/>
      <c r="CD1252" s="55"/>
      <c r="CE1252" s="55"/>
      <c r="CF1252" s="55"/>
      <c r="CG1252" s="55"/>
      <c r="CH1252" s="55"/>
      <c r="CI1252" s="55"/>
      <c r="CJ1252" s="55"/>
      <c r="CK1252" s="55"/>
      <c r="CL1252" s="55"/>
      <c r="CM1252" s="55"/>
      <c r="CN1252" s="55"/>
      <c r="CO1252" s="55"/>
      <c r="CP1252" s="55"/>
      <c r="CQ1252" s="55"/>
      <c r="CR1252" s="55"/>
      <c r="CS1252" s="55"/>
      <c r="CT1252" s="55"/>
      <c r="CU1252" s="55"/>
      <c r="CV1252" s="55"/>
      <c r="CW1252" s="55"/>
      <c r="CX1252" s="55"/>
      <c r="CY1252" s="55"/>
      <c r="CZ1252" s="55"/>
      <c r="DA1252" s="55"/>
      <c r="DB1252" s="55"/>
      <c r="DC1252" s="55"/>
      <c r="DD1252" s="55"/>
      <c r="DE1252" s="55"/>
      <c r="DF1252" s="55"/>
      <c r="DG1252" s="55"/>
      <c r="DH1252" s="55"/>
      <c r="DI1252" s="55"/>
      <c r="DJ1252" s="55"/>
      <c r="DK1252" s="55"/>
      <c r="DL1252" s="55"/>
      <c r="DM1252" s="55"/>
      <c r="DN1252" s="55"/>
      <c r="DO1252" s="55"/>
      <c r="DP1252" s="55"/>
      <c r="DQ1252" s="55"/>
      <c r="DR1252" s="55"/>
      <c r="DS1252" s="55"/>
      <c r="DT1252" s="55"/>
      <c r="DU1252" s="55"/>
      <c r="DV1252" s="55"/>
      <c r="DW1252" s="55"/>
      <c r="DX1252" s="55"/>
      <c r="DY1252" s="55"/>
      <c r="DZ1252" s="55"/>
      <c r="EA1252" s="55"/>
      <c r="EB1252" s="55"/>
      <c r="EC1252" s="55"/>
      <c r="ED1252" s="55"/>
      <c r="EE1252" s="55"/>
      <c r="EF1252" s="55"/>
      <c r="EG1252" s="55"/>
      <c r="EH1252" s="55"/>
      <c r="EI1252" s="55"/>
      <c r="EJ1252" s="55"/>
      <c r="EK1252" s="55"/>
      <c r="EL1252" s="55"/>
      <c r="EM1252" s="55"/>
      <c r="EN1252" s="55"/>
      <c r="EO1252" s="55"/>
      <c r="EP1252" s="55"/>
      <c r="EQ1252" s="55"/>
      <c r="ER1252" s="55"/>
      <c r="ES1252" s="55"/>
      <c r="ET1252" s="55"/>
      <c r="EU1252" s="55"/>
      <c r="EV1252" s="55"/>
      <c r="EW1252" s="55"/>
      <c r="EX1252" s="55"/>
      <c r="EY1252" s="55"/>
      <c r="EZ1252" s="55"/>
      <c r="FA1252" s="55"/>
      <c r="FB1252" s="55"/>
      <c r="FC1252" s="55"/>
      <c r="FD1252" s="55"/>
      <c r="FE1252" s="55"/>
      <c r="FF1252" s="55"/>
      <c r="FG1252" s="55"/>
      <c r="FH1252" s="55"/>
      <c r="FI1252" s="55"/>
      <c r="FJ1252" s="55"/>
      <c r="FK1252" s="55"/>
      <c r="FL1252" s="55"/>
      <c r="FM1252" s="55"/>
      <c r="FN1252" s="55"/>
      <c r="FO1252" s="55"/>
      <c r="FP1252" s="55"/>
      <c r="FQ1252" s="55"/>
      <c r="FR1252" s="55"/>
      <c r="FS1252" s="55"/>
      <c r="FT1252" s="55"/>
      <c r="FU1252" s="55"/>
      <c r="FV1252" s="55"/>
      <c r="FW1252" s="55"/>
      <c r="FX1252" s="55"/>
      <c r="FY1252" s="55"/>
      <c r="FZ1252" s="55"/>
      <c r="GA1252" s="55"/>
      <c r="GB1252" s="55"/>
      <c r="GC1252" s="55"/>
      <c r="GD1252" s="55"/>
      <c r="GE1252" s="55"/>
      <c r="GF1252" s="55"/>
      <c r="GG1252" s="55"/>
      <c r="GH1252" s="55"/>
      <c r="GI1252" s="55"/>
      <c r="GJ1252" s="55"/>
      <c r="GK1252" s="55"/>
      <c r="GL1252" s="55"/>
      <c r="GM1252" s="55"/>
      <c r="GN1252" s="55"/>
      <c r="GO1252" s="55"/>
      <c r="GP1252" s="55"/>
      <c r="GQ1252" s="55"/>
      <c r="GR1252" s="55"/>
      <c r="GS1252" s="55"/>
      <c r="GT1252" s="55"/>
      <c r="GU1252" s="55"/>
      <c r="GV1252" s="55"/>
      <c r="GW1252" s="55"/>
      <c r="GX1252" s="55"/>
      <c r="GY1252" s="55"/>
      <c r="GZ1252" s="55"/>
      <c r="HA1252" s="55"/>
      <c r="HB1252" s="55"/>
      <c r="HC1252" s="55"/>
      <c r="HD1252" s="55"/>
      <c r="HE1252" s="55"/>
      <c r="HF1252" s="55"/>
      <c r="HG1252" s="55"/>
      <c r="HH1252" s="55"/>
      <c r="HI1252" s="55"/>
      <c r="HJ1252" s="55"/>
      <c r="HK1252" s="55"/>
      <c r="HL1252" s="55"/>
      <c r="HM1252" s="55"/>
      <c r="HN1252" s="55"/>
      <c r="HO1252" s="55"/>
      <c r="HP1252" s="55"/>
      <c r="HQ1252" s="55"/>
      <c r="HR1252" s="55"/>
      <c r="HS1252" s="55"/>
      <c r="HT1252" s="55"/>
      <c r="HU1252" s="55"/>
      <c r="HV1252" s="55"/>
      <c r="HW1252" s="55"/>
      <c r="HX1252" s="55"/>
      <c r="HY1252" s="55"/>
      <c r="HZ1252" s="55"/>
      <c r="IA1252" s="55"/>
      <c r="IB1252" s="55"/>
      <c r="IC1252" s="55"/>
      <c r="ID1252" s="55"/>
      <c r="IE1252" s="55"/>
      <c r="IF1252" s="55"/>
      <c r="IG1252" s="55"/>
      <c r="IH1252" s="55"/>
      <c r="II1252" s="55"/>
      <c r="IJ1252" s="55"/>
      <c r="IK1252" s="55"/>
      <c r="IL1252" s="55"/>
      <c r="IM1252" s="55"/>
      <c r="IN1252" s="55"/>
      <c r="IO1252" s="55"/>
      <c r="IP1252" s="55"/>
      <c r="IQ1252" s="55"/>
      <c r="IR1252" s="55"/>
      <c r="IS1252" s="55"/>
      <c r="IT1252" s="55"/>
      <c r="IU1252" s="55"/>
      <c r="IV1252" s="55"/>
      <c r="IW1252" s="55"/>
    </row>
    <row r="1253" spans="1:257" s="22" customFormat="1" x14ac:dyDescent="0.2">
      <c r="A1253" s="36" t="s">
        <v>2180</v>
      </c>
      <c r="B1253" s="57">
        <f t="shared" si="57"/>
        <v>44789.474398148152</v>
      </c>
      <c r="C1253" s="27">
        <v>2022</v>
      </c>
      <c r="D1253" s="27">
        <v>8</v>
      </c>
      <c r="E1253" s="27">
        <v>16</v>
      </c>
      <c r="F1253" s="27">
        <v>11</v>
      </c>
      <c r="G1253" s="28">
        <v>23</v>
      </c>
      <c r="H1253" s="29">
        <v>8.23</v>
      </c>
      <c r="I1253" s="30">
        <v>54.29</v>
      </c>
      <c r="J1253" s="30">
        <v>86.120999999999995</v>
      </c>
      <c r="K1253" s="27">
        <v>3</v>
      </c>
      <c r="L1253" s="35">
        <v>1</v>
      </c>
      <c r="M1253" s="23">
        <v>1.2</v>
      </c>
      <c r="N1253" s="23">
        <f t="shared" si="58"/>
        <v>1.6</v>
      </c>
      <c r="O1253" s="23">
        <v>1.6</v>
      </c>
      <c r="P1253" s="68" t="s">
        <v>4</v>
      </c>
      <c r="Q1253" s="68" t="s">
        <v>923</v>
      </c>
      <c r="R1253" s="19" t="s">
        <v>18</v>
      </c>
      <c r="S1253" s="68" t="s">
        <v>924</v>
      </c>
      <c r="T1253" s="68" t="s">
        <v>21</v>
      </c>
      <c r="U1253" s="55"/>
      <c r="V1253" s="55"/>
      <c r="W1253" s="55"/>
      <c r="X1253" s="55"/>
      <c r="Y1253" s="55"/>
      <c r="Z1253" s="55"/>
      <c r="AA1253" s="55"/>
      <c r="AB1253" s="55"/>
      <c r="AC1253" s="55"/>
      <c r="AD1253" s="55"/>
      <c r="AE1253" s="55"/>
      <c r="AF1253" s="55"/>
      <c r="AG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  <c r="AX1253" s="55"/>
      <c r="AY1253" s="55"/>
      <c r="AZ1253" s="55"/>
      <c r="BA1253" s="55"/>
      <c r="BB1253" s="55"/>
      <c r="BC1253" s="55"/>
      <c r="BD1253" s="55"/>
      <c r="BE1253" s="55"/>
      <c r="BF1253" s="55"/>
      <c r="BG1253" s="55"/>
      <c r="BH1253" s="55"/>
      <c r="BI1253" s="55"/>
      <c r="BJ1253" s="55"/>
      <c r="BK1253" s="55"/>
      <c r="BL1253" s="55"/>
      <c r="BM1253" s="55"/>
      <c r="BN1253" s="55"/>
      <c r="BO1253" s="55"/>
      <c r="BP1253" s="55"/>
      <c r="BQ1253" s="55"/>
      <c r="BR1253" s="55"/>
      <c r="BS1253" s="55"/>
      <c r="BT1253" s="55"/>
      <c r="BU1253" s="55"/>
      <c r="BV1253" s="55"/>
      <c r="BW1253" s="55"/>
      <c r="BX1253" s="55"/>
      <c r="BY1253" s="55"/>
      <c r="BZ1253" s="55"/>
      <c r="CA1253" s="55"/>
      <c r="CB1253" s="55"/>
      <c r="CC1253" s="55"/>
      <c r="CD1253" s="55"/>
      <c r="CE1253" s="55"/>
      <c r="CF1253" s="55"/>
      <c r="CG1253" s="55"/>
      <c r="CH1253" s="55"/>
      <c r="CI1253" s="55"/>
      <c r="CJ1253" s="55"/>
      <c r="CK1253" s="55"/>
      <c r="CL1253" s="55"/>
      <c r="CM1253" s="55"/>
      <c r="CN1253" s="55"/>
      <c r="CO1253" s="55"/>
      <c r="CP1253" s="55"/>
      <c r="CQ1253" s="55"/>
      <c r="CR1253" s="55"/>
      <c r="CS1253" s="55"/>
      <c r="CT1253" s="55"/>
      <c r="CU1253" s="55"/>
      <c r="CV1253" s="55"/>
      <c r="CW1253" s="55"/>
      <c r="CX1253" s="55"/>
      <c r="CY1253" s="55"/>
      <c r="CZ1253" s="55"/>
      <c r="DA1253" s="55"/>
      <c r="DB1253" s="55"/>
      <c r="DC1253" s="55"/>
      <c r="DD1253" s="55"/>
      <c r="DE1253" s="55"/>
      <c r="DF1253" s="55"/>
      <c r="DG1253" s="55"/>
      <c r="DH1253" s="55"/>
      <c r="DI1253" s="55"/>
      <c r="DJ1253" s="55"/>
      <c r="DK1253" s="55"/>
      <c r="DL1253" s="55"/>
      <c r="DM1253" s="55"/>
      <c r="DN1253" s="55"/>
      <c r="DO1253" s="55"/>
      <c r="DP1253" s="55"/>
      <c r="DQ1253" s="55"/>
      <c r="DR1253" s="55"/>
      <c r="DS1253" s="55"/>
      <c r="DT1253" s="55"/>
      <c r="DU1253" s="55"/>
      <c r="DV1253" s="55"/>
      <c r="DW1253" s="55"/>
      <c r="DX1253" s="55"/>
      <c r="DY1253" s="55"/>
      <c r="DZ1253" s="55"/>
      <c r="EA1253" s="55"/>
      <c r="EB1253" s="55"/>
      <c r="EC1253" s="55"/>
      <c r="ED1253" s="55"/>
      <c r="EE1253" s="55"/>
      <c r="EF1253" s="55"/>
      <c r="EG1253" s="55"/>
      <c r="EH1253" s="55"/>
      <c r="EI1253" s="55"/>
      <c r="EJ1253" s="55"/>
      <c r="EK1253" s="55"/>
      <c r="EL1253" s="55"/>
      <c r="EM1253" s="55"/>
      <c r="EN1253" s="55"/>
      <c r="EO1253" s="55"/>
      <c r="EP1253" s="55"/>
      <c r="EQ1253" s="55"/>
      <c r="ER1253" s="55"/>
      <c r="ES1253" s="55"/>
      <c r="ET1253" s="55"/>
      <c r="EU1253" s="55"/>
      <c r="EV1253" s="55"/>
      <c r="EW1253" s="55"/>
      <c r="EX1253" s="55"/>
      <c r="EY1253" s="55"/>
      <c r="EZ1253" s="55"/>
      <c r="FA1253" s="55"/>
      <c r="FB1253" s="55"/>
      <c r="FC1253" s="55"/>
      <c r="FD1253" s="55"/>
      <c r="FE1253" s="55"/>
      <c r="FF1253" s="55"/>
      <c r="FG1253" s="55"/>
      <c r="FH1253" s="55"/>
      <c r="FI1253" s="55"/>
      <c r="FJ1253" s="55"/>
      <c r="FK1253" s="55"/>
      <c r="FL1253" s="55"/>
      <c r="FM1253" s="55"/>
      <c r="FN1253" s="55"/>
      <c r="FO1253" s="55"/>
      <c r="FP1253" s="55"/>
      <c r="FQ1253" s="55"/>
      <c r="FR1253" s="55"/>
      <c r="FS1253" s="55"/>
      <c r="FT1253" s="55"/>
      <c r="FU1253" s="55"/>
      <c r="FV1253" s="55"/>
      <c r="FW1253" s="55"/>
      <c r="FX1253" s="55"/>
      <c r="FY1253" s="55"/>
      <c r="FZ1253" s="55"/>
      <c r="GA1253" s="55"/>
      <c r="GB1253" s="55"/>
      <c r="GC1253" s="55"/>
      <c r="GD1253" s="55"/>
      <c r="GE1253" s="55"/>
      <c r="GF1253" s="55"/>
      <c r="GG1253" s="55"/>
      <c r="GH1253" s="55"/>
      <c r="GI1253" s="55"/>
      <c r="GJ1253" s="55"/>
      <c r="GK1253" s="55"/>
      <c r="GL1253" s="55"/>
      <c r="GM1253" s="55"/>
      <c r="GN1253" s="55"/>
      <c r="GO1253" s="55"/>
      <c r="GP1253" s="55"/>
      <c r="GQ1253" s="55"/>
      <c r="GR1253" s="55"/>
      <c r="GS1253" s="55"/>
      <c r="GT1253" s="55"/>
      <c r="GU1253" s="55"/>
      <c r="GV1253" s="55"/>
      <c r="GW1253" s="55"/>
      <c r="GX1253" s="55"/>
      <c r="GY1253" s="55"/>
      <c r="GZ1253" s="55"/>
      <c r="HA1253" s="55"/>
      <c r="HB1253" s="55"/>
      <c r="HC1253" s="55"/>
      <c r="HD1253" s="55"/>
      <c r="HE1253" s="55"/>
      <c r="HF1253" s="55"/>
      <c r="HG1253" s="55"/>
      <c r="HH1253" s="55"/>
      <c r="HI1253" s="55"/>
      <c r="HJ1253" s="55"/>
      <c r="HK1253" s="55"/>
      <c r="HL1253" s="55"/>
      <c r="HM1253" s="55"/>
      <c r="HN1253" s="55"/>
      <c r="HO1253" s="55"/>
      <c r="HP1253" s="55"/>
      <c r="HQ1253" s="55"/>
      <c r="HR1253" s="55"/>
      <c r="HS1253" s="55"/>
      <c r="HT1253" s="55"/>
      <c r="HU1253" s="55"/>
      <c r="HV1253" s="55"/>
      <c r="HW1253" s="55"/>
      <c r="HX1253" s="55"/>
      <c r="HY1253" s="55"/>
      <c r="HZ1253" s="55"/>
      <c r="IA1253" s="55"/>
      <c r="IB1253" s="55"/>
      <c r="IC1253" s="55"/>
      <c r="ID1253" s="55"/>
      <c r="IE1253" s="55"/>
      <c r="IF1253" s="55"/>
      <c r="IG1253" s="55"/>
      <c r="IH1253" s="55"/>
      <c r="II1253" s="55"/>
      <c r="IJ1253" s="55"/>
      <c r="IK1253" s="55"/>
      <c r="IL1253" s="55"/>
      <c r="IM1253" s="55"/>
      <c r="IN1253" s="55"/>
      <c r="IO1253" s="55"/>
      <c r="IP1253" s="55"/>
      <c r="IQ1253" s="55"/>
      <c r="IR1253" s="55"/>
      <c r="IS1253" s="55"/>
      <c r="IT1253" s="55"/>
      <c r="IU1253" s="55"/>
      <c r="IV1253" s="55"/>
      <c r="IW1253" s="55"/>
    </row>
    <row r="1254" spans="1:257" s="22" customFormat="1" x14ac:dyDescent="0.2">
      <c r="A1254" s="36" t="s">
        <v>2181</v>
      </c>
      <c r="B1254" s="57">
        <f t="shared" si="57"/>
        <v>44790.208171296297</v>
      </c>
      <c r="C1254" s="27">
        <v>2022</v>
      </c>
      <c r="D1254" s="27">
        <v>8</v>
      </c>
      <c r="E1254" s="27">
        <v>17</v>
      </c>
      <c r="F1254" s="27">
        <v>4</v>
      </c>
      <c r="G1254" s="28">
        <v>59</v>
      </c>
      <c r="H1254" s="29">
        <v>46.07</v>
      </c>
      <c r="I1254" s="30">
        <v>54.018999999999998</v>
      </c>
      <c r="J1254" s="30">
        <v>86.564999999999998</v>
      </c>
      <c r="K1254" s="27">
        <v>0</v>
      </c>
      <c r="L1254" s="68" t="s">
        <v>3</v>
      </c>
      <c r="M1254" s="23">
        <v>2.2000000000000002</v>
      </c>
      <c r="N1254" s="23">
        <f t="shared" si="58"/>
        <v>2.4</v>
      </c>
      <c r="O1254" s="23">
        <v>2.4</v>
      </c>
      <c r="P1254" s="68" t="s">
        <v>4</v>
      </c>
      <c r="Q1254" s="68" t="s">
        <v>923</v>
      </c>
      <c r="R1254" s="19" t="s">
        <v>18</v>
      </c>
      <c r="S1254" s="68" t="s">
        <v>925</v>
      </c>
      <c r="T1254" s="68" t="s">
        <v>21</v>
      </c>
      <c r="U1254" s="55"/>
      <c r="V1254" s="55"/>
      <c r="W1254" s="55"/>
      <c r="X1254" s="55"/>
      <c r="Y1254" s="55"/>
      <c r="Z1254" s="55"/>
      <c r="AA1254" s="55"/>
      <c r="AB1254" s="55"/>
      <c r="AC1254" s="55"/>
      <c r="AD1254" s="55"/>
      <c r="AE1254" s="55"/>
      <c r="AF1254" s="55"/>
      <c r="AG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  <c r="AX1254" s="55"/>
      <c r="AY1254" s="55"/>
      <c r="AZ1254" s="55"/>
      <c r="BA1254" s="55"/>
      <c r="BB1254" s="55"/>
      <c r="BC1254" s="55"/>
      <c r="BD1254" s="55"/>
      <c r="BE1254" s="55"/>
      <c r="BF1254" s="55"/>
      <c r="BG1254" s="55"/>
      <c r="BH1254" s="55"/>
      <c r="BI1254" s="55"/>
      <c r="BJ1254" s="55"/>
      <c r="BK1254" s="55"/>
      <c r="BL1254" s="55"/>
      <c r="BM1254" s="55"/>
      <c r="BN1254" s="55"/>
      <c r="BO1254" s="55"/>
      <c r="BP1254" s="55"/>
      <c r="BQ1254" s="55"/>
      <c r="BR1254" s="55"/>
      <c r="BS1254" s="55"/>
      <c r="BT1254" s="55"/>
      <c r="BU1254" s="55"/>
      <c r="BV1254" s="55"/>
      <c r="BW1254" s="55"/>
      <c r="BX1254" s="55"/>
      <c r="BY1254" s="55"/>
      <c r="BZ1254" s="55"/>
      <c r="CA1254" s="55"/>
      <c r="CB1254" s="55"/>
      <c r="CC1254" s="55"/>
      <c r="CD1254" s="55"/>
      <c r="CE1254" s="55"/>
      <c r="CF1254" s="55"/>
      <c r="CG1254" s="55"/>
      <c r="CH1254" s="55"/>
      <c r="CI1254" s="55"/>
      <c r="CJ1254" s="55"/>
      <c r="CK1254" s="55"/>
      <c r="CL1254" s="55"/>
      <c r="CM1254" s="55"/>
      <c r="CN1254" s="55"/>
      <c r="CO1254" s="55"/>
      <c r="CP1254" s="55"/>
      <c r="CQ1254" s="55"/>
      <c r="CR1254" s="55"/>
      <c r="CS1254" s="55"/>
      <c r="CT1254" s="55"/>
      <c r="CU1254" s="55"/>
      <c r="CV1254" s="55"/>
      <c r="CW1254" s="55"/>
      <c r="CX1254" s="55"/>
      <c r="CY1254" s="55"/>
      <c r="CZ1254" s="55"/>
      <c r="DA1254" s="55"/>
      <c r="DB1254" s="55"/>
      <c r="DC1254" s="55"/>
      <c r="DD1254" s="55"/>
      <c r="DE1254" s="55"/>
      <c r="DF1254" s="55"/>
      <c r="DG1254" s="55"/>
      <c r="DH1254" s="55"/>
      <c r="DI1254" s="55"/>
      <c r="DJ1254" s="55"/>
      <c r="DK1254" s="55"/>
      <c r="DL1254" s="55"/>
      <c r="DM1254" s="55"/>
      <c r="DN1254" s="55"/>
      <c r="DO1254" s="55"/>
      <c r="DP1254" s="55"/>
      <c r="DQ1254" s="55"/>
      <c r="DR1254" s="55"/>
      <c r="DS1254" s="55"/>
      <c r="DT1254" s="55"/>
      <c r="DU1254" s="55"/>
      <c r="DV1254" s="55"/>
      <c r="DW1254" s="55"/>
      <c r="DX1254" s="55"/>
      <c r="DY1254" s="55"/>
      <c r="DZ1254" s="55"/>
      <c r="EA1254" s="55"/>
      <c r="EB1254" s="55"/>
      <c r="EC1254" s="55"/>
      <c r="ED1254" s="55"/>
      <c r="EE1254" s="55"/>
      <c r="EF1254" s="55"/>
      <c r="EG1254" s="55"/>
      <c r="EH1254" s="55"/>
      <c r="EI1254" s="55"/>
      <c r="EJ1254" s="55"/>
      <c r="EK1254" s="55"/>
      <c r="EL1254" s="55"/>
      <c r="EM1254" s="55"/>
      <c r="EN1254" s="55"/>
      <c r="EO1254" s="55"/>
      <c r="EP1254" s="55"/>
      <c r="EQ1254" s="55"/>
      <c r="ER1254" s="55"/>
      <c r="ES1254" s="55"/>
      <c r="ET1254" s="55"/>
      <c r="EU1254" s="55"/>
      <c r="EV1254" s="55"/>
      <c r="EW1254" s="55"/>
      <c r="EX1254" s="55"/>
      <c r="EY1254" s="55"/>
      <c r="EZ1254" s="55"/>
      <c r="FA1254" s="55"/>
      <c r="FB1254" s="55"/>
      <c r="FC1254" s="55"/>
      <c r="FD1254" s="55"/>
      <c r="FE1254" s="55"/>
      <c r="FF1254" s="55"/>
      <c r="FG1254" s="55"/>
      <c r="FH1254" s="55"/>
      <c r="FI1254" s="55"/>
      <c r="FJ1254" s="55"/>
      <c r="FK1254" s="55"/>
      <c r="FL1254" s="55"/>
      <c r="FM1254" s="55"/>
      <c r="FN1254" s="55"/>
      <c r="FO1254" s="55"/>
      <c r="FP1254" s="55"/>
      <c r="FQ1254" s="55"/>
      <c r="FR1254" s="55"/>
      <c r="FS1254" s="55"/>
      <c r="FT1254" s="55"/>
      <c r="FU1254" s="55"/>
      <c r="FV1254" s="55"/>
      <c r="FW1254" s="55"/>
      <c r="FX1254" s="55"/>
      <c r="FY1254" s="55"/>
      <c r="FZ1254" s="55"/>
      <c r="GA1254" s="55"/>
      <c r="GB1254" s="55"/>
      <c r="GC1254" s="55"/>
      <c r="GD1254" s="55"/>
      <c r="GE1254" s="55"/>
      <c r="GF1254" s="55"/>
      <c r="GG1254" s="55"/>
      <c r="GH1254" s="55"/>
      <c r="GI1254" s="55"/>
      <c r="GJ1254" s="55"/>
      <c r="GK1254" s="55"/>
      <c r="GL1254" s="55"/>
      <c r="GM1254" s="55"/>
      <c r="GN1254" s="55"/>
      <c r="GO1254" s="55"/>
      <c r="GP1254" s="55"/>
      <c r="GQ1254" s="55"/>
      <c r="GR1254" s="55"/>
      <c r="GS1254" s="55"/>
      <c r="GT1254" s="55"/>
      <c r="GU1254" s="55"/>
      <c r="GV1254" s="55"/>
      <c r="GW1254" s="55"/>
      <c r="GX1254" s="55"/>
      <c r="GY1254" s="55"/>
      <c r="GZ1254" s="55"/>
      <c r="HA1254" s="55"/>
      <c r="HB1254" s="55"/>
      <c r="HC1254" s="55"/>
      <c r="HD1254" s="55"/>
      <c r="HE1254" s="55"/>
      <c r="HF1254" s="55"/>
      <c r="HG1254" s="55"/>
      <c r="HH1254" s="55"/>
      <c r="HI1254" s="55"/>
      <c r="HJ1254" s="55"/>
      <c r="HK1254" s="55"/>
      <c r="HL1254" s="55"/>
      <c r="HM1254" s="55"/>
      <c r="HN1254" s="55"/>
      <c r="HO1254" s="55"/>
      <c r="HP1254" s="55"/>
      <c r="HQ1254" s="55"/>
      <c r="HR1254" s="55"/>
      <c r="HS1254" s="55"/>
      <c r="HT1254" s="55"/>
      <c r="HU1254" s="55"/>
      <c r="HV1254" s="55"/>
      <c r="HW1254" s="55"/>
      <c r="HX1254" s="55"/>
      <c r="HY1254" s="55"/>
      <c r="HZ1254" s="55"/>
      <c r="IA1254" s="55"/>
      <c r="IB1254" s="55"/>
      <c r="IC1254" s="55"/>
      <c r="ID1254" s="55"/>
      <c r="IE1254" s="55"/>
      <c r="IF1254" s="55"/>
      <c r="IG1254" s="55"/>
      <c r="IH1254" s="55"/>
      <c r="II1254" s="55"/>
      <c r="IJ1254" s="55"/>
      <c r="IK1254" s="55"/>
      <c r="IL1254" s="55"/>
      <c r="IM1254" s="55"/>
      <c r="IN1254" s="55"/>
      <c r="IO1254" s="55"/>
      <c r="IP1254" s="55"/>
      <c r="IQ1254" s="55"/>
      <c r="IR1254" s="55"/>
      <c r="IS1254" s="55"/>
      <c r="IT1254" s="55"/>
      <c r="IU1254" s="55"/>
      <c r="IV1254" s="55"/>
      <c r="IW1254" s="55"/>
    </row>
    <row r="1255" spans="1:257" s="22" customFormat="1" x14ac:dyDescent="0.2">
      <c r="A1255" s="36" t="s">
        <v>2182</v>
      </c>
      <c r="B1255" s="57">
        <f t="shared" si="57"/>
        <v>44790.285104166665</v>
      </c>
      <c r="C1255" s="27">
        <v>2022</v>
      </c>
      <c r="D1255" s="27">
        <v>8</v>
      </c>
      <c r="E1255" s="27">
        <v>17</v>
      </c>
      <c r="F1255" s="27">
        <v>6</v>
      </c>
      <c r="G1255" s="28">
        <v>50</v>
      </c>
      <c r="H1255" s="29">
        <v>33.47</v>
      </c>
      <c r="I1255" s="30">
        <v>54.116999999999997</v>
      </c>
      <c r="J1255" s="30">
        <v>86.536000000000001</v>
      </c>
      <c r="K1255" s="27">
        <v>0</v>
      </c>
      <c r="L1255" s="68" t="s">
        <v>3</v>
      </c>
      <c r="M1255" s="23">
        <v>2.5</v>
      </c>
      <c r="N1255" s="23">
        <f t="shared" si="58"/>
        <v>2.7</v>
      </c>
      <c r="O1255" s="23">
        <v>2.7</v>
      </c>
      <c r="P1255" s="68" t="s">
        <v>4</v>
      </c>
      <c r="Q1255" s="68" t="s">
        <v>923</v>
      </c>
      <c r="R1255" s="19" t="s">
        <v>18</v>
      </c>
      <c r="S1255" s="68" t="s">
        <v>925</v>
      </c>
      <c r="T1255" s="68" t="s">
        <v>21</v>
      </c>
      <c r="U1255" s="55"/>
      <c r="V1255" s="55"/>
      <c r="W1255" s="55"/>
      <c r="X1255" s="55"/>
      <c r="Y1255" s="55"/>
      <c r="Z1255" s="55"/>
      <c r="AA1255" s="55"/>
      <c r="AB1255" s="55"/>
      <c r="AC1255" s="55"/>
      <c r="AD1255" s="55"/>
      <c r="AE1255" s="55"/>
      <c r="AF1255" s="55"/>
      <c r="AG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  <c r="AX1255" s="55"/>
      <c r="AY1255" s="55"/>
      <c r="AZ1255" s="55"/>
      <c r="BA1255" s="55"/>
      <c r="BB1255" s="55"/>
      <c r="BC1255" s="55"/>
      <c r="BD1255" s="55"/>
      <c r="BE1255" s="55"/>
      <c r="BF1255" s="55"/>
      <c r="BG1255" s="55"/>
      <c r="BH1255" s="55"/>
      <c r="BI1255" s="55"/>
      <c r="BJ1255" s="55"/>
      <c r="BK1255" s="55"/>
      <c r="BL1255" s="55"/>
      <c r="BM1255" s="55"/>
      <c r="BN1255" s="55"/>
      <c r="BO1255" s="55"/>
      <c r="BP1255" s="55"/>
      <c r="BQ1255" s="55"/>
      <c r="BR1255" s="55"/>
      <c r="BS1255" s="55"/>
      <c r="BT1255" s="55"/>
      <c r="BU1255" s="55"/>
      <c r="BV1255" s="55"/>
      <c r="BW1255" s="55"/>
      <c r="BX1255" s="55"/>
      <c r="BY1255" s="55"/>
      <c r="BZ1255" s="55"/>
      <c r="CA1255" s="55"/>
      <c r="CB1255" s="55"/>
      <c r="CC1255" s="55"/>
      <c r="CD1255" s="55"/>
      <c r="CE1255" s="55"/>
      <c r="CF1255" s="55"/>
      <c r="CG1255" s="55"/>
      <c r="CH1255" s="55"/>
      <c r="CI1255" s="55"/>
      <c r="CJ1255" s="55"/>
      <c r="CK1255" s="55"/>
      <c r="CL1255" s="55"/>
      <c r="CM1255" s="55"/>
      <c r="CN1255" s="55"/>
      <c r="CO1255" s="55"/>
      <c r="CP1255" s="55"/>
      <c r="CQ1255" s="55"/>
      <c r="CR1255" s="55"/>
      <c r="CS1255" s="55"/>
      <c r="CT1255" s="55"/>
      <c r="CU1255" s="55"/>
      <c r="CV1255" s="55"/>
      <c r="CW1255" s="55"/>
      <c r="CX1255" s="55"/>
      <c r="CY1255" s="55"/>
      <c r="CZ1255" s="55"/>
      <c r="DA1255" s="55"/>
      <c r="DB1255" s="55"/>
      <c r="DC1255" s="55"/>
      <c r="DD1255" s="55"/>
      <c r="DE1255" s="55"/>
      <c r="DF1255" s="55"/>
      <c r="DG1255" s="55"/>
      <c r="DH1255" s="55"/>
      <c r="DI1255" s="55"/>
      <c r="DJ1255" s="55"/>
      <c r="DK1255" s="55"/>
      <c r="DL1255" s="55"/>
      <c r="DM1255" s="55"/>
      <c r="DN1255" s="55"/>
      <c r="DO1255" s="55"/>
      <c r="DP1255" s="55"/>
      <c r="DQ1255" s="55"/>
      <c r="DR1255" s="55"/>
      <c r="DS1255" s="55"/>
      <c r="DT1255" s="55"/>
      <c r="DU1255" s="55"/>
      <c r="DV1255" s="55"/>
      <c r="DW1255" s="55"/>
      <c r="DX1255" s="55"/>
      <c r="DY1255" s="55"/>
      <c r="DZ1255" s="55"/>
      <c r="EA1255" s="55"/>
      <c r="EB1255" s="55"/>
      <c r="EC1255" s="55"/>
      <c r="ED1255" s="55"/>
      <c r="EE1255" s="55"/>
      <c r="EF1255" s="55"/>
      <c r="EG1255" s="55"/>
      <c r="EH1255" s="55"/>
      <c r="EI1255" s="55"/>
      <c r="EJ1255" s="55"/>
      <c r="EK1255" s="55"/>
      <c r="EL1255" s="55"/>
      <c r="EM1255" s="55"/>
      <c r="EN1255" s="55"/>
      <c r="EO1255" s="55"/>
      <c r="EP1255" s="55"/>
      <c r="EQ1255" s="55"/>
      <c r="ER1255" s="55"/>
      <c r="ES1255" s="55"/>
      <c r="ET1255" s="55"/>
      <c r="EU1255" s="55"/>
      <c r="EV1255" s="55"/>
      <c r="EW1255" s="55"/>
      <c r="EX1255" s="55"/>
      <c r="EY1255" s="55"/>
      <c r="EZ1255" s="55"/>
      <c r="FA1255" s="55"/>
      <c r="FB1255" s="55"/>
      <c r="FC1255" s="55"/>
      <c r="FD1255" s="55"/>
      <c r="FE1255" s="55"/>
      <c r="FF1255" s="55"/>
      <c r="FG1255" s="55"/>
      <c r="FH1255" s="55"/>
      <c r="FI1255" s="55"/>
      <c r="FJ1255" s="55"/>
      <c r="FK1255" s="55"/>
      <c r="FL1255" s="55"/>
      <c r="FM1255" s="55"/>
      <c r="FN1255" s="55"/>
      <c r="FO1255" s="55"/>
      <c r="FP1255" s="55"/>
      <c r="FQ1255" s="55"/>
      <c r="FR1255" s="55"/>
      <c r="FS1255" s="55"/>
      <c r="FT1255" s="55"/>
      <c r="FU1255" s="55"/>
      <c r="FV1255" s="55"/>
      <c r="FW1255" s="55"/>
      <c r="FX1255" s="55"/>
      <c r="FY1255" s="55"/>
      <c r="FZ1255" s="55"/>
      <c r="GA1255" s="55"/>
      <c r="GB1255" s="55"/>
      <c r="GC1255" s="55"/>
      <c r="GD1255" s="55"/>
      <c r="GE1255" s="55"/>
      <c r="GF1255" s="55"/>
      <c r="GG1255" s="55"/>
      <c r="GH1255" s="55"/>
      <c r="GI1255" s="55"/>
      <c r="GJ1255" s="55"/>
      <c r="GK1255" s="55"/>
      <c r="GL1255" s="55"/>
      <c r="GM1255" s="55"/>
      <c r="GN1255" s="55"/>
      <c r="GO1255" s="55"/>
      <c r="GP1255" s="55"/>
      <c r="GQ1255" s="55"/>
      <c r="GR1255" s="55"/>
      <c r="GS1255" s="55"/>
      <c r="GT1255" s="55"/>
      <c r="GU1255" s="55"/>
      <c r="GV1255" s="55"/>
      <c r="GW1255" s="55"/>
      <c r="GX1255" s="55"/>
      <c r="GY1255" s="55"/>
      <c r="GZ1255" s="55"/>
      <c r="HA1255" s="55"/>
      <c r="HB1255" s="55"/>
      <c r="HC1255" s="55"/>
      <c r="HD1255" s="55"/>
      <c r="HE1255" s="55"/>
      <c r="HF1255" s="55"/>
      <c r="HG1255" s="55"/>
      <c r="HH1255" s="55"/>
      <c r="HI1255" s="55"/>
      <c r="HJ1255" s="55"/>
      <c r="HK1255" s="55"/>
      <c r="HL1255" s="55"/>
      <c r="HM1255" s="55"/>
      <c r="HN1255" s="55"/>
      <c r="HO1255" s="55"/>
      <c r="HP1255" s="55"/>
      <c r="HQ1255" s="55"/>
      <c r="HR1255" s="55"/>
      <c r="HS1255" s="55"/>
      <c r="HT1255" s="55"/>
      <c r="HU1255" s="55"/>
      <c r="HV1255" s="55"/>
      <c r="HW1255" s="55"/>
      <c r="HX1255" s="55"/>
      <c r="HY1255" s="55"/>
      <c r="HZ1255" s="55"/>
      <c r="IA1255" s="55"/>
      <c r="IB1255" s="55"/>
      <c r="IC1255" s="55"/>
      <c r="ID1255" s="55"/>
      <c r="IE1255" s="55"/>
      <c r="IF1255" s="55"/>
      <c r="IG1255" s="55"/>
      <c r="IH1255" s="55"/>
      <c r="II1255" s="55"/>
      <c r="IJ1255" s="55"/>
      <c r="IK1255" s="55"/>
      <c r="IL1255" s="55"/>
      <c r="IM1255" s="55"/>
      <c r="IN1255" s="55"/>
      <c r="IO1255" s="55"/>
      <c r="IP1255" s="55"/>
      <c r="IQ1255" s="55"/>
      <c r="IR1255" s="55"/>
      <c r="IS1255" s="55"/>
      <c r="IT1255" s="55"/>
      <c r="IU1255" s="55"/>
      <c r="IV1255" s="55"/>
      <c r="IW1255" s="55"/>
    </row>
    <row r="1256" spans="1:257" s="22" customFormat="1" x14ac:dyDescent="0.2">
      <c r="A1256" s="36" t="s">
        <v>2183</v>
      </c>
      <c r="B1256" s="57">
        <f t="shared" si="57"/>
        <v>44790.28534722222</v>
      </c>
      <c r="C1256" s="27">
        <v>2022</v>
      </c>
      <c r="D1256" s="27">
        <v>8</v>
      </c>
      <c r="E1256" s="27">
        <v>17</v>
      </c>
      <c r="F1256" s="27">
        <v>6</v>
      </c>
      <c r="G1256" s="28">
        <v>50</v>
      </c>
      <c r="H1256" s="29">
        <v>54.01</v>
      </c>
      <c r="I1256" s="30">
        <v>54.100999999999999</v>
      </c>
      <c r="J1256" s="30">
        <v>86.52</v>
      </c>
      <c r="K1256" s="27">
        <v>0</v>
      </c>
      <c r="L1256" s="68" t="s">
        <v>3</v>
      </c>
      <c r="M1256" s="23">
        <v>2.4</v>
      </c>
      <c r="N1256" s="23">
        <f t="shared" si="58"/>
        <v>2.6</v>
      </c>
      <c r="O1256" s="23">
        <v>2.6</v>
      </c>
      <c r="P1256" s="68" t="s">
        <v>4</v>
      </c>
      <c r="Q1256" s="68" t="s">
        <v>923</v>
      </c>
      <c r="R1256" s="19" t="s">
        <v>18</v>
      </c>
      <c r="S1256" s="68" t="s">
        <v>925</v>
      </c>
      <c r="T1256" s="68" t="s">
        <v>21</v>
      </c>
      <c r="U1256" s="55"/>
      <c r="V1256" s="55"/>
      <c r="W1256" s="55"/>
      <c r="X1256" s="55"/>
      <c r="Y1256" s="55"/>
      <c r="Z1256" s="55"/>
      <c r="AA1256" s="55"/>
      <c r="AB1256" s="55"/>
      <c r="AC1256" s="55"/>
      <c r="AD1256" s="55"/>
      <c r="AE1256" s="55"/>
      <c r="AF1256" s="55"/>
      <c r="AG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  <c r="AX1256" s="55"/>
      <c r="AY1256" s="55"/>
      <c r="AZ1256" s="55"/>
      <c r="BA1256" s="55"/>
      <c r="BB1256" s="55"/>
      <c r="BC1256" s="55"/>
      <c r="BD1256" s="55"/>
      <c r="BE1256" s="55"/>
      <c r="BF1256" s="55"/>
      <c r="BG1256" s="55"/>
      <c r="BH1256" s="55"/>
      <c r="BI1256" s="55"/>
      <c r="BJ1256" s="55"/>
      <c r="BK1256" s="55"/>
      <c r="BL1256" s="55"/>
      <c r="BM1256" s="55"/>
      <c r="BN1256" s="55"/>
      <c r="BO1256" s="55"/>
      <c r="BP1256" s="55"/>
      <c r="BQ1256" s="55"/>
      <c r="BR1256" s="55"/>
      <c r="BS1256" s="55"/>
      <c r="BT1256" s="55"/>
      <c r="BU1256" s="55"/>
      <c r="BV1256" s="55"/>
      <c r="BW1256" s="55"/>
      <c r="BX1256" s="55"/>
      <c r="BY1256" s="55"/>
      <c r="BZ1256" s="55"/>
      <c r="CA1256" s="55"/>
      <c r="CB1256" s="55"/>
      <c r="CC1256" s="55"/>
      <c r="CD1256" s="55"/>
      <c r="CE1256" s="55"/>
      <c r="CF1256" s="55"/>
      <c r="CG1256" s="55"/>
      <c r="CH1256" s="55"/>
      <c r="CI1256" s="55"/>
      <c r="CJ1256" s="55"/>
      <c r="CK1256" s="55"/>
      <c r="CL1256" s="55"/>
      <c r="CM1256" s="55"/>
      <c r="CN1256" s="55"/>
      <c r="CO1256" s="55"/>
      <c r="CP1256" s="55"/>
      <c r="CQ1256" s="55"/>
      <c r="CR1256" s="55"/>
      <c r="CS1256" s="55"/>
      <c r="CT1256" s="55"/>
      <c r="CU1256" s="55"/>
      <c r="CV1256" s="55"/>
      <c r="CW1256" s="55"/>
      <c r="CX1256" s="55"/>
      <c r="CY1256" s="55"/>
      <c r="CZ1256" s="55"/>
      <c r="DA1256" s="55"/>
      <c r="DB1256" s="55"/>
      <c r="DC1256" s="55"/>
      <c r="DD1256" s="55"/>
      <c r="DE1256" s="55"/>
      <c r="DF1256" s="55"/>
      <c r="DG1256" s="55"/>
      <c r="DH1256" s="55"/>
      <c r="DI1256" s="55"/>
      <c r="DJ1256" s="55"/>
      <c r="DK1256" s="55"/>
      <c r="DL1256" s="55"/>
      <c r="DM1256" s="55"/>
      <c r="DN1256" s="55"/>
      <c r="DO1256" s="55"/>
      <c r="DP1256" s="55"/>
      <c r="DQ1256" s="55"/>
      <c r="DR1256" s="55"/>
      <c r="DS1256" s="55"/>
      <c r="DT1256" s="55"/>
      <c r="DU1256" s="55"/>
      <c r="DV1256" s="55"/>
      <c r="DW1256" s="55"/>
      <c r="DX1256" s="55"/>
      <c r="DY1256" s="55"/>
      <c r="DZ1256" s="55"/>
      <c r="EA1256" s="55"/>
      <c r="EB1256" s="55"/>
      <c r="EC1256" s="55"/>
      <c r="ED1256" s="55"/>
      <c r="EE1256" s="55"/>
      <c r="EF1256" s="55"/>
      <c r="EG1256" s="55"/>
      <c r="EH1256" s="55"/>
      <c r="EI1256" s="55"/>
      <c r="EJ1256" s="55"/>
      <c r="EK1256" s="55"/>
      <c r="EL1256" s="55"/>
      <c r="EM1256" s="55"/>
      <c r="EN1256" s="55"/>
      <c r="EO1256" s="55"/>
      <c r="EP1256" s="55"/>
      <c r="EQ1256" s="55"/>
      <c r="ER1256" s="55"/>
      <c r="ES1256" s="55"/>
      <c r="ET1256" s="55"/>
      <c r="EU1256" s="55"/>
      <c r="EV1256" s="55"/>
      <c r="EW1256" s="55"/>
      <c r="EX1256" s="55"/>
      <c r="EY1256" s="55"/>
      <c r="EZ1256" s="55"/>
      <c r="FA1256" s="55"/>
      <c r="FB1256" s="55"/>
      <c r="FC1256" s="55"/>
      <c r="FD1256" s="55"/>
      <c r="FE1256" s="55"/>
      <c r="FF1256" s="55"/>
      <c r="FG1256" s="55"/>
      <c r="FH1256" s="55"/>
      <c r="FI1256" s="55"/>
      <c r="FJ1256" s="55"/>
      <c r="FK1256" s="55"/>
      <c r="FL1256" s="55"/>
      <c r="FM1256" s="55"/>
      <c r="FN1256" s="55"/>
      <c r="FO1256" s="55"/>
      <c r="FP1256" s="55"/>
      <c r="FQ1256" s="55"/>
      <c r="FR1256" s="55"/>
      <c r="FS1256" s="55"/>
      <c r="FT1256" s="55"/>
      <c r="FU1256" s="55"/>
      <c r="FV1256" s="55"/>
      <c r="FW1256" s="55"/>
      <c r="FX1256" s="55"/>
      <c r="FY1256" s="55"/>
      <c r="FZ1256" s="55"/>
      <c r="GA1256" s="55"/>
      <c r="GB1256" s="55"/>
      <c r="GC1256" s="55"/>
      <c r="GD1256" s="55"/>
      <c r="GE1256" s="55"/>
      <c r="GF1256" s="55"/>
      <c r="GG1256" s="55"/>
      <c r="GH1256" s="55"/>
      <c r="GI1256" s="55"/>
      <c r="GJ1256" s="55"/>
      <c r="GK1256" s="55"/>
      <c r="GL1256" s="55"/>
      <c r="GM1256" s="55"/>
      <c r="GN1256" s="55"/>
      <c r="GO1256" s="55"/>
      <c r="GP1256" s="55"/>
      <c r="GQ1256" s="55"/>
      <c r="GR1256" s="55"/>
      <c r="GS1256" s="55"/>
      <c r="GT1256" s="55"/>
      <c r="GU1256" s="55"/>
      <c r="GV1256" s="55"/>
      <c r="GW1256" s="55"/>
      <c r="GX1256" s="55"/>
      <c r="GY1256" s="55"/>
      <c r="GZ1256" s="55"/>
      <c r="HA1256" s="55"/>
      <c r="HB1256" s="55"/>
      <c r="HC1256" s="55"/>
      <c r="HD1256" s="55"/>
      <c r="HE1256" s="55"/>
      <c r="HF1256" s="55"/>
      <c r="HG1256" s="55"/>
      <c r="HH1256" s="55"/>
      <c r="HI1256" s="55"/>
      <c r="HJ1256" s="55"/>
      <c r="HK1256" s="55"/>
      <c r="HL1256" s="55"/>
      <c r="HM1256" s="55"/>
      <c r="HN1256" s="55"/>
      <c r="HO1256" s="55"/>
      <c r="HP1256" s="55"/>
      <c r="HQ1256" s="55"/>
      <c r="HR1256" s="55"/>
      <c r="HS1256" s="55"/>
      <c r="HT1256" s="55"/>
      <c r="HU1256" s="55"/>
      <c r="HV1256" s="55"/>
      <c r="HW1256" s="55"/>
      <c r="HX1256" s="55"/>
      <c r="HY1256" s="55"/>
      <c r="HZ1256" s="55"/>
      <c r="IA1256" s="55"/>
      <c r="IB1256" s="55"/>
      <c r="IC1256" s="55"/>
      <c r="ID1256" s="55"/>
      <c r="IE1256" s="55"/>
      <c r="IF1256" s="55"/>
      <c r="IG1256" s="55"/>
      <c r="IH1256" s="55"/>
      <c r="II1256" s="55"/>
      <c r="IJ1256" s="55"/>
      <c r="IK1256" s="55"/>
      <c r="IL1256" s="55"/>
      <c r="IM1256" s="55"/>
      <c r="IN1256" s="55"/>
      <c r="IO1256" s="55"/>
      <c r="IP1256" s="55"/>
      <c r="IQ1256" s="55"/>
      <c r="IR1256" s="55"/>
      <c r="IS1256" s="55"/>
      <c r="IT1256" s="55"/>
      <c r="IU1256" s="55"/>
      <c r="IV1256" s="55"/>
      <c r="IW1256" s="55"/>
    </row>
    <row r="1257" spans="1:257" s="22" customFormat="1" x14ac:dyDescent="0.2">
      <c r="A1257" s="36" t="s">
        <v>2184</v>
      </c>
      <c r="B1257" s="57">
        <f t="shared" si="57"/>
        <v>44790.291087962964</v>
      </c>
      <c r="C1257" s="27">
        <v>2022</v>
      </c>
      <c r="D1257" s="27">
        <v>8</v>
      </c>
      <c r="E1257" s="27">
        <v>17</v>
      </c>
      <c r="F1257" s="27">
        <v>6</v>
      </c>
      <c r="G1257" s="28">
        <v>59</v>
      </c>
      <c r="H1257" s="29">
        <v>10.51</v>
      </c>
      <c r="I1257" s="30">
        <v>54.085999999999999</v>
      </c>
      <c r="J1257" s="30">
        <v>86.542000000000002</v>
      </c>
      <c r="K1257" s="27">
        <v>0</v>
      </c>
      <c r="L1257" s="68" t="s">
        <v>3</v>
      </c>
      <c r="M1257" s="23">
        <v>1.7</v>
      </c>
      <c r="N1257" s="23">
        <f t="shared" si="58"/>
        <v>2</v>
      </c>
      <c r="O1257" s="23">
        <v>2</v>
      </c>
      <c r="P1257" s="68" t="s">
        <v>4</v>
      </c>
      <c r="Q1257" s="68" t="s">
        <v>923</v>
      </c>
      <c r="R1257" s="19" t="s">
        <v>18</v>
      </c>
      <c r="S1257" s="68" t="s">
        <v>925</v>
      </c>
      <c r="T1257" s="68" t="s">
        <v>21</v>
      </c>
      <c r="U1257" s="55"/>
      <c r="V1257" s="55"/>
      <c r="W1257" s="55"/>
      <c r="X1257" s="55"/>
      <c r="Y1257" s="55"/>
      <c r="Z1257" s="55"/>
      <c r="AA1257" s="55"/>
      <c r="AB1257" s="55"/>
      <c r="AC1257" s="55"/>
      <c r="AD1257" s="55"/>
      <c r="AE1257" s="55"/>
      <c r="AF1257" s="55"/>
      <c r="AG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  <c r="AX1257" s="55"/>
      <c r="AY1257" s="55"/>
      <c r="AZ1257" s="55"/>
      <c r="BA1257" s="55"/>
      <c r="BB1257" s="55"/>
      <c r="BC1257" s="55"/>
      <c r="BD1257" s="55"/>
      <c r="BE1257" s="55"/>
      <c r="BF1257" s="55"/>
      <c r="BG1257" s="55"/>
      <c r="BH1257" s="55"/>
      <c r="BI1257" s="55"/>
      <c r="BJ1257" s="55"/>
      <c r="BK1257" s="55"/>
      <c r="BL1257" s="55"/>
      <c r="BM1257" s="55"/>
      <c r="BN1257" s="55"/>
      <c r="BO1257" s="55"/>
      <c r="BP1257" s="55"/>
      <c r="BQ1257" s="55"/>
      <c r="BR1257" s="55"/>
      <c r="BS1257" s="55"/>
      <c r="BT1257" s="55"/>
      <c r="BU1257" s="55"/>
      <c r="BV1257" s="55"/>
      <c r="BW1257" s="55"/>
      <c r="BX1257" s="55"/>
      <c r="BY1257" s="55"/>
      <c r="BZ1257" s="55"/>
      <c r="CA1257" s="55"/>
      <c r="CB1257" s="55"/>
      <c r="CC1257" s="55"/>
      <c r="CD1257" s="55"/>
      <c r="CE1257" s="55"/>
      <c r="CF1257" s="55"/>
      <c r="CG1257" s="55"/>
      <c r="CH1257" s="55"/>
      <c r="CI1257" s="55"/>
      <c r="CJ1257" s="55"/>
      <c r="CK1257" s="55"/>
      <c r="CL1257" s="55"/>
      <c r="CM1257" s="55"/>
      <c r="CN1257" s="55"/>
      <c r="CO1257" s="55"/>
      <c r="CP1257" s="55"/>
      <c r="CQ1257" s="55"/>
      <c r="CR1257" s="55"/>
      <c r="CS1257" s="55"/>
      <c r="CT1257" s="55"/>
      <c r="CU1257" s="55"/>
      <c r="CV1257" s="55"/>
      <c r="CW1257" s="55"/>
      <c r="CX1257" s="55"/>
      <c r="CY1257" s="55"/>
      <c r="CZ1257" s="55"/>
      <c r="DA1257" s="55"/>
      <c r="DB1257" s="55"/>
      <c r="DC1257" s="55"/>
      <c r="DD1257" s="55"/>
      <c r="DE1257" s="55"/>
      <c r="DF1257" s="55"/>
      <c r="DG1257" s="55"/>
      <c r="DH1257" s="55"/>
      <c r="DI1257" s="55"/>
      <c r="DJ1257" s="55"/>
      <c r="DK1257" s="55"/>
      <c r="DL1257" s="55"/>
      <c r="DM1257" s="55"/>
      <c r="DN1257" s="55"/>
      <c r="DO1257" s="55"/>
      <c r="DP1257" s="55"/>
      <c r="DQ1257" s="55"/>
      <c r="DR1257" s="55"/>
      <c r="DS1257" s="55"/>
      <c r="DT1257" s="55"/>
      <c r="DU1257" s="55"/>
      <c r="DV1257" s="55"/>
      <c r="DW1257" s="55"/>
      <c r="DX1257" s="55"/>
      <c r="DY1257" s="55"/>
      <c r="DZ1257" s="55"/>
      <c r="EA1257" s="55"/>
      <c r="EB1257" s="55"/>
      <c r="EC1257" s="55"/>
      <c r="ED1257" s="55"/>
      <c r="EE1257" s="55"/>
      <c r="EF1257" s="55"/>
      <c r="EG1257" s="55"/>
      <c r="EH1257" s="55"/>
      <c r="EI1257" s="55"/>
      <c r="EJ1257" s="55"/>
      <c r="EK1257" s="55"/>
      <c r="EL1257" s="55"/>
      <c r="EM1257" s="55"/>
      <c r="EN1257" s="55"/>
      <c r="EO1257" s="55"/>
      <c r="EP1257" s="55"/>
      <c r="EQ1257" s="55"/>
      <c r="ER1257" s="55"/>
      <c r="ES1257" s="55"/>
      <c r="ET1257" s="55"/>
      <c r="EU1257" s="55"/>
      <c r="EV1257" s="55"/>
      <c r="EW1257" s="55"/>
      <c r="EX1257" s="55"/>
      <c r="EY1257" s="55"/>
      <c r="EZ1257" s="55"/>
      <c r="FA1257" s="55"/>
      <c r="FB1257" s="55"/>
      <c r="FC1257" s="55"/>
      <c r="FD1257" s="55"/>
      <c r="FE1257" s="55"/>
      <c r="FF1257" s="55"/>
      <c r="FG1257" s="55"/>
      <c r="FH1257" s="55"/>
      <c r="FI1257" s="55"/>
      <c r="FJ1257" s="55"/>
      <c r="FK1257" s="55"/>
      <c r="FL1257" s="55"/>
      <c r="FM1257" s="55"/>
      <c r="FN1257" s="55"/>
      <c r="FO1257" s="55"/>
      <c r="FP1257" s="55"/>
      <c r="FQ1257" s="55"/>
      <c r="FR1257" s="55"/>
      <c r="FS1257" s="55"/>
      <c r="FT1257" s="55"/>
      <c r="FU1257" s="55"/>
      <c r="FV1257" s="55"/>
      <c r="FW1257" s="55"/>
      <c r="FX1257" s="55"/>
      <c r="FY1257" s="55"/>
      <c r="FZ1257" s="55"/>
      <c r="GA1257" s="55"/>
      <c r="GB1257" s="55"/>
      <c r="GC1257" s="55"/>
      <c r="GD1257" s="55"/>
      <c r="GE1257" s="55"/>
      <c r="GF1257" s="55"/>
      <c r="GG1257" s="55"/>
      <c r="GH1257" s="55"/>
      <c r="GI1257" s="55"/>
      <c r="GJ1257" s="55"/>
      <c r="GK1257" s="55"/>
      <c r="GL1257" s="55"/>
      <c r="GM1257" s="55"/>
      <c r="GN1257" s="55"/>
      <c r="GO1257" s="55"/>
      <c r="GP1257" s="55"/>
      <c r="GQ1257" s="55"/>
      <c r="GR1257" s="55"/>
      <c r="GS1257" s="55"/>
      <c r="GT1257" s="55"/>
      <c r="GU1257" s="55"/>
      <c r="GV1257" s="55"/>
      <c r="GW1257" s="55"/>
      <c r="GX1257" s="55"/>
      <c r="GY1257" s="55"/>
      <c r="GZ1257" s="55"/>
      <c r="HA1257" s="55"/>
      <c r="HB1257" s="55"/>
      <c r="HC1257" s="55"/>
      <c r="HD1257" s="55"/>
      <c r="HE1257" s="55"/>
      <c r="HF1257" s="55"/>
      <c r="HG1257" s="55"/>
      <c r="HH1257" s="55"/>
      <c r="HI1257" s="55"/>
      <c r="HJ1257" s="55"/>
      <c r="HK1257" s="55"/>
      <c r="HL1257" s="55"/>
      <c r="HM1257" s="55"/>
      <c r="HN1257" s="55"/>
      <c r="HO1257" s="55"/>
      <c r="HP1257" s="55"/>
      <c r="HQ1257" s="55"/>
      <c r="HR1257" s="55"/>
      <c r="HS1257" s="55"/>
      <c r="HT1257" s="55"/>
      <c r="HU1257" s="55"/>
      <c r="HV1257" s="55"/>
      <c r="HW1257" s="55"/>
      <c r="HX1257" s="55"/>
      <c r="HY1257" s="55"/>
      <c r="HZ1257" s="55"/>
      <c r="IA1257" s="55"/>
      <c r="IB1257" s="55"/>
      <c r="IC1257" s="55"/>
      <c r="ID1257" s="55"/>
      <c r="IE1257" s="55"/>
      <c r="IF1257" s="55"/>
      <c r="IG1257" s="55"/>
      <c r="IH1257" s="55"/>
      <c r="II1257" s="55"/>
      <c r="IJ1257" s="55"/>
      <c r="IK1257" s="55"/>
      <c r="IL1257" s="55"/>
      <c r="IM1257" s="55"/>
      <c r="IN1257" s="55"/>
      <c r="IO1257" s="55"/>
      <c r="IP1257" s="55"/>
      <c r="IQ1257" s="55"/>
      <c r="IR1257" s="55"/>
      <c r="IS1257" s="55"/>
      <c r="IT1257" s="55"/>
      <c r="IU1257" s="55"/>
      <c r="IV1257" s="55"/>
      <c r="IW1257" s="55"/>
    </row>
    <row r="1258" spans="1:257" s="22" customFormat="1" x14ac:dyDescent="0.2">
      <c r="A1258" s="36" t="s">
        <v>2185</v>
      </c>
      <c r="B1258" s="57">
        <f t="shared" si="57"/>
        <v>44790.821006944447</v>
      </c>
      <c r="C1258" s="27">
        <v>2022</v>
      </c>
      <c r="D1258" s="27">
        <v>8</v>
      </c>
      <c r="E1258" s="27">
        <v>17</v>
      </c>
      <c r="F1258" s="27">
        <v>19</v>
      </c>
      <c r="G1258" s="28">
        <v>42</v>
      </c>
      <c r="H1258" s="29">
        <v>15.87</v>
      </c>
      <c r="I1258" s="30">
        <v>54.305999999999997</v>
      </c>
      <c r="J1258" s="30">
        <v>86.097999999999999</v>
      </c>
      <c r="K1258" s="27">
        <v>3</v>
      </c>
      <c r="L1258" s="35">
        <v>2</v>
      </c>
      <c r="M1258" s="23">
        <v>0.5</v>
      </c>
      <c r="N1258" s="23">
        <f t="shared" si="58"/>
        <v>1.1000000000000001</v>
      </c>
      <c r="O1258" s="23">
        <v>1.1000000000000001</v>
      </c>
      <c r="P1258" s="68" t="s">
        <v>4</v>
      </c>
      <c r="Q1258" s="68" t="s">
        <v>923</v>
      </c>
      <c r="R1258" s="19" t="s">
        <v>18</v>
      </c>
      <c r="S1258" s="68" t="s">
        <v>924</v>
      </c>
      <c r="T1258" s="68"/>
      <c r="U1258" s="55"/>
      <c r="V1258" s="55"/>
      <c r="W1258" s="55"/>
      <c r="X1258" s="55"/>
      <c r="Y1258" s="55"/>
      <c r="Z1258" s="55"/>
      <c r="AA1258" s="55"/>
      <c r="AB1258" s="55"/>
      <c r="AC1258" s="55"/>
      <c r="AD1258" s="55"/>
      <c r="AE1258" s="55"/>
      <c r="AF1258" s="55"/>
      <c r="AG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  <c r="AX1258" s="55"/>
      <c r="AY1258" s="55"/>
      <c r="AZ1258" s="55"/>
      <c r="BA1258" s="55"/>
      <c r="BB1258" s="55"/>
      <c r="BC1258" s="55"/>
      <c r="BD1258" s="55"/>
      <c r="BE1258" s="55"/>
      <c r="BF1258" s="55"/>
      <c r="BG1258" s="55"/>
      <c r="BH1258" s="55"/>
      <c r="BI1258" s="55"/>
      <c r="BJ1258" s="55"/>
      <c r="BK1258" s="55"/>
      <c r="BL1258" s="55"/>
      <c r="BM1258" s="55"/>
      <c r="BN1258" s="55"/>
      <c r="BO1258" s="55"/>
      <c r="BP1258" s="55"/>
      <c r="BQ1258" s="55"/>
      <c r="BR1258" s="55"/>
      <c r="BS1258" s="55"/>
      <c r="BT1258" s="55"/>
      <c r="BU1258" s="55"/>
      <c r="BV1258" s="55"/>
      <c r="BW1258" s="55"/>
      <c r="BX1258" s="55"/>
      <c r="BY1258" s="55"/>
      <c r="BZ1258" s="55"/>
      <c r="CA1258" s="55"/>
      <c r="CB1258" s="55"/>
      <c r="CC1258" s="55"/>
      <c r="CD1258" s="55"/>
      <c r="CE1258" s="55"/>
      <c r="CF1258" s="55"/>
      <c r="CG1258" s="55"/>
      <c r="CH1258" s="55"/>
      <c r="CI1258" s="55"/>
      <c r="CJ1258" s="55"/>
      <c r="CK1258" s="55"/>
      <c r="CL1258" s="55"/>
      <c r="CM1258" s="55"/>
      <c r="CN1258" s="55"/>
      <c r="CO1258" s="55"/>
      <c r="CP1258" s="55"/>
      <c r="CQ1258" s="55"/>
      <c r="CR1258" s="55"/>
      <c r="CS1258" s="55"/>
      <c r="CT1258" s="55"/>
      <c r="CU1258" s="55"/>
      <c r="CV1258" s="55"/>
      <c r="CW1258" s="55"/>
      <c r="CX1258" s="55"/>
      <c r="CY1258" s="55"/>
      <c r="CZ1258" s="55"/>
      <c r="DA1258" s="55"/>
      <c r="DB1258" s="55"/>
      <c r="DC1258" s="55"/>
      <c r="DD1258" s="55"/>
      <c r="DE1258" s="55"/>
      <c r="DF1258" s="55"/>
      <c r="DG1258" s="55"/>
      <c r="DH1258" s="55"/>
      <c r="DI1258" s="55"/>
      <c r="DJ1258" s="55"/>
      <c r="DK1258" s="55"/>
      <c r="DL1258" s="55"/>
      <c r="DM1258" s="55"/>
      <c r="DN1258" s="55"/>
      <c r="DO1258" s="55"/>
      <c r="DP1258" s="55"/>
      <c r="DQ1258" s="55"/>
      <c r="DR1258" s="55"/>
      <c r="DS1258" s="55"/>
      <c r="DT1258" s="55"/>
      <c r="DU1258" s="55"/>
      <c r="DV1258" s="55"/>
      <c r="DW1258" s="55"/>
      <c r="DX1258" s="55"/>
      <c r="DY1258" s="55"/>
      <c r="DZ1258" s="55"/>
      <c r="EA1258" s="55"/>
      <c r="EB1258" s="55"/>
      <c r="EC1258" s="55"/>
      <c r="ED1258" s="55"/>
      <c r="EE1258" s="55"/>
      <c r="EF1258" s="55"/>
      <c r="EG1258" s="55"/>
      <c r="EH1258" s="55"/>
      <c r="EI1258" s="55"/>
      <c r="EJ1258" s="55"/>
      <c r="EK1258" s="55"/>
      <c r="EL1258" s="55"/>
      <c r="EM1258" s="55"/>
      <c r="EN1258" s="55"/>
      <c r="EO1258" s="55"/>
      <c r="EP1258" s="55"/>
      <c r="EQ1258" s="55"/>
      <c r="ER1258" s="55"/>
      <c r="ES1258" s="55"/>
      <c r="ET1258" s="55"/>
      <c r="EU1258" s="55"/>
      <c r="EV1258" s="55"/>
      <c r="EW1258" s="55"/>
      <c r="EX1258" s="55"/>
      <c r="EY1258" s="55"/>
      <c r="EZ1258" s="55"/>
      <c r="FA1258" s="55"/>
      <c r="FB1258" s="55"/>
      <c r="FC1258" s="55"/>
      <c r="FD1258" s="55"/>
      <c r="FE1258" s="55"/>
      <c r="FF1258" s="55"/>
      <c r="FG1258" s="55"/>
      <c r="FH1258" s="55"/>
      <c r="FI1258" s="55"/>
      <c r="FJ1258" s="55"/>
      <c r="FK1258" s="55"/>
      <c r="FL1258" s="55"/>
      <c r="FM1258" s="55"/>
      <c r="FN1258" s="55"/>
      <c r="FO1258" s="55"/>
      <c r="FP1258" s="55"/>
      <c r="FQ1258" s="55"/>
      <c r="FR1258" s="55"/>
      <c r="FS1258" s="55"/>
      <c r="FT1258" s="55"/>
      <c r="FU1258" s="55"/>
      <c r="FV1258" s="55"/>
      <c r="FW1258" s="55"/>
      <c r="FX1258" s="55"/>
      <c r="FY1258" s="55"/>
      <c r="FZ1258" s="55"/>
      <c r="GA1258" s="55"/>
      <c r="GB1258" s="55"/>
      <c r="GC1258" s="55"/>
      <c r="GD1258" s="55"/>
      <c r="GE1258" s="55"/>
      <c r="GF1258" s="55"/>
      <c r="GG1258" s="55"/>
      <c r="GH1258" s="55"/>
      <c r="GI1258" s="55"/>
      <c r="GJ1258" s="55"/>
      <c r="GK1258" s="55"/>
      <c r="GL1258" s="55"/>
      <c r="GM1258" s="55"/>
      <c r="GN1258" s="55"/>
      <c r="GO1258" s="55"/>
      <c r="GP1258" s="55"/>
      <c r="GQ1258" s="55"/>
      <c r="GR1258" s="55"/>
      <c r="GS1258" s="55"/>
      <c r="GT1258" s="55"/>
      <c r="GU1258" s="55"/>
      <c r="GV1258" s="55"/>
      <c r="GW1258" s="55"/>
      <c r="GX1258" s="55"/>
      <c r="GY1258" s="55"/>
      <c r="GZ1258" s="55"/>
      <c r="HA1258" s="55"/>
      <c r="HB1258" s="55"/>
      <c r="HC1258" s="55"/>
      <c r="HD1258" s="55"/>
      <c r="HE1258" s="55"/>
      <c r="HF1258" s="55"/>
      <c r="HG1258" s="55"/>
      <c r="HH1258" s="55"/>
      <c r="HI1258" s="55"/>
      <c r="HJ1258" s="55"/>
      <c r="HK1258" s="55"/>
      <c r="HL1258" s="55"/>
      <c r="HM1258" s="55"/>
      <c r="HN1258" s="55"/>
      <c r="HO1258" s="55"/>
      <c r="HP1258" s="55"/>
      <c r="HQ1258" s="55"/>
      <c r="HR1258" s="55"/>
      <c r="HS1258" s="55"/>
      <c r="HT1258" s="55"/>
      <c r="HU1258" s="55"/>
      <c r="HV1258" s="55"/>
      <c r="HW1258" s="55"/>
      <c r="HX1258" s="55"/>
      <c r="HY1258" s="55"/>
      <c r="HZ1258" s="55"/>
      <c r="IA1258" s="55"/>
      <c r="IB1258" s="55"/>
      <c r="IC1258" s="55"/>
      <c r="ID1258" s="55"/>
      <c r="IE1258" s="55"/>
      <c r="IF1258" s="55"/>
      <c r="IG1258" s="55"/>
      <c r="IH1258" s="55"/>
      <c r="II1258" s="55"/>
      <c r="IJ1258" s="55"/>
      <c r="IK1258" s="55"/>
      <c r="IL1258" s="55"/>
      <c r="IM1258" s="55"/>
      <c r="IN1258" s="55"/>
      <c r="IO1258" s="55"/>
      <c r="IP1258" s="55"/>
      <c r="IQ1258" s="55"/>
      <c r="IR1258" s="55"/>
      <c r="IS1258" s="55"/>
      <c r="IT1258" s="55"/>
      <c r="IU1258" s="55"/>
      <c r="IV1258" s="55"/>
      <c r="IW1258" s="55"/>
    </row>
    <row r="1259" spans="1:257" s="22" customFormat="1" x14ac:dyDescent="0.2">
      <c r="A1259" s="36" t="s">
        <v>2186</v>
      </c>
      <c r="B1259" s="57">
        <f t="shared" si="57"/>
        <v>44791.243275462963</v>
      </c>
      <c r="C1259" s="27">
        <v>2022</v>
      </c>
      <c r="D1259" s="27">
        <v>8</v>
      </c>
      <c r="E1259" s="27">
        <v>18</v>
      </c>
      <c r="F1259" s="27">
        <v>5</v>
      </c>
      <c r="G1259" s="28">
        <v>50</v>
      </c>
      <c r="H1259" s="29">
        <v>19.46</v>
      </c>
      <c r="I1259" s="30">
        <v>54.012999999999998</v>
      </c>
      <c r="J1259" s="30">
        <v>86.680999999999997</v>
      </c>
      <c r="K1259" s="27">
        <v>0</v>
      </c>
      <c r="L1259" s="68" t="s">
        <v>3</v>
      </c>
      <c r="M1259" s="23">
        <v>2</v>
      </c>
      <c r="N1259" s="23">
        <f t="shared" si="58"/>
        <v>2.2999999999999998</v>
      </c>
      <c r="O1259" s="23">
        <v>2.2999999999999998</v>
      </c>
      <c r="P1259" s="68" t="s">
        <v>4</v>
      </c>
      <c r="Q1259" s="68" t="s">
        <v>923</v>
      </c>
      <c r="R1259" s="19" t="s">
        <v>18</v>
      </c>
      <c r="S1259" s="68" t="s">
        <v>925</v>
      </c>
      <c r="T1259" s="68" t="s">
        <v>21</v>
      </c>
      <c r="U1259" s="55"/>
      <c r="V1259" s="55"/>
      <c r="W1259" s="55"/>
      <c r="X1259" s="55"/>
      <c r="Y1259" s="55"/>
      <c r="Z1259" s="55"/>
      <c r="AA1259" s="55"/>
      <c r="AB1259" s="55"/>
      <c r="AC1259" s="55"/>
      <c r="AD1259" s="55"/>
      <c r="AE1259" s="55"/>
      <c r="AF1259" s="55"/>
      <c r="AG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  <c r="AX1259" s="55"/>
      <c r="AY1259" s="55"/>
      <c r="AZ1259" s="55"/>
      <c r="BA1259" s="55"/>
      <c r="BB1259" s="55"/>
      <c r="BC1259" s="55"/>
      <c r="BD1259" s="55"/>
      <c r="BE1259" s="55"/>
      <c r="BF1259" s="55"/>
      <c r="BG1259" s="55"/>
      <c r="BH1259" s="55"/>
      <c r="BI1259" s="55"/>
      <c r="BJ1259" s="55"/>
      <c r="BK1259" s="55"/>
      <c r="BL1259" s="55"/>
      <c r="BM1259" s="55"/>
      <c r="BN1259" s="55"/>
      <c r="BO1259" s="55"/>
      <c r="BP1259" s="55"/>
      <c r="BQ1259" s="55"/>
      <c r="BR1259" s="55"/>
      <c r="BS1259" s="55"/>
      <c r="BT1259" s="55"/>
      <c r="BU1259" s="55"/>
      <c r="BV1259" s="55"/>
      <c r="BW1259" s="55"/>
      <c r="BX1259" s="55"/>
      <c r="BY1259" s="55"/>
      <c r="BZ1259" s="55"/>
      <c r="CA1259" s="55"/>
      <c r="CB1259" s="55"/>
      <c r="CC1259" s="55"/>
      <c r="CD1259" s="55"/>
      <c r="CE1259" s="55"/>
      <c r="CF1259" s="55"/>
      <c r="CG1259" s="55"/>
      <c r="CH1259" s="55"/>
      <c r="CI1259" s="55"/>
      <c r="CJ1259" s="55"/>
      <c r="CK1259" s="55"/>
      <c r="CL1259" s="55"/>
      <c r="CM1259" s="55"/>
      <c r="CN1259" s="55"/>
      <c r="CO1259" s="55"/>
      <c r="CP1259" s="55"/>
      <c r="CQ1259" s="55"/>
      <c r="CR1259" s="55"/>
      <c r="CS1259" s="55"/>
      <c r="CT1259" s="55"/>
      <c r="CU1259" s="55"/>
      <c r="CV1259" s="55"/>
      <c r="CW1259" s="55"/>
      <c r="CX1259" s="55"/>
      <c r="CY1259" s="55"/>
      <c r="CZ1259" s="55"/>
      <c r="DA1259" s="55"/>
      <c r="DB1259" s="55"/>
      <c r="DC1259" s="55"/>
      <c r="DD1259" s="55"/>
      <c r="DE1259" s="55"/>
      <c r="DF1259" s="55"/>
      <c r="DG1259" s="55"/>
      <c r="DH1259" s="55"/>
      <c r="DI1259" s="55"/>
      <c r="DJ1259" s="55"/>
      <c r="DK1259" s="55"/>
      <c r="DL1259" s="55"/>
      <c r="DM1259" s="55"/>
      <c r="DN1259" s="55"/>
      <c r="DO1259" s="55"/>
      <c r="DP1259" s="55"/>
      <c r="DQ1259" s="55"/>
      <c r="DR1259" s="55"/>
      <c r="DS1259" s="55"/>
      <c r="DT1259" s="55"/>
      <c r="DU1259" s="55"/>
      <c r="DV1259" s="55"/>
      <c r="DW1259" s="55"/>
      <c r="DX1259" s="55"/>
      <c r="DY1259" s="55"/>
      <c r="DZ1259" s="55"/>
      <c r="EA1259" s="55"/>
      <c r="EB1259" s="55"/>
      <c r="EC1259" s="55"/>
      <c r="ED1259" s="55"/>
      <c r="EE1259" s="55"/>
      <c r="EF1259" s="55"/>
      <c r="EG1259" s="55"/>
      <c r="EH1259" s="55"/>
      <c r="EI1259" s="55"/>
      <c r="EJ1259" s="55"/>
      <c r="EK1259" s="55"/>
      <c r="EL1259" s="55"/>
      <c r="EM1259" s="55"/>
      <c r="EN1259" s="55"/>
      <c r="EO1259" s="55"/>
      <c r="EP1259" s="55"/>
      <c r="EQ1259" s="55"/>
      <c r="ER1259" s="55"/>
      <c r="ES1259" s="55"/>
      <c r="ET1259" s="55"/>
      <c r="EU1259" s="55"/>
      <c r="EV1259" s="55"/>
      <c r="EW1259" s="55"/>
      <c r="EX1259" s="55"/>
      <c r="EY1259" s="55"/>
      <c r="EZ1259" s="55"/>
      <c r="FA1259" s="55"/>
      <c r="FB1259" s="55"/>
      <c r="FC1259" s="55"/>
      <c r="FD1259" s="55"/>
      <c r="FE1259" s="55"/>
      <c r="FF1259" s="55"/>
      <c r="FG1259" s="55"/>
      <c r="FH1259" s="55"/>
      <c r="FI1259" s="55"/>
      <c r="FJ1259" s="55"/>
      <c r="FK1259" s="55"/>
      <c r="FL1259" s="55"/>
      <c r="FM1259" s="55"/>
      <c r="FN1259" s="55"/>
      <c r="FO1259" s="55"/>
      <c r="FP1259" s="55"/>
      <c r="FQ1259" s="55"/>
      <c r="FR1259" s="55"/>
      <c r="FS1259" s="55"/>
      <c r="FT1259" s="55"/>
      <c r="FU1259" s="55"/>
      <c r="FV1259" s="55"/>
      <c r="FW1259" s="55"/>
      <c r="FX1259" s="55"/>
      <c r="FY1259" s="55"/>
      <c r="FZ1259" s="55"/>
      <c r="GA1259" s="55"/>
      <c r="GB1259" s="55"/>
      <c r="GC1259" s="55"/>
      <c r="GD1259" s="55"/>
      <c r="GE1259" s="55"/>
      <c r="GF1259" s="55"/>
      <c r="GG1259" s="55"/>
      <c r="GH1259" s="55"/>
      <c r="GI1259" s="55"/>
      <c r="GJ1259" s="55"/>
      <c r="GK1259" s="55"/>
      <c r="GL1259" s="55"/>
      <c r="GM1259" s="55"/>
      <c r="GN1259" s="55"/>
      <c r="GO1259" s="55"/>
      <c r="GP1259" s="55"/>
      <c r="GQ1259" s="55"/>
      <c r="GR1259" s="55"/>
      <c r="GS1259" s="55"/>
      <c r="GT1259" s="55"/>
      <c r="GU1259" s="55"/>
      <c r="GV1259" s="55"/>
      <c r="GW1259" s="55"/>
      <c r="GX1259" s="55"/>
      <c r="GY1259" s="55"/>
      <c r="GZ1259" s="55"/>
      <c r="HA1259" s="55"/>
      <c r="HB1259" s="55"/>
      <c r="HC1259" s="55"/>
      <c r="HD1259" s="55"/>
      <c r="HE1259" s="55"/>
      <c r="HF1259" s="55"/>
      <c r="HG1259" s="55"/>
      <c r="HH1259" s="55"/>
      <c r="HI1259" s="55"/>
      <c r="HJ1259" s="55"/>
      <c r="HK1259" s="55"/>
      <c r="HL1259" s="55"/>
      <c r="HM1259" s="55"/>
      <c r="HN1259" s="55"/>
      <c r="HO1259" s="55"/>
      <c r="HP1259" s="55"/>
      <c r="HQ1259" s="55"/>
      <c r="HR1259" s="55"/>
      <c r="HS1259" s="55"/>
      <c r="HT1259" s="55"/>
      <c r="HU1259" s="55"/>
      <c r="HV1259" s="55"/>
      <c r="HW1259" s="55"/>
      <c r="HX1259" s="55"/>
      <c r="HY1259" s="55"/>
      <c r="HZ1259" s="55"/>
      <c r="IA1259" s="55"/>
      <c r="IB1259" s="55"/>
      <c r="IC1259" s="55"/>
      <c r="ID1259" s="55"/>
      <c r="IE1259" s="55"/>
      <c r="IF1259" s="55"/>
      <c r="IG1259" s="55"/>
      <c r="IH1259" s="55"/>
      <c r="II1259" s="55"/>
      <c r="IJ1259" s="55"/>
      <c r="IK1259" s="55"/>
      <c r="IL1259" s="55"/>
      <c r="IM1259" s="55"/>
      <c r="IN1259" s="55"/>
      <c r="IO1259" s="55"/>
      <c r="IP1259" s="55"/>
      <c r="IQ1259" s="55"/>
      <c r="IR1259" s="55"/>
      <c r="IS1259" s="55"/>
      <c r="IT1259" s="55"/>
      <c r="IU1259" s="55"/>
      <c r="IV1259" s="55"/>
      <c r="IW1259" s="55"/>
    </row>
    <row r="1260" spans="1:257" s="22" customFormat="1" x14ac:dyDescent="0.2">
      <c r="A1260" s="36" t="s">
        <v>2187</v>
      </c>
      <c r="B1260" s="57">
        <f t="shared" si="57"/>
        <v>44791.250219907408</v>
      </c>
      <c r="C1260" s="27">
        <v>2022</v>
      </c>
      <c r="D1260" s="27">
        <v>8</v>
      </c>
      <c r="E1260" s="27">
        <v>18</v>
      </c>
      <c r="F1260" s="27">
        <v>6</v>
      </c>
      <c r="G1260" s="28">
        <v>0</v>
      </c>
      <c r="H1260" s="29">
        <v>19.489999999999998</v>
      </c>
      <c r="I1260" s="30">
        <v>54.213999999999999</v>
      </c>
      <c r="J1260" s="30">
        <v>86.403999999999996</v>
      </c>
      <c r="K1260" s="27">
        <v>0</v>
      </c>
      <c r="L1260" s="68" t="s">
        <v>3</v>
      </c>
      <c r="M1260" s="23">
        <v>2.2999999999999998</v>
      </c>
      <c r="N1260" s="23">
        <f t="shared" si="58"/>
        <v>2.5</v>
      </c>
      <c r="O1260" s="23">
        <v>2.5</v>
      </c>
      <c r="P1260" s="68" t="s">
        <v>4</v>
      </c>
      <c r="Q1260" s="68" t="s">
        <v>923</v>
      </c>
      <c r="R1260" s="19" t="s">
        <v>18</v>
      </c>
      <c r="S1260" s="68" t="s">
        <v>925</v>
      </c>
      <c r="T1260" s="68" t="s">
        <v>21</v>
      </c>
      <c r="U1260" s="55"/>
      <c r="V1260" s="55"/>
      <c r="W1260" s="55"/>
      <c r="X1260" s="55"/>
      <c r="Y1260" s="55"/>
      <c r="Z1260" s="55"/>
      <c r="AA1260" s="55"/>
      <c r="AB1260" s="55"/>
      <c r="AC1260" s="55"/>
      <c r="AD1260" s="55"/>
      <c r="AE1260" s="55"/>
      <c r="AF1260" s="55"/>
      <c r="AG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  <c r="AX1260" s="55"/>
      <c r="AY1260" s="55"/>
      <c r="AZ1260" s="55"/>
      <c r="BA1260" s="55"/>
      <c r="BB1260" s="55"/>
      <c r="BC1260" s="55"/>
      <c r="BD1260" s="55"/>
      <c r="BE1260" s="55"/>
      <c r="BF1260" s="55"/>
      <c r="BG1260" s="55"/>
      <c r="BH1260" s="55"/>
      <c r="BI1260" s="55"/>
      <c r="BJ1260" s="55"/>
      <c r="BK1260" s="55"/>
      <c r="BL1260" s="55"/>
      <c r="BM1260" s="55"/>
      <c r="BN1260" s="55"/>
      <c r="BO1260" s="55"/>
      <c r="BP1260" s="55"/>
      <c r="BQ1260" s="55"/>
      <c r="BR1260" s="55"/>
      <c r="BS1260" s="55"/>
      <c r="BT1260" s="55"/>
      <c r="BU1260" s="55"/>
      <c r="BV1260" s="55"/>
      <c r="BW1260" s="55"/>
      <c r="BX1260" s="55"/>
      <c r="BY1260" s="55"/>
      <c r="BZ1260" s="55"/>
      <c r="CA1260" s="55"/>
      <c r="CB1260" s="55"/>
      <c r="CC1260" s="55"/>
      <c r="CD1260" s="55"/>
      <c r="CE1260" s="55"/>
      <c r="CF1260" s="55"/>
      <c r="CG1260" s="55"/>
      <c r="CH1260" s="55"/>
      <c r="CI1260" s="55"/>
      <c r="CJ1260" s="55"/>
      <c r="CK1260" s="55"/>
      <c r="CL1260" s="55"/>
      <c r="CM1260" s="55"/>
      <c r="CN1260" s="55"/>
      <c r="CO1260" s="55"/>
      <c r="CP1260" s="55"/>
      <c r="CQ1260" s="55"/>
      <c r="CR1260" s="55"/>
      <c r="CS1260" s="55"/>
      <c r="CT1260" s="55"/>
      <c r="CU1260" s="55"/>
      <c r="CV1260" s="55"/>
      <c r="CW1260" s="55"/>
      <c r="CX1260" s="55"/>
      <c r="CY1260" s="55"/>
      <c r="CZ1260" s="55"/>
      <c r="DA1260" s="55"/>
      <c r="DB1260" s="55"/>
      <c r="DC1260" s="55"/>
      <c r="DD1260" s="55"/>
      <c r="DE1260" s="55"/>
      <c r="DF1260" s="55"/>
      <c r="DG1260" s="55"/>
      <c r="DH1260" s="55"/>
      <c r="DI1260" s="55"/>
      <c r="DJ1260" s="55"/>
      <c r="DK1260" s="55"/>
      <c r="DL1260" s="55"/>
      <c r="DM1260" s="55"/>
      <c r="DN1260" s="55"/>
      <c r="DO1260" s="55"/>
      <c r="DP1260" s="55"/>
      <c r="DQ1260" s="55"/>
      <c r="DR1260" s="55"/>
      <c r="DS1260" s="55"/>
      <c r="DT1260" s="55"/>
      <c r="DU1260" s="55"/>
      <c r="DV1260" s="55"/>
      <c r="DW1260" s="55"/>
      <c r="DX1260" s="55"/>
      <c r="DY1260" s="55"/>
      <c r="DZ1260" s="55"/>
      <c r="EA1260" s="55"/>
      <c r="EB1260" s="55"/>
      <c r="EC1260" s="55"/>
      <c r="ED1260" s="55"/>
      <c r="EE1260" s="55"/>
      <c r="EF1260" s="55"/>
      <c r="EG1260" s="55"/>
      <c r="EH1260" s="55"/>
      <c r="EI1260" s="55"/>
      <c r="EJ1260" s="55"/>
      <c r="EK1260" s="55"/>
      <c r="EL1260" s="55"/>
      <c r="EM1260" s="55"/>
      <c r="EN1260" s="55"/>
      <c r="EO1260" s="55"/>
      <c r="EP1260" s="55"/>
      <c r="EQ1260" s="55"/>
      <c r="ER1260" s="55"/>
      <c r="ES1260" s="55"/>
      <c r="ET1260" s="55"/>
      <c r="EU1260" s="55"/>
      <c r="EV1260" s="55"/>
      <c r="EW1260" s="55"/>
      <c r="EX1260" s="55"/>
      <c r="EY1260" s="55"/>
      <c r="EZ1260" s="55"/>
      <c r="FA1260" s="55"/>
      <c r="FB1260" s="55"/>
      <c r="FC1260" s="55"/>
      <c r="FD1260" s="55"/>
      <c r="FE1260" s="55"/>
      <c r="FF1260" s="55"/>
      <c r="FG1260" s="55"/>
      <c r="FH1260" s="55"/>
      <c r="FI1260" s="55"/>
      <c r="FJ1260" s="55"/>
      <c r="FK1260" s="55"/>
      <c r="FL1260" s="55"/>
      <c r="FM1260" s="55"/>
      <c r="FN1260" s="55"/>
      <c r="FO1260" s="55"/>
      <c r="FP1260" s="55"/>
      <c r="FQ1260" s="55"/>
      <c r="FR1260" s="55"/>
      <c r="FS1260" s="55"/>
      <c r="FT1260" s="55"/>
      <c r="FU1260" s="55"/>
      <c r="FV1260" s="55"/>
      <c r="FW1260" s="55"/>
      <c r="FX1260" s="55"/>
      <c r="FY1260" s="55"/>
      <c r="FZ1260" s="55"/>
      <c r="GA1260" s="55"/>
      <c r="GB1260" s="55"/>
      <c r="GC1260" s="55"/>
      <c r="GD1260" s="55"/>
      <c r="GE1260" s="55"/>
      <c r="GF1260" s="55"/>
      <c r="GG1260" s="55"/>
      <c r="GH1260" s="55"/>
      <c r="GI1260" s="55"/>
      <c r="GJ1260" s="55"/>
      <c r="GK1260" s="55"/>
      <c r="GL1260" s="55"/>
      <c r="GM1260" s="55"/>
      <c r="GN1260" s="55"/>
      <c r="GO1260" s="55"/>
      <c r="GP1260" s="55"/>
      <c r="GQ1260" s="55"/>
      <c r="GR1260" s="55"/>
      <c r="GS1260" s="55"/>
      <c r="GT1260" s="55"/>
      <c r="GU1260" s="55"/>
      <c r="GV1260" s="55"/>
      <c r="GW1260" s="55"/>
      <c r="GX1260" s="55"/>
      <c r="GY1260" s="55"/>
      <c r="GZ1260" s="55"/>
      <c r="HA1260" s="55"/>
      <c r="HB1260" s="55"/>
      <c r="HC1260" s="55"/>
      <c r="HD1260" s="55"/>
      <c r="HE1260" s="55"/>
      <c r="HF1260" s="55"/>
      <c r="HG1260" s="55"/>
      <c r="HH1260" s="55"/>
      <c r="HI1260" s="55"/>
      <c r="HJ1260" s="55"/>
      <c r="HK1260" s="55"/>
      <c r="HL1260" s="55"/>
      <c r="HM1260" s="55"/>
      <c r="HN1260" s="55"/>
      <c r="HO1260" s="55"/>
      <c r="HP1260" s="55"/>
      <c r="HQ1260" s="55"/>
      <c r="HR1260" s="55"/>
      <c r="HS1260" s="55"/>
      <c r="HT1260" s="55"/>
      <c r="HU1260" s="55"/>
      <c r="HV1260" s="55"/>
      <c r="HW1260" s="55"/>
      <c r="HX1260" s="55"/>
      <c r="HY1260" s="55"/>
      <c r="HZ1260" s="55"/>
      <c r="IA1260" s="55"/>
      <c r="IB1260" s="55"/>
      <c r="IC1260" s="55"/>
      <c r="ID1260" s="55"/>
      <c r="IE1260" s="55"/>
      <c r="IF1260" s="55"/>
      <c r="IG1260" s="55"/>
      <c r="IH1260" s="55"/>
      <c r="II1260" s="55"/>
      <c r="IJ1260" s="55"/>
      <c r="IK1260" s="55"/>
      <c r="IL1260" s="55"/>
      <c r="IM1260" s="55"/>
      <c r="IN1260" s="55"/>
      <c r="IO1260" s="55"/>
      <c r="IP1260" s="55"/>
      <c r="IQ1260" s="55"/>
      <c r="IR1260" s="55"/>
      <c r="IS1260" s="55"/>
      <c r="IT1260" s="55"/>
      <c r="IU1260" s="55"/>
      <c r="IV1260" s="55"/>
      <c r="IW1260" s="55"/>
    </row>
    <row r="1261" spans="1:257" s="22" customFormat="1" x14ac:dyDescent="0.2">
      <c r="A1261" s="36" t="s">
        <v>2188</v>
      </c>
      <c r="B1261" s="57">
        <f t="shared" si="57"/>
        <v>44791.305092592593</v>
      </c>
      <c r="C1261" s="27">
        <v>2022</v>
      </c>
      <c r="D1261" s="27">
        <v>8</v>
      </c>
      <c r="E1261" s="27">
        <v>18</v>
      </c>
      <c r="F1261" s="27">
        <v>7</v>
      </c>
      <c r="G1261" s="28">
        <v>19</v>
      </c>
      <c r="H1261" s="29">
        <v>20.5</v>
      </c>
      <c r="I1261" s="30">
        <v>54.337000000000003</v>
      </c>
      <c r="J1261" s="30">
        <v>86.58</v>
      </c>
      <c r="K1261" s="27">
        <v>0</v>
      </c>
      <c r="L1261" s="68" t="s">
        <v>3</v>
      </c>
      <c r="M1261" s="23">
        <v>1.9</v>
      </c>
      <c r="N1261" s="23">
        <f t="shared" si="58"/>
        <v>2.2000000000000002</v>
      </c>
      <c r="O1261" s="23">
        <v>2.2000000000000002</v>
      </c>
      <c r="P1261" s="68" t="s">
        <v>4</v>
      </c>
      <c r="Q1261" s="68" t="s">
        <v>923</v>
      </c>
      <c r="R1261" s="19" t="s">
        <v>18</v>
      </c>
      <c r="S1261" s="68" t="s">
        <v>925</v>
      </c>
      <c r="T1261" s="68" t="s">
        <v>21</v>
      </c>
      <c r="U1261" s="55"/>
      <c r="V1261" s="55"/>
      <c r="W1261" s="55"/>
      <c r="X1261" s="55"/>
      <c r="Y1261" s="55"/>
      <c r="Z1261" s="55"/>
      <c r="AA1261" s="55"/>
      <c r="AB1261" s="55"/>
      <c r="AC1261" s="55"/>
      <c r="AD1261" s="55"/>
      <c r="AE1261" s="55"/>
      <c r="AF1261" s="55"/>
      <c r="AG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  <c r="AX1261" s="55"/>
      <c r="AY1261" s="55"/>
      <c r="AZ1261" s="55"/>
      <c r="BA1261" s="55"/>
      <c r="BB1261" s="55"/>
      <c r="BC1261" s="55"/>
      <c r="BD1261" s="55"/>
      <c r="BE1261" s="55"/>
      <c r="BF1261" s="55"/>
      <c r="BG1261" s="55"/>
      <c r="BH1261" s="55"/>
      <c r="BI1261" s="55"/>
      <c r="BJ1261" s="55"/>
      <c r="BK1261" s="55"/>
      <c r="BL1261" s="55"/>
      <c r="BM1261" s="55"/>
      <c r="BN1261" s="55"/>
      <c r="BO1261" s="55"/>
      <c r="BP1261" s="55"/>
      <c r="BQ1261" s="55"/>
      <c r="BR1261" s="55"/>
      <c r="BS1261" s="55"/>
      <c r="BT1261" s="55"/>
      <c r="BU1261" s="55"/>
      <c r="BV1261" s="55"/>
      <c r="BW1261" s="55"/>
      <c r="BX1261" s="55"/>
      <c r="BY1261" s="55"/>
      <c r="BZ1261" s="55"/>
      <c r="CA1261" s="55"/>
      <c r="CB1261" s="55"/>
      <c r="CC1261" s="55"/>
      <c r="CD1261" s="55"/>
      <c r="CE1261" s="55"/>
      <c r="CF1261" s="55"/>
      <c r="CG1261" s="55"/>
      <c r="CH1261" s="55"/>
      <c r="CI1261" s="55"/>
      <c r="CJ1261" s="55"/>
      <c r="CK1261" s="55"/>
      <c r="CL1261" s="55"/>
      <c r="CM1261" s="55"/>
      <c r="CN1261" s="55"/>
      <c r="CO1261" s="55"/>
      <c r="CP1261" s="55"/>
      <c r="CQ1261" s="55"/>
      <c r="CR1261" s="55"/>
      <c r="CS1261" s="55"/>
      <c r="CT1261" s="55"/>
      <c r="CU1261" s="55"/>
      <c r="CV1261" s="55"/>
      <c r="CW1261" s="55"/>
      <c r="CX1261" s="55"/>
      <c r="CY1261" s="55"/>
      <c r="CZ1261" s="55"/>
      <c r="DA1261" s="55"/>
      <c r="DB1261" s="55"/>
      <c r="DC1261" s="55"/>
      <c r="DD1261" s="55"/>
      <c r="DE1261" s="55"/>
      <c r="DF1261" s="55"/>
      <c r="DG1261" s="55"/>
      <c r="DH1261" s="55"/>
      <c r="DI1261" s="55"/>
      <c r="DJ1261" s="55"/>
      <c r="DK1261" s="55"/>
      <c r="DL1261" s="55"/>
      <c r="DM1261" s="55"/>
      <c r="DN1261" s="55"/>
      <c r="DO1261" s="55"/>
      <c r="DP1261" s="55"/>
      <c r="DQ1261" s="55"/>
      <c r="DR1261" s="55"/>
      <c r="DS1261" s="55"/>
      <c r="DT1261" s="55"/>
      <c r="DU1261" s="55"/>
      <c r="DV1261" s="55"/>
      <c r="DW1261" s="55"/>
      <c r="DX1261" s="55"/>
      <c r="DY1261" s="55"/>
      <c r="DZ1261" s="55"/>
      <c r="EA1261" s="55"/>
      <c r="EB1261" s="55"/>
      <c r="EC1261" s="55"/>
      <c r="ED1261" s="55"/>
      <c r="EE1261" s="55"/>
      <c r="EF1261" s="55"/>
      <c r="EG1261" s="55"/>
      <c r="EH1261" s="55"/>
      <c r="EI1261" s="55"/>
      <c r="EJ1261" s="55"/>
      <c r="EK1261" s="55"/>
      <c r="EL1261" s="55"/>
      <c r="EM1261" s="55"/>
      <c r="EN1261" s="55"/>
      <c r="EO1261" s="55"/>
      <c r="EP1261" s="55"/>
      <c r="EQ1261" s="55"/>
      <c r="ER1261" s="55"/>
      <c r="ES1261" s="55"/>
      <c r="ET1261" s="55"/>
      <c r="EU1261" s="55"/>
      <c r="EV1261" s="55"/>
      <c r="EW1261" s="55"/>
      <c r="EX1261" s="55"/>
      <c r="EY1261" s="55"/>
      <c r="EZ1261" s="55"/>
      <c r="FA1261" s="55"/>
      <c r="FB1261" s="55"/>
      <c r="FC1261" s="55"/>
      <c r="FD1261" s="55"/>
      <c r="FE1261" s="55"/>
      <c r="FF1261" s="55"/>
      <c r="FG1261" s="55"/>
      <c r="FH1261" s="55"/>
      <c r="FI1261" s="55"/>
      <c r="FJ1261" s="55"/>
      <c r="FK1261" s="55"/>
      <c r="FL1261" s="55"/>
      <c r="FM1261" s="55"/>
      <c r="FN1261" s="55"/>
      <c r="FO1261" s="55"/>
      <c r="FP1261" s="55"/>
      <c r="FQ1261" s="55"/>
      <c r="FR1261" s="55"/>
      <c r="FS1261" s="55"/>
      <c r="FT1261" s="55"/>
      <c r="FU1261" s="55"/>
      <c r="FV1261" s="55"/>
      <c r="FW1261" s="55"/>
      <c r="FX1261" s="55"/>
      <c r="FY1261" s="55"/>
      <c r="FZ1261" s="55"/>
      <c r="GA1261" s="55"/>
      <c r="GB1261" s="55"/>
      <c r="GC1261" s="55"/>
      <c r="GD1261" s="55"/>
      <c r="GE1261" s="55"/>
      <c r="GF1261" s="55"/>
      <c r="GG1261" s="55"/>
      <c r="GH1261" s="55"/>
      <c r="GI1261" s="55"/>
      <c r="GJ1261" s="55"/>
      <c r="GK1261" s="55"/>
      <c r="GL1261" s="55"/>
      <c r="GM1261" s="55"/>
      <c r="GN1261" s="55"/>
      <c r="GO1261" s="55"/>
      <c r="GP1261" s="55"/>
      <c r="GQ1261" s="55"/>
      <c r="GR1261" s="55"/>
      <c r="GS1261" s="55"/>
      <c r="GT1261" s="55"/>
      <c r="GU1261" s="55"/>
      <c r="GV1261" s="55"/>
      <c r="GW1261" s="55"/>
      <c r="GX1261" s="55"/>
      <c r="GY1261" s="55"/>
      <c r="GZ1261" s="55"/>
      <c r="HA1261" s="55"/>
      <c r="HB1261" s="55"/>
      <c r="HC1261" s="55"/>
      <c r="HD1261" s="55"/>
      <c r="HE1261" s="55"/>
      <c r="HF1261" s="55"/>
      <c r="HG1261" s="55"/>
      <c r="HH1261" s="55"/>
      <c r="HI1261" s="55"/>
      <c r="HJ1261" s="55"/>
      <c r="HK1261" s="55"/>
      <c r="HL1261" s="55"/>
      <c r="HM1261" s="55"/>
      <c r="HN1261" s="55"/>
      <c r="HO1261" s="55"/>
      <c r="HP1261" s="55"/>
      <c r="HQ1261" s="55"/>
      <c r="HR1261" s="55"/>
      <c r="HS1261" s="55"/>
      <c r="HT1261" s="55"/>
      <c r="HU1261" s="55"/>
      <c r="HV1261" s="55"/>
      <c r="HW1261" s="55"/>
      <c r="HX1261" s="55"/>
      <c r="HY1261" s="55"/>
      <c r="HZ1261" s="55"/>
      <c r="IA1261" s="55"/>
      <c r="IB1261" s="55"/>
      <c r="IC1261" s="55"/>
      <c r="ID1261" s="55"/>
      <c r="IE1261" s="55"/>
      <c r="IF1261" s="55"/>
      <c r="IG1261" s="55"/>
      <c r="IH1261" s="55"/>
      <c r="II1261" s="55"/>
      <c r="IJ1261" s="55"/>
      <c r="IK1261" s="55"/>
      <c r="IL1261" s="55"/>
      <c r="IM1261" s="55"/>
      <c r="IN1261" s="55"/>
      <c r="IO1261" s="55"/>
      <c r="IP1261" s="55"/>
      <c r="IQ1261" s="55"/>
      <c r="IR1261" s="55"/>
      <c r="IS1261" s="55"/>
      <c r="IT1261" s="55"/>
      <c r="IU1261" s="55"/>
      <c r="IV1261" s="55"/>
      <c r="IW1261" s="55"/>
    </row>
    <row r="1262" spans="1:257" s="22" customFormat="1" x14ac:dyDescent="0.2">
      <c r="A1262" s="36" t="s">
        <v>2189</v>
      </c>
      <c r="B1262" s="57">
        <f t="shared" si="57"/>
        <v>44791.357754629629</v>
      </c>
      <c r="C1262" s="27">
        <v>2022</v>
      </c>
      <c r="D1262" s="27">
        <v>8</v>
      </c>
      <c r="E1262" s="27">
        <v>18</v>
      </c>
      <c r="F1262" s="27">
        <v>8</v>
      </c>
      <c r="G1262" s="28">
        <v>35</v>
      </c>
      <c r="H1262" s="29">
        <v>10.62</v>
      </c>
      <c r="I1262" s="30">
        <v>54.033999999999999</v>
      </c>
      <c r="J1262" s="30">
        <v>86.516000000000005</v>
      </c>
      <c r="K1262" s="27">
        <v>0</v>
      </c>
      <c r="L1262" s="68" t="s">
        <v>3</v>
      </c>
      <c r="M1262" s="23">
        <v>2.1</v>
      </c>
      <c r="N1262" s="23">
        <f t="shared" si="58"/>
        <v>2.2999999999999998</v>
      </c>
      <c r="O1262" s="23">
        <v>2.2999999999999998</v>
      </c>
      <c r="P1262" s="68" t="s">
        <v>4</v>
      </c>
      <c r="Q1262" s="68" t="s">
        <v>923</v>
      </c>
      <c r="R1262" s="19" t="s">
        <v>18</v>
      </c>
      <c r="S1262" s="68" t="s">
        <v>925</v>
      </c>
      <c r="T1262" s="68" t="s">
        <v>21</v>
      </c>
      <c r="U1262" s="55"/>
      <c r="V1262" s="55"/>
      <c r="W1262" s="55"/>
      <c r="X1262" s="55"/>
      <c r="Y1262" s="55"/>
      <c r="Z1262" s="55"/>
      <c r="AA1262" s="55"/>
      <c r="AB1262" s="55"/>
      <c r="AC1262" s="55"/>
      <c r="AD1262" s="55"/>
      <c r="AE1262" s="55"/>
      <c r="AF1262" s="55"/>
      <c r="AG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  <c r="AX1262" s="55"/>
      <c r="AY1262" s="55"/>
      <c r="AZ1262" s="55"/>
      <c r="BA1262" s="55"/>
      <c r="BB1262" s="55"/>
      <c r="BC1262" s="55"/>
      <c r="BD1262" s="55"/>
      <c r="BE1262" s="55"/>
      <c r="BF1262" s="55"/>
      <c r="BG1262" s="55"/>
      <c r="BH1262" s="55"/>
      <c r="BI1262" s="55"/>
      <c r="BJ1262" s="55"/>
      <c r="BK1262" s="55"/>
      <c r="BL1262" s="55"/>
      <c r="BM1262" s="55"/>
      <c r="BN1262" s="55"/>
      <c r="BO1262" s="55"/>
      <c r="BP1262" s="55"/>
      <c r="BQ1262" s="55"/>
      <c r="BR1262" s="55"/>
      <c r="BS1262" s="55"/>
      <c r="BT1262" s="55"/>
      <c r="BU1262" s="55"/>
      <c r="BV1262" s="55"/>
      <c r="BW1262" s="55"/>
      <c r="BX1262" s="55"/>
      <c r="BY1262" s="55"/>
      <c r="BZ1262" s="55"/>
      <c r="CA1262" s="55"/>
      <c r="CB1262" s="55"/>
      <c r="CC1262" s="55"/>
      <c r="CD1262" s="55"/>
      <c r="CE1262" s="55"/>
      <c r="CF1262" s="55"/>
      <c r="CG1262" s="55"/>
      <c r="CH1262" s="55"/>
      <c r="CI1262" s="55"/>
      <c r="CJ1262" s="55"/>
      <c r="CK1262" s="55"/>
      <c r="CL1262" s="55"/>
      <c r="CM1262" s="55"/>
      <c r="CN1262" s="55"/>
      <c r="CO1262" s="55"/>
      <c r="CP1262" s="55"/>
      <c r="CQ1262" s="55"/>
      <c r="CR1262" s="55"/>
      <c r="CS1262" s="55"/>
      <c r="CT1262" s="55"/>
      <c r="CU1262" s="55"/>
      <c r="CV1262" s="55"/>
      <c r="CW1262" s="55"/>
      <c r="CX1262" s="55"/>
      <c r="CY1262" s="55"/>
      <c r="CZ1262" s="55"/>
      <c r="DA1262" s="55"/>
      <c r="DB1262" s="55"/>
      <c r="DC1262" s="55"/>
      <c r="DD1262" s="55"/>
      <c r="DE1262" s="55"/>
      <c r="DF1262" s="55"/>
      <c r="DG1262" s="55"/>
      <c r="DH1262" s="55"/>
      <c r="DI1262" s="55"/>
      <c r="DJ1262" s="55"/>
      <c r="DK1262" s="55"/>
      <c r="DL1262" s="55"/>
      <c r="DM1262" s="55"/>
      <c r="DN1262" s="55"/>
      <c r="DO1262" s="55"/>
      <c r="DP1262" s="55"/>
      <c r="DQ1262" s="55"/>
      <c r="DR1262" s="55"/>
      <c r="DS1262" s="55"/>
      <c r="DT1262" s="55"/>
      <c r="DU1262" s="55"/>
      <c r="DV1262" s="55"/>
      <c r="DW1262" s="55"/>
      <c r="DX1262" s="55"/>
      <c r="DY1262" s="55"/>
      <c r="DZ1262" s="55"/>
      <c r="EA1262" s="55"/>
      <c r="EB1262" s="55"/>
      <c r="EC1262" s="55"/>
      <c r="ED1262" s="55"/>
      <c r="EE1262" s="55"/>
      <c r="EF1262" s="55"/>
      <c r="EG1262" s="55"/>
      <c r="EH1262" s="55"/>
      <c r="EI1262" s="55"/>
      <c r="EJ1262" s="55"/>
      <c r="EK1262" s="55"/>
      <c r="EL1262" s="55"/>
      <c r="EM1262" s="55"/>
      <c r="EN1262" s="55"/>
      <c r="EO1262" s="55"/>
      <c r="EP1262" s="55"/>
      <c r="EQ1262" s="55"/>
      <c r="ER1262" s="55"/>
      <c r="ES1262" s="55"/>
      <c r="ET1262" s="55"/>
      <c r="EU1262" s="55"/>
      <c r="EV1262" s="55"/>
      <c r="EW1262" s="55"/>
      <c r="EX1262" s="55"/>
      <c r="EY1262" s="55"/>
      <c r="EZ1262" s="55"/>
      <c r="FA1262" s="55"/>
      <c r="FB1262" s="55"/>
      <c r="FC1262" s="55"/>
      <c r="FD1262" s="55"/>
      <c r="FE1262" s="55"/>
      <c r="FF1262" s="55"/>
      <c r="FG1262" s="55"/>
      <c r="FH1262" s="55"/>
      <c r="FI1262" s="55"/>
      <c r="FJ1262" s="55"/>
      <c r="FK1262" s="55"/>
      <c r="FL1262" s="55"/>
      <c r="FM1262" s="55"/>
      <c r="FN1262" s="55"/>
      <c r="FO1262" s="55"/>
      <c r="FP1262" s="55"/>
      <c r="FQ1262" s="55"/>
      <c r="FR1262" s="55"/>
      <c r="FS1262" s="55"/>
      <c r="FT1262" s="55"/>
      <c r="FU1262" s="55"/>
      <c r="FV1262" s="55"/>
      <c r="FW1262" s="55"/>
      <c r="FX1262" s="55"/>
      <c r="FY1262" s="55"/>
      <c r="FZ1262" s="55"/>
      <c r="GA1262" s="55"/>
      <c r="GB1262" s="55"/>
      <c r="GC1262" s="55"/>
      <c r="GD1262" s="55"/>
      <c r="GE1262" s="55"/>
      <c r="GF1262" s="55"/>
      <c r="GG1262" s="55"/>
      <c r="GH1262" s="55"/>
      <c r="GI1262" s="55"/>
      <c r="GJ1262" s="55"/>
      <c r="GK1262" s="55"/>
      <c r="GL1262" s="55"/>
      <c r="GM1262" s="55"/>
      <c r="GN1262" s="55"/>
      <c r="GO1262" s="55"/>
      <c r="GP1262" s="55"/>
      <c r="GQ1262" s="55"/>
      <c r="GR1262" s="55"/>
      <c r="GS1262" s="55"/>
      <c r="GT1262" s="55"/>
      <c r="GU1262" s="55"/>
      <c r="GV1262" s="55"/>
      <c r="GW1262" s="55"/>
      <c r="GX1262" s="55"/>
      <c r="GY1262" s="55"/>
      <c r="GZ1262" s="55"/>
      <c r="HA1262" s="55"/>
      <c r="HB1262" s="55"/>
      <c r="HC1262" s="55"/>
      <c r="HD1262" s="55"/>
      <c r="HE1262" s="55"/>
      <c r="HF1262" s="55"/>
      <c r="HG1262" s="55"/>
      <c r="HH1262" s="55"/>
      <c r="HI1262" s="55"/>
      <c r="HJ1262" s="55"/>
      <c r="HK1262" s="55"/>
      <c r="HL1262" s="55"/>
      <c r="HM1262" s="55"/>
      <c r="HN1262" s="55"/>
      <c r="HO1262" s="55"/>
      <c r="HP1262" s="55"/>
      <c r="HQ1262" s="55"/>
      <c r="HR1262" s="55"/>
      <c r="HS1262" s="55"/>
      <c r="HT1262" s="55"/>
      <c r="HU1262" s="55"/>
      <c r="HV1262" s="55"/>
      <c r="HW1262" s="55"/>
      <c r="HX1262" s="55"/>
      <c r="HY1262" s="55"/>
      <c r="HZ1262" s="55"/>
      <c r="IA1262" s="55"/>
      <c r="IB1262" s="55"/>
      <c r="IC1262" s="55"/>
      <c r="ID1262" s="55"/>
      <c r="IE1262" s="55"/>
      <c r="IF1262" s="55"/>
      <c r="IG1262" s="55"/>
      <c r="IH1262" s="55"/>
      <c r="II1262" s="55"/>
      <c r="IJ1262" s="55"/>
      <c r="IK1262" s="55"/>
      <c r="IL1262" s="55"/>
      <c r="IM1262" s="55"/>
      <c r="IN1262" s="55"/>
      <c r="IO1262" s="55"/>
      <c r="IP1262" s="55"/>
      <c r="IQ1262" s="55"/>
      <c r="IR1262" s="55"/>
      <c r="IS1262" s="55"/>
      <c r="IT1262" s="55"/>
      <c r="IU1262" s="55"/>
      <c r="IV1262" s="55"/>
      <c r="IW1262" s="55"/>
    </row>
    <row r="1263" spans="1:257" s="22" customFormat="1" x14ac:dyDescent="0.2">
      <c r="A1263" s="36" t="s">
        <v>2190</v>
      </c>
      <c r="B1263" s="57">
        <f t="shared" si="57"/>
        <v>44791.39261574074</v>
      </c>
      <c r="C1263" s="27">
        <v>2022</v>
      </c>
      <c r="D1263" s="27">
        <v>8</v>
      </c>
      <c r="E1263" s="27">
        <v>18</v>
      </c>
      <c r="F1263" s="27">
        <v>9</v>
      </c>
      <c r="G1263" s="28">
        <v>25</v>
      </c>
      <c r="H1263" s="29">
        <v>22.57</v>
      </c>
      <c r="I1263" s="30">
        <v>54.252000000000002</v>
      </c>
      <c r="J1263" s="30">
        <v>86.192999999999998</v>
      </c>
      <c r="K1263" s="27">
        <v>0</v>
      </c>
      <c r="L1263" s="68" t="s">
        <v>3</v>
      </c>
      <c r="M1263" s="23">
        <v>2.6</v>
      </c>
      <c r="N1263" s="23">
        <f t="shared" si="58"/>
        <v>2.7</v>
      </c>
      <c r="O1263" s="23">
        <v>2.7</v>
      </c>
      <c r="P1263" s="68" t="s">
        <v>4</v>
      </c>
      <c r="Q1263" s="68" t="s">
        <v>923</v>
      </c>
      <c r="R1263" s="19" t="s">
        <v>18</v>
      </c>
      <c r="S1263" s="68" t="s">
        <v>925</v>
      </c>
      <c r="T1263" s="68" t="s">
        <v>21</v>
      </c>
      <c r="U1263" s="55"/>
      <c r="V1263" s="55"/>
      <c r="W1263" s="55"/>
      <c r="X1263" s="55"/>
      <c r="Y1263" s="55"/>
      <c r="Z1263" s="55"/>
      <c r="AA1263" s="55"/>
      <c r="AB1263" s="55"/>
      <c r="AC1263" s="55"/>
      <c r="AD1263" s="55"/>
      <c r="AE1263" s="55"/>
      <c r="AF1263" s="55"/>
      <c r="AG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  <c r="AX1263" s="55"/>
      <c r="AY1263" s="55"/>
      <c r="AZ1263" s="55"/>
      <c r="BA1263" s="55"/>
      <c r="BB1263" s="55"/>
      <c r="BC1263" s="55"/>
      <c r="BD1263" s="55"/>
      <c r="BE1263" s="55"/>
      <c r="BF1263" s="55"/>
      <c r="BG1263" s="55"/>
      <c r="BH1263" s="55"/>
      <c r="BI1263" s="55"/>
      <c r="BJ1263" s="55"/>
      <c r="BK1263" s="55"/>
      <c r="BL1263" s="55"/>
      <c r="BM1263" s="55"/>
      <c r="BN1263" s="55"/>
      <c r="BO1263" s="55"/>
      <c r="BP1263" s="55"/>
      <c r="BQ1263" s="55"/>
      <c r="BR1263" s="55"/>
      <c r="BS1263" s="55"/>
      <c r="BT1263" s="55"/>
      <c r="BU1263" s="55"/>
      <c r="BV1263" s="55"/>
      <c r="BW1263" s="55"/>
      <c r="BX1263" s="55"/>
      <c r="BY1263" s="55"/>
      <c r="BZ1263" s="55"/>
      <c r="CA1263" s="55"/>
      <c r="CB1263" s="55"/>
      <c r="CC1263" s="55"/>
      <c r="CD1263" s="55"/>
      <c r="CE1263" s="55"/>
      <c r="CF1263" s="55"/>
      <c r="CG1263" s="55"/>
      <c r="CH1263" s="55"/>
      <c r="CI1263" s="55"/>
      <c r="CJ1263" s="55"/>
      <c r="CK1263" s="55"/>
      <c r="CL1263" s="55"/>
      <c r="CM1263" s="55"/>
      <c r="CN1263" s="55"/>
      <c r="CO1263" s="55"/>
      <c r="CP1263" s="55"/>
      <c r="CQ1263" s="55"/>
      <c r="CR1263" s="55"/>
      <c r="CS1263" s="55"/>
      <c r="CT1263" s="55"/>
      <c r="CU1263" s="55"/>
      <c r="CV1263" s="55"/>
      <c r="CW1263" s="55"/>
      <c r="CX1263" s="55"/>
      <c r="CY1263" s="55"/>
      <c r="CZ1263" s="55"/>
      <c r="DA1263" s="55"/>
      <c r="DB1263" s="55"/>
      <c r="DC1263" s="55"/>
      <c r="DD1263" s="55"/>
      <c r="DE1263" s="55"/>
      <c r="DF1263" s="55"/>
      <c r="DG1263" s="55"/>
      <c r="DH1263" s="55"/>
      <c r="DI1263" s="55"/>
      <c r="DJ1263" s="55"/>
      <c r="DK1263" s="55"/>
      <c r="DL1263" s="55"/>
      <c r="DM1263" s="55"/>
      <c r="DN1263" s="55"/>
      <c r="DO1263" s="55"/>
      <c r="DP1263" s="55"/>
      <c r="DQ1263" s="55"/>
      <c r="DR1263" s="55"/>
      <c r="DS1263" s="55"/>
      <c r="DT1263" s="55"/>
      <c r="DU1263" s="55"/>
      <c r="DV1263" s="55"/>
      <c r="DW1263" s="55"/>
      <c r="DX1263" s="55"/>
      <c r="DY1263" s="55"/>
      <c r="DZ1263" s="55"/>
      <c r="EA1263" s="55"/>
      <c r="EB1263" s="55"/>
      <c r="EC1263" s="55"/>
      <c r="ED1263" s="55"/>
      <c r="EE1263" s="55"/>
      <c r="EF1263" s="55"/>
      <c r="EG1263" s="55"/>
      <c r="EH1263" s="55"/>
      <c r="EI1263" s="55"/>
      <c r="EJ1263" s="55"/>
      <c r="EK1263" s="55"/>
      <c r="EL1263" s="55"/>
      <c r="EM1263" s="55"/>
      <c r="EN1263" s="55"/>
      <c r="EO1263" s="55"/>
      <c r="EP1263" s="55"/>
      <c r="EQ1263" s="55"/>
      <c r="ER1263" s="55"/>
      <c r="ES1263" s="55"/>
      <c r="ET1263" s="55"/>
      <c r="EU1263" s="55"/>
      <c r="EV1263" s="55"/>
      <c r="EW1263" s="55"/>
      <c r="EX1263" s="55"/>
      <c r="EY1263" s="55"/>
      <c r="EZ1263" s="55"/>
      <c r="FA1263" s="55"/>
      <c r="FB1263" s="55"/>
      <c r="FC1263" s="55"/>
      <c r="FD1263" s="55"/>
      <c r="FE1263" s="55"/>
      <c r="FF1263" s="55"/>
      <c r="FG1263" s="55"/>
      <c r="FH1263" s="55"/>
      <c r="FI1263" s="55"/>
      <c r="FJ1263" s="55"/>
      <c r="FK1263" s="55"/>
      <c r="FL1263" s="55"/>
      <c r="FM1263" s="55"/>
      <c r="FN1263" s="55"/>
      <c r="FO1263" s="55"/>
      <c r="FP1263" s="55"/>
      <c r="FQ1263" s="55"/>
      <c r="FR1263" s="55"/>
      <c r="FS1263" s="55"/>
      <c r="FT1263" s="55"/>
      <c r="FU1263" s="55"/>
      <c r="FV1263" s="55"/>
      <c r="FW1263" s="55"/>
      <c r="FX1263" s="55"/>
      <c r="FY1263" s="55"/>
      <c r="FZ1263" s="55"/>
      <c r="GA1263" s="55"/>
      <c r="GB1263" s="55"/>
      <c r="GC1263" s="55"/>
      <c r="GD1263" s="55"/>
      <c r="GE1263" s="55"/>
      <c r="GF1263" s="55"/>
      <c r="GG1263" s="55"/>
      <c r="GH1263" s="55"/>
      <c r="GI1263" s="55"/>
      <c r="GJ1263" s="55"/>
      <c r="GK1263" s="55"/>
      <c r="GL1263" s="55"/>
      <c r="GM1263" s="55"/>
      <c r="GN1263" s="55"/>
      <c r="GO1263" s="55"/>
      <c r="GP1263" s="55"/>
      <c r="GQ1263" s="55"/>
      <c r="GR1263" s="55"/>
      <c r="GS1263" s="55"/>
      <c r="GT1263" s="55"/>
      <c r="GU1263" s="55"/>
      <c r="GV1263" s="55"/>
      <c r="GW1263" s="55"/>
      <c r="GX1263" s="55"/>
      <c r="GY1263" s="55"/>
      <c r="GZ1263" s="55"/>
      <c r="HA1263" s="55"/>
      <c r="HB1263" s="55"/>
      <c r="HC1263" s="55"/>
      <c r="HD1263" s="55"/>
      <c r="HE1263" s="55"/>
      <c r="HF1263" s="55"/>
      <c r="HG1263" s="55"/>
      <c r="HH1263" s="55"/>
      <c r="HI1263" s="55"/>
      <c r="HJ1263" s="55"/>
      <c r="HK1263" s="55"/>
      <c r="HL1263" s="55"/>
      <c r="HM1263" s="55"/>
      <c r="HN1263" s="55"/>
      <c r="HO1263" s="55"/>
      <c r="HP1263" s="55"/>
      <c r="HQ1263" s="55"/>
      <c r="HR1263" s="55"/>
      <c r="HS1263" s="55"/>
      <c r="HT1263" s="55"/>
      <c r="HU1263" s="55"/>
      <c r="HV1263" s="55"/>
      <c r="HW1263" s="55"/>
      <c r="HX1263" s="55"/>
      <c r="HY1263" s="55"/>
      <c r="HZ1263" s="55"/>
      <c r="IA1263" s="55"/>
      <c r="IB1263" s="55"/>
      <c r="IC1263" s="55"/>
      <c r="ID1263" s="55"/>
      <c r="IE1263" s="55"/>
      <c r="IF1263" s="55"/>
      <c r="IG1263" s="55"/>
      <c r="IH1263" s="55"/>
      <c r="II1263" s="55"/>
      <c r="IJ1263" s="55"/>
      <c r="IK1263" s="55"/>
      <c r="IL1263" s="55"/>
      <c r="IM1263" s="55"/>
      <c r="IN1263" s="55"/>
      <c r="IO1263" s="55"/>
      <c r="IP1263" s="55"/>
      <c r="IQ1263" s="55"/>
      <c r="IR1263" s="55"/>
      <c r="IS1263" s="55"/>
      <c r="IT1263" s="55"/>
      <c r="IU1263" s="55"/>
      <c r="IV1263" s="55"/>
      <c r="IW1263" s="55"/>
    </row>
    <row r="1264" spans="1:257" s="22" customFormat="1" x14ac:dyDescent="0.2">
      <c r="A1264" s="36" t="s">
        <v>2191</v>
      </c>
      <c r="B1264" s="57">
        <f t="shared" si="57"/>
        <v>44791.413275462961</v>
      </c>
      <c r="C1264" s="27">
        <v>2022</v>
      </c>
      <c r="D1264" s="27">
        <v>8</v>
      </c>
      <c r="E1264" s="27">
        <v>18</v>
      </c>
      <c r="F1264" s="27">
        <v>9</v>
      </c>
      <c r="G1264" s="28">
        <v>55</v>
      </c>
      <c r="H1264" s="29">
        <v>7.93</v>
      </c>
      <c r="I1264" s="30">
        <v>54.305999999999997</v>
      </c>
      <c r="J1264" s="30">
        <v>86.147999999999996</v>
      </c>
      <c r="K1264" s="27">
        <v>0</v>
      </c>
      <c r="L1264" s="68" t="s">
        <v>3</v>
      </c>
      <c r="M1264" s="23">
        <v>2.4</v>
      </c>
      <c r="N1264" s="23">
        <f t="shared" ref="N1264:N1295" si="59">ROUND(0.797*M1264+0.67,1)</f>
        <v>2.6</v>
      </c>
      <c r="O1264" s="23">
        <v>2.6</v>
      </c>
      <c r="P1264" s="68" t="s">
        <v>4</v>
      </c>
      <c r="Q1264" s="68" t="s">
        <v>923</v>
      </c>
      <c r="R1264" s="19" t="s">
        <v>18</v>
      </c>
      <c r="S1264" s="68" t="s">
        <v>925</v>
      </c>
      <c r="T1264" s="68" t="s">
        <v>21</v>
      </c>
      <c r="U1264" s="55"/>
      <c r="V1264" s="55"/>
      <c r="W1264" s="55"/>
      <c r="X1264" s="55"/>
      <c r="Y1264" s="55"/>
      <c r="Z1264" s="55"/>
      <c r="AA1264" s="55"/>
      <c r="AB1264" s="55"/>
      <c r="AC1264" s="55"/>
      <c r="AD1264" s="55"/>
      <c r="AE1264" s="55"/>
      <c r="AF1264" s="55"/>
      <c r="AG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  <c r="AX1264" s="55"/>
      <c r="AY1264" s="55"/>
      <c r="AZ1264" s="55"/>
      <c r="BA1264" s="55"/>
      <c r="BB1264" s="55"/>
      <c r="BC1264" s="55"/>
      <c r="BD1264" s="55"/>
      <c r="BE1264" s="55"/>
      <c r="BF1264" s="55"/>
      <c r="BG1264" s="55"/>
      <c r="BH1264" s="55"/>
      <c r="BI1264" s="55"/>
      <c r="BJ1264" s="55"/>
      <c r="BK1264" s="55"/>
      <c r="BL1264" s="55"/>
      <c r="BM1264" s="55"/>
      <c r="BN1264" s="55"/>
      <c r="BO1264" s="55"/>
      <c r="BP1264" s="55"/>
      <c r="BQ1264" s="55"/>
      <c r="BR1264" s="55"/>
      <c r="BS1264" s="55"/>
      <c r="BT1264" s="55"/>
      <c r="BU1264" s="55"/>
      <c r="BV1264" s="55"/>
      <c r="BW1264" s="55"/>
      <c r="BX1264" s="55"/>
      <c r="BY1264" s="55"/>
      <c r="BZ1264" s="55"/>
      <c r="CA1264" s="55"/>
      <c r="CB1264" s="55"/>
      <c r="CC1264" s="55"/>
      <c r="CD1264" s="55"/>
      <c r="CE1264" s="55"/>
      <c r="CF1264" s="55"/>
      <c r="CG1264" s="55"/>
      <c r="CH1264" s="55"/>
      <c r="CI1264" s="55"/>
      <c r="CJ1264" s="55"/>
      <c r="CK1264" s="55"/>
      <c r="CL1264" s="55"/>
      <c r="CM1264" s="55"/>
      <c r="CN1264" s="55"/>
      <c r="CO1264" s="55"/>
      <c r="CP1264" s="55"/>
      <c r="CQ1264" s="55"/>
      <c r="CR1264" s="55"/>
      <c r="CS1264" s="55"/>
      <c r="CT1264" s="55"/>
      <c r="CU1264" s="55"/>
      <c r="CV1264" s="55"/>
      <c r="CW1264" s="55"/>
      <c r="CX1264" s="55"/>
      <c r="CY1264" s="55"/>
      <c r="CZ1264" s="55"/>
      <c r="DA1264" s="55"/>
      <c r="DB1264" s="55"/>
      <c r="DC1264" s="55"/>
      <c r="DD1264" s="55"/>
      <c r="DE1264" s="55"/>
      <c r="DF1264" s="55"/>
      <c r="DG1264" s="55"/>
      <c r="DH1264" s="55"/>
      <c r="DI1264" s="55"/>
      <c r="DJ1264" s="55"/>
      <c r="DK1264" s="55"/>
      <c r="DL1264" s="55"/>
      <c r="DM1264" s="55"/>
      <c r="DN1264" s="55"/>
      <c r="DO1264" s="55"/>
      <c r="DP1264" s="55"/>
      <c r="DQ1264" s="55"/>
      <c r="DR1264" s="55"/>
      <c r="DS1264" s="55"/>
      <c r="DT1264" s="55"/>
      <c r="DU1264" s="55"/>
      <c r="DV1264" s="55"/>
      <c r="DW1264" s="55"/>
      <c r="DX1264" s="55"/>
      <c r="DY1264" s="55"/>
      <c r="DZ1264" s="55"/>
      <c r="EA1264" s="55"/>
      <c r="EB1264" s="55"/>
      <c r="EC1264" s="55"/>
      <c r="ED1264" s="55"/>
      <c r="EE1264" s="55"/>
      <c r="EF1264" s="55"/>
      <c r="EG1264" s="55"/>
      <c r="EH1264" s="55"/>
      <c r="EI1264" s="55"/>
      <c r="EJ1264" s="55"/>
      <c r="EK1264" s="55"/>
      <c r="EL1264" s="55"/>
      <c r="EM1264" s="55"/>
      <c r="EN1264" s="55"/>
      <c r="EO1264" s="55"/>
      <c r="EP1264" s="55"/>
      <c r="EQ1264" s="55"/>
      <c r="ER1264" s="55"/>
      <c r="ES1264" s="55"/>
      <c r="ET1264" s="55"/>
      <c r="EU1264" s="55"/>
      <c r="EV1264" s="55"/>
      <c r="EW1264" s="55"/>
      <c r="EX1264" s="55"/>
      <c r="EY1264" s="55"/>
      <c r="EZ1264" s="55"/>
      <c r="FA1264" s="55"/>
      <c r="FB1264" s="55"/>
      <c r="FC1264" s="55"/>
      <c r="FD1264" s="55"/>
      <c r="FE1264" s="55"/>
      <c r="FF1264" s="55"/>
      <c r="FG1264" s="55"/>
      <c r="FH1264" s="55"/>
      <c r="FI1264" s="55"/>
      <c r="FJ1264" s="55"/>
      <c r="FK1264" s="55"/>
      <c r="FL1264" s="55"/>
      <c r="FM1264" s="55"/>
      <c r="FN1264" s="55"/>
      <c r="FO1264" s="55"/>
      <c r="FP1264" s="55"/>
      <c r="FQ1264" s="55"/>
      <c r="FR1264" s="55"/>
      <c r="FS1264" s="55"/>
      <c r="FT1264" s="55"/>
      <c r="FU1264" s="55"/>
      <c r="FV1264" s="55"/>
      <c r="FW1264" s="55"/>
      <c r="FX1264" s="55"/>
      <c r="FY1264" s="55"/>
      <c r="FZ1264" s="55"/>
      <c r="GA1264" s="55"/>
      <c r="GB1264" s="55"/>
      <c r="GC1264" s="55"/>
      <c r="GD1264" s="55"/>
      <c r="GE1264" s="55"/>
      <c r="GF1264" s="55"/>
      <c r="GG1264" s="55"/>
      <c r="GH1264" s="55"/>
      <c r="GI1264" s="55"/>
      <c r="GJ1264" s="55"/>
      <c r="GK1264" s="55"/>
      <c r="GL1264" s="55"/>
      <c r="GM1264" s="55"/>
      <c r="GN1264" s="55"/>
      <c r="GO1264" s="55"/>
      <c r="GP1264" s="55"/>
      <c r="GQ1264" s="55"/>
      <c r="GR1264" s="55"/>
      <c r="GS1264" s="55"/>
      <c r="GT1264" s="55"/>
      <c r="GU1264" s="55"/>
      <c r="GV1264" s="55"/>
      <c r="GW1264" s="55"/>
      <c r="GX1264" s="55"/>
      <c r="GY1264" s="55"/>
      <c r="GZ1264" s="55"/>
      <c r="HA1264" s="55"/>
      <c r="HB1264" s="55"/>
      <c r="HC1264" s="55"/>
      <c r="HD1264" s="55"/>
      <c r="HE1264" s="55"/>
      <c r="HF1264" s="55"/>
      <c r="HG1264" s="55"/>
      <c r="HH1264" s="55"/>
      <c r="HI1264" s="55"/>
      <c r="HJ1264" s="55"/>
      <c r="HK1264" s="55"/>
      <c r="HL1264" s="55"/>
      <c r="HM1264" s="55"/>
      <c r="HN1264" s="55"/>
      <c r="HO1264" s="55"/>
      <c r="HP1264" s="55"/>
      <c r="HQ1264" s="55"/>
      <c r="HR1264" s="55"/>
      <c r="HS1264" s="55"/>
      <c r="HT1264" s="55"/>
      <c r="HU1264" s="55"/>
      <c r="HV1264" s="55"/>
      <c r="HW1264" s="55"/>
      <c r="HX1264" s="55"/>
      <c r="HY1264" s="55"/>
      <c r="HZ1264" s="55"/>
      <c r="IA1264" s="55"/>
      <c r="IB1264" s="55"/>
      <c r="IC1264" s="55"/>
      <c r="ID1264" s="55"/>
      <c r="IE1264" s="55"/>
      <c r="IF1264" s="55"/>
      <c r="IG1264" s="55"/>
      <c r="IH1264" s="55"/>
      <c r="II1264" s="55"/>
      <c r="IJ1264" s="55"/>
      <c r="IK1264" s="55"/>
      <c r="IL1264" s="55"/>
      <c r="IM1264" s="55"/>
      <c r="IN1264" s="55"/>
      <c r="IO1264" s="55"/>
      <c r="IP1264" s="55"/>
      <c r="IQ1264" s="55"/>
      <c r="IR1264" s="55"/>
      <c r="IS1264" s="55"/>
      <c r="IT1264" s="55"/>
      <c r="IU1264" s="55"/>
      <c r="IV1264" s="55"/>
      <c r="IW1264" s="55"/>
    </row>
    <row r="1265" spans="1:257" s="22" customFormat="1" x14ac:dyDescent="0.2">
      <c r="A1265" s="36" t="s">
        <v>2192</v>
      </c>
      <c r="B1265" s="57">
        <f t="shared" si="57"/>
        <v>44792.075821759259</v>
      </c>
      <c r="C1265" s="27">
        <v>2022</v>
      </c>
      <c r="D1265" s="27">
        <v>8</v>
      </c>
      <c r="E1265" s="27">
        <v>19</v>
      </c>
      <c r="F1265" s="27">
        <v>1</v>
      </c>
      <c r="G1265" s="28">
        <v>49</v>
      </c>
      <c r="H1265" s="29">
        <v>11.77</v>
      </c>
      <c r="I1265" s="30">
        <v>54.11</v>
      </c>
      <c r="J1265" s="30">
        <v>86.459000000000003</v>
      </c>
      <c r="K1265" s="27">
        <v>0</v>
      </c>
      <c r="L1265" s="68" t="s">
        <v>3</v>
      </c>
      <c r="M1265" s="23">
        <v>1.9</v>
      </c>
      <c r="N1265" s="23">
        <f t="shared" si="59"/>
        <v>2.2000000000000002</v>
      </c>
      <c r="O1265" s="23">
        <v>2.2000000000000002</v>
      </c>
      <c r="P1265" s="68" t="s">
        <v>4</v>
      </c>
      <c r="Q1265" s="68" t="s">
        <v>923</v>
      </c>
      <c r="R1265" s="19" t="s">
        <v>18</v>
      </c>
      <c r="S1265" s="68" t="s">
        <v>925</v>
      </c>
      <c r="T1265" s="68" t="s">
        <v>21</v>
      </c>
      <c r="U1265" s="55"/>
      <c r="V1265" s="55"/>
      <c r="W1265" s="55"/>
      <c r="X1265" s="55"/>
      <c r="Y1265" s="55"/>
      <c r="Z1265" s="55"/>
      <c r="AA1265" s="55"/>
      <c r="AB1265" s="55"/>
      <c r="AC1265" s="55"/>
      <c r="AD1265" s="55"/>
      <c r="AE1265" s="55"/>
      <c r="AF1265" s="55"/>
      <c r="AG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  <c r="AX1265" s="55"/>
      <c r="AY1265" s="55"/>
      <c r="AZ1265" s="55"/>
      <c r="BA1265" s="55"/>
      <c r="BB1265" s="55"/>
      <c r="BC1265" s="55"/>
      <c r="BD1265" s="55"/>
      <c r="BE1265" s="55"/>
      <c r="BF1265" s="55"/>
      <c r="BG1265" s="55"/>
      <c r="BH1265" s="55"/>
      <c r="BI1265" s="55"/>
      <c r="BJ1265" s="55"/>
      <c r="BK1265" s="55"/>
      <c r="BL1265" s="55"/>
      <c r="BM1265" s="55"/>
      <c r="BN1265" s="55"/>
      <c r="BO1265" s="55"/>
      <c r="BP1265" s="55"/>
      <c r="BQ1265" s="55"/>
      <c r="BR1265" s="55"/>
      <c r="BS1265" s="55"/>
      <c r="BT1265" s="55"/>
      <c r="BU1265" s="55"/>
      <c r="BV1265" s="55"/>
      <c r="BW1265" s="55"/>
      <c r="BX1265" s="55"/>
      <c r="BY1265" s="55"/>
      <c r="BZ1265" s="55"/>
      <c r="CA1265" s="55"/>
      <c r="CB1265" s="55"/>
      <c r="CC1265" s="55"/>
      <c r="CD1265" s="55"/>
      <c r="CE1265" s="55"/>
      <c r="CF1265" s="55"/>
      <c r="CG1265" s="55"/>
      <c r="CH1265" s="55"/>
      <c r="CI1265" s="55"/>
      <c r="CJ1265" s="55"/>
      <c r="CK1265" s="55"/>
      <c r="CL1265" s="55"/>
      <c r="CM1265" s="55"/>
      <c r="CN1265" s="55"/>
      <c r="CO1265" s="55"/>
      <c r="CP1265" s="55"/>
      <c r="CQ1265" s="55"/>
      <c r="CR1265" s="55"/>
      <c r="CS1265" s="55"/>
      <c r="CT1265" s="55"/>
      <c r="CU1265" s="55"/>
      <c r="CV1265" s="55"/>
      <c r="CW1265" s="55"/>
      <c r="CX1265" s="55"/>
      <c r="CY1265" s="55"/>
      <c r="CZ1265" s="55"/>
      <c r="DA1265" s="55"/>
      <c r="DB1265" s="55"/>
      <c r="DC1265" s="55"/>
      <c r="DD1265" s="55"/>
      <c r="DE1265" s="55"/>
      <c r="DF1265" s="55"/>
      <c r="DG1265" s="55"/>
      <c r="DH1265" s="55"/>
      <c r="DI1265" s="55"/>
      <c r="DJ1265" s="55"/>
      <c r="DK1265" s="55"/>
      <c r="DL1265" s="55"/>
      <c r="DM1265" s="55"/>
      <c r="DN1265" s="55"/>
      <c r="DO1265" s="55"/>
      <c r="DP1265" s="55"/>
      <c r="DQ1265" s="55"/>
      <c r="DR1265" s="55"/>
      <c r="DS1265" s="55"/>
      <c r="DT1265" s="55"/>
      <c r="DU1265" s="55"/>
      <c r="DV1265" s="55"/>
      <c r="DW1265" s="55"/>
      <c r="DX1265" s="55"/>
      <c r="DY1265" s="55"/>
      <c r="DZ1265" s="55"/>
      <c r="EA1265" s="55"/>
      <c r="EB1265" s="55"/>
      <c r="EC1265" s="55"/>
      <c r="ED1265" s="55"/>
      <c r="EE1265" s="55"/>
      <c r="EF1265" s="55"/>
      <c r="EG1265" s="55"/>
      <c r="EH1265" s="55"/>
      <c r="EI1265" s="55"/>
      <c r="EJ1265" s="55"/>
      <c r="EK1265" s="55"/>
      <c r="EL1265" s="55"/>
      <c r="EM1265" s="55"/>
      <c r="EN1265" s="55"/>
      <c r="EO1265" s="55"/>
      <c r="EP1265" s="55"/>
      <c r="EQ1265" s="55"/>
      <c r="ER1265" s="55"/>
      <c r="ES1265" s="55"/>
      <c r="ET1265" s="55"/>
      <c r="EU1265" s="55"/>
      <c r="EV1265" s="55"/>
      <c r="EW1265" s="55"/>
      <c r="EX1265" s="55"/>
      <c r="EY1265" s="55"/>
      <c r="EZ1265" s="55"/>
      <c r="FA1265" s="55"/>
      <c r="FB1265" s="55"/>
      <c r="FC1265" s="55"/>
      <c r="FD1265" s="55"/>
      <c r="FE1265" s="55"/>
      <c r="FF1265" s="55"/>
      <c r="FG1265" s="55"/>
      <c r="FH1265" s="55"/>
      <c r="FI1265" s="55"/>
      <c r="FJ1265" s="55"/>
      <c r="FK1265" s="55"/>
      <c r="FL1265" s="55"/>
      <c r="FM1265" s="55"/>
      <c r="FN1265" s="55"/>
      <c r="FO1265" s="55"/>
      <c r="FP1265" s="55"/>
      <c r="FQ1265" s="55"/>
      <c r="FR1265" s="55"/>
      <c r="FS1265" s="55"/>
      <c r="FT1265" s="55"/>
      <c r="FU1265" s="55"/>
      <c r="FV1265" s="55"/>
      <c r="FW1265" s="55"/>
      <c r="FX1265" s="55"/>
      <c r="FY1265" s="55"/>
      <c r="FZ1265" s="55"/>
      <c r="GA1265" s="55"/>
      <c r="GB1265" s="55"/>
      <c r="GC1265" s="55"/>
      <c r="GD1265" s="55"/>
      <c r="GE1265" s="55"/>
      <c r="GF1265" s="55"/>
      <c r="GG1265" s="55"/>
      <c r="GH1265" s="55"/>
      <c r="GI1265" s="55"/>
      <c r="GJ1265" s="55"/>
      <c r="GK1265" s="55"/>
      <c r="GL1265" s="55"/>
      <c r="GM1265" s="55"/>
      <c r="GN1265" s="55"/>
      <c r="GO1265" s="55"/>
      <c r="GP1265" s="55"/>
      <c r="GQ1265" s="55"/>
      <c r="GR1265" s="55"/>
      <c r="GS1265" s="55"/>
      <c r="GT1265" s="55"/>
      <c r="GU1265" s="55"/>
      <c r="GV1265" s="55"/>
      <c r="GW1265" s="55"/>
      <c r="GX1265" s="55"/>
      <c r="GY1265" s="55"/>
      <c r="GZ1265" s="55"/>
      <c r="HA1265" s="55"/>
      <c r="HB1265" s="55"/>
      <c r="HC1265" s="55"/>
      <c r="HD1265" s="55"/>
      <c r="HE1265" s="55"/>
      <c r="HF1265" s="55"/>
      <c r="HG1265" s="55"/>
      <c r="HH1265" s="55"/>
      <c r="HI1265" s="55"/>
      <c r="HJ1265" s="55"/>
      <c r="HK1265" s="55"/>
      <c r="HL1265" s="55"/>
      <c r="HM1265" s="55"/>
      <c r="HN1265" s="55"/>
      <c r="HO1265" s="55"/>
      <c r="HP1265" s="55"/>
      <c r="HQ1265" s="55"/>
      <c r="HR1265" s="55"/>
      <c r="HS1265" s="55"/>
      <c r="HT1265" s="55"/>
      <c r="HU1265" s="55"/>
      <c r="HV1265" s="55"/>
      <c r="HW1265" s="55"/>
      <c r="HX1265" s="55"/>
      <c r="HY1265" s="55"/>
      <c r="HZ1265" s="55"/>
      <c r="IA1265" s="55"/>
      <c r="IB1265" s="55"/>
      <c r="IC1265" s="55"/>
      <c r="ID1265" s="55"/>
      <c r="IE1265" s="55"/>
      <c r="IF1265" s="55"/>
      <c r="IG1265" s="55"/>
      <c r="IH1265" s="55"/>
      <c r="II1265" s="55"/>
      <c r="IJ1265" s="55"/>
      <c r="IK1265" s="55"/>
      <c r="IL1265" s="55"/>
      <c r="IM1265" s="55"/>
      <c r="IN1265" s="55"/>
      <c r="IO1265" s="55"/>
      <c r="IP1265" s="55"/>
      <c r="IQ1265" s="55"/>
      <c r="IR1265" s="55"/>
      <c r="IS1265" s="55"/>
      <c r="IT1265" s="55"/>
      <c r="IU1265" s="55"/>
      <c r="IV1265" s="55"/>
      <c r="IW1265" s="55"/>
    </row>
    <row r="1266" spans="1:257" s="22" customFormat="1" x14ac:dyDescent="0.2">
      <c r="A1266" s="36" t="s">
        <v>2193</v>
      </c>
      <c r="B1266" s="57">
        <f t="shared" si="57"/>
        <v>44792.250335648147</v>
      </c>
      <c r="C1266" s="27">
        <v>2022</v>
      </c>
      <c r="D1266" s="27">
        <v>8</v>
      </c>
      <c r="E1266" s="27">
        <v>19</v>
      </c>
      <c r="F1266" s="27">
        <v>6</v>
      </c>
      <c r="G1266" s="28">
        <v>0</v>
      </c>
      <c r="H1266" s="29">
        <v>29.69</v>
      </c>
      <c r="I1266" s="30">
        <v>54.011000000000003</v>
      </c>
      <c r="J1266" s="30">
        <v>86.620999999999995</v>
      </c>
      <c r="K1266" s="27">
        <v>0</v>
      </c>
      <c r="L1266" s="68" t="s">
        <v>3</v>
      </c>
      <c r="M1266" s="23">
        <v>2.1</v>
      </c>
      <c r="N1266" s="23">
        <f t="shared" si="59"/>
        <v>2.2999999999999998</v>
      </c>
      <c r="O1266" s="23">
        <v>2.2999999999999998</v>
      </c>
      <c r="P1266" s="68" t="s">
        <v>4</v>
      </c>
      <c r="Q1266" s="68" t="s">
        <v>923</v>
      </c>
      <c r="R1266" s="19" t="s">
        <v>18</v>
      </c>
      <c r="S1266" s="68" t="s">
        <v>925</v>
      </c>
      <c r="T1266" s="68" t="s">
        <v>21</v>
      </c>
      <c r="U1266" s="55"/>
      <c r="V1266" s="55"/>
      <c r="W1266" s="55"/>
      <c r="X1266" s="55"/>
      <c r="Y1266" s="55"/>
      <c r="Z1266" s="55"/>
      <c r="AA1266" s="55"/>
      <c r="AB1266" s="55"/>
      <c r="AC1266" s="55"/>
      <c r="AD1266" s="55"/>
      <c r="AE1266" s="55"/>
      <c r="AF1266" s="55"/>
      <c r="AG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  <c r="AX1266" s="55"/>
      <c r="AY1266" s="55"/>
      <c r="AZ1266" s="55"/>
      <c r="BA1266" s="55"/>
      <c r="BB1266" s="55"/>
      <c r="BC1266" s="55"/>
      <c r="BD1266" s="55"/>
      <c r="BE1266" s="55"/>
      <c r="BF1266" s="55"/>
      <c r="BG1266" s="55"/>
      <c r="BH1266" s="55"/>
      <c r="BI1266" s="55"/>
      <c r="BJ1266" s="55"/>
      <c r="BK1266" s="55"/>
      <c r="BL1266" s="55"/>
      <c r="BM1266" s="55"/>
      <c r="BN1266" s="55"/>
      <c r="BO1266" s="55"/>
      <c r="BP1266" s="55"/>
      <c r="BQ1266" s="55"/>
      <c r="BR1266" s="55"/>
      <c r="BS1266" s="55"/>
      <c r="BT1266" s="55"/>
      <c r="BU1266" s="55"/>
      <c r="BV1266" s="55"/>
      <c r="BW1266" s="55"/>
      <c r="BX1266" s="55"/>
      <c r="BY1266" s="55"/>
      <c r="BZ1266" s="55"/>
      <c r="CA1266" s="55"/>
      <c r="CB1266" s="55"/>
      <c r="CC1266" s="55"/>
      <c r="CD1266" s="55"/>
      <c r="CE1266" s="55"/>
      <c r="CF1266" s="55"/>
      <c r="CG1266" s="55"/>
      <c r="CH1266" s="55"/>
      <c r="CI1266" s="55"/>
      <c r="CJ1266" s="55"/>
      <c r="CK1266" s="55"/>
      <c r="CL1266" s="55"/>
      <c r="CM1266" s="55"/>
      <c r="CN1266" s="55"/>
      <c r="CO1266" s="55"/>
      <c r="CP1266" s="55"/>
      <c r="CQ1266" s="55"/>
      <c r="CR1266" s="55"/>
      <c r="CS1266" s="55"/>
      <c r="CT1266" s="55"/>
      <c r="CU1266" s="55"/>
      <c r="CV1266" s="55"/>
      <c r="CW1266" s="55"/>
      <c r="CX1266" s="55"/>
      <c r="CY1266" s="55"/>
      <c r="CZ1266" s="55"/>
      <c r="DA1266" s="55"/>
      <c r="DB1266" s="55"/>
      <c r="DC1266" s="55"/>
      <c r="DD1266" s="55"/>
      <c r="DE1266" s="55"/>
      <c r="DF1266" s="55"/>
      <c r="DG1266" s="55"/>
      <c r="DH1266" s="55"/>
      <c r="DI1266" s="55"/>
      <c r="DJ1266" s="55"/>
      <c r="DK1266" s="55"/>
      <c r="DL1266" s="55"/>
      <c r="DM1266" s="55"/>
      <c r="DN1266" s="55"/>
      <c r="DO1266" s="55"/>
      <c r="DP1266" s="55"/>
      <c r="DQ1266" s="55"/>
      <c r="DR1266" s="55"/>
      <c r="DS1266" s="55"/>
      <c r="DT1266" s="55"/>
      <c r="DU1266" s="55"/>
      <c r="DV1266" s="55"/>
      <c r="DW1266" s="55"/>
      <c r="DX1266" s="55"/>
      <c r="DY1266" s="55"/>
      <c r="DZ1266" s="55"/>
      <c r="EA1266" s="55"/>
      <c r="EB1266" s="55"/>
      <c r="EC1266" s="55"/>
      <c r="ED1266" s="55"/>
      <c r="EE1266" s="55"/>
      <c r="EF1266" s="55"/>
      <c r="EG1266" s="55"/>
      <c r="EH1266" s="55"/>
      <c r="EI1266" s="55"/>
      <c r="EJ1266" s="55"/>
      <c r="EK1266" s="55"/>
      <c r="EL1266" s="55"/>
      <c r="EM1266" s="55"/>
      <c r="EN1266" s="55"/>
      <c r="EO1266" s="55"/>
      <c r="EP1266" s="55"/>
      <c r="EQ1266" s="55"/>
      <c r="ER1266" s="55"/>
      <c r="ES1266" s="55"/>
      <c r="ET1266" s="55"/>
      <c r="EU1266" s="55"/>
      <c r="EV1266" s="55"/>
      <c r="EW1266" s="55"/>
      <c r="EX1266" s="55"/>
      <c r="EY1266" s="55"/>
      <c r="EZ1266" s="55"/>
      <c r="FA1266" s="55"/>
      <c r="FB1266" s="55"/>
      <c r="FC1266" s="55"/>
      <c r="FD1266" s="55"/>
      <c r="FE1266" s="55"/>
      <c r="FF1266" s="55"/>
      <c r="FG1266" s="55"/>
      <c r="FH1266" s="55"/>
      <c r="FI1266" s="55"/>
      <c r="FJ1266" s="55"/>
      <c r="FK1266" s="55"/>
      <c r="FL1266" s="55"/>
      <c r="FM1266" s="55"/>
      <c r="FN1266" s="55"/>
      <c r="FO1266" s="55"/>
      <c r="FP1266" s="55"/>
      <c r="FQ1266" s="55"/>
      <c r="FR1266" s="55"/>
      <c r="FS1266" s="55"/>
      <c r="FT1266" s="55"/>
      <c r="FU1266" s="55"/>
      <c r="FV1266" s="55"/>
      <c r="FW1266" s="55"/>
      <c r="FX1266" s="55"/>
      <c r="FY1266" s="55"/>
      <c r="FZ1266" s="55"/>
      <c r="GA1266" s="55"/>
      <c r="GB1266" s="55"/>
      <c r="GC1266" s="55"/>
      <c r="GD1266" s="55"/>
      <c r="GE1266" s="55"/>
      <c r="GF1266" s="55"/>
      <c r="GG1266" s="55"/>
      <c r="GH1266" s="55"/>
      <c r="GI1266" s="55"/>
      <c r="GJ1266" s="55"/>
      <c r="GK1266" s="55"/>
      <c r="GL1266" s="55"/>
      <c r="GM1266" s="55"/>
      <c r="GN1266" s="55"/>
      <c r="GO1266" s="55"/>
      <c r="GP1266" s="55"/>
      <c r="GQ1266" s="55"/>
      <c r="GR1266" s="55"/>
      <c r="GS1266" s="55"/>
      <c r="GT1266" s="55"/>
      <c r="GU1266" s="55"/>
      <c r="GV1266" s="55"/>
      <c r="GW1266" s="55"/>
      <c r="GX1266" s="55"/>
      <c r="GY1266" s="55"/>
      <c r="GZ1266" s="55"/>
      <c r="HA1266" s="55"/>
      <c r="HB1266" s="55"/>
      <c r="HC1266" s="55"/>
      <c r="HD1266" s="55"/>
      <c r="HE1266" s="55"/>
      <c r="HF1266" s="55"/>
      <c r="HG1266" s="55"/>
      <c r="HH1266" s="55"/>
      <c r="HI1266" s="55"/>
      <c r="HJ1266" s="55"/>
      <c r="HK1266" s="55"/>
      <c r="HL1266" s="55"/>
      <c r="HM1266" s="55"/>
      <c r="HN1266" s="55"/>
      <c r="HO1266" s="55"/>
      <c r="HP1266" s="55"/>
      <c r="HQ1266" s="55"/>
      <c r="HR1266" s="55"/>
      <c r="HS1266" s="55"/>
      <c r="HT1266" s="55"/>
      <c r="HU1266" s="55"/>
      <c r="HV1266" s="55"/>
      <c r="HW1266" s="55"/>
      <c r="HX1266" s="55"/>
      <c r="HY1266" s="55"/>
      <c r="HZ1266" s="55"/>
      <c r="IA1266" s="55"/>
      <c r="IB1266" s="55"/>
      <c r="IC1266" s="55"/>
      <c r="ID1266" s="55"/>
      <c r="IE1266" s="55"/>
      <c r="IF1266" s="55"/>
      <c r="IG1266" s="55"/>
      <c r="IH1266" s="55"/>
      <c r="II1266" s="55"/>
      <c r="IJ1266" s="55"/>
      <c r="IK1266" s="55"/>
      <c r="IL1266" s="55"/>
      <c r="IM1266" s="55"/>
      <c r="IN1266" s="55"/>
      <c r="IO1266" s="55"/>
      <c r="IP1266" s="55"/>
      <c r="IQ1266" s="55"/>
      <c r="IR1266" s="55"/>
      <c r="IS1266" s="55"/>
      <c r="IT1266" s="55"/>
      <c r="IU1266" s="55"/>
      <c r="IV1266" s="55"/>
      <c r="IW1266" s="55"/>
    </row>
    <row r="1267" spans="1:257" s="22" customFormat="1" x14ac:dyDescent="0.2">
      <c r="A1267" s="36" t="s">
        <v>2194</v>
      </c>
      <c r="B1267" s="57">
        <f t="shared" si="57"/>
        <v>44792.270972222221</v>
      </c>
      <c r="C1267" s="27">
        <v>2022</v>
      </c>
      <c r="D1267" s="27">
        <v>8</v>
      </c>
      <c r="E1267" s="27">
        <v>19</v>
      </c>
      <c r="F1267" s="27">
        <v>6</v>
      </c>
      <c r="G1267" s="28">
        <v>30</v>
      </c>
      <c r="H1267" s="29">
        <v>12.95</v>
      </c>
      <c r="I1267" s="30">
        <v>54.103999999999999</v>
      </c>
      <c r="J1267" s="30">
        <v>86.427999999999997</v>
      </c>
      <c r="K1267" s="27">
        <v>0</v>
      </c>
      <c r="L1267" s="68" t="s">
        <v>3</v>
      </c>
      <c r="M1267" s="23">
        <v>2.7</v>
      </c>
      <c r="N1267" s="23">
        <f t="shared" si="59"/>
        <v>2.8</v>
      </c>
      <c r="O1267" s="23">
        <v>2.8</v>
      </c>
      <c r="P1267" s="68" t="s">
        <v>4</v>
      </c>
      <c r="Q1267" s="68" t="s">
        <v>923</v>
      </c>
      <c r="R1267" s="19" t="s">
        <v>18</v>
      </c>
      <c r="S1267" s="68" t="s">
        <v>925</v>
      </c>
      <c r="T1267" s="68" t="s">
        <v>21</v>
      </c>
      <c r="U1267" s="55"/>
      <c r="V1267" s="55"/>
      <c r="W1267" s="55"/>
      <c r="X1267" s="55"/>
      <c r="Y1267" s="55"/>
      <c r="Z1267" s="55"/>
      <c r="AA1267" s="55"/>
      <c r="AB1267" s="55"/>
      <c r="AC1267" s="55"/>
      <c r="AD1267" s="55"/>
      <c r="AE1267" s="55"/>
      <c r="AF1267" s="55"/>
      <c r="AG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  <c r="AX1267" s="55"/>
      <c r="AY1267" s="55"/>
      <c r="AZ1267" s="55"/>
      <c r="BA1267" s="55"/>
      <c r="BB1267" s="55"/>
      <c r="BC1267" s="55"/>
      <c r="BD1267" s="55"/>
      <c r="BE1267" s="55"/>
      <c r="BF1267" s="55"/>
      <c r="BG1267" s="55"/>
      <c r="BH1267" s="55"/>
      <c r="BI1267" s="55"/>
      <c r="BJ1267" s="55"/>
      <c r="BK1267" s="55"/>
      <c r="BL1267" s="55"/>
      <c r="BM1267" s="55"/>
      <c r="BN1267" s="55"/>
      <c r="BO1267" s="55"/>
      <c r="BP1267" s="55"/>
      <c r="BQ1267" s="55"/>
      <c r="BR1267" s="55"/>
      <c r="BS1267" s="55"/>
      <c r="BT1267" s="55"/>
      <c r="BU1267" s="55"/>
      <c r="BV1267" s="55"/>
      <c r="BW1267" s="55"/>
      <c r="BX1267" s="55"/>
      <c r="BY1267" s="55"/>
      <c r="BZ1267" s="55"/>
      <c r="CA1267" s="55"/>
      <c r="CB1267" s="55"/>
      <c r="CC1267" s="55"/>
      <c r="CD1267" s="55"/>
      <c r="CE1267" s="55"/>
      <c r="CF1267" s="55"/>
      <c r="CG1267" s="55"/>
      <c r="CH1267" s="55"/>
      <c r="CI1267" s="55"/>
      <c r="CJ1267" s="55"/>
      <c r="CK1267" s="55"/>
      <c r="CL1267" s="55"/>
      <c r="CM1267" s="55"/>
      <c r="CN1267" s="55"/>
      <c r="CO1267" s="55"/>
      <c r="CP1267" s="55"/>
      <c r="CQ1267" s="55"/>
      <c r="CR1267" s="55"/>
      <c r="CS1267" s="55"/>
      <c r="CT1267" s="55"/>
      <c r="CU1267" s="55"/>
      <c r="CV1267" s="55"/>
      <c r="CW1267" s="55"/>
      <c r="CX1267" s="55"/>
      <c r="CY1267" s="55"/>
      <c r="CZ1267" s="55"/>
      <c r="DA1267" s="55"/>
      <c r="DB1267" s="55"/>
      <c r="DC1267" s="55"/>
      <c r="DD1267" s="55"/>
      <c r="DE1267" s="55"/>
      <c r="DF1267" s="55"/>
      <c r="DG1267" s="55"/>
      <c r="DH1267" s="55"/>
      <c r="DI1267" s="55"/>
      <c r="DJ1267" s="55"/>
      <c r="DK1267" s="55"/>
      <c r="DL1267" s="55"/>
      <c r="DM1267" s="55"/>
      <c r="DN1267" s="55"/>
      <c r="DO1267" s="55"/>
      <c r="DP1267" s="55"/>
      <c r="DQ1267" s="55"/>
      <c r="DR1267" s="55"/>
      <c r="DS1267" s="55"/>
      <c r="DT1267" s="55"/>
      <c r="DU1267" s="55"/>
      <c r="DV1267" s="55"/>
      <c r="DW1267" s="55"/>
      <c r="DX1267" s="55"/>
      <c r="DY1267" s="55"/>
      <c r="DZ1267" s="55"/>
      <c r="EA1267" s="55"/>
      <c r="EB1267" s="55"/>
      <c r="EC1267" s="55"/>
      <c r="ED1267" s="55"/>
      <c r="EE1267" s="55"/>
      <c r="EF1267" s="55"/>
      <c r="EG1267" s="55"/>
      <c r="EH1267" s="55"/>
      <c r="EI1267" s="55"/>
      <c r="EJ1267" s="55"/>
      <c r="EK1267" s="55"/>
      <c r="EL1267" s="55"/>
      <c r="EM1267" s="55"/>
      <c r="EN1267" s="55"/>
      <c r="EO1267" s="55"/>
      <c r="EP1267" s="55"/>
      <c r="EQ1267" s="55"/>
      <c r="ER1267" s="55"/>
      <c r="ES1267" s="55"/>
      <c r="ET1267" s="55"/>
      <c r="EU1267" s="55"/>
      <c r="EV1267" s="55"/>
      <c r="EW1267" s="55"/>
      <c r="EX1267" s="55"/>
      <c r="EY1267" s="55"/>
      <c r="EZ1267" s="55"/>
      <c r="FA1267" s="55"/>
      <c r="FB1267" s="55"/>
      <c r="FC1267" s="55"/>
      <c r="FD1267" s="55"/>
      <c r="FE1267" s="55"/>
      <c r="FF1267" s="55"/>
      <c r="FG1267" s="55"/>
      <c r="FH1267" s="55"/>
      <c r="FI1267" s="55"/>
      <c r="FJ1267" s="55"/>
      <c r="FK1267" s="55"/>
      <c r="FL1267" s="55"/>
      <c r="FM1267" s="55"/>
      <c r="FN1267" s="55"/>
      <c r="FO1267" s="55"/>
      <c r="FP1267" s="55"/>
      <c r="FQ1267" s="55"/>
      <c r="FR1267" s="55"/>
      <c r="FS1267" s="55"/>
      <c r="FT1267" s="55"/>
      <c r="FU1267" s="55"/>
      <c r="FV1267" s="55"/>
      <c r="FW1267" s="55"/>
      <c r="FX1267" s="55"/>
      <c r="FY1267" s="55"/>
      <c r="FZ1267" s="55"/>
      <c r="GA1267" s="55"/>
      <c r="GB1267" s="55"/>
      <c r="GC1267" s="55"/>
      <c r="GD1267" s="55"/>
      <c r="GE1267" s="55"/>
      <c r="GF1267" s="55"/>
      <c r="GG1267" s="55"/>
      <c r="GH1267" s="55"/>
      <c r="GI1267" s="55"/>
      <c r="GJ1267" s="55"/>
      <c r="GK1267" s="55"/>
      <c r="GL1267" s="55"/>
      <c r="GM1267" s="55"/>
      <c r="GN1267" s="55"/>
      <c r="GO1267" s="55"/>
      <c r="GP1267" s="55"/>
      <c r="GQ1267" s="55"/>
      <c r="GR1267" s="55"/>
      <c r="GS1267" s="55"/>
      <c r="GT1267" s="55"/>
      <c r="GU1267" s="55"/>
      <c r="GV1267" s="55"/>
      <c r="GW1267" s="55"/>
      <c r="GX1267" s="55"/>
      <c r="GY1267" s="55"/>
      <c r="GZ1267" s="55"/>
      <c r="HA1267" s="55"/>
      <c r="HB1267" s="55"/>
      <c r="HC1267" s="55"/>
      <c r="HD1267" s="55"/>
      <c r="HE1267" s="55"/>
      <c r="HF1267" s="55"/>
      <c r="HG1267" s="55"/>
      <c r="HH1267" s="55"/>
      <c r="HI1267" s="55"/>
      <c r="HJ1267" s="55"/>
      <c r="HK1267" s="55"/>
      <c r="HL1267" s="55"/>
      <c r="HM1267" s="55"/>
      <c r="HN1267" s="55"/>
      <c r="HO1267" s="55"/>
      <c r="HP1267" s="55"/>
      <c r="HQ1267" s="55"/>
      <c r="HR1267" s="55"/>
      <c r="HS1267" s="55"/>
      <c r="HT1267" s="55"/>
      <c r="HU1267" s="55"/>
      <c r="HV1267" s="55"/>
      <c r="HW1267" s="55"/>
      <c r="HX1267" s="55"/>
      <c r="HY1267" s="55"/>
      <c r="HZ1267" s="55"/>
      <c r="IA1267" s="55"/>
      <c r="IB1267" s="55"/>
      <c r="IC1267" s="55"/>
      <c r="ID1267" s="55"/>
      <c r="IE1267" s="55"/>
      <c r="IF1267" s="55"/>
      <c r="IG1267" s="55"/>
      <c r="IH1267" s="55"/>
      <c r="II1267" s="55"/>
      <c r="IJ1267" s="55"/>
      <c r="IK1267" s="55"/>
      <c r="IL1267" s="55"/>
      <c r="IM1267" s="55"/>
      <c r="IN1267" s="55"/>
      <c r="IO1267" s="55"/>
      <c r="IP1267" s="55"/>
      <c r="IQ1267" s="55"/>
      <c r="IR1267" s="55"/>
      <c r="IS1267" s="55"/>
      <c r="IT1267" s="55"/>
      <c r="IU1267" s="55"/>
      <c r="IV1267" s="55"/>
      <c r="IW1267" s="55"/>
    </row>
    <row r="1268" spans="1:257" s="22" customFormat="1" x14ac:dyDescent="0.2">
      <c r="A1268" s="36" t="s">
        <v>2195</v>
      </c>
      <c r="B1268" s="57">
        <f t="shared" si="57"/>
        <v>44792.288310185184</v>
      </c>
      <c r="C1268" s="27">
        <v>2022</v>
      </c>
      <c r="D1268" s="27">
        <v>8</v>
      </c>
      <c r="E1268" s="27">
        <v>19</v>
      </c>
      <c r="F1268" s="27">
        <v>6</v>
      </c>
      <c r="G1268" s="28">
        <v>55</v>
      </c>
      <c r="H1268" s="29">
        <v>10.14</v>
      </c>
      <c r="I1268" s="30">
        <v>54.091000000000001</v>
      </c>
      <c r="J1268" s="30">
        <v>86.379000000000005</v>
      </c>
      <c r="K1268" s="27">
        <v>0</v>
      </c>
      <c r="L1268" s="68" t="s">
        <v>3</v>
      </c>
      <c r="M1268" s="23">
        <v>2</v>
      </c>
      <c r="N1268" s="23">
        <f t="shared" si="59"/>
        <v>2.2999999999999998</v>
      </c>
      <c r="O1268" s="23">
        <v>2.2999999999999998</v>
      </c>
      <c r="P1268" s="68" t="s">
        <v>4</v>
      </c>
      <c r="Q1268" s="68" t="s">
        <v>923</v>
      </c>
      <c r="R1268" s="19" t="s">
        <v>18</v>
      </c>
      <c r="S1268" s="68" t="s">
        <v>925</v>
      </c>
      <c r="T1268" s="68" t="s">
        <v>21</v>
      </c>
      <c r="U1268" s="55"/>
      <c r="V1268" s="55"/>
      <c r="W1268" s="55"/>
      <c r="X1268" s="55"/>
      <c r="Y1268" s="55"/>
      <c r="Z1268" s="55"/>
      <c r="AA1268" s="55"/>
      <c r="AB1268" s="55"/>
      <c r="AC1268" s="55"/>
      <c r="AD1268" s="55"/>
      <c r="AE1268" s="55"/>
      <c r="AF1268" s="55"/>
      <c r="AG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  <c r="AX1268" s="55"/>
      <c r="AY1268" s="55"/>
      <c r="AZ1268" s="55"/>
      <c r="BA1268" s="55"/>
      <c r="BB1268" s="55"/>
      <c r="BC1268" s="55"/>
      <c r="BD1268" s="55"/>
      <c r="BE1268" s="55"/>
      <c r="BF1268" s="55"/>
      <c r="BG1268" s="55"/>
      <c r="BH1268" s="55"/>
      <c r="BI1268" s="55"/>
      <c r="BJ1268" s="55"/>
      <c r="BK1268" s="55"/>
      <c r="BL1268" s="55"/>
      <c r="BM1268" s="55"/>
      <c r="BN1268" s="55"/>
      <c r="BO1268" s="55"/>
      <c r="BP1268" s="55"/>
      <c r="BQ1268" s="55"/>
      <c r="BR1268" s="55"/>
      <c r="BS1268" s="55"/>
      <c r="BT1268" s="55"/>
      <c r="BU1268" s="55"/>
      <c r="BV1268" s="55"/>
      <c r="BW1268" s="55"/>
      <c r="BX1268" s="55"/>
      <c r="BY1268" s="55"/>
      <c r="BZ1268" s="55"/>
      <c r="CA1268" s="55"/>
      <c r="CB1268" s="55"/>
      <c r="CC1268" s="55"/>
      <c r="CD1268" s="55"/>
      <c r="CE1268" s="55"/>
      <c r="CF1268" s="55"/>
      <c r="CG1268" s="55"/>
      <c r="CH1268" s="55"/>
      <c r="CI1268" s="55"/>
      <c r="CJ1268" s="55"/>
      <c r="CK1268" s="55"/>
      <c r="CL1268" s="55"/>
      <c r="CM1268" s="55"/>
      <c r="CN1268" s="55"/>
      <c r="CO1268" s="55"/>
      <c r="CP1268" s="55"/>
      <c r="CQ1268" s="55"/>
      <c r="CR1268" s="55"/>
      <c r="CS1268" s="55"/>
      <c r="CT1268" s="55"/>
      <c r="CU1268" s="55"/>
      <c r="CV1268" s="55"/>
      <c r="CW1268" s="55"/>
      <c r="CX1268" s="55"/>
      <c r="CY1268" s="55"/>
      <c r="CZ1268" s="55"/>
      <c r="DA1268" s="55"/>
      <c r="DB1268" s="55"/>
      <c r="DC1268" s="55"/>
      <c r="DD1268" s="55"/>
      <c r="DE1268" s="55"/>
      <c r="DF1268" s="55"/>
      <c r="DG1268" s="55"/>
      <c r="DH1268" s="55"/>
      <c r="DI1268" s="55"/>
      <c r="DJ1268" s="55"/>
      <c r="DK1268" s="55"/>
      <c r="DL1268" s="55"/>
      <c r="DM1268" s="55"/>
      <c r="DN1268" s="55"/>
      <c r="DO1268" s="55"/>
      <c r="DP1268" s="55"/>
      <c r="DQ1268" s="55"/>
      <c r="DR1268" s="55"/>
      <c r="DS1268" s="55"/>
      <c r="DT1268" s="55"/>
      <c r="DU1268" s="55"/>
      <c r="DV1268" s="55"/>
      <c r="DW1268" s="55"/>
      <c r="DX1268" s="55"/>
      <c r="DY1268" s="55"/>
      <c r="DZ1268" s="55"/>
      <c r="EA1268" s="55"/>
      <c r="EB1268" s="55"/>
      <c r="EC1268" s="55"/>
      <c r="ED1268" s="55"/>
      <c r="EE1268" s="55"/>
      <c r="EF1268" s="55"/>
      <c r="EG1268" s="55"/>
      <c r="EH1268" s="55"/>
      <c r="EI1268" s="55"/>
      <c r="EJ1268" s="55"/>
      <c r="EK1268" s="55"/>
      <c r="EL1268" s="55"/>
      <c r="EM1268" s="55"/>
      <c r="EN1268" s="55"/>
      <c r="EO1268" s="55"/>
      <c r="EP1268" s="55"/>
      <c r="EQ1268" s="55"/>
      <c r="ER1268" s="55"/>
      <c r="ES1268" s="55"/>
      <c r="ET1268" s="55"/>
      <c r="EU1268" s="55"/>
      <c r="EV1268" s="55"/>
      <c r="EW1268" s="55"/>
      <c r="EX1268" s="55"/>
      <c r="EY1268" s="55"/>
      <c r="EZ1268" s="55"/>
      <c r="FA1268" s="55"/>
      <c r="FB1268" s="55"/>
      <c r="FC1268" s="55"/>
      <c r="FD1268" s="55"/>
      <c r="FE1268" s="55"/>
      <c r="FF1268" s="55"/>
      <c r="FG1268" s="55"/>
      <c r="FH1268" s="55"/>
      <c r="FI1268" s="55"/>
      <c r="FJ1268" s="55"/>
      <c r="FK1268" s="55"/>
      <c r="FL1268" s="55"/>
      <c r="FM1268" s="55"/>
      <c r="FN1268" s="55"/>
      <c r="FO1268" s="55"/>
      <c r="FP1268" s="55"/>
      <c r="FQ1268" s="55"/>
      <c r="FR1268" s="55"/>
      <c r="FS1268" s="55"/>
      <c r="FT1268" s="55"/>
      <c r="FU1268" s="55"/>
      <c r="FV1268" s="55"/>
      <c r="FW1268" s="55"/>
      <c r="FX1268" s="55"/>
      <c r="FY1268" s="55"/>
      <c r="FZ1268" s="55"/>
      <c r="GA1268" s="55"/>
      <c r="GB1268" s="55"/>
      <c r="GC1268" s="55"/>
      <c r="GD1268" s="55"/>
      <c r="GE1268" s="55"/>
      <c r="GF1268" s="55"/>
      <c r="GG1268" s="55"/>
      <c r="GH1268" s="55"/>
      <c r="GI1268" s="55"/>
      <c r="GJ1268" s="55"/>
      <c r="GK1268" s="55"/>
      <c r="GL1268" s="55"/>
      <c r="GM1268" s="55"/>
      <c r="GN1268" s="55"/>
      <c r="GO1268" s="55"/>
      <c r="GP1268" s="55"/>
      <c r="GQ1268" s="55"/>
      <c r="GR1268" s="55"/>
      <c r="GS1268" s="55"/>
      <c r="GT1268" s="55"/>
      <c r="GU1268" s="55"/>
      <c r="GV1268" s="55"/>
      <c r="GW1268" s="55"/>
      <c r="GX1268" s="55"/>
      <c r="GY1268" s="55"/>
      <c r="GZ1268" s="55"/>
      <c r="HA1268" s="55"/>
      <c r="HB1268" s="55"/>
      <c r="HC1268" s="55"/>
      <c r="HD1268" s="55"/>
      <c r="HE1268" s="55"/>
      <c r="HF1268" s="55"/>
      <c r="HG1268" s="55"/>
      <c r="HH1268" s="55"/>
      <c r="HI1268" s="55"/>
      <c r="HJ1268" s="55"/>
      <c r="HK1268" s="55"/>
      <c r="HL1268" s="55"/>
      <c r="HM1268" s="55"/>
      <c r="HN1268" s="55"/>
      <c r="HO1268" s="55"/>
      <c r="HP1268" s="55"/>
      <c r="HQ1268" s="55"/>
      <c r="HR1268" s="55"/>
      <c r="HS1268" s="55"/>
      <c r="HT1268" s="55"/>
      <c r="HU1268" s="55"/>
      <c r="HV1268" s="55"/>
      <c r="HW1268" s="55"/>
      <c r="HX1268" s="55"/>
      <c r="HY1268" s="55"/>
      <c r="HZ1268" s="55"/>
      <c r="IA1268" s="55"/>
      <c r="IB1268" s="55"/>
      <c r="IC1268" s="55"/>
      <c r="ID1268" s="55"/>
      <c r="IE1268" s="55"/>
      <c r="IF1268" s="55"/>
      <c r="IG1268" s="55"/>
      <c r="IH1268" s="55"/>
      <c r="II1268" s="55"/>
      <c r="IJ1268" s="55"/>
      <c r="IK1268" s="55"/>
      <c r="IL1268" s="55"/>
      <c r="IM1268" s="55"/>
      <c r="IN1268" s="55"/>
      <c r="IO1268" s="55"/>
      <c r="IP1268" s="55"/>
      <c r="IQ1268" s="55"/>
      <c r="IR1268" s="55"/>
      <c r="IS1268" s="55"/>
      <c r="IT1268" s="55"/>
      <c r="IU1268" s="55"/>
      <c r="IV1268" s="55"/>
      <c r="IW1268" s="55"/>
    </row>
    <row r="1269" spans="1:257" s="22" customFormat="1" x14ac:dyDescent="0.2">
      <c r="A1269" s="36" t="s">
        <v>2196</v>
      </c>
      <c r="B1269" s="57">
        <f t="shared" si="57"/>
        <v>44792.331157407411</v>
      </c>
      <c r="C1269" s="27">
        <v>2022</v>
      </c>
      <c r="D1269" s="27">
        <v>8</v>
      </c>
      <c r="E1269" s="27">
        <v>19</v>
      </c>
      <c r="F1269" s="27">
        <v>7</v>
      </c>
      <c r="G1269" s="28">
        <v>56</v>
      </c>
      <c r="H1269" s="29">
        <v>52.28</v>
      </c>
      <c r="I1269" s="30">
        <v>54.008000000000003</v>
      </c>
      <c r="J1269" s="30">
        <v>86.638999999999996</v>
      </c>
      <c r="K1269" s="27">
        <v>0</v>
      </c>
      <c r="L1269" s="68" t="s">
        <v>3</v>
      </c>
      <c r="M1269" s="23">
        <v>2</v>
      </c>
      <c r="N1269" s="23">
        <f t="shared" si="59"/>
        <v>2.2999999999999998</v>
      </c>
      <c r="O1269" s="23">
        <v>2.2999999999999998</v>
      </c>
      <c r="P1269" s="68" t="s">
        <v>4</v>
      </c>
      <c r="Q1269" s="68" t="s">
        <v>923</v>
      </c>
      <c r="R1269" s="19" t="s">
        <v>18</v>
      </c>
      <c r="S1269" s="68" t="s">
        <v>925</v>
      </c>
      <c r="T1269" s="68" t="s">
        <v>21</v>
      </c>
      <c r="U1269" s="55"/>
      <c r="V1269" s="55"/>
      <c r="W1269" s="55"/>
      <c r="X1269" s="55"/>
      <c r="Y1269" s="55"/>
      <c r="Z1269" s="55"/>
      <c r="AA1269" s="55"/>
      <c r="AB1269" s="55"/>
      <c r="AC1269" s="55"/>
      <c r="AD1269" s="55"/>
      <c r="AE1269" s="55"/>
      <c r="AF1269" s="55"/>
      <c r="AG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  <c r="AX1269" s="55"/>
      <c r="AY1269" s="55"/>
      <c r="AZ1269" s="55"/>
      <c r="BA1269" s="55"/>
      <c r="BB1269" s="55"/>
      <c r="BC1269" s="55"/>
      <c r="BD1269" s="55"/>
      <c r="BE1269" s="55"/>
      <c r="BF1269" s="55"/>
      <c r="BG1269" s="55"/>
      <c r="BH1269" s="55"/>
      <c r="BI1269" s="55"/>
      <c r="BJ1269" s="55"/>
      <c r="BK1269" s="55"/>
      <c r="BL1269" s="55"/>
      <c r="BM1269" s="55"/>
      <c r="BN1269" s="55"/>
      <c r="BO1269" s="55"/>
      <c r="BP1269" s="55"/>
      <c r="BQ1269" s="55"/>
      <c r="BR1269" s="55"/>
      <c r="BS1269" s="55"/>
      <c r="BT1269" s="55"/>
      <c r="BU1269" s="55"/>
      <c r="BV1269" s="55"/>
      <c r="BW1269" s="55"/>
      <c r="BX1269" s="55"/>
      <c r="BY1269" s="55"/>
      <c r="BZ1269" s="55"/>
      <c r="CA1269" s="55"/>
      <c r="CB1269" s="55"/>
      <c r="CC1269" s="55"/>
      <c r="CD1269" s="55"/>
      <c r="CE1269" s="55"/>
      <c r="CF1269" s="55"/>
      <c r="CG1269" s="55"/>
      <c r="CH1269" s="55"/>
      <c r="CI1269" s="55"/>
      <c r="CJ1269" s="55"/>
      <c r="CK1269" s="55"/>
      <c r="CL1269" s="55"/>
      <c r="CM1269" s="55"/>
      <c r="CN1269" s="55"/>
      <c r="CO1269" s="55"/>
      <c r="CP1269" s="55"/>
      <c r="CQ1269" s="55"/>
      <c r="CR1269" s="55"/>
      <c r="CS1269" s="55"/>
      <c r="CT1269" s="55"/>
      <c r="CU1269" s="55"/>
      <c r="CV1269" s="55"/>
      <c r="CW1269" s="55"/>
      <c r="CX1269" s="55"/>
      <c r="CY1269" s="55"/>
      <c r="CZ1269" s="55"/>
      <c r="DA1269" s="55"/>
      <c r="DB1269" s="55"/>
      <c r="DC1269" s="55"/>
      <c r="DD1269" s="55"/>
      <c r="DE1269" s="55"/>
      <c r="DF1269" s="55"/>
      <c r="DG1269" s="55"/>
      <c r="DH1269" s="55"/>
      <c r="DI1269" s="55"/>
      <c r="DJ1269" s="55"/>
      <c r="DK1269" s="55"/>
      <c r="DL1269" s="55"/>
      <c r="DM1269" s="55"/>
      <c r="DN1269" s="55"/>
      <c r="DO1269" s="55"/>
      <c r="DP1269" s="55"/>
      <c r="DQ1269" s="55"/>
      <c r="DR1269" s="55"/>
      <c r="DS1269" s="55"/>
      <c r="DT1269" s="55"/>
      <c r="DU1269" s="55"/>
      <c r="DV1269" s="55"/>
      <c r="DW1269" s="55"/>
      <c r="DX1269" s="55"/>
      <c r="DY1269" s="55"/>
      <c r="DZ1269" s="55"/>
      <c r="EA1269" s="55"/>
      <c r="EB1269" s="55"/>
      <c r="EC1269" s="55"/>
      <c r="ED1269" s="55"/>
      <c r="EE1269" s="55"/>
      <c r="EF1269" s="55"/>
      <c r="EG1269" s="55"/>
      <c r="EH1269" s="55"/>
      <c r="EI1269" s="55"/>
      <c r="EJ1269" s="55"/>
      <c r="EK1269" s="55"/>
      <c r="EL1269" s="55"/>
      <c r="EM1269" s="55"/>
      <c r="EN1269" s="55"/>
      <c r="EO1269" s="55"/>
      <c r="EP1269" s="55"/>
      <c r="EQ1269" s="55"/>
      <c r="ER1269" s="55"/>
      <c r="ES1269" s="55"/>
      <c r="ET1269" s="55"/>
      <c r="EU1269" s="55"/>
      <c r="EV1269" s="55"/>
      <c r="EW1269" s="55"/>
      <c r="EX1269" s="55"/>
      <c r="EY1269" s="55"/>
      <c r="EZ1269" s="55"/>
      <c r="FA1269" s="55"/>
      <c r="FB1269" s="55"/>
      <c r="FC1269" s="55"/>
      <c r="FD1269" s="55"/>
      <c r="FE1269" s="55"/>
      <c r="FF1269" s="55"/>
      <c r="FG1269" s="55"/>
      <c r="FH1269" s="55"/>
      <c r="FI1269" s="55"/>
      <c r="FJ1269" s="55"/>
      <c r="FK1269" s="55"/>
      <c r="FL1269" s="55"/>
      <c r="FM1269" s="55"/>
      <c r="FN1269" s="55"/>
      <c r="FO1269" s="55"/>
      <c r="FP1269" s="55"/>
      <c r="FQ1269" s="55"/>
      <c r="FR1269" s="55"/>
      <c r="FS1269" s="55"/>
      <c r="FT1269" s="55"/>
      <c r="FU1269" s="55"/>
      <c r="FV1269" s="55"/>
      <c r="FW1269" s="55"/>
      <c r="FX1269" s="55"/>
      <c r="FY1269" s="55"/>
      <c r="FZ1269" s="55"/>
      <c r="GA1269" s="55"/>
      <c r="GB1269" s="55"/>
      <c r="GC1269" s="55"/>
      <c r="GD1269" s="55"/>
      <c r="GE1269" s="55"/>
      <c r="GF1269" s="55"/>
      <c r="GG1269" s="55"/>
      <c r="GH1269" s="55"/>
      <c r="GI1269" s="55"/>
      <c r="GJ1269" s="55"/>
      <c r="GK1269" s="55"/>
      <c r="GL1269" s="55"/>
      <c r="GM1269" s="55"/>
      <c r="GN1269" s="55"/>
      <c r="GO1269" s="55"/>
      <c r="GP1269" s="55"/>
      <c r="GQ1269" s="55"/>
      <c r="GR1269" s="55"/>
      <c r="GS1269" s="55"/>
      <c r="GT1269" s="55"/>
      <c r="GU1269" s="55"/>
      <c r="GV1269" s="55"/>
      <c r="GW1269" s="55"/>
      <c r="GX1269" s="55"/>
      <c r="GY1269" s="55"/>
      <c r="GZ1269" s="55"/>
      <c r="HA1269" s="55"/>
      <c r="HB1269" s="55"/>
      <c r="HC1269" s="55"/>
      <c r="HD1269" s="55"/>
      <c r="HE1269" s="55"/>
      <c r="HF1269" s="55"/>
      <c r="HG1269" s="55"/>
      <c r="HH1269" s="55"/>
      <c r="HI1269" s="55"/>
      <c r="HJ1269" s="55"/>
      <c r="HK1269" s="55"/>
      <c r="HL1269" s="55"/>
      <c r="HM1269" s="55"/>
      <c r="HN1269" s="55"/>
      <c r="HO1269" s="55"/>
      <c r="HP1269" s="55"/>
      <c r="HQ1269" s="55"/>
      <c r="HR1269" s="55"/>
      <c r="HS1269" s="55"/>
      <c r="HT1269" s="55"/>
      <c r="HU1269" s="55"/>
      <c r="HV1269" s="55"/>
      <c r="HW1269" s="55"/>
      <c r="HX1269" s="55"/>
      <c r="HY1269" s="55"/>
      <c r="HZ1269" s="55"/>
      <c r="IA1269" s="55"/>
      <c r="IB1269" s="55"/>
      <c r="IC1269" s="55"/>
      <c r="ID1269" s="55"/>
      <c r="IE1269" s="55"/>
      <c r="IF1269" s="55"/>
      <c r="IG1269" s="55"/>
      <c r="IH1269" s="55"/>
      <c r="II1269" s="55"/>
      <c r="IJ1269" s="55"/>
      <c r="IK1269" s="55"/>
      <c r="IL1269" s="55"/>
      <c r="IM1269" s="55"/>
      <c r="IN1269" s="55"/>
      <c r="IO1269" s="55"/>
      <c r="IP1269" s="55"/>
      <c r="IQ1269" s="55"/>
      <c r="IR1269" s="55"/>
      <c r="IS1269" s="55"/>
      <c r="IT1269" s="55"/>
      <c r="IU1269" s="55"/>
      <c r="IV1269" s="55"/>
      <c r="IW1269" s="55"/>
    </row>
    <row r="1270" spans="1:257" s="22" customFormat="1" x14ac:dyDescent="0.2">
      <c r="A1270" s="36" t="s">
        <v>2197</v>
      </c>
      <c r="B1270" s="57">
        <f t="shared" si="57"/>
        <v>44792.375173611108</v>
      </c>
      <c r="C1270" s="27">
        <v>2022</v>
      </c>
      <c r="D1270" s="27">
        <v>8</v>
      </c>
      <c r="E1270" s="27">
        <v>19</v>
      </c>
      <c r="F1270" s="27">
        <v>9</v>
      </c>
      <c r="G1270" s="28">
        <v>0</v>
      </c>
      <c r="H1270" s="29">
        <v>15.99</v>
      </c>
      <c r="I1270" s="30">
        <v>54.338999999999999</v>
      </c>
      <c r="J1270" s="30">
        <v>86.626000000000005</v>
      </c>
      <c r="K1270" s="27">
        <v>0</v>
      </c>
      <c r="L1270" s="68" t="s">
        <v>3</v>
      </c>
      <c r="M1270" s="23">
        <v>1.7</v>
      </c>
      <c r="N1270" s="23">
        <f t="shared" si="59"/>
        <v>2</v>
      </c>
      <c r="O1270" s="23">
        <v>2</v>
      </c>
      <c r="P1270" s="68" t="s">
        <v>4</v>
      </c>
      <c r="Q1270" s="68" t="s">
        <v>923</v>
      </c>
      <c r="R1270" s="19" t="s">
        <v>18</v>
      </c>
      <c r="S1270" s="68" t="s">
        <v>925</v>
      </c>
      <c r="T1270" s="68" t="s">
        <v>21</v>
      </c>
      <c r="U1270" s="55"/>
      <c r="V1270" s="55"/>
      <c r="W1270" s="55"/>
      <c r="X1270" s="55"/>
      <c r="Y1270" s="55"/>
      <c r="Z1270" s="55"/>
      <c r="AA1270" s="55"/>
      <c r="AB1270" s="55"/>
      <c r="AC1270" s="55"/>
      <c r="AD1270" s="55"/>
      <c r="AE1270" s="55"/>
      <c r="AF1270" s="55"/>
      <c r="AG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  <c r="AX1270" s="55"/>
      <c r="AY1270" s="55"/>
      <c r="AZ1270" s="55"/>
      <c r="BA1270" s="55"/>
      <c r="BB1270" s="55"/>
      <c r="BC1270" s="55"/>
      <c r="BD1270" s="55"/>
      <c r="BE1270" s="55"/>
      <c r="BF1270" s="55"/>
      <c r="BG1270" s="55"/>
      <c r="BH1270" s="55"/>
      <c r="BI1270" s="55"/>
      <c r="BJ1270" s="55"/>
      <c r="BK1270" s="55"/>
      <c r="BL1270" s="55"/>
      <c r="BM1270" s="55"/>
      <c r="BN1270" s="55"/>
      <c r="BO1270" s="55"/>
      <c r="BP1270" s="55"/>
      <c r="BQ1270" s="55"/>
      <c r="BR1270" s="55"/>
      <c r="BS1270" s="55"/>
      <c r="BT1270" s="55"/>
      <c r="BU1270" s="55"/>
      <c r="BV1270" s="55"/>
      <c r="BW1270" s="55"/>
      <c r="BX1270" s="55"/>
      <c r="BY1270" s="55"/>
      <c r="BZ1270" s="55"/>
      <c r="CA1270" s="55"/>
      <c r="CB1270" s="55"/>
      <c r="CC1270" s="55"/>
      <c r="CD1270" s="55"/>
      <c r="CE1270" s="55"/>
      <c r="CF1270" s="55"/>
      <c r="CG1270" s="55"/>
      <c r="CH1270" s="55"/>
      <c r="CI1270" s="55"/>
      <c r="CJ1270" s="55"/>
      <c r="CK1270" s="55"/>
      <c r="CL1270" s="55"/>
      <c r="CM1270" s="55"/>
      <c r="CN1270" s="55"/>
      <c r="CO1270" s="55"/>
      <c r="CP1270" s="55"/>
      <c r="CQ1270" s="55"/>
      <c r="CR1270" s="55"/>
      <c r="CS1270" s="55"/>
      <c r="CT1270" s="55"/>
      <c r="CU1270" s="55"/>
      <c r="CV1270" s="55"/>
      <c r="CW1270" s="55"/>
      <c r="CX1270" s="55"/>
      <c r="CY1270" s="55"/>
      <c r="CZ1270" s="55"/>
      <c r="DA1270" s="55"/>
      <c r="DB1270" s="55"/>
      <c r="DC1270" s="55"/>
      <c r="DD1270" s="55"/>
      <c r="DE1270" s="55"/>
      <c r="DF1270" s="55"/>
      <c r="DG1270" s="55"/>
      <c r="DH1270" s="55"/>
      <c r="DI1270" s="55"/>
      <c r="DJ1270" s="55"/>
      <c r="DK1270" s="55"/>
      <c r="DL1270" s="55"/>
      <c r="DM1270" s="55"/>
      <c r="DN1270" s="55"/>
      <c r="DO1270" s="55"/>
      <c r="DP1270" s="55"/>
      <c r="DQ1270" s="55"/>
      <c r="DR1270" s="55"/>
      <c r="DS1270" s="55"/>
      <c r="DT1270" s="55"/>
      <c r="DU1270" s="55"/>
      <c r="DV1270" s="55"/>
      <c r="DW1270" s="55"/>
      <c r="DX1270" s="55"/>
      <c r="DY1270" s="55"/>
      <c r="DZ1270" s="55"/>
      <c r="EA1270" s="55"/>
      <c r="EB1270" s="55"/>
      <c r="EC1270" s="55"/>
      <c r="ED1270" s="55"/>
      <c r="EE1270" s="55"/>
      <c r="EF1270" s="55"/>
      <c r="EG1270" s="55"/>
      <c r="EH1270" s="55"/>
      <c r="EI1270" s="55"/>
      <c r="EJ1270" s="55"/>
      <c r="EK1270" s="55"/>
      <c r="EL1270" s="55"/>
      <c r="EM1270" s="55"/>
      <c r="EN1270" s="55"/>
      <c r="EO1270" s="55"/>
      <c r="EP1270" s="55"/>
      <c r="EQ1270" s="55"/>
      <c r="ER1270" s="55"/>
      <c r="ES1270" s="55"/>
      <c r="ET1270" s="55"/>
      <c r="EU1270" s="55"/>
      <c r="EV1270" s="55"/>
      <c r="EW1270" s="55"/>
      <c r="EX1270" s="55"/>
      <c r="EY1270" s="55"/>
      <c r="EZ1270" s="55"/>
      <c r="FA1270" s="55"/>
      <c r="FB1270" s="55"/>
      <c r="FC1270" s="55"/>
      <c r="FD1270" s="55"/>
      <c r="FE1270" s="55"/>
      <c r="FF1270" s="55"/>
      <c r="FG1270" s="55"/>
      <c r="FH1270" s="55"/>
      <c r="FI1270" s="55"/>
      <c r="FJ1270" s="55"/>
      <c r="FK1270" s="55"/>
      <c r="FL1270" s="55"/>
      <c r="FM1270" s="55"/>
      <c r="FN1270" s="55"/>
      <c r="FO1270" s="55"/>
      <c r="FP1270" s="55"/>
      <c r="FQ1270" s="55"/>
      <c r="FR1270" s="55"/>
      <c r="FS1270" s="55"/>
      <c r="FT1270" s="55"/>
      <c r="FU1270" s="55"/>
      <c r="FV1270" s="55"/>
      <c r="FW1270" s="55"/>
      <c r="FX1270" s="55"/>
      <c r="FY1270" s="55"/>
      <c r="FZ1270" s="55"/>
      <c r="GA1270" s="55"/>
      <c r="GB1270" s="55"/>
      <c r="GC1270" s="55"/>
      <c r="GD1270" s="55"/>
      <c r="GE1270" s="55"/>
      <c r="GF1270" s="55"/>
      <c r="GG1270" s="55"/>
      <c r="GH1270" s="55"/>
      <c r="GI1270" s="55"/>
      <c r="GJ1270" s="55"/>
      <c r="GK1270" s="55"/>
      <c r="GL1270" s="55"/>
      <c r="GM1270" s="55"/>
      <c r="GN1270" s="55"/>
      <c r="GO1270" s="55"/>
      <c r="GP1270" s="55"/>
      <c r="GQ1270" s="55"/>
      <c r="GR1270" s="55"/>
      <c r="GS1270" s="55"/>
      <c r="GT1270" s="55"/>
      <c r="GU1270" s="55"/>
      <c r="GV1270" s="55"/>
      <c r="GW1270" s="55"/>
      <c r="GX1270" s="55"/>
      <c r="GY1270" s="55"/>
      <c r="GZ1270" s="55"/>
      <c r="HA1270" s="55"/>
      <c r="HB1270" s="55"/>
      <c r="HC1270" s="55"/>
      <c r="HD1270" s="55"/>
      <c r="HE1270" s="55"/>
      <c r="HF1270" s="55"/>
      <c r="HG1270" s="55"/>
      <c r="HH1270" s="55"/>
      <c r="HI1270" s="55"/>
      <c r="HJ1270" s="55"/>
      <c r="HK1270" s="55"/>
      <c r="HL1270" s="55"/>
      <c r="HM1270" s="55"/>
      <c r="HN1270" s="55"/>
      <c r="HO1270" s="55"/>
      <c r="HP1270" s="55"/>
      <c r="HQ1270" s="55"/>
      <c r="HR1270" s="55"/>
      <c r="HS1270" s="55"/>
      <c r="HT1270" s="55"/>
      <c r="HU1270" s="55"/>
      <c r="HV1270" s="55"/>
      <c r="HW1270" s="55"/>
      <c r="HX1270" s="55"/>
      <c r="HY1270" s="55"/>
      <c r="HZ1270" s="55"/>
      <c r="IA1270" s="55"/>
      <c r="IB1270" s="55"/>
      <c r="IC1270" s="55"/>
      <c r="ID1270" s="55"/>
      <c r="IE1270" s="55"/>
      <c r="IF1270" s="55"/>
      <c r="IG1270" s="55"/>
      <c r="IH1270" s="55"/>
      <c r="II1270" s="55"/>
      <c r="IJ1270" s="55"/>
      <c r="IK1270" s="55"/>
      <c r="IL1270" s="55"/>
      <c r="IM1270" s="55"/>
      <c r="IN1270" s="55"/>
      <c r="IO1270" s="55"/>
      <c r="IP1270" s="55"/>
      <c r="IQ1270" s="55"/>
      <c r="IR1270" s="55"/>
      <c r="IS1270" s="55"/>
      <c r="IT1270" s="55"/>
      <c r="IU1270" s="55"/>
      <c r="IV1270" s="55"/>
      <c r="IW1270" s="55"/>
    </row>
    <row r="1271" spans="1:257" s="22" customFormat="1" x14ac:dyDescent="0.2">
      <c r="A1271" s="36" t="s">
        <v>2198</v>
      </c>
      <c r="B1271" s="57">
        <f t="shared" si="57"/>
        <v>44792.392465277779</v>
      </c>
      <c r="C1271" s="27">
        <v>2022</v>
      </c>
      <c r="D1271" s="27">
        <v>8</v>
      </c>
      <c r="E1271" s="27">
        <v>19</v>
      </c>
      <c r="F1271" s="27">
        <v>9</v>
      </c>
      <c r="G1271" s="28">
        <v>25</v>
      </c>
      <c r="H1271" s="29">
        <v>9.66</v>
      </c>
      <c r="I1271" s="30">
        <v>54.308</v>
      </c>
      <c r="J1271" s="30">
        <v>86.091999999999999</v>
      </c>
      <c r="K1271" s="27">
        <v>0</v>
      </c>
      <c r="L1271" s="68" t="s">
        <v>3</v>
      </c>
      <c r="M1271" s="23">
        <v>2.6</v>
      </c>
      <c r="N1271" s="23">
        <f t="shared" si="59"/>
        <v>2.7</v>
      </c>
      <c r="O1271" s="23">
        <v>2.7</v>
      </c>
      <c r="P1271" s="68" t="s">
        <v>4</v>
      </c>
      <c r="Q1271" s="68" t="s">
        <v>923</v>
      </c>
      <c r="R1271" s="19" t="s">
        <v>18</v>
      </c>
      <c r="S1271" s="68" t="s">
        <v>925</v>
      </c>
      <c r="T1271" s="68" t="s">
        <v>21</v>
      </c>
      <c r="U1271" s="55"/>
      <c r="V1271" s="55"/>
      <c r="W1271" s="55"/>
      <c r="X1271" s="55"/>
      <c r="Y1271" s="55"/>
      <c r="Z1271" s="55"/>
      <c r="AA1271" s="55"/>
      <c r="AB1271" s="55"/>
      <c r="AC1271" s="55"/>
      <c r="AD1271" s="55"/>
      <c r="AE1271" s="55"/>
      <c r="AF1271" s="55"/>
      <c r="AG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  <c r="AX1271" s="55"/>
      <c r="AY1271" s="55"/>
      <c r="AZ1271" s="55"/>
      <c r="BA1271" s="55"/>
      <c r="BB1271" s="55"/>
      <c r="BC1271" s="55"/>
      <c r="BD1271" s="55"/>
      <c r="BE1271" s="55"/>
      <c r="BF1271" s="55"/>
      <c r="BG1271" s="55"/>
      <c r="BH1271" s="55"/>
      <c r="BI1271" s="55"/>
      <c r="BJ1271" s="55"/>
      <c r="BK1271" s="55"/>
      <c r="BL1271" s="55"/>
      <c r="BM1271" s="55"/>
      <c r="BN1271" s="55"/>
      <c r="BO1271" s="55"/>
      <c r="BP1271" s="55"/>
      <c r="BQ1271" s="55"/>
      <c r="BR1271" s="55"/>
      <c r="BS1271" s="55"/>
      <c r="BT1271" s="55"/>
      <c r="BU1271" s="55"/>
      <c r="BV1271" s="55"/>
      <c r="BW1271" s="55"/>
      <c r="BX1271" s="55"/>
      <c r="BY1271" s="55"/>
      <c r="BZ1271" s="55"/>
      <c r="CA1271" s="55"/>
      <c r="CB1271" s="55"/>
      <c r="CC1271" s="55"/>
      <c r="CD1271" s="55"/>
      <c r="CE1271" s="55"/>
      <c r="CF1271" s="55"/>
      <c r="CG1271" s="55"/>
      <c r="CH1271" s="55"/>
      <c r="CI1271" s="55"/>
      <c r="CJ1271" s="55"/>
      <c r="CK1271" s="55"/>
      <c r="CL1271" s="55"/>
      <c r="CM1271" s="55"/>
      <c r="CN1271" s="55"/>
      <c r="CO1271" s="55"/>
      <c r="CP1271" s="55"/>
      <c r="CQ1271" s="55"/>
      <c r="CR1271" s="55"/>
      <c r="CS1271" s="55"/>
      <c r="CT1271" s="55"/>
      <c r="CU1271" s="55"/>
      <c r="CV1271" s="55"/>
      <c r="CW1271" s="55"/>
      <c r="CX1271" s="55"/>
      <c r="CY1271" s="55"/>
      <c r="CZ1271" s="55"/>
      <c r="DA1271" s="55"/>
      <c r="DB1271" s="55"/>
      <c r="DC1271" s="55"/>
      <c r="DD1271" s="55"/>
      <c r="DE1271" s="55"/>
      <c r="DF1271" s="55"/>
      <c r="DG1271" s="55"/>
      <c r="DH1271" s="55"/>
      <c r="DI1271" s="55"/>
      <c r="DJ1271" s="55"/>
      <c r="DK1271" s="55"/>
      <c r="DL1271" s="55"/>
      <c r="DM1271" s="55"/>
      <c r="DN1271" s="55"/>
      <c r="DO1271" s="55"/>
      <c r="DP1271" s="55"/>
      <c r="DQ1271" s="55"/>
      <c r="DR1271" s="55"/>
      <c r="DS1271" s="55"/>
      <c r="DT1271" s="55"/>
      <c r="DU1271" s="55"/>
      <c r="DV1271" s="55"/>
      <c r="DW1271" s="55"/>
      <c r="DX1271" s="55"/>
      <c r="DY1271" s="55"/>
      <c r="DZ1271" s="55"/>
      <c r="EA1271" s="55"/>
      <c r="EB1271" s="55"/>
      <c r="EC1271" s="55"/>
      <c r="ED1271" s="55"/>
      <c r="EE1271" s="55"/>
      <c r="EF1271" s="55"/>
      <c r="EG1271" s="55"/>
      <c r="EH1271" s="55"/>
      <c r="EI1271" s="55"/>
      <c r="EJ1271" s="55"/>
      <c r="EK1271" s="55"/>
      <c r="EL1271" s="55"/>
      <c r="EM1271" s="55"/>
      <c r="EN1271" s="55"/>
      <c r="EO1271" s="55"/>
      <c r="EP1271" s="55"/>
      <c r="EQ1271" s="55"/>
      <c r="ER1271" s="55"/>
      <c r="ES1271" s="55"/>
      <c r="ET1271" s="55"/>
      <c r="EU1271" s="55"/>
      <c r="EV1271" s="55"/>
      <c r="EW1271" s="55"/>
      <c r="EX1271" s="55"/>
      <c r="EY1271" s="55"/>
      <c r="EZ1271" s="55"/>
      <c r="FA1271" s="55"/>
      <c r="FB1271" s="55"/>
      <c r="FC1271" s="55"/>
      <c r="FD1271" s="55"/>
      <c r="FE1271" s="55"/>
      <c r="FF1271" s="55"/>
      <c r="FG1271" s="55"/>
      <c r="FH1271" s="55"/>
      <c r="FI1271" s="55"/>
      <c r="FJ1271" s="55"/>
      <c r="FK1271" s="55"/>
      <c r="FL1271" s="55"/>
      <c r="FM1271" s="55"/>
      <c r="FN1271" s="55"/>
      <c r="FO1271" s="55"/>
      <c r="FP1271" s="55"/>
      <c r="FQ1271" s="55"/>
      <c r="FR1271" s="55"/>
      <c r="FS1271" s="55"/>
      <c r="FT1271" s="55"/>
      <c r="FU1271" s="55"/>
      <c r="FV1271" s="55"/>
      <c r="FW1271" s="55"/>
      <c r="FX1271" s="55"/>
      <c r="FY1271" s="55"/>
      <c r="FZ1271" s="55"/>
      <c r="GA1271" s="55"/>
      <c r="GB1271" s="55"/>
      <c r="GC1271" s="55"/>
      <c r="GD1271" s="55"/>
      <c r="GE1271" s="55"/>
      <c r="GF1271" s="55"/>
      <c r="GG1271" s="55"/>
      <c r="GH1271" s="55"/>
      <c r="GI1271" s="55"/>
      <c r="GJ1271" s="55"/>
      <c r="GK1271" s="55"/>
      <c r="GL1271" s="55"/>
      <c r="GM1271" s="55"/>
      <c r="GN1271" s="55"/>
      <c r="GO1271" s="55"/>
      <c r="GP1271" s="55"/>
      <c r="GQ1271" s="55"/>
      <c r="GR1271" s="55"/>
      <c r="GS1271" s="55"/>
      <c r="GT1271" s="55"/>
      <c r="GU1271" s="55"/>
      <c r="GV1271" s="55"/>
      <c r="GW1271" s="55"/>
      <c r="GX1271" s="55"/>
      <c r="GY1271" s="55"/>
      <c r="GZ1271" s="55"/>
      <c r="HA1271" s="55"/>
      <c r="HB1271" s="55"/>
      <c r="HC1271" s="55"/>
      <c r="HD1271" s="55"/>
      <c r="HE1271" s="55"/>
      <c r="HF1271" s="55"/>
      <c r="HG1271" s="55"/>
      <c r="HH1271" s="55"/>
      <c r="HI1271" s="55"/>
      <c r="HJ1271" s="55"/>
      <c r="HK1271" s="55"/>
      <c r="HL1271" s="55"/>
      <c r="HM1271" s="55"/>
      <c r="HN1271" s="55"/>
      <c r="HO1271" s="55"/>
      <c r="HP1271" s="55"/>
      <c r="HQ1271" s="55"/>
      <c r="HR1271" s="55"/>
      <c r="HS1271" s="55"/>
      <c r="HT1271" s="55"/>
      <c r="HU1271" s="55"/>
      <c r="HV1271" s="55"/>
      <c r="HW1271" s="55"/>
      <c r="HX1271" s="55"/>
      <c r="HY1271" s="55"/>
      <c r="HZ1271" s="55"/>
      <c r="IA1271" s="55"/>
      <c r="IB1271" s="55"/>
      <c r="IC1271" s="55"/>
      <c r="ID1271" s="55"/>
      <c r="IE1271" s="55"/>
      <c r="IF1271" s="55"/>
      <c r="IG1271" s="55"/>
      <c r="IH1271" s="55"/>
      <c r="II1271" s="55"/>
      <c r="IJ1271" s="55"/>
      <c r="IK1271" s="55"/>
      <c r="IL1271" s="55"/>
      <c r="IM1271" s="55"/>
      <c r="IN1271" s="55"/>
      <c r="IO1271" s="55"/>
      <c r="IP1271" s="55"/>
      <c r="IQ1271" s="55"/>
      <c r="IR1271" s="55"/>
      <c r="IS1271" s="55"/>
      <c r="IT1271" s="55"/>
      <c r="IU1271" s="55"/>
      <c r="IV1271" s="55"/>
      <c r="IW1271" s="55"/>
    </row>
    <row r="1272" spans="1:257" s="22" customFormat="1" x14ac:dyDescent="0.2">
      <c r="A1272" s="36" t="s">
        <v>2199</v>
      </c>
      <c r="B1272" s="57">
        <f t="shared" si="57"/>
        <v>44792.406284722223</v>
      </c>
      <c r="C1272" s="27">
        <v>2022</v>
      </c>
      <c r="D1272" s="27">
        <v>8</v>
      </c>
      <c r="E1272" s="27">
        <v>19</v>
      </c>
      <c r="F1272" s="27">
        <v>9</v>
      </c>
      <c r="G1272" s="28">
        <v>45</v>
      </c>
      <c r="H1272" s="29">
        <v>3.38</v>
      </c>
      <c r="I1272" s="30">
        <v>54.386000000000003</v>
      </c>
      <c r="J1272" s="30">
        <v>86.08</v>
      </c>
      <c r="K1272" s="27">
        <v>0</v>
      </c>
      <c r="L1272" s="68" t="s">
        <v>3</v>
      </c>
      <c r="M1272" s="23">
        <v>2.7</v>
      </c>
      <c r="N1272" s="23">
        <f t="shared" si="59"/>
        <v>2.8</v>
      </c>
      <c r="O1272" s="23">
        <v>2.8</v>
      </c>
      <c r="P1272" s="68" t="s">
        <v>4</v>
      </c>
      <c r="Q1272" s="68" t="s">
        <v>923</v>
      </c>
      <c r="R1272" s="19" t="s">
        <v>18</v>
      </c>
      <c r="S1272" s="68" t="s">
        <v>925</v>
      </c>
      <c r="T1272" s="68" t="s">
        <v>21</v>
      </c>
      <c r="U1272" s="55"/>
      <c r="V1272" s="55"/>
      <c r="W1272" s="55"/>
      <c r="X1272" s="55"/>
      <c r="Y1272" s="55"/>
      <c r="Z1272" s="55"/>
      <c r="AA1272" s="55"/>
      <c r="AB1272" s="55"/>
      <c r="AC1272" s="55"/>
      <c r="AD1272" s="55"/>
      <c r="AE1272" s="55"/>
      <c r="AF1272" s="55"/>
      <c r="AG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  <c r="AX1272" s="55"/>
      <c r="AY1272" s="55"/>
      <c r="AZ1272" s="55"/>
      <c r="BA1272" s="55"/>
      <c r="BB1272" s="55"/>
      <c r="BC1272" s="55"/>
      <c r="BD1272" s="55"/>
      <c r="BE1272" s="55"/>
      <c r="BF1272" s="55"/>
      <c r="BG1272" s="55"/>
      <c r="BH1272" s="55"/>
      <c r="BI1272" s="55"/>
      <c r="BJ1272" s="55"/>
      <c r="BK1272" s="55"/>
      <c r="BL1272" s="55"/>
      <c r="BM1272" s="55"/>
      <c r="BN1272" s="55"/>
      <c r="BO1272" s="55"/>
      <c r="BP1272" s="55"/>
      <c r="BQ1272" s="55"/>
      <c r="BR1272" s="55"/>
      <c r="BS1272" s="55"/>
      <c r="BT1272" s="55"/>
      <c r="BU1272" s="55"/>
      <c r="BV1272" s="55"/>
      <c r="BW1272" s="55"/>
      <c r="BX1272" s="55"/>
      <c r="BY1272" s="55"/>
      <c r="BZ1272" s="55"/>
      <c r="CA1272" s="55"/>
      <c r="CB1272" s="55"/>
      <c r="CC1272" s="55"/>
      <c r="CD1272" s="55"/>
      <c r="CE1272" s="55"/>
      <c r="CF1272" s="55"/>
      <c r="CG1272" s="55"/>
      <c r="CH1272" s="55"/>
      <c r="CI1272" s="55"/>
      <c r="CJ1272" s="55"/>
      <c r="CK1272" s="55"/>
      <c r="CL1272" s="55"/>
      <c r="CM1272" s="55"/>
      <c r="CN1272" s="55"/>
      <c r="CO1272" s="55"/>
      <c r="CP1272" s="55"/>
      <c r="CQ1272" s="55"/>
      <c r="CR1272" s="55"/>
      <c r="CS1272" s="55"/>
      <c r="CT1272" s="55"/>
      <c r="CU1272" s="55"/>
      <c r="CV1272" s="55"/>
      <c r="CW1272" s="55"/>
      <c r="CX1272" s="55"/>
      <c r="CY1272" s="55"/>
      <c r="CZ1272" s="55"/>
      <c r="DA1272" s="55"/>
      <c r="DB1272" s="55"/>
      <c r="DC1272" s="55"/>
      <c r="DD1272" s="55"/>
      <c r="DE1272" s="55"/>
      <c r="DF1272" s="55"/>
      <c r="DG1272" s="55"/>
      <c r="DH1272" s="55"/>
      <c r="DI1272" s="55"/>
      <c r="DJ1272" s="55"/>
      <c r="DK1272" s="55"/>
      <c r="DL1272" s="55"/>
      <c r="DM1272" s="55"/>
      <c r="DN1272" s="55"/>
      <c r="DO1272" s="55"/>
      <c r="DP1272" s="55"/>
      <c r="DQ1272" s="55"/>
      <c r="DR1272" s="55"/>
      <c r="DS1272" s="55"/>
      <c r="DT1272" s="55"/>
      <c r="DU1272" s="55"/>
      <c r="DV1272" s="55"/>
      <c r="DW1272" s="55"/>
      <c r="DX1272" s="55"/>
      <c r="DY1272" s="55"/>
      <c r="DZ1272" s="55"/>
      <c r="EA1272" s="55"/>
      <c r="EB1272" s="55"/>
      <c r="EC1272" s="55"/>
      <c r="ED1272" s="55"/>
      <c r="EE1272" s="55"/>
      <c r="EF1272" s="55"/>
      <c r="EG1272" s="55"/>
      <c r="EH1272" s="55"/>
      <c r="EI1272" s="55"/>
      <c r="EJ1272" s="55"/>
      <c r="EK1272" s="55"/>
      <c r="EL1272" s="55"/>
      <c r="EM1272" s="55"/>
      <c r="EN1272" s="55"/>
      <c r="EO1272" s="55"/>
      <c r="EP1272" s="55"/>
      <c r="EQ1272" s="55"/>
      <c r="ER1272" s="55"/>
      <c r="ES1272" s="55"/>
      <c r="ET1272" s="55"/>
      <c r="EU1272" s="55"/>
      <c r="EV1272" s="55"/>
      <c r="EW1272" s="55"/>
      <c r="EX1272" s="55"/>
      <c r="EY1272" s="55"/>
      <c r="EZ1272" s="55"/>
      <c r="FA1272" s="55"/>
      <c r="FB1272" s="55"/>
      <c r="FC1272" s="55"/>
      <c r="FD1272" s="55"/>
      <c r="FE1272" s="55"/>
      <c r="FF1272" s="55"/>
      <c r="FG1272" s="55"/>
      <c r="FH1272" s="55"/>
      <c r="FI1272" s="55"/>
      <c r="FJ1272" s="55"/>
      <c r="FK1272" s="55"/>
      <c r="FL1272" s="55"/>
      <c r="FM1272" s="55"/>
      <c r="FN1272" s="55"/>
      <c r="FO1272" s="55"/>
      <c r="FP1272" s="55"/>
      <c r="FQ1272" s="55"/>
      <c r="FR1272" s="55"/>
      <c r="FS1272" s="55"/>
      <c r="FT1272" s="55"/>
      <c r="FU1272" s="55"/>
      <c r="FV1272" s="55"/>
      <c r="FW1272" s="55"/>
      <c r="FX1272" s="55"/>
      <c r="FY1272" s="55"/>
      <c r="FZ1272" s="55"/>
      <c r="GA1272" s="55"/>
      <c r="GB1272" s="55"/>
      <c r="GC1272" s="55"/>
      <c r="GD1272" s="55"/>
      <c r="GE1272" s="55"/>
      <c r="GF1272" s="55"/>
      <c r="GG1272" s="55"/>
      <c r="GH1272" s="55"/>
      <c r="GI1272" s="55"/>
      <c r="GJ1272" s="55"/>
      <c r="GK1272" s="55"/>
      <c r="GL1272" s="55"/>
      <c r="GM1272" s="55"/>
      <c r="GN1272" s="55"/>
      <c r="GO1272" s="55"/>
      <c r="GP1272" s="55"/>
      <c r="GQ1272" s="55"/>
      <c r="GR1272" s="55"/>
      <c r="GS1272" s="55"/>
      <c r="GT1272" s="55"/>
      <c r="GU1272" s="55"/>
      <c r="GV1272" s="55"/>
      <c r="GW1272" s="55"/>
      <c r="GX1272" s="55"/>
      <c r="GY1272" s="55"/>
      <c r="GZ1272" s="55"/>
      <c r="HA1272" s="55"/>
      <c r="HB1272" s="55"/>
      <c r="HC1272" s="55"/>
      <c r="HD1272" s="55"/>
      <c r="HE1272" s="55"/>
      <c r="HF1272" s="55"/>
      <c r="HG1272" s="55"/>
      <c r="HH1272" s="55"/>
      <c r="HI1272" s="55"/>
      <c r="HJ1272" s="55"/>
      <c r="HK1272" s="55"/>
      <c r="HL1272" s="55"/>
      <c r="HM1272" s="55"/>
      <c r="HN1272" s="55"/>
      <c r="HO1272" s="55"/>
      <c r="HP1272" s="55"/>
      <c r="HQ1272" s="55"/>
      <c r="HR1272" s="55"/>
      <c r="HS1272" s="55"/>
      <c r="HT1272" s="55"/>
      <c r="HU1272" s="55"/>
      <c r="HV1272" s="55"/>
      <c r="HW1272" s="55"/>
      <c r="HX1272" s="55"/>
      <c r="HY1272" s="55"/>
      <c r="HZ1272" s="55"/>
      <c r="IA1272" s="55"/>
      <c r="IB1272" s="55"/>
      <c r="IC1272" s="55"/>
      <c r="ID1272" s="55"/>
      <c r="IE1272" s="55"/>
      <c r="IF1272" s="55"/>
      <c r="IG1272" s="55"/>
      <c r="IH1272" s="55"/>
      <c r="II1272" s="55"/>
      <c r="IJ1272" s="55"/>
      <c r="IK1272" s="55"/>
      <c r="IL1272" s="55"/>
      <c r="IM1272" s="55"/>
      <c r="IN1272" s="55"/>
      <c r="IO1272" s="55"/>
      <c r="IP1272" s="55"/>
      <c r="IQ1272" s="55"/>
      <c r="IR1272" s="55"/>
      <c r="IS1272" s="55"/>
      <c r="IT1272" s="55"/>
      <c r="IU1272" s="55"/>
      <c r="IV1272" s="55"/>
      <c r="IW1272" s="55"/>
    </row>
    <row r="1273" spans="1:257" s="22" customFormat="1" x14ac:dyDescent="0.2">
      <c r="A1273" s="36" t="s">
        <v>2200</v>
      </c>
      <c r="B1273" s="57">
        <f t="shared" si="57"/>
        <v>44792.40997685185</v>
      </c>
      <c r="C1273" s="27">
        <v>2022</v>
      </c>
      <c r="D1273" s="27">
        <v>8</v>
      </c>
      <c r="E1273" s="27">
        <v>19</v>
      </c>
      <c r="F1273" s="27">
        <v>9</v>
      </c>
      <c r="G1273" s="28">
        <v>50</v>
      </c>
      <c r="H1273" s="29">
        <v>22.29</v>
      </c>
      <c r="I1273" s="30">
        <v>54.183999999999997</v>
      </c>
      <c r="J1273" s="30">
        <v>86.406000000000006</v>
      </c>
      <c r="K1273" s="27">
        <v>0</v>
      </c>
      <c r="L1273" s="68" t="s">
        <v>3</v>
      </c>
      <c r="M1273" s="23">
        <v>2.2999999999999998</v>
      </c>
      <c r="N1273" s="23">
        <f t="shared" si="59"/>
        <v>2.5</v>
      </c>
      <c r="O1273" s="23">
        <v>2.5</v>
      </c>
      <c r="P1273" s="68" t="s">
        <v>4</v>
      </c>
      <c r="Q1273" s="68" t="s">
        <v>923</v>
      </c>
      <c r="R1273" s="19" t="s">
        <v>18</v>
      </c>
      <c r="S1273" s="68" t="s">
        <v>925</v>
      </c>
      <c r="T1273" s="68" t="s">
        <v>21</v>
      </c>
      <c r="U1273" s="55"/>
      <c r="V1273" s="55"/>
      <c r="W1273" s="55"/>
      <c r="X1273" s="55"/>
      <c r="Y1273" s="55"/>
      <c r="Z1273" s="55"/>
      <c r="AA1273" s="55"/>
      <c r="AB1273" s="55"/>
      <c r="AC1273" s="55"/>
      <c r="AD1273" s="55"/>
      <c r="AE1273" s="55"/>
      <c r="AF1273" s="55"/>
      <c r="AG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  <c r="AX1273" s="55"/>
      <c r="AY1273" s="55"/>
      <c r="AZ1273" s="55"/>
      <c r="BA1273" s="55"/>
      <c r="BB1273" s="55"/>
      <c r="BC1273" s="55"/>
      <c r="BD1273" s="55"/>
      <c r="BE1273" s="55"/>
      <c r="BF1273" s="55"/>
      <c r="BG1273" s="55"/>
      <c r="BH1273" s="55"/>
      <c r="BI1273" s="55"/>
      <c r="BJ1273" s="55"/>
      <c r="BK1273" s="55"/>
      <c r="BL1273" s="55"/>
      <c r="BM1273" s="55"/>
      <c r="BN1273" s="55"/>
      <c r="BO1273" s="55"/>
      <c r="BP1273" s="55"/>
      <c r="BQ1273" s="55"/>
      <c r="BR1273" s="55"/>
      <c r="BS1273" s="55"/>
      <c r="BT1273" s="55"/>
      <c r="BU1273" s="55"/>
      <c r="BV1273" s="55"/>
      <c r="BW1273" s="55"/>
      <c r="BX1273" s="55"/>
      <c r="BY1273" s="55"/>
      <c r="BZ1273" s="55"/>
      <c r="CA1273" s="55"/>
      <c r="CB1273" s="55"/>
      <c r="CC1273" s="55"/>
      <c r="CD1273" s="55"/>
      <c r="CE1273" s="55"/>
      <c r="CF1273" s="55"/>
      <c r="CG1273" s="55"/>
      <c r="CH1273" s="55"/>
      <c r="CI1273" s="55"/>
      <c r="CJ1273" s="55"/>
      <c r="CK1273" s="55"/>
      <c r="CL1273" s="55"/>
      <c r="CM1273" s="55"/>
      <c r="CN1273" s="55"/>
      <c r="CO1273" s="55"/>
      <c r="CP1273" s="55"/>
      <c r="CQ1273" s="55"/>
      <c r="CR1273" s="55"/>
      <c r="CS1273" s="55"/>
      <c r="CT1273" s="55"/>
      <c r="CU1273" s="55"/>
      <c r="CV1273" s="55"/>
      <c r="CW1273" s="55"/>
      <c r="CX1273" s="55"/>
      <c r="CY1273" s="55"/>
      <c r="CZ1273" s="55"/>
      <c r="DA1273" s="55"/>
      <c r="DB1273" s="55"/>
      <c r="DC1273" s="55"/>
      <c r="DD1273" s="55"/>
      <c r="DE1273" s="55"/>
      <c r="DF1273" s="55"/>
      <c r="DG1273" s="55"/>
      <c r="DH1273" s="55"/>
      <c r="DI1273" s="55"/>
      <c r="DJ1273" s="55"/>
      <c r="DK1273" s="55"/>
      <c r="DL1273" s="55"/>
      <c r="DM1273" s="55"/>
      <c r="DN1273" s="55"/>
      <c r="DO1273" s="55"/>
      <c r="DP1273" s="55"/>
      <c r="DQ1273" s="55"/>
      <c r="DR1273" s="55"/>
      <c r="DS1273" s="55"/>
      <c r="DT1273" s="55"/>
      <c r="DU1273" s="55"/>
      <c r="DV1273" s="55"/>
      <c r="DW1273" s="55"/>
      <c r="DX1273" s="55"/>
      <c r="DY1273" s="55"/>
      <c r="DZ1273" s="55"/>
      <c r="EA1273" s="55"/>
      <c r="EB1273" s="55"/>
      <c r="EC1273" s="55"/>
      <c r="ED1273" s="55"/>
      <c r="EE1273" s="55"/>
      <c r="EF1273" s="55"/>
      <c r="EG1273" s="55"/>
      <c r="EH1273" s="55"/>
      <c r="EI1273" s="55"/>
      <c r="EJ1273" s="55"/>
      <c r="EK1273" s="55"/>
      <c r="EL1273" s="55"/>
      <c r="EM1273" s="55"/>
      <c r="EN1273" s="55"/>
      <c r="EO1273" s="55"/>
      <c r="EP1273" s="55"/>
      <c r="EQ1273" s="55"/>
      <c r="ER1273" s="55"/>
      <c r="ES1273" s="55"/>
      <c r="ET1273" s="55"/>
      <c r="EU1273" s="55"/>
      <c r="EV1273" s="55"/>
      <c r="EW1273" s="55"/>
      <c r="EX1273" s="55"/>
      <c r="EY1273" s="55"/>
      <c r="EZ1273" s="55"/>
      <c r="FA1273" s="55"/>
      <c r="FB1273" s="55"/>
      <c r="FC1273" s="55"/>
      <c r="FD1273" s="55"/>
      <c r="FE1273" s="55"/>
      <c r="FF1273" s="55"/>
      <c r="FG1273" s="55"/>
      <c r="FH1273" s="55"/>
      <c r="FI1273" s="55"/>
      <c r="FJ1273" s="55"/>
      <c r="FK1273" s="55"/>
      <c r="FL1273" s="55"/>
      <c r="FM1273" s="55"/>
      <c r="FN1273" s="55"/>
      <c r="FO1273" s="55"/>
      <c r="FP1273" s="55"/>
      <c r="FQ1273" s="55"/>
      <c r="FR1273" s="55"/>
      <c r="FS1273" s="55"/>
      <c r="FT1273" s="55"/>
      <c r="FU1273" s="55"/>
      <c r="FV1273" s="55"/>
      <c r="FW1273" s="55"/>
      <c r="FX1273" s="55"/>
      <c r="FY1273" s="55"/>
      <c r="FZ1273" s="55"/>
      <c r="GA1273" s="55"/>
      <c r="GB1273" s="55"/>
      <c r="GC1273" s="55"/>
      <c r="GD1273" s="55"/>
      <c r="GE1273" s="55"/>
      <c r="GF1273" s="55"/>
      <c r="GG1273" s="55"/>
      <c r="GH1273" s="55"/>
      <c r="GI1273" s="55"/>
      <c r="GJ1273" s="55"/>
      <c r="GK1273" s="55"/>
      <c r="GL1273" s="55"/>
      <c r="GM1273" s="55"/>
      <c r="GN1273" s="55"/>
      <c r="GO1273" s="55"/>
      <c r="GP1273" s="55"/>
      <c r="GQ1273" s="55"/>
      <c r="GR1273" s="55"/>
      <c r="GS1273" s="55"/>
      <c r="GT1273" s="55"/>
      <c r="GU1273" s="55"/>
      <c r="GV1273" s="55"/>
      <c r="GW1273" s="55"/>
      <c r="GX1273" s="55"/>
      <c r="GY1273" s="55"/>
      <c r="GZ1273" s="55"/>
      <c r="HA1273" s="55"/>
      <c r="HB1273" s="55"/>
      <c r="HC1273" s="55"/>
      <c r="HD1273" s="55"/>
      <c r="HE1273" s="55"/>
      <c r="HF1273" s="55"/>
      <c r="HG1273" s="55"/>
      <c r="HH1273" s="55"/>
      <c r="HI1273" s="55"/>
      <c r="HJ1273" s="55"/>
      <c r="HK1273" s="55"/>
      <c r="HL1273" s="55"/>
      <c r="HM1273" s="55"/>
      <c r="HN1273" s="55"/>
      <c r="HO1273" s="55"/>
      <c r="HP1273" s="55"/>
      <c r="HQ1273" s="55"/>
      <c r="HR1273" s="55"/>
      <c r="HS1273" s="55"/>
      <c r="HT1273" s="55"/>
      <c r="HU1273" s="55"/>
      <c r="HV1273" s="55"/>
      <c r="HW1273" s="55"/>
      <c r="HX1273" s="55"/>
      <c r="HY1273" s="55"/>
      <c r="HZ1273" s="55"/>
      <c r="IA1273" s="55"/>
      <c r="IB1273" s="55"/>
      <c r="IC1273" s="55"/>
      <c r="ID1273" s="55"/>
      <c r="IE1273" s="55"/>
      <c r="IF1273" s="55"/>
      <c r="IG1273" s="55"/>
      <c r="IH1273" s="55"/>
      <c r="II1273" s="55"/>
      <c r="IJ1273" s="55"/>
      <c r="IK1273" s="55"/>
      <c r="IL1273" s="55"/>
      <c r="IM1273" s="55"/>
      <c r="IN1273" s="55"/>
      <c r="IO1273" s="55"/>
      <c r="IP1273" s="55"/>
      <c r="IQ1273" s="55"/>
      <c r="IR1273" s="55"/>
      <c r="IS1273" s="55"/>
      <c r="IT1273" s="55"/>
      <c r="IU1273" s="55"/>
      <c r="IV1273" s="55"/>
      <c r="IW1273" s="55"/>
    </row>
    <row r="1274" spans="1:257" s="22" customFormat="1" x14ac:dyDescent="0.2">
      <c r="A1274" s="36" t="s">
        <v>2201</v>
      </c>
      <c r="B1274" s="57">
        <f t="shared" si="57"/>
        <v>44792.852361111109</v>
      </c>
      <c r="C1274" s="27">
        <v>2022</v>
      </c>
      <c r="D1274" s="27">
        <v>8</v>
      </c>
      <c r="E1274" s="27">
        <v>19</v>
      </c>
      <c r="F1274" s="27">
        <v>20</v>
      </c>
      <c r="G1274" s="28">
        <v>27</v>
      </c>
      <c r="H1274" s="29">
        <v>24.93</v>
      </c>
      <c r="I1274" s="30">
        <v>54.276000000000003</v>
      </c>
      <c r="J1274" s="30">
        <v>86.141000000000005</v>
      </c>
      <c r="K1274" s="27">
        <v>6</v>
      </c>
      <c r="L1274" s="35">
        <v>1</v>
      </c>
      <c r="M1274" s="23">
        <v>1</v>
      </c>
      <c r="N1274" s="23">
        <f t="shared" si="59"/>
        <v>1.5</v>
      </c>
      <c r="O1274" s="23">
        <v>1.5</v>
      </c>
      <c r="P1274" s="68" t="s">
        <v>4</v>
      </c>
      <c r="Q1274" s="68" t="s">
        <v>923</v>
      </c>
      <c r="R1274" s="19" t="s">
        <v>18</v>
      </c>
      <c r="S1274" s="68" t="s">
        <v>924</v>
      </c>
      <c r="T1274" s="68" t="s">
        <v>21</v>
      </c>
      <c r="U1274" s="55"/>
      <c r="V1274" s="55"/>
      <c r="W1274" s="55"/>
      <c r="X1274" s="55"/>
      <c r="Y1274" s="55"/>
      <c r="Z1274" s="55"/>
      <c r="AA1274" s="55"/>
      <c r="AB1274" s="55"/>
      <c r="AC1274" s="55"/>
      <c r="AD1274" s="55"/>
      <c r="AE1274" s="55"/>
      <c r="AF1274" s="55"/>
      <c r="AG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  <c r="AX1274" s="55"/>
      <c r="AY1274" s="55"/>
      <c r="AZ1274" s="55"/>
      <c r="BA1274" s="55"/>
      <c r="BB1274" s="55"/>
      <c r="BC1274" s="55"/>
      <c r="BD1274" s="55"/>
      <c r="BE1274" s="55"/>
      <c r="BF1274" s="55"/>
      <c r="BG1274" s="55"/>
      <c r="BH1274" s="55"/>
      <c r="BI1274" s="55"/>
      <c r="BJ1274" s="55"/>
      <c r="BK1274" s="55"/>
      <c r="BL1274" s="55"/>
      <c r="BM1274" s="55"/>
      <c r="BN1274" s="55"/>
      <c r="BO1274" s="55"/>
      <c r="BP1274" s="55"/>
      <c r="BQ1274" s="55"/>
      <c r="BR1274" s="55"/>
      <c r="BS1274" s="55"/>
      <c r="BT1274" s="55"/>
      <c r="BU1274" s="55"/>
      <c r="BV1274" s="55"/>
      <c r="BW1274" s="55"/>
      <c r="BX1274" s="55"/>
      <c r="BY1274" s="55"/>
      <c r="BZ1274" s="55"/>
      <c r="CA1274" s="55"/>
      <c r="CB1274" s="55"/>
      <c r="CC1274" s="55"/>
      <c r="CD1274" s="55"/>
      <c r="CE1274" s="55"/>
      <c r="CF1274" s="55"/>
      <c r="CG1274" s="55"/>
      <c r="CH1274" s="55"/>
      <c r="CI1274" s="55"/>
      <c r="CJ1274" s="55"/>
      <c r="CK1274" s="55"/>
      <c r="CL1274" s="55"/>
      <c r="CM1274" s="55"/>
      <c r="CN1274" s="55"/>
      <c r="CO1274" s="55"/>
      <c r="CP1274" s="55"/>
      <c r="CQ1274" s="55"/>
      <c r="CR1274" s="55"/>
      <c r="CS1274" s="55"/>
      <c r="CT1274" s="55"/>
      <c r="CU1274" s="55"/>
      <c r="CV1274" s="55"/>
      <c r="CW1274" s="55"/>
      <c r="CX1274" s="55"/>
      <c r="CY1274" s="55"/>
      <c r="CZ1274" s="55"/>
      <c r="DA1274" s="55"/>
      <c r="DB1274" s="55"/>
      <c r="DC1274" s="55"/>
      <c r="DD1274" s="55"/>
      <c r="DE1274" s="55"/>
      <c r="DF1274" s="55"/>
      <c r="DG1274" s="55"/>
      <c r="DH1274" s="55"/>
      <c r="DI1274" s="55"/>
      <c r="DJ1274" s="55"/>
      <c r="DK1274" s="55"/>
      <c r="DL1274" s="55"/>
      <c r="DM1274" s="55"/>
      <c r="DN1274" s="55"/>
      <c r="DO1274" s="55"/>
      <c r="DP1274" s="55"/>
      <c r="DQ1274" s="55"/>
      <c r="DR1274" s="55"/>
      <c r="DS1274" s="55"/>
      <c r="DT1274" s="55"/>
      <c r="DU1274" s="55"/>
      <c r="DV1274" s="55"/>
      <c r="DW1274" s="55"/>
      <c r="DX1274" s="55"/>
      <c r="DY1274" s="55"/>
      <c r="DZ1274" s="55"/>
      <c r="EA1274" s="55"/>
      <c r="EB1274" s="55"/>
      <c r="EC1274" s="55"/>
      <c r="ED1274" s="55"/>
      <c r="EE1274" s="55"/>
      <c r="EF1274" s="55"/>
      <c r="EG1274" s="55"/>
      <c r="EH1274" s="55"/>
      <c r="EI1274" s="55"/>
      <c r="EJ1274" s="55"/>
      <c r="EK1274" s="55"/>
      <c r="EL1274" s="55"/>
      <c r="EM1274" s="55"/>
      <c r="EN1274" s="55"/>
      <c r="EO1274" s="55"/>
      <c r="EP1274" s="55"/>
      <c r="EQ1274" s="55"/>
      <c r="ER1274" s="55"/>
      <c r="ES1274" s="55"/>
      <c r="ET1274" s="55"/>
      <c r="EU1274" s="55"/>
      <c r="EV1274" s="55"/>
      <c r="EW1274" s="55"/>
      <c r="EX1274" s="55"/>
      <c r="EY1274" s="55"/>
      <c r="EZ1274" s="55"/>
      <c r="FA1274" s="55"/>
      <c r="FB1274" s="55"/>
      <c r="FC1274" s="55"/>
      <c r="FD1274" s="55"/>
      <c r="FE1274" s="55"/>
      <c r="FF1274" s="55"/>
      <c r="FG1274" s="55"/>
      <c r="FH1274" s="55"/>
      <c r="FI1274" s="55"/>
      <c r="FJ1274" s="55"/>
      <c r="FK1274" s="55"/>
      <c r="FL1274" s="55"/>
      <c r="FM1274" s="55"/>
      <c r="FN1274" s="55"/>
      <c r="FO1274" s="55"/>
      <c r="FP1274" s="55"/>
      <c r="FQ1274" s="55"/>
      <c r="FR1274" s="55"/>
      <c r="FS1274" s="55"/>
      <c r="FT1274" s="55"/>
      <c r="FU1274" s="55"/>
      <c r="FV1274" s="55"/>
      <c r="FW1274" s="55"/>
      <c r="FX1274" s="55"/>
      <c r="FY1274" s="55"/>
      <c r="FZ1274" s="55"/>
      <c r="GA1274" s="55"/>
      <c r="GB1274" s="55"/>
      <c r="GC1274" s="55"/>
      <c r="GD1274" s="55"/>
      <c r="GE1274" s="55"/>
      <c r="GF1274" s="55"/>
      <c r="GG1274" s="55"/>
      <c r="GH1274" s="55"/>
      <c r="GI1274" s="55"/>
      <c r="GJ1274" s="55"/>
      <c r="GK1274" s="55"/>
      <c r="GL1274" s="55"/>
      <c r="GM1274" s="55"/>
      <c r="GN1274" s="55"/>
      <c r="GO1274" s="55"/>
      <c r="GP1274" s="55"/>
      <c r="GQ1274" s="55"/>
      <c r="GR1274" s="55"/>
      <c r="GS1274" s="55"/>
      <c r="GT1274" s="55"/>
      <c r="GU1274" s="55"/>
      <c r="GV1274" s="55"/>
      <c r="GW1274" s="55"/>
      <c r="GX1274" s="55"/>
      <c r="GY1274" s="55"/>
      <c r="GZ1274" s="55"/>
      <c r="HA1274" s="55"/>
      <c r="HB1274" s="55"/>
      <c r="HC1274" s="55"/>
      <c r="HD1274" s="55"/>
      <c r="HE1274" s="55"/>
      <c r="HF1274" s="55"/>
      <c r="HG1274" s="55"/>
      <c r="HH1274" s="55"/>
      <c r="HI1274" s="55"/>
      <c r="HJ1274" s="55"/>
      <c r="HK1274" s="55"/>
      <c r="HL1274" s="55"/>
      <c r="HM1274" s="55"/>
      <c r="HN1274" s="55"/>
      <c r="HO1274" s="55"/>
      <c r="HP1274" s="55"/>
      <c r="HQ1274" s="55"/>
      <c r="HR1274" s="55"/>
      <c r="HS1274" s="55"/>
      <c r="HT1274" s="55"/>
      <c r="HU1274" s="55"/>
      <c r="HV1274" s="55"/>
      <c r="HW1274" s="55"/>
      <c r="HX1274" s="55"/>
      <c r="HY1274" s="55"/>
      <c r="HZ1274" s="55"/>
      <c r="IA1274" s="55"/>
      <c r="IB1274" s="55"/>
      <c r="IC1274" s="55"/>
      <c r="ID1274" s="55"/>
      <c r="IE1274" s="55"/>
      <c r="IF1274" s="55"/>
      <c r="IG1274" s="55"/>
      <c r="IH1274" s="55"/>
      <c r="II1274" s="55"/>
      <c r="IJ1274" s="55"/>
      <c r="IK1274" s="55"/>
      <c r="IL1274" s="55"/>
      <c r="IM1274" s="55"/>
      <c r="IN1274" s="55"/>
      <c r="IO1274" s="55"/>
      <c r="IP1274" s="55"/>
      <c r="IQ1274" s="55"/>
      <c r="IR1274" s="55"/>
      <c r="IS1274" s="55"/>
      <c r="IT1274" s="55"/>
      <c r="IU1274" s="55"/>
      <c r="IV1274" s="55"/>
      <c r="IW1274" s="55"/>
    </row>
    <row r="1275" spans="1:257" s="22" customFormat="1" x14ac:dyDescent="0.2">
      <c r="A1275" s="36" t="s">
        <v>2202</v>
      </c>
      <c r="B1275" s="57">
        <f t="shared" si="57"/>
        <v>44794.912476851852</v>
      </c>
      <c r="C1275" s="27">
        <v>2022</v>
      </c>
      <c r="D1275" s="27">
        <v>8</v>
      </c>
      <c r="E1275" s="27">
        <v>21</v>
      </c>
      <c r="F1275" s="27">
        <v>21</v>
      </c>
      <c r="G1275" s="28">
        <v>53</v>
      </c>
      <c r="H1275" s="29">
        <v>58.83</v>
      </c>
      <c r="I1275" s="30">
        <v>54.206000000000003</v>
      </c>
      <c r="J1275" s="30">
        <v>86.388999999999996</v>
      </c>
      <c r="K1275" s="27">
        <v>1</v>
      </c>
      <c r="L1275" s="68" t="s">
        <v>3</v>
      </c>
      <c r="M1275" s="23">
        <v>1.5</v>
      </c>
      <c r="N1275" s="23">
        <f t="shared" si="59"/>
        <v>1.9</v>
      </c>
      <c r="O1275" s="23">
        <v>1.9</v>
      </c>
      <c r="P1275" s="68" t="s">
        <v>4</v>
      </c>
      <c r="Q1275" s="68" t="s">
        <v>923</v>
      </c>
      <c r="R1275" s="19" t="s">
        <v>18</v>
      </c>
      <c r="S1275" s="68" t="s">
        <v>924</v>
      </c>
      <c r="T1275" s="68" t="s">
        <v>21</v>
      </c>
      <c r="U1275" s="55"/>
      <c r="V1275" s="55"/>
      <c r="W1275" s="55"/>
      <c r="X1275" s="55"/>
      <c r="Y1275" s="55"/>
      <c r="Z1275" s="55"/>
      <c r="AA1275" s="55"/>
      <c r="AB1275" s="55"/>
      <c r="AC1275" s="55"/>
      <c r="AD1275" s="55"/>
      <c r="AE1275" s="55"/>
      <c r="AF1275" s="55"/>
      <c r="AG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  <c r="AX1275" s="55"/>
      <c r="AY1275" s="55"/>
      <c r="AZ1275" s="55"/>
      <c r="BA1275" s="55"/>
      <c r="BB1275" s="55"/>
      <c r="BC1275" s="55"/>
      <c r="BD1275" s="55"/>
      <c r="BE1275" s="55"/>
      <c r="BF1275" s="55"/>
      <c r="BG1275" s="55"/>
      <c r="BH1275" s="55"/>
      <c r="BI1275" s="55"/>
      <c r="BJ1275" s="55"/>
      <c r="BK1275" s="55"/>
      <c r="BL1275" s="55"/>
      <c r="BM1275" s="55"/>
      <c r="BN1275" s="55"/>
      <c r="BO1275" s="55"/>
      <c r="BP1275" s="55"/>
      <c r="BQ1275" s="55"/>
      <c r="BR1275" s="55"/>
      <c r="BS1275" s="55"/>
      <c r="BT1275" s="55"/>
      <c r="BU1275" s="55"/>
      <c r="BV1275" s="55"/>
      <c r="BW1275" s="55"/>
      <c r="BX1275" s="55"/>
      <c r="BY1275" s="55"/>
      <c r="BZ1275" s="55"/>
      <c r="CA1275" s="55"/>
      <c r="CB1275" s="55"/>
      <c r="CC1275" s="55"/>
      <c r="CD1275" s="55"/>
      <c r="CE1275" s="55"/>
      <c r="CF1275" s="55"/>
      <c r="CG1275" s="55"/>
      <c r="CH1275" s="55"/>
      <c r="CI1275" s="55"/>
      <c r="CJ1275" s="55"/>
      <c r="CK1275" s="55"/>
      <c r="CL1275" s="55"/>
      <c r="CM1275" s="55"/>
      <c r="CN1275" s="55"/>
      <c r="CO1275" s="55"/>
      <c r="CP1275" s="55"/>
      <c r="CQ1275" s="55"/>
      <c r="CR1275" s="55"/>
      <c r="CS1275" s="55"/>
      <c r="CT1275" s="55"/>
      <c r="CU1275" s="55"/>
      <c r="CV1275" s="55"/>
      <c r="CW1275" s="55"/>
      <c r="CX1275" s="55"/>
      <c r="CY1275" s="55"/>
      <c r="CZ1275" s="55"/>
      <c r="DA1275" s="55"/>
      <c r="DB1275" s="55"/>
      <c r="DC1275" s="55"/>
      <c r="DD1275" s="55"/>
      <c r="DE1275" s="55"/>
      <c r="DF1275" s="55"/>
      <c r="DG1275" s="55"/>
      <c r="DH1275" s="55"/>
      <c r="DI1275" s="55"/>
      <c r="DJ1275" s="55"/>
      <c r="DK1275" s="55"/>
      <c r="DL1275" s="55"/>
      <c r="DM1275" s="55"/>
      <c r="DN1275" s="55"/>
      <c r="DO1275" s="55"/>
      <c r="DP1275" s="55"/>
      <c r="DQ1275" s="55"/>
      <c r="DR1275" s="55"/>
      <c r="DS1275" s="55"/>
      <c r="DT1275" s="55"/>
      <c r="DU1275" s="55"/>
      <c r="DV1275" s="55"/>
      <c r="DW1275" s="55"/>
      <c r="DX1275" s="55"/>
      <c r="DY1275" s="55"/>
      <c r="DZ1275" s="55"/>
      <c r="EA1275" s="55"/>
      <c r="EB1275" s="55"/>
      <c r="EC1275" s="55"/>
      <c r="ED1275" s="55"/>
      <c r="EE1275" s="55"/>
      <c r="EF1275" s="55"/>
      <c r="EG1275" s="55"/>
      <c r="EH1275" s="55"/>
      <c r="EI1275" s="55"/>
      <c r="EJ1275" s="55"/>
      <c r="EK1275" s="55"/>
      <c r="EL1275" s="55"/>
      <c r="EM1275" s="55"/>
      <c r="EN1275" s="55"/>
      <c r="EO1275" s="55"/>
      <c r="EP1275" s="55"/>
      <c r="EQ1275" s="55"/>
      <c r="ER1275" s="55"/>
      <c r="ES1275" s="55"/>
      <c r="ET1275" s="55"/>
      <c r="EU1275" s="55"/>
      <c r="EV1275" s="55"/>
      <c r="EW1275" s="55"/>
      <c r="EX1275" s="55"/>
      <c r="EY1275" s="55"/>
      <c r="EZ1275" s="55"/>
      <c r="FA1275" s="55"/>
      <c r="FB1275" s="55"/>
      <c r="FC1275" s="55"/>
      <c r="FD1275" s="55"/>
      <c r="FE1275" s="55"/>
      <c r="FF1275" s="55"/>
      <c r="FG1275" s="55"/>
      <c r="FH1275" s="55"/>
      <c r="FI1275" s="55"/>
      <c r="FJ1275" s="55"/>
      <c r="FK1275" s="55"/>
      <c r="FL1275" s="55"/>
      <c r="FM1275" s="55"/>
      <c r="FN1275" s="55"/>
      <c r="FO1275" s="55"/>
      <c r="FP1275" s="55"/>
      <c r="FQ1275" s="55"/>
      <c r="FR1275" s="55"/>
      <c r="FS1275" s="55"/>
      <c r="FT1275" s="55"/>
      <c r="FU1275" s="55"/>
      <c r="FV1275" s="55"/>
      <c r="FW1275" s="55"/>
      <c r="FX1275" s="55"/>
      <c r="FY1275" s="55"/>
      <c r="FZ1275" s="55"/>
      <c r="GA1275" s="55"/>
      <c r="GB1275" s="55"/>
      <c r="GC1275" s="55"/>
      <c r="GD1275" s="55"/>
      <c r="GE1275" s="55"/>
      <c r="GF1275" s="55"/>
      <c r="GG1275" s="55"/>
      <c r="GH1275" s="55"/>
      <c r="GI1275" s="55"/>
      <c r="GJ1275" s="55"/>
      <c r="GK1275" s="55"/>
      <c r="GL1275" s="55"/>
      <c r="GM1275" s="55"/>
      <c r="GN1275" s="55"/>
      <c r="GO1275" s="55"/>
      <c r="GP1275" s="55"/>
      <c r="GQ1275" s="55"/>
      <c r="GR1275" s="55"/>
      <c r="GS1275" s="55"/>
      <c r="GT1275" s="55"/>
      <c r="GU1275" s="55"/>
      <c r="GV1275" s="55"/>
      <c r="GW1275" s="55"/>
      <c r="GX1275" s="55"/>
      <c r="GY1275" s="55"/>
      <c r="GZ1275" s="55"/>
      <c r="HA1275" s="55"/>
      <c r="HB1275" s="55"/>
      <c r="HC1275" s="55"/>
      <c r="HD1275" s="55"/>
      <c r="HE1275" s="55"/>
      <c r="HF1275" s="55"/>
      <c r="HG1275" s="55"/>
      <c r="HH1275" s="55"/>
      <c r="HI1275" s="55"/>
      <c r="HJ1275" s="55"/>
      <c r="HK1275" s="55"/>
      <c r="HL1275" s="55"/>
      <c r="HM1275" s="55"/>
      <c r="HN1275" s="55"/>
      <c r="HO1275" s="55"/>
      <c r="HP1275" s="55"/>
      <c r="HQ1275" s="55"/>
      <c r="HR1275" s="55"/>
      <c r="HS1275" s="55"/>
      <c r="HT1275" s="55"/>
      <c r="HU1275" s="55"/>
      <c r="HV1275" s="55"/>
      <c r="HW1275" s="55"/>
      <c r="HX1275" s="55"/>
      <c r="HY1275" s="55"/>
      <c r="HZ1275" s="55"/>
      <c r="IA1275" s="55"/>
      <c r="IB1275" s="55"/>
      <c r="IC1275" s="55"/>
      <c r="ID1275" s="55"/>
      <c r="IE1275" s="55"/>
      <c r="IF1275" s="55"/>
      <c r="IG1275" s="55"/>
      <c r="IH1275" s="55"/>
      <c r="II1275" s="55"/>
      <c r="IJ1275" s="55"/>
      <c r="IK1275" s="55"/>
      <c r="IL1275" s="55"/>
      <c r="IM1275" s="55"/>
      <c r="IN1275" s="55"/>
      <c r="IO1275" s="55"/>
      <c r="IP1275" s="55"/>
      <c r="IQ1275" s="55"/>
      <c r="IR1275" s="55"/>
      <c r="IS1275" s="55"/>
      <c r="IT1275" s="55"/>
      <c r="IU1275" s="55"/>
      <c r="IV1275" s="55"/>
      <c r="IW1275" s="55"/>
    </row>
    <row r="1276" spans="1:257" s="22" customFormat="1" x14ac:dyDescent="0.2">
      <c r="A1276" s="36" t="s">
        <v>2203</v>
      </c>
      <c r="B1276" s="57">
        <f t="shared" si="57"/>
        <v>44795.260740740741</v>
      </c>
      <c r="C1276" s="27">
        <v>2022</v>
      </c>
      <c r="D1276" s="27">
        <v>8</v>
      </c>
      <c r="E1276" s="27">
        <v>22</v>
      </c>
      <c r="F1276" s="27">
        <v>6</v>
      </c>
      <c r="G1276" s="28">
        <v>15</v>
      </c>
      <c r="H1276" s="29">
        <v>28.79</v>
      </c>
      <c r="I1276" s="30">
        <v>54.256999999999998</v>
      </c>
      <c r="J1276" s="30">
        <v>86.188000000000002</v>
      </c>
      <c r="K1276" s="27">
        <v>0</v>
      </c>
      <c r="L1276" s="68" t="s">
        <v>3</v>
      </c>
      <c r="M1276" s="23">
        <v>2.7</v>
      </c>
      <c r="N1276" s="23">
        <f t="shared" si="59"/>
        <v>2.8</v>
      </c>
      <c r="O1276" s="23">
        <v>2.8</v>
      </c>
      <c r="P1276" s="68" t="s">
        <v>4</v>
      </c>
      <c r="Q1276" s="68" t="s">
        <v>923</v>
      </c>
      <c r="R1276" s="19" t="s">
        <v>18</v>
      </c>
      <c r="S1276" s="68" t="s">
        <v>925</v>
      </c>
      <c r="T1276" s="68" t="s">
        <v>21</v>
      </c>
      <c r="U1276" s="55"/>
      <c r="V1276" s="55"/>
      <c r="W1276" s="55"/>
      <c r="X1276" s="55"/>
      <c r="Y1276" s="55"/>
      <c r="Z1276" s="55"/>
      <c r="AA1276" s="55"/>
      <c r="AB1276" s="55"/>
      <c r="AC1276" s="55"/>
      <c r="AD1276" s="55"/>
      <c r="AE1276" s="55"/>
      <c r="AF1276" s="55"/>
      <c r="AG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  <c r="AX1276" s="55"/>
      <c r="AY1276" s="55"/>
      <c r="AZ1276" s="55"/>
      <c r="BA1276" s="55"/>
      <c r="BB1276" s="55"/>
      <c r="BC1276" s="55"/>
      <c r="BD1276" s="55"/>
      <c r="BE1276" s="55"/>
      <c r="BF1276" s="55"/>
      <c r="BG1276" s="55"/>
      <c r="BH1276" s="55"/>
      <c r="BI1276" s="55"/>
      <c r="BJ1276" s="55"/>
      <c r="BK1276" s="55"/>
      <c r="BL1276" s="55"/>
      <c r="BM1276" s="55"/>
      <c r="BN1276" s="55"/>
      <c r="BO1276" s="55"/>
      <c r="BP1276" s="55"/>
      <c r="BQ1276" s="55"/>
      <c r="BR1276" s="55"/>
      <c r="BS1276" s="55"/>
      <c r="BT1276" s="55"/>
      <c r="BU1276" s="55"/>
      <c r="BV1276" s="55"/>
      <c r="BW1276" s="55"/>
      <c r="BX1276" s="55"/>
      <c r="BY1276" s="55"/>
      <c r="BZ1276" s="55"/>
      <c r="CA1276" s="55"/>
      <c r="CB1276" s="55"/>
      <c r="CC1276" s="55"/>
      <c r="CD1276" s="55"/>
      <c r="CE1276" s="55"/>
      <c r="CF1276" s="55"/>
      <c r="CG1276" s="55"/>
      <c r="CH1276" s="55"/>
      <c r="CI1276" s="55"/>
      <c r="CJ1276" s="55"/>
      <c r="CK1276" s="55"/>
      <c r="CL1276" s="55"/>
      <c r="CM1276" s="55"/>
      <c r="CN1276" s="55"/>
      <c r="CO1276" s="55"/>
      <c r="CP1276" s="55"/>
      <c r="CQ1276" s="55"/>
      <c r="CR1276" s="55"/>
      <c r="CS1276" s="55"/>
      <c r="CT1276" s="55"/>
      <c r="CU1276" s="55"/>
      <c r="CV1276" s="55"/>
      <c r="CW1276" s="55"/>
      <c r="CX1276" s="55"/>
      <c r="CY1276" s="55"/>
      <c r="CZ1276" s="55"/>
      <c r="DA1276" s="55"/>
      <c r="DB1276" s="55"/>
      <c r="DC1276" s="55"/>
      <c r="DD1276" s="55"/>
      <c r="DE1276" s="55"/>
      <c r="DF1276" s="55"/>
      <c r="DG1276" s="55"/>
      <c r="DH1276" s="55"/>
      <c r="DI1276" s="55"/>
      <c r="DJ1276" s="55"/>
      <c r="DK1276" s="55"/>
      <c r="DL1276" s="55"/>
      <c r="DM1276" s="55"/>
      <c r="DN1276" s="55"/>
      <c r="DO1276" s="55"/>
      <c r="DP1276" s="55"/>
      <c r="DQ1276" s="55"/>
      <c r="DR1276" s="55"/>
      <c r="DS1276" s="55"/>
      <c r="DT1276" s="55"/>
      <c r="DU1276" s="55"/>
      <c r="DV1276" s="55"/>
      <c r="DW1276" s="55"/>
      <c r="DX1276" s="55"/>
      <c r="DY1276" s="55"/>
      <c r="DZ1276" s="55"/>
      <c r="EA1276" s="55"/>
      <c r="EB1276" s="55"/>
      <c r="EC1276" s="55"/>
      <c r="ED1276" s="55"/>
      <c r="EE1276" s="55"/>
      <c r="EF1276" s="55"/>
      <c r="EG1276" s="55"/>
      <c r="EH1276" s="55"/>
      <c r="EI1276" s="55"/>
      <c r="EJ1276" s="55"/>
      <c r="EK1276" s="55"/>
      <c r="EL1276" s="55"/>
      <c r="EM1276" s="55"/>
      <c r="EN1276" s="55"/>
      <c r="EO1276" s="55"/>
      <c r="EP1276" s="55"/>
      <c r="EQ1276" s="55"/>
      <c r="ER1276" s="55"/>
      <c r="ES1276" s="55"/>
      <c r="ET1276" s="55"/>
      <c r="EU1276" s="55"/>
      <c r="EV1276" s="55"/>
      <c r="EW1276" s="55"/>
      <c r="EX1276" s="55"/>
      <c r="EY1276" s="55"/>
      <c r="EZ1276" s="55"/>
      <c r="FA1276" s="55"/>
      <c r="FB1276" s="55"/>
      <c r="FC1276" s="55"/>
      <c r="FD1276" s="55"/>
      <c r="FE1276" s="55"/>
      <c r="FF1276" s="55"/>
      <c r="FG1276" s="55"/>
      <c r="FH1276" s="55"/>
      <c r="FI1276" s="55"/>
      <c r="FJ1276" s="55"/>
      <c r="FK1276" s="55"/>
      <c r="FL1276" s="55"/>
      <c r="FM1276" s="55"/>
      <c r="FN1276" s="55"/>
      <c r="FO1276" s="55"/>
      <c r="FP1276" s="55"/>
      <c r="FQ1276" s="55"/>
      <c r="FR1276" s="55"/>
      <c r="FS1276" s="55"/>
      <c r="FT1276" s="55"/>
      <c r="FU1276" s="55"/>
      <c r="FV1276" s="55"/>
      <c r="FW1276" s="55"/>
      <c r="FX1276" s="55"/>
      <c r="FY1276" s="55"/>
      <c r="FZ1276" s="55"/>
      <c r="GA1276" s="55"/>
      <c r="GB1276" s="55"/>
      <c r="GC1276" s="55"/>
      <c r="GD1276" s="55"/>
      <c r="GE1276" s="55"/>
      <c r="GF1276" s="55"/>
      <c r="GG1276" s="55"/>
      <c r="GH1276" s="55"/>
      <c r="GI1276" s="55"/>
      <c r="GJ1276" s="55"/>
      <c r="GK1276" s="55"/>
      <c r="GL1276" s="55"/>
      <c r="GM1276" s="55"/>
      <c r="GN1276" s="55"/>
      <c r="GO1276" s="55"/>
      <c r="GP1276" s="55"/>
      <c r="GQ1276" s="55"/>
      <c r="GR1276" s="55"/>
      <c r="GS1276" s="55"/>
      <c r="GT1276" s="55"/>
      <c r="GU1276" s="55"/>
      <c r="GV1276" s="55"/>
      <c r="GW1276" s="55"/>
      <c r="GX1276" s="55"/>
      <c r="GY1276" s="55"/>
      <c r="GZ1276" s="55"/>
      <c r="HA1276" s="55"/>
      <c r="HB1276" s="55"/>
      <c r="HC1276" s="55"/>
      <c r="HD1276" s="55"/>
      <c r="HE1276" s="55"/>
      <c r="HF1276" s="55"/>
      <c r="HG1276" s="55"/>
      <c r="HH1276" s="55"/>
      <c r="HI1276" s="55"/>
      <c r="HJ1276" s="55"/>
      <c r="HK1276" s="55"/>
      <c r="HL1276" s="55"/>
      <c r="HM1276" s="55"/>
      <c r="HN1276" s="55"/>
      <c r="HO1276" s="55"/>
      <c r="HP1276" s="55"/>
      <c r="HQ1276" s="55"/>
      <c r="HR1276" s="55"/>
      <c r="HS1276" s="55"/>
      <c r="HT1276" s="55"/>
      <c r="HU1276" s="55"/>
      <c r="HV1276" s="55"/>
      <c r="HW1276" s="55"/>
      <c r="HX1276" s="55"/>
      <c r="HY1276" s="55"/>
      <c r="HZ1276" s="55"/>
      <c r="IA1276" s="55"/>
      <c r="IB1276" s="55"/>
      <c r="IC1276" s="55"/>
      <c r="ID1276" s="55"/>
      <c r="IE1276" s="55"/>
      <c r="IF1276" s="55"/>
      <c r="IG1276" s="55"/>
      <c r="IH1276" s="55"/>
      <c r="II1276" s="55"/>
      <c r="IJ1276" s="55"/>
      <c r="IK1276" s="55"/>
      <c r="IL1276" s="55"/>
      <c r="IM1276" s="55"/>
      <c r="IN1276" s="55"/>
      <c r="IO1276" s="55"/>
      <c r="IP1276" s="55"/>
      <c r="IQ1276" s="55"/>
      <c r="IR1276" s="55"/>
      <c r="IS1276" s="55"/>
      <c r="IT1276" s="55"/>
      <c r="IU1276" s="55"/>
      <c r="IV1276" s="55"/>
      <c r="IW1276" s="55"/>
    </row>
    <row r="1277" spans="1:257" s="22" customFormat="1" x14ac:dyDescent="0.2">
      <c r="A1277" s="36" t="s">
        <v>2204</v>
      </c>
      <c r="B1277" s="57">
        <f t="shared" si="57"/>
        <v>44795.266967592594</v>
      </c>
      <c r="C1277" s="27">
        <v>2022</v>
      </c>
      <c r="D1277" s="27">
        <v>8</v>
      </c>
      <c r="E1277" s="27">
        <v>22</v>
      </c>
      <c r="F1277" s="27">
        <v>6</v>
      </c>
      <c r="G1277" s="28">
        <v>24</v>
      </c>
      <c r="H1277" s="29">
        <v>26.59</v>
      </c>
      <c r="I1277" s="30">
        <v>54.35</v>
      </c>
      <c r="J1277" s="30">
        <v>86.602999999999994</v>
      </c>
      <c r="K1277" s="27">
        <v>0</v>
      </c>
      <c r="L1277" s="68" t="s">
        <v>3</v>
      </c>
      <c r="M1277" s="23">
        <v>1.8</v>
      </c>
      <c r="N1277" s="23">
        <f t="shared" si="59"/>
        <v>2.1</v>
      </c>
      <c r="O1277" s="23">
        <v>2.1</v>
      </c>
      <c r="P1277" s="68" t="s">
        <v>4</v>
      </c>
      <c r="Q1277" s="68" t="s">
        <v>923</v>
      </c>
      <c r="R1277" s="19" t="s">
        <v>18</v>
      </c>
      <c r="S1277" s="68" t="s">
        <v>925</v>
      </c>
      <c r="T1277" s="68" t="s">
        <v>21</v>
      </c>
      <c r="U1277" s="55"/>
      <c r="V1277" s="55"/>
      <c r="W1277" s="55"/>
      <c r="X1277" s="55"/>
      <c r="Y1277" s="55"/>
      <c r="Z1277" s="55"/>
      <c r="AA1277" s="55"/>
      <c r="AB1277" s="55"/>
      <c r="AC1277" s="55"/>
      <c r="AD1277" s="55"/>
      <c r="AE1277" s="55"/>
      <c r="AF1277" s="55"/>
      <c r="AG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  <c r="AX1277" s="55"/>
      <c r="AY1277" s="55"/>
      <c r="AZ1277" s="55"/>
      <c r="BA1277" s="55"/>
      <c r="BB1277" s="55"/>
      <c r="BC1277" s="55"/>
      <c r="BD1277" s="55"/>
      <c r="BE1277" s="55"/>
      <c r="BF1277" s="55"/>
      <c r="BG1277" s="55"/>
      <c r="BH1277" s="55"/>
      <c r="BI1277" s="55"/>
      <c r="BJ1277" s="55"/>
      <c r="BK1277" s="55"/>
      <c r="BL1277" s="55"/>
      <c r="BM1277" s="55"/>
      <c r="BN1277" s="55"/>
      <c r="BO1277" s="55"/>
      <c r="BP1277" s="55"/>
      <c r="BQ1277" s="55"/>
      <c r="BR1277" s="55"/>
      <c r="BS1277" s="55"/>
      <c r="BT1277" s="55"/>
      <c r="BU1277" s="55"/>
      <c r="BV1277" s="55"/>
      <c r="BW1277" s="55"/>
      <c r="BX1277" s="55"/>
      <c r="BY1277" s="55"/>
      <c r="BZ1277" s="55"/>
      <c r="CA1277" s="55"/>
      <c r="CB1277" s="55"/>
      <c r="CC1277" s="55"/>
      <c r="CD1277" s="55"/>
      <c r="CE1277" s="55"/>
      <c r="CF1277" s="55"/>
      <c r="CG1277" s="55"/>
      <c r="CH1277" s="55"/>
      <c r="CI1277" s="55"/>
      <c r="CJ1277" s="55"/>
      <c r="CK1277" s="55"/>
      <c r="CL1277" s="55"/>
      <c r="CM1277" s="55"/>
      <c r="CN1277" s="55"/>
      <c r="CO1277" s="55"/>
      <c r="CP1277" s="55"/>
      <c r="CQ1277" s="55"/>
      <c r="CR1277" s="55"/>
      <c r="CS1277" s="55"/>
      <c r="CT1277" s="55"/>
      <c r="CU1277" s="55"/>
      <c r="CV1277" s="55"/>
      <c r="CW1277" s="55"/>
      <c r="CX1277" s="55"/>
      <c r="CY1277" s="55"/>
      <c r="CZ1277" s="55"/>
      <c r="DA1277" s="55"/>
      <c r="DB1277" s="55"/>
      <c r="DC1277" s="55"/>
      <c r="DD1277" s="55"/>
      <c r="DE1277" s="55"/>
      <c r="DF1277" s="55"/>
      <c r="DG1277" s="55"/>
      <c r="DH1277" s="55"/>
      <c r="DI1277" s="55"/>
      <c r="DJ1277" s="55"/>
      <c r="DK1277" s="55"/>
      <c r="DL1277" s="55"/>
      <c r="DM1277" s="55"/>
      <c r="DN1277" s="55"/>
      <c r="DO1277" s="55"/>
      <c r="DP1277" s="55"/>
      <c r="DQ1277" s="55"/>
      <c r="DR1277" s="55"/>
      <c r="DS1277" s="55"/>
      <c r="DT1277" s="55"/>
      <c r="DU1277" s="55"/>
      <c r="DV1277" s="55"/>
      <c r="DW1277" s="55"/>
      <c r="DX1277" s="55"/>
      <c r="DY1277" s="55"/>
      <c r="DZ1277" s="55"/>
      <c r="EA1277" s="55"/>
      <c r="EB1277" s="55"/>
      <c r="EC1277" s="55"/>
      <c r="ED1277" s="55"/>
      <c r="EE1277" s="55"/>
      <c r="EF1277" s="55"/>
      <c r="EG1277" s="55"/>
      <c r="EH1277" s="55"/>
      <c r="EI1277" s="55"/>
      <c r="EJ1277" s="55"/>
      <c r="EK1277" s="55"/>
      <c r="EL1277" s="55"/>
      <c r="EM1277" s="55"/>
      <c r="EN1277" s="55"/>
      <c r="EO1277" s="55"/>
      <c r="EP1277" s="55"/>
      <c r="EQ1277" s="55"/>
      <c r="ER1277" s="55"/>
      <c r="ES1277" s="55"/>
      <c r="ET1277" s="55"/>
      <c r="EU1277" s="55"/>
      <c r="EV1277" s="55"/>
      <c r="EW1277" s="55"/>
      <c r="EX1277" s="55"/>
      <c r="EY1277" s="55"/>
      <c r="EZ1277" s="55"/>
      <c r="FA1277" s="55"/>
      <c r="FB1277" s="55"/>
      <c r="FC1277" s="55"/>
      <c r="FD1277" s="55"/>
      <c r="FE1277" s="55"/>
      <c r="FF1277" s="55"/>
      <c r="FG1277" s="55"/>
      <c r="FH1277" s="55"/>
      <c r="FI1277" s="55"/>
      <c r="FJ1277" s="55"/>
      <c r="FK1277" s="55"/>
      <c r="FL1277" s="55"/>
      <c r="FM1277" s="55"/>
      <c r="FN1277" s="55"/>
      <c r="FO1277" s="55"/>
      <c r="FP1277" s="55"/>
      <c r="FQ1277" s="55"/>
      <c r="FR1277" s="55"/>
      <c r="FS1277" s="55"/>
      <c r="FT1277" s="55"/>
      <c r="FU1277" s="55"/>
      <c r="FV1277" s="55"/>
      <c r="FW1277" s="55"/>
      <c r="FX1277" s="55"/>
      <c r="FY1277" s="55"/>
      <c r="FZ1277" s="55"/>
      <c r="GA1277" s="55"/>
      <c r="GB1277" s="55"/>
      <c r="GC1277" s="55"/>
      <c r="GD1277" s="55"/>
      <c r="GE1277" s="55"/>
      <c r="GF1277" s="55"/>
      <c r="GG1277" s="55"/>
      <c r="GH1277" s="55"/>
      <c r="GI1277" s="55"/>
      <c r="GJ1277" s="55"/>
      <c r="GK1277" s="55"/>
      <c r="GL1277" s="55"/>
      <c r="GM1277" s="55"/>
      <c r="GN1277" s="55"/>
      <c r="GO1277" s="55"/>
      <c r="GP1277" s="55"/>
      <c r="GQ1277" s="55"/>
      <c r="GR1277" s="55"/>
      <c r="GS1277" s="55"/>
      <c r="GT1277" s="55"/>
      <c r="GU1277" s="55"/>
      <c r="GV1277" s="55"/>
      <c r="GW1277" s="55"/>
      <c r="GX1277" s="55"/>
      <c r="GY1277" s="55"/>
      <c r="GZ1277" s="55"/>
      <c r="HA1277" s="55"/>
      <c r="HB1277" s="55"/>
      <c r="HC1277" s="55"/>
      <c r="HD1277" s="55"/>
      <c r="HE1277" s="55"/>
      <c r="HF1277" s="55"/>
      <c r="HG1277" s="55"/>
      <c r="HH1277" s="55"/>
      <c r="HI1277" s="55"/>
      <c r="HJ1277" s="55"/>
      <c r="HK1277" s="55"/>
      <c r="HL1277" s="55"/>
      <c r="HM1277" s="55"/>
      <c r="HN1277" s="55"/>
      <c r="HO1277" s="55"/>
      <c r="HP1277" s="55"/>
      <c r="HQ1277" s="55"/>
      <c r="HR1277" s="55"/>
      <c r="HS1277" s="55"/>
      <c r="HT1277" s="55"/>
      <c r="HU1277" s="55"/>
      <c r="HV1277" s="55"/>
      <c r="HW1277" s="55"/>
      <c r="HX1277" s="55"/>
      <c r="HY1277" s="55"/>
      <c r="HZ1277" s="55"/>
      <c r="IA1277" s="55"/>
      <c r="IB1277" s="55"/>
      <c r="IC1277" s="55"/>
      <c r="ID1277" s="55"/>
      <c r="IE1277" s="55"/>
      <c r="IF1277" s="55"/>
      <c r="IG1277" s="55"/>
      <c r="IH1277" s="55"/>
      <c r="II1277" s="55"/>
      <c r="IJ1277" s="55"/>
      <c r="IK1277" s="55"/>
      <c r="IL1277" s="55"/>
      <c r="IM1277" s="55"/>
      <c r="IN1277" s="55"/>
      <c r="IO1277" s="55"/>
      <c r="IP1277" s="55"/>
      <c r="IQ1277" s="55"/>
      <c r="IR1277" s="55"/>
      <c r="IS1277" s="55"/>
      <c r="IT1277" s="55"/>
      <c r="IU1277" s="55"/>
      <c r="IV1277" s="55"/>
      <c r="IW1277" s="55"/>
    </row>
    <row r="1278" spans="1:257" s="22" customFormat="1" x14ac:dyDescent="0.2">
      <c r="A1278" s="36" t="s">
        <v>2205</v>
      </c>
      <c r="B1278" s="57">
        <f t="shared" si="57"/>
        <v>44795.329791666663</v>
      </c>
      <c r="C1278" s="27">
        <v>2022</v>
      </c>
      <c r="D1278" s="27">
        <v>8</v>
      </c>
      <c r="E1278" s="27">
        <v>22</v>
      </c>
      <c r="F1278" s="27">
        <v>7</v>
      </c>
      <c r="G1278" s="28">
        <v>54</v>
      </c>
      <c r="H1278" s="29">
        <v>54.02</v>
      </c>
      <c r="I1278" s="30">
        <v>54.171999999999997</v>
      </c>
      <c r="J1278" s="30">
        <v>86.335999999999999</v>
      </c>
      <c r="K1278" s="27">
        <v>0</v>
      </c>
      <c r="L1278" s="68" t="s">
        <v>3</v>
      </c>
      <c r="M1278" s="23">
        <v>2.2000000000000002</v>
      </c>
      <c r="N1278" s="23">
        <f t="shared" si="59"/>
        <v>2.4</v>
      </c>
      <c r="O1278" s="23">
        <v>2.4</v>
      </c>
      <c r="P1278" s="68" t="s">
        <v>4</v>
      </c>
      <c r="Q1278" s="68" t="s">
        <v>923</v>
      </c>
      <c r="R1278" s="19" t="s">
        <v>18</v>
      </c>
      <c r="S1278" s="68" t="s">
        <v>925</v>
      </c>
      <c r="T1278" s="68" t="s">
        <v>21</v>
      </c>
      <c r="U1278" s="55"/>
      <c r="V1278" s="55"/>
      <c r="W1278" s="55"/>
      <c r="X1278" s="55"/>
      <c r="Y1278" s="55"/>
      <c r="Z1278" s="55"/>
      <c r="AA1278" s="55"/>
      <c r="AB1278" s="55"/>
      <c r="AC1278" s="55"/>
      <c r="AD1278" s="55"/>
      <c r="AE1278" s="55"/>
      <c r="AF1278" s="55"/>
      <c r="AG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  <c r="AX1278" s="55"/>
      <c r="AY1278" s="55"/>
      <c r="AZ1278" s="55"/>
      <c r="BA1278" s="55"/>
      <c r="BB1278" s="55"/>
      <c r="BC1278" s="55"/>
      <c r="BD1278" s="55"/>
      <c r="BE1278" s="55"/>
      <c r="BF1278" s="55"/>
      <c r="BG1278" s="55"/>
      <c r="BH1278" s="55"/>
      <c r="BI1278" s="55"/>
      <c r="BJ1278" s="55"/>
      <c r="BK1278" s="55"/>
      <c r="BL1278" s="55"/>
      <c r="BM1278" s="55"/>
      <c r="BN1278" s="55"/>
      <c r="BO1278" s="55"/>
      <c r="BP1278" s="55"/>
      <c r="BQ1278" s="55"/>
      <c r="BR1278" s="55"/>
      <c r="BS1278" s="55"/>
      <c r="BT1278" s="55"/>
      <c r="BU1278" s="55"/>
      <c r="BV1278" s="55"/>
      <c r="BW1278" s="55"/>
      <c r="BX1278" s="55"/>
      <c r="BY1278" s="55"/>
      <c r="BZ1278" s="55"/>
      <c r="CA1278" s="55"/>
      <c r="CB1278" s="55"/>
      <c r="CC1278" s="55"/>
      <c r="CD1278" s="55"/>
      <c r="CE1278" s="55"/>
      <c r="CF1278" s="55"/>
      <c r="CG1278" s="55"/>
      <c r="CH1278" s="55"/>
      <c r="CI1278" s="55"/>
      <c r="CJ1278" s="55"/>
      <c r="CK1278" s="55"/>
      <c r="CL1278" s="55"/>
      <c r="CM1278" s="55"/>
      <c r="CN1278" s="55"/>
      <c r="CO1278" s="55"/>
      <c r="CP1278" s="55"/>
      <c r="CQ1278" s="55"/>
      <c r="CR1278" s="55"/>
      <c r="CS1278" s="55"/>
      <c r="CT1278" s="55"/>
      <c r="CU1278" s="55"/>
      <c r="CV1278" s="55"/>
      <c r="CW1278" s="55"/>
      <c r="CX1278" s="55"/>
      <c r="CY1278" s="55"/>
      <c r="CZ1278" s="55"/>
      <c r="DA1278" s="55"/>
      <c r="DB1278" s="55"/>
      <c r="DC1278" s="55"/>
      <c r="DD1278" s="55"/>
      <c r="DE1278" s="55"/>
      <c r="DF1278" s="55"/>
      <c r="DG1278" s="55"/>
      <c r="DH1278" s="55"/>
      <c r="DI1278" s="55"/>
      <c r="DJ1278" s="55"/>
      <c r="DK1278" s="55"/>
      <c r="DL1278" s="55"/>
      <c r="DM1278" s="55"/>
      <c r="DN1278" s="55"/>
      <c r="DO1278" s="55"/>
      <c r="DP1278" s="55"/>
      <c r="DQ1278" s="55"/>
      <c r="DR1278" s="55"/>
      <c r="DS1278" s="55"/>
      <c r="DT1278" s="55"/>
      <c r="DU1278" s="55"/>
      <c r="DV1278" s="55"/>
      <c r="DW1278" s="55"/>
      <c r="DX1278" s="55"/>
      <c r="DY1278" s="55"/>
      <c r="DZ1278" s="55"/>
      <c r="EA1278" s="55"/>
      <c r="EB1278" s="55"/>
      <c r="EC1278" s="55"/>
      <c r="ED1278" s="55"/>
      <c r="EE1278" s="55"/>
      <c r="EF1278" s="55"/>
      <c r="EG1278" s="55"/>
      <c r="EH1278" s="55"/>
      <c r="EI1278" s="55"/>
      <c r="EJ1278" s="55"/>
      <c r="EK1278" s="55"/>
      <c r="EL1278" s="55"/>
      <c r="EM1278" s="55"/>
      <c r="EN1278" s="55"/>
      <c r="EO1278" s="55"/>
      <c r="EP1278" s="55"/>
      <c r="EQ1278" s="55"/>
      <c r="ER1278" s="55"/>
      <c r="ES1278" s="55"/>
      <c r="ET1278" s="55"/>
      <c r="EU1278" s="55"/>
      <c r="EV1278" s="55"/>
      <c r="EW1278" s="55"/>
      <c r="EX1278" s="55"/>
      <c r="EY1278" s="55"/>
      <c r="EZ1278" s="55"/>
      <c r="FA1278" s="55"/>
      <c r="FB1278" s="55"/>
      <c r="FC1278" s="55"/>
      <c r="FD1278" s="55"/>
      <c r="FE1278" s="55"/>
      <c r="FF1278" s="55"/>
      <c r="FG1278" s="55"/>
      <c r="FH1278" s="55"/>
      <c r="FI1278" s="55"/>
      <c r="FJ1278" s="55"/>
      <c r="FK1278" s="55"/>
      <c r="FL1278" s="55"/>
      <c r="FM1278" s="55"/>
      <c r="FN1278" s="55"/>
      <c r="FO1278" s="55"/>
      <c r="FP1278" s="55"/>
      <c r="FQ1278" s="55"/>
      <c r="FR1278" s="55"/>
      <c r="FS1278" s="55"/>
      <c r="FT1278" s="55"/>
      <c r="FU1278" s="55"/>
      <c r="FV1278" s="55"/>
      <c r="FW1278" s="55"/>
      <c r="FX1278" s="55"/>
      <c r="FY1278" s="55"/>
      <c r="FZ1278" s="55"/>
      <c r="GA1278" s="55"/>
      <c r="GB1278" s="55"/>
      <c r="GC1278" s="55"/>
      <c r="GD1278" s="55"/>
      <c r="GE1278" s="55"/>
      <c r="GF1278" s="55"/>
      <c r="GG1278" s="55"/>
      <c r="GH1278" s="55"/>
      <c r="GI1278" s="55"/>
      <c r="GJ1278" s="55"/>
      <c r="GK1278" s="55"/>
      <c r="GL1278" s="55"/>
      <c r="GM1278" s="55"/>
      <c r="GN1278" s="55"/>
      <c r="GO1278" s="55"/>
      <c r="GP1278" s="55"/>
      <c r="GQ1278" s="55"/>
      <c r="GR1278" s="55"/>
      <c r="GS1278" s="55"/>
      <c r="GT1278" s="55"/>
      <c r="GU1278" s="55"/>
      <c r="GV1278" s="55"/>
      <c r="GW1278" s="55"/>
      <c r="GX1278" s="55"/>
      <c r="GY1278" s="55"/>
      <c r="GZ1278" s="55"/>
      <c r="HA1278" s="55"/>
      <c r="HB1278" s="55"/>
      <c r="HC1278" s="55"/>
      <c r="HD1278" s="55"/>
      <c r="HE1278" s="55"/>
      <c r="HF1278" s="55"/>
      <c r="HG1278" s="55"/>
      <c r="HH1278" s="55"/>
      <c r="HI1278" s="55"/>
      <c r="HJ1278" s="55"/>
      <c r="HK1278" s="55"/>
      <c r="HL1278" s="55"/>
      <c r="HM1278" s="55"/>
      <c r="HN1278" s="55"/>
      <c r="HO1278" s="55"/>
      <c r="HP1278" s="55"/>
      <c r="HQ1278" s="55"/>
      <c r="HR1278" s="55"/>
      <c r="HS1278" s="55"/>
      <c r="HT1278" s="55"/>
      <c r="HU1278" s="55"/>
      <c r="HV1278" s="55"/>
      <c r="HW1278" s="55"/>
      <c r="HX1278" s="55"/>
      <c r="HY1278" s="55"/>
      <c r="HZ1278" s="55"/>
      <c r="IA1278" s="55"/>
      <c r="IB1278" s="55"/>
      <c r="IC1278" s="55"/>
      <c r="ID1278" s="55"/>
      <c r="IE1278" s="55"/>
      <c r="IF1278" s="55"/>
      <c r="IG1278" s="55"/>
      <c r="IH1278" s="55"/>
      <c r="II1278" s="55"/>
      <c r="IJ1278" s="55"/>
      <c r="IK1278" s="55"/>
      <c r="IL1278" s="55"/>
      <c r="IM1278" s="55"/>
      <c r="IN1278" s="55"/>
      <c r="IO1278" s="55"/>
      <c r="IP1278" s="55"/>
      <c r="IQ1278" s="55"/>
      <c r="IR1278" s="55"/>
      <c r="IS1278" s="55"/>
      <c r="IT1278" s="55"/>
      <c r="IU1278" s="55"/>
      <c r="IV1278" s="55"/>
      <c r="IW1278" s="55"/>
    </row>
    <row r="1279" spans="1:257" s="22" customFormat="1" x14ac:dyDescent="0.2">
      <c r="A1279" s="36" t="s">
        <v>2206</v>
      </c>
      <c r="B1279" s="57">
        <f t="shared" si="57"/>
        <v>44796.229305555556</v>
      </c>
      <c r="C1279" s="27">
        <v>2022</v>
      </c>
      <c r="D1279" s="27">
        <v>8</v>
      </c>
      <c r="E1279" s="27">
        <v>23</v>
      </c>
      <c r="F1279" s="27">
        <v>5</v>
      </c>
      <c r="G1279" s="28">
        <v>30</v>
      </c>
      <c r="H1279" s="29">
        <v>12.91</v>
      </c>
      <c r="I1279" s="30">
        <v>54.363</v>
      </c>
      <c r="J1279" s="30">
        <v>86.64</v>
      </c>
      <c r="K1279" s="27">
        <v>0</v>
      </c>
      <c r="L1279" s="68" t="s">
        <v>3</v>
      </c>
      <c r="M1279" s="23">
        <v>1.9</v>
      </c>
      <c r="N1279" s="23">
        <f t="shared" si="59"/>
        <v>2.2000000000000002</v>
      </c>
      <c r="O1279" s="23">
        <v>2.2000000000000002</v>
      </c>
      <c r="P1279" s="68" t="s">
        <v>4</v>
      </c>
      <c r="Q1279" s="68" t="s">
        <v>923</v>
      </c>
      <c r="R1279" s="19" t="s">
        <v>18</v>
      </c>
      <c r="S1279" s="68" t="s">
        <v>925</v>
      </c>
      <c r="T1279" s="68" t="s">
        <v>21</v>
      </c>
      <c r="U1279" s="55"/>
      <c r="V1279" s="55"/>
      <c r="W1279" s="55"/>
      <c r="X1279" s="55"/>
      <c r="Y1279" s="55"/>
      <c r="Z1279" s="55"/>
      <c r="AA1279" s="55"/>
      <c r="AB1279" s="55"/>
      <c r="AC1279" s="55"/>
      <c r="AD1279" s="55"/>
      <c r="AE1279" s="55"/>
      <c r="AF1279" s="55"/>
      <c r="AG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  <c r="AX1279" s="55"/>
      <c r="AY1279" s="55"/>
      <c r="AZ1279" s="55"/>
      <c r="BA1279" s="55"/>
      <c r="BB1279" s="55"/>
      <c r="BC1279" s="55"/>
      <c r="BD1279" s="55"/>
      <c r="BE1279" s="55"/>
      <c r="BF1279" s="55"/>
      <c r="BG1279" s="55"/>
      <c r="BH1279" s="55"/>
      <c r="BI1279" s="55"/>
      <c r="BJ1279" s="55"/>
      <c r="BK1279" s="55"/>
      <c r="BL1279" s="55"/>
      <c r="BM1279" s="55"/>
      <c r="BN1279" s="55"/>
      <c r="BO1279" s="55"/>
      <c r="BP1279" s="55"/>
      <c r="BQ1279" s="55"/>
      <c r="BR1279" s="55"/>
      <c r="BS1279" s="55"/>
      <c r="BT1279" s="55"/>
      <c r="BU1279" s="55"/>
      <c r="BV1279" s="55"/>
      <c r="BW1279" s="55"/>
      <c r="BX1279" s="55"/>
      <c r="BY1279" s="55"/>
      <c r="BZ1279" s="55"/>
      <c r="CA1279" s="55"/>
      <c r="CB1279" s="55"/>
      <c r="CC1279" s="55"/>
      <c r="CD1279" s="55"/>
      <c r="CE1279" s="55"/>
      <c r="CF1279" s="55"/>
      <c r="CG1279" s="55"/>
      <c r="CH1279" s="55"/>
      <c r="CI1279" s="55"/>
      <c r="CJ1279" s="55"/>
      <c r="CK1279" s="55"/>
      <c r="CL1279" s="55"/>
      <c r="CM1279" s="55"/>
      <c r="CN1279" s="55"/>
      <c r="CO1279" s="55"/>
      <c r="CP1279" s="55"/>
      <c r="CQ1279" s="55"/>
      <c r="CR1279" s="55"/>
      <c r="CS1279" s="55"/>
      <c r="CT1279" s="55"/>
      <c r="CU1279" s="55"/>
      <c r="CV1279" s="55"/>
      <c r="CW1279" s="55"/>
      <c r="CX1279" s="55"/>
      <c r="CY1279" s="55"/>
      <c r="CZ1279" s="55"/>
      <c r="DA1279" s="55"/>
      <c r="DB1279" s="55"/>
      <c r="DC1279" s="55"/>
      <c r="DD1279" s="55"/>
      <c r="DE1279" s="55"/>
      <c r="DF1279" s="55"/>
      <c r="DG1279" s="55"/>
      <c r="DH1279" s="55"/>
      <c r="DI1279" s="55"/>
      <c r="DJ1279" s="55"/>
      <c r="DK1279" s="55"/>
      <c r="DL1279" s="55"/>
      <c r="DM1279" s="55"/>
      <c r="DN1279" s="55"/>
      <c r="DO1279" s="55"/>
      <c r="DP1279" s="55"/>
      <c r="DQ1279" s="55"/>
      <c r="DR1279" s="55"/>
      <c r="DS1279" s="55"/>
      <c r="DT1279" s="55"/>
      <c r="DU1279" s="55"/>
      <c r="DV1279" s="55"/>
      <c r="DW1279" s="55"/>
      <c r="DX1279" s="55"/>
      <c r="DY1279" s="55"/>
      <c r="DZ1279" s="55"/>
      <c r="EA1279" s="55"/>
      <c r="EB1279" s="55"/>
      <c r="EC1279" s="55"/>
      <c r="ED1279" s="55"/>
      <c r="EE1279" s="55"/>
      <c r="EF1279" s="55"/>
      <c r="EG1279" s="55"/>
      <c r="EH1279" s="55"/>
      <c r="EI1279" s="55"/>
      <c r="EJ1279" s="55"/>
      <c r="EK1279" s="55"/>
      <c r="EL1279" s="55"/>
      <c r="EM1279" s="55"/>
      <c r="EN1279" s="55"/>
      <c r="EO1279" s="55"/>
      <c r="EP1279" s="55"/>
      <c r="EQ1279" s="55"/>
      <c r="ER1279" s="55"/>
      <c r="ES1279" s="55"/>
      <c r="ET1279" s="55"/>
      <c r="EU1279" s="55"/>
      <c r="EV1279" s="55"/>
      <c r="EW1279" s="55"/>
      <c r="EX1279" s="55"/>
      <c r="EY1279" s="55"/>
      <c r="EZ1279" s="55"/>
      <c r="FA1279" s="55"/>
      <c r="FB1279" s="55"/>
      <c r="FC1279" s="55"/>
      <c r="FD1279" s="55"/>
      <c r="FE1279" s="55"/>
      <c r="FF1279" s="55"/>
      <c r="FG1279" s="55"/>
      <c r="FH1279" s="55"/>
      <c r="FI1279" s="55"/>
      <c r="FJ1279" s="55"/>
      <c r="FK1279" s="55"/>
      <c r="FL1279" s="55"/>
      <c r="FM1279" s="55"/>
      <c r="FN1279" s="55"/>
      <c r="FO1279" s="55"/>
      <c r="FP1279" s="55"/>
      <c r="FQ1279" s="55"/>
      <c r="FR1279" s="55"/>
      <c r="FS1279" s="55"/>
      <c r="FT1279" s="55"/>
      <c r="FU1279" s="55"/>
      <c r="FV1279" s="55"/>
      <c r="FW1279" s="55"/>
      <c r="FX1279" s="55"/>
      <c r="FY1279" s="55"/>
      <c r="FZ1279" s="55"/>
      <c r="GA1279" s="55"/>
      <c r="GB1279" s="55"/>
      <c r="GC1279" s="55"/>
      <c r="GD1279" s="55"/>
      <c r="GE1279" s="55"/>
      <c r="GF1279" s="55"/>
      <c r="GG1279" s="55"/>
      <c r="GH1279" s="55"/>
      <c r="GI1279" s="55"/>
      <c r="GJ1279" s="55"/>
      <c r="GK1279" s="55"/>
      <c r="GL1279" s="55"/>
      <c r="GM1279" s="55"/>
      <c r="GN1279" s="55"/>
      <c r="GO1279" s="55"/>
      <c r="GP1279" s="55"/>
      <c r="GQ1279" s="55"/>
      <c r="GR1279" s="55"/>
      <c r="GS1279" s="55"/>
      <c r="GT1279" s="55"/>
      <c r="GU1279" s="55"/>
      <c r="GV1279" s="55"/>
      <c r="GW1279" s="55"/>
      <c r="GX1279" s="55"/>
      <c r="GY1279" s="55"/>
      <c r="GZ1279" s="55"/>
      <c r="HA1279" s="55"/>
      <c r="HB1279" s="55"/>
      <c r="HC1279" s="55"/>
      <c r="HD1279" s="55"/>
      <c r="HE1279" s="55"/>
      <c r="HF1279" s="55"/>
      <c r="HG1279" s="55"/>
      <c r="HH1279" s="55"/>
      <c r="HI1279" s="55"/>
      <c r="HJ1279" s="55"/>
      <c r="HK1279" s="55"/>
      <c r="HL1279" s="55"/>
      <c r="HM1279" s="55"/>
      <c r="HN1279" s="55"/>
      <c r="HO1279" s="55"/>
      <c r="HP1279" s="55"/>
      <c r="HQ1279" s="55"/>
      <c r="HR1279" s="55"/>
      <c r="HS1279" s="55"/>
      <c r="HT1279" s="55"/>
      <c r="HU1279" s="55"/>
      <c r="HV1279" s="55"/>
      <c r="HW1279" s="55"/>
      <c r="HX1279" s="55"/>
      <c r="HY1279" s="55"/>
      <c r="HZ1279" s="55"/>
      <c r="IA1279" s="55"/>
      <c r="IB1279" s="55"/>
      <c r="IC1279" s="55"/>
      <c r="ID1279" s="55"/>
      <c r="IE1279" s="55"/>
      <c r="IF1279" s="55"/>
      <c r="IG1279" s="55"/>
      <c r="IH1279" s="55"/>
      <c r="II1279" s="55"/>
      <c r="IJ1279" s="55"/>
      <c r="IK1279" s="55"/>
      <c r="IL1279" s="55"/>
      <c r="IM1279" s="55"/>
      <c r="IN1279" s="55"/>
      <c r="IO1279" s="55"/>
      <c r="IP1279" s="55"/>
      <c r="IQ1279" s="55"/>
      <c r="IR1279" s="55"/>
      <c r="IS1279" s="55"/>
      <c r="IT1279" s="55"/>
      <c r="IU1279" s="55"/>
      <c r="IV1279" s="55"/>
      <c r="IW1279" s="55"/>
    </row>
    <row r="1280" spans="1:257" s="22" customFormat="1" x14ac:dyDescent="0.2">
      <c r="A1280" s="36" t="s">
        <v>2207</v>
      </c>
      <c r="B1280" s="57">
        <f t="shared" si="57"/>
        <v>44796.250081018516</v>
      </c>
      <c r="C1280" s="27">
        <v>2022</v>
      </c>
      <c r="D1280" s="27">
        <v>8</v>
      </c>
      <c r="E1280" s="27">
        <v>23</v>
      </c>
      <c r="F1280" s="27">
        <v>6</v>
      </c>
      <c r="G1280" s="28">
        <v>0</v>
      </c>
      <c r="H1280" s="29">
        <v>7.67</v>
      </c>
      <c r="I1280" s="30">
        <v>54.325000000000003</v>
      </c>
      <c r="J1280" s="30">
        <v>86.625</v>
      </c>
      <c r="K1280" s="27">
        <v>0</v>
      </c>
      <c r="L1280" s="68" t="s">
        <v>3</v>
      </c>
      <c r="M1280" s="23">
        <v>1.8</v>
      </c>
      <c r="N1280" s="23">
        <f t="shared" si="59"/>
        <v>2.1</v>
      </c>
      <c r="O1280" s="23">
        <v>2.1</v>
      </c>
      <c r="P1280" s="68" t="s">
        <v>4</v>
      </c>
      <c r="Q1280" s="68" t="s">
        <v>923</v>
      </c>
      <c r="R1280" s="19" t="s">
        <v>18</v>
      </c>
      <c r="S1280" s="68" t="s">
        <v>925</v>
      </c>
      <c r="T1280" s="68" t="s">
        <v>21</v>
      </c>
      <c r="U1280" s="55"/>
      <c r="V1280" s="55"/>
      <c r="W1280" s="55"/>
      <c r="X1280" s="55"/>
      <c r="Y1280" s="55"/>
      <c r="Z1280" s="55"/>
      <c r="AA1280" s="55"/>
      <c r="AB1280" s="55"/>
      <c r="AC1280" s="55"/>
      <c r="AD1280" s="55"/>
      <c r="AE1280" s="55"/>
      <c r="AF1280" s="55"/>
      <c r="AG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  <c r="AX1280" s="55"/>
      <c r="AY1280" s="55"/>
      <c r="AZ1280" s="55"/>
      <c r="BA1280" s="55"/>
      <c r="BB1280" s="55"/>
      <c r="BC1280" s="55"/>
      <c r="BD1280" s="55"/>
      <c r="BE1280" s="55"/>
      <c r="BF1280" s="55"/>
      <c r="BG1280" s="55"/>
      <c r="BH1280" s="55"/>
      <c r="BI1280" s="55"/>
      <c r="BJ1280" s="55"/>
      <c r="BK1280" s="55"/>
      <c r="BL1280" s="55"/>
      <c r="BM1280" s="55"/>
      <c r="BN1280" s="55"/>
      <c r="BO1280" s="55"/>
      <c r="BP1280" s="55"/>
      <c r="BQ1280" s="55"/>
      <c r="BR1280" s="55"/>
      <c r="BS1280" s="55"/>
      <c r="BT1280" s="55"/>
      <c r="BU1280" s="55"/>
      <c r="BV1280" s="55"/>
      <c r="BW1280" s="55"/>
      <c r="BX1280" s="55"/>
      <c r="BY1280" s="55"/>
      <c r="BZ1280" s="55"/>
      <c r="CA1280" s="55"/>
      <c r="CB1280" s="55"/>
      <c r="CC1280" s="55"/>
      <c r="CD1280" s="55"/>
      <c r="CE1280" s="55"/>
      <c r="CF1280" s="55"/>
      <c r="CG1280" s="55"/>
      <c r="CH1280" s="55"/>
      <c r="CI1280" s="55"/>
      <c r="CJ1280" s="55"/>
      <c r="CK1280" s="55"/>
      <c r="CL1280" s="55"/>
      <c r="CM1280" s="55"/>
      <c r="CN1280" s="55"/>
      <c r="CO1280" s="55"/>
      <c r="CP1280" s="55"/>
      <c r="CQ1280" s="55"/>
      <c r="CR1280" s="55"/>
      <c r="CS1280" s="55"/>
      <c r="CT1280" s="55"/>
      <c r="CU1280" s="55"/>
      <c r="CV1280" s="55"/>
      <c r="CW1280" s="55"/>
      <c r="CX1280" s="55"/>
      <c r="CY1280" s="55"/>
      <c r="CZ1280" s="55"/>
      <c r="DA1280" s="55"/>
      <c r="DB1280" s="55"/>
      <c r="DC1280" s="55"/>
      <c r="DD1280" s="55"/>
      <c r="DE1280" s="55"/>
      <c r="DF1280" s="55"/>
      <c r="DG1280" s="55"/>
      <c r="DH1280" s="55"/>
      <c r="DI1280" s="55"/>
      <c r="DJ1280" s="55"/>
      <c r="DK1280" s="55"/>
      <c r="DL1280" s="55"/>
      <c r="DM1280" s="55"/>
      <c r="DN1280" s="55"/>
      <c r="DO1280" s="55"/>
      <c r="DP1280" s="55"/>
      <c r="DQ1280" s="55"/>
      <c r="DR1280" s="55"/>
      <c r="DS1280" s="55"/>
      <c r="DT1280" s="55"/>
      <c r="DU1280" s="55"/>
      <c r="DV1280" s="55"/>
      <c r="DW1280" s="55"/>
      <c r="DX1280" s="55"/>
      <c r="DY1280" s="55"/>
      <c r="DZ1280" s="55"/>
      <c r="EA1280" s="55"/>
      <c r="EB1280" s="55"/>
      <c r="EC1280" s="55"/>
      <c r="ED1280" s="55"/>
      <c r="EE1280" s="55"/>
      <c r="EF1280" s="55"/>
      <c r="EG1280" s="55"/>
      <c r="EH1280" s="55"/>
      <c r="EI1280" s="55"/>
      <c r="EJ1280" s="55"/>
      <c r="EK1280" s="55"/>
      <c r="EL1280" s="55"/>
      <c r="EM1280" s="55"/>
      <c r="EN1280" s="55"/>
      <c r="EO1280" s="55"/>
      <c r="EP1280" s="55"/>
      <c r="EQ1280" s="55"/>
      <c r="ER1280" s="55"/>
      <c r="ES1280" s="55"/>
      <c r="ET1280" s="55"/>
      <c r="EU1280" s="55"/>
      <c r="EV1280" s="55"/>
      <c r="EW1280" s="55"/>
      <c r="EX1280" s="55"/>
      <c r="EY1280" s="55"/>
      <c r="EZ1280" s="55"/>
      <c r="FA1280" s="55"/>
      <c r="FB1280" s="55"/>
      <c r="FC1280" s="55"/>
      <c r="FD1280" s="55"/>
      <c r="FE1280" s="55"/>
      <c r="FF1280" s="55"/>
      <c r="FG1280" s="55"/>
      <c r="FH1280" s="55"/>
      <c r="FI1280" s="55"/>
      <c r="FJ1280" s="55"/>
      <c r="FK1280" s="55"/>
      <c r="FL1280" s="55"/>
      <c r="FM1280" s="55"/>
      <c r="FN1280" s="55"/>
      <c r="FO1280" s="55"/>
      <c r="FP1280" s="55"/>
      <c r="FQ1280" s="55"/>
      <c r="FR1280" s="55"/>
      <c r="FS1280" s="55"/>
      <c r="FT1280" s="55"/>
      <c r="FU1280" s="55"/>
      <c r="FV1280" s="55"/>
      <c r="FW1280" s="55"/>
      <c r="FX1280" s="55"/>
      <c r="FY1280" s="55"/>
      <c r="FZ1280" s="55"/>
      <c r="GA1280" s="55"/>
      <c r="GB1280" s="55"/>
      <c r="GC1280" s="55"/>
      <c r="GD1280" s="55"/>
      <c r="GE1280" s="55"/>
      <c r="GF1280" s="55"/>
      <c r="GG1280" s="55"/>
      <c r="GH1280" s="55"/>
      <c r="GI1280" s="55"/>
      <c r="GJ1280" s="55"/>
      <c r="GK1280" s="55"/>
      <c r="GL1280" s="55"/>
      <c r="GM1280" s="55"/>
      <c r="GN1280" s="55"/>
      <c r="GO1280" s="55"/>
      <c r="GP1280" s="55"/>
      <c r="GQ1280" s="55"/>
      <c r="GR1280" s="55"/>
      <c r="GS1280" s="55"/>
      <c r="GT1280" s="55"/>
      <c r="GU1280" s="55"/>
      <c r="GV1280" s="55"/>
      <c r="GW1280" s="55"/>
      <c r="GX1280" s="55"/>
      <c r="GY1280" s="55"/>
      <c r="GZ1280" s="55"/>
      <c r="HA1280" s="55"/>
      <c r="HB1280" s="55"/>
      <c r="HC1280" s="55"/>
      <c r="HD1280" s="55"/>
      <c r="HE1280" s="55"/>
      <c r="HF1280" s="55"/>
      <c r="HG1280" s="55"/>
      <c r="HH1280" s="55"/>
      <c r="HI1280" s="55"/>
      <c r="HJ1280" s="55"/>
      <c r="HK1280" s="55"/>
      <c r="HL1280" s="55"/>
      <c r="HM1280" s="55"/>
      <c r="HN1280" s="55"/>
      <c r="HO1280" s="55"/>
      <c r="HP1280" s="55"/>
      <c r="HQ1280" s="55"/>
      <c r="HR1280" s="55"/>
      <c r="HS1280" s="55"/>
      <c r="HT1280" s="55"/>
      <c r="HU1280" s="55"/>
      <c r="HV1280" s="55"/>
      <c r="HW1280" s="55"/>
      <c r="HX1280" s="55"/>
      <c r="HY1280" s="55"/>
      <c r="HZ1280" s="55"/>
      <c r="IA1280" s="55"/>
      <c r="IB1280" s="55"/>
      <c r="IC1280" s="55"/>
      <c r="ID1280" s="55"/>
      <c r="IE1280" s="55"/>
      <c r="IF1280" s="55"/>
      <c r="IG1280" s="55"/>
      <c r="IH1280" s="55"/>
      <c r="II1280" s="55"/>
      <c r="IJ1280" s="55"/>
      <c r="IK1280" s="55"/>
      <c r="IL1280" s="55"/>
      <c r="IM1280" s="55"/>
      <c r="IN1280" s="55"/>
      <c r="IO1280" s="55"/>
      <c r="IP1280" s="55"/>
      <c r="IQ1280" s="55"/>
      <c r="IR1280" s="55"/>
      <c r="IS1280" s="55"/>
      <c r="IT1280" s="55"/>
      <c r="IU1280" s="55"/>
      <c r="IV1280" s="55"/>
      <c r="IW1280" s="55"/>
    </row>
    <row r="1281" spans="1:257" s="22" customFormat="1" x14ac:dyDescent="0.2">
      <c r="A1281" s="36" t="s">
        <v>2208</v>
      </c>
      <c r="B1281" s="57">
        <f t="shared" si="57"/>
        <v>44796.270902777775</v>
      </c>
      <c r="C1281" s="27">
        <v>2022</v>
      </c>
      <c r="D1281" s="27">
        <v>8</v>
      </c>
      <c r="E1281" s="27">
        <v>23</v>
      </c>
      <c r="F1281" s="27">
        <v>6</v>
      </c>
      <c r="G1281" s="28">
        <v>30</v>
      </c>
      <c r="H1281" s="29">
        <v>6.97</v>
      </c>
      <c r="I1281" s="30">
        <v>54.095999999999997</v>
      </c>
      <c r="J1281" s="30">
        <v>86.337999999999994</v>
      </c>
      <c r="K1281" s="27">
        <v>0</v>
      </c>
      <c r="L1281" s="68" t="s">
        <v>3</v>
      </c>
      <c r="M1281" s="23">
        <v>2.1</v>
      </c>
      <c r="N1281" s="23">
        <f t="shared" si="59"/>
        <v>2.2999999999999998</v>
      </c>
      <c r="O1281" s="23">
        <v>2.2999999999999998</v>
      </c>
      <c r="P1281" s="68" t="s">
        <v>4</v>
      </c>
      <c r="Q1281" s="68" t="s">
        <v>923</v>
      </c>
      <c r="R1281" s="19" t="s">
        <v>18</v>
      </c>
      <c r="S1281" s="68" t="s">
        <v>925</v>
      </c>
      <c r="T1281" s="68" t="s">
        <v>21</v>
      </c>
      <c r="U1281" s="55"/>
      <c r="V1281" s="55"/>
      <c r="W1281" s="55"/>
      <c r="X1281" s="55"/>
      <c r="Y1281" s="55"/>
      <c r="Z1281" s="55"/>
      <c r="AA1281" s="55"/>
      <c r="AB1281" s="55"/>
      <c r="AC1281" s="55"/>
      <c r="AD1281" s="55"/>
      <c r="AE1281" s="55"/>
      <c r="AF1281" s="55"/>
      <c r="AG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  <c r="AX1281" s="55"/>
      <c r="AY1281" s="55"/>
      <c r="AZ1281" s="55"/>
      <c r="BA1281" s="55"/>
      <c r="BB1281" s="55"/>
      <c r="BC1281" s="55"/>
      <c r="BD1281" s="55"/>
      <c r="BE1281" s="55"/>
      <c r="BF1281" s="55"/>
      <c r="BG1281" s="55"/>
      <c r="BH1281" s="55"/>
      <c r="BI1281" s="55"/>
      <c r="BJ1281" s="55"/>
      <c r="BK1281" s="55"/>
      <c r="BL1281" s="55"/>
      <c r="BM1281" s="55"/>
      <c r="BN1281" s="55"/>
      <c r="BO1281" s="55"/>
      <c r="BP1281" s="55"/>
      <c r="BQ1281" s="55"/>
      <c r="BR1281" s="55"/>
      <c r="BS1281" s="55"/>
      <c r="BT1281" s="55"/>
      <c r="BU1281" s="55"/>
      <c r="BV1281" s="55"/>
      <c r="BW1281" s="55"/>
      <c r="BX1281" s="55"/>
      <c r="BY1281" s="55"/>
      <c r="BZ1281" s="55"/>
      <c r="CA1281" s="55"/>
      <c r="CB1281" s="55"/>
      <c r="CC1281" s="55"/>
      <c r="CD1281" s="55"/>
      <c r="CE1281" s="55"/>
      <c r="CF1281" s="55"/>
      <c r="CG1281" s="55"/>
      <c r="CH1281" s="55"/>
      <c r="CI1281" s="55"/>
      <c r="CJ1281" s="55"/>
      <c r="CK1281" s="55"/>
      <c r="CL1281" s="55"/>
      <c r="CM1281" s="55"/>
      <c r="CN1281" s="55"/>
      <c r="CO1281" s="55"/>
      <c r="CP1281" s="55"/>
      <c r="CQ1281" s="55"/>
      <c r="CR1281" s="55"/>
      <c r="CS1281" s="55"/>
      <c r="CT1281" s="55"/>
      <c r="CU1281" s="55"/>
      <c r="CV1281" s="55"/>
      <c r="CW1281" s="55"/>
      <c r="CX1281" s="55"/>
      <c r="CY1281" s="55"/>
      <c r="CZ1281" s="55"/>
      <c r="DA1281" s="55"/>
      <c r="DB1281" s="55"/>
      <c r="DC1281" s="55"/>
      <c r="DD1281" s="55"/>
      <c r="DE1281" s="55"/>
      <c r="DF1281" s="55"/>
      <c r="DG1281" s="55"/>
      <c r="DH1281" s="55"/>
      <c r="DI1281" s="55"/>
      <c r="DJ1281" s="55"/>
      <c r="DK1281" s="55"/>
      <c r="DL1281" s="55"/>
      <c r="DM1281" s="55"/>
      <c r="DN1281" s="55"/>
      <c r="DO1281" s="55"/>
      <c r="DP1281" s="55"/>
      <c r="DQ1281" s="55"/>
      <c r="DR1281" s="55"/>
      <c r="DS1281" s="55"/>
      <c r="DT1281" s="55"/>
      <c r="DU1281" s="55"/>
      <c r="DV1281" s="55"/>
      <c r="DW1281" s="55"/>
      <c r="DX1281" s="55"/>
      <c r="DY1281" s="55"/>
      <c r="DZ1281" s="55"/>
      <c r="EA1281" s="55"/>
      <c r="EB1281" s="55"/>
      <c r="EC1281" s="55"/>
      <c r="ED1281" s="55"/>
      <c r="EE1281" s="55"/>
      <c r="EF1281" s="55"/>
      <c r="EG1281" s="55"/>
      <c r="EH1281" s="55"/>
      <c r="EI1281" s="55"/>
      <c r="EJ1281" s="55"/>
      <c r="EK1281" s="55"/>
      <c r="EL1281" s="55"/>
      <c r="EM1281" s="55"/>
      <c r="EN1281" s="55"/>
      <c r="EO1281" s="55"/>
      <c r="EP1281" s="55"/>
      <c r="EQ1281" s="55"/>
      <c r="ER1281" s="55"/>
      <c r="ES1281" s="55"/>
      <c r="ET1281" s="55"/>
      <c r="EU1281" s="55"/>
      <c r="EV1281" s="55"/>
      <c r="EW1281" s="55"/>
      <c r="EX1281" s="55"/>
      <c r="EY1281" s="55"/>
      <c r="EZ1281" s="55"/>
      <c r="FA1281" s="55"/>
      <c r="FB1281" s="55"/>
      <c r="FC1281" s="55"/>
      <c r="FD1281" s="55"/>
      <c r="FE1281" s="55"/>
      <c r="FF1281" s="55"/>
      <c r="FG1281" s="55"/>
      <c r="FH1281" s="55"/>
      <c r="FI1281" s="55"/>
      <c r="FJ1281" s="55"/>
      <c r="FK1281" s="55"/>
      <c r="FL1281" s="55"/>
      <c r="FM1281" s="55"/>
      <c r="FN1281" s="55"/>
      <c r="FO1281" s="55"/>
      <c r="FP1281" s="55"/>
      <c r="FQ1281" s="55"/>
      <c r="FR1281" s="55"/>
      <c r="FS1281" s="55"/>
      <c r="FT1281" s="55"/>
      <c r="FU1281" s="55"/>
      <c r="FV1281" s="55"/>
      <c r="FW1281" s="55"/>
      <c r="FX1281" s="55"/>
      <c r="FY1281" s="55"/>
      <c r="FZ1281" s="55"/>
      <c r="GA1281" s="55"/>
      <c r="GB1281" s="55"/>
      <c r="GC1281" s="55"/>
      <c r="GD1281" s="55"/>
      <c r="GE1281" s="55"/>
      <c r="GF1281" s="55"/>
      <c r="GG1281" s="55"/>
      <c r="GH1281" s="55"/>
      <c r="GI1281" s="55"/>
      <c r="GJ1281" s="55"/>
      <c r="GK1281" s="55"/>
      <c r="GL1281" s="55"/>
      <c r="GM1281" s="55"/>
      <c r="GN1281" s="55"/>
      <c r="GO1281" s="55"/>
      <c r="GP1281" s="55"/>
      <c r="GQ1281" s="55"/>
      <c r="GR1281" s="55"/>
      <c r="GS1281" s="55"/>
      <c r="GT1281" s="55"/>
      <c r="GU1281" s="55"/>
      <c r="GV1281" s="55"/>
      <c r="GW1281" s="55"/>
      <c r="GX1281" s="55"/>
      <c r="GY1281" s="55"/>
      <c r="GZ1281" s="55"/>
      <c r="HA1281" s="55"/>
      <c r="HB1281" s="55"/>
      <c r="HC1281" s="55"/>
      <c r="HD1281" s="55"/>
      <c r="HE1281" s="55"/>
      <c r="HF1281" s="55"/>
      <c r="HG1281" s="55"/>
      <c r="HH1281" s="55"/>
      <c r="HI1281" s="55"/>
      <c r="HJ1281" s="55"/>
      <c r="HK1281" s="55"/>
      <c r="HL1281" s="55"/>
      <c r="HM1281" s="55"/>
      <c r="HN1281" s="55"/>
      <c r="HO1281" s="55"/>
      <c r="HP1281" s="55"/>
      <c r="HQ1281" s="55"/>
      <c r="HR1281" s="55"/>
      <c r="HS1281" s="55"/>
      <c r="HT1281" s="55"/>
      <c r="HU1281" s="55"/>
      <c r="HV1281" s="55"/>
      <c r="HW1281" s="55"/>
      <c r="HX1281" s="55"/>
      <c r="HY1281" s="55"/>
      <c r="HZ1281" s="55"/>
      <c r="IA1281" s="55"/>
      <c r="IB1281" s="55"/>
      <c r="IC1281" s="55"/>
      <c r="ID1281" s="55"/>
      <c r="IE1281" s="55"/>
      <c r="IF1281" s="55"/>
      <c r="IG1281" s="55"/>
      <c r="IH1281" s="55"/>
      <c r="II1281" s="55"/>
      <c r="IJ1281" s="55"/>
      <c r="IK1281" s="55"/>
      <c r="IL1281" s="55"/>
      <c r="IM1281" s="55"/>
      <c r="IN1281" s="55"/>
      <c r="IO1281" s="55"/>
      <c r="IP1281" s="55"/>
      <c r="IQ1281" s="55"/>
      <c r="IR1281" s="55"/>
      <c r="IS1281" s="55"/>
      <c r="IT1281" s="55"/>
      <c r="IU1281" s="55"/>
      <c r="IV1281" s="55"/>
      <c r="IW1281" s="55"/>
    </row>
    <row r="1282" spans="1:257" s="22" customFormat="1" x14ac:dyDescent="0.2">
      <c r="A1282" s="36" t="s">
        <v>2209</v>
      </c>
      <c r="B1282" s="57">
        <f t="shared" si="57"/>
        <v>44796.288240740738</v>
      </c>
      <c r="C1282" s="27">
        <v>2022</v>
      </c>
      <c r="D1282" s="27">
        <v>8</v>
      </c>
      <c r="E1282" s="27">
        <v>23</v>
      </c>
      <c r="F1282" s="27">
        <v>6</v>
      </c>
      <c r="G1282" s="28">
        <v>55</v>
      </c>
      <c r="H1282" s="29">
        <v>4.05</v>
      </c>
      <c r="I1282" s="30">
        <v>54.322000000000003</v>
      </c>
      <c r="J1282" s="30">
        <v>86.168999999999997</v>
      </c>
      <c r="K1282" s="27">
        <v>0</v>
      </c>
      <c r="L1282" s="68" t="s">
        <v>3</v>
      </c>
      <c r="M1282" s="23">
        <v>2.2999999999999998</v>
      </c>
      <c r="N1282" s="23">
        <f t="shared" si="59"/>
        <v>2.5</v>
      </c>
      <c r="O1282" s="23">
        <v>2.5</v>
      </c>
      <c r="P1282" s="68" t="s">
        <v>4</v>
      </c>
      <c r="Q1282" s="68" t="s">
        <v>923</v>
      </c>
      <c r="R1282" s="19" t="s">
        <v>18</v>
      </c>
      <c r="S1282" s="68" t="s">
        <v>925</v>
      </c>
      <c r="T1282" s="68" t="s">
        <v>21</v>
      </c>
      <c r="U1282" s="55"/>
      <c r="V1282" s="55"/>
      <c r="W1282" s="55"/>
      <c r="X1282" s="55"/>
      <c r="Y1282" s="55"/>
      <c r="Z1282" s="55"/>
      <c r="AA1282" s="55"/>
      <c r="AB1282" s="55"/>
      <c r="AC1282" s="55"/>
      <c r="AD1282" s="55"/>
      <c r="AE1282" s="55"/>
      <c r="AF1282" s="55"/>
      <c r="AG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  <c r="AX1282" s="55"/>
      <c r="AY1282" s="55"/>
      <c r="AZ1282" s="55"/>
      <c r="BA1282" s="55"/>
      <c r="BB1282" s="55"/>
      <c r="BC1282" s="55"/>
      <c r="BD1282" s="55"/>
      <c r="BE1282" s="55"/>
      <c r="BF1282" s="55"/>
      <c r="BG1282" s="55"/>
      <c r="BH1282" s="55"/>
      <c r="BI1282" s="55"/>
      <c r="BJ1282" s="55"/>
      <c r="BK1282" s="55"/>
      <c r="BL1282" s="55"/>
      <c r="BM1282" s="55"/>
      <c r="BN1282" s="55"/>
      <c r="BO1282" s="55"/>
      <c r="BP1282" s="55"/>
      <c r="BQ1282" s="55"/>
      <c r="BR1282" s="55"/>
      <c r="BS1282" s="55"/>
      <c r="BT1282" s="55"/>
      <c r="BU1282" s="55"/>
      <c r="BV1282" s="55"/>
      <c r="BW1282" s="55"/>
      <c r="BX1282" s="55"/>
      <c r="BY1282" s="55"/>
      <c r="BZ1282" s="55"/>
      <c r="CA1282" s="55"/>
      <c r="CB1282" s="55"/>
      <c r="CC1282" s="55"/>
      <c r="CD1282" s="55"/>
      <c r="CE1282" s="55"/>
      <c r="CF1282" s="55"/>
      <c r="CG1282" s="55"/>
      <c r="CH1282" s="55"/>
      <c r="CI1282" s="55"/>
      <c r="CJ1282" s="55"/>
      <c r="CK1282" s="55"/>
      <c r="CL1282" s="55"/>
      <c r="CM1282" s="55"/>
      <c r="CN1282" s="55"/>
      <c r="CO1282" s="55"/>
      <c r="CP1282" s="55"/>
      <c r="CQ1282" s="55"/>
      <c r="CR1282" s="55"/>
      <c r="CS1282" s="55"/>
      <c r="CT1282" s="55"/>
      <c r="CU1282" s="55"/>
      <c r="CV1282" s="55"/>
      <c r="CW1282" s="55"/>
      <c r="CX1282" s="55"/>
      <c r="CY1282" s="55"/>
      <c r="CZ1282" s="55"/>
      <c r="DA1282" s="55"/>
      <c r="DB1282" s="55"/>
      <c r="DC1282" s="55"/>
      <c r="DD1282" s="55"/>
      <c r="DE1282" s="55"/>
      <c r="DF1282" s="55"/>
      <c r="DG1282" s="55"/>
      <c r="DH1282" s="55"/>
      <c r="DI1282" s="55"/>
      <c r="DJ1282" s="55"/>
      <c r="DK1282" s="55"/>
      <c r="DL1282" s="55"/>
      <c r="DM1282" s="55"/>
      <c r="DN1282" s="55"/>
      <c r="DO1282" s="55"/>
      <c r="DP1282" s="55"/>
      <c r="DQ1282" s="55"/>
      <c r="DR1282" s="55"/>
      <c r="DS1282" s="55"/>
      <c r="DT1282" s="55"/>
      <c r="DU1282" s="55"/>
      <c r="DV1282" s="55"/>
      <c r="DW1282" s="55"/>
      <c r="DX1282" s="55"/>
      <c r="DY1282" s="55"/>
      <c r="DZ1282" s="55"/>
      <c r="EA1282" s="55"/>
      <c r="EB1282" s="55"/>
      <c r="EC1282" s="55"/>
      <c r="ED1282" s="55"/>
      <c r="EE1282" s="55"/>
      <c r="EF1282" s="55"/>
      <c r="EG1282" s="55"/>
      <c r="EH1282" s="55"/>
      <c r="EI1282" s="55"/>
      <c r="EJ1282" s="55"/>
      <c r="EK1282" s="55"/>
      <c r="EL1282" s="55"/>
      <c r="EM1282" s="55"/>
      <c r="EN1282" s="55"/>
      <c r="EO1282" s="55"/>
      <c r="EP1282" s="55"/>
      <c r="EQ1282" s="55"/>
      <c r="ER1282" s="55"/>
      <c r="ES1282" s="55"/>
      <c r="ET1282" s="55"/>
      <c r="EU1282" s="55"/>
      <c r="EV1282" s="55"/>
      <c r="EW1282" s="55"/>
      <c r="EX1282" s="55"/>
      <c r="EY1282" s="55"/>
      <c r="EZ1282" s="55"/>
      <c r="FA1282" s="55"/>
      <c r="FB1282" s="55"/>
      <c r="FC1282" s="55"/>
      <c r="FD1282" s="55"/>
      <c r="FE1282" s="55"/>
      <c r="FF1282" s="55"/>
      <c r="FG1282" s="55"/>
      <c r="FH1282" s="55"/>
      <c r="FI1282" s="55"/>
      <c r="FJ1282" s="55"/>
      <c r="FK1282" s="55"/>
      <c r="FL1282" s="55"/>
      <c r="FM1282" s="55"/>
      <c r="FN1282" s="55"/>
      <c r="FO1282" s="55"/>
      <c r="FP1282" s="55"/>
      <c r="FQ1282" s="55"/>
      <c r="FR1282" s="55"/>
      <c r="FS1282" s="55"/>
      <c r="FT1282" s="55"/>
      <c r="FU1282" s="55"/>
      <c r="FV1282" s="55"/>
      <c r="FW1282" s="55"/>
      <c r="FX1282" s="55"/>
      <c r="FY1282" s="55"/>
      <c r="FZ1282" s="55"/>
      <c r="GA1282" s="55"/>
      <c r="GB1282" s="55"/>
      <c r="GC1282" s="55"/>
      <c r="GD1282" s="55"/>
      <c r="GE1282" s="55"/>
      <c r="GF1282" s="55"/>
      <c r="GG1282" s="55"/>
      <c r="GH1282" s="55"/>
      <c r="GI1282" s="55"/>
      <c r="GJ1282" s="55"/>
      <c r="GK1282" s="55"/>
      <c r="GL1282" s="55"/>
      <c r="GM1282" s="55"/>
      <c r="GN1282" s="55"/>
      <c r="GO1282" s="55"/>
      <c r="GP1282" s="55"/>
      <c r="GQ1282" s="55"/>
      <c r="GR1282" s="55"/>
      <c r="GS1282" s="55"/>
      <c r="GT1282" s="55"/>
      <c r="GU1282" s="55"/>
      <c r="GV1282" s="55"/>
      <c r="GW1282" s="55"/>
      <c r="GX1282" s="55"/>
      <c r="GY1282" s="55"/>
      <c r="GZ1282" s="55"/>
      <c r="HA1282" s="55"/>
      <c r="HB1282" s="55"/>
      <c r="HC1282" s="55"/>
      <c r="HD1282" s="55"/>
      <c r="HE1282" s="55"/>
      <c r="HF1282" s="55"/>
      <c r="HG1282" s="55"/>
      <c r="HH1282" s="55"/>
      <c r="HI1282" s="55"/>
      <c r="HJ1282" s="55"/>
      <c r="HK1282" s="55"/>
      <c r="HL1282" s="55"/>
      <c r="HM1282" s="55"/>
      <c r="HN1282" s="55"/>
      <c r="HO1282" s="55"/>
      <c r="HP1282" s="55"/>
      <c r="HQ1282" s="55"/>
      <c r="HR1282" s="55"/>
      <c r="HS1282" s="55"/>
      <c r="HT1282" s="55"/>
      <c r="HU1282" s="55"/>
      <c r="HV1282" s="55"/>
      <c r="HW1282" s="55"/>
      <c r="HX1282" s="55"/>
      <c r="HY1282" s="55"/>
      <c r="HZ1282" s="55"/>
      <c r="IA1282" s="55"/>
      <c r="IB1282" s="55"/>
      <c r="IC1282" s="55"/>
      <c r="ID1282" s="55"/>
      <c r="IE1282" s="55"/>
      <c r="IF1282" s="55"/>
      <c r="IG1282" s="55"/>
      <c r="IH1282" s="55"/>
      <c r="II1282" s="55"/>
      <c r="IJ1282" s="55"/>
      <c r="IK1282" s="55"/>
      <c r="IL1282" s="55"/>
      <c r="IM1282" s="55"/>
      <c r="IN1282" s="55"/>
      <c r="IO1282" s="55"/>
      <c r="IP1282" s="55"/>
      <c r="IQ1282" s="55"/>
      <c r="IR1282" s="55"/>
      <c r="IS1282" s="55"/>
      <c r="IT1282" s="55"/>
      <c r="IU1282" s="55"/>
      <c r="IV1282" s="55"/>
      <c r="IW1282" s="55"/>
    </row>
    <row r="1283" spans="1:257" s="22" customFormat="1" x14ac:dyDescent="0.2">
      <c r="A1283" s="36" t="s">
        <v>2210</v>
      </c>
      <c r="B1283" s="57">
        <f t="shared" si="57"/>
        <v>44796.31890046296</v>
      </c>
      <c r="C1283" s="27">
        <v>2022</v>
      </c>
      <c r="D1283" s="27">
        <v>8</v>
      </c>
      <c r="E1283" s="27">
        <v>23</v>
      </c>
      <c r="F1283" s="27">
        <v>7</v>
      </c>
      <c r="G1283" s="28">
        <v>39</v>
      </c>
      <c r="H1283" s="29">
        <v>13.86</v>
      </c>
      <c r="I1283" s="30">
        <v>54.014000000000003</v>
      </c>
      <c r="J1283" s="30">
        <v>86.608000000000004</v>
      </c>
      <c r="K1283" s="27">
        <v>0</v>
      </c>
      <c r="L1283" s="68" t="s">
        <v>3</v>
      </c>
      <c r="M1283" s="23">
        <v>1.7</v>
      </c>
      <c r="N1283" s="23">
        <f t="shared" si="59"/>
        <v>2</v>
      </c>
      <c r="O1283" s="23">
        <v>2</v>
      </c>
      <c r="P1283" s="68" t="s">
        <v>4</v>
      </c>
      <c r="Q1283" s="68" t="s">
        <v>923</v>
      </c>
      <c r="R1283" s="19" t="s">
        <v>18</v>
      </c>
      <c r="S1283" s="68" t="s">
        <v>925</v>
      </c>
      <c r="T1283" s="68" t="s">
        <v>21</v>
      </c>
      <c r="U1283" s="55"/>
      <c r="V1283" s="55"/>
      <c r="W1283" s="55"/>
      <c r="X1283" s="55"/>
      <c r="Y1283" s="55"/>
      <c r="Z1283" s="55"/>
      <c r="AA1283" s="55"/>
      <c r="AB1283" s="55"/>
      <c r="AC1283" s="55"/>
      <c r="AD1283" s="55"/>
      <c r="AE1283" s="55"/>
      <c r="AF1283" s="55"/>
      <c r="AG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  <c r="AX1283" s="55"/>
      <c r="AY1283" s="55"/>
      <c r="AZ1283" s="55"/>
      <c r="BA1283" s="55"/>
      <c r="BB1283" s="55"/>
      <c r="BC1283" s="55"/>
      <c r="BD1283" s="55"/>
      <c r="BE1283" s="55"/>
      <c r="BF1283" s="55"/>
      <c r="BG1283" s="55"/>
      <c r="BH1283" s="55"/>
      <c r="BI1283" s="55"/>
      <c r="BJ1283" s="55"/>
      <c r="BK1283" s="55"/>
      <c r="BL1283" s="55"/>
      <c r="BM1283" s="55"/>
      <c r="BN1283" s="55"/>
      <c r="BO1283" s="55"/>
      <c r="BP1283" s="55"/>
      <c r="BQ1283" s="55"/>
      <c r="BR1283" s="55"/>
      <c r="BS1283" s="55"/>
      <c r="BT1283" s="55"/>
      <c r="BU1283" s="55"/>
      <c r="BV1283" s="55"/>
      <c r="BW1283" s="55"/>
      <c r="BX1283" s="55"/>
      <c r="BY1283" s="55"/>
      <c r="BZ1283" s="55"/>
      <c r="CA1283" s="55"/>
      <c r="CB1283" s="55"/>
      <c r="CC1283" s="55"/>
      <c r="CD1283" s="55"/>
      <c r="CE1283" s="55"/>
      <c r="CF1283" s="55"/>
      <c r="CG1283" s="55"/>
      <c r="CH1283" s="55"/>
      <c r="CI1283" s="55"/>
      <c r="CJ1283" s="55"/>
      <c r="CK1283" s="55"/>
      <c r="CL1283" s="55"/>
      <c r="CM1283" s="55"/>
      <c r="CN1283" s="55"/>
      <c r="CO1283" s="55"/>
      <c r="CP1283" s="55"/>
      <c r="CQ1283" s="55"/>
      <c r="CR1283" s="55"/>
      <c r="CS1283" s="55"/>
      <c r="CT1283" s="55"/>
      <c r="CU1283" s="55"/>
      <c r="CV1283" s="55"/>
      <c r="CW1283" s="55"/>
      <c r="CX1283" s="55"/>
      <c r="CY1283" s="55"/>
      <c r="CZ1283" s="55"/>
      <c r="DA1283" s="55"/>
      <c r="DB1283" s="55"/>
      <c r="DC1283" s="55"/>
      <c r="DD1283" s="55"/>
      <c r="DE1283" s="55"/>
      <c r="DF1283" s="55"/>
      <c r="DG1283" s="55"/>
      <c r="DH1283" s="55"/>
      <c r="DI1283" s="55"/>
      <c r="DJ1283" s="55"/>
      <c r="DK1283" s="55"/>
      <c r="DL1283" s="55"/>
      <c r="DM1283" s="55"/>
      <c r="DN1283" s="55"/>
      <c r="DO1283" s="55"/>
      <c r="DP1283" s="55"/>
      <c r="DQ1283" s="55"/>
      <c r="DR1283" s="55"/>
      <c r="DS1283" s="55"/>
      <c r="DT1283" s="55"/>
      <c r="DU1283" s="55"/>
      <c r="DV1283" s="55"/>
      <c r="DW1283" s="55"/>
      <c r="DX1283" s="55"/>
      <c r="DY1283" s="55"/>
      <c r="DZ1283" s="55"/>
      <c r="EA1283" s="55"/>
      <c r="EB1283" s="55"/>
      <c r="EC1283" s="55"/>
      <c r="ED1283" s="55"/>
      <c r="EE1283" s="55"/>
      <c r="EF1283" s="55"/>
      <c r="EG1283" s="55"/>
      <c r="EH1283" s="55"/>
      <c r="EI1283" s="55"/>
      <c r="EJ1283" s="55"/>
      <c r="EK1283" s="55"/>
      <c r="EL1283" s="55"/>
      <c r="EM1283" s="55"/>
      <c r="EN1283" s="55"/>
      <c r="EO1283" s="55"/>
      <c r="EP1283" s="55"/>
      <c r="EQ1283" s="55"/>
      <c r="ER1283" s="55"/>
      <c r="ES1283" s="55"/>
      <c r="ET1283" s="55"/>
      <c r="EU1283" s="55"/>
      <c r="EV1283" s="55"/>
      <c r="EW1283" s="55"/>
      <c r="EX1283" s="55"/>
      <c r="EY1283" s="55"/>
      <c r="EZ1283" s="55"/>
      <c r="FA1283" s="55"/>
      <c r="FB1283" s="55"/>
      <c r="FC1283" s="55"/>
      <c r="FD1283" s="55"/>
      <c r="FE1283" s="55"/>
      <c r="FF1283" s="55"/>
      <c r="FG1283" s="55"/>
      <c r="FH1283" s="55"/>
      <c r="FI1283" s="55"/>
      <c r="FJ1283" s="55"/>
      <c r="FK1283" s="55"/>
      <c r="FL1283" s="55"/>
      <c r="FM1283" s="55"/>
      <c r="FN1283" s="55"/>
      <c r="FO1283" s="55"/>
      <c r="FP1283" s="55"/>
      <c r="FQ1283" s="55"/>
      <c r="FR1283" s="55"/>
      <c r="FS1283" s="55"/>
      <c r="FT1283" s="55"/>
      <c r="FU1283" s="55"/>
      <c r="FV1283" s="55"/>
      <c r="FW1283" s="55"/>
      <c r="FX1283" s="55"/>
      <c r="FY1283" s="55"/>
      <c r="FZ1283" s="55"/>
      <c r="GA1283" s="55"/>
      <c r="GB1283" s="55"/>
      <c r="GC1283" s="55"/>
      <c r="GD1283" s="55"/>
      <c r="GE1283" s="55"/>
      <c r="GF1283" s="55"/>
      <c r="GG1283" s="55"/>
      <c r="GH1283" s="55"/>
      <c r="GI1283" s="55"/>
      <c r="GJ1283" s="55"/>
      <c r="GK1283" s="55"/>
      <c r="GL1283" s="55"/>
      <c r="GM1283" s="55"/>
      <c r="GN1283" s="55"/>
      <c r="GO1283" s="55"/>
      <c r="GP1283" s="55"/>
      <c r="GQ1283" s="55"/>
      <c r="GR1283" s="55"/>
      <c r="GS1283" s="55"/>
      <c r="GT1283" s="55"/>
      <c r="GU1283" s="55"/>
      <c r="GV1283" s="55"/>
      <c r="GW1283" s="55"/>
      <c r="GX1283" s="55"/>
      <c r="GY1283" s="55"/>
      <c r="GZ1283" s="55"/>
      <c r="HA1283" s="55"/>
      <c r="HB1283" s="55"/>
      <c r="HC1283" s="55"/>
      <c r="HD1283" s="55"/>
      <c r="HE1283" s="55"/>
      <c r="HF1283" s="55"/>
      <c r="HG1283" s="55"/>
      <c r="HH1283" s="55"/>
      <c r="HI1283" s="55"/>
      <c r="HJ1283" s="55"/>
      <c r="HK1283" s="55"/>
      <c r="HL1283" s="55"/>
      <c r="HM1283" s="55"/>
      <c r="HN1283" s="55"/>
      <c r="HO1283" s="55"/>
      <c r="HP1283" s="55"/>
      <c r="HQ1283" s="55"/>
      <c r="HR1283" s="55"/>
      <c r="HS1283" s="55"/>
      <c r="HT1283" s="55"/>
      <c r="HU1283" s="55"/>
      <c r="HV1283" s="55"/>
      <c r="HW1283" s="55"/>
      <c r="HX1283" s="55"/>
      <c r="HY1283" s="55"/>
      <c r="HZ1283" s="55"/>
      <c r="IA1283" s="55"/>
      <c r="IB1283" s="55"/>
      <c r="IC1283" s="55"/>
      <c r="ID1283" s="55"/>
      <c r="IE1283" s="55"/>
      <c r="IF1283" s="55"/>
      <c r="IG1283" s="55"/>
      <c r="IH1283" s="55"/>
      <c r="II1283" s="55"/>
      <c r="IJ1283" s="55"/>
      <c r="IK1283" s="55"/>
      <c r="IL1283" s="55"/>
      <c r="IM1283" s="55"/>
      <c r="IN1283" s="55"/>
      <c r="IO1283" s="55"/>
      <c r="IP1283" s="55"/>
      <c r="IQ1283" s="55"/>
      <c r="IR1283" s="55"/>
      <c r="IS1283" s="55"/>
      <c r="IT1283" s="55"/>
      <c r="IU1283" s="55"/>
      <c r="IV1283" s="55"/>
      <c r="IW1283" s="55"/>
    </row>
    <row r="1284" spans="1:257" s="22" customFormat="1" x14ac:dyDescent="0.2">
      <c r="A1284" s="36" t="s">
        <v>2211</v>
      </c>
      <c r="B1284" s="57">
        <f t="shared" si="57"/>
        <v>44796.322442129633</v>
      </c>
      <c r="C1284" s="27">
        <v>2022</v>
      </c>
      <c r="D1284" s="27">
        <v>8</v>
      </c>
      <c r="E1284" s="27">
        <v>23</v>
      </c>
      <c r="F1284" s="27">
        <v>7</v>
      </c>
      <c r="G1284" s="28">
        <v>44</v>
      </c>
      <c r="H1284" s="29">
        <v>19.5</v>
      </c>
      <c r="I1284" s="30">
        <v>54.264000000000003</v>
      </c>
      <c r="J1284" s="30">
        <v>86.123000000000005</v>
      </c>
      <c r="K1284" s="27">
        <v>2</v>
      </c>
      <c r="L1284" s="35">
        <v>1</v>
      </c>
      <c r="M1284" s="23">
        <v>0.4</v>
      </c>
      <c r="N1284" s="23">
        <f t="shared" si="59"/>
        <v>1</v>
      </c>
      <c r="O1284" s="23">
        <v>1</v>
      </c>
      <c r="P1284" s="68" t="s">
        <v>4</v>
      </c>
      <c r="Q1284" s="68" t="s">
        <v>923</v>
      </c>
      <c r="R1284" s="19" t="s">
        <v>18</v>
      </c>
      <c r="S1284" s="68" t="s">
        <v>924</v>
      </c>
      <c r="T1284" s="68"/>
      <c r="U1284" s="55"/>
      <c r="V1284" s="55"/>
      <c r="W1284" s="55"/>
      <c r="X1284" s="55"/>
      <c r="Y1284" s="55"/>
      <c r="Z1284" s="55"/>
      <c r="AA1284" s="55"/>
      <c r="AB1284" s="55"/>
      <c r="AC1284" s="55"/>
      <c r="AD1284" s="55"/>
      <c r="AE1284" s="55"/>
      <c r="AF1284" s="55"/>
      <c r="AG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  <c r="AX1284" s="55"/>
      <c r="AY1284" s="55"/>
      <c r="AZ1284" s="55"/>
      <c r="BA1284" s="55"/>
      <c r="BB1284" s="55"/>
      <c r="BC1284" s="55"/>
      <c r="BD1284" s="55"/>
      <c r="BE1284" s="55"/>
      <c r="BF1284" s="55"/>
      <c r="BG1284" s="55"/>
      <c r="BH1284" s="55"/>
      <c r="BI1284" s="55"/>
      <c r="BJ1284" s="55"/>
      <c r="BK1284" s="55"/>
      <c r="BL1284" s="55"/>
      <c r="BM1284" s="55"/>
      <c r="BN1284" s="55"/>
      <c r="BO1284" s="55"/>
      <c r="BP1284" s="55"/>
      <c r="BQ1284" s="55"/>
      <c r="BR1284" s="55"/>
      <c r="BS1284" s="55"/>
      <c r="BT1284" s="55"/>
      <c r="BU1284" s="55"/>
      <c r="BV1284" s="55"/>
      <c r="BW1284" s="55"/>
      <c r="BX1284" s="55"/>
      <c r="BY1284" s="55"/>
      <c r="BZ1284" s="55"/>
      <c r="CA1284" s="55"/>
      <c r="CB1284" s="55"/>
      <c r="CC1284" s="55"/>
      <c r="CD1284" s="55"/>
      <c r="CE1284" s="55"/>
      <c r="CF1284" s="55"/>
      <c r="CG1284" s="55"/>
      <c r="CH1284" s="55"/>
      <c r="CI1284" s="55"/>
      <c r="CJ1284" s="55"/>
      <c r="CK1284" s="55"/>
      <c r="CL1284" s="55"/>
      <c r="CM1284" s="55"/>
      <c r="CN1284" s="55"/>
      <c r="CO1284" s="55"/>
      <c r="CP1284" s="55"/>
      <c r="CQ1284" s="55"/>
      <c r="CR1284" s="55"/>
      <c r="CS1284" s="55"/>
      <c r="CT1284" s="55"/>
      <c r="CU1284" s="55"/>
      <c r="CV1284" s="55"/>
      <c r="CW1284" s="55"/>
      <c r="CX1284" s="55"/>
      <c r="CY1284" s="55"/>
      <c r="CZ1284" s="55"/>
      <c r="DA1284" s="55"/>
      <c r="DB1284" s="55"/>
      <c r="DC1284" s="55"/>
      <c r="DD1284" s="55"/>
      <c r="DE1284" s="55"/>
      <c r="DF1284" s="55"/>
      <c r="DG1284" s="55"/>
      <c r="DH1284" s="55"/>
      <c r="DI1284" s="55"/>
      <c r="DJ1284" s="55"/>
      <c r="DK1284" s="55"/>
      <c r="DL1284" s="55"/>
      <c r="DM1284" s="55"/>
      <c r="DN1284" s="55"/>
      <c r="DO1284" s="55"/>
      <c r="DP1284" s="55"/>
      <c r="DQ1284" s="55"/>
      <c r="DR1284" s="55"/>
      <c r="DS1284" s="55"/>
      <c r="DT1284" s="55"/>
      <c r="DU1284" s="55"/>
      <c r="DV1284" s="55"/>
      <c r="DW1284" s="55"/>
      <c r="DX1284" s="55"/>
      <c r="DY1284" s="55"/>
      <c r="DZ1284" s="55"/>
      <c r="EA1284" s="55"/>
      <c r="EB1284" s="55"/>
      <c r="EC1284" s="55"/>
      <c r="ED1284" s="55"/>
      <c r="EE1284" s="55"/>
      <c r="EF1284" s="55"/>
      <c r="EG1284" s="55"/>
      <c r="EH1284" s="55"/>
      <c r="EI1284" s="55"/>
      <c r="EJ1284" s="55"/>
      <c r="EK1284" s="55"/>
      <c r="EL1284" s="55"/>
      <c r="EM1284" s="55"/>
      <c r="EN1284" s="55"/>
      <c r="EO1284" s="55"/>
      <c r="EP1284" s="55"/>
      <c r="EQ1284" s="55"/>
      <c r="ER1284" s="55"/>
      <c r="ES1284" s="55"/>
      <c r="ET1284" s="55"/>
      <c r="EU1284" s="55"/>
      <c r="EV1284" s="55"/>
      <c r="EW1284" s="55"/>
      <c r="EX1284" s="55"/>
      <c r="EY1284" s="55"/>
      <c r="EZ1284" s="55"/>
      <c r="FA1284" s="55"/>
      <c r="FB1284" s="55"/>
      <c r="FC1284" s="55"/>
      <c r="FD1284" s="55"/>
      <c r="FE1284" s="55"/>
      <c r="FF1284" s="55"/>
      <c r="FG1284" s="55"/>
      <c r="FH1284" s="55"/>
      <c r="FI1284" s="55"/>
      <c r="FJ1284" s="55"/>
      <c r="FK1284" s="55"/>
      <c r="FL1284" s="55"/>
      <c r="FM1284" s="55"/>
      <c r="FN1284" s="55"/>
      <c r="FO1284" s="55"/>
      <c r="FP1284" s="55"/>
      <c r="FQ1284" s="55"/>
      <c r="FR1284" s="55"/>
      <c r="FS1284" s="55"/>
      <c r="FT1284" s="55"/>
      <c r="FU1284" s="55"/>
      <c r="FV1284" s="55"/>
      <c r="FW1284" s="55"/>
      <c r="FX1284" s="55"/>
      <c r="FY1284" s="55"/>
      <c r="FZ1284" s="55"/>
      <c r="GA1284" s="55"/>
      <c r="GB1284" s="55"/>
      <c r="GC1284" s="55"/>
      <c r="GD1284" s="55"/>
      <c r="GE1284" s="55"/>
      <c r="GF1284" s="55"/>
      <c r="GG1284" s="55"/>
      <c r="GH1284" s="55"/>
      <c r="GI1284" s="55"/>
      <c r="GJ1284" s="55"/>
      <c r="GK1284" s="55"/>
      <c r="GL1284" s="55"/>
      <c r="GM1284" s="55"/>
      <c r="GN1284" s="55"/>
      <c r="GO1284" s="55"/>
      <c r="GP1284" s="55"/>
      <c r="GQ1284" s="55"/>
      <c r="GR1284" s="55"/>
      <c r="GS1284" s="55"/>
      <c r="GT1284" s="55"/>
      <c r="GU1284" s="55"/>
      <c r="GV1284" s="55"/>
      <c r="GW1284" s="55"/>
      <c r="GX1284" s="55"/>
      <c r="GY1284" s="55"/>
      <c r="GZ1284" s="55"/>
      <c r="HA1284" s="55"/>
      <c r="HB1284" s="55"/>
      <c r="HC1284" s="55"/>
      <c r="HD1284" s="55"/>
      <c r="HE1284" s="55"/>
      <c r="HF1284" s="55"/>
      <c r="HG1284" s="55"/>
      <c r="HH1284" s="55"/>
      <c r="HI1284" s="55"/>
      <c r="HJ1284" s="55"/>
      <c r="HK1284" s="55"/>
      <c r="HL1284" s="55"/>
      <c r="HM1284" s="55"/>
      <c r="HN1284" s="55"/>
      <c r="HO1284" s="55"/>
      <c r="HP1284" s="55"/>
      <c r="HQ1284" s="55"/>
      <c r="HR1284" s="55"/>
      <c r="HS1284" s="55"/>
      <c r="HT1284" s="55"/>
      <c r="HU1284" s="55"/>
      <c r="HV1284" s="55"/>
      <c r="HW1284" s="55"/>
      <c r="HX1284" s="55"/>
      <c r="HY1284" s="55"/>
      <c r="HZ1284" s="55"/>
      <c r="IA1284" s="55"/>
      <c r="IB1284" s="55"/>
      <c r="IC1284" s="55"/>
      <c r="ID1284" s="55"/>
      <c r="IE1284" s="55"/>
      <c r="IF1284" s="55"/>
      <c r="IG1284" s="55"/>
      <c r="IH1284" s="55"/>
      <c r="II1284" s="55"/>
      <c r="IJ1284" s="55"/>
      <c r="IK1284" s="55"/>
      <c r="IL1284" s="55"/>
      <c r="IM1284" s="55"/>
      <c r="IN1284" s="55"/>
      <c r="IO1284" s="55"/>
      <c r="IP1284" s="55"/>
      <c r="IQ1284" s="55"/>
      <c r="IR1284" s="55"/>
      <c r="IS1284" s="55"/>
      <c r="IT1284" s="55"/>
      <c r="IU1284" s="55"/>
      <c r="IV1284" s="55"/>
      <c r="IW1284" s="55"/>
    </row>
    <row r="1285" spans="1:257" s="22" customFormat="1" x14ac:dyDescent="0.2">
      <c r="A1285" s="36" t="s">
        <v>2212</v>
      </c>
      <c r="B1285" s="57">
        <f t="shared" ref="B1285:B1348" si="60">DATE(C1285,D1285,E1285)+TIME(F1285,G1285,H1285)</f>
        <v>44796.326053240744</v>
      </c>
      <c r="C1285" s="27">
        <v>2022</v>
      </c>
      <c r="D1285" s="27">
        <v>8</v>
      </c>
      <c r="E1285" s="27">
        <v>23</v>
      </c>
      <c r="F1285" s="27">
        <v>7</v>
      </c>
      <c r="G1285" s="28">
        <v>49</v>
      </c>
      <c r="H1285" s="29">
        <v>31.72</v>
      </c>
      <c r="I1285" s="30">
        <v>54.014000000000003</v>
      </c>
      <c r="J1285" s="30">
        <v>86.582999999999998</v>
      </c>
      <c r="K1285" s="27">
        <v>0</v>
      </c>
      <c r="L1285" s="68" t="s">
        <v>3</v>
      </c>
      <c r="M1285" s="23">
        <v>1.8</v>
      </c>
      <c r="N1285" s="23">
        <f t="shared" si="59"/>
        <v>2.1</v>
      </c>
      <c r="O1285" s="23">
        <v>2.1</v>
      </c>
      <c r="P1285" s="68" t="s">
        <v>4</v>
      </c>
      <c r="Q1285" s="68" t="s">
        <v>923</v>
      </c>
      <c r="R1285" s="19" t="s">
        <v>18</v>
      </c>
      <c r="S1285" s="68" t="s">
        <v>925</v>
      </c>
      <c r="T1285" s="68" t="s">
        <v>21</v>
      </c>
      <c r="U1285" s="55"/>
      <c r="V1285" s="55"/>
      <c r="W1285" s="55"/>
      <c r="X1285" s="55"/>
      <c r="Y1285" s="55"/>
      <c r="Z1285" s="55"/>
      <c r="AA1285" s="55"/>
      <c r="AB1285" s="55"/>
      <c r="AC1285" s="55"/>
      <c r="AD1285" s="55"/>
      <c r="AE1285" s="55"/>
      <c r="AF1285" s="55"/>
      <c r="AG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  <c r="AX1285" s="55"/>
      <c r="AY1285" s="55"/>
      <c r="AZ1285" s="55"/>
      <c r="BA1285" s="55"/>
      <c r="BB1285" s="55"/>
      <c r="BC1285" s="55"/>
      <c r="BD1285" s="55"/>
      <c r="BE1285" s="55"/>
      <c r="BF1285" s="55"/>
      <c r="BG1285" s="55"/>
      <c r="BH1285" s="55"/>
      <c r="BI1285" s="55"/>
      <c r="BJ1285" s="55"/>
      <c r="BK1285" s="55"/>
      <c r="BL1285" s="55"/>
      <c r="BM1285" s="55"/>
      <c r="BN1285" s="55"/>
      <c r="BO1285" s="55"/>
      <c r="BP1285" s="55"/>
      <c r="BQ1285" s="55"/>
      <c r="BR1285" s="55"/>
      <c r="BS1285" s="55"/>
      <c r="BT1285" s="55"/>
      <c r="BU1285" s="55"/>
      <c r="BV1285" s="55"/>
      <c r="BW1285" s="55"/>
      <c r="BX1285" s="55"/>
      <c r="BY1285" s="55"/>
      <c r="BZ1285" s="55"/>
      <c r="CA1285" s="55"/>
      <c r="CB1285" s="55"/>
      <c r="CC1285" s="55"/>
      <c r="CD1285" s="55"/>
      <c r="CE1285" s="55"/>
      <c r="CF1285" s="55"/>
      <c r="CG1285" s="55"/>
      <c r="CH1285" s="55"/>
      <c r="CI1285" s="55"/>
      <c r="CJ1285" s="55"/>
      <c r="CK1285" s="55"/>
      <c r="CL1285" s="55"/>
      <c r="CM1285" s="55"/>
      <c r="CN1285" s="55"/>
      <c r="CO1285" s="55"/>
      <c r="CP1285" s="55"/>
      <c r="CQ1285" s="55"/>
      <c r="CR1285" s="55"/>
      <c r="CS1285" s="55"/>
      <c r="CT1285" s="55"/>
      <c r="CU1285" s="55"/>
      <c r="CV1285" s="55"/>
      <c r="CW1285" s="55"/>
      <c r="CX1285" s="55"/>
      <c r="CY1285" s="55"/>
      <c r="CZ1285" s="55"/>
      <c r="DA1285" s="55"/>
      <c r="DB1285" s="55"/>
      <c r="DC1285" s="55"/>
      <c r="DD1285" s="55"/>
      <c r="DE1285" s="55"/>
      <c r="DF1285" s="55"/>
      <c r="DG1285" s="55"/>
      <c r="DH1285" s="55"/>
      <c r="DI1285" s="55"/>
      <c r="DJ1285" s="55"/>
      <c r="DK1285" s="55"/>
      <c r="DL1285" s="55"/>
      <c r="DM1285" s="55"/>
      <c r="DN1285" s="55"/>
      <c r="DO1285" s="55"/>
      <c r="DP1285" s="55"/>
      <c r="DQ1285" s="55"/>
      <c r="DR1285" s="55"/>
      <c r="DS1285" s="55"/>
      <c r="DT1285" s="55"/>
      <c r="DU1285" s="55"/>
      <c r="DV1285" s="55"/>
      <c r="DW1285" s="55"/>
      <c r="DX1285" s="55"/>
      <c r="DY1285" s="55"/>
      <c r="DZ1285" s="55"/>
      <c r="EA1285" s="55"/>
      <c r="EB1285" s="55"/>
      <c r="EC1285" s="55"/>
      <c r="ED1285" s="55"/>
      <c r="EE1285" s="55"/>
      <c r="EF1285" s="55"/>
      <c r="EG1285" s="55"/>
      <c r="EH1285" s="55"/>
      <c r="EI1285" s="55"/>
      <c r="EJ1285" s="55"/>
      <c r="EK1285" s="55"/>
      <c r="EL1285" s="55"/>
      <c r="EM1285" s="55"/>
      <c r="EN1285" s="55"/>
      <c r="EO1285" s="55"/>
      <c r="EP1285" s="55"/>
      <c r="EQ1285" s="55"/>
      <c r="ER1285" s="55"/>
      <c r="ES1285" s="55"/>
      <c r="ET1285" s="55"/>
      <c r="EU1285" s="55"/>
      <c r="EV1285" s="55"/>
      <c r="EW1285" s="55"/>
      <c r="EX1285" s="55"/>
      <c r="EY1285" s="55"/>
      <c r="EZ1285" s="55"/>
      <c r="FA1285" s="55"/>
      <c r="FB1285" s="55"/>
      <c r="FC1285" s="55"/>
      <c r="FD1285" s="55"/>
      <c r="FE1285" s="55"/>
      <c r="FF1285" s="55"/>
      <c r="FG1285" s="55"/>
      <c r="FH1285" s="55"/>
      <c r="FI1285" s="55"/>
      <c r="FJ1285" s="55"/>
      <c r="FK1285" s="55"/>
      <c r="FL1285" s="55"/>
      <c r="FM1285" s="55"/>
      <c r="FN1285" s="55"/>
      <c r="FO1285" s="55"/>
      <c r="FP1285" s="55"/>
      <c r="FQ1285" s="55"/>
      <c r="FR1285" s="55"/>
      <c r="FS1285" s="55"/>
      <c r="FT1285" s="55"/>
      <c r="FU1285" s="55"/>
      <c r="FV1285" s="55"/>
      <c r="FW1285" s="55"/>
      <c r="FX1285" s="55"/>
      <c r="FY1285" s="55"/>
      <c r="FZ1285" s="55"/>
      <c r="GA1285" s="55"/>
      <c r="GB1285" s="55"/>
      <c r="GC1285" s="55"/>
      <c r="GD1285" s="55"/>
      <c r="GE1285" s="55"/>
      <c r="GF1285" s="55"/>
      <c r="GG1285" s="55"/>
      <c r="GH1285" s="55"/>
      <c r="GI1285" s="55"/>
      <c r="GJ1285" s="55"/>
      <c r="GK1285" s="55"/>
      <c r="GL1285" s="55"/>
      <c r="GM1285" s="55"/>
      <c r="GN1285" s="55"/>
      <c r="GO1285" s="55"/>
      <c r="GP1285" s="55"/>
      <c r="GQ1285" s="55"/>
      <c r="GR1285" s="55"/>
      <c r="GS1285" s="55"/>
      <c r="GT1285" s="55"/>
      <c r="GU1285" s="55"/>
      <c r="GV1285" s="55"/>
      <c r="GW1285" s="55"/>
      <c r="GX1285" s="55"/>
      <c r="GY1285" s="55"/>
      <c r="GZ1285" s="55"/>
      <c r="HA1285" s="55"/>
      <c r="HB1285" s="55"/>
      <c r="HC1285" s="55"/>
      <c r="HD1285" s="55"/>
      <c r="HE1285" s="55"/>
      <c r="HF1285" s="55"/>
      <c r="HG1285" s="55"/>
      <c r="HH1285" s="55"/>
      <c r="HI1285" s="55"/>
      <c r="HJ1285" s="55"/>
      <c r="HK1285" s="55"/>
      <c r="HL1285" s="55"/>
      <c r="HM1285" s="55"/>
      <c r="HN1285" s="55"/>
      <c r="HO1285" s="55"/>
      <c r="HP1285" s="55"/>
      <c r="HQ1285" s="55"/>
      <c r="HR1285" s="55"/>
      <c r="HS1285" s="55"/>
      <c r="HT1285" s="55"/>
      <c r="HU1285" s="55"/>
      <c r="HV1285" s="55"/>
      <c r="HW1285" s="55"/>
      <c r="HX1285" s="55"/>
      <c r="HY1285" s="55"/>
      <c r="HZ1285" s="55"/>
      <c r="IA1285" s="55"/>
      <c r="IB1285" s="55"/>
      <c r="IC1285" s="55"/>
      <c r="ID1285" s="55"/>
      <c r="IE1285" s="55"/>
      <c r="IF1285" s="55"/>
      <c r="IG1285" s="55"/>
      <c r="IH1285" s="55"/>
      <c r="II1285" s="55"/>
      <c r="IJ1285" s="55"/>
      <c r="IK1285" s="55"/>
      <c r="IL1285" s="55"/>
      <c r="IM1285" s="55"/>
      <c r="IN1285" s="55"/>
      <c r="IO1285" s="55"/>
      <c r="IP1285" s="55"/>
      <c r="IQ1285" s="55"/>
      <c r="IR1285" s="55"/>
      <c r="IS1285" s="55"/>
      <c r="IT1285" s="55"/>
      <c r="IU1285" s="55"/>
      <c r="IV1285" s="55"/>
      <c r="IW1285" s="55"/>
    </row>
    <row r="1286" spans="1:257" s="22" customFormat="1" x14ac:dyDescent="0.2">
      <c r="A1286" s="36" t="s">
        <v>2213</v>
      </c>
      <c r="B1286" s="57">
        <f t="shared" si="60"/>
        <v>44796.40625</v>
      </c>
      <c r="C1286" s="27">
        <v>2022</v>
      </c>
      <c r="D1286" s="27">
        <v>8</v>
      </c>
      <c r="E1286" s="27">
        <v>23</v>
      </c>
      <c r="F1286" s="27">
        <v>9</v>
      </c>
      <c r="G1286" s="28">
        <v>45</v>
      </c>
      <c r="H1286" s="29">
        <v>0.06</v>
      </c>
      <c r="I1286" s="30">
        <v>54.4</v>
      </c>
      <c r="J1286" s="30">
        <v>86.100999999999999</v>
      </c>
      <c r="K1286" s="27">
        <v>0</v>
      </c>
      <c r="L1286" s="68" t="s">
        <v>3</v>
      </c>
      <c r="M1286" s="23">
        <v>2.6</v>
      </c>
      <c r="N1286" s="23">
        <f t="shared" si="59"/>
        <v>2.7</v>
      </c>
      <c r="O1286" s="23">
        <v>2.7</v>
      </c>
      <c r="P1286" s="68" t="s">
        <v>4</v>
      </c>
      <c r="Q1286" s="68" t="s">
        <v>923</v>
      </c>
      <c r="R1286" s="19" t="s">
        <v>18</v>
      </c>
      <c r="S1286" s="68" t="s">
        <v>925</v>
      </c>
      <c r="T1286" s="68" t="s">
        <v>21</v>
      </c>
      <c r="U1286" s="55"/>
      <c r="V1286" s="55"/>
      <c r="W1286" s="55"/>
      <c r="X1286" s="55"/>
      <c r="Y1286" s="55"/>
      <c r="Z1286" s="55"/>
      <c r="AA1286" s="55"/>
      <c r="AB1286" s="55"/>
      <c r="AC1286" s="55"/>
      <c r="AD1286" s="55"/>
      <c r="AE1286" s="55"/>
      <c r="AF1286" s="55"/>
      <c r="AG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  <c r="AX1286" s="55"/>
      <c r="AY1286" s="55"/>
      <c r="AZ1286" s="55"/>
      <c r="BA1286" s="55"/>
      <c r="BB1286" s="55"/>
      <c r="BC1286" s="55"/>
      <c r="BD1286" s="55"/>
      <c r="BE1286" s="55"/>
      <c r="BF1286" s="55"/>
      <c r="BG1286" s="55"/>
      <c r="BH1286" s="55"/>
      <c r="BI1286" s="55"/>
      <c r="BJ1286" s="55"/>
      <c r="BK1286" s="55"/>
      <c r="BL1286" s="55"/>
      <c r="BM1286" s="55"/>
      <c r="BN1286" s="55"/>
      <c r="BO1286" s="55"/>
      <c r="BP1286" s="55"/>
      <c r="BQ1286" s="55"/>
      <c r="BR1286" s="55"/>
      <c r="BS1286" s="55"/>
      <c r="BT1286" s="55"/>
      <c r="BU1286" s="55"/>
      <c r="BV1286" s="55"/>
      <c r="BW1286" s="55"/>
      <c r="BX1286" s="55"/>
      <c r="BY1286" s="55"/>
      <c r="BZ1286" s="55"/>
      <c r="CA1286" s="55"/>
      <c r="CB1286" s="55"/>
      <c r="CC1286" s="55"/>
      <c r="CD1286" s="55"/>
      <c r="CE1286" s="55"/>
      <c r="CF1286" s="55"/>
      <c r="CG1286" s="55"/>
      <c r="CH1286" s="55"/>
      <c r="CI1286" s="55"/>
      <c r="CJ1286" s="55"/>
      <c r="CK1286" s="55"/>
      <c r="CL1286" s="55"/>
      <c r="CM1286" s="55"/>
      <c r="CN1286" s="55"/>
      <c r="CO1286" s="55"/>
      <c r="CP1286" s="55"/>
      <c r="CQ1286" s="55"/>
      <c r="CR1286" s="55"/>
      <c r="CS1286" s="55"/>
      <c r="CT1286" s="55"/>
      <c r="CU1286" s="55"/>
      <c r="CV1286" s="55"/>
      <c r="CW1286" s="55"/>
      <c r="CX1286" s="55"/>
      <c r="CY1286" s="55"/>
      <c r="CZ1286" s="55"/>
      <c r="DA1286" s="55"/>
      <c r="DB1286" s="55"/>
      <c r="DC1286" s="55"/>
      <c r="DD1286" s="55"/>
      <c r="DE1286" s="55"/>
      <c r="DF1286" s="55"/>
      <c r="DG1286" s="55"/>
      <c r="DH1286" s="55"/>
      <c r="DI1286" s="55"/>
      <c r="DJ1286" s="55"/>
      <c r="DK1286" s="55"/>
      <c r="DL1286" s="55"/>
      <c r="DM1286" s="55"/>
      <c r="DN1286" s="55"/>
      <c r="DO1286" s="55"/>
      <c r="DP1286" s="55"/>
      <c r="DQ1286" s="55"/>
      <c r="DR1286" s="55"/>
      <c r="DS1286" s="55"/>
      <c r="DT1286" s="55"/>
      <c r="DU1286" s="55"/>
      <c r="DV1286" s="55"/>
      <c r="DW1286" s="55"/>
      <c r="DX1286" s="55"/>
      <c r="DY1286" s="55"/>
      <c r="DZ1286" s="55"/>
      <c r="EA1286" s="55"/>
      <c r="EB1286" s="55"/>
      <c r="EC1286" s="55"/>
      <c r="ED1286" s="55"/>
      <c r="EE1286" s="55"/>
      <c r="EF1286" s="55"/>
      <c r="EG1286" s="55"/>
      <c r="EH1286" s="55"/>
      <c r="EI1286" s="55"/>
      <c r="EJ1286" s="55"/>
      <c r="EK1286" s="55"/>
      <c r="EL1286" s="55"/>
      <c r="EM1286" s="55"/>
      <c r="EN1286" s="55"/>
      <c r="EO1286" s="55"/>
      <c r="EP1286" s="55"/>
      <c r="EQ1286" s="55"/>
      <c r="ER1286" s="55"/>
      <c r="ES1286" s="55"/>
      <c r="ET1286" s="55"/>
      <c r="EU1286" s="55"/>
      <c r="EV1286" s="55"/>
      <c r="EW1286" s="55"/>
      <c r="EX1286" s="55"/>
      <c r="EY1286" s="55"/>
      <c r="EZ1286" s="55"/>
      <c r="FA1286" s="55"/>
      <c r="FB1286" s="55"/>
      <c r="FC1286" s="55"/>
      <c r="FD1286" s="55"/>
      <c r="FE1286" s="55"/>
      <c r="FF1286" s="55"/>
      <c r="FG1286" s="55"/>
      <c r="FH1286" s="55"/>
      <c r="FI1286" s="55"/>
      <c r="FJ1286" s="55"/>
      <c r="FK1286" s="55"/>
      <c r="FL1286" s="55"/>
      <c r="FM1286" s="55"/>
      <c r="FN1286" s="55"/>
      <c r="FO1286" s="55"/>
      <c r="FP1286" s="55"/>
      <c r="FQ1286" s="55"/>
      <c r="FR1286" s="55"/>
      <c r="FS1286" s="55"/>
      <c r="FT1286" s="55"/>
      <c r="FU1286" s="55"/>
      <c r="FV1286" s="55"/>
      <c r="FW1286" s="55"/>
      <c r="FX1286" s="55"/>
      <c r="FY1286" s="55"/>
      <c r="FZ1286" s="55"/>
      <c r="GA1286" s="55"/>
      <c r="GB1286" s="55"/>
      <c r="GC1286" s="55"/>
      <c r="GD1286" s="55"/>
      <c r="GE1286" s="55"/>
      <c r="GF1286" s="55"/>
      <c r="GG1286" s="55"/>
      <c r="GH1286" s="55"/>
      <c r="GI1286" s="55"/>
      <c r="GJ1286" s="55"/>
      <c r="GK1286" s="55"/>
      <c r="GL1286" s="55"/>
      <c r="GM1286" s="55"/>
      <c r="GN1286" s="55"/>
      <c r="GO1286" s="55"/>
      <c r="GP1286" s="55"/>
      <c r="GQ1286" s="55"/>
      <c r="GR1286" s="55"/>
      <c r="GS1286" s="55"/>
      <c r="GT1286" s="55"/>
      <c r="GU1286" s="55"/>
      <c r="GV1286" s="55"/>
      <c r="GW1286" s="55"/>
      <c r="GX1286" s="55"/>
      <c r="GY1286" s="55"/>
      <c r="GZ1286" s="55"/>
      <c r="HA1286" s="55"/>
      <c r="HB1286" s="55"/>
      <c r="HC1286" s="55"/>
      <c r="HD1286" s="55"/>
      <c r="HE1286" s="55"/>
      <c r="HF1286" s="55"/>
      <c r="HG1286" s="55"/>
      <c r="HH1286" s="55"/>
      <c r="HI1286" s="55"/>
      <c r="HJ1286" s="55"/>
      <c r="HK1286" s="55"/>
      <c r="HL1286" s="55"/>
      <c r="HM1286" s="55"/>
      <c r="HN1286" s="55"/>
      <c r="HO1286" s="55"/>
      <c r="HP1286" s="55"/>
      <c r="HQ1286" s="55"/>
      <c r="HR1286" s="55"/>
      <c r="HS1286" s="55"/>
      <c r="HT1286" s="55"/>
      <c r="HU1286" s="55"/>
      <c r="HV1286" s="55"/>
      <c r="HW1286" s="55"/>
      <c r="HX1286" s="55"/>
      <c r="HY1286" s="55"/>
      <c r="HZ1286" s="55"/>
      <c r="IA1286" s="55"/>
      <c r="IB1286" s="55"/>
      <c r="IC1286" s="55"/>
      <c r="ID1286" s="55"/>
      <c r="IE1286" s="55"/>
      <c r="IF1286" s="55"/>
      <c r="IG1286" s="55"/>
      <c r="IH1286" s="55"/>
      <c r="II1286" s="55"/>
      <c r="IJ1286" s="55"/>
      <c r="IK1286" s="55"/>
      <c r="IL1286" s="55"/>
      <c r="IM1286" s="55"/>
      <c r="IN1286" s="55"/>
      <c r="IO1286" s="55"/>
      <c r="IP1286" s="55"/>
      <c r="IQ1286" s="55"/>
      <c r="IR1286" s="55"/>
      <c r="IS1286" s="55"/>
      <c r="IT1286" s="55"/>
      <c r="IU1286" s="55"/>
      <c r="IV1286" s="55"/>
      <c r="IW1286" s="55"/>
    </row>
    <row r="1287" spans="1:257" s="22" customFormat="1" x14ac:dyDescent="0.2">
      <c r="A1287" s="36" t="s">
        <v>2214</v>
      </c>
      <c r="B1287" s="57">
        <f t="shared" si="60"/>
        <v>44796.421932870369</v>
      </c>
      <c r="C1287" s="27">
        <v>2022</v>
      </c>
      <c r="D1287" s="27">
        <v>8</v>
      </c>
      <c r="E1287" s="27">
        <v>23</v>
      </c>
      <c r="F1287" s="27">
        <v>10</v>
      </c>
      <c r="G1287" s="28">
        <v>7</v>
      </c>
      <c r="H1287" s="29">
        <v>35.979999999999997</v>
      </c>
      <c r="I1287" s="30">
        <v>54.350999999999999</v>
      </c>
      <c r="J1287" s="30">
        <v>86.100999999999999</v>
      </c>
      <c r="K1287" s="27">
        <v>0</v>
      </c>
      <c r="L1287" s="68" t="s">
        <v>3</v>
      </c>
      <c r="M1287" s="23">
        <v>0.7</v>
      </c>
      <c r="N1287" s="23">
        <f t="shared" si="59"/>
        <v>1.2</v>
      </c>
      <c r="O1287" s="23">
        <v>1.2</v>
      </c>
      <c r="P1287" s="68" t="s">
        <v>4</v>
      </c>
      <c r="Q1287" s="68" t="s">
        <v>923</v>
      </c>
      <c r="R1287" s="19" t="s">
        <v>18</v>
      </c>
      <c r="S1287" s="68" t="s">
        <v>925</v>
      </c>
      <c r="T1287" s="68"/>
      <c r="U1287" s="55"/>
      <c r="V1287" s="55"/>
      <c r="W1287" s="55"/>
      <c r="X1287" s="55"/>
      <c r="Y1287" s="55"/>
      <c r="Z1287" s="55"/>
      <c r="AA1287" s="55"/>
      <c r="AB1287" s="55"/>
      <c r="AC1287" s="55"/>
      <c r="AD1287" s="55"/>
      <c r="AE1287" s="55"/>
      <c r="AF1287" s="55"/>
      <c r="AG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  <c r="AX1287" s="55"/>
      <c r="AY1287" s="55"/>
      <c r="AZ1287" s="55"/>
      <c r="BA1287" s="55"/>
      <c r="BB1287" s="55"/>
      <c r="BC1287" s="55"/>
      <c r="BD1287" s="55"/>
      <c r="BE1287" s="55"/>
      <c r="BF1287" s="55"/>
      <c r="BG1287" s="55"/>
      <c r="BH1287" s="55"/>
      <c r="BI1287" s="55"/>
      <c r="BJ1287" s="55"/>
      <c r="BK1287" s="55"/>
      <c r="BL1287" s="55"/>
      <c r="BM1287" s="55"/>
      <c r="BN1287" s="55"/>
      <c r="BO1287" s="55"/>
      <c r="BP1287" s="55"/>
      <c r="BQ1287" s="55"/>
      <c r="BR1287" s="55"/>
      <c r="BS1287" s="55"/>
      <c r="BT1287" s="55"/>
      <c r="BU1287" s="55"/>
      <c r="BV1287" s="55"/>
      <c r="BW1287" s="55"/>
      <c r="BX1287" s="55"/>
      <c r="BY1287" s="55"/>
      <c r="BZ1287" s="55"/>
      <c r="CA1287" s="55"/>
      <c r="CB1287" s="55"/>
      <c r="CC1287" s="55"/>
      <c r="CD1287" s="55"/>
      <c r="CE1287" s="55"/>
      <c r="CF1287" s="55"/>
      <c r="CG1287" s="55"/>
      <c r="CH1287" s="55"/>
      <c r="CI1287" s="55"/>
      <c r="CJ1287" s="55"/>
      <c r="CK1287" s="55"/>
      <c r="CL1287" s="55"/>
      <c r="CM1287" s="55"/>
      <c r="CN1287" s="55"/>
      <c r="CO1287" s="55"/>
      <c r="CP1287" s="55"/>
      <c r="CQ1287" s="55"/>
      <c r="CR1287" s="55"/>
      <c r="CS1287" s="55"/>
      <c r="CT1287" s="55"/>
      <c r="CU1287" s="55"/>
      <c r="CV1287" s="55"/>
      <c r="CW1287" s="55"/>
      <c r="CX1287" s="55"/>
      <c r="CY1287" s="55"/>
      <c r="CZ1287" s="55"/>
      <c r="DA1287" s="55"/>
      <c r="DB1287" s="55"/>
      <c r="DC1287" s="55"/>
      <c r="DD1287" s="55"/>
      <c r="DE1287" s="55"/>
      <c r="DF1287" s="55"/>
      <c r="DG1287" s="55"/>
      <c r="DH1287" s="55"/>
      <c r="DI1287" s="55"/>
      <c r="DJ1287" s="55"/>
      <c r="DK1287" s="55"/>
      <c r="DL1287" s="55"/>
      <c r="DM1287" s="55"/>
      <c r="DN1287" s="55"/>
      <c r="DO1287" s="55"/>
      <c r="DP1287" s="55"/>
      <c r="DQ1287" s="55"/>
      <c r="DR1287" s="55"/>
      <c r="DS1287" s="55"/>
      <c r="DT1287" s="55"/>
      <c r="DU1287" s="55"/>
      <c r="DV1287" s="55"/>
      <c r="DW1287" s="55"/>
      <c r="DX1287" s="55"/>
      <c r="DY1287" s="55"/>
      <c r="DZ1287" s="55"/>
      <c r="EA1287" s="55"/>
      <c r="EB1287" s="55"/>
      <c r="EC1287" s="55"/>
      <c r="ED1287" s="55"/>
      <c r="EE1287" s="55"/>
      <c r="EF1287" s="55"/>
      <c r="EG1287" s="55"/>
      <c r="EH1287" s="55"/>
      <c r="EI1287" s="55"/>
      <c r="EJ1287" s="55"/>
      <c r="EK1287" s="55"/>
      <c r="EL1287" s="55"/>
      <c r="EM1287" s="55"/>
      <c r="EN1287" s="55"/>
      <c r="EO1287" s="55"/>
      <c r="EP1287" s="55"/>
      <c r="EQ1287" s="55"/>
      <c r="ER1287" s="55"/>
      <c r="ES1287" s="55"/>
      <c r="ET1287" s="55"/>
      <c r="EU1287" s="55"/>
      <c r="EV1287" s="55"/>
      <c r="EW1287" s="55"/>
      <c r="EX1287" s="55"/>
      <c r="EY1287" s="55"/>
      <c r="EZ1287" s="55"/>
      <c r="FA1287" s="55"/>
      <c r="FB1287" s="55"/>
      <c r="FC1287" s="55"/>
      <c r="FD1287" s="55"/>
      <c r="FE1287" s="55"/>
      <c r="FF1287" s="55"/>
      <c r="FG1287" s="55"/>
      <c r="FH1287" s="55"/>
      <c r="FI1287" s="55"/>
      <c r="FJ1287" s="55"/>
      <c r="FK1287" s="55"/>
      <c r="FL1287" s="55"/>
      <c r="FM1287" s="55"/>
      <c r="FN1287" s="55"/>
      <c r="FO1287" s="55"/>
      <c r="FP1287" s="55"/>
      <c r="FQ1287" s="55"/>
      <c r="FR1287" s="55"/>
      <c r="FS1287" s="55"/>
      <c r="FT1287" s="55"/>
      <c r="FU1287" s="55"/>
      <c r="FV1287" s="55"/>
      <c r="FW1287" s="55"/>
      <c r="FX1287" s="55"/>
      <c r="FY1287" s="55"/>
      <c r="FZ1287" s="55"/>
      <c r="GA1287" s="55"/>
      <c r="GB1287" s="55"/>
      <c r="GC1287" s="55"/>
      <c r="GD1287" s="55"/>
      <c r="GE1287" s="55"/>
      <c r="GF1287" s="55"/>
      <c r="GG1287" s="55"/>
      <c r="GH1287" s="55"/>
      <c r="GI1287" s="55"/>
      <c r="GJ1287" s="55"/>
      <c r="GK1287" s="55"/>
      <c r="GL1287" s="55"/>
      <c r="GM1287" s="55"/>
      <c r="GN1287" s="55"/>
      <c r="GO1287" s="55"/>
      <c r="GP1287" s="55"/>
      <c r="GQ1287" s="55"/>
      <c r="GR1287" s="55"/>
      <c r="GS1287" s="55"/>
      <c r="GT1287" s="55"/>
      <c r="GU1287" s="55"/>
      <c r="GV1287" s="55"/>
      <c r="GW1287" s="55"/>
      <c r="GX1287" s="55"/>
      <c r="GY1287" s="55"/>
      <c r="GZ1287" s="55"/>
      <c r="HA1287" s="55"/>
      <c r="HB1287" s="55"/>
      <c r="HC1287" s="55"/>
      <c r="HD1287" s="55"/>
      <c r="HE1287" s="55"/>
      <c r="HF1287" s="55"/>
      <c r="HG1287" s="55"/>
      <c r="HH1287" s="55"/>
      <c r="HI1287" s="55"/>
      <c r="HJ1287" s="55"/>
      <c r="HK1287" s="55"/>
      <c r="HL1287" s="55"/>
      <c r="HM1287" s="55"/>
      <c r="HN1287" s="55"/>
      <c r="HO1287" s="55"/>
      <c r="HP1287" s="55"/>
      <c r="HQ1287" s="55"/>
      <c r="HR1287" s="55"/>
      <c r="HS1287" s="55"/>
      <c r="HT1287" s="55"/>
      <c r="HU1287" s="55"/>
      <c r="HV1287" s="55"/>
      <c r="HW1287" s="55"/>
      <c r="HX1287" s="55"/>
      <c r="HY1287" s="55"/>
      <c r="HZ1287" s="55"/>
      <c r="IA1287" s="55"/>
      <c r="IB1287" s="55"/>
      <c r="IC1287" s="55"/>
      <c r="ID1287" s="55"/>
      <c r="IE1287" s="55"/>
      <c r="IF1287" s="55"/>
      <c r="IG1287" s="55"/>
      <c r="IH1287" s="55"/>
      <c r="II1287" s="55"/>
      <c r="IJ1287" s="55"/>
      <c r="IK1287" s="55"/>
      <c r="IL1287" s="55"/>
      <c r="IM1287" s="55"/>
      <c r="IN1287" s="55"/>
      <c r="IO1287" s="55"/>
      <c r="IP1287" s="55"/>
      <c r="IQ1287" s="55"/>
      <c r="IR1287" s="55"/>
      <c r="IS1287" s="55"/>
      <c r="IT1287" s="55"/>
      <c r="IU1287" s="55"/>
      <c r="IV1287" s="55"/>
      <c r="IW1287" s="55"/>
    </row>
    <row r="1288" spans="1:257" s="22" customFormat="1" x14ac:dyDescent="0.2">
      <c r="A1288" s="36" t="s">
        <v>2215</v>
      </c>
      <c r="B1288" s="57">
        <f t="shared" si="60"/>
        <v>44796.502488425926</v>
      </c>
      <c r="C1288" s="27">
        <v>2022</v>
      </c>
      <c r="D1288" s="27">
        <v>8</v>
      </c>
      <c r="E1288" s="27">
        <v>23</v>
      </c>
      <c r="F1288" s="27">
        <v>12</v>
      </c>
      <c r="G1288" s="28">
        <v>3</v>
      </c>
      <c r="H1288" s="29">
        <v>35.71</v>
      </c>
      <c r="I1288" s="30">
        <v>54.302</v>
      </c>
      <c r="J1288" s="30">
        <v>86.122</v>
      </c>
      <c r="K1288" s="27">
        <v>5</v>
      </c>
      <c r="L1288" s="35">
        <v>1</v>
      </c>
      <c r="M1288" s="23">
        <v>1</v>
      </c>
      <c r="N1288" s="23">
        <f t="shared" si="59"/>
        <v>1.5</v>
      </c>
      <c r="O1288" s="23">
        <v>1.5</v>
      </c>
      <c r="P1288" s="68" t="s">
        <v>4</v>
      </c>
      <c r="Q1288" s="68" t="s">
        <v>923</v>
      </c>
      <c r="R1288" s="19" t="s">
        <v>18</v>
      </c>
      <c r="S1288" s="68" t="s">
        <v>924</v>
      </c>
      <c r="T1288" s="68" t="s">
        <v>21</v>
      </c>
      <c r="U1288" s="55"/>
      <c r="V1288" s="55"/>
      <c r="W1288" s="55"/>
      <c r="X1288" s="55"/>
      <c r="Y1288" s="55"/>
      <c r="Z1288" s="55"/>
      <c r="AA1288" s="55"/>
      <c r="AB1288" s="55"/>
      <c r="AC1288" s="55"/>
      <c r="AD1288" s="55"/>
      <c r="AE1288" s="55"/>
      <c r="AF1288" s="55"/>
      <c r="AG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  <c r="AX1288" s="55"/>
      <c r="AY1288" s="55"/>
      <c r="AZ1288" s="55"/>
      <c r="BA1288" s="55"/>
      <c r="BB1288" s="55"/>
      <c r="BC1288" s="55"/>
      <c r="BD1288" s="55"/>
      <c r="BE1288" s="55"/>
      <c r="BF1288" s="55"/>
      <c r="BG1288" s="55"/>
      <c r="BH1288" s="55"/>
      <c r="BI1288" s="55"/>
      <c r="BJ1288" s="55"/>
      <c r="BK1288" s="55"/>
      <c r="BL1288" s="55"/>
      <c r="BM1288" s="55"/>
      <c r="BN1288" s="55"/>
      <c r="BO1288" s="55"/>
      <c r="BP1288" s="55"/>
      <c r="BQ1288" s="55"/>
      <c r="BR1288" s="55"/>
      <c r="BS1288" s="55"/>
      <c r="BT1288" s="55"/>
      <c r="BU1288" s="55"/>
      <c r="BV1288" s="55"/>
      <c r="BW1288" s="55"/>
      <c r="BX1288" s="55"/>
      <c r="BY1288" s="55"/>
      <c r="BZ1288" s="55"/>
      <c r="CA1288" s="55"/>
      <c r="CB1288" s="55"/>
      <c r="CC1288" s="55"/>
      <c r="CD1288" s="55"/>
      <c r="CE1288" s="55"/>
      <c r="CF1288" s="55"/>
      <c r="CG1288" s="55"/>
      <c r="CH1288" s="55"/>
      <c r="CI1288" s="55"/>
      <c r="CJ1288" s="55"/>
      <c r="CK1288" s="55"/>
      <c r="CL1288" s="55"/>
      <c r="CM1288" s="55"/>
      <c r="CN1288" s="55"/>
      <c r="CO1288" s="55"/>
      <c r="CP1288" s="55"/>
      <c r="CQ1288" s="55"/>
      <c r="CR1288" s="55"/>
      <c r="CS1288" s="55"/>
      <c r="CT1288" s="55"/>
      <c r="CU1288" s="55"/>
      <c r="CV1288" s="55"/>
      <c r="CW1288" s="55"/>
      <c r="CX1288" s="55"/>
      <c r="CY1288" s="55"/>
      <c r="CZ1288" s="55"/>
      <c r="DA1288" s="55"/>
      <c r="DB1288" s="55"/>
      <c r="DC1288" s="55"/>
      <c r="DD1288" s="55"/>
      <c r="DE1288" s="55"/>
      <c r="DF1288" s="55"/>
      <c r="DG1288" s="55"/>
      <c r="DH1288" s="55"/>
      <c r="DI1288" s="55"/>
      <c r="DJ1288" s="55"/>
      <c r="DK1288" s="55"/>
      <c r="DL1288" s="55"/>
      <c r="DM1288" s="55"/>
      <c r="DN1288" s="55"/>
      <c r="DO1288" s="55"/>
      <c r="DP1288" s="55"/>
      <c r="DQ1288" s="55"/>
      <c r="DR1288" s="55"/>
      <c r="DS1288" s="55"/>
      <c r="DT1288" s="55"/>
      <c r="DU1288" s="55"/>
      <c r="DV1288" s="55"/>
      <c r="DW1288" s="55"/>
      <c r="DX1288" s="55"/>
      <c r="DY1288" s="55"/>
      <c r="DZ1288" s="55"/>
      <c r="EA1288" s="55"/>
      <c r="EB1288" s="55"/>
      <c r="EC1288" s="55"/>
      <c r="ED1288" s="55"/>
      <c r="EE1288" s="55"/>
      <c r="EF1288" s="55"/>
      <c r="EG1288" s="55"/>
      <c r="EH1288" s="55"/>
      <c r="EI1288" s="55"/>
      <c r="EJ1288" s="55"/>
      <c r="EK1288" s="55"/>
      <c r="EL1288" s="55"/>
      <c r="EM1288" s="55"/>
      <c r="EN1288" s="55"/>
      <c r="EO1288" s="55"/>
      <c r="EP1288" s="55"/>
      <c r="EQ1288" s="55"/>
      <c r="ER1288" s="55"/>
      <c r="ES1288" s="55"/>
      <c r="ET1288" s="55"/>
      <c r="EU1288" s="55"/>
      <c r="EV1288" s="55"/>
      <c r="EW1288" s="55"/>
      <c r="EX1288" s="55"/>
      <c r="EY1288" s="55"/>
      <c r="EZ1288" s="55"/>
      <c r="FA1288" s="55"/>
      <c r="FB1288" s="55"/>
      <c r="FC1288" s="55"/>
      <c r="FD1288" s="55"/>
      <c r="FE1288" s="55"/>
      <c r="FF1288" s="55"/>
      <c r="FG1288" s="55"/>
      <c r="FH1288" s="55"/>
      <c r="FI1288" s="55"/>
      <c r="FJ1288" s="55"/>
      <c r="FK1288" s="55"/>
      <c r="FL1288" s="55"/>
      <c r="FM1288" s="55"/>
      <c r="FN1288" s="55"/>
      <c r="FO1288" s="55"/>
      <c r="FP1288" s="55"/>
      <c r="FQ1288" s="55"/>
      <c r="FR1288" s="55"/>
      <c r="FS1288" s="55"/>
      <c r="FT1288" s="55"/>
      <c r="FU1288" s="55"/>
      <c r="FV1288" s="55"/>
      <c r="FW1288" s="55"/>
      <c r="FX1288" s="55"/>
      <c r="FY1288" s="55"/>
      <c r="FZ1288" s="55"/>
      <c r="GA1288" s="55"/>
      <c r="GB1288" s="55"/>
      <c r="GC1288" s="55"/>
      <c r="GD1288" s="55"/>
      <c r="GE1288" s="55"/>
      <c r="GF1288" s="55"/>
      <c r="GG1288" s="55"/>
      <c r="GH1288" s="55"/>
      <c r="GI1288" s="55"/>
      <c r="GJ1288" s="55"/>
      <c r="GK1288" s="55"/>
      <c r="GL1288" s="55"/>
      <c r="GM1288" s="55"/>
      <c r="GN1288" s="55"/>
      <c r="GO1288" s="55"/>
      <c r="GP1288" s="55"/>
      <c r="GQ1288" s="55"/>
      <c r="GR1288" s="55"/>
      <c r="GS1288" s="55"/>
      <c r="GT1288" s="55"/>
      <c r="GU1288" s="55"/>
      <c r="GV1288" s="55"/>
      <c r="GW1288" s="55"/>
      <c r="GX1288" s="55"/>
      <c r="GY1288" s="55"/>
      <c r="GZ1288" s="55"/>
      <c r="HA1288" s="55"/>
      <c r="HB1288" s="55"/>
      <c r="HC1288" s="55"/>
      <c r="HD1288" s="55"/>
      <c r="HE1288" s="55"/>
      <c r="HF1288" s="55"/>
      <c r="HG1288" s="55"/>
      <c r="HH1288" s="55"/>
      <c r="HI1288" s="55"/>
      <c r="HJ1288" s="55"/>
      <c r="HK1288" s="55"/>
      <c r="HL1288" s="55"/>
      <c r="HM1288" s="55"/>
      <c r="HN1288" s="55"/>
      <c r="HO1288" s="55"/>
      <c r="HP1288" s="55"/>
      <c r="HQ1288" s="55"/>
      <c r="HR1288" s="55"/>
      <c r="HS1288" s="55"/>
      <c r="HT1288" s="55"/>
      <c r="HU1288" s="55"/>
      <c r="HV1288" s="55"/>
      <c r="HW1288" s="55"/>
      <c r="HX1288" s="55"/>
      <c r="HY1288" s="55"/>
      <c r="HZ1288" s="55"/>
      <c r="IA1288" s="55"/>
      <c r="IB1288" s="55"/>
      <c r="IC1288" s="55"/>
      <c r="ID1288" s="55"/>
      <c r="IE1288" s="55"/>
      <c r="IF1288" s="55"/>
      <c r="IG1288" s="55"/>
      <c r="IH1288" s="55"/>
      <c r="II1288" s="55"/>
      <c r="IJ1288" s="55"/>
      <c r="IK1288" s="55"/>
      <c r="IL1288" s="55"/>
      <c r="IM1288" s="55"/>
      <c r="IN1288" s="55"/>
      <c r="IO1288" s="55"/>
      <c r="IP1288" s="55"/>
      <c r="IQ1288" s="55"/>
      <c r="IR1288" s="55"/>
      <c r="IS1288" s="55"/>
      <c r="IT1288" s="55"/>
      <c r="IU1288" s="55"/>
      <c r="IV1288" s="55"/>
      <c r="IW1288" s="55"/>
    </row>
    <row r="1289" spans="1:257" s="22" customFormat="1" x14ac:dyDescent="0.2">
      <c r="A1289" s="36" t="s">
        <v>2216</v>
      </c>
      <c r="B1289" s="57">
        <f t="shared" si="60"/>
        <v>44797.253171296295</v>
      </c>
      <c r="C1289" s="27">
        <v>2022</v>
      </c>
      <c r="D1289" s="27">
        <v>8</v>
      </c>
      <c r="E1289" s="27">
        <v>24</v>
      </c>
      <c r="F1289" s="27">
        <v>6</v>
      </c>
      <c r="G1289" s="28">
        <v>4</v>
      </c>
      <c r="H1289" s="29">
        <v>34.56</v>
      </c>
      <c r="I1289" s="30">
        <v>54.332000000000001</v>
      </c>
      <c r="J1289" s="30">
        <v>86.581999999999994</v>
      </c>
      <c r="K1289" s="27">
        <v>0</v>
      </c>
      <c r="L1289" s="68" t="s">
        <v>3</v>
      </c>
      <c r="M1289" s="23">
        <v>1.9</v>
      </c>
      <c r="N1289" s="23">
        <f t="shared" si="59"/>
        <v>2.2000000000000002</v>
      </c>
      <c r="O1289" s="23">
        <v>2.2000000000000002</v>
      </c>
      <c r="P1289" s="68" t="s">
        <v>4</v>
      </c>
      <c r="Q1289" s="68" t="s">
        <v>923</v>
      </c>
      <c r="R1289" s="19" t="s">
        <v>18</v>
      </c>
      <c r="S1289" s="68" t="s">
        <v>925</v>
      </c>
      <c r="T1289" s="68" t="s">
        <v>21</v>
      </c>
      <c r="U1289" s="55"/>
      <c r="V1289" s="55"/>
      <c r="W1289" s="55"/>
      <c r="X1289" s="55"/>
      <c r="Y1289" s="55"/>
      <c r="Z1289" s="55"/>
      <c r="AA1289" s="55"/>
      <c r="AB1289" s="55"/>
      <c r="AC1289" s="55"/>
      <c r="AD1289" s="55"/>
      <c r="AE1289" s="55"/>
      <c r="AF1289" s="55"/>
      <c r="AG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  <c r="AX1289" s="55"/>
      <c r="AY1289" s="55"/>
      <c r="AZ1289" s="55"/>
      <c r="BA1289" s="55"/>
      <c r="BB1289" s="55"/>
      <c r="BC1289" s="55"/>
      <c r="BD1289" s="55"/>
      <c r="BE1289" s="55"/>
      <c r="BF1289" s="55"/>
      <c r="BG1289" s="55"/>
      <c r="BH1289" s="55"/>
      <c r="BI1289" s="55"/>
      <c r="BJ1289" s="55"/>
      <c r="BK1289" s="55"/>
      <c r="BL1289" s="55"/>
      <c r="BM1289" s="55"/>
      <c r="BN1289" s="55"/>
      <c r="BO1289" s="55"/>
      <c r="BP1289" s="55"/>
      <c r="BQ1289" s="55"/>
      <c r="BR1289" s="55"/>
      <c r="BS1289" s="55"/>
      <c r="BT1289" s="55"/>
      <c r="BU1289" s="55"/>
      <c r="BV1289" s="55"/>
      <c r="BW1289" s="55"/>
      <c r="BX1289" s="55"/>
      <c r="BY1289" s="55"/>
      <c r="BZ1289" s="55"/>
      <c r="CA1289" s="55"/>
      <c r="CB1289" s="55"/>
      <c r="CC1289" s="55"/>
      <c r="CD1289" s="55"/>
      <c r="CE1289" s="55"/>
      <c r="CF1289" s="55"/>
      <c r="CG1289" s="55"/>
      <c r="CH1289" s="55"/>
      <c r="CI1289" s="55"/>
      <c r="CJ1289" s="55"/>
      <c r="CK1289" s="55"/>
      <c r="CL1289" s="55"/>
      <c r="CM1289" s="55"/>
      <c r="CN1289" s="55"/>
      <c r="CO1289" s="55"/>
      <c r="CP1289" s="55"/>
      <c r="CQ1289" s="55"/>
      <c r="CR1289" s="55"/>
      <c r="CS1289" s="55"/>
      <c r="CT1289" s="55"/>
      <c r="CU1289" s="55"/>
      <c r="CV1289" s="55"/>
      <c r="CW1289" s="55"/>
      <c r="CX1289" s="55"/>
      <c r="CY1289" s="55"/>
      <c r="CZ1289" s="55"/>
      <c r="DA1289" s="55"/>
      <c r="DB1289" s="55"/>
      <c r="DC1289" s="55"/>
      <c r="DD1289" s="55"/>
      <c r="DE1289" s="55"/>
      <c r="DF1289" s="55"/>
      <c r="DG1289" s="55"/>
      <c r="DH1289" s="55"/>
      <c r="DI1289" s="55"/>
      <c r="DJ1289" s="55"/>
      <c r="DK1289" s="55"/>
      <c r="DL1289" s="55"/>
      <c r="DM1289" s="55"/>
      <c r="DN1289" s="55"/>
      <c r="DO1289" s="55"/>
      <c r="DP1289" s="55"/>
      <c r="DQ1289" s="55"/>
      <c r="DR1289" s="55"/>
      <c r="DS1289" s="55"/>
      <c r="DT1289" s="55"/>
      <c r="DU1289" s="55"/>
      <c r="DV1289" s="55"/>
      <c r="DW1289" s="55"/>
      <c r="DX1289" s="55"/>
      <c r="DY1289" s="55"/>
      <c r="DZ1289" s="55"/>
      <c r="EA1289" s="55"/>
      <c r="EB1289" s="55"/>
      <c r="EC1289" s="55"/>
      <c r="ED1289" s="55"/>
      <c r="EE1289" s="55"/>
      <c r="EF1289" s="55"/>
      <c r="EG1289" s="55"/>
      <c r="EH1289" s="55"/>
      <c r="EI1289" s="55"/>
      <c r="EJ1289" s="55"/>
      <c r="EK1289" s="55"/>
      <c r="EL1289" s="55"/>
      <c r="EM1289" s="55"/>
      <c r="EN1289" s="55"/>
      <c r="EO1289" s="55"/>
      <c r="EP1289" s="55"/>
      <c r="EQ1289" s="55"/>
      <c r="ER1289" s="55"/>
      <c r="ES1289" s="55"/>
      <c r="ET1289" s="55"/>
      <c r="EU1289" s="55"/>
      <c r="EV1289" s="55"/>
      <c r="EW1289" s="55"/>
      <c r="EX1289" s="55"/>
      <c r="EY1289" s="55"/>
      <c r="EZ1289" s="55"/>
      <c r="FA1289" s="55"/>
      <c r="FB1289" s="55"/>
      <c r="FC1289" s="55"/>
      <c r="FD1289" s="55"/>
      <c r="FE1289" s="55"/>
      <c r="FF1289" s="55"/>
      <c r="FG1289" s="55"/>
      <c r="FH1289" s="55"/>
      <c r="FI1289" s="55"/>
      <c r="FJ1289" s="55"/>
      <c r="FK1289" s="55"/>
      <c r="FL1289" s="55"/>
      <c r="FM1289" s="55"/>
      <c r="FN1289" s="55"/>
      <c r="FO1289" s="55"/>
      <c r="FP1289" s="55"/>
      <c r="FQ1289" s="55"/>
      <c r="FR1289" s="55"/>
      <c r="FS1289" s="55"/>
      <c r="FT1289" s="55"/>
      <c r="FU1289" s="55"/>
      <c r="FV1289" s="55"/>
      <c r="FW1289" s="55"/>
      <c r="FX1289" s="55"/>
      <c r="FY1289" s="55"/>
      <c r="FZ1289" s="55"/>
      <c r="GA1289" s="55"/>
      <c r="GB1289" s="55"/>
      <c r="GC1289" s="55"/>
      <c r="GD1289" s="55"/>
      <c r="GE1289" s="55"/>
      <c r="GF1289" s="55"/>
      <c r="GG1289" s="55"/>
      <c r="GH1289" s="55"/>
      <c r="GI1289" s="55"/>
      <c r="GJ1289" s="55"/>
      <c r="GK1289" s="55"/>
      <c r="GL1289" s="55"/>
      <c r="GM1289" s="55"/>
      <c r="GN1289" s="55"/>
      <c r="GO1289" s="55"/>
      <c r="GP1289" s="55"/>
      <c r="GQ1289" s="55"/>
      <c r="GR1289" s="55"/>
      <c r="GS1289" s="55"/>
      <c r="GT1289" s="55"/>
      <c r="GU1289" s="55"/>
      <c r="GV1289" s="55"/>
      <c r="GW1289" s="55"/>
      <c r="GX1289" s="55"/>
      <c r="GY1289" s="55"/>
      <c r="GZ1289" s="55"/>
      <c r="HA1289" s="55"/>
      <c r="HB1289" s="55"/>
      <c r="HC1289" s="55"/>
      <c r="HD1289" s="55"/>
      <c r="HE1289" s="55"/>
      <c r="HF1289" s="55"/>
      <c r="HG1289" s="55"/>
      <c r="HH1289" s="55"/>
      <c r="HI1289" s="55"/>
      <c r="HJ1289" s="55"/>
      <c r="HK1289" s="55"/>
      <c r="HL1289" s="55"/>
      <c r="HM1289" s="55"/>
      <c r="HN1289" s="55"/>
      <c r="HO1289" s="55"/>
      <c r="HP1289" s="55"/>
      <c r="HQ1289" s="55"/>
      <c r="HR1289" s="55"/>
      <c r="HS1289" s="55"/>
      <c r="HT1289" s="55"/>
      <c r="HU1289" s="55"/>
      <c r="HV1289" s="55"/>
      <c r="HW1289" s="55"/>
      <c r="HX1289" s="55"/>
      <c r="HY1289" s="55"/>
      <c r="HZ1289" s="55"/>
      <c r="IA1289" s="55"/>
      <c r="IB1289" s="55"/>
      <c r="IC1289" s="55"/>
      <c r="ID1289" s="55"/>
      <c r="IE1289" s="55"/>
      <c r="IF1289" s="55"/>
      <c r="IG1289" s="55"/>
      <c r="IH1289" s="55"/>
      <c r="II1289" s="55"/>
      <c r="IJ1289" s="55"/>
      <c r="IK1289" s="55"/>
      <c r="IL1289" s="55"/>
      <c r="IM1289" s="55"/>
      <c r="IN1289" s="55"/>
      <c r="IO1289" s="55"/>
      <c r="IP1289" s="55"/>
      <c r="IQ1289" s="55"/>
      <c r="IR1289" s="55"/>
      <c r="IS1289" s="55"/>
      <c r="IT1289" s="55"/>
      <c r="IU1289" s="55"/>
      <c r="IV1289" s="55"/>
      <c r="IW1289" s="55"/>
    </row>
    <row r="1290" spans="1:257" s="22" customFormat="1" x14ac:dyDescent="0.2">
      <c r="A1290" s="36" t="s">
        <v>2217</v>
      </c>
      <c r="B1290" s="57">
        <f t="shared" si="60"/>
        <v>44797.270439814813</v>
      </c>
      <c r="C1290" s="27">
        <v>2022</v>
      </c>
      <c r="D1290" s="27">
        <v>8</v>
      </c>
      <c r="E1290" s="27">
        <v>24</v>
      </c>
      <c r="F1290" s="27">
        <v>6</v>
      </c>
      <c r="G1290" s="28">
        <v>29</v>
      </c>
      <c r="H1290" s="29">
        <v>26.44</v>
      </c>
      <c r="I1290" s="30">
        <v>54.343000000000004</v>
      </c>
      <c r="J1290" s="30">
        <v>86.637</v>
      </c>
      <c r="K1290" s="27">
        <v>0</v>
      </c>
      <c r="L1290" s="68" t="s">
        <v>3</v>
      </c>
      <c r="M1290" s="23">
        <v>2</v>
      </c>
      <c r="N1290" s="23">
        <f t="shared" si="59"/>
        <v>2.2999999999999998</v>
      </c>
      <c r="O1290" s="23">
        <v>2.2999999999999998</v>
      </c>
      <c r="P1290" s="68" t="s">
        <v>4</v>
      </c>
      <c r="Q1290" s="68" t="s">
        <v>923</v>
      </c>
      <c r="R1290" s="19" t="s">
        <v>18</v>
      </c>
      <c r="S1290" s="68" t="s">
        <v>925</v>
      </c>
      <c r="T1290" s="68" t="s">
        <v>21</v>
      </c>
      <c r="U1290" s="55"/>
      <c r="V1290" s="55"/>
      <c r="W1290" s="55"/>
      <c r="X1290" s="55"/>
      <c r="Y1290" s="55"/>
      <c r="Z1290" s="55"/>
      <c r="AA1290" s="55"/>
      <c r="AB1290" s="55"/>
      <c r="AC1290" s="55"/>
      <c r="AD1290" s="55"/>
      <c r="AE1290" s="55"/>
      <c r="AF1290" s="55"/>
      <c r="AG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  <c r="AX1290" s="55"/>
      <c r="AY1290" s="55"/>
      <c r="AZ1290" s="55"/>
      <c r="BA1290" s="55"/>
      <c r="BB1290" s="55"/>
      <c r="BC1290" s="55"/>
      <c r="BD1290" s="55"/>
      <c r="BE1290" s="55"/>
      <c r="BF1290" s="55"/>
      <c r="BG1290" s="55"/>
      <c r="BH1290" s="55"/>
      <c r="BI1290" s="55"/>
      <c r="BJ1290" s="55"/>
      <c r="BK1290" s="55"/>
      <c r="BL1290" s="55"/>
      <c r="BM1290" s="55"/>
      <c r="BN1290" s="55"/>
      <c r="BO1290" s="55"/>
      <c r="BP1290" s="55"/>
      <c r="BQ1290" s="55"/>
      <c r="BR1290" s="55"/>
      <c r="BS1290" s="55"/>
      <c r="BT1290" s="55"/>
      <c r="BU1290" s="55"/>
      <c r="BV1290" s="55"/>
      <c r="BW1290" s="55"/>
      <c r="BX1290" s="55"/>
      <c r="BY1290" s="55"/>
      <c r="BZ1290" s="55"/>
      <c r="CA1290" s="55"/>
      <c r="CB1290" s="55"/>
      <c r="CC1290" s="55"/>
      <c r="CD1290" s="55"/>
      <c r="CE1290" s="55"/>
      <c r="CF1290" s="55"/>
      <c r="CG1290" s="55"/>
      <c r="CH1290" s="55"/>
      <c r="CI1290" s="55"/>
      <c r="CJ1290" s="55"/>
      <c r="CK1290" s="55"/>
      <c r="CL1290" s="55"/>
      <c r="CM1290" s="55"/>
      <c r="CN1290" s="55"/>
      <c r="CO1290" s="55"/>
      <c r="CP1290" s="55"/>
      <c r="CQ1290" s="55"/>
      <c r="CR1290" s="55"/>
      <c r="CS1290" s="55"/>
      <c r="CT1290" s="55"/>
      <c r="CU1290" s="55"/>
      <c r="CV1290" s="55"/>
      <c r="CW1290" s="55"/>
      <c r="CX1290" s="55"/>
      <c r="CY1290" s="55"/>
      <c r="CZ1290" s="55"/>
      <c r="DA1290" s="55"/>
      <c r="DB1290" s="55"/>
      <c r="DC1290" s="55"/>
      <c r="DD1290" s="55"/>
      <c r="DE1290" s="55"/>
      <c r="DF1290" s="55"/>
      <c r="DG1290" s="55"/>
      <c r="DH1290" s="55"/>
      <c r="DI1290" s="55"/>
      <c r="DJ1290" s="55"/>
      <c r="DK1290" s="55"/>
      <c r="DL1290" s="55"/>
      <c r="DM1290" s="55"/>
      <c r="DN1290" s="55"/>
      <c r="DO1290" s="55"/>
      <c r="DP1290" s="55"/>
      <c r="DQ1290" s="55"/>
      <c r="DR1290" s="55"/>
      <c r="DS1290" s="55"/>
      <c r="DT1290" s="55"/>
      <c r="DU1290" s="55"/>
      <c r="DV1290" s="55"/>
      <c r="DW1290" s="55"/>
      <c r="DX1290" s="55"/>
      <c r="DY1290" s="55"/>
      <c r="DZ1290" s="55"/>
      <c r="EA1290" s="55"/>
      <c r="EB1290" s="55"/>
      <c r="EC1290" s="55"/>
      <c r="ED1290" s="55"/>
      <c r="EE1290" s="55"/>
      <c r="EF1290" s="55"/>
      <c r="EG1290" s="55"/>
      <c r="EH1290" s="55"/>
      <c r="EI1290" s="55"/>
      <c r="EJ1290" s="55"/>
      <c r="EK1290" s="55"/>
      <c r="EL1290" s="55"/>
      <c r="EM1290" s="55"/>
      <c r="EN1290" s="55"/>
      <c r="EO1290" s="55"/>
      <c r="EP1290" s="55"/>
      <c r="EQ1290" s="55"/>
      <c r="ER1290" s="55"/>
      <c r="ES1290" s="55"/>
      <c r="ET1290" s="55"/>
      <c r="EU1290" s="55"/>
      <c r="EV1290" s="55"/>
      <c r="EW1290" s="55"/>
      <c r="EX1290" s="55"/>
      <c r="EY1290" s="55"/>
      <c r="EZ1290" s="55"/>
      <c r="FA1290" s="55"/>
      <c r="FB1290" s="55"/>
      <c r="FC1290" s="55"/>
      <c r="FD1290" s="55"/>
      <c r="FE1290" s="55"/>
      <c r="FF1290" s="55"/>
      <c r="FG1290" s="55"/>
      <c r="FH1290" s="55"/>
      <c r="FI1290" s="55"/>
      <c r="FJ1290" s="55"/>
      <c r="FK1290" s="55"/>
      <c r="FL1290" s="55"/>
      <c r="FM1290" s="55"/>
      <c r="FN1290" s="55"/>
      <c r="FO1290" s="55"/>
      <c r="FP1290" s="55"/>
      <c r="FQ1290" s="55"/>
      <c r="FR1290" s="55"/>
      <c r="FS1290" s="55"/>
      <c r="FT1290" s="55"/>
      <c r="FU1290" s="55"/>
      <c r="FV1290" s="55"/>
      <c r="FW1290" s="55"/>
      <c r="FX1290" s="55"/>
      <c r="FY1290" s="55"/>
      <c r="FZ1290" s="55"/>
      <c r="GA1290" s="55"/>
      <c r="GB1290" s="55"/>
      <c r="GC1290" s="55"/>
      <c r="GD1290" s="55"/>
      <c r="GE1290" s="55"/>
      <c r="GF1290" s="55"/>
      <c r="GG1290" s="55"/>
      <c r="GH1290" s="55"/>
      <c r="GI1290" s="55"/>
      <c r="GJ1290" s="55"/>
      <c r="GK1290" s="55"/>
      <c r="GL1290" s="55"/>
      <c r="GM1290" s="55"/>
      <c r="GN1290" s="55"/>
      <c r="GO1290" s="55"/>
      <c r="GP1290" s="55"/>
      <c r="GQ1290" s="55"/>
      <c r="GR1290" s="55"/>
      <c r="GS1290" s="55"/>
      <c r="GT1290" s="55"/>
      <c r="GU1290" s="55"/>
      <c r="GV1290" s="55"/>
      <c r="GW1290" s="55"/>
      <c r="GX1290" s="55"/>
      <c r="GY1290" s="55"/>
      <c r="GZ1290" s="55"/>
      <c r="HA1290" s="55"/>
      <c r="HB1290" s="55"/>
      <c r="HC1290" s="55"/>
      <c r="HD1290" s="55"/>
      <c r="HE1290" s="55"/>
      <c r="HF1290" s="55"/>
      <c r="HG1290" s="55"/>
      <c r="HH1290" s="55"/>
      <c r="HI1290" s="55"/>
      <c r="HJ1290" s="55"/>
      <c r="HK1290" s="55"/>
      <c r="HL1290" s="55"/>
      <c r="HM1290" s="55"/>
      <c r="HN1290" s="55"/>
      <c r="HO1290" s="55"/>
      <c r="HP1290" s="55"/>
      <c r="HQ1290" s="55"/>
      <c r="HR1290" s="55"/>
      <c r="HS1290" s="55"/>
      <c r="HT1290" s="55"/>
      <c r="HU1290" s="55"/>
      <c r="HV1290" s="55"/>
      <c r="HW1290" s="55"/>
      <c r="HX1290" s="55"/>
      <c r="HY1290" s="55"/>
      <c r="HZ1290" s="55"/>
      <c r="IA1290" s="55"/>
      <c r="IB1290" s="55"/>
      <c r="IC1290" s="55"/>
      <c r="ID1290" s="55"/>
      <c r="IE1290" s="55"/>
      <c r="IF1290" s="55"/>
      <c r="IG1290" s="55"/>
      <c r="IH1290" s="55"/>
      <c r="II1290" s="55"/>
      <c r="IJ1290" s="55"/>
      <c r="IK1290" s="55"/>
      <c r="IL1290" s="55"/>
      <c r="IM1290" s="55"/>
      <c r="IN1290" s="55"/>
      <c r="IO1290" s="55"/>
      <c r="IP1290" s="55"/>
      <c r="IQ1290" s="55"/>
      <c r="IR1290" s="55"/>
      <c r="IS1290" s="55"/>
      <c r="IT1290" s="55"/>
      <c r="IU1290" s="55"/>
      <c r="IV1290" s="55"/>
      <c r="IW1290" s="55"/>
    </row>
    <row r="1291" spans="1:257" s="22" customFormat="1" x14ac:dyDescent="0.2">
      <c r="A1291" s="36" t="s">
        <v>2218</v>
      </c>
      <c r="B1291" s="57">
        <f t="shared" si="60"/>
        <v>44797.340671296297</v>
      </c>
      <c r="C1291" s="27">
        <v>2022</v>
      </c>
      <c r="D1291" s="27">
        <v>8</v>
      </c>
      <c r="E1291" s="27">
        <v>24</v>
      </c>
      <c r="F1291" s="27">
        <v>8</v>
      </c>
      <c r="G1291" s="28">
        <v>10</v>
      </c>
      <c r="H1291" s="29">
        <v>34.01</v>
      </c>
      <c r="I1291" s="30">
        <v>54.04</v>
      </c>
      <c r="J1291" s="30">
        <v>86.676000000000002</v>
      </c>
      <c r="K1291" s="27">
        <v>0</v>
      </c>
      <c r="L1291" s="68" t="s">
        <v>3</v>
      </c>
      <c r="M1291" s="23">
        <v>2.2000000000000002</v>
      </c>
      <c r="N1291" s="23">
        <f t="shared" si="59"/>
        <v>2.4</v>
      </c>
      <c r="O1291" s="23">
        <v>2.4</v>
      </c>
      <c r="P1291" s="68" t="s">
        <v>4</v>
      </c>
      <c r="Q1291" s="68" t="s">
        <v>923</v>
      </c>
      <c r="R1291" s="19" t="s">
        <v>18</v>
      </c>
      <c r="S1291" s="68" t="s">
        <v>925</v>
      </c>
      <c r="T1291" s="68" t="s">
        <v>21</v>
      </c>
      <c r="U1291" s="55"/>
      <c r="V1291" s="55"/>
      <c r="W1291" s="55"/>
      <c r="X1291" s="55"/>
      <c r="Y1291" s="55"/>
      <c r="Z1291" s="55"/>
      <c r="AA1291" s="55"/>
      <c r="AB1291" s="55"/>
      <c r="AC1291" s="55"/>
      <c r="AD1291" s="55"/>
      <c r="AE1291" s="55"/>
      <c r="AF1291" s="55"/>
      <c r="AG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  <c r="AX1291" s="55"/>
      <c r="AY1291" s="55"/>
      <c r="AZ1291" s="55"/>
      <c r="BA1291" s="55"/>
      <c r="BB1291" s="55"/>
      <c r="BC1291" s="55"/>
      <c r="BD1291" s="55"/>
      <c r="BE1291" s="55"/>
      <c r="BF1291" s="55"/>
      <c r="BG1291" s="55"/>
      <c r="BH1291" s="55"/>
      <c r="BI1291" s="55"/>
      <c r="BJ1291" s="55"/>
      <c r="BK1291" s="55"/>
      <c r="BL1291" s="55"/>
      <c r="BM1291" s="55"/>
      <c r="BN1291" s="55"/>
      <c r="BO1291" s="55"/>
      <c r="BP1291" s="55"/>
      <c r="BQ1291" s="55"/>
      <c r="BR1291" s="55"/>
      <c r="BS1291" s="55"/>
      <c r="BT1291" s="55"/>
      <c r="BU1291" s="55"/>
      <c r="BV1291" s="55"/>
      <c r="BW1291" s="55"/>
      <c r="BX1291" s="55"/>
      <c r="BY1291" s="55"/>
      <c r="BZ1291" s="55"/>
      <c r="CA1291" s="55"/>
      <c r="CB1291" s="55"/>
      <c r="CC1291" s="55"/>
      <c r="CD1291" s="55"/>
      <c r="CE1291" s="55"/>
      <c r="CF1291" s="55"/>
      <c r="CG1291" s="55"/>
      <c r="CH1291" s="55"/>
      <c r="CI1291" s="55"/>
      <c r="CJ1291" s="55"/>
      <c r="CK1291" s="55"/>
      <c r="CL1291" s="55"/>
      <c r="CM1291" s="55"/>
      <c r="CN1291" s="55"/>
      <c r="CO1291" s="55"/>
      <c r="CP1291" s="55"/>
      <c r="CQ1291" s="55"/>
      <c r="CR1291" s="55"/>
      <c r="CS1291" s="55"/>
      <c r="CT1291" s="55"/>
      <c r="CU1291" s="55"/>
      <c r="CV1291" s="55"/>
      <c r="CW1291" s="55"/>
      <c r="CX1291" s="55"/>
      <c r="CY1291" s="55"/>
      <c r="CZ1291" s="55"/>
      <c r="DA1291" s="55"/>
      <c r="DB1291" s="55"/>
      <c r="DC1291" s="55"/>
      <c r="DD1291" s="55"/>
      <c r="DE1291" s="55"/>
      <c r="DF1291" s="55"/>
      <c r="DG1291" s="55"/>
      <c r="DH1291" s="55"/>
      <c r="DI1291" s="55"/>
      <c r="DJ1291" s="55"/>
      <c r="DK1291" s="55"/>
      <c r="DL1291" s="55"/>
      <c r="DM1291" s="55"/>
      <c r="DN1291" s="55"/>
      <c r="DO1291" s="55"/>
      <c r="DP1291" s="55"/>
      <c r="DQ1291" s="55"/>
      <c r="DR1291" s="55"/>
      <c r="DS1291" s="55"/>
      <c r="DT1291" s="55"/>
      <c r="DU1291" s="55"/>
      <c r="DV1291" s="55"/>
      <c r="DW1291" s="55"/>
      <c r="DX1291" s="55"/>
      <c r="DY1291" s="55"/>
      <c r="DZ1291" s="55"/>
      <c r="EA1291" s="55"/>
      <c r="EB1291" s="55"/>
      <c r="EC1291" s="55"/>
      <c r="ED1291" s="55"/>
      <c r="EE1291" s="55"/>
      <c r="EF1291" s="55"/>
      <c r="EG1291" s="55"/>
      <c r="EH1291" s="55"/>
      <c r="EI1291" s="55"/>
      <c r="EJ1291" s="55"/>
      <c r="EK1291" s="55"/>
      <c r="EL1291" s="55"/>
      <c r="EM1291" s="55"/>
      <c r="EN1291" s="55"/>
      <c r="EO1291" s="55"/>
      <c r="EP1291" s="55"/>
      <c r="EQ1291" s="55"/>
      <c r="ER1291" s="55"/>
      <c r="ES1291" s="55"/>
      <c r="ET1291" s="55"/>
      <c r="EU1291" s="55"/>
      <c r="EV1291" s="55"/>
      <c r="EW1291" s="55"/>
      <c r="EX1291" s="55"/>
      <c r="EY1291" s="55"/>
      <c r="EZ1291" s="55"/>
      <c r="FA1291" s="55"/>
      <c r="FB1291" s="55"/>
      <c r="FC1291" s="55"/>
      <c r="FD1291" s="55"/>
      <c r="FE1291" s="55"/>
      <c r="FF1291" s="55"/>
      <c r="FG1291" s="55"/>
      <c r="FH1291" s="55"/>
      <c r="FI1291" s="55"/>
      <c r="FJ1291" s="55"/>
      <c r="FK1291" s="55"/>
      <c r="FL1291" s="55"/>
      <c r="FM1291" s="55"/>
      <c r="FN1291" s="55"/>
      <c r="FO1291" s="55"/>
      <c r="FP1291" s="55"/>
      <c r="FQ1291" s="55"/>
      <c r="FR1291" s="55"/>
      <c r="FS1291" s="55"/>
      <c r="FT1291" s="55"/>
      <c r="FU1291" s="55"/>
      <c r="FV1291" s="55"/>
      <c r="FW1291" s="55"/>
      <c r="FX1291" s="55"/>
      <c r="FY1291" s="55"/>
      <c r="FZ1291" s="55"/>
      <c r="GA1291" s="55"/>
      <c r="GB1291" s="55"/>
      <c r="GC1291" s="55"/>
      <c r="GD1291" s="55"/>
      <c r="GE1291" s="55"/>
      <c r="GF1291" s="55"/>
      <c r="GG1291" s="55"/>
      <c r="GH1291" s="55"/>
      <c r="GI1291" s="55"/>
      <c r="GJ1291" s="55"/>
      <c r="GK1291" s="55"/>
      <c r="GL1291" s="55"/>
      <c r="GM1291" s="55"/>
      <c r="GN1291" s="55"/>
      <c r="GO1291" s="55"/>
      <c r="GP1291" s="55"/>
      <c r="GQ1291" s="55"/>
      <c r="GR1291" s="55"/>
      <c r="GS1291" s="55"/>
      <c r="GT1291" s="55"/>
      <c r="GU1291" s="55"/>
      <c r="GV1291" s="55"/>
      <c r="GW1291" s="55"/>
      <c r="GX1291" s="55"/>
      <c r="GY1291" s="55"/>
      <c r="GZ1291" s="55"/>
      <c r="HA1291" s="55"/>
      <c r="HB1291" s="55"/>
      <c r="HC1291" s="55"/>
      <c r="HD1291" s="55"/>
      <c r="HE1291" s="55"/>
      <c r="HF1291" s="55"/>
      <c r="HG1291" s="55"/>
      <c r="HH1291" s="55"/>
      <c r="HI1291" s="55"/>
      <c r="HJ1291" s="55"/>
      <c r="HK1291" s="55"/>
      <c r="HL1291" s="55"/>
      <c r="HM1291" s="55"/>
      <c r="HN1291" s="55"/>
      <c r="HO1291" s="55"/>
      <c r="HP1291" s="55"/>
      <c r="HQ1291" s="55"/>
      <c r="HR1291" s="55"/>
      <c r="HS1291" s="55"/>
      <c r="HT1291" s="55"/>
      <c r="HU1291" s="55"/>
      <c r="HV1291" s="55"/>
      <c r="HW1291" s="55"/>
      <c r="HX1291" s="55"/>
      <c r="HY1291" s="55"/>
      <c r="HZ1291" s="55"/>
      <c r="IA1291" s="55"/>
      <c r="IB1291" s="55"/>
      <c r="IC1291" s="55"/>
      <c r="ID1291" s="55"/>
      <c r="IE1291" s="55"/>
      <c r="IF1291" s="55"/>
      <c r="IG1291" s="55"/>
      <c r="IH1291" s="55"/>
      <c r="II1291" s="55"/>
      <c r="IJ1291" s="55"/>
      <c r="IK1291" s="55"/>
      <c r="IL1291" s="55"/>
      <c r="IM1291" s="55"/>
      <c r="IN1291" s="55"/>
      <c r="IO1291" s="55"/>
      <c r="IP1291" s="55"/>
      <c r="IQ1291" s="55"/>
      <c r="IR1291" s="55"/>
      <c r="IS1291" s="55"/>
      <c r="IT1291" s="55"/>
      <c r="IU1291" s="55"/>
      <c r="IV1291" s="55"/>
      <c r="IW1291" s="55"/>
    </row>
    <row r="1292" spans="1:257" s="22" customFormat="1" x14ac:dyDescent="0.2">
      <c r="A1292" s="36" t="s">
        <v>2219</v>
      </c>
      <c r="B1292" s="57">
        <f t="shared" si="60"/>
        <v>44797.378923611112</v>
      </c>
      <c r="C1292" s="27">
        <v>2022</v>
      </c>
      <c r="D1292" s="27">
        <v>8</v>
      </c>
      <c r="E1292" s="27">
        <v>24</v>
      </c>
      <c r="F1292" s="27">
        <v>9</v>
      </c>
      <c r="G1292" s="28">
        <v>5</v>
      </c>
      <c r="H1292" s="29">
        <v>39.14</v>
      </c>
      <c r="I1292" s="30">
        <v>54.225999999999999</v>
      </c>
      <c r="J1292" s="30">
        <v>86.335999999999999</v>
      </c>
      <c r="K1292" s="27">
        <v>0</v>
      </c>
      <c r="L1292" s="68" t="s">
        <v>3</v>
      </c>
      <c r="M1292" s="23">
        <v>2.2000000000000002</v>
      </c>
      <c r="N1292" s="23">
        <f t="shared" si="59"/>
        <v>2.4</v>
      </c>
      <c r="O1292" s="23">
        <v>2.4</v>
      </c>
      <c r="P1292" s="68" t="s">
        <v>4</v>
      </c>
      <c r="Q1292" s="68" t="s">
        <v>923</v>
      </c>
      <c r="R1292" s="19" t="s">
        <v>18</v>
      </c>
      <c r="S1292" s="68" t="s">
        <v>925</v>
      </c>
      <c r="T1292" s="68" t="s">
        <v>21</v>
      </c>
      <c r="U1292" s="55"/>
      <c r="V1292" s="55"/>
      <c r="W1292" s="55"/>
      <c r="X1292" s="55"/>
      <c r="Y1292" s="55"/>
      <c r="Z1292" s="55"/>
      <c r="AA1292" s="55"/>
      <c r="AB1292" s="55"/>
      <c r="AC1292" s="55"/>
      <c r="AD1292" s="55"/>
      <c r="AE1292" s="55"/>
      <c r="AF1292" s="55"/>
      <c r="AG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  <c r="AX1292" s="55"/>
      <c r="AY1292" s="55"/>
      <c r="AZ1292" s="55"/>
      <c r="BA1292" s="55"/>
      <c r="BB1292" s="55"/>
      <c r="BC1292" s="55"/>
      <c r="BD1292" s="55"/>
      <c r="BE1292" s="55"/>
      <c r="BF1292" s="55"/>
      <c r="BG1292" s="55"/>
      <c r="BH1292" s="55"/>
      <c r="BI1292" s="55"/>
      <c r="BJ1292" s="55"/>
      <c r="BK1292" s="55"/>
      <c r="BL1292" s="55"/>
      <c r="BM1292" s="55"/>
      <c r="BN1292" s="55"/>
      <c r="BO1292" s="55"/>
      <c r="BP1292" s="55"/>
      <c r="BQ1292" s="55"/>
      <c r="BR1292" s="55"/>
      <c r="BS1292" s="55"/>
      <c r="BT1292" s="55"/>
      <c r="BU1292" s="55"/>
      <c r="BV1292" s="55"/>
      <c r="BW1292" s="55"/>
      <c r="BX1292" s="55"/>
      <c r="BY1292" s="55"/>
      <c r="BZ1292" s="55"/>
      <c r="CA1292" s="55"/>
      <c r="CB1292" s="55"/>
      <c r="CC1292" s="55"/>
      <c r="CD1292" s="55"/>
      <c r="CE1292" s="55"/>
      <c r="CF1292" s="55"/>
      <c r="CG1292" s="55"/>
      <c r="CH1292" s="55"/>
      <c r="CI1292" s="55"/>
      <c r="CJ1292" s="55"/>
      <c r="CK1292" s="55"/>
      <c r="CL1292" s="55"/>
      <c r="CM1292" s="55"/>
      <c r="CN1292" s="55"/>
      <c r="CO1292" s="55"/>
      <c r="CP1292" s="55"/>
      <c r="CQ1292" s="55"/>
      <c r="CR1292" s="55"/>
      <c r="CS1292" s="55"/>
      <c r="CT1292" s="55"/>
      <c r="CU1292" s="55"/>
      <c r="CV1292" s="55"/>
      <c r="CW1292" s="55"/>
      <c r="CX1292" s="55"/>
      <c r="CY1292" s="55"/>
      <c r="CZ1292" s="55"/>
      <c r="DA1292" s="55"/>
      <c r="DB1292" s="55"/>
      <c r="DC1292" s="55"/>
      <c r="DD1292" s="55"/>
      <c r="DE1292" s="55"/>
      <c r="DF1292" s="55"/>
      <c r="DG1292" s="55"/>
      <c r="DH1292" s="55"/>
      <c r="DI1292" s="55"/>
      <c r="DJ1292" s="55"/>
      <c r="DK1292" s="55"/>
      <c r="DL1292" s="55"/>
      <c r="DM1292" s="55"/>
      <c r="DN1292" s="55"/>
      <c r="DO1292" s="55"/>
      <c r="DP1292" s="55"/>
      <c r="DQ1292" s="55"/>
      <c r="DR1292" s="55"/>
      <c r="DS1292" s="55"/>
      <c r="DT1292" s="55"/>
      <c r="DU1292" s="55"/>
      <c r="DV1292" s="55"/>
      <c r="DW1292" s="55"/>
      <c r="DX1292" s="55"/>
      <c r="DY1292" s="55"/>
      <c r="DZ1292" s="55"/>
      <c r="EA1292" s="55"/>
      <c r="EB1292" s="55"/>
      <c r="EC1292" s="55"/>
      <c r="ED1292" s="55"/>
      <c r="EE1292" s="55"/>
      <c r="EF1292" s="55"/>
      <c r="EG1292" s="55"/>
      <c r="EH1292" s="55"/>
      <c r="EI1292" s="55"/>
      <c r="EJ1292" s="55"/>
      <c r="EK1292" s="55"/>
      <c r="EL1292" s="55"/>
      <c r="EM1292" s="55"/>
      <c r="EN1292" s="55"/>
      <c r="EO1292" s="55"/>
      <c r="EP1292" s="55"/>
      <c r="EQ1292" s="55"/>
      <c r="ER1292" s="55"/>
      <c r="ES1292" s="55"/>
      <c r="ET1292" s="55"/>
      <c r="EU1292" s="55"/>
      <c r="EV1292" s="55"/>
      <c r="EW1292" s="55"/>
      <c r="EX1292" s="55"/>
      <c r="EY1292" s="55"/>
      <c r="EZ1292" s="55"/>
      <c r="FA1292" s="55"/>
      <c r="FB1292" s="55"/>
      <c r="FC1292" s="55"/>
      <c r="FD1292" s="55"/>
      <c r="FE1292" s="55"/>
      <c r="FF1292" s="55"/>
      <c r="FG1292" s="55"/>
      <c r="FH1292" s="55"/>
      <c r="FI1292" s="55"/>
      <c r="FJ1292" s="55"/>
      <c r="FK1292" s="55"/>
      <c r="FL1292" s="55"/>
      <c r="FM1292" s="55"/>
      <c r="FN1292" s="55"/>
      <c r="FO1292" s="55"/>
      <c r="FP1292" s="55"/>
      <c r="FQ1292" s="55"/>
      <c r="FR1292" s="55"/>
      <c r="FS1292" s="55"/>
      <c r="FT1292" s="55"/>
      <c r="FU1292" s="55"/>
      <c r="FV1292" s="55"/>
      <c r="FW1292" s="55"/>
      <c r="FX1292" s="55"/>
      <c r="FY1292" s="55"/>
      <c r="FZ1292" s="55"/>
      <c r="GA1292" s="55"/>
      <c r="GB1292" s="55"/>
      <c r="GC1292" s="55"/>
      <c r="GD1292" s="55"/>
      <c r="GE1292" s="55"/>
      <c r="GF1292" s="55"/>
      <c r="GG1292" s="55"/>
      <c r="GH1292" s="55"/>
      <c r="GI1292" s="55"/>
      <c r="GJ1292" s="55"/>
      <c r="GK1292" s="55"/>
      <c r="GL1292" s="55"/>
      <c r="GM1292" s="55"/>
      <c r="GN1292" s="55"/>
      <c r="GO1292" s="55"/>
      <c r="GP1292" s="55"/>
      <c r="GQ1292" s="55"/>
      <c r="GR1292" s="55"/>
      <c r="GS1292" s="55"/>
      <c r="GT1292" s="55"/>
      <c r="GU1292" s="55"/>
      <c r="GV1292" s="55"/>
      <c r="GW1292" s="55"/>
      <c r="GX1292" s="55"/>
      <c r="GY1292" s="55"/>
      <c r="GZ1292" s="55"/>
      <c r="HA1292" s="55"/>
      <c r="HB1292" s="55"/>
      <c r="HC1292" s="55"/>
      <c r="HD1292" s="55"/>
      <c r="HE1292" s="55"/>
      <c r="HF1292" s="55"/>
      <c r="HG1292" s="55"/>
      <c r="HH1292" s="55"/>
      <c r="HI1292" s="55"/>
      <c r="HJ1292" s="55"/>
      <c r="HK1292" s="55"/>
      <c r="HL1292" s="55"/>
      <c r="HM1292" s="55"/>
      <c r="HN1292" s="55"/>
      <c r="HO1292" s="55"/>
      <c r="HP1292" s="55"/>
      <c r="HQ1292" s="55"/>
      <c r="HR1292" s="55"/>
      <c r="HS1292" s="55"/>
      <c r="HT1292" s="55"/>
      <c r="HU1292" s="55"/>
      <c r="HV1292" s="55"/>
      <c r="HW1292" s="55"/>
      <c r="HX1292" s="55"/>
      <c r="HY1292" s="55"/>
      <c r="HZ1292" s="55"/>
      <c r="IA1292" s="55"/>
      <c r="IB1292" s="55"/>
      <c r="IC1292" s="55"/>
      <c r="ID1292" s="55"/>
      <c r="IE1292" s="55"/>
      <c r="IF1292" s="55"/>
      <c r="IG1292" s="55"/>
      <c r="IH1292" s="55"/>
      <c r="II1292" s="55"/>
      <c r="IJ1292" s="55"/>
      <c r="IK1292" s="55"/>
      <c r="IL1292" s="55"/>
      <c r="IM1292" s="55"/>
      <c r="IN1292" s="55"/>
      <c r="IO1292" s="55"/>
      <c r="IP1292" s="55"/>
      <c r="IQ1292" s="55"/>
      <c r="IR1292" s="55"/>
      <c r="IS1292" s="55"/>
      <c r="IT1292" s="55"/>
      <c r="IU1292" s="55"/>
      <c r="IV1292" s="55"/>
      <c r="IW1292" s="55"/>
    </row>
    <row r="1293" spans="1:257" s="22" customFormat="1" x14ac:dyDescent="0.2">
      <c r="A1293" s="36" t="s">
        <v>2220</v>
      </c>
      <c r="B1293" s="57">
        <f t="shared" si="60"/>
        <v>44797.382372685184</v>
      </c>
      <c r="C1293" s="27">
        <v>2022</v>
      </c>
      <c r="D1293" s="27">
        <v>8</v>
      </c>
      <c r="E1293" s="27">
        <v>24</v>
      </c>
      <c r="F1293" s="27">
        <v>9</v>
      </c>
      <c r="G1293" s="28">
        <v>10</v>
      </c>
      <c r="H1293" s="29">
        <v>37.28</v>
      </c>
      <c r="I1293" s="30">
        <v>54.027000000000001</v>
      </c>
      <c r="J1293" s="30">
        <v>86.465000000000003</v>
      </c>
      <c r="K1293" s="27">
        <v>0</v>
      </c>
      <c r="L1293" s="68" t="s">
        <v>3</v>
      </c>
      <c r="M1293" s="23">
        <v>2.2999999999999998</v>
      </c>
      <c r="N1293" s="23">
        <f t="shared" si="59"/>
        <v>2.5</v>
      </c>
      <c r="O1293" s="23">
        <v>2.5</v>
      </c>
      <c r="P1293" s="68" t="s">
        <v>4</v>
      </c>
      <c r="Q1293" s="68" t="s">
        <v>923</v>
      </c>
      <c r="R1293" s="19" t="s">
        <v>18</v>
      </c>
      <c r="S1293" s="68" t="s">
        <v>925</v>
      </c>
      <c r="T1293" s="68" t="s">
        <v>21</v>
      </c>
      <c r="U1293" s="55"/>
      <c r="V1293" s="55"/>
      <c r="W1293" s="55"/>
      <c r="X1293" s="55"/>
      <c r="Y1293" s="55"/>
      <c r="Z1293" s="55"/>
      <c r="AA1293" s="55"/>
      <c r="AB1293" s="55"/>
      <c r="AC1293" s="55"/>
      <c r="AD1293" s="55"/>
      <c r="AE1293" s="55"/>
      <c r="AF1293" s="55"/>
      <c r="AG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  <c r="AX1293" s="55"/>
      <c r="AY1293" s="55"/>
      <c r="AZ1293" s="55"/>
      <c r="BA1293" s="55"/>
      <c r="BB1293" s="55"/>
      <c r="BC1293" s="55"/>
      <c r="BD1293" s="55"/>
      <c r="BE1293" s="55"/>
      <c r="BF1293" s="55"/>
      <c r="BG1293" s="55"/>
      <c r="BH1293" s="55"/>
      <c r="BI1293" s="55"/>
      <c r="BJ1293" s="55"/>
      <c r="BK1293" s="55"/>
      <c r="BL1293" s="55"/>
      <c r="BM1293" s="55"/>
      <c r="BN1293" s="55"/>
      <c r="BO1293" s="55"/>
      <c r="BP1293" s="55"/>
      <c r="BQ1293" s="55"/>
      <c r="BR1293" s="55"/>
      <c r="BS1293" s="55"/>
      <c r="BT1293" s="55"/>
      <c r="BU1293" s="55"/>
      <c r="BV1293" s="55"/>
      <c r="BW1293" s="55"/>
      <c r="BX1293" s="55"/>
      <c r="BY1293" s="55"/>
      <c r="BZ1293" s="55"/>
      <c r="CA1293" s="55"/>
      <c r="CB1293" s="55"/>
      <c r="CC1293" s="55"/>
      <c r="CD1293" s="55"/>
      <c r="CE1293" s="55"/>
      <c r="CF1293" s="55"/>
      <c r="CG1293" s="55"/>
      <c r="CH1293" s="55"/>
      <c r="CI1293" s="55"/>
      <c r="CJ1293" s="55"/>
      <c r="CK1293" s="55"/>
      <c r="CL1293" s="55"/>
      <c r="CM1293" s="55"/>
      <c r="CN1293" s="55"/>
      <c r="CO1293" s="55"/>
      <c r="CP1293" s="55"/>
      <c r="CQ1293" s="55"/>
      <c r="CR1293" s="55"/>
      <c r="CS1293" s="55"/>
      <c r="CT1293" s="55"/>
      <c r="CU1293" s="55"/>
      <c r="CV1293" s="55"/>
      <c r="CW1293" s="55"/>
      <c r="CX1293" s="55"/>
      <c r="CY1293" s="55"/>
      <c r="CZ1293" s="55"/>
      <c r="DA1293" s="55"/>
      <c r="DB1293" s="55"/>
      <c r="DC1293" s="55"/>
      <c r="DD1293" s="55"/>
      <c r="DE1293" s="55"/>
      <c r="DF1293" s="55"/>
      <c r="DG1293" s="55"/>
      <c r="DH1293" s="55"/>
      <c r="DI1293" s="55"/>
      <c r="DJ1293" s="55"/>
      <c r="DK1293" s="55"/>
      <c r="DL1293" s="55"/>
      <c r="DM1293" s="55"/>
      <c r="DN1293" s="55"/>
      <c r="DO1293" s="55"/>
      <c r="DP1293" s="55"/>
      <c r="DQ1293" s="55"/>
      <c r="DR1293" s="55"/>
      <c r="DS1293" s="55"/>
      <c r="DT1293" s="55"/>
      <c r="DU1293" s="55"/>
      <c r="DV1293" s="55"/>
      <c r="DW1293" s="55"/>
      <c r="DX1293" s="55"/>
      <c r="DY1293" s="55"/>
      <c r="DZ1293" s="55"/>
      <c r="EA1293" s="55"/>
      <c r="EB1293" s="55"/>
      <c r="EC1293" s="55"/>
      <c r="ED1293" s="55"/>
      <c r="EE1293" s="55"/>
      <c r="EF1293" s="55"/>
      <c r="EG1293" s="55"/>
      <c r="EH1293" s="55"/>
      <c r="EI1293" s="55"/>
      <c r="EJ1293" s="55"/>
      <c r="EK1293" s="55"/>
      <c r="EL1293" s="55"/>
      <c r="EM1293" s="55"/>
      <c r="EN1293" s="55"/>
      <c r="EO1293" s="55"/>
      <c r="EP1293" s="55"/>
      <c r="EQ1293" s="55"/>
      <c r="ER1293" s="55"/>
      <c r="ES1293" s="55"/>
      <c r="ET1293" s="55"/>
      <c r="EU1293" s="55"/>
      <c r="EV1293" s="55"/>
      <c r="EW1293" s="55"/>
      <c r="EX1293" s="55"/>
      <c r="EY1293" s="55"/>
      <c r="EZ1293" s="55"/>
      <c r="FA1293" s="55"/>
      <c r="FB1293" s="55"/>
      <c r="FC1293" s="55"/>
      <c r="FD1293" s="55"/>
      <c r="FE1293" s="55"/>
      <c r="FF1293" s="55"/>
      <c r="FG1293" s="55"/>
      <c r="FH1293" s="55"/>
      <c r="FI1293" s="55"/>
      <c r="FJ1293" s="55"/>
      <c r="FK1293" s="55"/>
      <c r="FL1293" s="55"/>
      <c r="FM1293" s="55"/>
      <c r="FN1293" s="55"/>
      <c r="FO1293" s="55"/>
      <c r="FP1293" s="55"/>
      <c r="FQ1293" s="55"/>
      <c r="FR1293" s="55"/>
      <c r="FS1293" s="55"/>
      <c r="FT1293" s="55"/>
      <c r="FU1293" s="55"/>
      <c r="FV1293" s="55"/>
      <c r="FW1293" s="55"/>
      <c r="FX1293" s="55"/>
      <c r="FY1293" s="55"/>
      <c r="FZ1293" s="55"/>
      <c r="GA1293" s="55"/>
      <c r="GB1293" s="55"/>
      <c r="GC1293" s="55"/>
      <c r="GD1293" s="55"/>
      <c r="GE1293" s="55"/>
      <c r="GF1293" s="55"/>
      <c r="GG1293" s="55"/>
      <c r="GH1293" s="55"/>
      <c r="GI1293" s="55"/>
      <c r="GJ1293" s="55"/>
      <c r="GK1293" s="55"/>
      <c r="GL1293" s="55"/>
      <c r="GM1293" s="55"/>
      <c r="GN1293" s="55"/>
      <c r="GO1293" s="55"/>
      <c r="GP1293" s="55"/>
      <c r="GQ1293" s="55"/>
      <c r="GR1293" s="55"/>
      <c r="GS1293" s="55"/>
      <c r="GT1293" s="55"/>
      <c r="GU1293" s="55"/>
      <c r="GV1293" s="55"/>
      <c r="GW1293" s="55"/>
      <c r="GX1293" s="55"/>
      <c r="GY1293" s="55"/>
      <c r="GZ1293" s="55"/>
      <c r="HA1293" s="55"/>
      <c r="HB1293" s="55"/>
      <c r="HC1293" s="55"/>
      <c r="HD1293" s="55"/>
      <c r="HE1293" s="55"/>
      <c r="HF1293" s="55"/>
      <c r="HG1293" s="55"/>
      <c r="HH1293" s="55"/>
      <c r="HI1293" s="55"/>
      <c r="HJ1293" s="55"/>
      <c r="HK1293" s="55"/>
      <c r="HL1293" s="55"/>
      <c r="HM1293" s="55"/>
      <c r="HN1293" s="55"/>
      <c r="HO1293" s="55"/>
      <c r="HP1293" s="55"/>
      <c r="HQ1293" s="55"/>
      <c r="HR1293" s="55"/>
      <c r="HS1293" s="55"/>
      <c r="HT1293" s="55"/>
      <c r="HU1293" s="55"/>
      <c r="HV1293" s="55"/>
      <c r="HW1293" s="55"/>
      <c r="HX1293" s="55"/>
      <c r="HY1293" s="55"/>
      <c r="HZ1293" s="55"/>
      <c r="IA1293" s="55"/>
      <c r="IB1293" s="55"/>
      <c r="IC1293" s="55"/>
      <c r="ID1293" s="55"/>
      <c r="IE1293" s="55"/>
      <c r="IF1293" s="55"/>
      <c r="IG1293" s="55"/>
      <c r="IH1293" s="55"/>
      <c r="II1293" s="55"/>
      <c r="IJ1293" s="55"/>
      <c r="IK1293" s="55"/>
      <c r="IL1293" s="55"/>
      <c r="IM1293" s="55"/>
      <c r="IN1293" s="55"/>
      <c r="IO1293" s="55"/>
      <c r="IP1293" s="55"/>
      <c r="IQ1293" s="55"/>
      <c r="IR1293" s="55"/>
      <c r="IS1293" s="55"/>
      <c r="IT1293" s="55"/>
      <c r="IU1293" s="55"/>
      <c r="IV1293" s="55"/>
      <c r="IW1293" s="55"/>
    </row>
    <row r="1294" spans="1:257" s="22" customFormat="1" x14ac:dyDescent="0.2">
      <c r="A1294" s="36" t="s">
        <v>2221</v>
      </c>
      <c r="B1294" s="57">
        <f t="shared" si="60"/>
        <v>44797.385497685187</v>
      </c>
      <c r="C1294" s="27">
        <v>2022</v>
      </c>
      <c r="D1294" s="27">
        <v>8</v>
      </c>
      <c r="E1294" s="27">
        <v>24</v>
      </c>
      <c r="F1294" s="27">
        <v>9</v>
      </c>
      <c r="G1294" s="28">
        <v>15</v>
      </c>
      <c r="H1294" s="29">
        <v>7.3</v>
      </c>
      <c r="I1294" s="30">
        <v>54.322000000000003</v>
      </c>
      <c r="J1294" s="30">
        <v>86.703000000000003</v>
      </c>
      <c r="K1294" s="27">
        <v>0</v>
      </c>
      <c r="L1294" s="68" t="s">
        <v>3</v>
      </c>
      <c r="M1294" s="23">
        <v>2.5</v>
      </c>
      <c r="N1294" s="23">
        <f t="shared" si="59"/>
        <v>2.7</v>
      </c>
      <c r="O1294" s="23">
        <v>2.7</v>
      </c>
      <c r="P1294" s="68" t="s">
        <v>4</v>
      </c>
      <c r="Q1294" s="68" t="s">
        <v>923</v>
      </c>
      <c r="R1294" s="19" t="s">
        <v>18</v>
      </c>
      <c r="S1294" s="68" t="s">
        <v>925</v>
      </c>
      <c r="T1294" s="68" t="s">
        <v>21</v>
      </c>
      <c r="U1294" s="55"/>
      <c r="V1294" s="55"/>
      <c r="W1294" s="55"/>
      <c r="X1294" s="55"/>
      <c r="Y1294" s="55"/>
      <c r="Z1294" s="55"/>
      <c r="AA1294" s="55"/>
      <c r="AB1294" s="55"/>
      <c r="AC1294" s="55"/>
      <c r="AD1294" s="55"/>
      <c r="AE1294" s="55"/>
      <c r="AF1294" s="55"/>
      <c r="AG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  <c r="AX1294" s="55"/>
      <c r="AY1294" s="55"/>
      <c r="AZ1294" s="55"/>
      <c r="BA1294" s="55"/>
      <c r="BB1294" s="55"/>
      <c r="BC1294" s="55"/>
      <c r="BD1294" s="55"/>
      <c r="BE1294" s="55"/>
      <c r="BF1294" s="55"/>
      <c r="BG1294" s="55"/>
      <c r="BH1294" s="55"/>
      <c r="BI1294" s="55"/>
      <c r="BJ1294" s="55"/>
      <c r="BK1294" s="55"/>
      <c r="BL1294" s="55"/>
      <c r="BM1294" s="55"/>
      <c r="BN1294" s="55"/>
      <c r="BO1294" s="55"/>
      <c r="BP1294" s="55"/>
      <c r="BQ1294" s="55"/>
      <c r="BR1294" s="55"/>
      <c r="BS1294" s="55"/>
      <c r="BT1294" s="55"/>
      <c r="BU1294" s="55"/>
      <c r="BV1294" s="55"/>
      <c r="BW1294" s="55"/>
      <c r="BX1294" s="55"/>
      <c r="BY1294" s="55"/>
      <c r="BZ1294" s="55"/>
      <c r="CA1294" s="55"/>
      <c r="CB1294" s="55"/>
      <c r="CC1294" s="55"/>
      <c r="CD1294" s="55"/>
      <c r="CE1294" s="55"/>
      <c r="CF1294" s="55"/>
      <c r="CG1294" s="55"/>
      <c r="CH1294" s="55"/>
      <c r="CI1294" s="55"/>
      <c r="CJ1294" s="55"/>
      <c r="CK1294" s="55"/>
      <c r="CL1294" s="55"/>
      <c r="CM1294" s="55"/>
      <c r="CN1294" s="55"/>
      <c r="CO1294" s="55"/>
      <c r="CP1294" s="55"/>
      <c r="CQ1294" s="55"/>
      <c r="CR1294" s="55"/>
      <c r="CS1294" s="55"/>
      <c r="CT1294" s="55"/>
      <c r="CU1294" s="55"/>
      <c r="CV1294" s="55"/>
      <c r="CW1294" s="55"/>
      <c r="CX1294" s="55"/>
      <c r="CY1294" s="55"/>
      <c r="CZ1294" s="55"/>
      <c r="DA1294" s="55"/>
      <c r="DB1294" s="55"/>
      <c r="DC1294" s="55"/>
      <c r="DD1294" s="55"/>
      <c r="DE1294" s="55"/>
      <c r="DF1294" s="55"/>
      <c r="DG1294" s="55"/>
      <c r="DH1294" s="55"/>
      <c r="DI1294" s="55"/>
      <c r="DJ1294" s="55"/>
      <c r="DK1294" s="55"/>
      <c r="DL1294" s="55"/>
      <c r="DM1294" s="55"/>
      <c r="DN1294" s="55"/>
      <c r="DO1294" s="55"/>
      <c r="DP1294" s="55"/>
      <c r="DQ1294" s="55"/>
      <c r="DR1294" s="55"/>
      <c r="DS1294" s="55"/>
      <c r="DT1294" s="55"/>
      <c r="DU1294" s="55"/>
      <c r="DV1294" s="55"/>
      <c r="DW1294" s="55"/>
      <c r="DX1294" s="55"/>
      <c r="DY1294" s="55"/>
      <c r="DZ1294" s="55"/>
      <c r="EA1294" s="55"/>
      <c r="EB1294" s="55"/>
      <c r="EC1294" s="55"/>
      <c r="ED1294" s="55"/>
      <c r="EE1294" s="55"/>
      <c r="EF1294" s="55"/>
      <c r="EG1294" s="55"/>
      <c r="EH1294" s="55"/>
      <c r="EI1294" s="55"/>
      <c r="EJ1294" s="55"/>
      <c r="EK1294" s="55"/>
      <c r="EL1294" s="55"/>
      <c r="EM1294" s="55"/>
      <c r="EN1294" s="55"/>
      <c r="EO1294" s="55"/>
      <c r="EP1294" s="55"/>
      <c r="EQ1294" s="55"/>
      <c r="ER1294" s="55"/>
      <c r="ES1294" s="55"/>
      <c r="ET1294" s="55"/>
      <c r="EU1294" s="55"/>
      <c r="EV1294" s="55"/>
      <c r="EW1294" s="55"/>
      <c r="EX1294" s="55"/>
      <c r="EY1294" s="55"/>
      <c r="EZ1294" s="55"/>
      <c r="FA1294" s="55"/>
      <c r="FB1294" s="55"/>
      <c r="FC1294" s="55"/>
      <c r="FD1294" s="55"/>
      <c r="FE1294" s="55"/>
      <c r="FF1294" s="55"/>
      <c r="FG1294" s="55"/>
      <c r="FH1294" s="55"/>
      <c r="FI1294" s="55"/>
      <c r="FJ1294" s="55"/>
      <c r="FK1294" s="55"/>
      <c r="FL1294" s="55"/>
      <c r="FM1294" s="55"/>
      <c r="FN1294" s="55"/>
      <c r="FO1294" s="55"/>
      <c r="FP1294" s="55"/>
      <c r="FQ1294" s="55"/>
      <c r="FR1294" s="55"/>
      <c r="FS1294" s="55"/>
      <c r="FT1294" s="55"/>
      <c r="FU1294" s="55"/>
      <c r="FV1294" s="55"/>
      <c r="FW1294" s="55"/>
      <c r="FX1294" s="55"/>
      <c r="FY1294" s="55"/>
      <c r="FZ1294" s="55"/>
      <c r="GA1294" s="55"/>
      <c r="GB1294" s="55"/>
      <c r="GC1294" s="55"/>
      <c r="GD1294" s="55"/>
      <c r="GE1294" s="55"/>
      <c r="GF1294" s="55"/>
      <c r="GG1294" s="55"/>
      <c r="GH1294" s="55"/>
      <c r="GI1294" s="55"/>
      <c r="GJ1294" s="55"/>
      <c r="GK1294" s="55"/>
      <c r="GL1294" s="55"/>
      <c r="GM1294" s="55"/>
      <c r="GN1294" s="55"/>
      <c r="GO1294" s="55"/>
      <c r="GP1294" s="55"/>
      <c r="GQ1294" s="55"/>
      <c r="GR1294" s="55"/>
      <c r="GS1294" s="55"/>
      <c r="GT1294" s="55"/>
      <c r="GU1294" s="55"/>
      <c r="GV1294" s="55"/>
      <c r="GW1294" s="55"/>
      <c r="GX1294" s="55"/>
      <c r="GY1294" s="55"/>
      <c r="GZ1294" s="55"/>
      <c r="HA1294" s="55"/>
      <c r="HB1294" s="55"/>
      <c r="HC1294" s="55"/>
      <c r="HD1294" s="55"/>
      <c r="HE1294" s="55"/>
      <c r="HF1294" s="55"/>
      <c r="HG1294" s="55"/>
      <c r="HH1294" s="55"/>
      <c r="HI1294" s="55"/>
      <c r="HJ1294" s="55"/>
      <c r="HK1294" s="55"/>
      <c r="HL1294" s="55"/>
      <c r="HM1294" s="55"/>
      <c r="HN1294" s="55"/>
      <c r="HO1294" s="55"/>
      <c r="HP1294" s="55"/>
      <c r="HQ1294" s="55"/>
      <c r="HR1294" s="55"/>
      <c r="HS1294" s="55"/>
      <c r="HT1294" s="55"/>
      <c r="HU1294" s="55"/>
      <c r="HV1294" s="55"/>
      <c r="HW1294" s="55"/>
      <c r="HX1294" s="55"/>
      <c r="HY1294" s="55"/>
      <c r="HZ1294" s="55"/>
      <c r="IA1294" s="55"/>
      <c r="IB1294" s="55"/>
      <c r="IC1294" s="55"/>
      <c r="ID1294" s="55"/>
      <c r="IE1294" s="55"/>
      <c r="IF1294" s="55"/>
      <c r="IG1294" s="55"/>
      <c r="IH1294" s="55"/>
      <c r="II1294" s="55"/>
      <c r="IJ1294" s="55"/>
      <c r="IK1294" s="55"/>
      <c r="IL1294" s="55"/>
      <c r="IM1294" s="55"/>
      <c r="IN1294" s="55"/>
      <c r="IO1294" s="55"/>
      <c r="IP1294" s="55"/>
      <c r="IQ1294" s="55"/>
      <c r="IR1294" s="55"/>
      <c r="IS1294" s="55"/>
      <c r="IT1294" s="55"/>
      <c r="IU1294" s="55"/>
      <c r="IV1294" s="55"/>
      <c r="IW1294" s="55"/>
    </row>
    <row r="1295" spans="1:257" s="22" customFormat="1" x14ac:dyDescent="0.2">
      <c r="A1295" s="36" t="s">
        <v>2222</v>
      </c>
      <c r="B1295" s="57">
        <f t="shared" si="60"/>
        <v>44797.403020833335</v>
      </c>
      <c r="C1295" s="27">
        <v>2022</v>
      </c>
      <c r="D1295" s="27">
        <v>8</v>
      </c>
      <c r="E1295" s="27">
        <v>24</v>
      </c>
      <c r="F1295" s="27">
        <v>9</v>
      </c>
      <c r="G1295" s="28">
        <v>40</v>
      </c>
      <c r="H1295" s="29">
        <v>21.82</v>
      </c>
      <c r="I1295" s="30">
        <v>54.052</v>
      </c>
      <c r="J1295" s="30">
        <v>86.491</v>
      </c>
      <c r="K1295" s="27">
        <v>0</v>
      </c>
      <c r="L1295" s="68" t="s">
        <v>3</v>
      </c>
      <c r="M1295" s="23">
        <v>2.1</v>
      </c>
      <c r="N1295" s="23">
        <f t="shared" si="59"/>
        <v>2.2999999999999998</v>
      </c>
      <c r="O1295" s="23">
        <v>2.2999999999999998</v>
      </c>
      <c r="P1295" s="68" t="s">
        <v>4</v>
      </c>
      <c r="Q1295" s="68" t="s">
        <v>923</v>
      </c>
      <c r="R1295" s="19" t="s">
        <v>18</v>
      </c>
      <c r="S1295" s="68" t="s">
        <v>925</v>
      </c>
      <c r="T1295" s="68" t="s">
        <v>21</v>
      </c>
      <c r="U1295" s="55"/>
      <c r="V1295" s="55"/>
      <c r="W1295" s="55"/>
      <c r="X1295" s="55"/>
      <c r="Y1295" s="55"/>
      <c r="Z1295" s="55"/>
      <c r="AA1295" s="55"/>
      <c r="AB1295" s="55"/>
      <c r="AC1295" s="55"/>
      <c r="AD1295" s="55"/>
      <c r="AE1295" s="55"/>
      <c r="AF1295" s="55"/>
      <c r="AG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  <c r="AX1295" s="55"/>
      <c r="AY1295" s="55"/>
      <c r="AZ1295" s="55"/>
      <c r="BA1295" s="55"/>
      <c r="BB1295" s="55"/>
      <c r="BC1295" s="55"/>
      <c r="BD1295" s="55"/>
      <c r="BE1295" s="55"/>
      <c r="BF1295" s="55"/>
      <c r="BG1295" s="55"/>
      <c r="BH1295" s="55"/>
      <c r="BI1295" s="55"/>
      <c r="BJ1295" s="55"/>
      <c r="BK1295" s="55"/>
      <c r="BL1295" s="55"/>
      <c r="BM1295" s="55"/>
      <c r="BN1295" s="55"/>
      <c r="BO1295" s="55"/>
      <c r="BP1295" s="55"/>
      <c r="BQ1295" s="55"/>
      <c r="BR1295" s="55"/>
      <c r="BS1295" s="55"/>
      <c r="BT1295" s="55"/>
      <c r="BU1295" s="55"/>
      <c r="BV1295" s="55"/>
      <c r="BW1295" s="55"/>
      <c r="BX1295" s="55"/>
      <c r="BY1295" s="55"/>
      <c r="BZ1295" s="55"/>
      <c r="CA1295" s="55"/>
      <c r="CB1295" s="55"/>
      <c r="CC1295" s="55"/>
      <c r="CD1295" s="55"/>
      <c r="CE1295" s="55"/>
      <c r="CF1295" s="55"/>
      <c r="CG1295" s="55"/>
      <c r="CH1295" s="55"/>
      <c r="CI1295" s="55"/>
      <c r="CJ1295" s="55"/>
      <c r="CK1295" s="55"/>
      <c r="CL1295" s="55"/>
      <c r="CM1295" s="55"/>
      <c r="CN1295" s="55"/>
      <c r="CO1295" s="55"/>
      <c r="CP1295" s="55"/>
      <c r="CQ1295" s="55"/>
      <c r="CR1295" s="55"/>
      <c r="CS1295" s="55"/>
      <c r="CT1295" s="55"/>
      <c r="CU1295" s="55"/>
      <c r="CV1295" s="55"/>
      <c r="CW1295" s="55"/>
      <c r="CX1295" s="55"/>
      <c r="CY1295" s="55"/>
      <c r="CZ1295" s="55"/>
      <c r="DA1295" s="55"/>
      <c r="DB1295" s="55"/>
      <c r="DC1295" s="55"/>
      <c r="DD1295" s="55"/>
      <c r="DE1295" s="55"/>
      <c r="DF1295" s="55"/>
      <c r="DG1295" s="55"/>
      <c r="DH1295" s="55"/>
      <c r="DI1295" s="55"/>
      <c r="DJ1295" s="55"/>
      <c r="DK1295" s="55"/>
      <c r="DL1295" s="55"/>
      <c r="DM1295" s="55"/>
      <c r="DN1295" s="55"/>
      <c r="DO1295" s="55"/>
      <c r="DP1295" s="55"/>
      <c r="DQ1295" s="55"/>
      <c r="DR1295" s="55"/>
      <c r="DS1295" s="55"/>
      <c r="DT1295" s="55"/>
      <c r="DU1295" s="55"/>
      <c r="DV1295" s="55"/>
      <c r="DW1295" s="55"/>
      <c r="DX1295" s="55"/>
      <c r="DY1295" s="55"/>
      <c r="DZ1295" s="55"/>
      <c r="EA1295" s="55"/>
      <c r="EB1295" s="55"/>
      <c r="EC1295" s="55"/>
      <c r="ED1295" s="55"/>
      <c r="EE1295" s="55"/>
      <c r="EF1295" s="55"/>
      <c r="EG1295" s="55"/>
      <c r="EH1295" s="55"/>
      <c r="EI1295" s="55"/>
      <c r="EJ1295" s="55"/>
      <c r="EK1295" s="55"/>
      <c r="EL1295" s="55"/>
      <c r="EM1295" s="55"/>
      <c r="EN1295" s="55"/>
      <c r="EO1295" s="55"/>
      <c r="EP1295" s="55"/>
      <c r="EQ1295" s="55"/>
      <c r="ER1295" s="55"/>
      <c r="ES1295" s="55"/>
      <c r="ET1295" s="55"/>
      <c r="EU1295" s="55"/>
      <c r="EV1295" s="55"/>
      <c r="EW1295" s="55"/>
      <c r="EX1295" s="55"/>
      <c r="EY1295" s="55"/>
      <c r="EZ1295" s="55"/>
      <c r="FA1295" s="55"/>
      <c r="FB1295" s="55"/>
      <c r="FC1295" s="55"/>
      <c r="FD1295" s="55"/>
      <c r="FE1295" s="55"/>
      <c r="FF1295" s="55"/>
      <c r="FG1295" s="55"/>
      <c r="FH1295" s="55"/>
      <c r="FI1295" s="55"/>
      <c r="FJ1295" s="55"/>
      <c r="FK1295" s="55"/>
      <c r="FL1295" s="55"/>
      <c r="FM1295" s="55"/>
      <c r="FN1295" s="55"/>
      <c r="FO1295" s="55"/>
      <c r="FP1295" s="55"/>
      <c r="FQ1295" s="55"/>
      <c r="FR1295" s="55"/>
      <c r="FS1295" s="55"/>
      <c r="FT1295" s="55"/>
      <c r="FU1295" s="55"/>
      <c r="FV1295" s="55"/>
      <c r="FW1295" s="55"/>
      <c r="FX1295" s="55"/>
      <c r="FY1295" s="55"/>
      <c r="FZ1295" s="55"/>
      <c r="GA1295" s="55"/>
      <c r="GB1295" s="55"/>
      <c r="GC1295" s="55"/>
      <c r="GD1295" s="55"/>
      <c r="GE1295" s="55"/>
      <c r="GF1295" s="55"/>
      <c r="GG1295" s="55"/>
      <c r="GH1295" s="55"/>
      <c r="GI1295" s="55"/>
      <c r="GJ1295" s="55"/>
      <c r="GK1295" s="55"/>
      <c r="GL1295" s="55"/>
      <c r="GM1295" s="55"/>
      <c r="GN1295" s="55"/>
      <c r="GO1295" s="55"/>
      <c r="GP1295" s="55"/>
      <c r="GQ1295" s="55"/>
      <c r="GR1295" s="55"/>
      <c r="GS1295" s="55"/>
      <c r="GT1295" s="55"/>
      <c r="GU1295" s="55"/>
      <c r="GV1295" s="55"/>
      <c r="GW1295" s="55"/>
      <c r="GX1295" s="55"/>
      <c r="GY1295" s="55"/>
      <c r="GZ1295" s="55"/>
      <c r="HA1295" s="55"/>
      <c r="HB1295" s="55"/>
      <c r="HC1295" s="55"/>
      <c r="HD1295" s="55"/>
      <c r="HE1295" s="55"/>
      <c r="HF1295" s="55"/>
      <c r="HG1295" s="55"/>
      <c r="HH1295" s="55"/>
      <c r="HI1295" s="55"/>
      <c r="HJ1295" s="55"/>
      <c r="HK1295" s="55"/>
      <c r="HL1295" s="55"/>
      <c r="HM1295" s="55"/>
      <c r="HN1295" s="55"/>
      <c r="HO1295" s="55"/>
      <c r="HP1295" s="55"/>
      <c r="HQ1295" s="55"/>
      <c r="HR1295" s="55"/>
      <c r="HS1295" s="55"/>
      <c r="HT1295" s="55"/>
      <c r="HU1295" s="55"/>
      <c r="HV1295" s="55"/>
      <c r="HW1295" s="55"/>
      <c r="HX1295" s="55"/>
      <c r="HY1295" s="55"/>
      <c r="HZ1295" s="55"/>
      <c r="IA1295" s="55"/>
      <c r="IB1295" s="55"/>
      <c r="IC1295" s="55"/>
      <c r="ID1295" s="55"/>
      <c r="IE1295" s="55"/>
      <c r="IF1295" s="55"/>
      <c r="IG1295" s="55"/>
      <c r="IH1295" s="55"/>
      <c r="II1295" s="55"/>
      <c r="IJ1295" s="55"/>
      <c r="IK1295" s="55"/>
      <c r="IL1295" s="55"/>
      <c r="IM1295" s="55"/>
      <c r="IN1295" s="55"/>
      <c r="IO1295" s="55"/>
      <c r="IP1295" s="55"/>
      <c r="IQ1295" s="55"/>
      <c r="IR1295" s="55"/>
      <c r="IS1295" s="55"/>
      <c r="IT1295" s="55"/>
      <c r="IU1295" s="55"/>
      <c r="IV1295" s="55"/>
      <c r="IW1295" s="55"/>
    </row>
    <row r="1296" spans="1:257" s="22" customFormat="1" x14ac:dyDescent="0.2">
      <c r="A1296" s="36" t="s">
        <v>2223</v>
      </c>
      <c r="B1296" s="57">
        <f t="shared" si="60"/>
        <v>44797.411724537036</v>
      </c>
      <c r="C1296" s="27">
        <v>2022</v>
      </c>
      <c r="D1296" s="27">
        <v>8</v>
      </c>
      <c r="E1296" s="27">
        <v>24</v>
      </c>
      <c r="F1296" s="27">
        <v>9</v>
      </c>
      <c r="G1296" s="28">
        <v>52</v>
      </c>
      <c r="H1296" s="29">
        <v>53.99</v>
      </c>
      <c r="I1296" s="30">
        <v>54.383000000000003</v>
      </c>
      <c r="J1296" s="30">
        <v>86.12</v>
      </c>
      <c r="K1296" s="27">
        <v>0</v>
      </c>
      <c r="L1296" s="68" t="s">
        <v>3</v>
      </c>
      <c r="M1296" s="23">
        <v>2</v>
      </c>
      <c r="N1296" s="23">
        <f t="shared" ref="N1296:N1309" si="61">ROUND(0.797*M1296+0.67,1)</f>
        <v>2.2999999999999998</v>
      </c>
      <c r="O1296" s="23">
        <v>2.2999999999999998</v>
      </c>
      <c r="P1296" s="68" t="s">
        <v>4</v>
      </c>
      <c r="Q1296" s="68" t="s">
        <v>923</v>
      </c>
      <c r="R1296" s="19" t="s">
        <v>18</v>
      </c>
      <c r="S1296" s="68" t="s">
        <v>925</v>
      </c>
      <c r="T1296" s="68" t="s">
        <v>21</v>
      </c>
      <c r="U1296" s="55"/>
      <c r="V1296" s="55"/>
      <c r="W1296" s="55"/>
      <c r="X1296" s="55"/>
      <c r="Y1296" s="55"/>
      <c r="Z1296" s="55"/>
      <c r="AA1296" s="55"/>
      <c r="AB1296" s="55"/>
      <c r="AC1296" s="55"/>
      <c r="AD1296" s="55"/>
      <c r="AE1296" s="55"/>
      <c r="AF1296" s="55"/>
      <c r="AG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  <c r="AX1296" s="55"/>
      <c r="AY1296" s="55"/>
      <c r="AZ1296" s="55"/>
      <c r="BA1296" s="55"/>
      <c r="BB1296" s="55"/>
      <c r="BC1296" s="55"/>
      <c r="BD1296" s="55"/>
      <c r="BE1296" s="55"/>
      <c r="BF1296" s="55"/>
      <c r="BG1296" s="55"/>
      <c r="BH1296" s="55"/>
      <c r="BI1296" s="55"/>
      <c r="BJ1296" s="55"/>
      <c r="BK1296" s="55"/>
      <c r="BL1296" s="55"/>
      <c r="BM1296" s="55"/>
      <c r="BN1296" s="55"/>
      <c r="BO1296" s="55"/>
      <c r="BP1296" s="55"/>
      <c r="BQ1296" s="55"/>
      <c r="BR1296" s="55"/>
      <c r="BS1296" s="55"/>
      <c r="BT1296" s="55"/>
      <c r="BU1296" s="55"/>
      <c r="BV1296" s="55"/>
      <c r="BW1296" s="55"/>
      <c r="BX1296" s="55"/>
      <c r="BY1296" s="55"/>
      <c r="BZ1296" s="55"/>
      <c r="CA1296" s="55"/>
      <c r="CB1296" s="55"/>
      <c r="CC1296" s="55"/>
      <c r="CD1296" s="55"/>
      <c r="CE1296" s="55"/>
      <c r="CF1296" s="55"/>
      <c r="CG1296" s="55"/>
      <c r="CH1296" s="55"/>
      <c r="CI1296" s="55"/>
      <c r="CJ1296" s="55"/>
      <c r="CK1296" s="55"/>
      <c r="CL1296" s="55"/>
      <c r="CM1296" s="55"/>
      <c r="CN1296" s="55"/>
      <c r="CO1296" s="55"/>
      <c r="CP1296" s="55"/>
      <c r="CQ1296" s="55"/>
      <c r="CR1296" s="55"/>
      <c r="CS1296" s="55"/>
      <c r="CT1296" s="55"/>
      <c r="CU1296" s="55"/>
      <c r="CV1296" s="55"/>
      <c r="CW1296" s="55"/>
      <c r="CX1296" s="55"/>
      <c r="CY1296" s="55"/>
      <c r="CZ1296" s="55"/>
      <c r="DA1296" s="55"/>
      <c r="DB1296" s="55"/>
      <c r="DC1296" s="55"/>
      <c r="DD1296" s="55"/>
      <c r="DE1296" s="55"/>
      <c r="DF1296" s="55"/>
      <c r="DG1296" s="55"/>
      <c r="DH1296" s="55"/>
      <c r="DI1296" s="55"/>
      <c r="DJ1296" s="55"/>
      <c r="DK1296" s="55"/>
      <c r="DL1296" s="55"/>
      <c r="DM1296" s="55"/>
      <c r="DN1296" s="55"/>
      <c r="DO1296" s="55"/>
      <c r="DP1296" s="55"/>
      <c r="DQ1296" s="55"/>
      <c r="DR1296" s="55"/>
      <c r="DS1296" s="55"/>
      <c r="DT1296" s="55"/>
      <c r="DU1296" s="55"/>
      <c r="DV1296" s="55"/>
      <c r="DW1296" s="55"/>
      <c r="DX1296" s="55"/>
      <c r="DY1296" s="55"/>
      <c r="DZ1296" s="55"/>
      <c r="EA1296" s="55"/>
      <c r="EB1296" s="55"/>
      <c r="EC1296" s="55"/>
      <c r="ED1296" s="55"/>
      <c r="EE1296" s="55"/>
      <c r="EF1296" s="55"/>
      <c r="EG1296" s="55"/>
      <c r="EH1296" s="55"/>
      <c r="EI1296" s="55"/>
      <c r="EJ1296" s="55"/>
      <c r="EK1296" s="55"/>
      <c r="EL1296" s="55"/>
      <c r="EM1296" s="55"/>
      <c r="EN1296" s="55"/>
      <c r="EO1296" s="55"/>
      <c r="EP1296" s="55"/>
      <c r="EQ1296" s="55"/>
      <c r="ER1296" s="55"/>
      <c r="ES1296" s="55"/>
      <c r="ET1296" s="55"/>
      <c r="EU1296" s="55"/>
      <c r="EV1296" s="55"/>
      <c r="EW1296" s="55"/>
      <c r="EX1296" s="55"/>
      <c r="EY1296" s="55"/>
      <c r="EZ1296" s="55"/>
      <c r="FA1296" s="55"/>
      <c r="FB1296" s="55"/>
      <c r="FC1296" s="55"/>
      <c r="FD1296" s="55"/>
      <c r="FE1296" s="55"/>
      <c r="FF1296" s="55"/>
      <c r="FG1296" s="55"/>
      <c r="FH1296" s="55"/>
      <c r="FI1296" s="55"/>
      <c r="FJ1296" s="55"/>
      <c r="FK1296" s="55"/>
      <c r="FL1296" s="55"/>
      <c r="FM1296" s="55"/>
      <c r="FN1296" s="55"/>
      <c r="FO1296" s="55"/>
      <c r="FP1296" s="55"/>
      <c r="FQ1296" s="55"/>
      <c r="FR1296" s="55"/>
      <c r="FS1296" s="55"/>
      <c r="FT1296" s="55"/>
      <c r="FU1296" s="55"/>
      <c r="FV1296" s="55"/>
      <c r="FW1296" s="55"/>
      <c r="FX1296" s="55"/>
      <c r="FY1296" s="55"/>
      <c r="FZ1296" s="55"/>
      <c r="GA1296" s="55"/>
      <c r="GB1296" s="55"/>
      <c r="GC1296" s="55"/>
      <c r="GD1296" s="55"/>
      <c r="GE1296" s="55"/>
      <c r="GF1296" s="55"/>
      <c r="GG1296" s="55"/>
      <c r="GH1296" s="55"/>
      <c r="GI1296" s="55"/>
      <c r="GJ1296" s="55"/>
      <c r="GK1296" s="55"/>
      <c r="GL1296" s="55"/>
      <c r="GM1296" s="55"/>
      <c r="GN1296" s="55"/>
      <c r="GO1296" s="55"/>
      <c r="GP1296" s="55"/>
      <c r="GQ1296" s="55"/>
      <c r="GR1296" s="55"/>
      <c r="GS1296" s="55"/>
      <c r="GT1296" s="55"/>
      <c r="GU1296" s="55"/>
      <c r="GV1296" s="55"/>
      <c r="GW1296" s="55"/>
      <c r="GX1296" s="55"/>
      <c r="GY1296" s="55"/>
      <c r="GZ1296" s="55"/>
      <c r="HA1296" s="55"/>
      <c r="HB1296" s="55"/>
      <c r="HC1296" s="55"/>
      <c r="HD1296" s="55"/>
      <c r="HE1296" s="55"/>
      <c r="HF1296" s="55"/>
      <c r="HG1296" s="55"/>
      <c r="HH1296" s="55"/>
      <c r="HI1296" s="55"/>
      <c r="HJ1296" s="55"/>
      <c r="HK1296" s="55"/>
      <c r="HL1296" s="55"/>
      <c r="HM1296" s="55"/>
      <c r="HN1296" s="55"/>
      <c r="HO1296" s="55"/>
      <c r="HP1296" s="55"/>
      <c r="HQ1296" s="55"/>
      <c r="HR1296" s="55"/>
      <c r="HS1296" s="55"/>
      <c r="HT1296" s="55"/>
      <c r="HU1296" s="55"/>
      <c r="HV1296" s="55"/>
      <c r="HW1296" s="55"/>
      <c r="HX1296" s="55"/>
      <c r="HY1296" s="55"/>
      <c r="HZ1296" s="55"/>
      <c r="IA1296" s="55"/>
      <c r="IB1296" s="55"/>
      <c r="IC1296" s="55"/>
      <c r="ID1296" s="55"/>
      <c r="IE1296" s="55"/>
      <c r="IF1296" s="55"/>
      <c r="IG1296" s="55"/>
      <c r="IH1296" s="55"/>
      <c r="II1296" s="55"/>
      <c r="IJ1296" s="55"/>
      <c r="IK1296" s="55"/>
      <c r="IL1296" s="55"/>
      <c r="IM1296" s="55"/>
      <c r="IN1296" s="55"/>
      <c r="IO1296" s="55"/>
      <c r="IP1296" s="55"/>
      <c r="IQ1296" s="55"/>
      <c r="IR1296" s="55"/>
      <c r="IS1296" s="55"/>
      <c r="IT1296" s="55"/>
      <c r="IU1296" s="55"/>
      <c r="IV1296" s="55"/>
      <c r="IW1296" s="55"/>
    </row>
    <row r="1297" spans="1:257" s="22" customFormat="1" x14ac:dyDescent="0.2">
      <c r="A1297" s="36" t="s">
        <v>2224</v>
      </c>
      <c r="B1297" s="57">
        <f t="shared" si="60"/>
        <v>44797.413252314815</v>
      </c>
      <c r="C1297" s="27">
        <v>2022</v>
      </c>
      <c r="D1297" s="27">
        <v>8</v>
      </c>
      <c r="E1297" s="27">
        <v>24</v>
      </c>
      <c r="F1297" s="27">
        <v>9</v>
      </c>
      <c r="G1297" s="28">
        <v>55</v>
      </c>
      <c r="H1297" s="29">
        <v>5.38</v>
      </c>
      <c r="I1297" s="30">
        <v>54.31</v>
      </c>
      <c r="J1297" s="30">
        <v>86.14</v>
      </c>
      <c r="K1297" s="27">
        <v>0</v>
      </c>
      <c r="L1297" s="68" t="s">
        <v>3</v>
      </c>
      <c r="M1297" s="23">
        <v>2.5</v>
      </c>
      <c r="N1297" s="23">
        <f t="shared" si="61"/>
        <v>2.7</v>
      </c>
      <c r="O1297" s="23">
        <v>2.7</v>
      </c>
      <c r="P1297" s="68" t="s">
        <v>4</v>
      </c>
      <c r="Q1297" s="68" t="s">
        <v>923</v>
      </c>
      <c r="R1297" s="19" t="s">
        <v>18</v>
      </c>
      <c r="S1297" s="68" t="s">
        <v>925</v>
      </c>
      <c r="T1297" s="68" t="s">
        <v>21</v>
      </c>
      <c r="U1297" s="55"/>
      <c r="V1297" s="55"/>
      <c r="W1297" s="55"/>
      <c r="X1297" s="55"/>
      <c r="Y1297" s="55"/>
      <c r="Z1297" s="55"/>
      <c r="AA1297" s="55"/>
      <c r="AB1297" s="55"/>
      <c r="AC1297" s="55"/>
      <c r="AD1297" s="55"/>
      <c r="AE1297" s="55"/>
      <c r="AF1297" s="55"/>
      <c r="AG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  <c r="AX1297" s="55"/>
      <c r="AY1297" s="55"/>
      <c r="AZ1297" s="55"/>
      <c r="BA1297" s="55"/>
      <c r="BB1297" s="55"/>
      <c r="BC1297" s="55"/>
      <c r="BD1297" s="55"/>
      <c r="BE1297" s="55"/>
      <c r="BF1297" s="55"/>
      <c r="BG1297" s="55"/>
      <c r="BH1297" s="55"/>
      <c r="BI1297" s="55"/>
      <c r="BJ1297" s="55"/>
      <c r="BK1297" s="55"/>
      <c r="BL1297" s="55"/>
      <c r="BM1297" s="55"/>
      <c r="BN1297" s="55"/>
      <c r="BO1297" s="55"/>
      <c r="BP1297" s="55"/>
      <c r="BQ1297" s="55"/>
      <c r="BR1297" s="55"/>
      <c r="BS1297" s="55"/>
      <c r="BT1297" s="55"/>
      <c r="BU1297" s="55"/>
      <c r="BV1297" s="55"/>
      <c r="BW1297" s="55"/>
      <c r="BX1297" s="55"/>
      <c r="BY1297" s="55"/>
      <c r="BZ1297" s="55"/>
      <c r="CA1297" s="55"/>
      <c r="CB1297" s="55"/>
      <c r="CC1297" s="55"/>
      <c r="CD1297" s="55"/>
      <c r="CE1297" s="55"/>
      <c r="CF1297" s="55"/>
      <c r="CG1297" s="55"/>
      <c r="CH1297" s="55"/>
      <c r="CI1297" s="55"/>
      <c r="CJ1297" s="55"/>
      <c r="CK1297" s="55"/>
      <c r="CL1297" s="55"/>
      <c r="CM1297" s="55"/>
      <c r="CN1297" s="55"/>
      <c r="CO1297" s="55"/>
      <c r="CP1297" s="55"/>
      <c r="CQ1297" s="55"/>
      <c r="CR1297" s="55"/>
      <c r="CS1297" s="55"/>
      <c r="CT1297" s="55"/>
      <c r="CU1297" s="55"/>
      <c r="CV1297" s="55"/>
      <c r="CW1297" s="55"/>
      <c r="CX1297" s="55"/>
      <c r="CY1297" s="55"/>
      <c r="CZ1297" s="55"/>
      <c r="DA1297" s="55"/>
      <c r="DB1297" s="55"/>
      <c r="DC1297" s="55"/>
      <c r="DD1297" s="55"/>
      <c r="DE1297" s="55"/>
      <c r="DF1297" s="55"/>
      <c r="DG1297" s="55"/>
      <c r="DH1297" s="55"/>
      <c r="DI1297" s="55"/>
      <c r="DJ1297" s="55"/>
      <c r="DK1297" s="55"/>
      <c r="DL1297" s="55"/>
      <c r="DM1297" s="55"/>
      <c r="DN1297" s="55"/>
      <c r="DO1297" s="55"/>
      <c r="DP1297" s="55"/>
      <c r="DQ1297" s="55"/>
      <c r="DR1297" s="55"/>
      <c r="DS1297" s="55"/>
      <c r="DT1297" s="55"/>
      <c r="DU1297" s="55"/>
      <c r="DV1297" s="55"/>
      <c r="DW1297" s="55"/>
      <c r="DX1297" s="55"/>
      <c r="DY1297" s="55"/>
      <c r="DZ1297" s="55"/>
      <c r="EA1297" s="55"/>
      <c r="EB1297" s="55"/>
      <c r="EC1297" s="55"/>
      <c r="ED1297" s="55"/>
      <c r="EE1297" s="55"/>
      <c r="EF1297" s="55"/>
      <c r="EG1297" s="55"/>
      <c r="EH1297" s="55"/>
      <c r="EI1297" s="55"/>
      <c r="EJ1297" s="55"/>
      <c r="EK1297" s="55"/>
      <c r="EL1297" s="55"/>
      <c r="EM1297" s="55"/>
      <c r="EN1297" s="55"/>
      <c r="EO1297" s="55"/>
      <c r="EP1297" s="55"/>
      <c r="EQ1297" s="55"/>
      <c r="ER1297" s="55"/>
      <c r="ES1297" s="55"/>
      <c r="ET1297" s="55"/>
      <c r="EU1297" s="55"/>
      <c r="EV1297" s="55"/>
      <c r="EW1297" s="55"/>
      <c r="EX1297" s="55"/>
      <c r="EY1297" s="55"/>
      <c r="EZ1297" s="55"/>
      <c r="FA1297" s="55"/>
      <c r="FB1297" s="55"/>
      <c r="FC1297" s="55"/>
      <c r="FD1297" s="55"/>
      <c r="FE1297" s="55"/>
      <c r="FF1297" s="55"/>
      <c r="FG1297" s="55"/>
      <c r="FH1297" s="55"/>
      <c r="FI1297" s="55"/>
      <c r="FJ1297" s="55"/>
      <c r="FK1297" s="55"/>
      <c r="FL1297" s="55"/>
      <c r="FM1297" s="55"/>
      <c r="FN1297" s="55"/>
      <c r="FO1297" s="55"/>
      <c r="FP1297" s="55"/>
      <c r="FQ1297" s="55"/>
      <c r="FR1297" s="55"/>
      <c r="FS1297" s="55"/>
      <c r="FT1297" s="55"/>
      <c r="FU1297" s="55"/>
      <c r="FV1297" s="55"/>
      <c r="FW1297" s="55"/>
      <c r="FX1297" s="55"/>
      <c r="FY1297" s="55"/>
      <c r="FZ1297" s="55"/>
      <c r="GA1297" s="55"/>
      <c r="GB1297" s="55"/>
      <c r="GC1297" s="55"/>
      <c r="GD1297" s="55"/>
      <c r="GE1297" s="55"/>
      <c r="GF1297" s="55"/>
      <c r="GG1297" s="55"/>
      <c r="GH1297" s="55"/>
      <c r="GI1297" s="55"/>
      <c r="GJ1297" s="55"/>
      <c r="GK1297" s="55"/>
      <c r="GL1297" s="55"/>
      <c r="GM1297" s="55"/>
      <c r="GN1297" s="55"/>
      <c r="GO1297" s="55"/>
      <c r="GP1297" s="55"/>
      <c r="GQ1297" s="55"/>
      <c r="GR1297" s="55"/>
      <c r="GS1297" s="55"/>
      <c r="GT1297" s="55"/>
      <c r="GU1297" s="55"/>
      <c r="GV1297" s="55"/>
      <c r="GW1297" s="55"/>
      <c r="GX1297" s="55"/>
      <c r="GY1297" s="55"/>
      <c r="GZ1297" s="55"/>
      <c r="HA1297" s="55"/>
      <c r="HB1297" s="55"/>
      <c r="HC1297" s="55"/>
      <c r="HD1297" s="55"/>
      <c r="HE1297" s="55"/>
      <c r="HF1297" s="55"/>
      <c r="HG1297" s="55"/>
      <c r="HH1297" s="55"/>
      <c r="HI1297" s="55"/>
      <c r="HJ1297" s="55"/>
      <c r="HK1297" s="55"/>
      <c r="HL1297" s="55"/>
      <c r="HM1297" s="55"/>
      <c r="HN1297" s="55"/>
      <c r="HO1297" s="55"/>
      <c r="HP1297" s="55"/>
      <c r="HQ1297" s="55"/>
      <c r="HR1297" s="55"/>
      <c r="HS1297" s="55"/>
      <c r="HT1297" s="55"/>
      <c r="HU1297" s="55"/>
      <c r="HV1297" s="55"/>
      <c r="HW1297" s="55"/>
      <c r="HX1297" s="55"/>
      <c r="HY1297" s="55"/>
      <c r="HZ1297" s="55"/>
      <c r="IA1297" s="55"/>
      <c r="IB1297" s="55"/>
      <c r="IC1297" s="55"/>
      <c r="ID1297" s="55"/>
      <c r="IE1297" s="55"/>
      <c r="IF1297" s="55"/>
      <c r="IG1297" s="55"/>
      <c r="IH1297" s="55"/>
      <c r="II1297" s="55"/>
      <c r="IJ1297" s="55"/>
      <c r="IK1297" s="55"/>
      <c r="IL1297" s="55"/>
      <c r="IM1297" s="55"/>
      <c r="IN1297" s="55"/>
      <c r="IO1297" s="55"/>
      <c r="IP1297" s="55"/>
      <c r="IQ1297" s="55"/>
      <c r="IR1297" s="55"/>
      <c r="IS1297" s="55"/>
      <c r="IT1297" s="55"/>
      <c r="IU1297" s="55"/>
      <c r="IV1297" s="55"/>
      <c r="IW1297" s="55"/>
    </row>
    <row r="1298" spans="1:257" s="22" customFormat="1" x14ac:dyDescent="0.2">
      <c r="A1298" s="36" t="s">
        <v>2225</v>
      </c>
      <c r="B1298" s="57">
        <f t="shared" si="60"/>
        <v>44798.125231481485</v>
      </c>
      <c r="C1298" s="27">
        <v>2022</v>
      </c>
      <c r="D1298" s="27">
        <v>8</v>
      </c>
      <c r="E1298" s="27">
        <v>25</v>
      </c>
      <c r="F1298" s="27">
        <v>3</v>
      </c>
      <c r="G1298" s="28">
        <v>0</v>
      </c>
      <c r="H1298" s="29">
        <v>20.010000000000002</v>
      </c>
      <c r="I1298" s="30">
        <v>54.289000000000001</v>
      </c>
      <c r="J1298" s="30">
        <v>86.132000000000005</v>
      </c>
      <c r="K1298" s="27">
        <v>0</v>
      </c>
      <c r="L1298" s="68" t="s">
        <v>3</v>
      </c>
      <c r="M1298" s="23">
        <v>2.2999999999999998</v>
      </c>
      <c r="N1298" s="23">
        <f t="shared" si="61"/>
        <v>2.5</v>
      </c>
      <c r="O1298" s="23">
        <v>2.5</v>
      </c>
      <c r="P1298" s="68" t="s">
        <v>4</v>
      </c>
      <c r="Q1298" s="68" t="s">
        <v>923</v>
      </c>
      <c r="R1298" s="19" t="s">
        <v>18</v>
      </c>
      <c r="S1298" s="68" t="s">
        <v>925</v>
      </c>
      <c r="T1298" s="68" t="s">
        <v>21</v>
      </c>
      <c r="U1298" s="55"/>
      <c r="V1298" s="55"/>
      <c r="W1298" s="55"/>
      <c r="X1298" s="55"/>
      <c r="Y1298" s="55"/>
      <c r="Z1298" s="55"/>
      <c r="AA1298" s="55"/>
      <c r="AB1298" s="55"/>
      <c r="AC1298" s="55"/>
      <c r="AD1298" s="55"/>
      <c r="AE1298" s="55"/>
      <c r="AF1298" s="55"/>
      <c r="AG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  <c r="AX1298" s="55"/>
      <c r="AY1298" s="55"/>
      <c r="AZ1298" s="55"/>
      <c r="BA1298" s="55"/>
      <c r="BB1298" s="55"/>
      <c r="BC1298" s="55"/>
      <c r="BD1298" s="55"/>
      <c r="BE1298" s="55"/>
      <c r="BF1298" s="55"/>
      <c r="BG1298" s="55"/>
      <c r="BH1298" s="55"/>
      <c r="BI1298" s="55"/>
      <c r="BJ1298" s="55"/>
      <c r="BK1298" s="55"/>
      <c r="BL1298" s="55"/>
      <c r="BM1298" s="55"/>
      <c r="BN1298" s="55"/>
      <c r="BO1298" s="55"/>
      <c r="BP1298" s="55"/>
      <c r="BQ1298" s="55"/>
      <c r="BR1298" s="55"/>
      <c r="BS1298" s="55"/>
      <c r="BT1298" s="55"/>
      <c r="BU1298" s="55"/>
      <c r="BV1298" s="55"/>
      <c r="BW1298" s="55"/>
      <c r="BX1298" s="55"/>
      <c r="BY1298" s="55"/>
      <c r="BZ1298" s="55"/>
      <c r="CA1298" s="55"/>
      <c r="CB1298" s="55"/>
      <c r="CC1298" s="55"/>
      <c r="CD1298" s="55"/>
      <c r="CE1298" s="55"/>
      <c r="CF1298" s="55"/>
      <c r="CG1298" s="55"/>
      <c r="CH1298" s="55"/>
      <c r="CI1298" s="55"/>
      <c r="CJ1298" s="55"/>
      <c r="CK1298" s="55"/>
      <c r="CL1298" s="55"/>
      <c r="CM1298" s="55"/>
      <c r="CN1298" s="55"/>
      <c r="CO1298" s="55"/>
      <c r="CP1298" s="55"/>
      <c r="CQ1298" s="55"/>
      <c r="CR1298" s="55"/>
      <c r="CS1298" s="55"/>
      <c r="CT1298" s="55"/>
      <c r="CU1298" s="55"/>
      <c r="CV1298" s="55"/>
      <c r="CW1298" s="55"/>
      <c r="CX1298" s="55"/>
      <c r="CY1298" s="55"/>
      <c r="CZ1298" s="55"/>
      <c r="DA1298" s="55"/>
      <c r="DB1298" s="55"/>
      <c r="DC1298" s="55"/>
      <c r="DD1298" s="55"/>
      <c r="DE1298" s="55"/>
      <c r="DF1298" s="55"/>
      <c r="DG1298" s="55"/>
      <c r="DH1298" s="55"/>
      <c r="DI1298" s="55"/>
      <c r="DJ1298" s="55"/>
      <c r="DK1298" s="55"/>
      <c r="DL1298" s="55"/>
      <c r="DM1298" s="55"/>
      <c r="DN1298" s="55"/>
      <c r="DO1298" s="55"/>
      <c r="DP1298" s="55"/>
      <c r="DQ1298" s="55"/>
      <c r="DR1298" s="55"/>
      <c r="DS1298" s="55"/>
      <c r="DT1298" s="55"/>
      <c r="DU1298" s="55"/>
      <c r="DV1298" s="55"/>
      <c r="DW1298" s="55"/>
      <c r="DX1298" s="55"/>
      <c r="DY1298" s="55"/>
      <c r="DZ1298" s="55"/>
      <c r="EA1298" s="55"/>
      <c r="EB1298" s="55"/>
      <c r="EC1298" s="55"/>
      <c r="ED1298" s="55"/>
      <c r="EE1298" s="55"/>
      <c r="EF1298" s="55"/>
      <c r="EG1298" s="55"/>
      <c r="EH1298" s="55"/>
      <c r="EI1298" s="55"/>
      <c r="EJ1298" s="55"/>
      <c r="EK1298" s="55"/>
      <c r="EL1298" s="55"/>
      <c r="EM1298" s="55"/>
      <c r="EN1298" s="55"/>
      <c r="EO1298" s="55"/>
      <c r="EP1298" s="55"/>
      <c r="EQ1298" s="55"/>
      <c r="ER1298" s="55"/>
      <c r="ES1298" s="55"/>
      <c r="ET1298" s="55"/>
      <c r="EU1298" s="55"/>
      <c r="EV1298" s="55"/>
      <c r="EW1298" s="55"/>
      <c r="EX1298" s="55"/>
      <c r="EY1298" s="55"/>
      <c r="EZ1298" s="55"/>
      <c r="FA1298" s="55"/>
      <c r="FB1298" s="55"/>
      <c r="FC1298" s="55"/>
      <c r="FD1298" s="55"/>
      <c r="FE1298" s="55"/>
      <c r="FF1298" s="55"/>
      <c r="FG1298" s="55"/>
      <c r="FH1298" s="55"/>
      <c r="FI1298" s="55"/>
      <c r="FJ1298" s="55"/>
      <c r="FK1298" s="55"/>
      <c r="FL1298" s="55"/>
      <c r="FM1298" s="55"/>
      <c r="FN1298" s="55"/>
      <c r="FO1298" s="55"/>
      <c r="FP1298" s="55"/>
      <c r="FQ1298" s="55"/>
      <c r="FR1298" s="55"/>
      <c r="FS1298" s="55"/>
      <c r="FT1298" s="55"/>
      <c r="FU1298" s="55"/>
      <c r="FV1298" s="55"/>
      <c r="FW1298" s="55"/>
      <c r="FX1298" s="55"/>
      <c r="FY1298" s="55"/>
      <c r="FZ1298" s="55"/>
      <c r="GA1298" s="55"/>
      <c r="GB1298" s="55"/>
      <c r="GC1298" s="55"/>
      <c r="GD1298" s="55"/>
      <c r="GE1298" s="55"/>
      <c r="GF1298" s="55"/>
      <c r="GG1298" s="55"/>
      <c r="GH1298" s="55"/>
      <c r="GI1298" s="55"/>
      <c r="GJ1298" s="55"/>
      <c r="GK1298" s="55"/>
      <c r="GL1298" s="55"/>
      <c r="GM1298" s="55"/>
      <c r="GN1298" s="55"/>
      <c r="GO1298" s="55"/>
      <c r="GP1298" s="55"/>
      <c r="GQ1298" s="55"/>
      <c r="GR1298" s="55"/>
      <c r="GS1298" s="55"/>
      <c r="GT1298" s="55"/>
      <c r="GU1298" s="55"/>
      <c r="GV1298" s="55"/>
      <c r="GW1298" s="55"/>
      <c r="GX1298" s="55"/>
      <c r="GY1298" s="55"/>
      <c r="GZ1298" s="55"/>
      <c r="HA1298" s="55"/>
      <c r="HB1298" s="55"/>
      <c r="HC1298" s="55"/>
      <c r="HD1298" s="55"/>
      <c r="HE1298" s="55"/>
      <c r="HF1298" s="55"/>
      <c r="HG1298" s="55"/>
      <c r="HH1298" s="55"/>
      <c r="HI1298" s="55"/>
      <c r="HJ1298" s="55"/>
      <c r="HK1298" s="55"/>
      <c r="HL1298" s="55"/>
      <c r="HM1298" s="55"/>
      <c r="HN1298" s="55"/>
      <c r="HO1298" s="55"/>
      <c r="HP1298" s="55"/>
      <c r="HQ1298" s="55"/>
      <c r="HR1298" s="55"/>
      <c r="HS1298" s="55"/>
      <c r="HT1298" s="55"/>
      <c r="HU1298" s="55"/>
      <c r="HV1298" s="55"/>
      <c r="HW1298" s="55"/>
      <c r="HX1298" s="55"/>
      <c r="HY1298" s="55"/>
      <c r="HZ1298" s="55"/>
      <c r="IA1298" s="55"/>
      <c r="IB1298" s="55"/>
      <c r="IC1298" s="55"/>
      <c r="ID1298" s="55"/>
      <c r="IE1298" s="55"/>
      <c r="IF1298" s="55"/>
      <c r="IG1298" s="55"/>
      <c r="IH1298" s="55"/>
      <c r="II1298" s="55"/>
      <c r="IJ1298" s="55"/>
      <c r="IK1298" s="55"/>
      <c r="IL1298" s="55"/>
      <c r="IM1298" s="55"/>
      <c r="IN1298" s="55"/>
      <c r="IO1298" s="55"/>
      <c r="IP1298" s="55"/>
      <c r="IQ1298" s="55"/>
      <c r="IR1298" s="55"/>
      <c r="IS1298" s="55"/>
      <c r="IT1298" s="55"/>
      <c r="IU1298" s="55"/>
      <c r="IV1298" s="55"/>
      <c r="IW1298" s="55"/>
    </row>
    <row r="1299" spans="1:257" s="22" customFormat="1" x14ac:dyDescent="0.2">
      <c r="A1299" s="36" t="s">
        <v>2226</v>
      </c>
      <c r="B1299" s="57">
        <f t="shared" si="60"/>
        <v>44798.23609953704</v>
      </c>
      <c r="C1299" s="27">
        <v>2022</v>
      </c>
      <c r="D1299" s="27">
        <v>8</v>
      </c>
      <c r="E1299" s="27">
        <v>25</v>
      </c>
      <c r="F1299" s="27">
        <v>5</v>
      </c>
      <c r="G1299" s="28">
        <v>39</v>
      </c>
      <c r="H1299" s="29">
        <v>59.27</v>
      </c>
      <c r="I1299" s="30">
        <v>54.000999999999998</v>
      </c>
      <c r="J1299" s="30">
        <v>86.6</v>
      </c>
      <c r="K1299" s="27">
        <v>0</v>
      </c>
      <c r="L1299" s="68" t="s">
        <v>3</v>
      </c>
      <c r="M1299" s="23">
        <v>2</v>
      </c>
      <c r="N1299" s="23">
        <f t="shared" si="61"/>
        <v>2.2999999999999998</v>
      </c>
      <c r="O1299" s="23">
        <v>2.2999999999999998</v>
      </c>
      <c r="P1299" s="68" t="s">
        <v>4</v>
      </c>
      <c r="Q1299" s="68" t="s">
        <v>923</v>
      </c>
      <c r="R1299" s="19" t="s">
        <v>18</v>
      </c>
      <c r="S1299" s="68" t="s">
        <v>925</v>
      </c>
      <c r="T1299" s="68" t="s">
        <v>21</v>
      </c>
      <c r="U1299" s="55"/>
      <c r="V1299" s="55"/>
      <c r="W1299" s="55"/>
      <c r="X1299" s="55"/>
      <c r="Y1299" s="55"/>
      <c r="Z1299" s="55"/>
      <c r="AA1299" s="55"/>
      <c r="AB1299" s="55"/>
      <c r="AC1299" s="55"/>
      <c r="AD1299" s="55"/>
      <c r="AE1299" s="55"/>
      <c r="AF1299" s="55"/>
      <c r="AG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  <c r="AX1299" s="55"/>
      <c r="AY1299" s="55"/>
      <c r="AZ1299" s="55"/>
      <c r="BA1299" s="55"/>
      <c r="BB1299" s="55"/>
      <c r="BC1299" s="55"/>
      <c r="BD1299" s="55"/>
      <c r="BE1299" s="55"/>
      <c r="BF1299" s="55"/>
      <c r="BG1299" s="55"/>
      <c r="BH1299" s="55"/>
      <c r="BI1299" s="55"/>
      <c r="BJ1299" s="55"/>
      <c r="BK1299" s="55"/>
      <c r="BL1299" s="55"/>
      <c r="BM1299" s="55"/>
      <c r="BN1299" s="55"/>
      <c r="BO1299" s="55"/>
      <c r="BP1299" s="55"/>
      <c r="BQ1299" s="55"/>
      <c r="BR1299" s="55"/>
      <c r="BS1299" s="55"/>
      <c r="BT1299" s="55"/>
      <c r="BU1299" s="55"/>
      <c r="BV1299" s="55"/>
      <c r="BW1299" s="55"/>
      <c r="BX1299" s="55"/>
      <c r="BY1299" s="55"/>
      <c r="BZ1299" s="55"/>
      <c r="CA1299" s="55"/>
      <c r="CB1299" s="55"/>
      <c r="CC1299" s="55"/>
      <c r="CD1299" s="55"/>
      <c r="CE1299" s="55"/>
      <c r="CF1299" s="55"/>
      <c r="CG1299" s="55"/>
      <c r="CH1299" s="55"/>
      <c r="CI1299" s="55"/>
      <c r="CJ1299" s="55"/>
      <c r="CK1299" s="55"/>
      <c r="CL1299" s="55"/>
      <c r="CM1299" s="55"/>
      <c r="CN1299" s="55"/>
      <c r="CO1299" s="55"/>
      <c r="CP1299" s="55"/>
      <c r="CQ1299" s="55"/>
      <c r="CR1299" s="55"/>
      <c r="CS1299" s="55"/>
      <c r="CT1299" s="55"/>
      <c r="CU1299" s="55"/>
      <c r="CV1299" s="55"/>
      <c r="CW1299" s="55"/>
      <c r="CX1299" s="55"/>
      <c r="CY1299" s="55"/>
      <c r="CZ1299" s="55"/>
      <c r="DA1299" s="55"/>
      <c r="DB1299" s="55"/>
      <c r="DC1299" s="55"/>
      <c r="DD1299" s="55"/>
      <c r="DE1299" s="55"/>
      <c r="DF1299" s="55"/>
      <c r="DG1299" s="55"/>
      <c r="DH1299" s="55"/>
      <c r="DI1299" s="55"/>
      <c r="DJ1299" s="55"/>
      <c r="DK1299" s="55"/>
      <c r="DL1299" s="55"/>
      <c r="DM1299" s="55"/>
      <c r="DN1299" s="55"/>
      <c r="DO1299" s="55"/>
      <c r="DP1299" s="55"/>
      <c r="DQ1299" s="55"/>
      <c r="DR1299" s="55"/>
      <c r="DS1299" s="55"/>
      <c r="DT1299" s="55"/>
      <c r="DU1299" s="55"/>
      <c r="DV1299" s="55"/>
      <c r="DW1299" s="55"/>
      <c r="DX1299" s="55"/>
      <c r="DY1299" s="55"/>
      <c r="DZ1299" s="55"/>
      <c r="EA1299" s="55"/>
      <c r="EB1299" s="55"/>
      <c r="EC1299" s="55"/>
      <c r="ED1299" s="55"/>
      <c r="EE1299" s="55"/>
      <c r="EF1299" s="55"/>
      <c r="EG1299" s="55"/>
      <c r="EH1299" s="55"/>
      <c r="EI1299" s="55"/>
      <c r="EJ1299" s="55"/>
      <c r="EK1299" s="55"/>
      <c r="EL1299" s="55"/>
      <c r="EM1299" s="55"/>
      <c r="EN1299" s="55"/>
      <c r="EO1299" s="55"/>
      <c r="EP1299" s="55"/>
      <c r="EQ1299" s="55"/>
      <c r="ER1299" s="55"/>
      <c r="ES1299" s="55"/>
      <c r="ET1299" s="55"/>
      <c r="EU1299" s="55"/>
      <c r="EV1299" s="55"/>
      <c r="EW1299" s="55"/>
      <c r="EX1299" s="55"/>
      <c r="EY1299" s="55"/>
      <c r="EZ1299" s="55"/>
      <c r="FA1299" s="55"/>
      <c r="FB1299" s="55"/>
      <c r="FC1299" s="55"/>
      <c r="FD1299" s="55"/>
      <c r="FE1299" s="55"/>
      <c r="FF1299" s="55"/>
      <c r="FG1299" s="55"/>
      <c r="FH1299" s="55"/>
      <c r="FI1299" s="55"/>
      <c r="FJ1299" s="55"/>
      <c r="FK1299" s="55"/>
      <c r="FL1299" s="55"/>
      <c r="FM1299" s="55"/>
      <c r="FN1299" s="55"/>
      <c r="FO1299" s="55"/>
      <c r="FP1299" s="55"/>
      <c r="FQ1299" s="55"/>
      <c r="FR1299" s="55"/>
      <c r="FS1299" s="55"/>
      <c r="FT1299" s="55"/>
      <c r="FU1299" s="55"/>
      <c r="FV1299" s="55"/>
      <c r="FW1299" s="55"/>
      <c r="FX1299" s="55"/>
      <c r="FY1299" s="55"/>
      <c r="FZ1299" s="55"/>
      <c r="GA1299" s="55"/>
      <c r="GB1299" s="55"/>
      <c r="GC1299" s="55"/>
      <c r="GD1299" s="55"/>
      <c r="GE1299" s="55"/>
      <c r="GF1299" s="55"/>
      <c r="GG1299" s="55"/>
      <c r="GH1299" s="55"/>
      <c r="GI1299" s="55"/>
      <c r="GJ1299" s="55"/>
      <c r="GK1299" s="55"/>
      <c r="GL1299" s="55"/>
      <c r="GM1299" s="55"/>
      <c r="GN1299" s="55"/>
      <c r="GO1299" s="55"/>
      <c r="GP1299" s="55"/>
      <c r="GQ1299" s="55"/>
      <c r="GR1299" s="55"/>
      <c r="GS1299" s="55"/>
      <c r="GT1299" s="55"/>
      <c r="GU1299" s="55"/>
      <c r="GV1299" s="55"/>
      <c r="GW1299" s="55"/>
      <c r="GX1299" s="55"/>
      <c r="GY1299" s="55"/>
      <c r="GZ1299" s="55"/>
      <c r="HA1299" s="55"/>
      <c r="HB1299" s="55"/>
      <c r="HC1299" s="55"/>
      <c r="HD1299" s="55"/>
      <c r="HE1299" s="55"/>
      <c r="HF1299" s="55"/>
      <c r="HG1299" s="55"/>
      <c r="HH1299" s="55"/>
      <c r="HI1299" s="55"/>
      <c r="HJ1299" s="55"/>
      <c r="HK1299" s="55"/>
      <c r="HL1299" s="55"/>
      <c r="HM1299" s="55"/>
      <c r="HN1299" s="55"/>
      <c r="HO1299" s="55"/>
      <c r="HP1299" s="55"/>
      <c r="HQ1299" s="55"/>
      <c r="HR1299" s="55"/>
      <c r="HS1299" s="55"/>
      <c r="HT1299" s="55"/>
      <c r="HU1299" s="55"/>
      <c r="HV1299" s="55"/>
      <c r="HW1299" s="55"/>
      <c r="HX1299" s="55"/>
      <c r="HY1299" s="55"/>
      <c r="HZ1299" s="55"/>
      <c r="IA1299" s="55"/>
      <c r="IB1299" s="55"/>
      <c r="IC1299" s="55"/>
      <c r="ID1299" s="55"/>
      <c r="IE1299" s="55"/>
      <c r="IF1299" s="55"/>
      <c r="IG1299" s="55"/>
      <c r="IH1299" s="55"/>
      <c r="II1299" s="55"/>
      <c r="IJ1299" s="55"/>
      <c r="IK1299" s="55"/>
      <c r="IL1299" s="55"/>
      <c r="IM1299" s="55"/>
      <c r="IN1299" s="55"/>
      <c r="IO1299" s="55"/>
      <c r="IP1299" s="55"/>
      <c r="IQ1299" s="55"/>
      <c r="IR1299" s="55"/>
      <c r="IS1299" s="55"/>
      <c r="IT1299" s="55"/>
      <c r="IU1299" s="55"/>
      <c r="IV1299" s="55"/>
      <c r="IW1299" s="55"/>
    </row>
    <row r="1300" spans="1:257" s="22" customFormat="1" x14ac:dyDescent="0.2">
      <c r="A1300" s="36" t="s">
        <v>2227</v>
      </c>
      <c r="B1300" s="57">
        <f t="shared" si="60"/>
        <v>44798.246354166666</v>
      </c>
      <c r="C1300" s="27">
        <v>2022</v>
      </c>
      <c r="D1300" s="27">
        <v>8</v>
      </c>
      <c r="E1300" s="27">
        <v>25</v>
      </c>
      <c r="F1300" s="27">
        <v>5</v>
      </c>
      <c r="G1300" s="28">
        <v>54</v>
      </c>
      <c r="H1300" s="29">
        <v>45.19</v>
      </c>
      <c r="I1300" s="30">
        <v>54.307000000000002</v>
      </c>
      <c r="J1300" s="30">
        <v>86.625</v>
      </c>
      <c r="K1300" s="27">
        <v>0</v>
      </c>
      <c r="L1300" s="68" t="s">
        <v>3</v>
      </c>
      <c r="M1300" s="23">
        <v>1.9</v>
      </c>
      <c r="N1300" s="23">
        <f t="shared" si="61"/>
        <v>2.2000000000000002</v>
      </c>
      <c r="O1300" s="23">
        <v>2.2000000000000002</v>
      </c>
      <c r="P1300" s="68" t="s">
        <v>4</v>
      </c>
      <c r="Q1300" s="68" t="s">
        <v>923</v>
      </c>
      <c r="R1300" s="19" t="s">
        <v>18</v>
      </c>
      <c r="S1300" s="68" t="s">
        <v>925</v>
      </c>
      <c r="T1300" s="68" t="s">
        <v>21</v>
      </c>
      <c r="U1300" s="55"/>
      <c r="V1300" s="55"/>
      <c r="W1300" s="55"/>
      <c r="X1300" s="55"/>
      <c r="Y1300" s="55"/>
      <c r="Z1300" s="55"/>
      <c r="AA1300" s="55"/>
      <c r="AB1300" s="55"/>
      <c r="AC1300" s="55"/>
      <c r="AD1300" s="55"/>
      <c r="AE1300" s="55"/>
      <c r="AF1300" s="55"/>
      <c r="AG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  <c r="AX1300" s="55"/>
      <c r="AY1300" s="55"/>
      <c r="AZ1300" s="55"/>
      <c r="BA1300" s="55"/>
      <c r="BB1300" s="55"/>
      <c r="BC1300" s="55"/>
      <c r="BD1300" s="55"/>
      <c r="BE1300" s="55"/>
      <c r="BF1300" s="55"/>
      <c r="BG1300" s="55"/>
      <c r="BH1300" s="55"/>
      <c r="BI1300" s="55"/>
      <c r="BJ1300" s="55"/>
      <c r="BK1300" s="55"/>
      <c r="BL1300" s="55"/>
      <c r="BM1300" s="55"/>
      <c r="BN1300" s="55"/>
      <c r="BO1300" s="55"/>
      <c r="BP1300" s="55"/>
      <c r="BQ1300" s="55"/>
      <c r="BR1300" s="55"/>
      <c r="BS1300" s="55"/>
      <c r="BT1300" s="55"/>
      <c r="BU1300" s="55"/>
      <c r="BV1300" s="55"/>
      <c r="BW1300" s="55"/>
      <c r="BX1300" s="55"/>
      <c r="BY1300" s="55"/>
      <c r="BZ1300" s="55"/>
      <c r="CA1300" s="55"/>
      <c r="CB1300" s="55"/>
      <c r="CC1300" s="55"/>
      <c r="CD1300" s="55"/>
      <c r="CE1300" s="55"/>
      <c r="CF1300" s="55"/>
      <c r="CG1300" s="55"/>
      <c r="CH1300" s="55"/>
      <c r="CI1300" s="55"/>
      <c r="CJ1300" s="55"/>
      <c r="CK1300" s="55"/>
      <c r="CL1300" s="55"/>
      <c r="CM1300" s="55"/>
      <c r="CN1300" s="55"/>
      <c r="CO1300" s="55"/>
      <c r="CP1300" s="55"/>
      <c r="CQ1300" s="55"/>
      <c r="CR1300" s="55"/>
      <c r="CS1300" s="55"/>
      <c r="CT1300" s="55"/>
      <c r="CU1300" s="55"/>
      <c r="CV1300" s="55"/>
      <c r="CW1300" s="55"/>
      <c r="CX1300" s="55"/>
      <c r="CY1300" s="55"/>
      <c r="CZ1300" s="55"/>
      <c r="DA1300" s="55"/>
      <c r="DB1300" s="55"/>
      <c r="DC1300" s="55"/>
      <c r="DD1300" s="55"/>
      <c r="DE1300" s="55"/>
      <c r="DF1300" s="55"/>
      <c r="DG1300" s="55"/>
      <c r="DH1300" s="55"/>
      <c r="DI1300" s="55"/>
      <c r="DJ1300" s="55"/>
      <c r="DK1300" s="55"/>
      <c r="DL1300" s="55"/>
      <c r="DM1300" s="55"/>
      <c r="DN1300" s="55"/>
      <c r="DO1300" s="55"/>
      <c r="DP1300" s="55"/>
      <c r="DQ1300" s="55"/>
      <c r="DR1300" s="55"/>
      <c r="DS1300" s="55"/>
      <c r="DT1300" s="55"/>
      <c r="DU1300" s="55"/>
      <c r="DV1300" s="55"/>
      <c r="DW1300" s="55"/>
      <c r="DX1300" s="55"/>
      <c r="DY1300" s="55"/>
      <c r="DZ1300" s="55"/>
      <c r="EA1300" s="55"/>
      <c r="EB1300" s="55"/>
      <c r="EC1300" s="55"/>
      <c r="ED1300" s="55"/>
      <c r="EE1300" s="55"/>
      <c r="EF1300" s="55"/>
      <c r="EG1300" s="55"/>
      <c r="EH1300" s="55"/>
      <c r="EI1300" s="55"/>
      <c r="EJ1300" s="55"/>
      <c r="EK1300" s="55"/>
      <c r="EL1300" s="55"/>
      <c r="EM1300" s="55"/>
      <c r="EN1300" s="55"/>
      <c r="EO1300" s="55"/>
      <c r="EP1300" s="55"/>
      <c r="EQ1300" s="55"/>
      <c r="ER1300" s="55"/>
      <c r="ES1300" s="55"/>
      <c r="ET1300" s="55"/>
      <c r="EU1300" s="55"/>
      <c r="EV1300" s="55"/>
      <c r="EW1300" s="55"/>
      <c r="EX1300" s="55"/>
      <c r="EY1300" s="55"/>
      <c r="EZ1300" s="55"/>
      <c r="FA1300" s="55"/>
      <c r="FB1300" s="55"/>
      <c r="FC1300" s="55"/>
      <c r="FD1300" s="55"/>
      <c r="FE1300" s="55"/>
      <c r="FF1300" s="55"/>
      <c r="FG1300" s="55"/>
      <c r="FH1300" s="55"/>
      <c r="FI1300" s="55"/>
      <c r="FJ1300" s="55"/>
      <c r="FK1300" s="55"/>
      <c r="FL1300" s="55"/>
      <c r="FM1300" s="55"/>
      <c r="FN1300" s="55"/>
      <c r="FO1300" s="55"/>
      <c r="FP1300" s="55"/>
      <c r="FQ1300" s="55"/>
      <c r="FR1300" s="55"/>
      <c r="FS1300" s="55"/>
      <c r="FT1300" s="55"/>
      <c r="FU1300" s="55"/>
      <c r="FV1300" s="55"/>
      <c r="FW1300" s="55"/>
      <c r="FX1300" s="55"/>
      <c r="FY1300" s="55"/>
      <c r="FZ1300" s="55"/>
      <c r="GA1300" s="55"/>
      <c r="GB1300" s="55"/>
      <c r="GC1300" s="55"/>
      <c r="GD1300" s="55"/>
      <c r="GE1300" s="55"/>
      <c r="GF1300" s="55"/>
      <c r="GG1300" s="55"/>
      <c r="GH1300" s="55"/>
      <c r="GI1300" s="55"/>
      <c r="GJ1300" s="55"/>
      <c r="GK1300" s="55"/>
      <c r="GL1300" s="55"/>
      <c r="GM1300" s="55"/>
      <c r="GN1300" s="55"/>
      <c r="GO1300" s="55"/>
      <c r="GP1300" s="55"/>
      <c r="GQ1300" s="55"/>
      <c r="GR1300" s="55"/>
      <c r="GS1300" s="55"/>
      <c r="GT1300" s="55"/>
      <c r="GU1300" s="55"/>
      <c r="GV1300" s="55"/>
      <c r="GW1300" s="55"/>
      <c r="GX1300" s="55"/>
      <c r="GY1300" s="55"/>
      <c r="GZ1300" s="55"/>
      <c r="HA1300" s="55"/>
      <c r="HB1300" s="55"/>
      <c r="HC1300" s="55"/>
      <c r="HD1300" s="55"/>
      <c r="HE1300" s="55"/>
      <c r="HF1300" s="55"/>
      <c r="HG1300" s="55"/>
      <c r="HH1300" s="55"/>
      <c r="HI1300" s="55"/>
      <c r="HJ1300" s="55"/>
      <c r="HK1300" s="55"/>
      <c r="HL1300" s="55"/>
      <c r="HM1300" s="55"/>
      <c r="HN1300" s="55"/>
      <c r="HO1300" s="55"/>
      <c r="HP1300" s="55"/>
      <c r="HQ1300" s="55"/>
      <c r="HR1300" s="55"/>
      <c r="HS1300" s="55"/>
      <c r="HT1300" s="55"/>
      <c r="HU1300" s="55"/>
      <c r="HV1300" s="55"/>
      <c r="HW1300" s="55"/>
      <c r="HX1300" s="55"/>
      <c r="HY1300" s="55"/>
      <c r="HZ1300" s="55"/>
      <c r="IA1300" s="55"/>
      <c r="IB1300" s="55"/>
      <c r="IC1300" s="55"/>
      <c r="ID1300" s="55"/>
      <c r="IE1300" s="55"/>
      <c r="IF1300" s="55"/>
      <c r="IG1300" s="55"/>
      <c r="IH1300" s="55"/>
      <c r="II1300" s="55"/>
      <c r="IJ1300" s="55"/>
      <c r="IK1300" s="55"/>
      <c r="IL1300" s="55"/>
      <c r="IM1300" s="55"/>
      <c r="IN1300" s="55"/>
      <c r="IO1300" s="55"/>
      <c r="IP1300" s="55"/>
      <c r="IQ1300" s="55"/>
      <c r="IR1300" s="55"/>
      <c r="IS1300" s="55"/>
      <c r="IT1300" s="55"/>
      <c r="IU1300" s="55"/>
      <c r="IV1300" s="55"/>
      <c r="IW1300" s="55"/>
    </row>
    <row r="1301" spans="1:257" s="22" customFormat="1" x14ac:dyDescent="0.2">
      <c r="A1301" s="36" t="s">
        <v>2228</v>
      </c>
      <c r="B1301" s="57">
        <f t="shared" si="60"/>
        <v>44798.28837962963</v>
      </c>
      <c r="C1301" s="27">
        <v>2022</v>
      </c>
      <c r="D1301" s="27">
        <v>8</v>
      </c>
      <c r="E1301" s="27">
        <v>25</v>
      </c>
      <c r="F1301" s="27">
        <v>6</v>
      </c>
      <c r="G1301" s="28">
        <v>55</v>
      </c>
      <c r="H1301" s="29">
        <v>16.72</v>
      </c>
      <c r="I1301" s="30">
        <v>54.295000000000002</v>
      </c>
      <c r="J1301" s="30">
        <v>85.998000000000005</v>
      </c>
      <c r="K1301" s="27">
        <v>0</v>
      </c>
      <c r="L1301" s="68" t="s">
        <v>3</v>
      </c>
      <c r="M1301" s="23">
        <v>2.2999999999999998</v>
      </c>
      <c r="N1301" s="23">
        <f t="shared" si="61"/>
        <v>2.5</v>
      </c>
      <c r="O1301" s="23">
        <v>2.5</v>
      </c>
      <c r="P1301" s="68" t="s">
        <v>4</v>
      </c>
      <c r="Q1301" s="68" t="s">
        <v>923</v>
      </c>
      <c r="R1301" s="19" t="s">
        <v>18</v>
      </c>
      <c r="S1301" s="68" t="s">
        <v>925</v>
      </c>
      <c r="T1301" s="68" t="s">
        <v>21</v>
      </c>
      <c r="U1301" s="55"/>
      <c r="V1301" s="55"/>
      <c r="W1301" s="55"/>
      <c r="X1301" s="55"/>
      <c r="Y1301" s="55"/>
      <c r="Z1301" s="55"/>
      <c r="AA1301" s="55"/>
      <c r="AB1301" s="55"/>
      <c r="AC1301" s="55"/>
      <c r="AD1301" s="55"/>
      <c r="AE1301" s="55"/>
      <c r="AF1301" s="55"/>
      <c r="AG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  <c r="AX1301" s="55"/>
      <c r="AY1301" s="55"/>
      <c r="AZ1301" s="55"/>
      <c r="BA1301" s="55"/>
      <c r="BB1301" s="55"/>
      <c r="BC1301" s="55"/>
      <c r="BD1301" s="55"/>
      <c r="BE1301" s="55"/>
      <c r="BF1301" s="55"/>
      <c r="BG1301" s="55"/>
      <c r="BH1301" s="55"/>
      <c r="BI1301" s="55"/>
      <c r="BJ1301" s="55"/>
      <c r="BK1301" s="55"/>
      <c r="BL1301" s="55"/>
      <c r="BM1301" s="55"/>
      <c r="BN1301" s="55"/>
      <c r="BO1301" s="55"/>
      <c r="BP1301" s="55"/>
      <c r="BQ1301" s="55"/>
      <c r="BR1301" s="55"/>
      <c r="BS1301" s="55"/>
      <c r="BT1301" s="55"/>
      <c r="BU1301" s="55"/>
      <c r="BV1301" s="55"/>
      <c r="BW1301" s="55"/>
      <c r="BX1301" s="55"/>
      <c r="BY1301" s="55"/>
      <c r="BZ1301" s="55"/>
      <c r="CA1301" s="55"/>
      <c r="CB1301" s="55"/>
      <c r="CC1301" s="55"/>
      <c r="CD1301" s="55"/>
      <c r="CE1301" s="55"/>
      <c r="CF1301" s="55"/>
      <c r="CG1301" s="55"/>
      <c r="CH1301" s="55"/>
      <c r="CI1301" s="55"/>
      <c r="CJ1301" s="55"/>
      <c r="CK1301" s="55"/>
      <c r="CL1301" s="55"/>
      <c r="CM1301" s="55"/>
      <c r="CN1301" s="55"/>
      <c r="CO1301" s="55"/>
      <c r="CP1301" s="55"/>
      <c r="CQ1301" s="55"/>
      <c r="CR1301" s="55"/>
      <c r="CS1301" s="55"/>
      <c r="CT1301" s="55"/>
      <c r="CU1301" s="55"/>
      <c r="CV1301" s="55"/>
      <c r="CW1301" s="55"/>
      <c r="CX1301" s="55"/>
      <c r="CY1301" s="55"/>
      <c r="CZ1301" s="55"/>
      <c r="DA1301" s="55"/>
      <c r="DB1301" s="55"/>
      <c r="DC1301" s="55"/>
      <c r="DD1301" s="55"/>
      <c r="DE1301" s="55"/>
      <c r="DF1301" s="55"/>
      <c r="DG1301" s="55"/>
      <c r="DH1301" s="55"/>
      <c r="DI1301" s="55"/>
      <c r="DJ1301" s="55"/>
      <c r="DK1301" s="55"/>
      <c r="DL1301" s="55"/>
      <c r="DM1301" s="55"/>
      <c r="DN1301" s="55"/>
      <c r="DO1301" s="55"/>
      <c r="DP1301" s="55"/>
      <c r="DQ1301" s="55"/>
      <c r="DR1301" s="55"/>
      <c r="DS1301" s="55"/>
      <c r="DT1301" s="55"/>
      <c r="DU1301" s="55"/>
      <c r="DV1301" s="55"/>
      <c r="DW1301" s="55"/>
      <c r="DX1301" s="55"/>
      <c r="DY1301" s="55"/>
      <c r="DZ1301" s="55"/>
      <c r="EA1301" s="55"/>
      <c r="EB1301" s="55"/>
      <c r="EC1301" s="55"/>
      <c r="ED1301" s="55"/>
      <c r="EE1301" s="55"/>
      <c r="EF1301" s="55"/>
      <c r="EG1301" s="55"/>
      <c r="EH1301" s="55"/>
      <c r="EI1301" s="55"/>
      <c r="EJ1301" s="55"/>
      <c r="EK1301" s="55"/>
      <c r="EL1301" s="55"/>
      <c r="EM1301" s="55"/>
      <c r="EN1301" s="55"/>
      <c r="EO1301" s="55"/>
      <c r="EP1301" s="55"/>
      <c r="EQ1301" s="55"/>
      <c r="ER1301" s="55"/>
      <c r="ES1301" s="55"/>
      <c r="ET1301" s="55"/>
      <c r="EU1301" s="55"/>
      <c r="EV1301" s="55"/>
      <c r="EW1301" s="55"/>
      <c r="EX1301" s="55"/>
      <c r="EY1301" s="55"/>
      <c r="EZ1301" s="55"/>
      <c r="FA1301" s="55"/>
      <c r="FB1301" s="55"/>
      <c r="FC1301" s="55"/>
      <c r="FD1301" s="55"/>
      <c r="FE1301" s="55"/>
      <c r="FF1301" s="55"/>
      <c r="FG1301" s="55"/>
      <c r="FH1301" s="55"/>
      <c r="FI1301" s="55"/>
      <c r="FJ1301" s="55"/>
      <c r="FK1301" s="55"/>
      <c r="FL1301" s="55"/>
      <c r="FM1301" s="55"/>
      <c r="FN1301" s="55"/>
      <c r="FO1301" s="55"/>
      <c r="FP1301" s="55"/>
      <c r="FQ1301" s="55"/>
      <c r="FR1301" s="55"/>
      <c r="FS1301" s="55"/>
      <c r="FT1301" s="55"/>
      <c r="FU1301" s="55"/>
      <c r="FV1301" s="55"/>
      <c r="FW1301" s="55"/>
      <c r="FX1301" s="55"/>
      <c r="FY1301" s="55"/>
      <c r="FZ1301" s="55"/>
      <c r="GA1301" s="55"/>
      <c r="GB1301" s="55"/>
      <c r="GC1301" s="55"/>
      <c r="GD1301" s="55"/>
      <c r="GE1301" s="55"/>
      <c r="GF1301" s="55"/>
      <c r="GG1301" s="55"/>
      <c r="GH1301" s="55"/>
      <c r="GI1301" s="55"/>
      <c r="GJ1301" s="55"/>
      <c r="GK1301" s="55"/>
      <c r="GL1301" s="55"/>
      <c r="GM1301" s="55"/>
      <c r="GN1301" s="55"/>
      <c r="GO1301" s="55"/>
      <c r="GP1301" s="55"/>
      <c r="GQ1301" s="55"/>
      <c r="GR1301" s="55"/>
      <c r="GS1301" s="55"/>
      <c r="GT1301" s="55"/>
      <c r="GU1301" s="55"/>
      <c r="GV1301" s="55"/>
      <c r="GW1301" s="55"/>
      <c r="GX1301" s="55"/>
      <c r="GY1301" s="55"/>
      <c r="GZ1301" s="55"/>
      <c r="HA1301" s="55"/>
      <c r="HB1301" s="55"/>
      <c r="HC1301" s="55"/>
      <c r="HD1301" s="55"/>
      <c r="HE1301" s="55"/>
      <c r="HF1301" s="55"/>
      <c r="HG1301" s="55"/>
      <c r="HH1301" s="55"/>
      <c r="HI1301" s="55"/>
      <c r="HJ1301" s="55"/>
      <c r="HK1301" s="55"/>
      <c r="HL1301" s="55"/>
      <c r="HM1301" s="55"/>
      <c r="HN1301" s="55"/>
      <c r="HO1301" s="55"/>
      <c r="HP1301" s="55"/>
      <c r="HQ1301" s="55"/>
      <c r="HR1301" s="55"/>
      <c r="HS1301" s="55"/>
      <c r="HT1301" s="55"/>
      <c r="HU1301" s="55"/>
      <c r="HV1301" s="55"/>
      <c r="HW1301" s="55"/>
      <c r="HX1301" s="55"/>
      <c r="HY1301" s="55"/>
      <c r="HZ1301" s="55"/>
      <c r="IA1301" s="55"/>
      <c r="IB1301" s="55"/>
      <c r="IC1301" s="55"/>
      <c r="ID1301" s="55"/>
      <c r="IE1301" s="55"/>
      <c r="IF1301" s="55"/>
      <c r="IG1301" s="55"/>
      <c r="IH1301" s="55"/>
      <c r="II1301" s="55"/>
      <c r="IJ1301" s="55"/>
      <c r="IK1301" s="55"/>
      <c r="IL1301" s="55"/>
      <c r="IM1301" s="55"/>
      <c r="IN1301" s="55"/>
      <c r="IO1301" s="55"/>
      <c r="IP1301" s="55"/>
      <c r="IQ1301" s="55"/>
      <c r="IR1301" s="55"/>
      <c r="IS1301" s="55"/>
      <c r="IT1301" s="55"/>
      <c r="IU1301" s="55"/>
      <c r="IV1301" s="55"/>
      <c r="IW1301" s="55"/>
    </row>
    <row r="1302" spans="1:257" s="22" customFormat="1" x14ac:dyDescent="0.2">
      <c r="A1302" s="36" t="s">
        <v>2229</v>
      </c>
      <c r="B1302" s="57">
        <f t="shared" si="60"/>
        <v>44798.326666666668</v>
      </c>
      <c r="C1302" s="27">
        <v>2022</v>
      </c>
      <c r="D1302" s="27">
        <v>8</v>
      </c>
      <c r="E1302" s="27">
        <v>25</v>
      </c>
      <c r="F1302" s="27">
        <v>7</v>
      </c>
      <c r="G1302" s="28">
        <v>50</v>
      </c>
      <c r="H1302" s="29">
        <v>24.19</v>
      </c>
      <c r="I1302" s="30">
        <v>54.09</v>
      </c>
      <c r="J1302" s="30">
        <v>86.451999999999998</v>
      </c>
      <c r="K1302" s="27">
        <v>0</v>
      </c>
      <c r="L1302" s="68" t="s">
        <v>3</v>
      </c>
      <c r="M1302" s="23">
        <v>2.4</v>
      </c>
      <c r="N1302" s="23">
        <f t="shared" si="61"/>
        <v>2.6</v>
      </c>
      <c r="O1302" s="23">
        <v>2.6</v>
      </c>
      <c r="P1302" s="68" t="s">
        <v>4</v>
      </c>
      <c r="Q1302" s="68" t="s">
        <v>923</v>
      </c>
      <c r="R1302" s="19" t="s">
        <v>18</v>
      </c>
      <c r="S1302" s="68" t="s">
        <v>925</v>
      </c>
      <c r="T1302" s="68" t="s">
        <v>21</v>
      </c>
      <c r="U1302" s="55"/>
      <c r="V1302" s="55"/>
      <c r="W1302" s="55"/>
      <c r="X1302" s="55"/>
      <c r="Y1302" s="55"/>
      <c r="Z1302" s="55"/>
      <c r="AA1302" s="55"/>
      <c r="AB1302" s="55"/>
      <c r="AC1302" s="55"/>
      <c r="AD1302" s="55"/>
      <c r="AE1302" s="55"/>
      <c r="AF1302" s="55"/>
      <c r="AG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  <c r="AX1302" s="55"/>
      <c r="AY1302" s="55"/>
      <c r="AZ1302" s="55"/>
      <c r="BA1302" s="55"/>
      <c r="BB1302" s="55"/>
      <c r="BC1302" s="55"/>
      <c r="BD1302" s="55"/>
      <c r="BE1302" s="55"/>
      <c r="BF1302" s="55"/>
      <c r="BG1302" s="55"/>
      <c r="BH1302" s="55"/>
      <c r="BI1302" s="55"/>
      <c r="BJ1302" s="55"/>
      <c r="BK1302" s="55"/>
      <c r="BL1302" s="55"/>
      <c r="BM1302" s="55"/>
      <c r="BN1302" s="55"/>
      <c r="BO1302" s="55"/>
      <c r="BP1302" s="55"/>
      <c r="BQ1302" s="55"/>
      <c r="BR1302" s="55"/>
      <c r="BS1302" s="55"/>
      <c r="BT1302" s="55"/>
      <c r="BU1302" s="55"/>
      <c r="BV1302" s="55"/>
      <c r="BW1302" s="55"/>
      <c r="BX1302" s="55"/>
      <c r="BY1302" s="55"/>
      <c r="BZ1302" s="55"/>
      <c r="CA1302" s="55"/>
      <c r="CB1302" s="55"/>
      <c r="CC1302" s="55"/>
      <c r="CD1302" s="55"/>
      <c r="CE1302" s="55"/>
      <c r="CF1302" s="55"/>
      <c r="CG1302" s="55"/>
      <c r="CH1302" s="55"/>
      <c r="CI1302" s="55"/>
      <c r="CJ1302" s="55"/>
      <c r="CK1302" s="55"/>
      <c r="CL1302" s="55"/>
      <c r="CM1302" s="55"/>
      <c r="CN1302" s="55"/>
      <c r="CO1302" s="55"/>
      <c r="CP1302" s="55"/>
      <c r="CQ1302" s="55"/>
      <c r="CR1302" s="55"/>
      <c r="CS1302" s="55"/>
      <c r="CT1302" s="55"/>
      <c r="CU1302" s="55"/>
      <c r="CV1302" s="55"/>
      <c r="CW1302" s="55"/>
      <c r="CX1302" s="55"/>
      <c r="CY1302" s="55"/>
      <c r="CZ1302" s="55"/>
      <c r="DA1302" s="55"/>
      <c r="DB1302" s="55"/>
      <c r="DC1302" s="55"/>
      <c r="DD1302" s="55"/>
      <c r="DE1302" s="55"/>
      <c r="DF1302" s="55"/>
      <c r="DG1302" s="55"/>
      <c r="DH1302" s="55"/>
      <c r="DI1302" s="55"/>
      <c r="DJ1302" s="55"/>
      <c r="DK1302" s="55"/>
      <c r="DL1302" s="55"/>
      <c r="DM1302" s="55"/>
      <c r="DN1302" s="55"/>
      <c r="DO1302" s="55"/>
      <c r="DP1302" s="55"/>
      <c r="DQ1302" s="55"/>
      <c r="DR1302" s="55"/>
      <c r="DS1302" s="55"/>
      <c r="DT1302" s="55"/>
      <c r="DU1302" s="55"/>
      <c r="DV1302" s="55"/>
      <c r="DW1302" s="55"/>
      <c r="DX1302" s="55"/>
      <c r="DY1302" s="55"/>
      <c r="DZ1302" s="55"/>
      <c r="EA1302" s="55"/>
      <c r="EB1302" s="55"/>
      <c r="EC1302" s="55"/>
      <c r="ED1302" s="55"/>
      <c r="EE1302" s="55"/>
      <c r="EF1302" s="55"/>
      <c r="EG1302" s="55"/>
      <c r="EH1302" s="55"/>
      <c r="EI1302" s="55"/>
      <c r="EJ1302" s="55"/>
      <c r="EK1302" s="55"/>
      <c r="EL1302" s="55"/>
      <c r="EM1302" s="55"/>
      <c r="EN1302" s="55"/>
      <c r="EO1302" s="55"/>
      <c r="EP1302" s="55"/>
      <c r="EQ1302" s="55"/>
      <c r="ER1302" s="55"/>
      <c r="ES1302" s="55"/>
      <c r="ET1302" s="55"/>
      <c r="EU1302" s="55"/>
      <c r="EV1302" s="55"/>
      <c r="EW1302" s="55"/>
      <c r="EX1302" s="55"/>
      <c r="EY1302" s="55"/>
      <c r="EZ1302" s="55"/>
      <c r="FA1302" s="55"/>
      <c r="FB1302" s="55"/>
      <c r="FC1302" s="55"/>
      <c r="FD1302" s="55"/>
      <c r="FE1302" s="55"/>
      <c r="FF1302" s="55"/>
      <c r="FG1302" s="55"/>
      <c r="FH1302" s="55"/>
      <c r="FI1302" s="55"/>
      <c r="FJ1302" s="55"/>
      <c r="FK1302" s="55"/>
      <c r="FL1302" s="55"/>
      <c r="FM1302" s="55"/>
      <c r="FN1302" s="55"/>
      <c r="FO1302" s="55"/>
      <c r="FP1302" s="55"/>
      <c r="FQ1302" s="55"/>
      <c r="FR1302" s="55"/>
      <c r="FS1302" s="55"/>
      <c r="FT1302" s="55"/>
      <c r="FU1302" s="55"/>
      <c r="FV1302" s="55"/>
      <c r="FW1302" s="55"/>
      <c r="FX1302" s="55"/>
      <c r="FY1302" s="55"/>
      <c r="FZ1302" s="55"/>
      <c r="GA1302" s="55"/>
      <c r="GB1302" s="55"/>
      <c r="GC1302" s="55"/>
      <c r="GD1302" s="55"/>
      <c r="GE1302" s="55"/>
      <c r="GF1302" s="55"/>
      <c r="GG1302" s="55"/>
      <c r="GH1302" s="55"/>
      <c r="GI1302" s="55"/>
      <c r="GJ1302" s="55"/>
      <c r="GK1302" s="55"/>
      <c r="GL1302" s="55"/>
      <c r="GM1302" s="55"/>
      <c r="GN1302" s="55"/>
      <c r="GO1302" s="55"/>
      <c r="GP1302" s="55"/>
      <c r="GQ1302" s="55"/>
      <c r="GR1302" s="55"/>
      <c r="GS1302" s="55"/>
      <c r="GT1302" s="55"/>
      <c r="GU1302" s="55"/>
      <c r="GV1302" s="55"/>
      <c r="GW1302" s="55"/>
      <c r="GX1302" s="55"/>
      <c r="GY1302" s="55"/>
      <c r="GZ1302" s="55"/>
      <c r="HA1302" s="55"/>
      <c r="HB1302" s="55"/>
      <c r="HC1302" s="55"/>
      <c r="HD1302" s="55"/>
      <c r="HE1302" s="55"/>
      <c r="HF1302" s="55"/>
      <c r="HG1302" s="55"/>
      <c r="HH1302" s="55"/>
      <c r="HI1302" s="55"/>
      <c r="HJ1302" s="55"/>
      <c r="HK1302" s="55"/>
      <c r="HL1302" s="55"/>
      <c r="HM1302" s="55"/>
      <c r="HN1302" s="55"/>
      <c r="HO1302" s="55"/>
      <c r="HP1302" s="55"/>
      <c r="HQ1302" s="55"/>
      <c r="HR1302" s="55"/>
      <c r="HS1302" s="55"/>
      <c r="HT1302" s="55"/>
      <c r="HU1302" s="55"/>
      <c r="HV1302" s="55"/>
      <c r="HW1302" s="55"/>
      <c r="HX1302" s="55"/>
      <c r="HY1302" s="55"/>
      <c r="HZ1302" s="55"/>
      <c r="IA1302" s="55"/>
      <c r="IB1302" s="55"/>
      <c r="IC1302" s="55"/>
      <c r="ID1302" s="55"/>
      <c r="IE1302" s="55"/>
      <c r="IF1302" s="55"/>
      <c r="IG1302" s="55"/>
      <c r="IH1302" s="55"/>
      <c r="II1302" s="55"/>
      <c r="IJ1302" s="55"/>
      <c r="IK1302" s="55"/>
      <c r="IL1302" s="55"/>
      <c r="IM1302" s="55"/>
      <c r="IN1302" s="55"/>
      <c r="IO1302" s="55"/>
      <c r="IP1302" s="55"/>
      <c r="IQ1302" s="55"/>
      <c r="IR1302" s="55"/>
      <c r="IS1302" s="55"/>
      <c r="IT1302" s="55"/>
      <c r="IU1302" s="55"/>
      <c r="IV1302" s="55"/>
      <c r="IW1302" s="55"/>
    </row>
    <row r="1303" spans="1:257" s="22" customFormat="1" x14ac:dyDescent="0.2">
      <c r="A1303" s="36" t="s">
        <v>2230</v>
      </c>
      <c r="B1303" s="57">
        <f t="shared" si="60"/>
        <v>44798.37872685185</v>
      </c>
      <c r="C1303" s="27">
        <v>2022</v>
      </c>
      <c r="D1303" s="27">
        <v>8</v>
      </c>
      <c r="E1303" s="27">
        <v>25</v>
      </c>
      <c r="F1303" s="27">
        <v>9</v>
      </c>
      <c r="G1303" s="28">
        <v>5</v>
      </c>
      <c r="H1303" s="29">
        <v>22.06</v>
      </c>
      <c r="I1303" s="30">
        <v>54.003999999999998</v>
      </c>
      <c r="J1303" s="30">
        <v>86.686000000000007</v>
      </c>
      <c r="K1303" s="27">
        <v>0</v>
      </c>
      <c r="L1303" s="68" t="s">
        <v>3</v>
      </c>
      <c r="M1303" s="23">
        <v>2</v>
      </c>
      <c r="N1303" s="23">
        <f t="shared" si="61"/>
        <v>2.2999999999999998</v>
      </c>
      <c r="O1303" s="23">
        <v>2.2999999999999998</v>
      </c>
      <c r="P1303" s="68" t="s">
        <v>4</v>
      </c>
      <c r="Q1303" s="68" t="s">
        <v>923</v>
      </c>
      <c r="R1303" s="19" t="s">
        <v>18</v>
      </c>
      <c r="S1303" s="68" t="s">
        <v>925</v>
      </c>
      <c r="T1303" s="68" t="s">
        <v>21</v>
      </c>
      <c r="U1303" s="55"/>
      <c r="V1303" s="55"/>
      <c r="W1303" s="55"/>
      <c r="X1303" s="55"/>
      <c r="Y1303" s="55"/>
      <c r="Z1303" s="55"/>
      <c r="AA1303" s="55"/>
      <c r="AB1303" s="55"/>
      <c r="AC1303" s="55"/>
      <c r="AD1303" s="55"/>
      <c r="AE1303" s="55"/>
      <c r="AF1303" s="55"/>
      <c r="AG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  <c r="AX1303" s="55"/>
      <c r="AY1303" s="55"/>
      <c r="AZ1303" s="55"/>
      <c r="BA1303" s="55"/>
      <c r="BB1303" s="55"/>
      <c r="BC1303" s="55"/>
      <c r="BD1303" s="55"/>
      <c r="BE1303" s="55"/>
      <c r="BF1303" s="55"/>
      <c r="BG1303" s="55"/>
      <c r="BH1303" s="55"/>
      <c r="BI1303" s="55"/>
      <c r="BJ1303" s="55"/>
      <c r="BK1303" s="55"/>
      <c r="BL1303" s="55"/>
      <c r="BM1303" s="55"/>
      <c r="BN1303" s="55"/>
      <c r="BO1303" s="55"/>
      <c r="BP1303" s="55"/>
      <c r="BQ1303" s="55"/>
      <c r="BR1303" s="55"/>
      <c r="BS1303" s="55"/>
      <c r="BT1303" s="55"/>
      <c r="BU1303" s="55"/>
      <c r="BV1303" s="55"/>
      <c r="BW1303" s="55"/>
      <c r="BX1303" s="55"/>
      <c r="BY1303" s="55"/>
      <c r="BZ1303" s="55"/>
      <c r="CA1303" s="55"/>
      <c r="CB1303" s="55"/>
      <c r="CC1303" s="55"/>
      <c r="CD1303" s="55"/>
      <c r="CE1303" s="55"/>
      <c r="CF1303" s="55"/>
      <c r="CG1303" s="55"/>
      <c r="CH1303" s="55"/>
      <c r="CI1303" s="55"/>
      <c r="CJ1303" s="55"/>
      <c r="CK1303" s="55"/>
      <c r="CL1303" s="55"/>
      <c r="CM1303" s="55"/>
      <c r="CN1303" s="55"/>
      <c r="CO1303" s="55"/>
      <c r="CP1303" s="55"/>
      <c r="CQ1303" s="55"/>
      <c r="CR1303" s="55"/>
      <c r="CS1303" s="55"/>
      <c r="CT1303" s="55"/>
      <c r="CU1303" s="55"/>
      <c r="CV1303" s="55"/>
      <c r="CW1303" s="55"/>
      <c r="CX1303" s="55"/>
      <c r="CY1303" s="55"/>
      <c r="CZ1303" s="55"/>
      <c r="DA1303" s="55"/>
      <c r="DB1303" s="55"/>
      <c r="DC1303" s="55"/>
      <c r="DD1303" s="55"/>
      <c r="DE1303" s="55"/>
      <c r="DF1303" s="55"/>
      <c r="DG1303" s="55"/>
      <c r="DH1303" s="55"/>
      <c r="DI1303" s="55"/>
      <c r="DJ1303" s="55"/>
      <c r="DK1303" s="55"/>
      <c r="DL1303" s="55"/>
      <c r="DM1303" s="55"/>
      <c r="DN1303" s="55"/>
      <c r="DO1303" s="55"/>
      <c r="DP1303" s="55"/>
      <c r="DQ1303" s="55"/>
      <c r="DR1303" s="55"/>
      <c r="DS1303" s="55"/>
      <c r="DT1303" s="55"/>
      <c r="DU1303" s="55"/>
      <c r="DV1303" s="55"/>
      <c r="DW1303" s="55"/>
      <c r="DX1303" s="55"/>
      <c r="DY1303" s="55"/>
      <c r="DZ1303" s="55"/>
      <c r="EA1303" s="55"/>
      <c r="EB1303" s="55"/>
      <c r="EC1303" s="55"/>
      <c r="ED1303" s="55"/>
      <c r="EE1303" s="55"/>
      <c r="EF1303" s="55"/>
      <c r="EG1303" s="55"/>
      <c r="EH1303" s="55"/>
      <c r="EI1303" s="55"/>
      <c r="EJ1303" s="55"/>
      <c r="EK1303" s="55"/>
      <c r="EL1303" s="55"/>
      <c r="EM1303" s="55"/>
      <c r="EN1303" s="55"/>
      <c r="EO1303" s="55"/>
      <c r="EP1303" s="55"/>
      <c r="EQ1303" s="55"/>
      <c r="ER1303" s="55"/>
      <c r="ES1303" s="55"/>
      <c r="ET1303" s="55"/>
      <c r="EU1303" s="55"/>
      <c r="EV1303" s="55"/>
      <c r="EW1303" s="55"/>
      <c r="EX1303" s="55"/>
      <c r="EY1303" s="55"/>
      <c r="EZ1303" s="55"/>
      <c r="FA1303" s="55"/>
      <c r="FB1303" s="55"/>
      <c r="FC1303" s="55"/>
      <c r="FD1303" s="55"/>
      <c r="FE1303" s="55"/>
      <c r="FF1303" s="55"/>
      <c r="FG1303" s="55"/>
      <c r="FH1303" s="55"/>
      <c r="FI1303" s="55"/>
      <c r="FJ1303" s="55"/>
      <c r="FK1303" s="55"/>
      <c r="FL1303" s="55"/>
      <c r="FM1303" s="55"/>
      <c r="FN1303" s="55"/>
      <c r="FO1303" s="55"/>
      <c r="FP1303" s="55"/>
      <c r="FQ1303" s="55"/>
      <c r="FR1303" s="55"/>
      <c r="FS1303" s="55"/>
      <c r="FT1303" s="55"/>
      <c r="FU1303" s="55"/>
      <c r="FV1303" s="55"/>
      <c r="FW1303" s="55"/>
      <c r="FX1303" s="55"/>
      <c r="FY1303" s="55"/>
      <c r="FZ1303" s="55"/>
      <c r="GA1303" s="55"/>
      <c r="GB1303" s="55"/>
      <c r="GC1303" s="55"/>
      <c r="GD1303" s="55"/>
      <c r="GE1303" s="55"/>
      <c r="GF1303" s="55"/>
      <c r="GG1303" s="55"/>
      <c r="GH1303" s="55"/>
      <c r="GI1303" s="55"/>
      <c r="GJ1303" s="55"/>
      <c r="GK1303" s="55"/>
      <c r="GL1303" s="55"/>
      <c r="GM1303" s="55"/>
      <c r="GN1303" s="55"/>
      <c r="GO1303" s="55"/>
      <c r="GP1303" s="55"/>
      <c r="GQ1303" s="55"/>
      <c r="GR1303" s="55"/>
      <c r="GS1303" s="55"/>
      <c r="GT1303" s="55"/>
      <c r="GU1303" s="55"/>
      <c r="GV1303" s="55"/>
      <c r="GW1303" s="55"/>
      <c r="GX1303" s="55"/>
      <c r="GY1303" s="55"/>
      <c r="GZ1303" s="55"/>
      <c r="HA1303" s="55"/>
      <c r="HB1303" s="55"/>
      <c r="HC1303" s="55"/>
      <c r="HD1303" s="55"/>
      <c r="HE1303" s="55"/>
      <c r="HF1303" s="55"/>
      <c r="HG1303" s="55"/>
      <c r="HH1303" s="55"/>
      <c r="HI1303" s="55"/>
      <c r="HJ1303" s="55"/>
      <c r="HK1303" s="55"/>
      <c r="HL1303" s="55"/>
      <c r="HM1303" s="55"/>
      <c r="HN1303" s="55"/>
      <c r="HO1303" s="55"/>
      <c r="HP1303" s="55"/>
      <c r="HQ1303" s="55"/>
      <c r="HR1303" s="55"/>
      <c r="HS1303" s="55"/>
      <c r="HT1303" s="55"/>
      <c r="HU1303" s="55"/>
      <c r="HV1303" s="55"/>
      <c r="HW1303" s="55"/>
      <c r="HX1303" s="55"/>
      <c r="HY1303" s="55"/>
      <c r="HZ1303" s="55"/>
      <c r="IA1303" s="55"/>
      <c r="IB1303" s="55"/>
      <c r="IC1303" s="55"/>
      <c r="ID1303" s="55"/>
      <c r="IE1303" s="55"/>
      <c r="IF1303" s="55"/>
      <c r="IG1303" s="55"/>
      <c r="IH1303" s="55"/>
      <c r="II1303" s="55"/>
      <c r="IJ1303" s="55"/>
      <c r="IK1303" s="55"/>
      <c r="IL1303" s="55"/>
      <c r="IM1303" s="55"/>
      <c r="IN1303" s="55"/>
      <c r="IO1303" s="55"/>
      <c r="IP1303" s="55"/>
      <c r="IQ1303" s="55"/>
      <c r="IR1303" s="55"/>
      <c r="IS1303" s="55"/>
      <c r="IT1303" s="55"/>
      <c r="IU1303" s="55"/>
      <c r="IV1303" s="55"/>
      <c r="IW1303" s="55"/>
    </row>
    <row r="1304" spans="1:257" s="22" customFormat="1" x14ac:dyDescent="0.2">
      <c r="A1304" s="36" t="s">
        <v>2231</v>
      </c>
      <c r="B1304" s="57">
        <f t="shared" si="60"/>
        <v>44799.368171296293</v>
      </c>
      <c r="C1304" s="27">
        <v>2022</v>
      </c>
      <c r="D1304" s="27">
        <v>8</v>
      </c>
      <c r="E1304" s="27">
        <v>26</v>
      </c>
      <c r="F1304" s="27">
        <v>8</v>
      </c>
      <c r="G1304" s="28">
        <v>50</v>
      </c>
      <c r="H1304" s="29">
        <v>10.55</v>
      </c>
      <c r="I1304" s="30">
        <v>54.265999999999998</v>
      </c>
      <c r="J1304" s="30">
        <v>86.153000000000006</v>
      </c>
      <c r="K1304" s="27">
        <v>0</v>
      </c>
      <c r="L1304" s="68" t="s">
        <v>3</v>
      </c>
      <c r="M1304" s="23">
        <v>2.4</v>
      </c>
      <c r="N1304" s="23">
        <f t="shared" si="61"/>
        <v>2.6</v>
      </c>
      <c r="O1304" s="23">
        <v>2.6</v>
      </c>
      <c r="P1304" s="68" t="s">
        <v>4</v>
      </c>
      <c r="Q1304" s="68" t="s">
        <v>923</v>
      </c>
      <c r="R1304" s="19" t="s">
        <v>18</v>
      </c>
      <c r="S1304" s="68" t="s">
        <v>925</v>
      </c>
      <c r="T1304" s="68" t="s">
        <v>21</v>
      </c>
      <c r="U1304" s="55"/>
      <c r="V1304" s="55"/>
      <c r="W1304" s="55"/>
      <c r="X1304" s="55"/>
      <c r="Y1304" s="55"/>
      <c r="Z1304" s="55"/>
      <c r="AA1304" s="55"/>
      <c r="AB1304" s="55"/>
      <c r="AC1304" s="55"/>
      <c r="AD1304" s="55"/>
      <c r="AE1304" s="55"/>
      <c r="AF1304" s="55"/>
      <c r="AG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  <c r="AX1304" s="55"/>
      <c r="AY1304" s="55"/>
      <c r="AZ1304" s="55"/>
      <c r="BA1304" s="55"/>
      <c r="BB1304" s="55"/>
      <c r="BC1304" s="55"/>
      <c r="BD1304" s="55"/>
      <c r="BE1304" s="55"/>
      <c r="BF1304" s="55"/>
      <c r="BG1304" s="55"/>
      <c r="BH1304" s="55"/>
      <c r="BI1304" s="55"/>
      <c r="BJ1304" s="55"/>
      <c r="BK1304" s="55"/>
      <c r="BL1304" s="55"/>
      <c r="BM1304" s="55"/>
      <c r="BN1304" s="55"/>
      <c r="BO1304" s="55"/>
      <c r="BP1304" s="55"/>
      <c r="BQ1304" s="55"/>
      <c r="BR1304" s="55"/>
      <c r="BS1304" s="55"/>
      <c r="BT1304" s="55"/>
      <c r="BU1304" s="55"/>
      <c r="BV1304" s="55"/>
      <c r="BW1304" s="55"/>
      <c r="BX1304" s="55"/>
      <c r="BY1304" s="55"/>
      <c r="BZ1304" s="55"/>
      <c r="CA1304" s="55"/>
      <c r="CB1304" s="55"/>
      <c r="CC1304" s="55"/>
      <c r="CD1304" s="55"/>
      <c r="CE1304" s="55"/>
      <c r="CF1304" s="55"/>
      <c r="CG1304" s="55"/>
      <c r="CH1304" s="55"/>
      <c r="CI1304" s="55"/>
      <c r="CJ1304" s="55"/>
      <c r="CK1304" s="55"/>
      <c r="CL1304" s="55"/>
      <c r="CM1304" s="55"/>
      <c r="CN1304" s="55"/>
      <c r="CO1304" s="55"/>
      <c r="CP1304" s="55"/>
      <c r="CQ1304" s="55"/>
      <c r="CR1304" s="55"/>
      <c r="CS1304" s="55"/>
      <c r="CT1304" s="55"/>
      <c r="CU1304" s="55"/>
      <c r="CV1304" s="55"/>
      <c r="CW1304" s="55"/>
      <c r="CX1304" s="55"/>
      <c r="CY1304" s="55"/>
      <c r="CZ1304" s="55"/>
      <c r="DA1304" s="55"/>
      <c r="DB1304" s="55"/>
      <c r="DC1304" s="55"/>
      <c r="DD1304" s="55"/>
      <c r="DE1304" s="55"/>
      <c r="DF1304" s="55"/>
      <c r="DG1304" s="55"/>
      <c r="DH1304" s="55"/>
      <c r="DI1304" s="55"/>
      <c r="DJ1304" s="55"/>
      <c r="DK1304" s="55"/>
      <c r="DL1304" s="55"/>
      <c r="DM1304" s="55"/>
      <c r="DN1304" s="55"/>
      <c r="DO1304" s="55"/>
      <c r="DP1304" s="55"/>
      <c r="DQ1304" s="55"/>
      <c r="DR1304" s="55"/>
      <c r="DS1304" s="55"/>
      <c r="DT1304" s="55"/>
      <c r="DU1304" s="55"/>
      <c r="DV1304" s="55"/>
      <c r="DW1304" s="55"/>
      <c r="DX1304" s="55"/>
      <c r="DY1304" s="55"/>
      <c r="DZ1304" s="55"/>
      <c r="EA1304" s="55"/>
      <c r="EB1304" s="55"/>
      <c r="EC1304" s="55"/>
      <c r="ED1304" s="55"/>
      <c r="EE1304" s="55"/>
      <c r="EF1304" s="55"/>
      <c r="EG1304" s="55"/>
      <c r="EH1304" s="55"/>
      <c r="EI1304" s="55"/>
      <c r="EJ1304" s="55"/>
      <c r="EK1304" s="55"/>
      <c r="EL1304" s="55"/>
      <c r="EM1304" s="55"/>
      <c r="EN1304" s="55"/>
      <c r="EO1304" s="55"/>
      <c r="EP1304" s="55"/>
      <c r="EQ1304" s="55"/>
      <c r="ER1304" s="55"/>
      <c r="ES1304" s="55"/>
      <c r="ET1304" s="55"/>
      <c r="EU1304" s="55"/>
      <c r="EV1304" s="55"/>
      <c r="EW1304" s="55"/>
      <c r="EX1304" s="55"/>
      <c r="EY1304" s="55"/>
      <c r="EZ1304" s="55"/>
      <c r="FA1304" s="55"/>
      <c r="FB1304" s="55"/>
      <c r="FC1304" s="55"/>
      <c r="FD1304" s="55"/>
      <c r="FE1304" s="55"/>
      <c r="FF1304" s="55"/>
      <c r="FG1304" s="55"/>
      <c r="FH1304" s="55"/>
      <c r="FI1304" s="55"/>
      <c r="FJ1304" s="55"/>
      <c r="FK1304" s="55"/>
      <c r="FL1304" s="55"/>
      <c r="FM1304" s="55"/>
      <c r="FN1304" s="55"/>
      <c r="FO1304" s="55"/>
      <c r="FP1304" s="55"/>
      <c r="FQ1304" s="55"/>
      <c r="FR1304" s="55"/>
      <c r="FS1304" s="55"/>
      <c r="FT1304" s="55"/>
      <c r="FU1304" s="55"/>
      <c r="FV1304" s="55"/>
      <c r="FW1304" s="55"/>
      <c r="FX1304" s="55"/>
      <c r="FY1304" s="55"/>
      <c r="FZ1304" s="55"/>
      <c r="GA1304" s="55"/>
      <c r="GB1304" s="55"/>
      <c r="GC1304" s="55"/>
      <c r="GD1304" s="55"/>
      <c r="GE1304" s="55"/>
      <c r="GF1304" s="55"/>
      <c r="GG1304" s="55"/>
      <c r="GH1304" s="55"/>
      <c r="GI1304" s="55"/>
      <c r="GJ1304" s="55"/>
      <c r="GK1304" s="55"/>
      <c r="GL1304" s="55"/>
      <c r="GM1304" s="55"/>
      <c r="GN1304" s="55"/>
      <c r="GO1304" s="55"/>
      <c r="GP1304" s="55"/>
      <c r="GQ1304" s="55"/>
      <c r="GR1304" s="55"/>
      <c r="GS1304" s="55"/>
      <c r="GT1304" s="55"/>
      <c r="GU1304" s="55"/>
      <c r="GV1304" s="55"/>
      <c r="GW1304" s="55"/>
      <c r="GX1304" s="55"/>
      <c r="GY1304" s="55"/>
      <c r="GZ1304" s="55"/>
      <c r="HA1304" s="55"/>
      <c r="HB1304" s="55"/>
      <c r="HC1304" s="55"/>
      <c r="HD1304" s="55"/>
      <c r="HE1304" s="55"/>
      <c r="HF1304" s="55"/>
      <c r="HG1304" s="55"/>
      <c r="HH1304" s="55"/>
      <c r="HI1304" s="55"/>
      <c r="HJ1304" s="55"/>
      <c r="HK1304" s="55"/>
      <c r="HL1304" s="55"/>
      <c r="HM1304" s="55"/>
      <c r="HN1304" s="55"/>
      <c r="HO1304" s="55"/>
      <c r="HP1304" s="55"/>
      <c r="HQ1304" s="55"/>
      <c r="HR1304" s="55"/>
      <c r="HS1304" s="55"/>
      <c r="HT1304" s="55"/>
      <c r="HU1304" s="55"/>
      <c r="HV1304" s="55"/>
      <c r="HW1304" s="55"/>
      <c r="HX1304" s="55"/>
      <c r="HY1304" s="55"/>
      <c r="HZ1304" s="55"/>
      <c r="IA1304" s="55"/>
      <c r="IB1304" s="55"/>
      <c r="IC1304" s="55"/>
      <c r="ID1304" s="55"/>
      <c r="IE1304" s="55"/>
      <c r="IF1304" s="55"/>
      <c r="IG1304" s="55"/>
      <c r="IH1304" s="55"/>
      <c r="II1304" s="55"/>
      <c r="IJ1304" s="55"/>
      <c r="IK1304" s="55"/>
      <c r="IL1304" s="55"/>
      <c r="IM1304" s="55"/>
      <c r="IN1304" s="55"/>
      <c r="IO1304" s="55"/>
      <c r="IP1304" s="55"/>
      <c r="IQ1304" s="55"/>
      <c r="IR1304" s="55"/>
      <c r="IS1304" s="55"/>
      <c r="IT1304" s="55"/>
      <c r="IU1304" s="55"/>
      <c r="IV1304" s="55"/>
      <c r="IW1304" s="55"/>
    </row>
    <row r="1305" spans="1:257" s="22" customFormat="1" x14ac:dyDescent="0.2">
      <c r="A1305" s="36" t="s">
        <v>2232</v>
      </c>
      <c r="B1305" s="57">
        <f t="shared" si="60"/>
        <v>44799.374884259261</v>
      </c>
      <c r="C1305" s="27">
        <v>2022</v>
      </c>
      <c r="D1305" s="27">
        <v>8</v>
      </c>
      <c r="E1305" s="27">
        <v>26</v>
      </c>
      <c r="F1305" s="27">
        <v>8</v>
      </c>
      <c r="G1305" s="28">
        <v>59</v>
      </c>
      <c r="H1305" s="29">
        <v>50.34</v>
      </c>
      <c r="I1305" s="30">
        <v>54.005000000000003</v>
      </c>
      <c r="J1305" s="30">
        <v>86.596999999999994</v>
      </c>
      <c r="K1305" s="27">
        <v>0</v>
      </c>
      <c r="L1305" s="68" t="s">
        <v>3</v>
      </c>
      <c r="M1305" s="23">
        <v>2</v>
      </c>
      <c r="N1305" s="23">
        <f t="shared" si="61"/>
        <v>2.2999999999999998</v>
      </c>
      <c r="O1305" s="23">
        <v>2.2999999999999998</v>
      </c>
      <c r="P1305" s="68" t="s">
        <v>4</v>
      </c>
      <c r="Q1305" s="68" t="s">
        <v>923</v>
      </c>
      <c r="R1305" s="19" t="s">
        <v>18</v>
      </c>
      <c r="S1305" s="68" t="s">
        <v>925</v>
      </c>
      <c r="T1305" s="68" t="s">
        <v>21</v>
      </c>
      <c r="U1305" s="55"/>
      <c r="V1305" s="55"/>
      <c r="W1305" s="55"/>
      <c r="X1305" s="55"/>
      <c r="Y1305" s="55"/>
      <c r="Z1305" s="55"/>
      <c r="AA1305" s="55"/>
      <c r="AB1305" s="55"/>
      <c r="AC1305" s="55"/>
      <c r="AD1305" s="55"/>
      <c r="AE1305" s="55"/>
      <c r="AF1305" s="55"/>
      <c r="AG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  <c r="AX1305" s="55"/>
      <c r="AY1305" s="55"/>
      <c r="AZ1305" s="55"/>
      <c r="BA1305" s="55"/>
      <c r="BB1305" s="55"/>
      <c r="BC1305" s="55"/>
      <c r="BD1305" s="55"/>
      <c r="BE1305" s="55"/>
      <c r="BF1305" s="55"/>
      <c r="BG1305" s="55"/>
      <c r="BH1305" s="55"/>
      <c r="BI1305" s="55"/>
      <c r="BJ1305" s="55"/>
      <c r="BK1305" s="55"/>
      <c r="BL1305" s="55"/>
      <c r="BM1305" s="55"/>
      <c r="BN1305" s="55"/>
      <c r="BO1305" s="55"/>
      <c r="BP1305" s="55"/>
      <c r="BQ1305" s="55"/>
      <c r="BR1305" s="55"/>
      <c r="BS1305" s="55"/>
      <c r="BT1305" s="55"/>
      <c r="BU1305" s="55"/>
      <c r="BV1305" s="55"/>
      <c r="BW1305" s="55"/>
      <c r="BX1305" s="55"/>
      <c r="BY1305" s="55"/>
      <c r="BZ1305" s="55"/>
      <c r="CA1305" s="55"/>
      <c r="CB1305" s="55"/>
      <c r="CC1305" s="55"/>
      <c r="CD1305" s="55"/>
      <c r="CE1305" s="55"/>
      <c r="CF1305" s="55"/>
      <c r="CG1305" s="55"/>
      <c r="CH1305" s="55"/>
      <c r="CI1305" s="55"/>
      <c r="CJ1305" s="55"/>
      <c r="CK1305" s="55"/>
      <c r="CL1305" s="55"/>
      <c r="CM1305" s="55"/>
      <c r="CN1305" s="55"/>
      <c r="CO1305" s="55"/>
      <c r="CP1305" s="55"/>
      <c r="CQ1305" s="55"/>
      <c r="CR1305" s="55"/>
      <c r="CS1305" s="55"/>
      <c r="CT1305" s="55"/>
      <c r="CU1305" s="55"/>
      <c r="CV1305" s="55"/>
      <c r="CW1305" s="55"/>
      <c r="CX1305" s="55"/>
      <c r="CY1305" s="55"/>
      <c r="CZ1305" s="55"/>
      <c r="DA1305" s="55"/>
      <c r="DB1305" s="55"/>
      <c r="DC1305" s="55"/>
      <c r="DD1305" s="55"/>
      <c r="DE1305" s="55"/>
      <c r="DF1305" s="55"/>
      <c r="DG1305" s="55"/>
      <c r="DH1305" s="55"/>
      <c r="DI1305" s="55"/>
      <c r="DJ1305" s="55"/>
      <c r="DK1305" s="55"/>
      <c r="DL1305" s="55"/>
      <c r="DM1305" s="55"/>
      <c r="DN1305" s="55"/>
      <c r="DO1305" s="55"/>
      <c r="DP1305" s="55"/>
      <c r="DQ1305" s="55"/>
      <c r="DR1305" s="55"/>
      <c r="DS1305" s="55"/>
      <c r="DT1305" s="55"/>
      <c r="DU1305" s="55"/>
      <c r="DV1305" s="55"/>
      <c r="DW1305" s="55"/>
      <c r="DX1305" s="55"/>
      <c r="DY1305" s="55"/>
      <c r="DZ1305" s="55"/>
      <c r="EA1305" s="55"/>
      <c r="EB1305" s="55"/>
      <c r="EC1305" s="55"/>
      <c r="ED1305" s="55"/>
      <c r="EE1305" s="55"/>
      <c r="EF1305" s="55"/>
      <c r="EG1305" s="55"/>
      <c r="EH1305" s="55"/>
      <c r="EI1305" s="55"/>
      <c r="EJ1305" s="55"/>
      <c r="EK1305" s="55"/>
      <c r="EL1305" s="55"/>
      <c r="EM1305" s="55"/>
      <c r="EN1305" s="55"/>
      <c r="EO1305" s="55"/>
      <c r="EP1305" s="55"/>
      <c r="EQ1305" s="55"/>
      <c r="ER1305" s="55"/>
      <c r="ES1305" s="55"/>
      <c r="ET1305" s="55"/>
      <c r="EU1305" s="55"/>
      <c r="EV1305" s="55"/>
      <c r="EW1305" s="55"/>
      <c r="EX1305" s="55"/>
      <c r="EY1305" s="55"/>
      <c r="EZ1305" s="55"/>
      <c r="FA1305" s="55"/>
      <c r="FB1305" s="55"/>
      <c r="FC1305" s="55"/>
      <c r="FD1305" s="55"/>
      <c r="FE1305" s="55"/>
      <c r="FF1305" s="55"/>
      <c r="FG1305" s="55"/>
      <c r="FH1305" s="55"/>
      <c r="FI1305" s="55"/>
      <c r="FJ1305" s="55"/>
      <c r="FK1305" s="55"/>
      <c r="FL1305" s="55"/>
      <c r="FM1305" s="55"/>
      <c r="FN1305" s="55"/>
      <c r="FO1305" s="55"/>
      <c r="FP1305" s="55"/>
      <c r="FQ1305" s="55"/>
      <c r="FR1305" s="55"/>
      <c r="FS1305" s="55"/>
      <c r="FT1305" s="55"/>
      <c r="FU1305" s="55"/>
      <c r="FV1305" s="55"/>
      <c r="FW1305" s="55"/>
      <c r="FX1305" s="55"/>
      <c r="FY1305" s="55"/>
      <c r="FZ1305" s="55"/>
      <c r="GA1305" s="55"/>
      <c r="GB1305" s="55"/>
      <c r="GC1305" s="55"/>
      <c r="GD1305" s="55"/>
      <c r="GE1305" s="55"/>
      <c r="GF1305" s="55"/>
      <c r="GG1305" s="55"/>
      <c r="GH1305" s="55"/>
      <c r="GI1305" s="55"/>
      <c r="GJ1305" s="55"/>
      <c r="GK1305" s="55"/>
      <c r="GL1305" s="55"/>
      <c r="GM1305" s="55"/>
      <c r="GN1305" s="55"/>
      <c r="GO1305" s="55"/>
      <c r="GP1305" s="55"/>
      <c r="GQ1305" s="55"/>
      <c r="GR1305" s="55"/>
      <c r="GS1305" s="55"/>
      <c r="GT1305" s="55"/>
      <c r="GU1305" s="55"/>
      <c r="GV1305" s="55"/>
      <c r="GW1305" s="55"/>
      <c r="GX1305" s="55"/>
      <c r="GY1305" s="55"/>
      <c r="GZ1305" s="55"/>
      <c r="HA1305" s="55"/>
      <c r="HB1305" s="55"/>
      <c r="HC1305" s="55"/>
      <c r="HD1305" s="55"/>
      <c r="HE1305" s="55"/>
      <c r="HF1305" s="55"/>
      <c r="HG1305" s="55"/>
      <c r="HH1305" s="55"/>
      <c r="HI1305" s="55"/>
      <c r="HJ1305" s="55"/>
      <c r="HK1305" s="55"/>
      <c r="HL1305" s="55"/>
      <c r="HM1305" s="55"/>
      <c r="HN1305" s="55"/>
      <c r="HO1305" s="55"/>
      <c r="HP1305" s="55"/>
      <c r="HQ1305" s="55"/>
      <c r="HR1305" s="55"/>
      <c r="HS1305" s="55"/>
      <c r="HT1305" s="55"/>
      <c r="HU1305" s="55"/>
      <c r="HV1305" s="55"/>
      <c r="HW1305" s="55"/>
      <c r="HX1305" s="55"/>
      <c r="HY1305" s="55"/>
      <c r="HZ1305" s="55"/>
      <c r="IA1305" s="55"/>
      <c r="IB1305" s="55"/>
      <c r="IC1305" s="55"/>
      <c r="ID1305" s="55"/>
      <c r="IE1305" s="55"/>
      <c r="IF1305" s="55"/>
      <c r="IG1305" s="55"/>
      <c r="IH1305" s="55"/>
      <c r="II1305" s="55"/>
      <c r="IJ1305" s="55"/>
      <c r="IK1305" s="55"/>
      <c r="IL1305" s="55"/>
      <c r="IM1305" s="55"/>
      <c r="IN1305" s="55"/>
      <c r="IO1305" s="55"/>
      <c r="IP1305" s="55"/>
      <c r="IQ1305" s="55"/>
      <c r="IR1305" s="55"/>
      <c r="IS1305" s="55"/>
      <c r="IT1305" s="55"/>
      <c r="IU1305" s="55"/>
      <c r="IV1305" s="55"/>
      <c r="IW1305" s="55"/>
    </row>
    <row r="1306" spans="1:257" s="22" customFormat="1" x14ac:dyDescent="0.2">
      <c r="A1306" s="36" t="s">
        <v>2233</v>
      </c>
      <c r="B1306" s="57">
        <f t="shared" si="60"/>
        <v>44799.391192129631</v>
      </c>
      <c r="C1306" s="27">
        <v>2022</v>
      </c>
      <c r="D1306" s="27">
        <v>8</v>
      </c>
      <c r="E1306" s="27">
        <v>26</v>
      </c>
      <c r="F1306" s="27">
        <v>9</v>
      </c>
      <c r="G1306" s="28">
        <v>23</v>
      </c>
      <c r="H1306" s="29">
        <v>19.37</v>
      </c>
      <c r="I1306" s="30">
        <v>54.100999999999999</v>
      </c>
      <c r="J1306" s="30">
        <v>86.346000000000004</v>
      </c>
      <c r="K1306" s="27">
        <v>0</v>
      </c>
      <c r="L1306" s="68" t="s">
        <v>3</v>
      </c>
      <c r="M1306" s="23">
        <v>2.2000000000000002</v>
      </c>
      <c r="N1306" s="23">
        <f t="shared" si="61"/>
        <v>2.4</v>
      </c>
      <c r="O1306" s="23">
        <v>2.4</v>
      </c>
      <c r="P1306" s="68" t="s">
        <v>4</v>
      </c>
      <c r="Q1306" s="68" t="s">
        <v>923</v>
      </c>
      <c r="R1306" s="19" t="s">
        <v>18</v>
      </c>
      <c r="S1306" s="68" t="s">
        <v>925</v>
      </c>
      <c r="T1306" s="68" t="s">
        <v>21</v>
      </c>
      <c r="U1306" s="55"/>
      <c r="V1306" s="55"/>
      <c r="W1306" s="55"/>
      <c r="X1306" s="55"/>
      <c r="Y1306" s="55"/>
      <c r="Z1306" s="55"/>
      <c r="AA1306" s="55"/>
      <c r="AB1306" s="55"/>
      <c r="AC1306" s="55"/>
      <c r="AD1306" s="55"/>
      <c r="AE1306" s="55"/>
      <c r="AF1306" s="55"/>
      <c r="AG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  <c r="AX1306" s="55"/>
      <c r="AY1306" s="55"/>
      <c r="AZ1306" s="55"/>
      <c r="BA1306" s="55"/>
      <c r="BB1306" s="55"/>
      <c r="BC1306" s="55"/>
      <c r="BD1306" s="55"/>
      <c r="BE1306" s="55"/>
      <c r="BF1306" s="55"/>
      <c r="BG1306" s="55"/>
      <c r="BH1306" s="55"/>
      <c r="BI1306" s="55"/>
      <c r="BJ1306" s="55"/>
      <c r="BK1306" s="55"/>
      <c r="BL1306" s="55"/>
      <c r="BM1306" s="55"/>
      <c r="BN1306" s="55"/>
      <c r="BO1306" s="55"/>
      <c r="BP1306" s="55"/>
      <c r="BQ1306" s="55"/>
      <c r="BR1306" s="55"/>
      <c r="BS1306" s="55"/>
      <c r="BT1306" s="55"/>
      <c r="BU1306" s="55"/>
      <c r="BV1306" s="55"/>
      <c r="BW1306" s="55"/>
      <c r="BX1306" s="55"/>
      <c r="BY1306" s="55"/>
      <c r="BZ1306" s="55"/>
      <c r="CA1306" s="55"/>
      <c r="CB1306" s="55"/>
      <c r="CC1306" s="55"/>
      <c r="CD1306" s="55"/>
      <c r="CE1306" s="55"/>
      <c r="CF1306" s="55"/>
      <c r="CG1306" s="55"/>
      <c r="CH1306" s="55"/>
      <c r="CI1306" s="55"/>
      <c r="CJ1306" s="55"/>
      <c r="CK1306" s="55"/>
      <c r="CL1306" s="55"/>
      <c r="CM1306" s="55"/>
      <c r="CN1306" s="55"/>
      <c r="CO1306" s="55"/>
      <c r="CP1306" s="55"/>
      <c r="CQ1306" s="55"/>
      <c r="CR1306" s="55"/>
      <c r="CS1306" s="55"/>
      <c r="CT1306" s="55"/>
      <c r="CU1306" s="55"/>
      <c r="CV1306" s="55"/>
      <c r="CW1306" s="55"/>
      <c r="CX1306" s="55"/>
      <c r="CY1306" s="55"/>
      <c r="CZ1306" s="55"/>
      <c r="DA1306" s="55"/>
      <c r="DB1306" s="55"/>
      <c r="DC1306" s="55"/>
      <c r="DD1306" s="55"/>
      <c r="DE1306" s="55"/>
      <c r="DF1306" s="55"/>
      <c r="DG1306" s="55"/>
      <c r="DH1306" s="55"/>
      <c r="DI1306" s="55"/>
      <c r="DJ1306" s="55"/>
      <c r="DK1306" s="55"/>
      <c r="DL1306" s="55"/>
      <c r="DM1306" s="55"/>
      <c r="DN1306" s="55"/>
      <c r="DO1306" s="55"/>
      <c r="DP1306" s="55"/>
      <c r="DQ1306" s="55"/>
      <c r="DR1306" s="55"/>
      <c r="DS1306" s="55"/>
      <c r="DT1306" s="55"/>
      <c r="DU1306" s="55"/>
      <c r="DV1306" s="55"/>
      <c r="DW1306" s="55"/>
      <c r="DX1306" s="55"/>
      <c r="DY1306" s="55"/>
      <c r="DZ1306" s="55"/>
      <c r="EA1306" s="55"/>
      <c r="EB1306" s="55"/>
      <c r="EC1306" s="55"/>
      <c r="ED1306" s="55"/>
      <c r="EE1306" s="55"/>
      <c r="EF1306" s="55"/>
      <c r="EG1306" s="55"/>
      <c r="EH1306" s="55"/>
      <c r="EI1306" s="55"/>
      <c r="EJ1306" s="55"/>
      <c r="EK1306" s="55"/>
      <c r="EL1306" s="55"/>
      <c r="EM1306" s="55"/>
      <c r="EN1306" s="55"/>
      <c r="EO1306" s="55"/>
      <c r="EP1306" s="55"/>
      <c r="EQ1306" s="55"/>
      <c r="ER1306" s="55"/>
      <c r="ES1306" s="55"/>
      <c r="ET1306" s="55"/>
      <c r="EU1306" s="55"/>
      <c r="EV1306" s="55"/>
      <c r="EW1306" s="55"/>
      <c r="EX1306" s="55"/>
      <c r="EY1306" s="55"/>
      <c r="EZ1306" s="55"/>
      <c r="FA1306" s="55"/>
      <c r="FB1306" s="55"/>
      <c r="FC1306" s="55"/>
      <c r="FD1306" s="55"/>
      <c r="FE1306" s="55"/>
      <c r="FF1306" s="55"/>
      <c r="FG1306" s="55"/>
      <c r="FH1306" s="55"/>
      <c r="FI1306" s="55"/>
      <c r="FJ1306" s="55"/>
      <c r="FK1306" s="55"/>
      <c r="FL1306" s="55"/>
      <c r="FM1306" s="55"/>
      <c r="FN1306" s="55"/>
      <c r="FO1306" s="55"/>
      <c r="FP1306" s="55"/>
      <c r="FQ1306" s="55"/>
      <c r="FR1306" s="55"/>
      <c r="FS1306" s="55"/>
      <c r="FT1306" s="55"/>
      <c r="FU1306" s="55"/>
      <c r="FV1306" s="55"/>
      <c r="FW1306" s="55"/>
      <c r="FX1306" s="55"/>
      <c r="FY1306" s="55"/>
      <c r="FZ1306" s="55"/>
      <c r="GA1306" s="55"/>
      <c r="GB1306" s="55"/>
      <c r="GC1306" s="55"/>
      <c r="GD1306" s="55"/>
      <c r="GE1306" s="55"/>
      <c r="GF1306" s="55"/>
      <c r="GG1306" s="55"/>
      <c r="GH1306" s="55"/>
      <c r="GI1306" s="55"/>
      <c r="GJ1306" s="55"/>
      <c r="GK1306" s="55"/>
      <c r="GL1306" s="55"/>
      <c r="GM1306" s="55"/>
      <c r="GN1306" s="55"/>
      <c r="GO1306" s="55"/>
      <c r="GP1306" s="55"/>
      <c r="GQ1306" s="55"/>
      <c r="GR1306" s="55"/>
      <c r="GS1306" s="55"/>
      <c r="GT1306" s="55"/>
      <c r="GU1306" s="55"/>
      <c r="GV1306" s="55"/>
      <c r="GW1306" s="55"/>
      <c r="GX1306" s="55"/>
      <c r="GY1306" s="55"/>
      <c r="GZ1306" s="55"/>
      <c r="HA1306" s="55"/>
      <c r="HB1306" s="55"/>
      <c r="HC1306" s="55"/>
      <c r="HD1306" s="55"/>
      <c r="HE1306" s="55"/>
      <c r="HF1306" s="55"/>
      <c r="HG1306" s="55"/>
      <c r="HH1306" s="55"/>
      <c r="HI1306" s="55"/>
      <c r="HJ1306" s="55"/>
      <c r="HK1306" s="55"/>
      <c r="HL1306" s="55"/>
      <c r="HM1306" s="55"/>
      <c r="HN1306" s="55"/>
      <c r="HO1306" s="55"/>
      <c r="HP1306" s="55"/>
      <c r="HQ1306" s="55"/>
      <c r="HR1306" s="55"/>
      <c r="HS1306" s="55"/>
      <c r="HT1306" s="55"/>
      <c r="HU1306" s="55"/>
      <c r="HV1306" s="55"/>
      <c r="HW1306" s="55"/>
      <c r="HX1306" s="55"/>
      <c r="HY1306" s="55"/>
      <c r="HZ1306" s="55"/>
      <c r="IA1306" s="55"/>
      <c r="IB1306" s="55"/>
      <c r="IC1306" s="55"/>
      <c r="ID1306" s="55"/>
      <c r="IE1306" s="55"/>
      <c r="IF1306" s="55"/>
      <c r="IG1306" s="55"/>
      <c r="IH1306" s="55"/>
      <c r="II1306" s="55"/>
      <c r="IJ1306" s="55"/>
      <c r="IK1306" s="55"/>
      <c r="IL1306" s="55"/>
      <c r="IM1306" s="55"/>
      <c r="IN1306" s="55"/>
      <c r="IO1306" s="55"/>
      <c r="IP1306" s="55"/>
      <c r="IQ1306" s="55"/>
      <c r="IR1306" s="55"/>
      <c r="IS1306" s="55"/>
      <c r="IT1306" s="55"/>
      <c r="IU1306" s="55"/>
      <c r="IV1306" s="55"/>
      <c r="IW1306" s="55"/>
    </row>
    <row r="1307" spans="1:257" s="22" customFormat="1" x14ac:dyDescent="0.2">
      <c r="A1307" s="36" t="s">
        <v>2234</v>
      </c>
      <c r="B1307" s="57">
        <f t="shared" si="60"/>
        <v>44799.410081018519</v>
      </c>
      <c r="C1307" s="27">
        <v>2022</v>
      </c>
      <c r="D1307" s="27">
        <v>8</v>
      </c>
      <c r="E1307" s="27">
        <v>26</v>
      </c>
      <c r="F1307" s="27">
        <v>9</v>
      </c>
      <c r="G1307" s="28">
        <v>50</v>
      </c>
      <c r="H1307" s="29">
        <v>31.92</v>
      </c>
      <c r="I1307" s="30">
        <v>54.094999999999999</v>
      </c>
      <c r="J1307" s="30">
        <v>86.421000000000006</v>
      </c>
      <c r="K1307" s="27">
        <v>0</v>
      </c>
      <c r="L1307" s="68" t="s">
        <v>3</v>
      </c>
      <c r="M1307" s="23">
        <v>2.4</v>
      </c>
      <c r="N1307" s="23">
        <f t="shared" si="61"/>
        <v>2.6</v>
      </c>
      <c r="O1307" s="23">
        <v>2.6</v>
      </c>
      <c r="P1307" s="68" t="s">
        <v>4</v>
      </c>
      <c r="Q1307" s="68" t="s">
        <v>923</v>
      </c>
      <c r="R1307" s="19" t="s">
        <v>18</v>
      </c>
      <c r="S1307" s="68" t="s">
        <v>925</v>
      </c>
      <c r="T1307" s="68" t="s">
        <v>21</v>
      </c>
      <c r="U1307" s="55"/>
      <c r="V1307" s="55"/>
      <c r="W1307" s="55"/>
      <c r="X1307" s="55"/>
      <c r="Y1307" s="55"/>
      <c r="Z1307" s="55"/>
      <c r="AA1307" s="55"/>
      <c r="AB1307" s="55"/>
      <c r="AC1307" s="55"/>
      <c r="AD1307" s="55"/>
      <c r="AE1307" s="55"/>
      <c r="AF1307" s="55"/>
      <c r="AG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  <c r="AX1307" s="55"/>
      <c r="AY1307" s="55"/>
      <c r="AZ1307" s="55"/>
      <c r="BA1307" s="55"/>
      <c r="BB1307" s="55"/>
      <c r="BC1307" s="55"/>
      <c r="BD1307" s="55"/>
      <c r="BE1307" s="55"/>
      <c r="BF1307" s="55"/>
      <c r="BG1307" s="55"/>
      <c r="BH1307" s="55"/>
      <c r="BI1307" s="55"/>
      <c r="BJ1307" s="55"/>
      <c r="BK1307" s="55"/>
      <c r="BL1307" s="55"/>
      <c r="BM1307" s="55"/>
      <c r="BN1307" s="55"/>
      <c r="BO1307" s="55"/>
      <c r="BP1307" s="55"/>
      <c r="BQ1307" s="55"/>
      <c r="BR1307" s="55"/>
      <c r="BS1307" s="55"/>
      <c r="BT1307" s="55"/>
      <c r="BU1307" s="55"/>
      <c r="BV1307" s="55"/>
      <c r="BW1307" s="55"/>
      <c r="BX1307" s="55"/>
      <c r="BY1307" s="55"/>
      <c r="BZ1307" s="55"/>
      <c r="CA1307" s="55"/>
      <c r="CB1307" s="55"/>
      <c r="CC1307" s="55"/>
      <c r="CD1307" s="55"/>
      <c r="CE1307" s="55"/>
      <c r="CF1307" s="55"/>
      <c r="CG1307" s="55"/>
      <c r="CH1307" s="55"/>
      <c r="CI1307" s="55"/>
      <c r="CJ1307" s="55"/>
      <c r="CK1307" s="55"/>
      <c r="CL1307" s="55"/>
      <c r="CM1307" s="55"/>
      <c r="CN1307" s="55"/>
      <c r="CO1307" s="55"/>
      <c r="CP1307" s="55"/>
      <c r="CQ1307" s="55"/>
      <c r="CR1307" s="55"/>
      <c r="CS1307" s="55"/>
      <c r="CT1307" s="55"/>
      <c r="CU1307" s="55"/>
      <c r="CV1307" s="55"/>
      <c r="CW1307" s="55"/>
      <c r="CX1307" s="55"/>
      <c r="CY1307" s="55"/>
      <c r="CZ1307" s="55"/>
      <c r="DA1307" s="55"/>
      <c r="DB1307" s="55"/>
      <c r="DC1307" s="55"/>
      <c r="DD1307" s="55"/>
      <c r="DE1307" s="55"/>
      <c r="DF1307" s="55"/>
      <c r="DG1307" s="55"/>
      <c r="DH1307" s="55"/>
      <c r="DI1307" s="55"/>
      <c r="DJ1307" s="55"/>
      <c r="DK1307" s="55"/>
      <c r="DL1307" s="55"/>
      <c r="DM1307" s="55"/>
      <c r="DN1307" s="55"/>
      <c r="DO1307" s="55"/>
      <c r="DP1307" s="55"/>
      <c r="DQ1307" s="55"/>
      <c r="DR1307" s="55"/>
      <c r="DS1307" s="55"/>
      <c r="DT1307" s="55"/>
      <c r="DU1307" s="55"/>
      <c r="DV1307" s="55"/>
      <c r="DW1307" s="55"/>
      <c r="DX1307" s="55"/>
      <c r="DY1307" s="55"/>
      <c r="DZ1307" s="55"/>
      <c r="EA1307" s="55"/>
      <c r="EB1307" s="55"/>
      <c r="EC1307" s="55"/>
      <c r="ED1307" s="55"/>
      <c r="EE1307" s="55"/>
      <c r="EF1307" s="55"/>
      <c r="EG1307" s="55"/>
      <c r="EH1307" s="55"/>
      <c r="EI1307" s="55"/>
      <c r="EJ1307" s="55"/>
      <c r="EK1307" s="55"/>
      <c r="EL1307" s="55"/>
      <c r="EM1307" s="55"/>
      <c r="EN1307" s="55"/>
      <c r="EO1307" s="55"/>
      <c r="EP1307" s="55"/>
      <c r="EQ1307" s="55"/>
      <c r="ER1307" s="55"/>
      <c r="ES1307" s="55"/>
      <c r="ET1307" s="55"/>
      <c r="EU1307" s="55"/>
      <c r="EV1307" s="55"/>
      <c r="EW1307" s="55"/>
      <c r="EX1307" s="55"/>
      <c r="EY1307" s="55"/>
      <c r="EZ1307" s="55"/>
      <c r="FA1307" s="55"/>
      <c r="FB1307" s="55"/>
      <c r="FC1307" s="55"/>
      <c r="FD1307" s="55"/>
      <c r="FE1307" s="55"/>
      <c r="FF1307" s="55"/>
      <c r="FG1307" s="55"/>
      <c r="FH1307" s="55"/>
      <c r="FI1307" s="55"/>
      <c r="FJ1307" s="55"/>
      <c r="FK1307" s="55"/>
      <c r="FL1307" s="55"/>
      <c r="FM1307" s="55"/>
      <c r="FN1307" s="55"/>
      <c r="FO1307" s="55"/>
      <c r="FP1307" s="55"/>
      <c r="FQ1307" s="55"/>
      <c r="FR1307" s="55"/>
      <c r="FS1307" s="55"/>
      <c r="FT1307" s="55"/>
      <c r="FU1307" s="55"/>
      <c r="FV1307" s="55"/>
      <c r="FW1307" s="55"/>
      <c r="FX1307" s="55"/>
      <c r="FY1307" s="55"/>
      <c r="FZ1307" s="55"/>
      <c r="GA1307" s="55"/>
      <c r="GB1307" s="55"/>
      <c r="GC1307" s="55"/>
      <c r="GD1307" s="55"/>
      <c r="GE1307" s="55"/>
      <c r="GF1307" s="55"/>
      <c r="GG1307" s="55"/>
      <c r="GH1307" s="55"/>
      <c r="GI1307" s="55"/>
      <c r="GJ1307" s="55"/>
      <c r="GK1307" s="55"/>
      <c r="GL1307" s="55"/>
      <c r="GM1307" s="55"/>
      <c r="GN1307" s="55"/>
      <c r="GO1307" s="55"/>
      <c r="GP1307" s="55"/>
      <c r="GQ1307" s="55"/>
      <c r="GR1307" s="55"/>
      <c r="GS1307" s="55"/>
      <c r="GT1307" s="55"/>
      <c r="GU1307" s="55"/>
      <c r="GV1307" s="55"/>
      <c r="GW1307" s="55"/>
      <c r="GX1307" s="55"/>
      <c r="GY1307" s="55"/>
      <c r="GZ1307" s="55"/>
      <c r="HA1307" s="55"/>
      <c r="HB1307" s="55"/>
      <c r="HC1307" s="55"/>
      <c r="HD1307" s="55"/>
      <c r="HE1307" s="55"/>
      <c r="HF1307" s="55"/>
      <c r="HG1307" s="55"/>
      <c r="HH1307" s="55"/>
      <c r="HI1307" s="55"/>
      <c r="HJ1307" s="55"/>
      <c r="HK1307" s="55"/>
      <c r="HL1307" s="55"/>
      <c r="HM1307" s="55"/>
      <c r="HN1307" s="55"/>
      <c r="HO1307" s="55"/>
      <c r="HP1307" s="55"/>
      <c r="HQ1307" s="55"/>
      <c r="HR1307" s="55"/>
      <c r="HS1307" s="55"/>
      <c r="HT1307" s="55"/>
      <c r="HU1307" s="55"/>
      <c r="HV1307" s="55"/>
      <c r="HW1307" s="55"/>
      <c r="HX1307" s="55"/>
      <c r="HY1307" s="55"/>
      <c r="HZ1307" s="55"/>
      <c r="IA1307" s="55"/>
      <c r="IB1307" s="55"/>
      <c r="IC1307" s="55"/>
      <c r="ID1307" s="55"/>
      <c r="IE1307" s="55"/>
      <c r="IF1307" s="55"/>
      <c r="IG1307" s="55"/>
      <c r="IH1307" s="55"/>
      <c r="II1307" s="55"/>
      <c r="IJ1307" s="55"/>
      <c r="IK1307" s="55"/>
      <c r="IL1307" s="55"/>
      <c r="IM1307" s="55"/>
      <c r="IN1307" s="55"/>
      <c r="IO1307" s="55"/>
      <c r="IP1307" s="55"/>
      <c r="IQ1307" s="55"/>
      <c r="IR1307" s="55"/>
      <c r="IS1307" s="55"/>
      <c r="IT1307" s="55"/>
      <c r="IU1307" s="55"/>
      <c r="IV1307" s="55"/>
      <c r="IW1307" s="55"/>
    </row>
    <row r="1308" spans="1:257" s="22" customFormat="1" x14ac:dyDescent="0.2">
      <c r="A1308" s="36" t="s">
        <v>2235</v>
      </c>
      <c r="B1308" s="57">
        <f t="shared" si="60"/>
        <v>44799.41611111111</v>
      </c>
      <c r="C1308" s="27">
        <v>2022</v>
      </c>
      <c r="D1308" s="27">
        <v>8</v>
      </c>
      <c r="E1308" s="27">
        <v>26</v>
      </c>
      <c r="F1308" s="27">
        <v>9</v>
      </c>
      <c r="G1308" s="28">
        <v>59</v>
      </c>
      <c r="H1308" s="29">
        <v>12.36</v>
      </c>
      <c r="I1308" s="30">
        <v>54.298999999999999</v>
      </c>
      <c r="J1308" s="30">
        <v>86.143000000000001</v>
      </c>
      <c r="K1308" s="27">
        <v>0</v>
      </c>
      <c r="L1308" s="68" t="s">
        <v>3</v>
      </c>
      <c r="M1308" s="23">
        <v>2</v>
      </c>
      <c r="N1308" s="23">
        <f t="shared" si="61"/>
        <v>2.2999999999999998</v>
      </c>
      <c r="O1308" s="23">
        <v>2.2999999999999998</v>
      </c>
      <c r="P1308" s="68" t="s">
        <v>4</v>
      </c>
      <c r="Q1308" s="68" t="s">
        <v>923</v>
      </c>
      <c r="R1308" s="19" t="s">
        <v>18</v>
      </c>
      <c r="S1308" s="68" t="s">
        <v>925</v>
      </c>
      <c r="T1308" s="68" t="s">
        <v>21</v>
      </c>
      <c r="U1308" s="55"/>
      <c r="V1308" s="55"/>
      <c r="W1308" s="55"/>
      <c r="X1308" s="55"/>
      <c r="Y1308" s="55"/>
      <c r="Z1308" s="55"/>
      <c r="AA1308" s="55"/>
      <c r="AB1308" s="55"/>
      <c r="AC1308" s="55"/>
      <c r="AD1308" s="55"/>
      <c r="AE1308" s="55"/>
      <c r="AF1308" s="55"/>
      <c r="AG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  <c r="AX1308" s="55"/>
      <c r="AY1308" s="55"/>
      <c r="AZ1308" s="55"/>
      <c r="BA1308" s="55"/>
      <c r="BB1308" s="55"/>
      <c r="BC1308" s="55"/>
      <c r="BD1308" s="55"/>
      <c r="BE1308" s="55"/>
      <c r="BF1308" s="55"/>
      <c r="BG1308" s="55"/>
      <c r="BH1308" s="55"/>
      <c r="BI1308" s="55"/>
      <c r="BJ1308" s="55"/>
      <c r="BK1308" s="55"/>
      <c r="BL1308" s="55"/>
      <c r="BM1308" s="55"/>
      <c r="BN1308" s="55"/>
      <c r="BO1308" s="55"/>
      <c r="BP1308" s="55"/>
      <c r="BQ1308" s="55"/>
      <c r="BR1308" s="55"/>
      <c r="BS1308" s="55"/>
      <c r="BT1308" s="55"/>
      <c r="BU1308" s="55"/>
      <c r="BV1308" s="55"/>
      <c r="BW1308" s="55"/>
      <c r="BX1308" s="55"/>
      <c r="BY1308" s="55"/>
      <c r="BZ1308" s="55"/>
      <c r="CA1308" s="55"/>
      <c r="CB1308" s="55"/>
      <c r="CC1308" s="55"/>
      <c r="CD1308" s="55"/>
      <c r="CE1308" s="55"/>
      <c r="CF1308" s="55"/>
      <c r="CG1308" s="55"/>
      <c r="CH1308" s="55"/>
      <c r="CI1308" s="55"/>
      <c r="CJ1308" s="55"/>
      <c r="CK1308" s="55"/>
      <c r="CL1308" s="55"/>
      <c r="CM1308" s="55"/>
      <c r="CN1308" s="55"/>
      <c r="CO1308" s="55"/>
      <c r="CP1308" s="55"/>
      <c r="CQ1308" s="55"/>
      <c r="CR1308" s="55"/>
      <c r="CS1308" s="55"/>
      <c r="CT1308" s="55"/>
      <c r="CU1308" s="55"/>
      <c r="CV1308" s="55"/>
      <c r="CW1308" s="55"/>
      <c r="CX1308" s="55"/>
      <c r="CY1308" s="55"/>
      <c r="CZ1308" s="55"/>
      <c r="DA1308" s="55"/>
      <c r="DB1308" s="55"/>
      <c r="DC1308" s="55"/>
      <c r="DD1308" s="55"/>
      <c r="DE1308" s="55"/>
      <c r="DF1308" s="55"/>
      <c r="DG1308" s="55"/>
      <c r="DH1308" s="55"/>
      <c r="DI1308" s="55"/>
      <c r="DJ1308" s="55"/>
      <c r="DK1308" s="55"/>
      <c r="DL1308" s="55"/>
      <c r="DM1308" s="55"/>
      <c r="DN1308" s="55"/>
      <c r="DO1308" s="55"/>
      <c r="DP1308" s="55"/>
      <c r="DQ1308" s="55"/>
      <c r="DR1308" s="55"/>
      <c r="DS1308" s="55"/>
      <c r="DT1308" s="55"/>
      <c r="DU1308" s="55"/>
      <c r="DV1308" s="55"/>
      <c r="DW1308" s="55"/>
      <c r="DX1308" s="55"/>
      <c r="DY1308" s="55"/>
      <c r="DZ1308" s="55"/>
      <c r="EA1308" s="55"/>
      <c r="EB1308" s="55"/>
      <c r="EC1308" s="55"/>
      <c r="ED1308" s="55"/>
      <c r="EE1308" s="55"/>
      <c r="EF1308" s="55"/>
      <c r="EG1308" s="55"/>
      <c r="EH1308" s="55"/>
      <c r="EI1308" s="55"/>
      <c r="EJ1308" s="55"/>
      <c r="EK1308" s="55"/>
      <c r="EL1308" s="55"/>
      <c r="EM1308" s="55"/>
      <c r="EN1308" s="55"/>
      <c r="EO1308" s="55"/>
      <c r="EP1308" s="55"/>
      <c r="EQ1308" s="55"/>
      <c r="ER1308" s="55"/>
      <c r="ES1308" s="55"/>
      <c r="ET1308" s="55"/>
      <c r="EU1308" s="55"/>
      <c r="EV1308" s="55"/>
      <c r="EW1308" s="55"/>
      <c r="EX1308" s="55"/>
      <c r="EY1308" s="55"/>
      <c r="EZ1308" s="55"/>
      <c r="FA1308" s="55"/>
      <c r="FB1308" s="55"/>
      <c r="FC1308" s="55"/>
      <c r="FD1308" s="55"/>
      <c r="FE1308" s="55"/>
      <c r="FF1308" s="55"/>
      <c r="FG1308" s="55"/>
      <c r="FH1308" s="55"/>
      <c r="FI1308" s="55"/>
      <c r="FJ1308" s="55"/>
      <c r="FK1308" s="55"/>
      <c r="FL1308" s="55"/>
      <c r="FM1308" s="55"/>
      <c r="FN1308" s="55"/>
      <c r="FO1308" s="55"/>
      <c r="FP1308" s="55"/>
      <c r="FQ1308" s="55"/>
      <c r="FR1308" s="55"/>
      <c r="FS1308" s="55"/>
      <c r="FT1308" s="55"/>
      <c r="FU1308" s="55"/>
      <c r="FV1308" s="55"/>
      <c r="FW1308" s="55"/>
      <c r="FX1308" s="55"/>
      <c r="FY1308" s="55"/>
      <c r="FZ1308" s="55"/>
      <c r="GA1308" s="55"/>
      <c r="GB1308" s="55"/>
      <c r="GC1308" s="55"/>
      <c r="GD1308" s="55"/>
      <c r="GE1308" s="55"/>
      <c r="GF1308" s="55"/>
      <c r="GG1308" s="55"/>
      <c r="GH1308" s="55"/>
      <c r="GI1308" s="55"/>
      <c r="GJ1308" s="55"/>
      <c r="GK1308" s="55"/>
      <c r="GL1308" s="55"/>
      <c r="GM1308" s="55"/>
      <c r="GN1308" s="55"/>
      <c r="GO1308" s="55"/>
      <c r="GP1308" s="55"/>
      <c r="GQ1308" s="55"/>
      <c r="GR1308" s="55"/>
      <c r="GS1308" s="55"/>
      <c r="GT1308" s="55"/>
      <c r="GU1308" s="55"/>
      <c r="GV1308" s="55"/>
      <c r="GW1308" s="55"/>
      <c r="GX1308" s="55"/>
      <c r="GY1308" s="55"/>
      <c r="GZ1308" s="55"/>
      <c r="HA1308" s="55"/>
      <c r="HB1308" s="55"/>
      <c r="HC1308" s="55"/>
      <c r="HD1308" s="55"/>
      <c r="HE1308" s="55"/>
      <c r="HF1308" s="55"/>
      <c r="HG1308" s="55"/>
      <c r="HH1308" s="55"/>
      <c r="HI1308" s="55"/>
      <c r="HJ1308" s="55"/>
      <c r="HK1308" s="55"/>
      <c r="HL1308" s="55"/>
      <c r="HM1308" s="55"/>
      <c r="HN1308" s="55"/>
      <c r="HO1308" s="55"/>
      <c r="HP1308" s="55"/>
      <c r="HQ1308" s="55"/>
      <c r="HR1308" s="55"/>
      <c r="HS1308" s="55"/>
      <c r="HT1308" s="55"/>
      <c r="HU1308" s="55"/>
      <c r="HV1308" s="55"/>
      <c r="HW1308" s="55"/>
      <c r="HX1308" s="55"/>
      <c r="HY1308" s="55"/>
      <c r="HZ1308" s="55"/>
      <c r="IA1308" s="55"/>
      <c r="IB1308" s="55"/>
      <c r="IC1308" s="55"/>
      <c r="ID1308" s="55"/>
      <c r="IE1308" s="55"/>
      <c r="IF1308" s="55"/>
      <c r="IG1308" s="55"/>
      <c r="IH1308" s="55"/>
      <c r="II1308" s="55"/>
      <c r="IJ1308" s="55"/>
      <c r="IK1308" s="55"/>
      <c r="IL1308" s="55"/>
      <c r="IM1308" s="55"/>
      <c r="IN1308" s="55"/>
      <c r="IO1308" s="55"/>
      <c r="IP1308" s="55"/>
      <c r="IQ1308" s="55"/>
      <c r="IR1308" s="55"/>
      <c r="IS1308" s="55"/>
      <c r="IT1308" s="55"/>
      <c r="IU1308" s="55"/>
      <c r="IV1308" s="55"/>
      <c r="IW1308" s="55"/>
    </row>
    <row r="1309" spans="1:257" s="22" customFormat="1" x14ac:dyDescent="0.2">
      <c r="A1309" s="36" t="s">
        <v>2236</v>
      </c>
      <c r="B1309" s="57">
        <f t="shared" si="60"/>
        <v>44799.416805555556</v>
      </c>
      <c r="C1309" s="27">
        <v>2022</v>
      </c>
      <c r="D1309" s="27">
        <v>8</v>
      </c>
      <c r="E1309" s="27">
        <v>26</v>
      </c>
      <c r="F1309" s="27">
        <v>10</v>
      </c>
      <c r="G1309" s="28">
        <v>0</v>
      </c>
      <c r="H1309" s="29">
        <v>12.72</v>
      </c>
      <c r="I1309" s="30">
        <v>54.399000000000001</v>
      </c>
      <c r="J1309" s="30">
        <v>86.114999999999995</v>
      </c>
      <c r="K1309" s="27">
        <v>0</v>
      </c>
      <c r="L1309" s="68" t="s">
        <v>3</v>
      </c>
      <c r="M1309" s="23">
        <v>2.2999999999999998</v>
      </c>
      <c r="N1309" s="23">
        <f t="shared" si="61"/>
        <v>2.5</v>
      </c>
      <c r="O1309" s="23">
        <v>2.5</v>
      </c>
      <c r="P1309" s="68" t="s">
        <v>4</v>
      </c>
      <c r="Q1309" s="68" t="s">
        <v>923</v>
      </c>
      <c r="R1309" s="19" t="s">
        <v>18</v>
      </c>
      <c r="S1309" s="68" t="s">
        <v>925</v>
      </c>
      <c r="T1309" s="68" t="s">
        <v>21</v>
      </c>
      <c r="U1309" s="55"/>
      <c r="V1309" s="55"/>
      <c r="W1309" s="55"/>
      <c r="X1309" s="55"/>
      <c r="Y1309" s="55"/>
      <c r="Z1309" s="55"/>
      <c r="AA1309" s="55"/>
      <c r="AB1309" s="55"/>
      <c r="AC1309" s="55"/>
      <c r="AD1309" s="55"/>
      <c r="AE1309" s="55"/>
      <c r="AF1309" s="55"/>
      <c r="AG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  <c r="AX1309" s="55"/>
      <c r="AY1309" s="55"/>
      <c r="AZ1309" s="55"/>
      <c r="BA1309" s="55"/>
      <c r="BB1309" s="55"/>
      <c r="BC1309" s="55"/>
      <c r="BD1309" s="55"/>
      <c r="BE1309" s="55"/>
      <c r="BF1309" s="55"/>
      <c r="BG1309" s="55"/>
      <c r="BH1309" s="55"/>
      <c r="BI1309" s="55"/>
      <c r="BJ1309" s="55"/>
      <c r="BK1309" s="55"/>
      <c r="BL1309" s="55"/>
      <c r="BM1309" s="55"/>
      <c r="BN1309" s="55"/>
      <c r="BO1309" s="55"/>
      <c r="BP1309" s="55"/>
      <c r="BQ1309" s="55"/>
      <c r="BR1309" s="55"/>
      <c r="BS1309" s="55"/>
      <c r="BT1309" s="55"/>
      <c r="BU1309" s="55"/>
      <c r="BV1309" s="55"/>
      <c r="BW1309" s="55"/>
      <c r="BX1309" s="55"/>
      <c r="BY1309" s="55"/>
      <c r="BZ1309" s="55"/>
      <c r="CA1309" s="55"/>
      <c r="CB1309" s="55"/>
      <c r="CC1309" s="55"/>
      <c r="CD1309" s="55"/>
      <c r="CE1309" s="55"/>
      <c r="CF1309" s="55"/>
      <c r="CG1309" s="55"/>
      <c r="CH1309" s="55"/>
      <c r="CI1309" s="55"/>
      <c r="CJ1309" s="55"/>
      <c r="CK1309" s="55"/>
      <c r="CL1309" s="55"/>
      <c r="CM1309" s="55"/>
      <c r="CN1309" s="55"/>
      <c r="CO1309" s="55"/>
      <c r="CP1309" s="55"/>
      <c r="CQ1309" s="55"/>
      <c r="CR1309" s="55"/>
      <c r="CS1309" s="55"/>
      <c r="CT1309" s="55"/>
      <c r="CU1309" s="55"/>
      <c r="CV1309" s="55"/>
      <c r="CW1309" s="55"/>
      <c r="CX1309" s="55"/>
      <c r="CY1309" s="55"/>
      <c r="CZ1309" s="55"/>
      <c r="DA1309" s="55"/>
      <c r="DB1309" s="55"/>
      <c r="DC1309" s="55"/>
      <c r="DD1309" s="55"/>
      <c r="DE1309" s="55"/>
      <c r="DF1309" s="55"/>
      <c r="DG1309" s="55"/>
      <c r="DH1309" s="55"/>
      <c r="DI1309" s="55"/>
      <c r="DJ1309" s="55"/>
      <c r="DK1309" s="55"/>
      <c r="DL1309" s="55"/>
      <c r="DM1309" s="55"/>
      <c r="DN1309" s="55"/>
      <c r="DO1309" s="55"/>
      <c r="DP1309" s="55"/>
      <c r="DQ1309" s="55"/>
      <c r="DR1309" s="55"/>
      <c r="DS1309" s="55"/>
      <c r="DT1309" s="55"/>
      <c r="DU1309" s="55"/>
      <c r="DV1309" s="55"/>
      <c r="DW1309" s="55"/>
      <c r="DX1309" s="55"/>
      <c r="DY1309" s="55"/>
      <c r="DZ1309" s="55"/>
      <c r="EA1309" s="55"/>
      <c r="EB1309" s="55"/>
      <c r="EC1309" s="55"/>
      <c r="ED1309" s="55"/>
      <c r="EE1309" s="55"/>
      <c r="EF1309" s="55"/>
      <c r="EG1309" s="55"/>
      <c r="EH1309" s="55"/>
      <c r="EI1309" s="55"/>
      <c r="EJ1309" s="55"/>
      <c r="EK1309" s="55"/>
      <c r="EL1309" s="55"/>
      <c r="EM1309" s="55"/>
      <c r="EN1309" s="55"/>
      <c r="EO1309" s="55"/>
      <c r="EP1309" s="55"/>
      <c r="EQ1309" s="55"/>
      <c r="ER1309" s="55"/>
      <c r="ES1309" s="55"/>
      <c r="ET1309" s="55"/>
      <c r="EU1309" s="55"/>
      <c r="EV1309" s="55"/>
      <c r="EW1309" s="55"/>
      <c r="EX1309" s="55"/>
      <c r="EY1309" s="55"/>
      <c r="EZ1309" s="55"/>
      <c r="FA1309" s="55"/>
      <c r="FB1309" s="55"/>
      <c r="FC1309" s="55"/>
      <c r="FD1309" s="55"/>
      <c r="FE1309" s="55"/>
      <c r="FF1309" s="55"/>
      <c r="FG1309" s="55"/>
      <c r="FH1309" s="55"/>
      <c r="FI1309" s="55"/>
      <c r="FJ1309" s="55"/>
      <c r="FK1309" s="55"/>
      <c r="FL1309" s="55"/>
      <c r="FM1309" s="55"/>
      <c r="FN1309" s="55"/>
      <c r="FO1309" s="55"/>
      <c r="FP1309" s="55"/>
      <c r="FQ1309" s="55"/>
      <c r="FR1309" s="55"/>
      <c r="FS1309" s="55"/>
      <c r="FT1309" s="55"/>
      <c r="FU1309" s="55"/>
      <c r="FV1309" s="55"/>
      <c r="FW1309" s="55"/>
      <c r="FX1309" s="55"/>
      <c r="FY1309" s="55"/>
      <c r="FZ1309" s="55"/>
      <c r="GA1309" s="55"/>
      <c r="GB1309" s="55"/>
      <c r="GC1309" s="55"/>
      <c r="GD1309" s="55"/>
      <c r="GE1309" s="55"/>
      <c r="GF1309" s="55"/>
      <c r="GG1309" s="55"/>
      <c r="GH1309" s="55"/>
      <c r="GI1309" s="55"/>
      <c r="GJ1309" s="55"/>
      <c r="GK1309" s="55"/>
      <c r="GL1309" s="55"/>
      <c r="GM1309" s="55"/>
      <c r="GN1309" s="55"/>
      <c r="GO1309" s="55"/>
      <c r="GP1309" s="55"/>
      <c r="GQ1309" s="55"/>
      <c r="GR1309" s="55"/>
      <c r="GS1309" s="55"/>
      <c r="GT1309" s="55"/>
      <c r="GU1309" s="55"/>
      <c r="GV1309" s="55"/>
      <c r="GW1309" s="55"/>
      <c r="GX1309" s="55"/>
      <c r="GY1309" s="55"/>
      <c r="GZ1309" s="55"/>
      <c r="HA1309" s="55"/>
      <c r="HB1309" s="55"/>
      <c r="HC1309" s="55"/>
      <c r="HD1309" s="55"/>
      <c r="HE1309" s="55"/>
      <c r="HF1309" s="55"/>
      <c r="HG1309" s="55"/>
      <c r="HH1309" s="55"/>
      <c r="HI1309" s="55"/>
      <c r="HJ1309" s="55"/>
      <c r="HK1309" s="55"/>
      <c r="HL1309" s="55"/>
      <c r="HM1309" s="55"/>
      <c r="HN1309" s="55"/>
      <c r="HO1309" s="55"/>
      <c r="HP1309" s="55"/>
      <c r="HQ1309" s="55"/>
      <c r="HR1309" s="55"/>
      <c r="HS1309" s="55"/>
      <c r="HT1309" s="55"/>
      <c r="HU1309" s="55"/>
      <c r="HV1309" s="55"/>
      <c r="HW1309" s="55"/>
      <c r="HX1309" s="55"/>
      <c r="HY1309" s="55"/>
      <c r="HZ1309" s="55"/>
      <c r="IA1309" s="55"/>
      <c r="IB1309" s="55"/>
      <c r="IC1309" s="55"/>
      <c r="ID1309" s="55"/>
      <c r="IE1309" s="55"/>
      <c r="IF1309" s="55"/>
      <c r="IG1309" s="55"/>
      <c r="IH1309" s="55"/>
      <c r="II1309" s="55"/>
      <c r="IJ1309" s="55"/>
      <c r="IK1309" s="55"/>
      <c r="IL1309" s="55"/>
      <c r="IM1309" s="55"/>
      <c r="IN1309" s="55"/>
      <c r="IO1309" s="55"/>
      <c r="IP1309" s="55"/>
      <c r="IQ1309" s="55"/>
      <c r="IR1309" s="55"/>
      <c r="IS1309" s="55"/>
      <c r="IT1309" s="55"/>
      <c r="IU1309" s="55"/>
      <c r="IV1309" s="55"/>
      <c r="IW1309" s="55"/>
    </row>
    <row r="1310" spans="1:257" s="22" customFormat="1" x14ac:dyDescent="0.2">
      <c r="A1310" s="36" t="s">
        <v>2237</v>
      </c>
      <c r="B1310" s="57">
        <f t="shared" si="60"/>
        <v>44802.177152777775</v>
      </c>
      <c r="C1310" s="27">
        <v>2022</v>
      </c>
      <c r="D1310" s="27">
        <v>8</v>
      </c>
      <c r="E1310" s="27">
        <v>29</v>
      </c>
      <c r="F1310" s="27">
        <v>4</v>
      </c>
      <c r="G1310" s="28">
        <v>15</v>
      </c>
      <c r="H1310" s="29">
        <v>6.64</v>
      </c>
      <c r="I1310" s="30">
        <v>54.164000000000001</v>
      </c>
      <c r="J1310" s="30">
        <v>86.155000000000001</v>
      </c>
      <c r="K1310" s="27">
        <v>0</v>
      </c>
      <c r="L1310" s="68" t="s">
        <v>3</v>
      </c>
      <c r="M1310" s="23">
        <v>1.2</v>
      </c>
      <c r="N1310" s="23">
        <f>ROUND(0.746*M1310+0.551,1)</f>
        <v>1.4</v>
      </c>
      <c r="O1310" s="23">
        <v>1.4</v>
      </c>
      <c r="P1310" s="68" t="s">
        <v>4</v>
      </c>
      <c r="Q1310" s="68" t="s">
        <v>931</v>
      </c>
      <c r="R1310" s="19" t="s">
        <v>18</v>
      </c>
      <c r="S1310" s="68" t="s">
        <v>925</v>
      </c>
      <c r="T1310" s="68"/>
      <c r="U1310" s="55"/>
      <c r="V1310" s="55"/>
      <c r="W1310" s="55"/>
      <c r="X1310" s="55"/>
      <c r="Y1310" s="55"/>
      <c r="Z1310" s="55"/>
      <c r="AA1310" s="55"/>
      <c r="AB1310" s="55"/>
      <c r="AC1310" s="55"/>
      <c r="AD1310" s="55"/>
      <c r="AE1310" s="55"/>
      <c r="AF1310" s="55"/>
      <c r="AG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  <c r="AX1310" s="55"/>
      <c r="AY1310" s="55"/>
      <c r="AZ1310" s="55"/>
      <c r="BA1310" s="55"/>
      <c r="BB1310" s="55"/>
      <c r="BC1310" s="55"/>
      <c r="BD1310" s="55"/>
      <c r="BE1310" s="55"/>
      <c r="BF1310" s="55"/>
      <c r="BG1310" s="55"/>
      <c r="BH1310" s="55"/>
      <c r="BI1310" s="55"/>
      <c r="BJ1310" s="55"/>
      <c r="BK1310" s="55"/>
      <c r="BL1310" s="55"/>
      <c r="BM1310" s="55"/>
      <c r="BN1310" s="55"/>
      <c r="BO1310" s="55"/>
      <c r="BP1310" s="55"/>
      <c r="BQ1310" s="55"/>
      <c r="BR1310" s="55"/>
      <c r="BS1310" s="55"/>
      <c r="BT1310" s="55"/>
      <c r="BU1310" s="55"/>
      <c r="BV1310" s="55"/>
      <c r="BW1310" s="55"/>
      <c r="BX1310" s="55"/>
      <c r="BY1310" s="55"/>
      <c r="BZ1310" s="55"/>
      <c r="CA1310" s="55"/>
      <c r="CB1310" s="55"/>
      <c r="CC1310" s="55"/>
      <c r="CD1310" s="55"/>
      <c r="CE1310" s="55"/>
      <c r="CF1310" s="55"/>
      <c r="CG1310" s="55"/>
      <c r="CH1310" s="55"/>
      <c r="CI1310" s="55"/>
      <c r="CJ1310" s="55"/>
      <c r="CK1310" s="55"/>
      <c r="CL1310" s="55"/>
      <c r="CM1310" s="55"/>
      <c r="CN1310" s="55"/>
      <c r="CO1310" s="55"/>
      <c r="CP1310" s="55"/>
      <c r="CQ1310" s="55"/>
      <c r="CR1310" s="55"/>
      <c r="CS1310" s="55"/>
      <c r="CT1310" s="55"/>
      <c r="CU1310" s="55"/>
      <c r="CV1310" s="55"/>
      <c r="CW1310" s="55"/>
      <c r="CX1310" s="55"/>
      <c r="CY1310" s="55"/>
      <c r="CZ1310" s="55"/>
      <c r="DA1310" s="55"/>
      <c r="DB1310" s="55"/>
      <c r="DC1310" s="55"/>
      <c r="DD1310" s="55"/>
      <c r="DE1310" s="55"/>
      <c r="DF1310" s="55"/>
      <c r="DG1310" s="55"/>
      <c r="DH1310" s="55"/>
      <c r="DI1310" s="55"/>
      <c r="DJ1310" s="55"/>
      <c r="DK1310" s="55"/>
      <c r="DL1310" s="55"/>
      <c r="DM1310" s="55"/>
      <c r="DN1310" s="55"/>
      <c r="DO1310" s="55"/>
      <c r="DP1310" s="55"/>
      <c r="DQ1310" s="55"/>
      <c r="DR1310" s="55"/>
      <c r="DS1310" s="55"/>
      <c r="DT1310" s="55"/>
      <c r="DU1310" s="55"/>
      <c r="DV1310" s="55"/>
      <c r="DW1310" s="55"/>
      <c r="DX1310" s="55"/>
      <c r="DY1310" s="55"/>
      <c r="DZ1310" s="55"/>
      <c r="EA1310" s="55"/>
      <c r="EB1310" s="55"/>
      <c r="EC1310" s="55"/>
      <c r="ED1310" s="55"/>
      <c r="EE1310" s="55"/>
      <c r="EF1310" s="55"/>
      <c r="EG1310" s="55"/>
      <c r="EH1310" s="55"/>
      <c r="EI1310" s="55"/>
      <c r="EJ1310" s="55"/>
      <c r="EK1310" s="55"/>
      <c r="EL1310" s="55"/>
      <c r="EM1310" s="55"/>
      <c r="EN1310" s="55"/>
      <c r="EO1310" s="55"/>
      <c r="EP1310" s="55"/>
      <c r="EQ1310" s="55"/>
      <c r="ER1310" s="55"/>
      <c r="ES1310" s="55"/>
      <c r="ET1310" s="55"/>
      <c r="EU1310" s="55"/>
      <c r="EV1310" s="55"/>
      <c r="EW1310" s="55"/>
      <c r="EX1310" s="55"/>
      <c r="EY1310" s="55"/>
      <c r="EZ1310" s="55"/>
      <c r="FA1310" s="55"/>
      <c r="FB1310" s="55"/>
      <c r="FC1310" s="55"/>
      <c r="FD1310" s="55"/>
      <c r="FE1310" s="55"/>
      <c r="FF1310" s="55"/>
      <c r="FG1310" s="55"/>
      <c r="FH1310" s="55"/>
      <c r="FI1310" s="55"/>
      <c r="FJ1310" s="55"/>
      <c r="FK1310" s="55"/>
      <c r="FL1310" s="55"/>
      <c r="FM1310" s="55"/>
      <c r="FN1310" s="55"/>
      <c r="FO1310" s="55"/>
      <c r="FP1310" s="55"/>
      <c r="FQ1310" s="55"/>
      <c r="FR1310" s="55"/>
      <c r="FS1310" s="55"/>
      <c r="FT1310" s="55"/>
      <c r="FU1310" s="55"/>
      <c r="FV1310" s="55"/>
      <c r="FW1310" s="55"/>
      <c r="FX1310" s="55"/>
      <c r="FY1310" s="55"/>
      <c r="FZ1310" s="55"/>
      <c r="GA1310" s="55"/>
      <c r="GB1310" s="55"/>
      <c r="GC1310" s="55"/>
      <c r="GD1310" s="55"/>
      <c r="GE1310" s="55"/>
      <c r="GF1310" s="55"/>
      <c r="GG1310" s="55"/>
      <c r="GH1310" s="55"/>
      <c r="GI1310" s="55"/>
      <c r="GJ1310" s="55"/>
      <c r="GK1310" s="55"/>
      <c r="GL1310" s="55"/>
      <c r="GM1310" s="55"/>
      <c r="GN1310" s="55"/>
      <c r="GO1310" s="55"/>
      <c r="GP1310" s="55"/>
      <c r="GQ1310" s="55"/>
      <c r="GR1310" s="55"/>
      <c r="GS1310" s="55"/>
      <c r="GT1310" s="55"/>
      <c r="GU1310" s="55"/>
      <c r="GV1310" s="55"/>
      <c r="GW1310" s="55"/>
      <c r="GX1310" s="55"/>
      <c r="GY1310" s="55"/>
      <c r="GZ1310" s="55"/>
      <c r="HA1310" s="55"/>
      <c r="HB1310" s="55"/>
      <c r="HC1310" s="55"/>
      <c r="HD1310" s="55"/>
      <c r="HE1310" s="55"/>
      <c r="HF1310" s="55"/>
      <c r="HG1310" s="55"/>
      <c r="HH1310" s="55"/>
      <c r="HI1310" s="55"/>
      <c r="HJ1310" s="55"/>
      <c r="HK1310" s="55"/>
      <c r="HL1310" s="55"/>
      <c r="HM1310" s="55"/>
      <c r="HN1310" s="55"/>
      <c r="HO1310" s="55"/>
      <c r="HP1310" s="55"/>
      <c r="HQ1310" s="55"/>
      <c r="HR1310" s="55"/>
      <c r="HS1310" s="55"/>
      <c r="HT1310" s="55"/>
      <c r="HU1310" s="55"/>
      <c r="HV1310" s="55"/>
      <c r="HW1310" s="55"/>
      <c r="HX1310" s="55"/>
      <c r="HY1310" s="55"/>
      <c r="HZ1310" s="55"/>
      <c r="IA1310" s="55"/>
      <c r="IB1310" s="55"/>
      <c r="IC1310" s="55"/>
      <c r="ID1310" s="55"/>
      <c r="IE1310" s="55"/>
      <c r="IF1310" s="55"/>
      <c r="IG1310" s="55"/>
      <c r="IH1310" s="55"/>
      <c r="II1310" s="55"/>
      <c r="IJ1310" s="55"/>
      <c r="IK1310" s="55"/>
      <c r="IL1310" s="55"/>
      <c r="IM1310" s="55"/>
      <c r="IN1310" s="55"/>
      <c r="IO1310" s="55"/>
      <c r="IP1310" s="55"/>
      <c r="IQ1310" s="55"/>
      <c r="IR1310" s="55"/>
      <c r="IS1310" s="55"/>
      <c r="IT1310" s="55"/>
      <c r="IU1310" s="55"/>
      <c r="IV1310" s="55"/>
      <c r="IW1310" s="55"/>
    </row>
    <row r="1311" spans="1:257" s="22" customFormat="1" x14ac:dyDescent="0.2">
      <c r="A1311" s="36" t="s">
        <v>2238</v>
      </c>
      <c r="B1311" s="57">
        <f t="shared" si="60"/>
        <v>44802.288425925923</v>
      </c>
      <c r="C1311" s="27">
        <v>2022</v>
      </c>
      <c r="D1311" s="27">
        <v>8</v>
      </c>
      <c r="E1311" s="27">
        <v>29</v>
      </c>
      <c r="F1311" s="27">
        <v>6</v>
      </c>
      <c r="G1311" s="28">
        <v>55</v>
      </c>
      <c r="H1311" s="29">
        <v>20.41</v>
      </c>
      <c r="I1311" s="30">
        <v>54.274999999999999</v>
      </c>
      <c r="J1311" s="30">
        <v>86.16</v>
      </c>
      <c r="K1311" s="27">
        <v>0</v>
      </c>
      <c r="L1311" s="68" t="s">
        <v>3</v>
      </c>
      <c r="M1311" s="23">
        <v>2.6</v>
      </c>
      <c r="N1311" s="23">
        <f t="shared" ref="N1311:N1374" si="62">ROUND(0.797*M1311+0.67,1)</f>
        <v>2.7</v>
      </c>
      <c r="O1311" s="23">
        <v>2.7</v>
      </c>
      <c r="P1311" s="68" t="s">
        <v>4</v>
      </c>
      <c r="Q1311" s="68" t="s">
        <v>923</v>
      </c>
      <c r="R1311" s="19" t="s">
        <v>18</v>
      </c>
      <c r="S1311" s="68" t="s">
        <v>925</v>
      </c>
      <c r="T1311" s="68" t="s">
        <v>21</v>
      </c>
      <c r="U1311" s="55"/>
      <c r="V1311" s="55"/>
      <c r="W1311" s="55"/>
      <c r="X1311" s="55"/>
      <c r="Y1311" s="55"/>
      <c r="Z1311" s="55"/>
      <c r="AA1311" s="55"/>
      <c r="AB1311" s="55"/>
      <c r="AC1311" s="55"/>
      <c r="AD1311" s="55"/>
      <c r="AE1311" s="55"/>
      <c r="AF1311" s="55"/>
      <c r="AG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  <c r="AX1311" s="55"/>
      <c r="AY1311" s="55"/>
      <c r="AZ1311" s="55"/>
      <c r="BA1311" s="55"/>
      <c r="BB1311" s="55"/>
      <c r="BC1311" s="55"/>
      <c r="BD1311" s="55"/>
      <c r="BE1311" s="55"/>
      <c r="BF1311" s="55"/>
      <c r="BG1311" s="55"/>
      <c r="BH1311" s="55"/>
      <c r="BI1311" s="55"/>
      <c r="BJ1311" s="55"/>
      <c r="BK1311" s="55"/>
      <c r="BL1311" s="55"/>
      <c r="BM1311" s="55"/>
      <c r="BN1311" s="55"/>
      <c r="BO1311" s="55"/>
      <c r="BP1311" s="55"/>
      <c r="BQ1311" s="55"/>
      <c r="BR1311" s="55"/>
      <c r="BS1311" s="55"/>
      <c r="BT1311" s="55"/>
      <c r="BU1311" s="55"/>
      <c r="BV1311" s="55"/>
      <c r="BW1311" s="55"/>
      <c r="BX1311" s="55"/>
      <c r="BY1311" s="55"/>
      <c r="BZ1311" s="55"/>
      <c r="CA1311" s="55"/>
      <c r="CB1311" s="55"/>
      <c r="CC1311" s="55"/>
      <c r="CD1311" s="55"/>
      <c r="CE1311" s="55"/>
      <c r="CF1311" s="55"/>
      <c r="CG1311" s="55"/>
      <c r="CH1311" s="55"/>
      <c r="CI1311" s="55"/>
      <c r="CJ1311" s="55"/>
      <c r="CK1311" s="55"/>
      <c r="CL1311" s="55"/>
      <c r="CM1311" s="55"/>
      <c r="CN1311" s="55"/>
      <c r="CO1311" s="55"/>
      <c r="CP1311" s="55"/>
      <c r="CQ1311" s="55"/>
      <c r="CR1311" s="55"/>
      <c r="CS1311" s="55"/>
      <c r="CT1311" s="55"/>
      <c r="CU1311" s="55"/>
      <c r="CV1311" s="55"/>
      <c r="CW1311" s="55"/>
      <c r="CX1311" s="55"/>
      <c r="CY1311" s="55"/>
      <c r="CZ1311" s="55"/>
      <c r="DA1311" s="55"/>
      <c r="DB1311" s="55"/>
      <c r="DC1311" s="55"/>
      <c r="DD1311" s="55"/>
      <c r="DE1311" s="55"/>
      <c r="DF1311" s="55"/>
      <c r="DG1311" s="55"/>
      <c r="DH1311" s="55"/>
      <c r="DI1311" s="55"/>
      <c r="DJ1311" s="55"/>
      <c r="DK1311" s="55"/>
      <c r="DL1311" s="55"/>
      <c r="DM1311" s="55"/>
      <c r="DN1311" s="55"/>
      <c r="DO1311" s="55"/>
      <c r="DP1311" s="55"/>
      <c r="DQ1311" s="55"/>
      <c r="DR1311" s="55"/>
      <c r="DS1311" s="55"/>
      <c r="DT1311" s="55"/>
      <c r="DU1311" s="55"/>
      <c r="DV1311" s="55"/>
      <c r="DW1311" s="55"/>
      <c r="DX1311" s="55"/>
      <c r="DY1311" s="55"/>
      <c r="DZ1311" s="55"/>
      <c r="EA1311" s="55"/>
      <c r="EB1311" s="55"/>
      <c r="EC1311" s="55"/>
      <c r="ED1311" s="55"/>
      <c r="EE1311" s="55"/>
      <c r="EF1311" s="55"/>
      <c r="EG1311" s="55"/>
      <c r="EH1311" s="55"/>
      <c r="EI1311" s="55"/>
      <c r="EJ1311" s="55"/>
      <c r="EK1311" s="55"/>
      <c r="EL1311" s="55"/>
      <c r="EM1311" s="55"/>
      <c r="EN1311" s="55"/>
      <c r="EO1311" s="55"/>
      <c r="EP1311" s="55"/>
      <c r="EQ1311" s="55"/>
      <c r="ER1311" s="55"/>
      <c r="ES1311" s="55"/>
      <c r="ET1311" s="55"/>
      <c r="EU1311" s="55"/>
      <c r="EV1311" s="55"/>
      <c r="EW1311" s="55"/>
      <c r="EX1311" s="55"/>
      <c r="EY1311" s="55"/>
      <c r="EZ1311" s="55"/>
      <c r="FA1311" s="55"/>
      <c r="FB1311" s="55"/>
      <c r="FC1311" s="55"/>
      <c r="FD1311" s="55"/>
      <c r="FE1311" s="55"/>
      <c r="FF1311" s="55"/>
      <c r="FG1311" s="55"/>
      <c r="FH1311" s="55"/>
      <c r="FI1311" s="55"/>
      <c r="FJ1311" s="55"/>
      <c r="FK1311" s="55"/>
      <c r="FL1311" s="55"/>
      <c r="FM1311" s="55"/>
      <c r="FN1311" s="55"/>
      <c r="FO1311" s="55"/>
      <c r="FP1311" s="55"/>
      <c r="FQ1311" s="55"/>
      <c r="FR1311" s="55"/>
      <c r="FS1311" s="55"/>
      <c r="FT1311" s="55"/>
      <c r="FU1311" s="55"/>
      <c r="FV1311" s="55"/>
      <c r="FW1311" s="55"/>
      <c r="FX1311" s="55"/>
      <c r="FY1311" s="55"/>
      <c r="FZ1311" s="55"/>
      <c r="GA1311" s="55"/>
      <c r="GB1311" s="55"/>
      <c r="GC1311" s="55"/>
      <c r="GD1311" s="55"/>
      <c r="GE1311" s="55"/>
      <c r="GF1311" s="55"/>
      <c r="GG1311" s="55"/>
      <c r="GH1311" s="55"/>
      <c r="GI1311" s="55"/>
      <c r="GJ1311" s="55"/>
      <c r="GK1311" s="55"/>
      <c r="GL1311" s="55"/>
      <c r="GM1311" s="55"/>
      <c r="GN1311" s="55"/>
      <c r="GO1311" s="55"/>
      <c r="GP1311" s="55"/>
      <c r="GQ1311" s="55"/>
      <c r="GR1311" s="55"/>
      <c r="GS1311" s="55"/>
      <c r="GT1311" s="55"/>
      <c r="GU1311" s="55"/>
      <c r="GV1311" s="55"/>
      <c r="GW1311" s="55"/>
      <c r="GX1311" s="55"/>
      <c r="GY1311" s="55"/>
      <c r="GZ1311" s="55"/>
      <c r="HA1311" s="55"/>
      <c r="HB1311" s="55"/>
      <c r="HC1311" s="55"/>
      <c r="HD1311" s="55"/>
      <c r="HE1311" s="55"/>
      <c r="HF1311" s="55"/>
      <c r="HG1311" s="55"/>
      <c r="HH1311" s="55"/>
      <c r="HI1311" s="55"/>
      <c r="HJ1311" s="55"/>
      <c r="HK1311" s="55"/>
      <c r="HL1311" s="55"/>
      <c r="HM1311" s="55"/>
      <c r="HN1311" s="55"/>
      <c r="HO1311" s="55"/>
      <c r="HP1311" s="55"/>
      <c r="HQ1311" s="55"/>
      <c r="HR1311" s="55"/>
      <c r="HS1311" s="55"/>
      <c r="HT1311" s="55"/>
      <c r="HU1311" s="55"/>
      <c r="HV1311" s="55"/>
      <c r="HW1311" s="55"/>
      <c r="HX1311" s="55"/>
      <c r="HY1311" s="55"/>
      <c r="HZ1311" s="55"/>
      <c r="IA1311" s="55"/>
      <c r="IB1311" s="55"/>
      <c r="IC1311" s="55"/>
      <c r="ID1311" s="55"/>
      <c r="IE1311" s="55"/>
      <c r="IF1311" s="55"/>
      <c r="IG1311" s="55"/>
      <c r="IH1311" s="55"/>
      <c r="II1311" s="55"/>
      <c r="IJ1311" s="55"/>
      <c r="IK1311" s="55"/>
      <c r="IL1311" s="55"/>
      <c r="IM1311" s="55"/>
      <c r="IN1311" s="55"/>
      <c r="IO1311" s="55"/>
      <c r="IP1311" s="55"/>
      <c r="IQ1311" s="55"/>
      <c r="IR1311" s="55"/>
      <c r="IS1311" s="55"/>
      <c r="IT1311" s="55"/>
      <c r="IU1311" s="55"/>
      <c r="IV1311" s="55"/>
      <c r="IW1311" s="55"/>
    </row>
    <row r="1312" spans="1:257" s="22" customFormat="1" x14ac:dyDescent="0.2">
      <c r="A1312" s="36" t="s">
        <v>2239</v>
      </c>
      <c r="B1312" s="57">
        <f t="shared" si="60"/>
        <v>44802.302453703705</v>
      </c>
      <c r="C1312" s="27">
        <v>2022</v>
      </c>
      <c r="D1312" s="27">
        <v>8</v>
      </c>
      <c r="E1312" s="27">
        <v>29</v>
      </c>
      <c r="F1312" s="27">
        <v>7</v>
      </c>
      <c r="G1312" s="28">
        <v>15</v>
      </c>
      <c r="H1312" s="29">
        <v>32.74</v>
      </c>
      <c r="I1312" s="30">
        <v>54.116999999999997</v>
      </c>
      <c r="J1312" s="30">
        <v>86.429000000000002</v>
      </c>
      <c r="K1312" s="27">
        <v>0</v>
      </c>
      <c r="L1312" s="68" t="s">
        <v>3</v>
      </c>
      <c r="M1312" s="23">
        <v>2.5</v>
      </c>
      <c r="N1312" s="23">
        <f t="shared" si="62"/>
        <v>2.7</v>
      </c>
      <c r="O1312" s="23">
        <v>2.7</v>
      </c>
      <c r="P1312" s="68" t="s">
        <v>4</v>
      </c>
      <c r="Q1312" s="68" t="s">
        <v>923</v>
      </c>
      <c r="R1312" s="19" t="s">
        <v>18</v>
      </c>
      <c r="S1312" s="68" t="s">
        <v>925</v>
      </c>
      <c r="T1312" s="68" t="s">
        <v>21</v>
      </c>
      <c r="U1312" s="55"/>
      <c r="V1312" s="55"/>
      <c r="W1312" s="55"/>
      <c r="X1312" s="55"/>
      <c r="Y1312" s="55"/>
      <c r="Z1312" s="55"/>
      <c r="AA1312" s="55"/>
      <c r="AB1312" s="55"/>
      <c r="AC1312" s="55"/>
      <c r="AD1312" s="55"/>
      <c r="AE1312" s="55"/>
      <c r="AF1312" s="55"/>
      <c r="AG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  <c r="AX1312" s="55"/>
      <c r="AY1312" s="55"/>
      <c r="AZ1312" s="55"/>
      <c r="BA1312" s="55"/>
      <c r="BB1312" s="55"/>
      <c r="BC1312" s="55"/>
      <c r="BD1312" s="55"/>
      <c r="BE1312" s="55"/>
      <c r="BF1312" s="55"/>
      <c r="BG1312" s="55"/>
      <c r="BH1312" s="55"/>
      <c r="BI1312" s="55"/>
      <c r="BJ1312" s="55"/>
      <c r="BK1312" s="55"/>
      <c r="BL1312" s="55"/>
      <c r="BM1312" s="55"/>
      <c r="BN1312" s="55"/>
      <c r="BO1312" s="55"/>
      <c r="BP1312" s="55"/>
      <c r="BQ1312" s="55"/>
      <c r="BR1312" s="55"/>
      <c r="BS1312" s="55"/>
      <c r="BT1312" s="55"/>
      <c r="BU1312" s="55"/>
      <c r="BV1312" s="55"/>
      <c r="BW1312" s="55"/>
      <c r="BX1312" s="55"/>
      <c r="BY1312" s="55"/>
      <c r="BZ1312" s="55"/>
      <c r="CA1312" s="55"/>
      <c r="CB1312" s="55"/>
      <c r="CC1312" s="55"/>
      <c r="CD1312" s="55"/>
      <c r="CE1312" s="55"/>
      <c r="CF1312" s="55"/>
      <c r="CG1312" s="55"/>
      <c r="CH1312" s="55"/>
      <c r="CI1312" s="55"/>
      <c r="CJ1312" s="55"/>
      <c r="CK1312" s="55"/>
      <c r="CL1312" s="55"/>
      <c r="CM1312" s="55"/>
      <c r="CN1312" s="55"/>
      <c r="CO1312" s="55"/>
      <c r="CP1312" s="55"/>
      <c r="CQ1312" s="55"/>
      <c r="CR1312" s="55"/>
      <c r="CS1312" s="55"/>
      <c r="CT1312" s="55"/>
      <c r="CU1312" s="55"/>
      <c r="CV1312" s="55"/>
      <c r="CW1312" s="55"/>
      <c r="CX1312" s="55"/>
      <c r="CY1312" s="55"/>
      <c r="CZ1312" s="55"/>
      <c r="DA1312" s="55"/>
      <c r="DB1312" s="55"/>
      <c r="DC1312" s="55"/>
      <c r="DD1312" s="55"/>
      <c r="DE1312" s="55"/>
      <c r="DF1312" s="55"/>
      <c r="DG1312" s="55"/>
      <c r="DH1312" s="55"/>
      <c r="DI1312" s="55"/>
      <c r="DJ1312" s="55"/>
      <c r="DK1312" s="55"/>
      <c r="DL1312" s="55"/>
      <c r="DM1312" s="55"/>
      <c r="DN1312" s="55"/>
      <c r="DO1312" s="55"/>
      <c r="DP1312" s="55"/>
      <c r="DQ1312" s="55"/>
      <c r="DR1312" s="55"/>
      <c r="DS1312" s="55"/>
      <c r="DT1312" s="55"/>
      <c r="DU1312" s="55"/>
      <c r="DV1312" s="55"/>
      <c r="DW1312" s="55"/>
      <c r="DX1312" s="55"/>
      <c r="DY1312" s="55"/>
      <c r="DZ1312" s="55"/>
      <c r="EA1312" s="55"/>
      <c r="EB1312" s="55"/>
      <c r="EC1312" s="55"/>
      <c r="ED1312" s="55"/>
      <c r="EE1312" s="55"/>
      <c r="EF1312" s="55"/>
      <c r="EG1312" s="55"/>
      <c r="EH1312" s="55"/>
      <c r="EI1312" s="55"/>
      <c r="EJ1312" s="55"/>
      <c r="EK1312" s="55"/>
      <c r="EL1312" s="55"/>
      <c r="EM1312" s="55"/>
      <c r="EN1312" s="55"/>
      <c r="EO1312" s="55"/>
      <c r="EP1312" s="55"/>
      <c r="EQ1312" s="55"/>
      <c r="ER1312" s="55"/>
      <c r="ES1312" s="55"/>
      <c r="ET1312" s="55"/>
      <c r="EU1312" s="55"/>
      <c r="EV1312" s="55"/>
      <c r="EW1312" s="55"/>
      <c r="EX1312" s="55"/>
      <c r="EY1312" s="55"/>
      <c r="EZ1312" s="55"/>
      <c r="FA1312" s="55"/>
      <c r="FB1312" s="55"/>
      <c r="FC1312" s="55"/>
      <c r="FD1312" s="55"/>
      <c r="FE1312" s="55"/>
      <c r="FF1312" s="55"/>
      <c r="FG1312" s="55"/>
      <c r="FH1312" s="55"/>
      <c r="FI1312" s="55"/>
      <c r="FJ1312" s="55"/>
      <c r="FK1312" s="55"/>
      <c r="FL1312" s="55"/>
      <c r="FM1312" s="55"/>
      <c r="FN1312" s="55"/>
      <c r="FO1312" s="55"/>
      <c r="FP1312" s="55"/>
      <c r="FQ1312" s="55"/>
      <c r="FR1312" s="55"/>
      <c r="FS1312" s="55"/>
      <c r="FT1312" s="55"/>
      <c r="FU1312" s="55"/>
      <c r="FV1312" s="55"/>
      <c r="FW1312" s="55"/>
      <c r="FX1312" s="55"/>
      <c r="FY1312" s="55"/>
      <c r="FZ1312" s="55"/>
      <c r="GA1312" s="55"/>
      <c r="GB1312" s="55"/>
      <c r="GC1312" s="55"/>
      <c r="GD1312" s="55"/>
      <c r="GE1312" s="55"/>
      <c r="GF1312" s="55"/>
      <c r="GG1312" s="55"/>
      <c r="GH1312" s="55"/>
      <c r="GI1312" s="55"/>
      <c r="GJ1312" s="55"/>
      <c r="GK1312" s="55"/>
      <c r="GL1312" s="55"/>
      <c r="GM1312" s="55"/>
      <c r="GN1312" s="55"/>
      <c r="GO1312" s="55"/>
      <c r="GP1312" s="55"/>
      <c r="GQ1312" s="55"/>
      <c r="GR1312" s="55"/>
      <c r="GS1312" s="55"/>
      <c r="GT1312" s="55"/>
      <c r="GU1312" s="55"/>
      <c r="GV1312" s="55"/>
      <c r="GW1312" s="55"/>
      <c r="GX1312" s="55"/>
      <c r="GY1312" s="55"/>
      <c r="GZ1312" s="55"/>
      <c r="HA1312" s="55"/>
      <c r="HB1312" s="55"/>
      <c r="HC1312" s="55"/>
      <c r="HD1312" s="55"/>
      <c r="HE1312" s="55"/>
      <c r="HF1312" s="55"/>
      <c r="HG1312" s="55"/>
      <c r="HH1312" s="55"/>
      <c r="HI1312" s="55"/>
      <c r="HJ1312" s="55"/>
      <c r="HK1312" s="55"/>
      <c r="HL1312" s="55"/>
      <c r="HM1312" s="55"/>
      <c r="HN1312" s="55"/>
      <c r="HO1312" s="55"/>
      <c r="HP1312" s="55"/>
      <c r="HQ1312" s="55"/>
      <c r="HR1312" s="55"/>
      <c r="HS1312" s="55"/>
      <c r="HT1312" s="55"/>
      <c r="HU1312" s="55"/>
      <c r="HV1312" s="55"/>
      <c r="HW1312" s="55"/>
      <c r="HX1312" s="55"/>
      <c r="HY1312" s="55"/>
      <c r="HZ1312" s="55"/>
      <c r="IA1312" s="55"/>
      <c r="IB1312" s="55"/>
      <c r="IC1312" s="55"/>
      <c r="ID1312" s="55"/>
      <c r="IE1312" s="55"/>
      <c r="IF1312" s="55"/>
      <c r="IG1312" s="55"/>
      <c r="IH1312" s="55"/>
      <c r="II1312" s="55"/>
      <c r="IJ1312" s="55"/>
      <c r="IK1312" s="55"/>
      <c r="IL1312" s="55"/>
      <c r="IM1312" s="55"/>
      <c r="IN1312" s="55"/>
      <c r="IO1312" s="55"/>
      <c r="IP1312" s="55"/>
      <c r="IQ1312" s="55"/>
      <c r="IR1312" s="55"/>
      <c r="IS1312" s="55"/>
      <c r="IT1312" s="55"/>
      <c r="IU1312" s="55"/>
      <c r="IV1312" s="55"/>
      <c r="IW1312" s="55"/>
    </row>
    <row r="1313" spans="1:257" s="22" customFormat="1" x14ac:dyDescent="0.2">
      <c r="A1313" s="36" t="s">
        <v>2240</v>
      </c>
      <c r="B1313" s="57">
        <f t="shared" si="60"/>
        <v>44802.319351851853</v>
      </c>
      <c r="C1313" s="27">
        <v>2022</v>
      </c>
      <c r="D1313" s="27">
        <v>8</v>
      </c>
      <c r="E1313" s="27">
        <v>29</v>
      </c>
      <c r="F1313" s="27">
        <v>7</v>
      </c>
      <c r="G1313" s="28">
        <v>39</v>
      </c>
      <c r="H1313" s="29">
        <v>52.46</v>
      </c>
      <c r="I1313" s="30">
        <v>54.375</v>
      </c>
      <c r="J1313" s="30">
        <v>86.602999999999994</v>
      </c>
      <c r="K1313" s="27">
        <v>0</v>
      </c>
      <c r="L1313" s="68" t="s">
        <v>3</v>
      </c>
      <c r="M1313" s="23">
        <v>2</v>
      </c>
      <c r="N1313" s="23">
        <f t="shared" si="62"/>
        <v>2.2999999999999998</v>
      </c>
      <c r="O1313" s="23">
        <v>2.2999999999999998</v>
      </c>
      <c r="P1313" s="68" t="s">
        <v>4</v>
      </c>
      <c r="Q1313" s="68" t="s">
        <v>923</v>
      </c>
      <c r="R1313" s="19" t="s">
        <v>18</v>
      </c>
      <c r="S1313" s="68" t="s">
        <v>925</v>
      </c>
      <c r="T1313" s="68" t="s">
        <v>21</v>
      </c>
      <c r="U1313" s="55"/>
      <c r="V1313" s="55"/>
      <c r="W1313" s="55"/>
      <c r="X1313" s="55"/>
      <c r="Y1313" s="55"/>
      <c r="Z1313" s="55"/>
      <c r="AA1313" s="55"/>
      <c r="AB1313" s="55"/>
      <c r="AC1313" s="55"/>
      <c r="AD1313" s="55"/>
      <c r="AE1313" s="55"/>
      <c r="AF1313" s="55"/>
      <c r="AG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  <c r="AX1313" s="55"/>
      <c r="AY1313" s="55"/>
      <c r="AZ1313" s="55"/>
      <c r="BA1313" s="55"/>
      <c r="BB1313" s="55"/>
      <c r="BC1313" s="55"/>
      <c r="BD1313" s="55"/>
      <c r="BE1313" s="55"/>
      <c r="BF1313" s="55"/>
      <c r="BG1313" s="55"/>
      <c r="BH1313" s="55"/>
      <c r="BI1313" s="55"/>
      <c r="BJ1313" s="55"/>
      <c r="BK1313" s="55"/>
      <c r="BL1313" s="55"/>
      <c r="BM1313" s="55"/>
      <c r="BN1313" s="55"/>
      <c r="BO1313" s="55"/>
      <c r="BP1313" s="55"/>
      <c r="BQ1313" s="55"/>
      <c r="BR1313" s="55"/>
      <c r="BS1313" s="55"/>
      <c r="BT1313" s="55"/>
      <c r="BU1313" s="55"/>
      <c r="BV1313" s="55"/>
      <c r="BW1313" s="55"/>
      <c r="BX1313" s="55"/>
      <c r="BY1313" s="55"/>
      <c r="BZ1313" s="55"/>
      <c r="CA1313" s="55"/>
      <c r="CB1313" s="55"/>
      <c r="CC1313" s="55"/>
      <c r="CD1313" s="55"/>
      <c r="CE1313" s="55"/>
      <c r="CF1313" s="55"/>
      <c r="CG1313" s="55"/>
      <c r="CH1313" s="55"/>
      <c r="CI1313" s="55"/>
      <c r="CJ1313" s="55"/>
      <c r="CK1313" s="55"/>
      <c r="CL1313" s="55"/>
      <c r="CM1313" s="55"/>
      <c r="CN1313" s="55"/>
      <c r="CO1313" s="55"/>
      <c r="CP1313" s="55"/>
      <c r="CQ1313" s="55"/>
      <c r="CR1313" s="55"/>
      <c r="CS1313" s="55"/>
      <c r="CT1313" s="55"/>
      <c r="CU1313" s="55"/>
      <c r="CV1313" s="55"/>
      <c r="CW1313" s="55"/>
      <c r="CX1313" s="55"/>
      <c r="CY1313" s="55"/>
      <c r="CZ1313" s="55"/>
      <c r="DA1313" s="55"/>
      <c r="DB1313" s="55"/>
      <c r="DC1313" s="55"/>
      <c r="DD1313" s="55"/>
      <c r="DE1313" s="55"/>
      <c r="DF1313" s="55"/>
      <c r="DG1313" s="55"/>
      <c r="DH1313" s="55"/>
      <c r="DI1313" s="55"/>
      <c r="DJ1313" s="55"/>
      <c r="DK1313" s="55"/>
      <c r="DL1313" s="55"/>
      <c r="DM1313" s="55"/>
      <c r="DN1313" s="55"/>
      <c r="DO1313" s="55"/>
      <c r="DP1313" s="55"/>
      <c r="DQ1313" s="55"/>
      <c r="DR1313" s="55"/>
      <c r="DS1313" s="55"/>
      <c r="DT1313" s="55"/>
      <c r="DU1313" s="55"/>
      <c r="DV1313" s="55"/>
      <c r="DW1313" s="55"/>
      <c r="DX1313" s="55"/>
      <c r="DY1313" s="55"/>
      <c r="DZ1313" s="55"/>
      <c r="EA1313" s="55"/>
      <c r="EB1313" s="55"/>
      <c r="EC1313" s="55"/>
      <c r="ED1313" s="55"/>
      <c r="EE1313" s="55"/>
      <c r="EF1313" s="55"/>
      <c r="EG1313" s="55"/>
      <c r="EH1313" s="55"/>
      <c r="EI1313" s="55"/>
      <c r="EJ1313" s="55"/>
      <c r="EK1313" s="55"/>
      <c r="EL1313" s="55"/>
      <c r="EM1313" s="55"/>
      <c r="EN1313" s="55"/>
      <c r="EO1313" s="55"/>
      <c r="EP1313" s="55"/>
      <c r="EQ1313" s="55"/>
      <c r="ER1313" s="55"/>
      <c r="ES1313" s="55"/>
      <c r="ET1313" s="55"/>
      <c r="EU1313" s="55"/>
      <c r="EV1313" s="55"/>
      <c r="EW1313" s="55"/>
      <c r="EX1313" s="55"/>
      <c r="EY1313" s="55"/>
      <c r="EZ1313" s="55"/>
      <c r="FA1313" s="55"/>
      <c r="FB1313" s="55"/>
      <c r="FC1313" s="55"/>
      <c r="FD1313" s="55"/>
      <c r="FE1313" s="55"/>
      <c r="FF1313" s="55"/>
      <c r="FG1313" s="55"/>
      <c r="FH1313" s="55"/>
      <c r="FI1313" s="55"/>
      <c r="FJ1313" s="55"/>
      <c r="FK1313" s="55"/>
      <c r="FL1313" s="55"/>
      <c r="FM1313" s="55"/>
      <c r="FN1313" s="55"/>
      <c r="FO1313" s="55"/>
      <c r="FP1313" s="55"/>
      <c r="FQ1313" s="55"/>
      <c r="FR1313" s="55"/>
      <c r="FS1313" s="55"/>
      <c r="FT1313" s="55"/>
      <c r="FU1313" s="55"/>
      <c r="FV1313" s="55"/>
      <c r="FW1313" s="55"/>
      <c r="FX1313" s="55"/>
      <c r="FY1313" s="55"/>
      <c r="FZ1313" s="55"/>
      <c r="GA1313" s="55"/>
      <c r="GB1313" s="55"/>
      <c r="GC1313" s="55"/>
      <c r="GD1313" s="55"/>
      <c r="GE1313" s="55"/>
      <c r="GF1313" s="55"/>
      <c r="GG1313" s="55"/>
      <c r="GH1313" s="55"/>
      <c r="GI1313" s="55"/>
      <c r="GJ1313" s="55"/>
      <c r="GK1313" s="55"/>
      <c r="GL1313" s="55"/>
      <c r="GM1313" s="55"/>
      <c r="GN1313" s="55"/>
      <c r="GO1313" s="55"/>
      <c r="GP1313" s="55"/>
      <c r="GQ1313" s="55"/>
      <c r="GR1313" s="55"/>
      <c r="GS1313" s="55"/>
      <c r="GT1313" s="55"/>
      <c r="GU1313" s="55"/>
      <c r="GV1313" s="55"/>
      <c r="GW1313" s="55"/>
      <c r="GX1313" s="55"/>
      <c r="GY1313" s="55"/>
      <c r="GZ1313" s="55"/>
      <c r="HA1313" s="55"/>
      <c r="HB1313" s="55"/>
      <c r="HC1313" s="55"/>
      <c r="HD1313" s="55"/>
      <c r="HE1313" s="55"/>
      <c r="HF1313" s="55"/>
      <c r="HG1313" s="55"/>
      <c r="HH1313" s="55"/>
      <c r="HI1313" s="55"/>
      <c r="HJ1313" s="55"/>
      <c r="HK1313" s="55"/>
      <c r="HL1313" s="55"/>
      <c r="HM1313" s="55"/>
      <c r="HN1313" s="55"/>
      <c r="HO1313" s="55"/>
      <c r="HP1313" s="55"/>
      <c r="HQ1313" s="55"/>
      <c r="HR1313" s="55"/>
      <c r="HS1313" s="55"/>
      <c r="HT1313" s="55"/>
      <c r="HU1313" s="55"/>
      <c r="HV1313" s="55"/>
      <c r="HW1313" s="55"/>
      <c r="HX1313" s="55"/>
      <c r="HY1313" s="55"/>
      <c r="HZ1313" s="55"/>
      <c r="IA1313" s="55"/>
      <c r="IB1313" s="55"/>
      <c r="IC1313" s="55"/>
      <c r="ID1313" s="55"/>
      <c r="IE1313" s="55"/>
      <c r="IF1313" s="55"/>
      <c r="IG1313" s="55"/>
      <c r="IH1313" s="55"/>
      <c r="II1313" s="55"/>
      <c r="IJ1313" s="55"/>
      <c r="IK1313" s="55"/>
      <c r="IL1313" s="55"/>
      <c r="IM1313" s="55"/>
      <c r="IN1313" s="55"/>
      <c r="IO1313" s="55"/>
      <c r="IP1313" s="55"/>
      <c r="IQ1313" s="55"/>
      <c r="IR1313" s="55"/>
      <c r="IS1313" s="55"/>
      <c r="IT1313" s="55"/>
      <c r="IU1313" s="55"/>
      <c r="IV1313" s="55"/>
      <c r="IW1313" s="55"/>
    </row>
    <row r="1314" spans="1:257" s="22" customFormat="1" x14ac:dyDescent="0.2">
      <c r="A1314" s="36" t="s">
        <v>2241</v>
      </c>
      <c r="B1314" s="57">
        <f t="shared" si="60"/>
        <v>44802.323020833333</v>
      </c>
      <c r="C1314" s="27">
        <v>2022</v>
      </c>
      <c r="D1314" s="27">
        <v>8</v>
      </c>
      <c r="E1314" s="27">
        <v>29</v>
      </c>
      <c r="F1314" s="27">
        <v>7</v>
      </c>
      <c r="G1314" s="28">
        <v>45</v>
      </c>
      <c r="H1314" s="29">
        <v>9.0500000000000007</v>
      </c>
      <c r="I1314" s="30">
        <v>54.1</v>
      </c>
      <c r="J1314" s="30">
        <v>86.415999999999997</v>
      </c>
      <c r="K1314" s="27">
        <v>0</v>
      </c>
      <c r="L1314" s="68" t="s">
        <v>3</v>
      </c>
      <c r="M1314" s="23">
        <v>1.7</v>
      </c>
      <c r="N1314" s="23">
        <f t="shared" si="62"/>
        <v>2</v>
      </c>
      <c r="O1314" s="23">
        <v>2</v>
      </c>
      <c r="P1314" s="68" t="s">
        <v>4</v>
      </c>
      <c r="Q1314" s="68" t="s">
        <v>923</v>
      </c>
      <c r="R1314" s="19" t="s">
        <v>18</v>
      </c>
      <c r="S1314" s="68" t="s">
        <v>925</v>
      </c>
      <c r="T1314" s="68" t="s">
        <v>21</v>
      </c>
      <c r="U1314" s="55"/>
      <c r="V1314" s="55"/>
      <c r="W1314" s="55"/>
      <c r="X1314" s="55"/>
      <c r="Y1314" s="55"/>
      <c r="Z1314" s="55"/>
      <c r="AA1314" s="55"/>
      <c r="AB1314" s="55"/>
      <c r="AC1314" s="55"/>
      <c r="AD1314" s="55"/>
      <c r="AE1314" s="55"/>
      <c r="AF1314" s="55"/>
      <c r="AG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  <c r="AX1314" s="55"/>
      <c r="AY1314" s="55"/>
      <c r="AZ1314" s="55"/>
      <c r="BA1314" s="55"/>
      <c r="BB1314" s="55"/>
      <c r="BC1314" s="55"/>
      <c r="BD1314" s="55"/>
      <c r="BE1314" s="55"/>
      <c r="BF1314" s="55"/>
      <c r="BG1314" s="55"/>
      <c r="BH1314" s="55"/>
      <c r="BI1314" s="55"/>
      <c r="BJ1314" s="55"/>
      <c r="BK1314" s="55"/>
      <c r="BL1314" s="55"/>
      <c r="BM1314" s="55"/>
      <c r="BN1314" s="55"/>
      <c r="BO1314" s="55"/>
      <c r="BP1314" s="55"/>
      <c r="BQ1314" s="55"/>
      <c r="BR1314" s="55"/>
      <c r="BS1314" s="55"/>
      <c r="BT1314" s="55"/>
      <c r="BU1314" s="55"/>
      <c r="BV1314" s="55"/>
      <c r="BW1314" s="55"/>
      <c r="BX1314" s="55"/>
      <c r="BY1314" s="55"/>
      <c r="BZ1314" s="55"/>
      <c r="CA1314" s="55"/>
      <c r="CB1314" s="55"/>
      <c r="CC1314" s="55"/>
      <c r="CD1314" s="55"/>
      <c r="CE1314" s="55"/>
      <c r="CF1314" s="55"/>
      <c r="CG1314" s="55"/>
      <c r="CH1314" s="55"/>
      <c r="CI1314" s="55"/>
      <c r="CJ1314" s="55"/>
      <c r="CK1314" s="55"/>
      <c r="CL1314" s="55"/>
      <c r="CM1314" s="55"/>
      <c r="CN1314" s="55"/>
      <c r="CO1314" s="55"/>
      <c r="CP1314" s="55"/>
      <c r="CQ1314" s="55"/>
      <c r="CR1314" s="55"/>
      <c r="CS1314" s="55"/>
      <c r="CT1314" s="55"/>
      <c r="CU1314" s="55"/>
      <c r="CV1314" s="55"/>
      <c r="CW1314" s="55"/>
      <c r="CX1314" s="55"/>
      <c r="CY1314" s="55"/>
      <c r="CZ1314" s="55"/>
      <c r="DA1314" s="55"/>
      <c r="DB1314" s="55"/>
      <c r="DC1314" s="55"/>
      <c r="DD1314" s="55"/>
      <c r="DE1314" s="55"/>
      <c r="DF1314" s="55"/>
      <c r="DG1314" s="55"/>
      <c r="DH1314" s="55"/>
      <c r="DI1314" s="55"/>
      <c r="DJ1314" s="55"/>
      <c r="DK1314" s="55"/>
      <c r="DL1314" s="55"/>
      <c r="DM1314" s="55"/>
      <c r="DN1314" s="55"/>
      <c r="DO1314" s="55"/>
      <c r="DP1314" s="55"/>
      <c r="DQ1314" s="55"/>
      <c r="DR1314" s="55"/>
      <c r="DS1314" s="55"/>
      <c r="DT1314" s="55"/>
      <c r="DU1314" s="55"/>
      <c r="DV1314" s="55"/>
      <c r="DW1314" s="55"/>
      <c r="DX1314" s="55"/>
      <c r="DY1314" s="55"/>
      <c r="DZ1314" s="55"/>
      <c r="EA1314" s="55"/>
      <c r="EB1314" s="55"/>
      <c r="EC1314" s="55"/>
      <c r="ED1314" s="55"/>
      <c r="EE1314" s="55"/>
      <c r="EF1314" s="55"/>
      <c r="EG1314" s="55"/>
      <c r="EH1314" s="55"/>
      <c r="EI1314" s="55"/>
      <c r="EJ1314" s="55"/>
      <c r="EK1314" s="55"/>
      <c r="EL1314" s="55"/>
      <c r="EM1314" s="55"/>
      <c r="EN1314" s="55"/>
      <c r="EO1314" s="55"/>
      <c r="EP1314" s="55"/>
      <c r="EQ1314" s="55"/>
      <c r="ER1314" s="55"/>
      <c r="ES1314" s="55"/>
      <c r="ET1314" s="55"/>
      <c r="EU1314" s="55"/>
      <c r="EV1314" s="55"/>
      <c r="EW1314" s="55"/>
      <c r="EX1314" s="55"/>
      <c r="EY1314" s="55"/>
      <c r="EZ1314" s="55"/>
      <c r="FA1314" s="55"/>
      <c r="FB1314" s="55"/>
      <c r="FC1314" s="55"/>
      <c r="FD1314" s="55"/>
      <c r="FE1314" s="55"/>
      <c r="FF1314" s="55"/>
      <c r="FG1314" s="55"/>
      <c r="FH1314" s="55"/>
      <c r="FI1314" s="55"/>
      <c r="FJ1314" s="55"/>
      <c r="FK1314" s="55"/>
      <c r="FL1314" s="55"/>
      <c r="FM1314" s="55"/>
      <c r="FN1314" s="55"/>
      <c r="FO1314" s="55"/>
      <c r="FP1314" s="55"/>
      <c r="FQ1314" s="55"/>
      <c r="FR1314" s="55"/>
      <c r="FS1314" s="55"/>
      <c r="FT1314" s="55"/>
      <c r="FU1314" s="55"/>
      <c r="FV1314" s="55"/>
      <c r="FW1314" s="55"/>
      <c r="FX1314" s="55"/>
      <c r="FY1314" s="55"/>
      <c r="FZ1314" s="55"/>
      <c r="GA1314" s="55"/>
      <c r="GB1314" s="55"/>
      <c r="GC1314" s="55"/>
      <c r="GD1314" s="55"/>
      <c r="GE1314" s="55"/>
      <c r="GF1314" s="55"/>
      <c r="GG1314" s="55"/>
      <c r="GH1314" s="55"/>
      <c r="GI1314" s="55"/>
      <c r="GJ1314" s="55"/>
      <c r="GK1314" s="55"/>
      <c r="GL1314" s="55"/>
      <c r="GM1314" s="55"/>
      <c r="GN1314" s="55"/>
      <c r="GO1314" s="55"/>
      <c r="GP1314" s="55"/>
      <c r="GQ1314" s="55"/>
      <c r="GR1314" s="55"/>
      <c r="GS1314" s="55"/>
      <c r="GT1314" s="55"/>
      <c r="GU1314" s="55"/>
      <c r="GV1314" s="55"/>
      <c r="GW1314" s="55"/>
      <c r="GX1314" s="55"/>
      <c r="GY1314" s="55"/>
      <c r="GZ1314" s="55"/>
      <c r="HA1314" s="55"/>
      <c r="HB1314" s="55"/>
      <c r="HC1314" s="55"/>
      <c r="HD1314" s="55"/>
      <c r="HE1314" s="55"/>
      <c r="HF1314" s="55"/>
      <c r="HG1314" s="55"/>
      <c r="HH1314" s="55"/>
      <c r="HI1314" s="55"/>
      <c r="HJ1314" s="55"/>
      <c r="HK1314" s="55"/>
      <c r="HL1314" s="55"/>
      <c r="HM1314" s="55"/>
      <c r="HN1314" s="55"/>
      <c r="HO1314" s="55"/>
      <c r="HP1314" s="55"/>
      <c r="HQ1314" s="55"/>
      <c r="HR1314" s="55"/>
      <c r="HS1314" s="55"/>
      <c r="HT1314" s="55"/>
      <c r="HU1314" s="55"/>
      <c r="HV1314" s="55"/>
      <c r="HW1314" s="55"/>
      <c r="HX1314" s="55"/>
      <c r="HY1314" s="55"/>
      <c r="HZ1314" s="55"/>
      <c r="IA1314" s="55"/>
      <c r="IB1314" s="55"/>
      <c r="IC1314" s="55"/>
      <c r="ID1314" s="55"/>
      <c r="IE1314" s="55"/>
      <c r="IF1314" s="55"/>
      <c r="IG1314" s="55"/>
      <c r="IH1314" s="55"/>
      <c r="II1314" s="55"/>
      <c r="IJ1314" s="55"/>
      <c r="IK1314" s="55"/>
      <c r="IL1314" s="55"/>
      <c r="IM1314" s="55"/>
      <c r="IN1314" s="55"/>
      <c r="IO1314" s="55"/>
      <c r="IP1314" s="55"/>
      <c r="IQ1314" s="55"/>
      <c r="IR1314" s="55"/>
      <c r="IS1314" s="55"/>
      <c r="IT1314" s="55"/>
      <c r="IU1314" s="55"/>
      <c r="IV1314" s="55"/>
      <c r="IW1314" s="55"/>
    </row>
    <row r="1315" spans="1:257" s="22" customFormat="1" x14ac:dyDescent="0.2">
      <c r="A1315" s="36" t="s">
        <v>2242</v>
      </c>
      <c r="B1315" s="57">
        <f t="shared" si="60"/>
        <v>44802.374768518515</v>
      </c>
      <c r="C1315" s="27">
        <v>2022</v>
      </c>
      <c r="D1315" s="27">
        <v>8</v>
      </c>
      <c r="E1315" s="27">
        <v>29</v>
      </c>
      <c r="F1315" s="27">
        <v>8</v>
      </c>
      <c r="G1315" s="28">
        <v>59</v>
      </c>
      <c r="H1315" s="29">
        <v>40.718000000000004</v>
      </c>
      <c r="I1315" s="30">
        <v>54.033000000000001</v>
      </c>
      <c r="J1315" s="30">
        <v>86.564999999999998</v>
      </c>
      <c r="K1315" s="27">
        <v>0</v>
      </c>
      <c r="L1315" s="68" t="s">
        <v>3</v>
      </c>
      <c r="M1315" s="23">
        <v>2</v>
      </c>
      <c r="N1315" s="23">
        <f t="shared" si="62"/>
        <v>2.2999999999999998</v>
      </c>
      <c r="O1315" s="23">
        <v>2.2999999999999998</v>
      </c>
      <c r="P1315" s="68" t="s">
        <v>4</v>
      </c>
      <c r="Q1315" s="68" t="s">
        <v>923</v>
      </c>
      <c r="R1315" s="19" t="s">
        <v>18</v>
      </c>
      <c r="S1315" s="68" t="s">
        <v>925</v>
      </c>
      <c r="T1315" s="68" t="s">
        <v>21</v>
      </c>
      <c r="U1315" s="55"/>
      <c r="V1315" s="55"/>
      <c r="W1315" s="55"/>
      <c r="X1315" s="55"/>
      <c r="Y1315" s="55"/>
      <c r="Z1315" s="55"/>
      <c r="AA1315" s="55"/>
      <c r="AB1315" s="55"/>
      <c r="AC1315" s="55"/>
      <c r="AD1315" s="55"/>
      <c r="AE1315" s="55"/>
      <c r="AF1315" s="55"/>
      <c r="AG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  <c r="AX1315" s="55"/>
      <c r="AY1315" s="55"/>
      <c r="AZ1315" s="55"/>
      <c r="BA1315" s="55"/>
      <c r="BB1315" s="55"/>
      <c r="BC1315" s="55"/>
      <c r="BD1315" s="55"/>
      <c r="BE1315" s="55"/>
      <c r="BF1315" s="55"/>
      <c r="BG1315" s="55"/>
      <c r="BH1315" s="55"/>
      <c r="BI1315" s="55"/>
      <c r="BJ1315" s="55"/>
      <c r="BK1315" s="55"/>
      <c r="BL1315" s="55"/>
      <c r="BM1315" s="55"/>
      <c r="BN1315" s="55"/>
      <c r="BO1315" s="55"/>
      <c r="BP1315" s="55"/>
      <c r="BQ1315" s="55"/>
      <c r="BR1315" s="55"/>
      <c r="BS1315" s="55"/>
      <c r="BT1315" s="55"/>
      <c r="BU1315" s="55"/>
      <c r="BV1315" s="55"/>
      <c r="BW1315" s="55"/>
      <c r="BX1315" s="55"/>
      <c r="BY1315" s="55"/>
      <c r="BZ1315" s="55"/>
      <c r="CA1315" s="55"/>
      <c r="CB1315" s="55"/>
      <c r="CC1315" s="55"/>
      <c r="CD1315" s="55"/>
      <c r="CE1315" s="55"/>
      <c r="CF1315" s="55"/>
      <c r="CG1315" s="55"/>
      <c r="CH1315" s="55"/>
      <c r="CI1315" s="55"/>
      <c r="CJ1315" s="55"/>
      <c r="CK1315" s="55"/>
      <c r="CL1315" s="55"/>
      <c r="CM1315" s="55"/>
      <c r="CN1315" s="55"/>
      <c r="CO1315" s="55"/>
      <c r="CP1315" s="55"/>
      <c r="CQ1315" s="55"/>
      <c r="CR1315" s="55"/>
      <c r="CS1315" s="55"/>
      <c r="CT1315" s="55"/>
      <c r="CU1315" s="55"/>
      <c r="CV1315" s="55"/>
      <c r="CW1315" s="55"/>
      <c r="CX1315" s="55"/>
      <c r="CY1315" s="55"/>
      <c r="CZ1315" s="55"/>
      <c r="DA1315" s="55"/>
      <c r="DB1315" s="55"/>
      <c r="DC1315" s="55"/>
      <c r="DD1315" s="55"/>
      <c r="DE1315" s="55"/>
      <c r="DF1315" s="55"/>
      <c r="DG1315" s="55"/>
      <c r="DH1315" s="55"/>
      <c r="DI1315" s="55"/>
      <c r="DJ1315" s="55"/>
      <c r="DK1315" s="55"/>
      <c r="DL1315" s="55"/>
      <c r="DM1315" s="55"/>
      <c r="DN1315" s="55"/>
      <c r="DO1315" s="55"/>
      <c r="DP1315" s="55"/>
      <c r="DQ1315" s="55"/>
      <c r="DR1315" s="55"/>
      <c r="DS1315" s="55"/>
      <c r="DT1315" s="55"/>
      <c r="DU1315" s="55"/>
      <c r="DV1315" s="55"/>
      <c r="DW1315" s="55"/>
      <c r="DX1315" s="55"/>
      <c r="DY1315" s="55"/>
      <c r="DZ1315" s="55"/>
      <c r="EA1315" s="55"/>
      <c r="EB1315" s="55"/>
      <c r="EC1315" s="55"/>
      <c r="ED1315" s="55"/>
      <c r="EE1315" s="55"/>
      <c r="EF1315" s="55"/>
      <c r="EG1315" s="55"/>
      <c r="EH1315" s="55"/>
      <c r="EI1315" s="55"/>
      <c r="EJ1315" s="55"/>
      <c r="EK1315" s="55"/>
      <c r="EL1315" s="55"/>
      <c r="EM1315" s="55"/>
      <c r="EN1315" s="55"/>
      <c r="EO1315" s="55"/>
      <c r="EP1315" s="55"/>
      <c r="EQ1315" s="55"/>
      <c r="ER1315" s="55"/>
      <c r="ES1315" s="55"/>
      <c r="ET1315" s="55"/>
      <c r="EU1315" s="55"/>
      <c r="EV1315" s="55"/>
      <c r="EW1315" s="55"/>
      <c r="EX1315" s="55"/>
      <c r="EY1315" s="55"/>
      <c r="EZ1315" s="55"/>
      <c r="FA1315" s="55"/>
      <c r="FB1315" s="55"/>
      <c r="FC1315" s="55"/>
      <c r="FD1315" s="55"/>
      <c r="FE1315" s="55"/>
      <c r="FF1315" s="55"/>
      <c r="FG1315" s="55"/>
      <c r="FH1315" s="55"/>
      <c r="FI1315" s="55"/>
      <c r="FJ1315" s="55"/>
      <c r="FK1315" s="55"/>
      <c r="FL1315" s="55"/>
      <c r="FM1315" s="55"/>
      <c r="FN1315" s="55"/>
      <c r="FO1315" s="55"/>
      <c r="FP1315" s="55"/>
      <c r="FQ1315" s="55"/>
      <c r="FR1315" s="55"/>
      <c r="FS1315" s="55"/>
      <c r="FT1315" s="55"/>
      <c r="FU1315" s="55"/>
      <c r="FV1315" s="55"/>
      <c r="FW1315" s="55"/>
      <c r="FX1315" s="55"/>
      <c r="FY1315" s="55"/>
      <c r="FZ1315" s="55"/>
      <c r="GA1315" s="55"/>
      <c r="GB1315" s="55"/>
      <c r="GC1315" s="55"/>
      <c r="GD1315" s="55"/>
      <c r="GE1315" s="55"/>
      <c r="GF1315" s="55"/>
      <c r="GG1315" s="55"/>
      <c r="GH1315" s="55"/>
      <c r="GI1315" s="55"/>
      <c r="GJ1315" s="55"/>
      <c r="GK1315" s="55"/>
      <c r="GL1315" s="55"/>
      <c r="GM1315" s="55"/>
      <c r="GN1315" s="55"/>
      <c r="GO1315" s="55"/>
      <c r="GP1315" s="55"/>
      <c r="GQ1315" s="55"/>
      <c r="GR1315" s="55"/>
      <c r="GS1315" s="55"/>
      <c r="GT1315" s="55"/>
      <c r="GU1315" s="55"/>
      <c r="GV1315" s="55"/>
      <c r="GW1315" s="55"/>
      <c r="GX1315" s="55"/>
      <c r="GY1315" s="55"/>
      <c r="GZ1315" s="55"/>
      <c r="HA1315" s="55"/>
      <c r="HB1315" s="55"/>
      <c r="HC1315" s="55"/>
      <c r="HD1315" s="55"/>
      <c r="HE1315" s="55"/>
      <c r="HF1315" s="55"/>
      <c r="HG1315" s="55"/>
      <c r="HH1315" s="55"/>
      <c r="HI1315" s="55"/>
      <c r="HJ1315" s="55"/>
      <c r="HK1315" s="55"/>
      <c r="HL1315" s="55"/>
      <c r="HM1315" s="55"/>
      <c r="HN1315" s="55"/>
      <c r="HO1315" s="55"/>
      <c r="HP1315" s="55"/>
      <c r="HQ1315" s="55"/>
      <c r="HR1315" s="55"/>
      <c r="HS1315" s="55"/>
      <c r="HT1315" s="55"/>
      <c r="HU1315" s="55"/>
      <c r="HV1315" s="55"/>
      <c r="HW1315" s="55"/>
      <c r="HX1315" s="55"/>
      <c r="HY1315" s="55"/>
      <c r="HZ1315" s="55"/>
      <c r="IA1315" s="55"/>
      <c r="IB1315" s="55"/>
      <c r="IC1315" s="55"/>
      <c r="ID1315" s="55"/>
      <c r="IE1315" s="55"/>
      <c r="IF1315" s="55"/>
      <c r="IG1315" s="55"/>
      <c r="IH1315" s="55"/>
      <c r="II1315" s="55"/>
      <c r="IJ1315" s="55"/>
      <c r="IK1315" s="55"/>
      <c r="IL1315" s="55"/>
      <c r="IM1315" s="55"/>
      <c r="IN1315" s="55"/>
      <c r="IO1315" s="55"/>
      <c r="IP1315" s="55"/>
      <c r="IQ1315" s="55"/>
      <c r="IR1315" s="55"/>
      <c r="IS1315" s="55"/>
      <c r="IT1315" s="55"/>
      <c r="IU1315" s="55"/>
      <c r="IV1315" s="55"/>
      <c r="IW1315" s="55"/>
    </row>
    <row r="1316" spans="1:257" s="22" customFormat="1" x14ac:dyDescent="0.2">
      <c r="A1316" s="36" t="s">
        <v>2243</v>
      </c>
      <c r="B1316" s="57">
        <f t="shared" si="60"/>
        <v>44803.291863425926</v>
      </c>
      <c r="C1316" s="27">
        <v>2022</v>
      </c>
      <c r="D1316" s="27">
        <v>8</v>
      </c>
      <c r="E1316" s="27">
        <v>30</v>
      </c>
      <c r="F1316" s="27">
        <v>7</v>
      </c>
      <c r="G1316" s="28">
        <v>0</v>
      </c>
      <c r="H1316" s="29">
        <v>17.45</v>
      </c>
      <c r="I1316" s="30">
        <v>54.021000000000001</v>
      </c>
      <c r="J1316" s="30">
        <v>86.567999999999998</v>
      </c>
      <c r="K1316" s="27">
        <v>0</v>
      </c>
      <c r="L1316" s="68" t="s">
        <v>3</v>
      </c>
      <c r="M1316" s="23">
        <v>2</v>
      </c>
      <c r="N1316" s="23">
        <f t="shared" si="62"/>
        <v>2.2999999999999998</v>
      </c>
      <c r="O1316" s="23">
        <v>2.2999999999999998</v>
      </c>
      <c r="P1316" s="68" t="s">
        <v>4</v>
      </c>
      <c r="Q1316" s="68" t="s">
        <v>923</v>
      </c>
      <c r="R1316" s="19" t="s">
        <v>18</v>
      </c>
      <c r="S1316" s="68" t="s">
        <v>925</v>
      </c>
      <c r="T1316" s="68" t="s">
        <v>21</v>
      </c>
      <c r="U1316" s="55"/>
      <c r="V1316" s="55"/>
      <c r="W1316" s="55"/>
      <c r="X1316" s="55"/>
      <c r="Y1316" s="55"/>
      <c r="Z1316" s="55"/>
      <c r="AA1316" s="55"/>
      <c r="AB1316" s="55"/>
      <c r="AC1316" s="55"/>
      <c r="AD1316" s="55"/>
      <c r="AE1316" s="55"/>
      <c r="AF1316" s="55"/>
      <c r="AG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  <c r="AX1316" s="55"/>
      <c r="AY1316" s="55"/>
      <c r="AZ1316" s="55"/>
      <c r="BA1316" s="55"/>
      <c r="BB1316" s="55"/>
      <c r="BC1316" s="55"/>
      <c r="BD1316" s="55"/>
      <c r="BE1316" s="55"/>
      <c r="BF1316" s="55"/>
      <c r="BG1316" s="55"/>
      <c r="BH1316" s="55"/>
      <c r="BI1316" s="55"/>
      <c r="BJ1316" s="55"/>
      <c r="BK1316" s="55"/>
      <c r="BL1316" s="55"/>
      <c r="BM1316" s="55"/>
      <c r="BN1316" s="55"/>
      <c r="BO1316" s="55"/>
      <c r="BP1316" s="55"/>
      <c r="BQ1316" s="55"/>
      <c r="BR1316" s="55"/>
      <c r="BS1316" s="55"/>
      <c r="BT1316" s="55"/>
      <c r="BU1316" s="55"/>
      <c r="BV1316" s="55"/>
      <c r="BW1316" s="55"/>
      <c r="BX1316" s="55"/>
      <c r="BY1316" s="55"/>
      <c r="BZ1316" s="55"/>
      <c r="CA1316" s="55"/>
      <c r="CB1316" s="55"/>
      <c r="CC1316" s="55"/>
      <c r="CD1316" s="55"/>
      <c r="CE1316" s="55"/>
      <c r="CF1316" s="55"/>
      <c r="CG1316" s="55"/>
      <c r="CH1316" s="55"/>
      <c r="CI1316" s="55"/>
      <c r="CJ1316" s="55"/>
      <c r="CK1316" s="55"/>
      <c r="CL1316" s="55"/>
      <c r="CM1316" s="55"/>
      <c r="CN1316" s="55"/>
      <c r="CO1316" s="55"/>
      <c r="CP1316" s="55"/>
      <c r="CQ1316" s="55"/>
      <c r="CR1316" s="55"/>
      <c r="CS1316" s="55"/>
      <c r="CT1316" s="55"/>
      <c r="CU1316" s="55"/>
      <c r="CV1316" s="55"/>
      <c r="CW1316" s="55"/>
      <c r="CX1316" s="55"/>
      <c r="CY1316" s="55"/>
      <c r="CZ1316" s="55"/>
      <c r="DA1316" s="55"/>
      <c r="DB1316" s="55"/>
      <c r="DC1316" s="55"/>
      <c r="DD1316" s="55"/>
      <c r="DE1316" s="55"/>
      <c r="DF1316" s="55"/>
      <c r="DG1316" s="55"/>
      <c r="DH1316" s="55"/>
      <c r="DI1316" s="55"/>
      <c r="DJ1316" s="55"/>
      <c r="DK1316" s="55"/>
      <c r="DL1316" s="55"/>
      <c r="DM1316" s="55"/>
      <c r="DN1316" s="55"/>
      <c r="DO1316" s="55"/>
      <c r="DP1316" s="55"/>
      <c r="DQ1316" s="55"/>
      <c r="DR1316" s="55"/>
      <c r="DS1316" s="55"/>
      <c r="DT1316" s="55"/>
      <c r="DU1316" s="55"/>
      <c r="DV1316" s="55"/>
      <c r="DW1316" s="55"/>
      <c r="DX1316" s="55"/>
      <c r="DY1316" s="55"/>
      <c r="DZ1316" s="55"/>
      <c r="EA1316" s="55"/>
      <c r="EB1316" s="55"/>
      <c r="EC1316" s="55"/>
      <c r="ED1316" s="55"/>
      <c r="EE1316" s="55"/>
      <c r="EF1316" s="55"/>
      <c r="EG1316" s="55"/>
      <c r="EH1316" s="55"/>
      <c r="EI1316" s="55"/>
      <c r="EJ1316" s="55"/>
      <c r="EK1316" s="55"/>
      <c r="EL1316" s="55"/>
      <c r="EM1316" s="55"/>
      <c r="EN1316" s="55"/>
      <c r="EO1316" s="55"/>
      <c r="EP1316" s="55"/>
      <c r="EQ1316" s="55"/>
      <c r="ER1316" s="55"/>
      <c r="ES1316" s="55"/>
      <c r="ET1316" s="55"/>
      <c r="EU1316" s="55"/>
      <c r="EV1316" s="55"/>
      <c r="EW1316" s="55"/>
      <c r="EX1316" s="55"/>
      <c r="EY1316" s="55"/>
      <c r="EZ1316" s="55"/>
      <c r="FA1316" s="55"/>
      <c r="FB1316" s="55"/>
      <c r="FC1316" s="55"/>
      <c r="FD1316" s="55"/>
      <c r="FE1316" s="55"/>
      <c r="FF1316" s="55"/>
      <c r="FG1316" s="55"/>
      <c r="FH1316" s="55"/>
      <c r="FI1316" s="55"/>
      <c r="FJ1316" s="55"/>
      <c r="FK1316" s="55"/>
      <c r="FL1316" s="55"/>
      <c r="FM1316" s="55"/>
      <c r="FN1316" s="55"/>
      <c r="FO1316" s="55"/>
      <c r="FP1316" s="55"/>
      <c r="FQ1316" s="55"/>
      <c r="FR1316" s="55"/>
      <c r="FS1316" s="55"/>
      <c r="FT1316" s="55"/>
      <c r="FU1316" s="55"/>
      <c r="FV1316" s="55"/>
      <c r="FW1316" s="55"/>
      <c r="FX1316" s="55"/>
      <c r="FY1316" s="55"/>
      <c r="FZ1316" s="55"/>
      <c r="GA1316" s="55"/>
      <c r="GB1316" s="55"/>
      <c r="GC1316" s="55"/>
      <c r="GD1316" s="55"/>
      <c r="GE1316" s="55"/>
      <c r="GF1316" s="55"/>
      <c r="GG1316" s="55"/>
      <c r="GH1316" s="55"/>
      <c r="GI1316" s="55"/>
      <c r="GJ1316" s="55"/>
      <c r="GK1316" s="55"/>
      <c r="GL1316" s="55"/>
      <c r="GM1316" s="55"/>
      <c r="GN1316" s="55"/>
      <c r="GO1316" s="55"/>
      <c r="GP1316" s="55"/>
      <c r="GQ1316" s="55"/>
      <c r="GR1316" s="55"/>
      <c r="GS1316" s="55"/>
      <c r="GT1316" s="55"/>
      <c r="GU1316" s="55"/>
      <c r="GV1316" s="55"/>
      <c r="GW1316" s="55"/>
      <c r="GX1316" s="55"/>
      <c r="GY1316" s="55"/>
      <c r="GZ1316" s="55"/>
      <c r="HA1316" s="55"/>
      <c r="HB1316" s="55"/>
      <c r="HC1316" s="55"/>
      <c r="HD1316" s="55"/>
      <c r="HE1316" s="55"/>
      <c r="HF1316" s="55"/>
      <c r="HG1316" s="55"/>
      <c r="HH1316" s="55"/>
      <c r="HI1316" s="55"/>
      <c r="HJ1316" s="55"/>
      <c r="HK1316" s="55"/>
      <c r="HL1316" s="55"/>
      <c r="HM1316" s="55"/>
      <c r="HN1316" s="55"/>
      <c r="HO1316" s="55"/>
      <c r="HP1316" s="55"/>
      <c r="HQ1316" s="55"/>
      <c r="HR1316" s="55"/>
      <c r="HS1316" s="55"/>
      <c r="HT1316" s="55"/>
      <c r="HU1316" s="55"/>
      <c r="HV1316" s="55"/>
      <c r="HW1316" s="55"/>
      <c r="HX1316" s="55"/>
      <c r="HY1316" s="55"/>
      <c r="HZ1316" s="55"/>
      <c r="IA1316" s="55"/>
      <c r="IB1316" s="55"/>
      <c r="IC1316" s="55"/>
      <c r="ID1316" s="55"/>
      <c r="IE1316" s="55"/>
      <c r="IF1316" s="55"/>
      <c r="IG1316" s="55"/>
      <c r="IH1316" s="55"/>
      <c r="II1316" s="55"/>
      <c r="IJ1316" s="55"/>
      <c r="IK1316" s="55"/>
      <c r="IL1316" s="55"/>
      <c r="IM1316" s="55"/>
      <c r="IN1316" s="55"/>
      <c r="IO1316" s="55"/>
      <c r="IP1316" s="55"/>
      <c r="IQ1316" s="55"/>
      <c r="IR1316" s="55"/>
      <c r="IS1316" s="55"/>
      <c r="IT1316" s="55"/>
      <c r="IU1316" s="55"/>
      <c r="IV1316" s="55"/>
      <c r="IW1316" s="55"/>
    </row>
    <row r="1317" spans="1:257" s="22" customFormat="1" x14ac:dyDescent="0.2">
      <c r="A1317" s="36" t="s">
        <v>2244</v>
      </c>
      <c r="B1317" s="57">
        <f t="shared" si="60"/>
        <v>44803.312789351854</v>
      </c>
      <c r="C1317" s="27">
        <v>2022</v>
      </c>
      <c r="D1317" s="27">
        <v>8</v>
      </c>
      <c r="E1317" s="27">
        <v>30</v>
      </c>
      <c r="F1317" s="27">
        <v>7</v>
      </c>
      <c r="G1317" s="28">
        <v>30</v>
      </c>
      <c r="H1317" s="29">
        <v>25.04</v>
      </c>
      <c r="I1317" s="30">
        <v>54.064</v>
      </c>
      <c r="J1317" s="30">
        <v>86.557000000000002</v>
      </c>
      <c r="K1317" s="27">
        <v>0</v>
      </c>
      <c r="L1317" s="68" t="s">
        <v>3</v>
      </c>
      <c r="M1317" s="23">
        <v>2</v>
      </c>
      <c r="N1317" s="23">
        <f t="shared" si="62"/>
        <v>2.2999999999999998</v>
      </c>
      <c r="O1317" s="23">
        <v>2.2999999999999998</v>
      </c>
      <c r="P1317" s="68" t="s">
        <v>4</v>
      </c>
      <c r="Q1317" s="68" t="s">
        <v>923</v>
      </c>
      <c r="R1317" s="19" t="s">
        <v>18</v>
      </c>
      <c r="S1317" s="68" t="s">
        <v>925</v>
      </c>
      <c r="T1317" s="68" t="s">
        <v>21</v>
      </c>
      <c r="U1317" s="55"/>
      <c r="V1317" s="55"/>
      <c r="W1317" s="55"/>
      <c r="X1317" s="55"/>
      <c r="Y1317" s="55"/>
      <c r="Z1317" s="55"/>
      <c r="AA1317" s="55"/>
      <c r="AB1317" s="55"/>
      <c r="AC1317" s="55"/>
      <c r="AD1317" s="55"/>
      <c r="AE1317" s="55"/>
      <c r="AF1317" s="55"/>
      <c r="AG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  <c r="AX1317" s="55"/>
      <c r="AY1317" s="55"/>
      <c r="AZ1317" s="55"/>
      <c r="BA1317" s="55"/>
      <c r="BB1317" s="55"/>
      <c r="BC1317" s="55"/>
      <c r="BD1317" s="55"/>
      <c r="BE1317" s="55"/>
      <c r="BF1317" s="55"/>
      <c r="BG1317" s="55"/>
      <c r="BH1317" s="55"/>
      <c r="BI1317" s="55"/>
      <c r="BJ1317" s="55"/>
      <c r="BK1317" s="55"/>
      <c r="BL1317" s="55"/>
      <c r="BM1317" s="55"/>
      <c r="BN1317" s="55"/>
      <c r="BO1317" s="55"/>
      <c r="BP1317" s="55"/>
      <c r="BQ1317" s="55"/>
      <c r="BR1317" s="55"/>
      <c r="BS1317" s="55"/>
      <c r="BT1317" s="55"/>
      <c r="BU1317" s="55"/>
      <c r="BV1317" s="55"/>
      <c r="BW1317" s="55"/>
      <c r="BX1317" s="55"/>
      <c r="BY1317" s="55"/>
      <c r="BZ1317" s="55"/>
      <c r="CA1317" s="55"/>
      <c r="CB1317" s="55"/>
      <c r="CC1317" s="55"/>
      <c r="CD1317" s="55"/>
      <c r="CE1317" s="55"/>
      <c r="CF1317" s="55"/>
      <c r="CG1317" s="55"/>
      <c r="CH1317" s="55"/>
      <c r="CI1317" s="55"/>
      <c r="CJ1317" s="55"/>
      <c r="CK1317" s="55"/>
      <c r="CL1317" s="55"/>
      <c r="CM1317" s="55"/>
      <c r="CN1317" s="55"/>
      <c r="CO1317" s="55"/>
      <c r="CP1317" s="55"/>
      <c r="CQ1317" s="55"/>
      <c r="CR1317" s="55"/>
      <c r="CS1317" s="55"/>
      <c r="CT1317" s="55"/>
      <c r="CU1317" s="55"/>
      <c r="CV1317" s="55"/>
      <c r="CW1317" s="55"/>
      <c r="CX1317" s="55"/>
      <c r="CY1317" s="55"/>
      <c r="CZ1317" s="55"/>
      <c r="DA1317" s="55"/>
      <c r="DB1317" s="55"/>
      <c r="DC1317" s="55"/>
      <c r="DD1317" s="55"/>
      <c r="DE1317" s="55"/>
      <c r="DF1317" s="55"/>
      <c r="DG1317" s="55"/>
      <c r="DH1317" s="55"/>
      <c r="DI1317" s="55"/>
      <c r="DJ1317" s="55"/>
      <c r="DK1317" s="55"/>
      <c r="DL1317" s="55"/>
      <c r="DM1317" s="55"/>
      <c r="DN1317" s="55"/>
      <c r="DO1317" s="55"/>
      <c r="DP1317" s="55"/>
      <c r="DQ1317" s="55"/>
      <c r="DR1317" s="55"/>
      <c r="DS1317" s="55"/>
      <c r="DT1317" s="55"/>
      <c r="DU1317" s="55"/>
      <c r="DV1317" s="55"/>
      <c r="DW1317" s="55"/>
      <c r="DX1317" s="55"/>
      <c r="DY1317" s="55"/>
      <c r="DZ1317" s="55"/>
      <c r="EA1317" s="55"/>
      <c r="EB1317" s="55"/>
      <c r="EC1317" s="55"/>
      <c r="ED1317" s="55"/>
      <c r="EE1317" s="55"/>
      <c r="EF1317" s="55"/>
      <c r="EG1317" s="55"/>
      <c r="EH1317" s="55"/>
      <c r="EI1317" s="55"/>
      <c r="EJ1317" s="55"/>
      <c r="EK1317" s="55"/>
      <c r="EL1317" s="55"/>
      <c r="EM1317" s="55"/>
      <c r="EN1317" s="55"/>
      <c r="EO1317" s="55"/>
      <c r="EP1317" s="55"/>
      <c r="EQ1317" s="55"/>
      <c r="ER1317" s="55"/>
      <c r="ES1317" s="55"/>
      <c r="ET1317" s="55"/>
      <c r="EU1317" s="55"/>
      <c r="EV1317" s="55"/>
      <c r="EW1317" s="55"/>
      <c r="EX1317" s="55"/>
      <c r="EY1317" s="55"/>
      <c r="EZ1317" s="55"/>
      <c r="FA1317" s="55"/>
      <c r="FB1317" s="55"/>
      <c r="FC1317" s="55"/>
      <c r="FD1317" s="55"/>
      <c r="FE1317" s="55"/>
      <c r="FF1317" s="55"/>
      <c r="FG1317" s="55"/>
      <c r="FH1317" s="55"/>
      <c r="FI1317" s="55"/>
      <c r="FJ1317" s="55"/>
      <c r="FK1317" s="55"/>
      <c r="FL1317" s="55"/>
      <c r="FM1317" s="55"/>
      <c r="FN1317" s="55"/>
      <c r="FO1317" s="55"/>
      <c r="FP1317" s="55"/>
      <c r="FQ1317" s="55"/>
      <c r="FR1317" s="55"/>
      <c r="FS1317" s="55"/>
      <c r="FT1317" s="55"/>
      <c r="FU1317" s="55"/>
      <c r="FV1317" s="55"/>
      <c r="FW1317" s="55"/>
      <c r="FX1317" s="55"/>
      <c r="FY1317" s="55"/>
      <c r="FZ1317" s="55"/>
      <c r="GA1317" s="55"/>
      <c r="GB1317" s="55"/>
      <c r="GC1317" s="55"/>
      <c r="GD1317" s="55"/>
      <c r="GE1317" s="55"/>
      <c r="GF1317" s="55"/>
      <c r="GG1317" s="55"/>
      <c r="GH1317" s="55"/>
      <c r="GI1317" s="55"/>
      <c r="GJ1317" s="55"/>
      <c r="GK1317" s="55"/>
      <c r="GL1317" s="55"/>
      <c r="GM1317" s="55"/>
      <c r="GN1317" s="55"/>
      <c r="GO1317" s="55"/>
      <c r="GP1317" s="55"/>
      <c r="GQ1317" s="55"/>
      <c r="GR1317" s="55"/>
      <c r="GS1317" s="55"/>
      <c r="GT1317" s="55"/>
      <c r="GU1317" s="55"/>
      <c r="GV1317" s="55"/>
      <c r="GW1317" s="55"/>
      <c r="GX1317" s="55"/>
      <c r="GY1317" s="55"/>
      <c r="GZ1317" s="55"/>
      <c r="HA1317" s="55"/>
      <c r="HB1317" s="55"/>
      <c r="HC1317" s="55"/>
      <c r="HD1317" s="55"/>
      <c r="HE1317" s="55"/>
      <c r="HF1317" s="55"/>
      <c r="HG1317" s="55"/>
      <c r="HH1317" s="55"/>
      <c r="HI1317" s="55"/>
      <c r="HJ1317" s="55"/>
      <c r="HK1317" s="55"/>
      <c r="HL1317" s="55"/>
      <c r="HM1317" s="55"/>
      <c r="HN1317" s="55"/>
      <c r="HO1317" s="55"/>
      <c r="HP1317" s="55"/>
      <c r="HQ1317" s="55"/>
      <c r="HR1317" s="55"/>
      <c r="HS1317" s="55"/>
      <c r="HT1317" s="55"/>
      <c r="HU1317" s="55"/>
      <c r="HV1317" s="55"/>
      <c r="HW1317" s="55"/>
      <c r="HX1317" s="55"/>
      <c r="HY1317" s="55"/>
      <c r="HZ1317" s="55"/>
      <c r="IA1317" s="55"/>
      <c r="IB1317" s="55"/>
      <c r="IC1317" s="55"/>
      <c r="ID1317" s="55"/>
      <c r="IE1317" s="55"/>
      <c r="IF1317" s="55"/>
      <c r="IG1317" s="55"/>
      <c r="IH1317" s="55"/>
      <c r="II1317" s="55"/>
      <c r="IJ1317" s="55"/>
      <c r="IK1317" s="55"/>
      <c r="IL1317" s="55"/>
      <c r="IM1317" s="55"/>
      <c r="IN1317" s="55"/>
      <c r="IO1317" s="55"/>
      <c r="IP1317" s="55"/>
      <c r="IQ1317" s="55"/>
      <c r="IR1317" s="55"/>
      <c r="IS1317" s="55"/>
      <c r="IT1317" s="55"/>
      <c r="IU1317" s="55"/>
      <c r="IV1317" s="55"/>
      <c r="IW1317" s="55"/>
    </row>
    <row r="1318" spans="1:257" s="22" customFormat="1" x14ac:dyDescent="0.2">
      <c r="A1318" s="36" t="s">
        <v>2245</v>
      </c>
      <c r="B1318" s="57">
        <f t="shared" si="60"/>
        <v>44803.333472222221</v>
      </c>
      <c r="C1318" s="27">
        <v>2022</v>
      </c>
      <c r="D1318" s="27">
        <v>8</v>
      </c>
      <c r="E1318" s="27">
        <v>30</v>
      </c>
      <c r="F1318" s="27">
        <v>8</v>
      </c>
      <c r="G1318" s="28">
        <v>0</v>
      </c>
      <c r="H1318" s="29">
        <v>12.19</v>
      </c>
      <c r="I1318" s="30">
        <v>54.359000000000002</v>
      </c>
      <c r="J1318" s="30">
        <v>86.644999999999996</v>
      </c>
      <c r="K1318" s="27">
        <v>0</v>
      </c>
      <c r="L1318" s="68" t="s">
        <v>3</v>
      </c>
      <c r="M1318" s="23">
        <v>2.1</v>
      </c>
      <c r="N1318" s="23">
        <f t="shared" si="62"/>
        <v>2.2999999999999998</v>
      </c>
      <c r="O1318" s="23">
        <v>2.2999999999999998</v>
      </c>
      <c r="P1318" s="68" t="s">
        <v>4</v>
      </c>
      <c r="Q1318" s="68" t="s">
        <v>923</v>
      </c>
      <c r="R1318" s="19" t="s">
        <v>18</v>
      </c>
      <c r="S1318" s="68" t="s">
        <v>925</v>
      </c>
      <c r="T1318" s="68" t="s">
        <v>21</v>
      </c>
      <c r="U1318" s="55"/>
      <c r="V1318" s="55"/>
      <c r="W1318" s="55"/>
      <c r="X1318" s="55"/>
      <c r="Y1318" s="55"/>
      <c r="Z1318" s="55"/>
      <c r="AA1318" s="55"/>
      <c r="AB1318" s="55"/>
      <c r="AC1318" s="55"/>
      <c r="AD1318" s="55"/>
      <c r="AE1318" s="55"/>
      <c r="AF1318" s="55"/>
      <c r="AG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  <c r="AX1318" s="55"/>
      <c r="AY1318" s="55"/>
      <c r="AZ1318" s="55"/>
      <c r="BA1318" s="55"/>
      <c r="BB1318" s="55"/>
      <c r="BC1318" s="55"/>
      <c r="BD1318" s="55"/>
      <c r="BE1318" s="55"/>
      <c r="BF1318" s="55"/>
      <c r="BG1318" s="55"/>
      <c r="BH1318" s="55"/>
      <c r="BI1318" s="55"/>
      <c r="BJ1318" s="55"/>
      <c r="BK1318" s="55"/>
      <c r="BL1318" s="55"/>
      <c r="BM1318" s="55"/>
      <c r="BN1318" s="55"/>
      <c r="BO1318" s="55"/>
      <c r="BP1318" s="55"/>
      <c r="BQ1318" s="55"/>
      <c r="BR1318" s="55"/>
      <c r="BS1318" s="55"/>
      <c r="BT1318" s="55"/>
      <c r="BU1318" s="55"/>
      <c r="BV1318" s="55"/>
      <c r="BW1318" s="55"/>
      <c r="BX1318" s="55"/>
      <c r="BY1318" s="55"/>
      <c r="BZ1318" s="55"/>
      <c r="CA1318" s="55"/>
      <c r="CB1318" s="55"/>
      <c r="CC1318" s="55"/>
      <c r="CD1318" s="55"/>
      <c r="CE1318" s="55"/>
      <c r="CF1318" s="55"/>
      <c r="CG1318" s="55"/>
      <c r="CH1318" s="55"/>
      <c r="CI1318" s="55"/>
      <c r="CJ1318" s="55"/>
      <c r="CK1318" s="55"/>
      <c r="CL1318" s="55"/>
      <c r="CM1318" s="55"/>
      <c r="CN1318" s="55"/>
      <c r="CO1318" s="55"/>
      <c r="CP1318" s="55"/>
      <c r="CQ1318" s="55"/>
      <c r="CR1318" s="55"/>
      <c r="CS1318" s="55"/>
      <c r="CT1318" s="55"/>
      <c r="CU1318" s="55"/>
      <c r="CV1318" s="55"/>
      <c r="CW1318" s="55"/>
      <c r="CX1318" s="55"/>
      <c r="CY1318" s="55"/>
      <c r="CZ1318" s="55"/>
      <c r="DA1318" s="55"/>
      <c r="DB1318" s="55"/>
      <c r="DC1318" s="55"/>
      <c r="DD1318" s="55"/>
      <c r="DE1318" s="55"/>
      <c r="DF1318" s="55"/>
      <c r="DG1318" s="55"/>
      <c r="DH1318" s="55"/>
      <c r="DI1318" s="55"/>
      <c r="DJ1318" s="55"/>
      <c r="DK1318" s="55"/>
      <c r="DL1318" s="55"/>
      <c r="DM1318" s="55"/>
      <c r="DN1318" s="55"/>
      <c r="DO1318" s="55"/>
      <c r="DP1318" s="55"/>
      <c r="DQ1318" s="55"/>
      <c r="DR1318" s="55"/>
      <c r="DS1318" s="55"/>
      <c r="DT1318" s="55"/>
      <c r="DU1318" s="55"/>
      <c r="DV1318" s="55"/>
      <c r="DW1318" s="55"/>
      <c r="DX1318" s="55"/>
      <c r="DY1318" s="55"/>
      <c r="DZ1318" s="55"/>
      <c r="EA1318" s="55"/>
      <c r="EB1318" s="55"/>
      <c r="EC1318" s="55"/>
      <c r="ED1318" s="55"/>
      <c r="EE1318" s="55"/>
      <c r="EF1318" s="55"/>
      <c r="EG1318" s="55"/>
      <c r="EH1318" s="55"/>
      <c r="EI1318" s="55"/>
      <c r="EJ1318" s="55"/>
      <c r="EK1318" s="55"/>
      <c r="EL1318" s="55"/>
      <c r="EM1318" s="55"/>
      <c r="EN1318" s="55"/>
      <c r="EO1318" s="55"/>
      <c r="EP1318" s="55"/>
      <c r="EQ1318" s="55"/>
      <c r="ER1318" s="55"/>
      <c r="ES1318" s="55"/>
      <c r="ET1318" s="55"/>
      <c r="EU1318" s="55"/>
      <c r="EV1318" s="55"/>
      <c r="EW1318" s="55"/>
      <c r="EX1318" s="55"/>
      <c r="EY1318" s="55"/>
      <c r="EZ1318" s="55"/>
      <c r="FA1318" s="55"/>
      <c r="FB1318" s="55"/>
      <c r="FC1318" s="55"/>
      <c r="FD1318" s="55"/>
      <c r="FE1318" s="55"/>
      <c r="FF1318" s="55"/>
      <c r="FG1318" s="55"/>
      <c r="FH1318" s="55"/>
      <c r="FI1318" s="55"/>
      <c r="FJ1318" s="55"/>
      <c r="FK1318" s="55"/>
      <c r="FL1318" s="55"/>
      <c r="FM1318" s="55"/>
      <c r="FN1318" s="55"/>
      <c r="FO1318" s="55"/>
      <c r="FP1318" s="55"/>
      <c r="FQ1318" s="55"/>
      <c r="FR1318" s="55"/>
      <c r="FS1318" s="55"/>
      <c r="FT1318" s="55"/>
      <c r="FU1318" s="55"/>
      <c r="FV1318" s="55"/>
      <c r="FW1318" s="55"/>
      <c r="FX1318" s="55"/>
      <c r="FY1318" s="55"/>
      <c r="FZ1318" s="55"/>
      <c r="GA1318" s="55"/>
      <c r="GB1318" s="55"/>
      <c r="GC1318" s="55"/>
      <c r="GD1318" s="55"/>
      <c r="GE1318" s="55"/>
      <c r="GF1318" s="55"/>
      <c r="GG1318" s="55"/>
      <c r="GH1318" s="55"/>
      <c r="GI1318" s="55"/>
      <c r="GJ1318" s="55"/>
      <c r="GK1318" s="55"/>
      <c r="GL1318" s="55"/>
      <c r="GM1318" s="55"/>
      <c r="GN1318" s="55"/>
      <c r="GO1318" s="55"/>
      <c r="GP1318" s="55"/>
      <c r="GQ1318" s="55"/>
      <c r="GR1318" s="55"/>
      <c r="GS1318" s="55"/>
      <c r="GT1318" s="55"/>
      <c r="GU1318" s="55"/>
      <c r="GV1318" s="55"/>
      <c r="GW1318" s="55"/>
      <c r="GX1318" s="55"/>
      <c r="GY1318" s="55"/>
      <c r="GZ1318" s="55"/>
      <c r="HA1318" s="55"/>
      <c r="HB1318" s="55"/>
      <c r="HC1318" s="55"/>
      <c r="HD1318" s="55"/>
      <c r="HE1318" s="55"/>
      <c r="HF1318" s="55"/>
      <c r="HG1318" s="55"/>
      <c r="HH1318" s="55"/>
      <c r="HI1318" s="55"/>
      <c r="HJ1318" s="55"/>
      <c r="HK1318" s="55"/>
      <c r="HL1318" s="55"/>
      <c r="HM1318" s="55"/>
      <c r="HN1318" s="55"/>
      <c r="HO1318" s="55"/>
      <c r="HP1318" s="55"/>
      <c r="HQ1318" s="55"/>
      <c r="HR1318" s="55"/>
      <c r="HS1318" s="55"/>
      <c r="HT1318" s="55"/>
      <c r="HU1318" s="55"/>
      <c r="HV1318" s="55"/>
      <c r="HW1318" s="55"/>
      <c r="HX1318" s="55"/>
      <c r="HY1318" s="55"/>
      <c r="HZ1318" s="55"/>
      <c r="IA1318" s="55"/>
      <c r="IB1318" s="55"/>
      <c r="IC1318" s="55"/>
      <c r="ID1318" s="55"/>
      <c r="IE1318" s="55"/>
      <c r="IF1318" s="55"/>
      <c r="IG1318" s="55"/>
      <c r="IH1318" s="55"/>
      <c r="II1318" s="55"/>
      <c r="IJ1318" s="55"/>
      <c r="IK1318" s="55"/>
      <c r="IL1318" s="55"/>
      <c r="IM1318" s="55"/>
      <c r="IN1318" s="55"/>
      <c r="IO1318" s="55"/>
      <c r="IP1318" s="55"/>
      <c r="IQ1318" s="55"/>
      <c r="IR1318" s="55"/>
      <c r="IS1318" s="55"/>
      <c r="IT1318" s="55"/>
      <c r="IU1318" s="55"/>
      <c r="IV1318" s="55"/>
      <c r="IW1318" s="55"/>
    </row>
    <row r="1319" spans="1:257" s="22" customFormat="1" x14ac:dyDescent="0.2">
      <c r="A1319" s="36" t="s">
        <v>2246</v>
      </c>
      <c r="B1319" s="57">
        <f t="shared" si="60"/>
        <v>44803.917685185188</v>
      </c>
      <c r="C1319" s="27">
        <v>2022</v>
      </c>
      <c r="D1319" s="27">
        <v>8</v>
      </c>
      <c r="E1319" s="27">
        <v>30</v>
      </c>
      <c r="F1319" s="27">
        <v>22</v>
      </c>
      <c r="G1319" s="28">
        <v>1</v>
      </c>
      <c r="H1319" s="29">
        <v>28.34</v>
      </c>
      <c r="I1319" s="30">
        <v>54.305999999999997</v>
      </c>
      <c r="J1319" s="30">
        <v>86.132000000000005</v>
      </c>
      <c r="K1319" s="27">
        <v>1</v>
      </c>
      <c r="L1319" s="35">
        <v>1</v>
      </c>
      <c r="M1319" s="23">
        <v>2.1</v>
      </c>
      <c r="N1319" s="23">
        <f t="shared" si="62"/>
        <v>2.2999999999999998</v>
      </c>
      <c r="O1319" s="23">
        <v>2.2999999999999998</v>
      </c>
      <c r="P1319" s="68" t="s">
        <v>4</v>
      </c>
      <c r="Q1319" s="68" t="s">
        <v>923</v>
      </c>
      <c r="R1319" s="19" t="s">
        <v>18</v>
      </c>
      <c r="S1319" s="68" t="s">
        <v>924</v>
      </c>
      <c r="T1319" s="68" t="s">
        <v>21</v>
      </c>
      <c r="U1319" s="55"/>
      <c r="V1319" s="55"/>
      <c r="W1319" s="55"/>
      <c r="X1319" s="55"/>
      <c r="Y1319" s="55"/>
      <c r="Z1319" s="55"/>
      <c r="AA1319" s="55"/>
      <c r="AB1319" s="55"/>
      <c r="AC1319" s="55"/>
      <c r="AD1319" s="55"/>
      <c r="AE1319" s="55"/>
      <c r="AF1319" s="55"/>
      <c r="AG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  <c r="AX1319" s="55"/>
      <c r="AY1319" s="55"/>
      <c r="AZ1319" s="55"/>
      <c r="BA1319" s="55"/>
      <c r="BB1319" s="55"/>
      <c r="BC1319" s="55"/>
      <c r="BD1319" s="55"/>
      <c r="BE1319" s="55"/>
      <c r="BF1319" s="55"/>
      <c r="BG1319" s="55"/>
      <c r="BH1319" s="55"/>
      <c r="BI1319" s="55"/>
      <c r="BJ1319" s="55"/>
      <c r="BK1319" s="55"/>
      <c r="BL1319" s="55"/>
      <c r="BM1319" s="55"/>
      <c r="BN1319" s="55"/>
      <c r="BO1319" s="55"/>
      <c r="BP1319" s="55"/>
      <c r="BQ1319" s="55"/>
      <c r="BR1319" s="55"/>
      <c r="BS1319" s="55"/>
      <c r="BT1319" s="55"/>
      <c r="BU1319" s="55"/>
      <c r="BV1319" s="55"/>
      <c r="BW1319" s="55"/>
      <c r="BX1319" s="55"/>
      <c r="BY1319" s="55"/>
      <c r="BZ1319" s="55"/>
      <c r="CA1319" s="55"/>
      <c r="CB1319" s="55"/>
      <c r="CC1319" s="55"/>
      <c r="CD1319" s="55"/>
      <c r="CE1319" s="55"/>
      <c r="CF1319" s="55"/>
      <c r="CG1319" s="55"/>
      <c r="CH1319" s="55"/>
      <c r="CI1319" s="55"/>
      <c r="CJ1319" s="55"/>
      <c r="CK1319" s="55"/>
      <c r="CL1319" s="55"/>
      <c r="CM1319" s="55"/>
      <c r="CN1319" s="55"/>
      <c r="CO1319" s="55"/>
      <c r="CP1319" s="55"/>
      <c r="CQ1319" s="55"/>
      <c r="CR1319" s="55"/>
      <c r="CS1319" s="55"/>
      <c r="CT1319" s="55"/>
      <c r="CU1319" s="55"/>
      <c r="CV1319" s="55"/>
      <c r="CW1319" s="55"/>
      <c r="CX1319" s="55"/>
      <c r="CY1319" s="55"/>
      <c r="CZ1319" s="55"/>
      <c r="DA1319" s="55"/>
      <c r="DB1319" s="55"/>
      <c r="DC1319" s="55"/>
      <c r="DD1319" s="55"/>
      <c r="DE1319" s="55"/>
      <c r="DF1319" s="55"/>
      <c r="DG1319" s="55"/>
      <c r="DH1319" s="55"/>
      <c r="DI1319" s="55"/>
      <c r="DJ1319" s="55"/>
      <c r="DK1319" s="55"/>
      <c r="DL1319" s="55"/>
      <c r="DM1319" s="55"/>
      <c r="DN1319" s="55"/>
      <c r="DO1319" s="55"/>
      <c r="DP1319" s="55"/>
      <c r="DQ1319" s="55"/>
      <c r="DR1319" s="55"/>
      <c r="DS1319" s="55"/>
      <c r="DT1319" s="55"/>
      <c r="DU1319" s="55"/>
      <c r="DV1319" s="55"/>
      <c r="DW1319" s="55"/>
      <c r="DX1319" s="55"/>
      <c r="DY1319" s="55"/>
      <c r="DZ1319" s="55"/>
      <c r="EA1319" s="55"/>
      <c r="EB1319" s="55"/>
      <c r="EC1319" s="55"/>
      <c r="ED1319" s="55"/>
      <c r="EE1319" s="55"/>
      <c r="EF1319" s="55"/>
      <c r="EG1319" s="55"/>
      <c r="EH1319" s="55"/>
      <c r="EI1319" s="55"/>
      <c r="EJ1319" s="55"/>
      <c r="EK1319" s="55"/>
      <c r="EL1319" s="55"/>
      <c r="EM1319" s="55"/>
      <c r="EN1319" s="55"/>
      <c r="EO1319" s="55"/>
      <c r="EP1319" s="55"/>
      <c r="EQ1319" s="55"/>
      <c r="ER1319" s="55"/>
      <c r="ES1319" s="55"/>
      <c r="ET1319" s="55"/>
      <c r="EU1319" s="55"/>
      <c r="EV1319" s="55"/>
      <c r="EW1319" s="55"/>
      <c r="EX1319" s="55"/>
      <c r="EY1319" s="55"/>
      <c r="EZ1319" s="55"/>
      <c r="FA1319" s="55"/>
      <c r="FB1319" s="55"/>
      <c r="FC1319" s="55"/>
      <c r="FD1319" s="55"/>
      <c r="FE1319" s="55"/>
      <c r="FF1319" s="55"/>
      <c r="FG1319" s="55"/>
      <c r="FH1319" s="55"/>
      <c r="FI1319" s="55"/>
      <c r="FJ1319" s="55"/>
      <c r="FK1319" s="55"/>
      <c r="FL1319" s="55"/>
      <c r="FM1319" s="55"/>
      <c r="FN1319" s="55"/>
      <c r="FO1319" s="55"/>
      <c r="FP1319" s="55"/>
      <c r="FQ1319" s="55"/>
      <c r="FR1319" s="55"/>
      <c r="FS1319" s="55"/>
      <c r="FT1319" s="55"/>
      <c r="FU1319" s="55"/>
      <c r="FV1319" s="55"/>
      <c r="FW1319" s="55"/>
      <c r="FX1319" s="55"/>
      <c r="FY1319" s="55"/>
      <c r="FZ1319" s="55"/>
      <c r="GA1319" s="55"/>
      <c r="GB1319" s="55"/>
      <c r="GC1319" s="55"/>
      <c r="GD1319" s="55"/>
      <c r="GE1319" s="55"/>
      <c r="GF1319" s="55"/>
      <c r="GG1319" s="55"/>
      <c r="GH1319" s="55"/>
      <c r="GI1319" s="55"/>
      <c r="GJ1319" s="55"/>
      <c r="GK1319" s="55"/>
      <c r="GL1319" s="55"/>
      <c r="GM1319" s="55"/>
      <c r="GN1319" s="55"/>
      <c r="GO1319" s="55"/>
      <c r="GP1319" s="55"/>
      <c r="GQ1319" s="55"/>
      <c r="GR1319" s="55"/>
      <c r="GS1319" s="55"/>
      <c r="GT1319" s="55"/>
      <c r="GU1319" s="55"/>
      <c r="GV1319" s="55"/>
      <c r="GW1319" s="55"/>
      <c r="GX1319" s="55"/>
      <c r="GY1319" s="55"/>
      <c r="GZ1319" s="55"/>
      <c r="HA1319" s="55"/>
      <c r="HB1319" s="55"/>
      <c r="HC1319" s="55"/>
      <c r="HD1319" s="55"/>
      <c r="HE1319" s="55"/>
      <c r="HF1319" s="55"/>
      <c r="HG1319" s="55"/>
      <c r="HH1319" s="55"/>
      <c r="HI1319" s="55"/>
      <c r="HJ1319" s="55"/>
      <c r="HK1319" s="55"/>
      <c r="HL1319" s="55"/>
      <c r="HM1319" s="55"/>
      <c r="HN1319" s="55"/>
      <c r="HO1319" s="55"/>
      <c r="HP1319" s="55"/>
      <c r="HQ1319" s="55"/>
      <c r="HR1319" s="55"/>
      <c r="HS1319" s="55"/>
      <c r="HT1319" s="55"/>
      <c r="HU1319" s="55"/>
      <c r="HV1319" s="55"/>
      <c r="HW1319" s="55"/>
      <c r="HX1319" s="55"/>
      <c r="HY1319" s="55"/>
      <c r="HZ1319" s="55"/>
      <c r="IA1319" s="55"/>
      <c r="IB1319" s="55"/>
      <c r="IC1319" s="55"/>
      <c r="ID1319" s="55"/>
      <c r="IE1319" s="55"/>
      <c r="IF1319" s="55"/>
      <c r="IG1319" s="55"/>
      <c r="IH1319" s="55"/>
      <c r="II1319" s="55"/>
      <c r="IJ1319" s="55"/>
      <c r="IK1319" s="55"/>
      <c r="IL1319" s="55"/>
      <c r="IM1319" s="55"/>
      <c r="IN1319" s="55"/>
      <c r="IO1319" s="55"/>
      <c r="IP1319" s="55"/>
      <c r="IQ1319" s="55"/>
      <c r="IR1319" s="55"/>
      <c r="IS1319" s="55"/>
      <c r="IT1319" s="55"/>
      <c r="IU1319" s="55"/>
      <c r="IV1319" s="55"/>
      <c r="IW1319" s="55"/>
    </row>
    <row r="1320" spans="1:257" s="22" customFormat="1" x14ac:dyDescent="0.2">
      <c r="A1320" s="36" t="s">
        <v>2247</v>
      </c>
      <c r="B1320" s="57">
        <f t="shared" si="60"/>
        <v>44803.942685185182</v>
      </c>
      <c r="C1320" s="27">
        <v>2022</v>
      </c>
      <c r="D1320" s="27">
        <v>8</v>
      </c>
      <c r="E1320" s="27">
        <v>30</v>
      </c>
      <c r="F1320" s="27">
        <v>22</v>
      </c>
      <c r="G1320" s="28">
        <v>37</v>
      </c>
      <c r="H1320" s="29">
        <v>28.25</v>
      </c>
      <c r="I1320" s="30">
        <v>54.298999999999999</v>
      </c>
      <c r="J1320" s="30">
        <v>86.103999999999999</v>
      </c>
      <c r="K1320" s="27">
        <v>4</v>
      </c>
      <c r="L1320" s="35">
        <v>1</v>
      </c>
      <c r="M1320" s="23">
        <v>1.1000000000000001</v>
      </c>
      <c r="N1320" s="23">
        <f t="shared" si="62"/>
        <v>1.5</v>
      </c>
      <c r="O1320" s="23">
        <v>1.5</v>
      </c>
      <c r="P1320" s="68" t="s">
        <v>4</v>
      </c>
      <c r="Q1320" s="68" t="s">
        <v>923</v>
      </c>
      <c r="R1320" s="19" t="s">
        <v>18</v>
      </c>
      <c r="S1320" s="68" t="s">
        <v>924</v>
      </c>
      <c r="T1320" s="68" t="s">
        <v>21</v>
      </c>
      <c r="U1320" s="55"/>
      <c r="V1320" s="55"/>
      <c r="W1320" s="55"/>
      <c r="X1320" s="55"/>
      <c r="Y1320" s="55"/>
      <c r="Z1320" s="55"/>
      <c r="AA1320" s="55"/>
      <c r="AB1320" s="55"/>
      <c r="AC1320" s="55"/>
      <c r="AD1320" s="55"/>
      <c r="AE1320" s="55"/>
      <c r="AF1320" s="55"/>
      <c r="AG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  <c r="AX1320" s="55"/>
      <c r="AY1320" s="55"/>
      <c r="AZ1320" s="55"/>
      <c r="BA1320" s="55"/>
      <c r="BB1320" s="55"/>
      <c r="BC1320" s="55"/>
      <c r="BD1320" s="55"/>
      <c r="BE1320" s="55"/>
      <c r="BF1320" s="55"/>
      <c r="BG1320" s="55"/>
      <c r="BH1320" s="55"/>
      <c r="BI1320" s="55"/>
      <c r="BJ1320" s="55"/>
      <c r="BK1320" s="55"/>
      <c r="BL1320" s="55"/>
      <c r="BM1320" s="55"/>
      <c r="BN1320" s="55"/>
      <c r="BO1320" s="55"/>
      <c r="BP1320" s="55"/>
      <c r="BQ1320" s="55"/>
      <c r="BR1320" s="55"/>
      <c r="BS1320" s="55"/>
      <c r="BT1320" s="55"/>
      <c r="BU1320" s="55"/>
      <c r="BV1320" s="55"/>
      <c r="BW1320" s="55"/>
      <c r="BX1320" s="55"/>
      <c r="BY1320" s="55"/>
      <c r="BZ1320" s="55"/>
      <c r="CA1320" s="55"/>
      <c r="CB1320" s="55"/>
      <c r="CC1320" s="55"/>
      <c r="CD1320" s="55"/>
      <c r="CE1320" s="55"/>
      <c r="CF1320" s="55"/>
      <c r="CG1320" s="55"/>
      <c r="CH1320" s="55"/>
      <c r="CI1320" s="55"/>
      <c r="CJ1320" s="55"/>
      <c r="CK1320" s="55"/>
      <c r="CL1320" s="55"/>
      <c r="CM1320" s="55"/>
      <c r="CN1320" s="55"/>
      <c r="CO1320" s="55"/>
      <c r="CP1320" s="55"/>
      <c r="CQ1320" s="55"/>
      <c r="CR1320" s="55"/>
      <c r="CS1320" s="55"/>
      <c r="CT1320" s="55"/>
      <c r="CU1320" s="55"/>
      <c r="CV1320" s="55"/>
      <c r="CW1320" s="55"/>
      <c r="CX1320" s="55"/>
      <c r="CY1320" s="55"/>
      <c r="CZ1320" s="55"/>
      <c r="DA1320" s="55"/>
      <c r="DB1320" s="55"/>
      <c r="DC1320" s="55"/>
      <c r="DD1320" s="55"/>
      <c r="DE1320" s="55"/>
      <c r="DF1320" s="55"/>
      <c r="DG1320" s="55"/>
      <c r="DH1320" s="55"/>
      <c r="DI1320" s="55"/>
      <c r="DJ1320" s="55"/>
      <c r="DK1320" s="55"/>
      <c r="DL1320" s="55"/>
      <c r="DM1320" s="55"/>
      <c r="DN1320" s="55"/>
      <c r="DO1320" s="55"/>
      <c r="DP1320" s="55"/>
      <c r="DQ1320" s="55"/>
      <c r="DR1320" s="55"/>
      <c r="DS1320" s="55"/>
      <c r="DT1320" s="55"/>
      <c r="DU1320" s="55"/>
      <c r="DV1320" s="55"/>
      <c r="DW1320" s="55"/>
      <c r="DX1320" s="55"/>
      <c r="DY1320" s="55"/>
      <c r="DZ1320" s="55"/>
      <c r="EA1320" s="55"/>
      <c r="EB1320" s="55"/>
      <c r="EC1320" s="55"/>
      <c r="ED1320" s="55"/>
      <c r="EE1320" s="55"/>
      <c r="EF1320" s="55"/>
      <c r="EG1320" s="55"/>
      <c r="EH1320" s="55"/>
      <c r="EI1320" s="55"/>
      <c r="EJ1320" s="55"/>
      <c r="EK1320" s="55"/>
      <c r="EL1320" s="55"/>
      <c r="EM1320" s="55"/>
      <c r="EN1320" s="55"/>
      <c r="EO1320" s="55"/>
      <c r="EP1320" s="55"/>
      <c r="EQ1320" s="55"/>
      <c r="ER1320" s="55"/>
      <c r="ES1320" s="55"/>
      <c r="ET1320" s="55"/>
      <c r="EU1320" s="55"/>
      <c r="EV1320" s="55"/>
      <c r="EW1320" s="55"/>
      <c r="EX1320" s="55"/>
      <c r="EY1320" s="55"/>
      <c r="EZ1320" s="55"/>
      <c r="FA1320" s="55"/>
      <c r="FB1320" s="55"/>
      <c r="FC1320" s="55"/>
      <c r="FD1320" s="55"/>
      <c r="FE1320" s="55"/>
      <c r="FF1320" s="55"/>
      <c r="FG1320" s="55"/>
      <c r="FH1320" s="55"/>
      <c r="FI1320" s="55"/>
      <c r="FJ1320" s="55"/>
      <c r="FK1320" s="55"/>
      <c r="FL1320" s="55"/>
      <c r="FM1320" s="55"/>
      <c r="FN1320" s="55"/>
      <c r="FO1320" s="55"/>
      <c r="FP1320" s="55"/>
      <c r="FQ1320" s="55"/>
      <c r="FR1320" s="55"/>
      <c r="FS1320" s="55"/>
      <c r="FT1320" s="55"/>
      <c r="FU1320" s="55"/>
      <c r="FV1320" s="55"/>
      <c r="FW1320" s="55"/>
      <c r="FX1320" s="55"/>
      <c r="FY1320" s="55"/>
      <c r="FZ1320" s="55"/>
      <c r="GA1320" s="55"/>
      <c r="GB1320" s="55"/>
      <c r="GC1320" s="55"/>
      <c r="GD1320" s="55"/>
      <c r="GE1320" s="55"/>
      <c r="GF1320" s="55"/>
      <c r="GG1320" s="55"/>
      <c r="GH1320" s="55"/>
      <c r="GI1320" s="55"/>
      <c r="GJ1320" s="55"/>
      <c r="GK1320" s="55"/>
      <c r="GL1320" s="55"/>
      <c r="GM1320" s="55"/>
      <c r="GN1320" s="55"/>
      <c r="GO1320" s="55"/>
      <c r="GP1320" s="55"/>
      <c r="GQ1320" s="55"/>
      <c r="GR1320" s="55"/>
      <c r="GS1320" s="55"/>
      <c r="GT1320" s="55"/>
      <c r="GU1320" s="55"/>
      <c r="GV1320" s="55"/>
      <c r="GW1320" s="55"/>
      <c r="GX1320" s="55"/>
      <c r="GY1320" s="55"/>
      <c r="GZ1320" s="55"/>
      <c r="HA1320" s="55"/>
      <c r="HB1320" s="55"/>
      <c r="HC1320" s="55"/>
      <c r="HD1320" s="55"/>
      <c r="HE1320" s="55"/>
      <c r="HF1320" s="55"/>
      <c r="HG1320" s="55"/>
      <c r="HH1320" s="55"/>
      <c r="HI1320" s="55"/>
      <c r="HJ1320" s="55"/>
      <c r="HK1320" s="55"/>
      <c r="HL1320" s="55"/>
      <c r="HM1320" s="55"/>
      <c r="HN1320" s="55"/>
      <c r="HO1320" s="55"/>
      <c r="HP1320" s="55"/>
      <c r="HQ1320" s="55"/>
      <c r="HR1320" s="55"/>
      <c r="HS1320" s="55"/>
      <c r="HT1320" s="55"/>
      <c r="HU1320" s="55"/>
      <c r="HV1320" s="55"/>
      <c r="HW1320" s="55"/>
      <c r="HX1320" s="55"/>
      <c r="HY1320" s="55"/>
      <c r="HZ1320" s="55"/>
      <c r="IA1320" s="55"/>
      <c r="IB1320" s="55"/>
      <c r="IC1320" s="55"/>
      <c r="ID1320" s="55"/>
      <c r="IE1320" s="55"/>
      <c r="IF1320" s="55"/>
      <c r="IG1320" s="55"/>
      <c r="IH1320" s="55"/>
      <c r="II1320" s="55"/>
      <c r="IJ1320" s="55"/>
      <c r="IK1320" s="55"/>
      <c r="IL1320" s="55"/>
      <c r="IM1320" s="55"/>
      <c r="IN1320" s="55"/>
      <c r="IO1320" s="55"/>
      <c r="IP1320" s="55"/>
      <c r="IQ1320" s="55"/>
      <c r="IR1320" s="55"/>
      <c r="IS1320" s="55"/>
      <c r="IT1320" s="55"/>
      <c r="IU1320" s="55"/>
      <c r="IV1320" s="55"/>
      <c r="IW1320" s="55"/>
    </row>
    <row r="1321" spans="1:257" s="22" customFormat="1" x14ac:dyDescent="0.2">
      <c r="A1321" s="36" t="s">
        <v>2248</v>
      </c>
      <c r="B1321" s="57">
        <f t="shared" si="60"/>
        <v>44804.284861111111</v>
      </c>
      <c r="C1321" s="27">
        <v>2022</v>
      </c>
      <c r="D1321" s="27">
        <v>8</v>
      </c>
      <c r="E1321" s="27">
        <v>31</v>
      </c>
      <c r="F1321" s="27">
        <v>6</v>
      </c>
      <c r="G1321" s="28">
        <v>50</v>
      </c>
      <c r="H1321" s="29">
        <v>12.54</v>
      </c>
      <c r="I1321" s="30">
        <v>54.210999999999999</v>
      </c>
      <c r="J1321" s="30">
        <v>86.372</v>
      </c>
      <c r="K1321" s="27">
        <v>0</v>
      </c>
      <c r="L1321" s="68" t="s">
        <v>3</v>
      </c>
      <c r="M1321" s="23">
        <v>2.2999999999999998</v>
      </c>
      <c r="N1321" s="23">
        <f t="shared" si="62"/>
        <v>2.5</v>
      </c>
      <c r="O1321" s="23">
        <v>2.5</v>
      </c>
      <c r="P1321" s="68" t="s">
        <v>4</v>
      </c>
      <c r="Q1321" s="68" t="s">
        <v>923</v>
      </c>
      <c r="R1321" s="19" t="s">
        <v>18</v>
      </c>
      <c r="S1321" s="68" t="s">
        <v>925</v>
      </c>
      <c r="T1321" s="68" t="s">
        <v>21</v>
      </c>
      <c r="U1321" s="55"/>
      <c r="V1321" s="55"/>
      <c r="W1321" s="55"/>
      <c r="X1321" s="55"/>
      <c r="Y1321" s="55"/>
      <c r="Z1321" s="55"/>
      <c r="AA1321" s="55"/>
      <c r="AB1321" s="55"/>
      <c r="AC1321" s="55"/>
      <c r="AD1321" s="55"/>
      <c r="AE1321" s="55"/>
      <c r="AF1321" s="55"/>
      <c r="AG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  <c r="AX1321" s="55"/>
      <c r="AY1321" s="55"/>
      <c r="AZ1321" s="55"/>
      <c r="BA1321" s="55"/>
      <c r="BB1321" s="55"/>
      <c r="BC1321" s="55"/>
      <c r="BD1321" s="55"/>
      <c r="BE1321" s="55"/>
      <c r="BF1321" s="55"/>
      <c r="BG1321" s="55"/>
      <c r="BH1321" s="55"/>
      <c r="BI1321" s="55"/>
      <c r="BJ1321" s="55"/>
      <c r="BK1321" s="55"/>
      <c r="BL1321" s="55"/>
      <c r="BM1321" s="55"/>
      <c r="BN1321" s="55"/>
      <c r="BO1321" s="55"/>
      <c r="BP1321" s="55"/>
      <c r="BQ1321" s="55"/>
      <c r="BR1321" s="55"/>
      <c r="BS1321" s="55"/>
      <c r="BT1321" s="55"/>
      <c r="BU1321" s="55"/>
      <c r="BV1321" s="55"/>
      <c r="BW1321" s="55"/>
      <c r="BX1321" s="55"/>
      <c r="BY1321" s="55"/>
      <c r="BZ1321" s="55"/>
      <c r="CA1321" s="55"/>
      <c r="CB1321" s="55"/>
      <c r="CC1321" s="55"/>
      <c r="CD1321" s="55"/>
      <c r="CE1321" s="55"/>
      <c r="CF1321" s="55"/>
      <c r="CG1321" s="55"/>
      <c r="CH1321" s="55"/>
      <c r="CI1321" s="55"/>
      <c r="CJ1321" s="55"/>
      <c r="CK1321" s="55"/>
      <c r="CL1321" s="55"/>
      <c r="CM1321" s="55"/>
      <c r="CN1321" s="55"/>
      <c r="CO1321" s="55"/>
      <c r="CP1321" s="55"/>
      <c r="CQ1321" s="55"/>
      <c r="CR1321" s="55"/>
      <c r="CS1321" s="55"/>
      <c r="CT1321" s="55"/>
      <c r="CU1321" s="55"/>
      <c r="CV1321" s="55"/>
      <c r="CW1321" s="55"/>
      <c r="CX1321" s="55"/>
      <c r="CY1321" s="55"/>
      <c r="CZ1321" s="55"/>
      <c r="DA1321" s="55"/>
      <c r="DB1321" s="55"/>
      <c r="DC1321" s="55"/>
      <c r="DD1321" s="55"/>
      <c r="DE1321" s="55"/>
      <c r="DF1321" s="55"/>
      <c r="DG1321" s="55"/>
      <c r="DH1321" s="55"/>
      <c r="DI1321" s="55"/>
      <c r="DJ1321" s="55"/>
      <c r="DK1321" s="55"/>
      <c r="DL1321" s="55"/>
      <c r="DM1321" s="55"/>
      <c r="DN1321" s="55"/>
      <c r="DO1321" s="55"/>
      <c r="DP1321" s="55"/>
      <c r="DQ1321" s="55"/>
      <c r="DR1321" s="55"/>
      <c r="DS1321" s="55"/>
      <c r="DT1321" s="55"/>
      <c r="DU1321" s="55"/>
      <c r="DV1321" s="55"/>
      <c r="DW1321" s="55"/>
      <c r="DX1321" s="55"/>
      <c r="DY1321" s="55"/>
      <c r="DZ1321" s="55"/>
      <c r="EA1321" s="55"/>
      <c r="EB1321" s="55"/>
      <c r="EC1321" s="55"/>
      <c r="ED1321" s="55"/>
      <c r="EE1321" s="55"/>
      <c r="EF1321" s="55"/>
      <c r="EG1321" s="55"/>
      <c r="EH1321" s="55"/>
      <c r="EI1321" s="55"/>
      <c r="EJ1321" s="55"/>
      <c r="EK1321" s="55"/>
      <c r="EL1321" s="55"/>
      <c r="EM1321" s="55"/>
      <c r="EN1321" s="55"/>
      <c r="EO1321" s="55"/>
      <c r="EP1321" s="55"/>
      <c r="EQ1321" s="55"/>
      <c r="ER1321" s="55"/>
      <c r="ES1321" s="55"/>
      <c r="ET1321" s="55"/>
      <c r="EU1321" s="55"/>
      <c r="EV1321" s="55"/>
      <c r="EW1321" s="55"/>
      <c r="EX1321" s="55"/>
      <c r="EY1321" s="55"/>
      <c r="EZ1321" s="55"/>
      <c r="FA1321" s="55"/>
      <c r="FB1321" s="55"/>
      <c r="FC1321" s="55"/>
      <c r="FD1321" s="55"/>
      <c r="FE1321" s="55"/>
      <c r="FF1321" s="55"/>
      <c r="FG1321" s="55"/>
      <c r="FH1321" s="55"/>
      <c r="FI1321" s="55"/>
      <c r="FJ1321" s="55"/>
      <c r="FK1321" s="55"/>
      <c r="FL1321" s="55"/>
      <c r="FM1321" s="55"/>
      <c r="FN1321" s="55"/>
      <c r="FO1321" s="55"/>
      <c r="FP1321" s="55"/>
      <c r="FQ1321" s="55"/>
      <c r="FR1321" s="55"/>
      <c r="FS1321" s="55"/>
      <c r="FT1321" s="55"/>
      <c r="FU1321" s="55"/>
      <c r="FV1321" s="55"/>
      <c r="FW1321" s="55"/>
      <c r="FX1321" s="55"/>
      <c r="FY1321" s="55"/>
      <c r="FZ1321" s="55"/>
      <c r="GA1321" s="55"/>
      <c r="GB1321" s="55"/>
      <c r="GC1321" s="55"/>
      <c r="GD1321" s="55"/>
      <c r="GE1321" s="55"/>
      <c r="GF1321" s="55"/>
      <c r="GG1321" s="55"/>
      <c r="GH1321" s="55"/>
      <c r="GI1321" s="55"/>
      <c r="GJ1321" s="55"/>
      <c r="GK1321" s="55"/>
      <c r="GL1321" s="55"/>
      <c r="GM1321" s="55"/>
      <c r="GN1321" s="55"/>
      <c r="GO1321" s="55"/>
      <c r="GP1321" s="55"/>
      <c r="GQ1321" s="55"/>
      <c r="GR1321" s="55"/>
      <c r="GS1321" s="55"/>
      <c r="GT1321" s="55"/>
      <c r="GU1321" s="55"/>
      <c r="GV1321" s="55"/>
      <c r="GW1321" s="55"/>
      <c r="GX1321" s="55"/>
      <c r="GY1321" s="55"/>
      <c r="GZ1321" s="55"/>
      <c r="HA1321" s="55"/>
      <c r="HB1321" s="55"/>
      <c r="HC1321" s="55"/>
      <c r="HD1321" s="55"/>
      <c r="HE1321" s="55"/>
      <c r="HF1321" s="55"/>
      <c r="HG1321" s="55"/>
      <c r="HH1321" s="55"/>
      <c r="HI1321" s="55"/>
      <c r="HJ1321" s="55"/>
      <c r="HK1321" s="55"/>
      <c r="HL1321" s="55"/>
      <c r="HM1321" s="55"/>
      <c r="HN1321" s="55"/>
      <c r="HO1321" s="55"/>
      <c r="HP1321" s="55"/>
      <c r="HQ1321" s="55"/>
      <c r="HR1321" s="55"/>
      <c r="HS1321" s="55"/>
      <c r="HT1321" s="55"/>
      <c r="HU1321" s="55"/>
      <c r="HV1321" s="55"/>
      <c r="HW1321" s="55"/>
      <c r="HX1321" s="55"/>
      <c r="HY1321" s="55"/>
      <c r="HZ1321" s="55"/>
      <c r="IA1321" s="55"/>
      <c r="IB1321" s="55"/>
      <c r="IC1321" s="55"/>
      <c r="ID1321" s="55"/>
      <c r="IE1321" s="55"/>
      <c r="IF1321" s="55"/>
      <c r="IG1321" s="55"/>
      <c r="IH1321" s="55"/>
      <c r="II1321" s="55"/>
      <c r="IJ1321" s="55"/>
      <c r="IK1321" s="55"/>
      <c r="IL1321" s="55"/>
      <c r="IM1321" s="55"/>
      <c r="IN1321" s="55"/>
      <c r="IO1321" s="55"/>
      <c r="IP1321" s="55"/>
      <c r="IQ1321" s="55"/>
      <c r="IR1321" s="55"/>
      <c r="IS1321" s="55"/>
      <c r="IT1321" s="55"/>
      <c r="IU1321" s="55"/>
      <c r="IV1321" s="55"/>
      <c r="IW1321" s="55"/>
    </row>
    <row r="1322" spans="1:257" s="22" customFormat="1" x14ac:dyDescent="0.2">
      <c r="A1322" s="36" t="s">
        <v>2249</v>
      </c>
      <c r="B1322" s="57">
        <f t="shared" si="60"/>
        <v>44804.319479166668</v>
      </c>
      <c r="C1322" s="27">
        <v>2022</v>
      </c>
      <c r="D1322" s="27">
        <v>8</v>
      </c>
      <c r="E1322" s="27">
        <v>31</v>
      </c>
      <c r="F1322" s="27">
        <v>7</v>
      </c>
      <c r="G1322" s="28">
        <v>40</v>
      </c>
      <c r="H1322" s="29">
        <v>3.13</v>
      </c>
      <c r="I1322" s="30">
        <v>54.112000000000002</v>
      </c>
      <c r="J1322" s="30">
        <v>86.497</v>
      </c>
      <c r="K1322" s="27">
        <v>0</v>
      </c>
      <c r="L1322" s="68" t="s">
        <v>3</v>
      </c>
      <c r="M1322" s="23">
        <v>1.2</v>
      </c>
      <c r="N1322" s="23">
        <f t="shared" si="62"/>
        <v>1.6</v>
      </c>
      <c r="O1322" s="23">
        <v>1.6</v>
      </c>
      <c r="P1322" s="68" t="s">
        <v>4</v>
      </c>
      <c r="Q1322" s="68" t="s">
        <v>923</v>
      </c>
      <c r="R1322" s="19" t="s">
        <v>18</v>
      </c>
      <c r="S1322" s="68" t="s">
        <v>925</v>
      </c>
      <c r="T1322" s="68" t="s">
        <v>21</v>
      </c>
      <c r="U1322" s="55"/>
      <c r="V1322" s="55"/>
      <c r="W1322" s="55"/>
      <c r="X1322" s="55"/>
      <c r="Y1322" s="55"/>
      <c r="Z1322" s="55"/>
      <c r="AA1322" s="55"/>
      <c r="AB1322" s="55"/>
      <c r="AC1322" s="55"/>
      <c r="AD1322" s="55"/>
      <c r="AE1322" s="55"/>
      <c r="AF1322" s="55"/>
      <c r="AG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  <c r="AX1322" s="55"/>
      <c r="AY1322" s="55"/>
      <c r="AZ1322" s="55"/>
      <c r="BA1322" s="55"/>
      <c r="BB1322" s="55"/>
      <c r="BC1322" s="55"/>
      <c r="BD1322" s="55"/>
      <c r="BE1322" s="55"/>
      <c r="BF1322" s="55"/>
      <c r="BG1322" s="55"/>
      <c r="BH1322" s="55"/>
      <c r="BI1322" s="55"/>
      <c r="BJ1322" s="55"/>
      <c r="BK1322" s="55"/>
      <c r="BL1322" s="55"/>
      <c r="BM1322" s="55"/>
      <c r="BN1322" s="55"/>
      <c r="BO1322" s="55"/>
      <c r="BP1322" s="55"/>
      <c r="BQ1322" s="55"/>
      <c r="BR1322" s="55"/>
      <c r="BS1322" s="55"/>
      <c r="BT1322" s="55"/>
      <c r="BU1322" s="55"/>
      <c r="BV1322" s="55"/>
      <c r="BW1322" s="55"/>
      <c r="BX1322" s="55"/>
      <c r="BY1322" s="55"/>
      <c r="BZ1322" s="55"/>
      <c r="CA1322" s="55"/>
      <c r="CB1322" s="55"/>
      <c r="CC1322" s="55"/>
      <c r="CD1322" s="55"/>
      <c r="CE1322" s="55"/>
      <c r="CF1322" s="55"/>
      <c r="CG1322" s="55"/>
      <c r="CH1322" s="55"/>
      <c r="CI1322" s="55"/>
      <c r="CJ1322" s="55"/>
      <c r="CK1322" s="55"/>
      <c r="CL1322" s="55"/>
      <c r="CM1322" s="55"/>
      <c r="CN1322" s="55"/>
      <c r="CO1322" s="55"/>
      <c r="CP1322" s="55"/>
      <c r="CQ1322" s="55"/>
      <c r="CR1322" s="55"/>
      <c r="CS1322" s="55"/>
      <c r="CT1322" s="55"/>
      <c r="CU1322" s="55"/>
      <c r="CV1322" s="55"/>
      <c r="CW1322" s="55"/>
      <c r="CX1322" s="55"/>
      <c r="CY1322" s="55"/>
      <c r="CZ1322" s="55"/>
      <c r="DA1322" s="55"/>
      <c r="DB1322" s="55"/>
      <c r="DC1322" s="55"/>
      <c r="DD1322" s="55"/>
      <c r="DE1322" s="55"/>
      <c r="DF1322" s="55"/>
      <c r="DG1322" s="55"/>
      <c r="DH1322" s="55"/>
      <c r="DI1322" s="55"/>
      <c r="DJ1322" s="55"/>
      <c r="DK1322" s="55"/>
      <c r="DL1322" s="55"/>
      <c r="DM1322" s="55"/>
      <c r="DN1322" s="55"/>
      <c r="DO1322" s="55"/>
      <c r="DP1322" s="55"/>
      <c r="DQ1322" s="55"/>
      <c r="DR1322" s="55"/>
      <c r="DS1322" s="55"/>
      <c r="DT1322" s="55"/>
      <c r="DU1322" s="55"/>
      <c r="DV1322" s="55"/>
      <c r="DW1322" s="55"/>
      <c r="DX1322" s="55"/>
      <c r="DY1322" s="55"/>
      <c r="DZ1322" s="55"/>
      <c r="EA1322" s="55"/>
      <c r="EB1322" s="55"/>
      <c r="EC1322" s="55"/>
      <c r="ED1322" s="55"/>
      <c r="EE1322" s="55"/>
      <c r="EF1322" s="55"/>
      <c r="EG1322" s="55"/>
      <c r="EH1322" s="55"/>
      <c r="EI1322" s="55"/>
      <c r="EJ1322" s="55"/>
      <c r="EK1322" s="55"/>
      <c r="EL1322" s="55"/>
      <c r="EM1322" s="55"/>
      <c r="EN1322" s="55"/>
      <c r="EO1322" s="55"/>
      <c r="EP1322" s="55"/>
      <c r="EQ1322" s="55"/>
      <c r="ER1322" s="55"/>
      <c r="ES1322" s="55"/>
      <c r="ET1322" s="55"/>
      <c r="EU1322" s="55"/>
      <c r="EV1322" s="55"/>
      <c r="EW1322" s="55"/>
      <c r="EX1322" s="55"/>
      <c r="EY1322" s="55"/>
      <c r="EZ1322" s="55"/>
      <c r="FA1322" s="55"/>
      <c r="FB1322" s="55"/>
      <c r="FC1322" s="55"/>
      <c r="FD1322" s="55"/>
      <c r="FE1322" s="55"/>
      <c r="FF1322" s="55"/>
      <c r="FG1322" s="55"/>
      <c r="FH1322" s="55"/>
      <c r="FI1322" s="55"/>
      <c r="FJ1322" s="55"/>
      <c r="FK1322" s="55"/>
      <c r="FL1322" s="55"/>
      <c r="FM1322" s="55"/>
      <c r="FN1322" s="55"/>
      <c r="FO1322" s="55"/>
      <c r="FP1322" s="55"/>
      <c r="FQ1322" s="55"/>
      <c r="FR1322" s="55"/>
      <c r="FS1322" s="55"/>
      <c r="FT1322" s="55"/>
      <c r="FU1322" s="55"/>
      <c r="FV1322" s="55"/>
      <c r="FW1322" s="55"/>
      <c r="FX1322" s="55"/>
      <c r="FY1322" s="55"/>
      <c r="FZ1322" s="55"/>
      <c r="GA1322" s="55"/>
      <c r="GB1322" s="55"/>
      <c r="GC1322" s="55"/>
      <c r="GD1322" s="55"/>
      <c r="GE1322" s="55"/>
      <c r="GF1322" s="55"/>
      <c r="GG1322" s="55"/>
      <c r="GH1322" s="55"/>
      <c r="GI1322" s="55"/>
      <c r="GJ1322" s="55"/>
      <c r="GK1322" s="55"/>
      <c r="GL1322" s="55"/>
      <c r="GM1322" s="55"/>
      <c r="GN1322" s="55"/>
      <c r="GO1322" s="55"/>
      <c r="GP1322" s="55"/>
      <c r="GQ1322" s="55"/>
      <c r="GR1322" s="55"/>
      <c r="GS1322" s="55"/>
      <c r="GT1322" s="55"/>
      <c r="GU1322" s="55"/>
      <c r="GV1322" s="55"/>
      <c r="GW1322" s="55"/>
      <c r="GX1322" s="55"/>
      <c r="GY1322" s="55"/>
      <c r="GZ1322" s="55"/>
      <c r="HA1322" s="55"/>
      <c r="HB1322" s="55"/>
      <c r="HC1322" s="55"/>
      <c r="HD1322" s="55"/>
      <c r="HE1322" s="55"/>
      <c r="HF1322" s="55"/>
      <c r="HG1322" s="55"/>
      <c r="HH1322" s="55"/>
      <c r="HI1322" s="55"/>
      <c r="HJ1322" s="55"/>
      <c r="HK1322" s="55"/>
      <c r="HL1322" s="55"/>
      <c r="HM1322" s="55"/>
      <c r="HN1322" s="55"/>
      <c r="HO1322" s="55"/>
      <c r="HP1322" s="55"/>
      <c r="HQ1322" s="55"/>
      <c r="HR1322" s="55"/>
      <c r="HS1322" s="55"/>
      <c r="HT1322" s="55"/>
      <c r="HU1322" s="55"/>
      <c r="HV1322" s="55"/>
      <c r="HW1322" s="55"/>
      <c r="HX1322" s="55"/>
      <c r="HY1322" s="55"/>
      <c r="HZ1322" s="55"/>
      <c r="IA1322" s="55"/>
      <c r="IB1322" s="55"/>
      <c r="IC1322" s="55"/>
      <c r="ID1322" s="55"/>
      <c r="IE1322" s="55"/>
      <c r="IF1322" s="55"/>
      <c r="IG1322" s="55"/>
      <c r="IH1322" s="55"/>
      <c r="II1322" s="55"/>
      <c r="IJ1322" s="55"/>
      <c r="IK1322" s="55"/>
      <c r="IL1322" s="55"/>
      <c r="IM1322" s="55"/>
      <c r="IN1322" s="55"/>
      <c r="IO1322" s="55"/>
      <c r="IP1322" s="55"/>
      <c r="IQ1322" s="55"/>
      <c r="IR1322" s="55"/>
      <c r="IS1322" s="55"/>
      <c r="IT1322" s="55"/>
      <c r="IU1322" s="55"/>
      <c r="IV1322" s="55"/>
      <c r="IW1322" s="55"/>
    </row>
    <row r="1323" spans="1:257" s="22" customFormat="1" x14ac:dyDescent="0.2">
      <c r="A1323" s="36" t="s">
        <v>2250</v>
      </c>
      <c r="B1323" s="57">
        <f t="shared" si="60"/>
        <v>44804.403252314813</v>
      </c>
      <c r="C1323" s="27">
        <v>2022</v>
      </c>
      <c r="D1323" s="27">
        <v>8</v>
      </c>
      <c r="E1323" s="27">
        <v>31</v>
      </c>
      <c r="F1323" s="27">
        <v>9</v>
      </c>
      <c r="G1323" s="28">
        <v>40</v>
      </c>
      <c r="H1323" s="29">
        <v>41.69</v>
      </c>
      <c r="I1323" s="30">
        <v>54.008000000000003</v>
      </c>
      <c r="J1323" s="30">
        <v>86.608000000000004</v>
      </c>
      <c r="K1323" s="27">
        <v>0</v>
      </c>
      <c r="L1323" s="68" t="s">
        <v>3</v>
      </c>
      <c r="M1323" s="23">
        <v>1.7</v>
      </c>
      <c r="N1323" s="23">
        <f t="shared" si="62"/>
        <v>2</v>
      </c>
      <c r="O1323" s="23">
        <v>2</v>
      </c>
      <c r="P1323" s="68" t="s">
        <v>4</v>
      </c>
      <c r="Q1323" s="68" t="s">
        <v>923</v>
      </c>
      <c r="R1323" s="19" t="s">
        <v>18</v>
      </c>
      <c r="S1323" s="68" t="s">
        <v>925</v>
      </c>
      <c r="T1323" s="68" t="s">
        <v>21</v>
      </c>
      <c r="U1323" s="55"/>
      <c r="V1323" s="55"/>
      <c r="W1323" s="55"/>
      <c r="X1323" s="55"/>
      <c r="Y1323" s="55"/>
      <c r="Z1323" s="55"/>
      <c r="AA1323" s="55"/>
      <c r="AB1323" s="55"/>
      <c r="AC1323" s="55"/>
      <c r="AD1323" s="55"/>
      <c r="AE1323" s="55"/>
      <c r="AF1323" s="55"/>
      <c r="AG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  <c r="AX1323" s="55"/>
      <c r="AY1323" s="55"/>
      <c r="AZ1323" s="55"/>
      <c r="BA1323" s="55"/>
      <c r="BB1323" s="55"/>
      <c r="BC1323" s="55"/>
      <c r="BD1323" s="55"/>
      <c r="BE1323" s="55"/>
      <c r="BF1323" s="55"/>
      <c r="BG1323" s="55"/>
      <c r="BH1323" s="55"/>
      <c r="BI1323" s="55"/>
      <c r="BJ1323" s="55"/>
      <c r="BK1323" s="55"/>
      <c r="BL1323" s="55"/>
      <c r="BM1323" s="55"/>
      <c r="BN1323" s="55"/>
      <c r="BO1323" s="55"/>
      <c r="BP1323" s="55"/>
      <c r="BQ1323" s="55"/>
      <c r="BR1323" s="55"/>
      <c r="BS1323" s="55"/>
      <c r="BT1323" s="55"/>
      <c r="BU1323" s="55"/>
      <c r="BV1323" s="55"/>
      <c r="BW1323" s="55"/>
      <c r="BX1323" s="55"/>
      <c r="BY1323" s="55"/>
      <c r="BZ1323" s="55"/>
      <c r="CA1323" s="55"/>
      <c r="CB1323" s="55"/>
      <c r="CC1323" s="55"/>
      <c r="CD1323" s="55"/>
      <c r="CE1323" s="55"/>
      <c r="CF1323" s="55"/>
      <c r="CG1323" s="55"/>
      <c r="CH1323" s="55"/>
      <c r="CI1323" s="55"/>
      <c r="CJ1323" s="55"/>
      <c r="CK1323" s="55"/>
      <c r="CL1323" s="55"/>
      <c r="CM1323" s="55"/>
      <c r="CN1323" s="55"/>
      <c r="CO1323" s="55"/>
      <c r="CP1323" s="55"/>
      <c r="CQ1323" s="55"/>
      <c r="CR1323" s="55"/>
      <c r="CS1323" s="55"/>
      <c r="CT1323" s="55"/>
      <c r="CU1323" s="55"/>
      <c r="CV1323" s="55"/>
      <c r="CW1323" s="55"/>
      <c r="CX1323" s="55"/>
      <c r="CY1323" s="55"/>
      <c r="CZ1323" s="55"/>
      <c r="DA1323" s="55"/>
      <c r="DB1323" s="55"/>
      <c r="DC1323" s="55"/>
      <c r="DD1323" s="55"/>
      <c r="DE1323" s="55"/>
      <c r="DF1323" s="55"/>
      <c r="DG1323" s="55"/>
      <c r="DH1323" s="55"/>
      <c r="DI1323" s="55"/>
      <c r="DJ1323" s="55"/>
      <c r="DK1323" s="55"/>
      <c r="DL1323" s="55"/>
      <c r="DM1323" s="55"/>
      <c r="DN1323" s="55"/>
      <c r="DO1323" s="55"/>
      <c r="DP1323" s="55"/>
      <c r="DQ1323" s="55"/>
      <c r="DR1323" s="55"/>
      <c r="DS1323" s="55"/>
      <c r="DT1323" s="55"/>
      <c r="DU1323" s="55"/>
      <c r="DV1323" s="55"/>
      <c r="DW1323" s="55"/>
      <c r="DX1323" s="55"/>
      <c r="DY1323" s="55"/>
      <c r="DZ1323" s="55"/>
      <c r="EA1323" s="55"/>
      <c r="EB1323" s="55"/>
      <c r="EC1323" s="55"/>
      <c r="ED1323" s="55"/>
      <c r="EE1323" s="55"/>
      <c r="EF1323" s="55"/>
      <c r="EG1323" s="55"/>
      <c r="EH1323" s="55"/>
      <c r="EI1323" s="55"/>
      <c r="EJ1323" s="55"/>
      <c r="EK1323" s="55"/>
      <c r="EL1323" s="55"/>
      <c r="EM1323" s="55"/>
      <c r="EN1323" s="55"/>
      <c r="EO1323" s="55"/>
      <c r="EP1323" s="55"/>
      <c r="EQ1323" s="55"/>
      <c r="ER1323" s="55"/>
      <c r="ES1323" s="55"/>
      <c r="ET1323" s="55"/>
      <c r="EU1323" s="55"/>
      <c r="EV1323" s="55"/>
      <c r="EW1323" s="55"/>
      <c r="EX1323" s="55"/>
      <c r="EY1323" s="55"/>
      <c r="EZ1323" s="55"/>
      <c r="FA1323" s="55"/>
      <c r="FB1323" s="55"/>
      <c r="FC1323" s="55"/>
      <c r="FD1323" s="55"/>
      <c r="FE1323" s="55"/>
      <c r="FF1323" s="55"/>
      <c r="FG1323" s="55"/>
      <c r="FH1323" s="55"/>
      <c r="FI1323" s="55"/>
      <c r="FJ1323" s="55"/>
      <c r="FK1323" s="55"/>
      <c r="FL1323" s="55"/>
      <c r="FM1323" s="55"/>
      <c r="FN1323" s="55"/>
      <c r="FO1323" s="55"/>
      <c r="FP1323" s="55"/>
      <c r="FQ1323" s="55"/>
      <c r="FR1323" s="55"/>
      <c r="FS1323" s="55"/>
      <c r="FT1323" s="55"/>
      <c r="FU1323" s="55"/>
      <c r="FV1323" s="55"/>
      <c r="FW1323" s="55"/>
      <c r="FX1323" s="55"/>
      <c r="FY1323" s="55"/>
      <c r="FZ1323" s="55"/>
      <c r="GA1323" s="55"/>
      <c r="GB1323" s="55"/>
      <c r="GC1323" s="55"/>
      <c r="GD1323" s="55"/>
      <c r="GE1323" s="55"/>
      <c r="GF1323" s="55"/>
      <c r="GG1323" s="55"/>
      <c r="GH1323" s="55"/>
      <c r="GI1323" s="55"/>
      <c r="GJ1323" s="55"/>
      <c r="GK1323" s="55"/>
      <c r="GL1323" s="55"/>
      <c r="GM1323" s="55"/>
      <c r="GN1323" s="55"/>
      <c r="GO1323" s="55"/>
      <c r="GP1323" s="55"/>
      <c r="GQ1323" s="55"/>
      <c r="GR1323" s="55"/>
      <c r="GS1323" s="55"/>
      <c r="GT1323" s="55"/>
      <c r="GU1323" s="55"/>
      <c r="GV1323" s="55"/>
      <c r="GW1323" s="55"/>
      <c r="GX1323" s="55"/>
      <c r="GY1323" s="55"/>
      <c r="GZ1323" s="55"/>
      <c r="HA1323" s="55"/>
      <c r="HB1323" s="55"/>
      <c r="HC1323" s="55"/>
      <c r="HD1323" s="55"/>
      <c r="HE1323" s="55"/>
      <c r="HF1323" s="55"/>
      <c r="HG1323" s="55"/>
      <c r="HH1323" s="55"/>
      <c r="HI1323" s="55"/>
      <c r="HJ1323" s="55"/>
      <c r="HK1323" s="55"/>
      <c r="HL1323" s="55"/>
      <c r="HM1323" s="55"/>
      <c r="HN1323" s="55"/>
      <c r="HO1323" s="55"/>
      <c r="HP1323" s="55"/>
      <c r="HQ1323" s="55"/>
      <c r="HR1323" s="55"/>
      <c r="HS1323" s="55"/>
      <c r="HT1323" s="55"/>
      <c r="HU1323" s="55"/>
      <c r="HV1323" s="55"/>
      <c r="HW1323" s="55"/>
      <c r="HX1323" s="55"/>
      <c r="HY1323" s="55"/>
      <c r="HZ1323" s="55"/>
      <c r="IA1323" s="55"/>
      <c r="IB1323" s="55"/>
      <c r="IC1323" s="55"/>
      <c r="ID1323" s="55"/>
      <c r="IE1323" s="55"/>
      <c r="IF1323" s="55"/>
      <c r="IG1323" s="55"/>
      <c r="IH1323" s="55"/>
      <c r="II1323" s="55"/>
      <c r="IJ1323" s="55"/>
      <c r="IK1323" s="55"/>
      <c r="IL1323" s="55"/>
      <c r="IM1323" s="55"/>
      <c r="IN1323" s="55"/>
      <c r="IO1323" s="55"/>
      <c r="IP1323" s="55"/>
      <c r="IQ1323" s="55"/>
      <c r="IR1323" s="55"/>
      <c r="IS1323" s="55"/>
      <c r="IT1323" s="55"/>
      <c r="IU1323" s="55"/>
      <c r="IV1323" s="55"/>
      <c r="IW1323" s="55"/>
    </row>
    <row r="1324" spans="1:257" s="22" customFormat="1" x14ac:dyDescent="0.2">
      <c r="A1324" s="36" t="s">
        <v>2251</v>
      </c>
      <c r="B1324" s="57">
        <f t="shared" si="60"/>
        <v>44805.010868055557</v>
      </c>
      <c r="C1324" s="27">
        <v>2022</v>
      </c>
      <c r="D1324" s="27">
        <v>9</v>
      </c>
      <c r="E1324" s="27">
        <v>1</v>
      </c>
      <c r="F1324" s="27">
        <v>0</v>
      </c>
      <c r="G1324" s="28">
        <v>15</v>
      </c>
      <c r="H1324" s="29">
        <v>39.950000000000003</v>
      </c>
      <c r="I1324" s="30">
        <v>54.296999999999997</v>
      </c>
      <c r="J1324" s="30">
        <v>86.128</v>
      </c>
      <c r="K1324" s="27">
        <v>6</v>
      </c>
      <c r="L1324" s="35">
        <v>1</v>
      </c>
      <c r="M1324" s="23">
        <v>0.8</v>
      </c>
      <c r="N1324" s="23">
        <f t="shared" si="62"/>
        <v>1.3</v>
      </c>
      <c r="O1324" s="23">
        <v>1.3</v>
      </c>
      <c r="P1324" s="68" t="s">
        <v>4</v>
      </c>
      <c r="Q1324" s="68" t="s">
        <v>923</v>
      </c>
      <c r="R1324" s="19" t="s">
        <v>18</v>
      </c>
      <c r="S1324" s="68" t="s">
        <v>924</v>
      </c>
      <c r="T1324" s="68"/>
      <c r="U1324" s="55"/>
      <c r="V1324" s="55"/>
      <c r="W1324" s="55"/>
      <c r="X1324" s="55"/>
      <c r="Y1324" s="55"/>
      <c r="Z1324" s="55"/>
      <c r="AA1324" s="55"/>
      <c r="AB1324" s="55"/>
      <c r="AC1324" s="55"/>
      <c r="AD1324" s="55"/>
      <c r="AE1324" s="55"/>
      <c r="AF1324" s="55"/>
      <c r="AG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  <c r="AX1324" s="55"/>
      <c r="AY1324" s="55"/>
      <c r="AZ1324" s="55"/>
      <c r="BA1324" s="55"/>
      <c r="BB1324" s="55"/>
      <c r="BC1324" s="55"/>
      <c r="BD1324" s="55"/>
      <c r="BE1324" s="55"/>
      <c r="BF1324" s="55"/>
      <c r="BG1324" s="55"/>
      <c r="BH1324" s="55"/>
      <c r="BI1324" s="55"/>
      <c r="BJ1324" s="55"/>
      <c r="BK1324" s="55"/>
      <c r="BL1324" s="55"/>
      <c r="BM1324" s="55"/>
      <c r="BN1324" s="55"/>
      <c r="BO1324" s="55"/>
      <c r="BP1324" s="55"/>
      <c r="BQ1324" s="55"/>
      <c r="BR1324" s="55"/>
      <c r="BS1324" s="55"/>
      <c r="BT1324" s="55"/>
      <c r="BU1324" s="55"/>
      <c r="BV1324" s="55"/>
      <c r="BW1324" s="55"/>
      <c r="BX1324" s="55"/>
      <c r="BY1324" s="55"/>
      <c r="BZ1324" s="55"/>
      <c r="CA1324" s="55"/>
      <c r="CB1324" s="55"/>
      <c r="CC1324" s="55"/>
      <c r="CD1324" s="55"/>
      <c r="CE1324" s="55"/>
      <c r="CF1324" s="55"/>
      <c r="CG1324" s="55"/>
      <c r="CH1324" s="55"/>
      <c r="CI1324" s="55"/>
      <c r="CJ1324" s="55"/>
      <c r="CK1324" s="55"/>
      <c r="CL1324" s="55"/>
      <c r="CM1324" s="55"/>
      <c r="CN1324" s="55"/>
      <c r="CO1324" s="55"/>
      <c r="CP1324" s="55"/>
      <c r="CQ1324" s="55"/>
      <c r="CR1324" s="55"/>
      <c r="CS1324" s="55"/>
      <c r="CT1324" s="55"/>
      <c r="CU1324" s="55"/>
      <c r="CV1324" s="55"/>
      <c r="CW1324" s="55"/>
      <c r="CX1324" s="55"/>
      <c r="CY1324" s="55"/>
      <c r="CZ1324" s="55"/>
      <c r="DA1324" s="55"/>
      <c r="DB1324" s="55"/>
      <c r="DC1324" s="55"/>
      <c r="DD1324" s="55"/>
      <c r="DE1324" s="55"/>
      <c r="DF1324" s="55"/>
      <c r="DG1324" s="55"/>
      <c r="DH1324" s="55"/>
      <c r="DI1324" s="55"/>
      <c r="DJ1324" s="55"/>
      <c r="DK1324" s="55"/>
      <c r="DL1324" s="55"/>
      <c r="DM1324" s="55"/>
      <c r="DN1324" s="55"/>
      <c r="DO1324" s="55"/>
      <c r="DP1324" s="55"/>
      <c r="DQ1324" s="55"/>
      <c r="DR1324" s="55"/>
      <c r="DS1324" s="55"/>
      <c r="DT1324" s="55"/>
      <c r="DU1324" s="55"/>
      <c r="DV1324" s="55"/>
      <c r="DW1324" s="55"/>
      <c r="DX1324" s="55"/>
      <c r="DY1324" s="55"/>
      <c r="DZ1324" s="55"/>
      <c r="EA1324" s="55"/>
      <c r="EB1324" s="55"/>
      <c r="EC1324" s="55"/>
      <c r="ED1324" s="55"/>
      <c r="EE1324" s="55"/>
      <c r="EF1324" s="55"/>
      <c r="EG1324" s="55"/>
      <c r="EH1324" s="55"/>
      <c r="EI1324" s="55"/>
      <c r="EJ1324" s="55"/>
      <c r="EK1324" s="55"/>
      <c r="EL1324" s="55"/>
      <c r="EM1324" s="55"/>
      <c r="EN1324" s="55"/>
      <c r="EO1324" s="55"/>
      <c r="EP1324" s="55"/>
      <c r="EQ1324" s="55"/>
      <c r="ER1324" s="55"/>
      <c r="ES1324" s="55"/>
      <c r="ET1324" s="55"/>
      <c r="EU1324" s="55"/>
      <c r="EV1324" s="55"/>
      <c r="EW1324" s="55"/>
      <c r="EX1324" s="55"/>
      <c r="EY1324" s="55"/>
      <c r="EZ1324" s="55"/>
      <c r="FA1324" s="55"/>
      <c r="FB1324" s="55"/>
      <c r="FC1324" s="55"/>
      <c r="FD1324" s="55"/>
      <c r="FE1324" s="55"/>
      <c r="FF1324" s="55"/>
      <c r="FG1324" s="55"/>
      <c r="FH1324" s="55"/>
      <c r="FI1324" s="55"/>
      <c r="FJ1324" s="55"/>
      <c r="FK1324" s="55"/>
      <c r="FL1324" s="55"/>
      <c r="FM1324" s="55"/>
      <c r="FN1324" s="55"/>
      <c r="FO1324" s="55"/>
      <c r="FP1324" s="55"/>
      <c r="FQ1324" s="55"/>
      <c r="FR1324" s="55"/>
      <c r="FS1324" s="55"/>
      <c r="FT1324" s="55"/>
      <c r="FU1324" s="55"/>
      <c r="FV1324" s="55"/>
      <c r="FW1324" s="55"/>
      <c r="FX1324" s="55"/>
      <c r="FY1324" s="55"/>
      <c r="FZ1324" s="55"/>
      <c r="GA1324" s="55"/>
      <c r="GB1324" s="55"/>
      <c r="GC1324" s="55"/>
      <c r="GD1324" s="55"/>
      <c r="GE1324" s="55"/>
      <c r="GF1324" s="55"/>
      <c r="GG1324" s="55"/>
      <c r="GH1324" s="55"/>
      <c r="GI1324" s="55"/>
      <c r="GJ1324" s="55"/>
      <c r="GK1324" s="55"/>
      <c r="GL1324" s="55"/>
      <c r="GM1324" s="55"/>
      <c r="GN1324" s="55"/>
      <c r="GO1324" s="55"/>
      <c r="GP1324" s="55"/>
      <c r="GQ1324" s="55"/>
      <c r="GR1324" s="55"/>
      <c r="GS1324" s="55"/>
      <c r="GT1324" s="55"/>
      <c r="GU1324" s="55"/>
      <c r="GV1324" s="55"/>
      <c r="GW1324" s="55"/>
      <c r="GX1324" s="55"/>
      <c r="GY1324" s="55"/>
      <c r="GZ1324" s="55"/>
      <c r="HA1324" s="55"/>
      <c r="HB1324" s="55"/>
      <c r="HC1324" s="55"/>
      <c r="HD1324" s="55"/>
      <c r="HE1324" s="55"/>
      <c r="HF1324" s="55"/>
      <c r="HG1324" s="55"/>
      <c r="HH1324" s="55"/>
      <c r="HI1324" s="55"/>
      <c r="HJ1324" s="55"/>
      <c r="HK1324" s="55"/>
      <c r="HL1324" s="55"/>
      <c r="HM1324" s="55"/>
      <c r="HN1324" s="55"/>
      <c r="HO1324" s="55"/>
      <c r="HP1324" s="55"/>
      <c r="HQ1324" s="55"/>
      <c r="HR1324" s="55"/>
      <c r="HS1324" s="55"/>
      <c r="HT1324" s="55"/>
      <c r="HU1324" s="55"/>
      <c r="HV1324" s="55"/>
      <c r="HW1324" s="55"/>
      <c r="HX1324" s="55"/>
      <c r="HY1324" s="55"/>
      <c r="HZ1324" s="55"/>
      <c r="IA1324" s="55"/>
      <c r="IB1324" s="55"/>
      <c r="IC1324" s="55"/>
      <c r="ID1324" s="55"/>
      <c r="IE1324" s="55"/>
      <c r="IF1324" s="55"/>
      <c r="IG1324" s="55"/>
      <c r="IH1324" s="55"/>
      <c r="II1324" s="55"/>
      <c r="IJ1324" s="55"/>
      <c r="IK1324" s="55"/>
      <c r="IL1324" s="55"/>
      <c r="IM1324" s="55"/>
      <c r="IN1324" s="55"/>
      <c r="IO1324" s="55"/>
      <c r="IP1324" s="55"/>
      <c r="IQ1324" s="55"/>
      <c r="IR1324" s="55"/>
      <c r="IS1324" s="55"/>
      <c r="IT1324" s="55"/>
      <c r="IU1324" s="55"/>
      <c r="IV1324" s="55"/>
      <c r="IW1324" s="55"/>
    </row>
    <row r="1325" spans="1:257" s="22" customFormat="1" x14ac:dyDescent="0.2">
      <c r="A1325" s="36" t="s">
        <v>2252</v>
      </c>
      <c r="B1325" s="57">
        <f t="shared" si="60"/>
        <v>44805.229004629633</v>
      </c>
      <c r="C1325" s="27">
        <v>2022</v>
      </c>
      <c r="D1325" s="27">
        <v>9</v>
      </c>
      <c r="E1325" s="27">
        <v>1</v>
      </c>
      <c r="F1325" s="27">
        <v>5</v>
      </c>
      <c r="G1325" s="28">
        <v>29</v>
      </c>
      <c r="H1325" s="29">
        <v>46.15</v>
      </c>
      <c r="I1325" s="30">
        <v>54.341999999999999</v>
      </c>
      <c r="J1325" s="30">
        <v>86.695999999999998</v>
      </c>
      <c r="K1325" s="27">
        <v>0</v>
      </c>
      <c r="L1325" s="68" t="s">
        <v>3</v>
      </c>
      <c r="M1325" s="23">
        <v>1.9</v>
      </c>
      <c r="N1325" s="23">
        <f t="shared" si="62"/>
        <v>2.2000000000000002</v>
      </c>
      <c r="O1325" s="23">
        <v>2.2000000000000002</v>
      </c>
      <c r="P1325" s="68" t="s">
        <v>4</v>
      </c>
      <c r="Q1325" s="68" t="s">
        <v>923</v>
      </c>
      <c r="R1325" s="19" t="s">
        <v>18</v>
      </c>
      <c r="S1325" s="68" t="s">
        <v>925</v>
      </c>
      <c r="T1325" s="68" t="s">
        <v>21</v>
      </c>
      <c r="U1325" s="55"/>
      <c r="V1325" s="55"/>
      <c r="W1325" s="55"/>
      <c r="X1325" s="55"/>
      <c r="Y1325" s="55"/>
      <c r="Z1325" s="55"/>
      <c r="AA1325" s="55"/>
      <c r="AB1325" s="55"/>
      <c r="AC1325" s="55"/>
      <c r="AD1325" s="55"/>
      <c r="AE1325" s="55"/>
      <c r="AF1325" s="55"/>
      <c r="AG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  <c r="AX1325" s="55"/>
      <c r="AY1325" s="55"/>
      <c r="AZ1325" s="55"/>
      <c r="BA1325" s="55"/>
      <c r="BB1325" s="55"/>
      <c r="BC1325" s="55"/>
      <c r="BD1325" s="55"/>
      <c r="BE1325" s="55"/>
      <c r="BF1325" s="55"/>
      <c r="BG1325" s="55"/>
      <c r="BH1325" s="55"/>
      <c r="BI1325" s="55"/>
      <c r="BJ1325" s="55"/>
      <c r="BK1325" s="55"/>
      <c r="BL1325" s="55"/>
      <c r="BM1325" s="55"/>
      <c r="BN1325" s="55"/>
      <c r="BO1325" s="55"/>
      <c r="BP1325" s="55"/>
      <c r="BQ1325" s="55"/>
      <c r="BR1325" s="55"/>
      <c r="BS1325" s="55"/>
      <c r="BT1325" s="55"/>
      <c r="BU1325" s="55"/>
      <c r="BV1325" s="55"/>
      <c r="BW1325" s="55"/>
      <c r="BX1325" s="55"/>
      <c r="BY1325" s="55"/>
      <c r="BZ1325" s="55"/>
      <c r="CA1325" s="55"/>
      <c r="CB1325" s="55"/>
      <c r="CC1325" s="55"/>
      <c r="CD1325" s="55"/>
      <c r="CE1325" s="55"/>
      <c r="CF1325" s="55"/>
      <c r="CG1325" s="55"/>
      <c r="CH1325" s="55"/>
      <c r="CI1325" s="55"/>
      <c r="CJ1325" s="55"/>
      <c r="CK1325" s="55"/>
      <c r="CL1325" s="55"/>
      <c r="CM1325" s="55"/>
      <c r="CN1325" s="55"/>
      <c r="CO1325" s="55"/>
      <c r="CP1325" s="55"/>
      <c r="CQ1325" s="55"/>
      <c r="CR1325" s="55"/>
      <c r="CS1325" s="55"/>
      <c r="CT1325" s="55"/>
      <c r="CU1325" s="55"/>
      <c r="CV1325" s="55"/>
      <c r="CW1325" s="55"/>
      <c r="CX1325" s="55"/>
      <c r="CY1325" s="55"/>
      <c r="CZ1325" s="55"/>
      <c r="DA1325" s="55"/>
      <c r="DB1325" s="55"/>
      <c r="DC1325" s="55"/>
      <c r="DD1325" s="55"/>
      <c r="DE1325" s="55"/>
      <c r="DF1325" s="55"/>
      <c r="DG1325" s="55"/>
      <c r="DH1325" s="55"/>
      <c r="DI1325" s="55"/>
      <c r="DJ1325" s="55"/>
      <c r="DK1325" s="55"/>
      <c r="DL1325" s="55"/>
      <c r="DM1325" s="55"/>
      <c r="DN1325" s="55"/>
      <c r="DO1325" s="55"/>
      <c r="DP1325" s="55"/>
      <c r="DQ1325" s="55"/>
      <c r="DR1325" s="55"/>
      <c r="DS1325" s="55"/>
      <c r="DT1325" s="55"/>
      <c r="DU1325" s="55"/>
      <c r="DV1325" s="55"/>
      <c r="DW1325" s="55"/>
      <c r="DX1325" s="55"/>
      <c r="DY1325" s="55"/>
      <c r="DZ1325" s="55"/>
      <c r="EA1325" s="55"/>
      <c r="EB1325" s="55"/>
      <c r="EC1325" s="55"/>
      <c r="ED1325" s="55"/>
      <c r="EE1325" s="55"/>
      <c r="EF1325" s="55"/>
      <c r="EG1325" s="55"/>
      <c r="EH1325" s="55"/>
      <c r="EI1325" s="55"/>
      <c r="EJ1325" s="55"/>
      <c r="EK1325" s="55"/>
      <c r="EL1325" s="55"/>
      <c r="EM1325" s="55"/>
      <c r="EN1325" s="55"/>
      <c r="EO1325" s="55"/>
      <c r="EP1325" s="55"/>
      <c r="EQ1325" s="55"/>
      <c r="ER1325" s="55"/>
      <c r="ES1325" s="55"/>
      <c r="ET1325" s="55"/>
      <c r="EU1325" s="55"/>
      <c r="EV1325" s="55"/>
      <c r="EW1325" s="55"/>
      <c r="EX1325" s="55"/>
      <c r="EY1325" s="55"/>
      <c r="EZ1325" s="55"/>
      <c r="FA1325" s="55"/>
      <c r="FB1325" s="55"/>
      <c r="FC1325" s="55"/>
      <c r="FD1325" s="55"/>
      <c r="FE1325" s="55"/>
      <c r="FF1325" s="55"/>
      <c r="FG1325" s="55"/>
      <c r="FH1325" s="55"/>
      <c r="FI1325" s="55"/>
      <c r="FJ1325" s="55"/>
      <c r="FK1325" s="55"/>
      <c r="FL1325" s="55"/>
      <c r="FM1325" s="55"/>
      <c r="FN1325" s="55"/>
      <c r="FO1325" s="55"/>
      <c r="FP1325" s="55"/>
      <c r="FQ1325" s="55"/>
      <c r="FR1325" s="55"/>
      <c r="FS1325" s="55"/>
      <c r="FT1325" s="55"/>
      <c r="FU1325" s="55"/>
      <c r="FV1325" s="55"/>
      <c r="FW1325" s="55"/>
      <c r="FX1325" s="55"/>
      <c r="FY1325" s="55"/>
      <c r="FZ1325" s="55"/>
      <c r="GA1325" s="55"/>
      <c r="GB1325" s="55"/>
      <c r="GC1325" s="55"/>
      <c r="GD1325" s="55"/>
      <c r="GE1325" s="55"/>
      <c r="GF1325" s="55"/>
      <c r="GG1325" s="55"/>
      <c r="GH1325" s="55"/>
      <c r="GI1325" s="55"/>
      <c r="GJ1325" s="55"/>
      <c r="GK1325" s="55"/>
      <c r="GL1325" s="55"/>
      <c r="GM1325" s="55"/>
      <c r="GN1325" s="55"/>
      <c r="GO1325" s="55"/>
      <c r="GP1325" s="55"/>
      <c r="GQ1325" s="55"/>
      <c r="GR1325" s="55"/>
      <c r="GS1325" s="55"/>
      <c r="GT1325" s="55"/>
      <c r="GU1325" s="55"/>
      <c r="GV1325" s="55"/>
      <c r="GW1325" s="55"/>
      <c r="GX1325" s="55"/>
      <c r="GY1325" s="55"/>
      <c r="GZ1325" s="55"/>
      <c r="HA1325" s="55"/>
      <c r="HB1325" s="55"/>
      <c r="HC1325" s="55"/>
      <c r="HD1325" s="55"/>
      <c r="HE1325" s="55"/>
      <c r="HF1325" s="55"/>
      <c r="HG1325" s="55"/>
      <c r="HH1325" s="55"/>
      <c r="HI1325" s="55"/>
      <c r="HJ1325" s="55"/>
      <c r="HK1325" s="55"/>
      <c r="HL1325" s="55"/>
      <c r="HM1325" s="55"/>
      <c r="HN1325" s="55"/>
      <c r="HO1325" s="55"/>
      <c r="HP1325" s="55"/>
      <c r="HQ1325" s="55"/>
      <c r="HR1325" s="55"/>
      <c r="HS1325" s="55"/>
      <c r="HT1325" s="55"/>
      <c r="HU1325" s="55"/>
      <c r="HV1325" s="55"/>
      <c r="HW1325" s="55"/>
      <c r="HX1325" s="55"/>
      <c r="HY1325" s="55"/>
      <c r="HZ1325" s="55"/>
      <c r="IA1325" s="55"/>
      <c r="IB1325" s="55"/>
      <c r="IC1325" s="55"/>
      <c r="ID1325" s="55"/>
      <c r="IE1325" s="55"/>
      <c r="IF1325" s="55"/>
      <c r="IG1325" s="55"/>
      <c r="IH1325" s="55"/>
      <c r="II1325" s="55"/>
      <c r="IJ1325" s="55"/>
      <c r="IK1325" s="55"/>
      <c r="IL1325" s="55"/>
      <c r="IM1325" s="55"/>
      <c r="IN1325" s="55"/>
      <c r="IO1325" s="55"/>
      <c r="IP1325" s="55"/>
      <c r="IQ1325" s="55"/>
      <c r="IR1325" s="55"/>
      <c r="IS1325" s="55"/>
      <c r="IT1325" s="55"/>
      <c r="IU1325" s="55"/>
      <c r="IV1325" s="55"/>
      <c r="IW1325" s="55"/>
    </row>
    <row r="1326" spans="1:257" s="22" customFormat="1" x14ac:dyDescent="0.2">
      <c r="A1326" s="36" t="s">
        <v>2253</v>
      </c>
      <c r="B1326" s="57">
        <f t="shared" si="60"/>
        <v>44805.313449074078</v>
      </c>
      <c r="C1326" s="27">
        <v>2022</v>
      </c>
      <c r="D1326" s="27">
        <v>9</v>
      </c>
      <c r="E1326" s="27">
        <v>1</v>
      </c>
      <c r="F1326" s="27">
        <v>7</v>
      </c>
      <c r="G1326" s="28">
        <v>31</v>
      </c>
      <c r="H1326" s="29">
        <v>22.81</v>
      </c>
      <c r="I1326" s="30">
        <v>54.325000000000003</v>
      </c>
      <c r="J1326" s="30">
        <v>86.688999999999993</v>
      </c>
      <c r="K1326" s="27">
        <v>0</v>
      </c>
      <c r="L1326" s="68" t="s">
        <v>3</v>
      </c>
      <c r="M1326" s="23">
        <v>2.4</v>
      </c>
      <c r="N1326" s="23">
        <f t="shared" si="62"/>
        <v>2.6</v>
      </c>
      <c r="O1326" s="23">
        <v>2.6</v>
      </c>
      <c r="P1326" s="68" t="s">
        <v>4</v>
      </c>
      <c r="Q1326" s="68" t="s">
        <v>923</v>
      </c>
      <c r="R1326" s="19" t="s">
        <v>18</v>
      </c>
      <c r="S1326" s="68" t="s">
        <v>925</v>
      </c>
      <c r="T1326" s="68" t="s">
        <v>21</v>
      </c>
      <c r="U1326" s="55"/>
      <c r="V1326" s="55"/>
      <c r="W1326" s="55"/>
      <c r="X1326" s="55"/>
      <c r="Y1326" s="55"/>
      <c r="Z1326" s="55"/>
      <c r="AA1326" s="55"/>
      <c r="AB1326" s="55"/>
      <c r="AC1326" s="55"/>
      <c r="AD1326" s="55"/>
      <c r="AE1326" s="55"/>
      <c r="AF1326" s="55"/>
      <c r="AG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  <c r="AX1326" s="55"/>
      <c r="AY1326" s="55"/>
      <c r="AZ1326" s="55"/>
      <c r="BA1326" s="55"/>
      <c r="BB1326" s="55"/>
      <c r="BC1326" s="55"/>
      <c r="BD1326" s="55"/>
      <c r="BE1326" s="55"/>
      <c r="BF1326" s="55"/>
      <c r="BG1326" s="55"/>
      <c r="BH1326" s="55"/>
      <c r="BI1326" s="55"/>
      <c r="BJ1326" s="55"/>
      <c r="BK1326" s="55"/>
      <c r="BL1326" s="55"/>
      <c r="BM1326" s="55"/>
      <c r="BN1326" s="55"/>
      <c r="BO1326" s="55"/>
      <c r="BP1326" s="55"/>
      <c r="BQ1326" s="55"/>
      <c r="BR1326" s="55"/>
      <c r="BS1326" s="55"/>
      <c r="BT1326" s="55"/>
      <c r="BU1326" s="55"/>
      <c r="BV1326" s="55"/>
      <c r="BW1326" s="55"/>
      <c r="BX1326" s="55"/>
      <c r="BY1326" s="55"/>
      <c r="BZ1326" s="55"/>
      <c r="CA1326" s="55"/>
      <c r="CB1326" s="55"/>
      <c r="CC1326" s="55"/>
      <c r="CD1326" s="55"/>
      <c r="CE1326" s="55"/>
      <c r="CF1326" s="55"/>
      <c r="CG1326" s="55"/>
      <c r="CH1326" s="55"/>
      <c r="CI1326" s="55"/>
      <c r="CJ1326" s="55"/>
      <c r="CK1326" s="55"/>
      <c r="CL1326" s="55"/>
      <c r="CM1326" s="55"/>
      <c r="CN1326" s="55"/>
      <c r="CO1326" s="55"/>
      <c r="CP1326" s="55"/>
      <c r="CQ1326" s="55"/>
      <c r="CR1326" s="55"/>
      <c r="CS1326" s="55"/>
      <c r="CT1326" s="55"/>
      <c r="CU1326" s="55"/>
      <c r="CV1326" s="55"/>
      <c r="CW1326" s="55"/>
      <c r="CX1326" s="55"/>
      <c r="CY1326" s="55"/>
      <c r="CZ1326" s="55"/>
      <c r="DA1326" s="55"/>
      <c r="DB1326" s="55"/>
      <c r="DC1326" s="55"/>
      <c r="DD1326" s="55"/>
      <c r="DE1326" s="55"/>
      <c r="DF1326" s="55"/>
      <c r="DG1326" s="55"/>
      <c r="DH1326" s="55"/>
      <c r="DI1326" s="55"/>
      <c r="DJ1326" s="55"/>
      <c r="DK1326" s="55"/>
      <c r="DL1326" s="55"/>
      <c r="DM1326" s="55"/>
      <c r="DN1326" s="55"/>
      <c r="DO1326" s="55"/>
      <c r="DP1326" s="55"/>
      <c r="DQ1326" s="55"/>
      <c r="DR1326" s="55"/>
      <c r="DS1326" s="55"/>
      <c r="DT1326" s="55"/>
      <c r="DU1326" s="55"/>
      <c r="DV1326" s="55"/>
      <c r="DW1326" s="55"/>
      <c r="DX1326" s="55"/>
      <c r="DY1326" s="55"/>
      <c r="DZ1326" s="55"/>
      <c r="EA1326" s="55"/>
      <c r="EB1326" s="55"/>
      <c r="EC1326" s="55"/>
      <c r="ED1326" s="55"/>
      <c r="EE1326" s="55"/>
      <c r="EF1326" s="55"/>
      <c r="EG1326" s="55"/>
      <c r="EH1326" s="55"/>
      <c r="EI1326" s="55"/>
      <c r="EJ1326" s="55"/>
      <c r="EK1326" s="55"/>
      <c r="EL1326" s="55"/>
      <c r="EM1326" s="55"/>
      <c r="EN1326" s="55"/>
      <c r="EO1326" s="55"/>
      <c r="EP1326" s="55"/>
      <c r="EQ1326" s="55"/>
      <c r="ER1326" s="55"/>
      <c r="ES1326" s="55"/>
      <c r="ET1326" s="55"/>
      <c r="EU1326" s="55"/>
      <c r="EV1326" s="55"/>
      <c r="EW1326" s="55"/>
      <c r="EX1326" s="55"/>
      <c r="EY1326" s="55"/>
      <c r="EZ1326" s="55"/>
      <c r="FA1326" s="55"/>
      <c r="FB1326" s="55"/>
      <c r="FC1326" s="55"/>
      <c r="FD1326" s="55"/>
      <c r="FE1326" s="55"/>
      <c r="FF1326" s="55"/>
      <c r="FG1326" s="55"/>
      <c r="FH1326" s="55"/>
      <c r="FI1326" s="55"/>
      <c r="FJ1326" s="55"/>
      <c r="FK1326" s="55"/>
      <c r="FL1326" s="55"/>
      <c r="FM1326" s="55"/>
      <c r="FN1326" s="55"/>
      <c r="FO1326" s="55"/>
      <c r="FP1326" s="55"/>
      <c r="FQ1326" s="55"/>
      <c r="FR1326" s="55"/>
      <c r="FS1326" s="55"/>
      <c r="FT1326" s="55"/>
      <c r="FU1326" s="55"/>
      <c r="FV1326" s="55"/>
      <c r="FW1326" s="55"/>
      <c r="FX1326" s="55"/>
      <c r="FY1326" s="55"/>
      <c r="FZ1326" s="55"/>
      <c r="GA1326" s="55"/>
      <c r="GB1326" s="55"/>
      <c r="GC1326" s="55"/>
      <c r="GD1326" s="55"/>
      <c r="GE1326" s="55"/>
      <c r="GF1326" s="55"/>
      <c r="GG1326" s="55"/>
      <c r="GH1326" s="55"/>
      <c r="GI1326" s="55"/>
      <c r="GJ1326" s="55"/>
      <c r="GK1326" s="55"/>
      <c r="GL1326" s="55"/>
      <c r="GM1326" s="55"/>
      <c r="GN1326" s="55"/>
      <c r="GO1326" s="55"/>
      <c r="GP1326" s="55"/>
      <c r="GQ1326" s="55"/>
      <c r="GR1326" s="55"/>
      <c r="GS1326" s="55"/>
      <c r="GT1326" s="55"/>
      <c r="GU1326" s="55"/>
      <c r="GV1326" s="55"/>
      <c r="GW1326" s="55"/>
      <c r="GX1326" s="55"/>
      <c r="GY1326" s="55"/>
      <c r="GZ1326" s="55"/>
      <c r="HA1326" s="55"/>
      <c r="HB1326" s="55"/>
      <c r="HC1326" s="55"/>
      <c r="HD1326" s="55"/>
      <c r="HE1326" s="55"/>
      <c r="HF1326" s="55"/>
      <c r="HG1326" s="55"/>
      <c r="HH1326" s="55"/>
      <c r="HI1326" s="55"/>
      <c r="HJ1326" s="55"/>
      <c r="HK1326" s="55"/>
      <c r="HL1326" s="55"/>
      <c r="HM1326" s="55"/>
      <c r="HN1326" s="55"/>
      <c r="HO1326" s="55"/>
      <c r="HP1326" s="55"/>
      <c r="HQ1326" s="55"/>
      <c r="HR1326" s="55"/>
      <c r="HS1326" s="55"/>
      <c r="HT1326" s="55"/>
      <c r="HU1326" s="55"/>
      <c r="HV1326" s="55"/>
      <c r="HW1326" s="55"/>
      <c r="HX1326" s="55"/>
      <c r="HY1326" s="55"/>
      <c r="HZ1326" s="55"/>
      <c r="IA1326" s="55"/>
      <c r="IB1326" s="55"/>
      <c r="IC1326" s="55"/>
      <c r="ID1326" s="55"/>
      <c r="IE1326" s="55"/>
      <c r="IF1326" s="55"/>
      <c r="IG1326" s="55"/>
      <c r="IH1326" s="55"/>
      <c r="II1326" s="55"/>
      <c r="IJ1326" s="55"/>
      <c r="IK1326" s="55"/>
      <c r="IL1326" s="55"/>
      <c r="IM1326" s="55"/>
      <c r="IN1326" s="55"/>
      <c r="IO1326" s="55"/>
      <c r="IP1326" s="55"/>
      <c r="IQ1326" s="55"/>
      <c r="IR1326" s="55"/>
      <c r="IS1326" s="55"/>
      <c r="IT1326" s="55"/>
      <c r="IU1326" s="55"/>
      <c r="IV1326" s="55"/>
      <c r="IW1326" s="55"/>
    </row>
    <row r="1327" spans="1:257" s="22" customFormat="1" x14ac:dyDescent="0.2">
      <c r="A1327" s="36" t="s">
        <v>2254</v>
      </c>
      <c r="B1327" s="57">
        <f t="shared" si="60"/>
        <v>44805.33</v>
      </c>
      <c r="C1327" s="27">
        <v>2022</v>
      </c>
      <c r="D1327" s="27">
        <v>9</v>
      </c>
      <c r="E1327" s="27">
        <v>1</v>
      </c>
      <c r="F1327" s="27">
        <v>7</v>
      </c>
      <c r="G1327" s="28">
        <v>55</v>
      </c>
      <c r="H1327" s="29">
        <v>12.62</v>
      </c>
      <c r="I1327" s="30">
        <v>54.305</v>
      </c>
      <c r="J1327" s="30">
        <v>86.123999999999995</v>
      </c>
      <c r="K1327" s="27">
        <v>0</v>
      </c>
      <c r="L1327" s="68" t="s">
        <v>3</v>
      </c>
      <c r="M1327" s="23">
        <v>2.6</v>
      </c>
      <c r="N1327" s="23">
        <f t="shared" si="62"/>
        <v>2.7</v>
      </c>
      <c r="O1327" s="23">
        <v>2.7</v>
      </c>
      <c r="P1327" s="68" t="s">
        <v>4</v>
      </c>
      <c r="Q1327" s="68" t="s">
        <v>923</v>
      </c>
      <c r="R1327" s="19" t="s">
        <v>18</v>
      </c>
      <c r="S1327" s="68" t="s">
        <v>925</v>
      </c>
      <c r="T1327" s="68" t="s">
        <v>21</v>
      </c>
      <c r="U1327" s="55"/>
      <c r="V1327" s="55"/>
      <c r="W1327" s="55"/>
      <c r="X1327" s="55"/>
      <c r="Y1327" s="55"/>
      <c r="Z1327" s="55"/>
      <c r="AA1327" s="55"/>
      <c r="AB1327" s="55"/>
      <c r="AC1327" s="55"/>
      <c r="AD1327" s="55"/>
      <c r="AE1327" s="55"/>
      <c r="AF1327" s="55"/>
      <c r="AG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  <c r="AX1327" s="55"/>
      <c r="AY1327" s="55"/>
      <c r="AZ1327" s="55"/>
      <c r="BA1327" s="55"/>
      <c r="BB1327" s="55"/>
      <c r="BC1327" s="55"/>
      <c r="BD1327" s="55"/>
      <c r="BE1327" s="55"/>
      <c r="BF1327" s="55"/>
      <c r="BG1327" s="55"/>
      <c r="BH1327" s="55"/>
      <c r="BI1327" s="55"/>
      <c r="BJ1327" s="55"/>
      <c r="BK1327" s="55"/>
      <c r="BL1327" s="55"/>
      <c r="BM1327" s="55"/>
      <c r="BN1327" s="55"/>
      <c r="BO1327" s="55"/>
      <c r="BP1327" s="55"/>
      <c r="BQ1327" s="55"/>
      <c r="BR1327" s="55"/>
      <c r="BS1327" s="55"/>
      <c r="BT1327" s="55"/>
      <c r="BU1327" s="55"/>
      <c r="BV1327" s="55"/>
      <c r="BW1327" s="55"/>
      <c r="BX1327" s="55"/>
      <c r="BY1327" s="55"/>
      <c r="BZ1327" s="55"/>
      <c r="CA1327" s="55"/>
      <c r="CB1327" s="55"/>
      <c r="CC1327" s="55"/>
      <c r="CD1327" s="55"/>
      <c r="CE1327" s="55"/>
      <c r="CF1327" s="55"/>
      <c r="CG1327" s="55"/>
      <c r="CH1327" s="55"/>
      <c r="CI1327" s="55"/>
      <c r="CJ1327" s="55"/>
      <c r="CK1327" s="55"/>
      <c r="CL1327" s="55"/>
      <c r="CM1327" s="55"/>
      <c r="CN1327" s="55"/>
      <c r="CO1327" s="55"/>
      <c r="CP1327" s="55"/>
      <c r="CQ1327" s="55"/>
      <c r="CR1327" s="55"/>
      <c r="CS1327" s="55"/>
      <c r="CT1327" s="55"/>
      <c r="CU1327" s="55"/>
      <c r="CV1327" s="55"/>
      <c r="CW1327" s="55"/>
      <c r="CX1327" s="55"/>
      <c r="CY1327" s="55"/>
      <c r="CZ1327" s="55"/>
      <c r="DA1327" s="55"/>
      <c r="DB1327" s="55"/>
      <c r="DC1327" s="55"/>
      <c r="DD1327" s="55"/>
      <c r="DE1327" s="55"/>
      <c r="DF1327" s="55"/>
      <c r="DG1327" s="55"/>
      <c r="DH1327" s="55"/>
      <c r="DI1327" s="55"/>
      <c r="DJ1327" s="55"/>
      <c r="DK1327" s="55"/>
      <c r="DL1327" s="55"/>
      <c r="DM1327" s="55"/>
      <c r="DN1327" s="55"/>
      <c r="DO1327" s="55"/>
      <c r="DP1327" s="55"/>
      <c r="DQ1327" s="55"/>
      <c r="DR1327" s="55"/>
      <c r="DS1327" s="55"/>
      <c r="DT1327" s="55"/>
      <c r="DU1327" s="55"/>
      <c r="DV1327" s="55"/>
      <c r="DW1327" s="55"/>
      <c r="DX1327" s="55"/>
      <c r="DY1327" s="55"/>
      <c r="DZ1327" s="55"/>
      <c r="EA1327" s="55"/>
      <c r="EB1327" s="55"/>
      <c r="EC1327" s="55"/>
      <c r="ED1327" s="55"/>
      <c r="EE1327" s="55"/>
      <c r="EF1327" s="55"/>
      <c r="EG1327" s="55"/>
      <c r="EH1327" s="55"/>
      <c r="EI1327" s="55"/>
      <c r="EJ1327" s="55"/>
      <c r="EK1327" s="55"/>
      <c r="EL1327" s="55"/>
      <c r="EM1327" s="55"/>
      <c r="EN1327" s="55"/>
      <c r="EO1327" s="55"/>
      <c r="EP1327" s="55"/>
      <c r="EQ1327" s="55"/>
      <c r="ER1327" s="55"/>
      <c r="ES1327" s="55"/>
      <c r="ET1327" s="55"/>
      <c r="EU1327" s="55"/>
      <c r="EV1327" s="55"/>
      <c r="EW1327" s="55"/>
      <c r="EX1327" s="55"/>
      <c r="EY1327" s="55"/>
      <c r="EZ1327" s="55"/>
      <c r="FA1327" s="55"/>
      <c r="FB1327" s="55"/>
      <c r="FC1327" s="55"/>
      <c r="FD1327" s="55"/>
      <c r="FE1327" s="55"/>
      <c r="FF1327" s="55"/>
      <c r="FG1327" s="55"/>
      <c r="FH1327" s="55"/>
      <c r="FI1327" s="55"/>
      <c r="FJ1327" s="55"/>
      <c r="FK1327" s="55"/>
      <c r="FL1327" s="55"/>
      <c r="FM1327" s="55"/>
      <c r="FN1327" s="55"/>
      <c r="FO1327" s="55"/>
      <c r="FP1327" s="55"/>
      <c r="FQ1327" s="55"/>
      <c r="FR1327" s="55"/>
      <c r="FS1327" s="55"/>
      <c r="FT1327" s="55"/>
      <c r="FU1327" s="55"/>
      <c r="FV1327" s="55"/>
      <c r="FW1327" s="55"/>
      <c r="FX1327" s="55"/>
      <c r="FY1327" s="55"/>
      <c r="FZ1327" s="55"/>
      <c r="GA1327" s="55"/>
      <c r="GB1327" s="55"/>
      <c r="GC1327" s="55"/>
      <c r="GD1327" s="55"/>
      <c r="GE1327" s="55"/>
      <c r="GF1327" s="55"/>
      <c r="GG1327" s="55"/>
      <c r="GH1327" s="55"/>
      <c r="GI1327" s="55"/>
      <c r="GJ1327" s="55"/>
      <c r="GK1327" s="55"/>
      <c r="GL1327" s="55"/>
      <c r="GM1327" s="55"/>
      <c r="GN1327" s="55"/>
      <c r="GO1327" s="55"/>
      <c r="GP1327" s="55"/>
      <c r="GQ1327" s="55"/>
      <c r="GR1327" s="55"/>
      <c r="GS1327" s="55"/>
      <c r="GT1327" s="55"/>
      <c r="GU1327" s="55"/>
      <c r="GV1327" s="55"/>
      <c r="GW1327" s="55"/>
      <c r="GX1327" s="55"/>
      <c r="GY1327" s="55"/>
      <c r="GZ1327" s="55"/>
      <c r="HA1327" s="55"/>
      <c r="HB1327" s="55"/>
      <c r="HC1327" s="55"/>
      <c r="HD1327" s="55"/>
      <c r="HE1327" s="55"/>
      <c r="HF1327" s="55"/>
      <c r="HG1327" s="55"/>
      <c r="HH1327" s="55"/>
      <c r="HI1327" s="55"/>
      <c r="HJ1327" s="55"/>
      <c r="HK1327" s="55"/>
      <c r="HL1327" s="55"/>
      <c r="HM1327" s="55"/>
      <c r="HN1327" s="55"/>
      <c r="HO1327" s="55"/>
      <c r="HP1327" s="55"/>
      <c r="HQ1327" s="55"/>
      <c r="HR1327" s="55"/>
      <c r="HS1327" s="55"/>
      <c r="HT1327" s="55"/>
      <c r="HU1327" s="55"/>
      <c r="HV1327" s="55"/>
      <c r="HW1327" s="55"/>
      <c r="HX1327" s="55"/>
      <c r="HY1327" s="55"/>
      <c r="HZ1327" s="55"/>
      <c r="IA1327" s="55"/>
      <c r="IB1327" s="55"/>
      <c r="IC1327" s="55"/>
      <c r="ID1327" s="55"/>
      <c r="IE1327" s="55"/>
      <c r="IF1327" s="55"/>
      <c r="IG1327" s="55"/>
      <c r="IH1327" s="55"/>
      <c r="II1327" s="55"/>
      <c r="IJ1327" s="55"/>
      <c r="IK1327" s="55"/>
      <c r="IL1327" s="55"/>
      <c r="IM1327" s="55"/>
      <c r="IN1327" s="55"/>
      <c r="IO1327" s="55"/>
      <c r="IP1327" s="55"/>
      <c r="IQ1327" s="55"/>
      <c r="IR1327" s="55"/>
      <c r="IS1327" s="55"/>
      <c r="IT1327" s="55"/>
      <c r="IU1327" s="55"/>
      <c r="IV1327" s="55"/>
      <c r="IW1327" s="55"/>
    </row>
    <row r="1328" spans="1:257" s="22" customFormat="1" x14ac:dyDescent="0.2">
      <c r="A1328" s="36" t="s">
        <v>2255</v>
      </c>
      <c r="B1328" s="57">
        <f t="shared" si="60"/>
        <v>44805.350474537037</v>
      </c>
      <c r="C1328" s="27">
        <v>2022</v>
      </c>
      <c r="D1328" s="27">
        <v>9</v>
      </c>
      <c r="E1328" s="27">
        <v>1</v>
      </c>
      <c r="F1328" s="27">
        <v>8</v>
      </c>
      <c r="G1328" s="28">
        <v>24</v>
      </c>
      <c r="H1328" s="29">
        <v>41.06</v>
      </c>
      <c r="I1328" s="30">
        <v>54.320999999999998</v>
      </c>
      <c r="J1328" s="30">
        <v>86.686000000000007</v>
      </c>
      <c r="K1328" s="27">
        <v>0</v>
      </c>
      <c r="L1328" s="68" t="s">
        <v>3</v>
      </c>
      <c r="M1328" s="23">
        <v>2.1</v>
      </c>
      <c r="N1328" s="23">
        <f t="shared" si="62"/>
        <v>2.2999999999999998</v>
      </c>
      <c r="O1328" s="23">
        <v>2.2999999999999998</v>
      </c>
      <c r="P1328" s="68" t="s">
        <v>4</v>
      </c>
      <c r="Q1328" s="68" t="s">
        <v>923</v>
      </c>
      <c r="R1328" s="19" t="s">
        <v>18</v>
      </c>
      <c r="S1328" s="68" t="s">
        <v>925</v>
      </c>
      <c r="T1328" s="68" t="s">
        <v>21</v>
      </c>
      <c r="U1328" s="55"/>
      <c r="V1328" s="55"/>
      <c r="W1328" s="55"/>
      <c r="X1328" s="55"/>
      <c r="Y1328" s="55"/>
      <c r="Z1328" s="55"/>
      <c r="AA1328" s="55"/>
      <c r="AB1328" s="55"/>
      <c r="AC1328" s="55"/>
      <c r="AD1328" s="55"/>
      <c r="AE1328" s="55"/>
      <c r="AF1328" s="55"/>
      <c r="AG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  <c r="AX1328" s="55"/>
      <c r="AY1328" s="55"/>
      <c r="AZ1328" s="55"/>
      <c r="BA1328" s="55"/>
      <c r="BB1328" s="55"/>
      <c r="BC1328" s="55"/>
      <c r="BD1328" s="55"/>
      <c r="BE1328" s="55"/>
      <c r="BF1328" s="55"/>
      <c r="BG1328" s="55"/>
      <c r="BH1328" s="55"/>
      <c r="BI1328" s="55"/>
      <c r="BJ1328" s="55"/>
      <c r="BK1328" s="55"/>
      <c r="BL1328" s="55"/>
      <c r="BM1328" s="55"/>
      <c r="BN1328" s="55"/>
      <c r="BO1328" s="55"/>
      <c r="BP1328" s="55"/>
      <c r="BQ1328" s="55"/>
      <c r="BR1328" s="55"/>
      <c r="BS1328" s="55"/>
      <c r="BT1328" s="55"/>
      <c r="BU1328" s="55"/>
      <c r="BV1328" s="55"/>
      <c r="BW1328" s="55"/>
      <c r="BX1328" s="55"/>
      <c r="BY1328" s="55"/>
      <c r="BZ1328" s="55"/>
      <c r="CA1328" s="55"/>
      <c r="CB1328" s="55"/>
      <c r="CC1328" s="55"/>
      <c r="CD1328" s="55"/>
      <c r="CE1328" s="55"/>
      <c r="CF1328" s="55"/>
      <c r="CG1328" s="55"/>
      <c r="CH1328" s="55"/>
      <c r="CI1328" s="55"/>
      <c r="CJ1328" s="55"/>
      <c r="CK1328" s="55"/>
      <c r="CL1328" s="55"/>
      <c r="CM1328" s="55"/>
      <c r="CN1328" s="55"/>
      <c r="CO1328" s="55"/>
      <c r="CP1328" s="55"/>
      <c r="CQ1328" s="55"/>
      <c r="CR1328" s="55"/>
      <c r="CS1328" s="55"/>
      <c r="CT1328" s="55"/>
      <c r="CU1328" s="55"/>
      <c r="CV1328" s="55"/>
      <c r="CW1328" s="55"/>
      <c r="CX1328" s="55"/>
      <c r="CY1328" s="55"/>
      <c r="CZ1328" s="55"/>
      <c r="DA1328" s="55"/>
      <c r="DB1328" s="55"/>
      <c r="DC1328" s="55"/>
      <c r="DD1328" s="55"/>
      <c r="DE1328" s="55"/>
      <c r="DF1328" s="55"/>
      <c r="DG1328" s="55"/>
      <c r="DH1328" s="55"/>
      <c r="DI1328" s="55"/>
      <c r="DJ1328" s="55"/>
      <c r="DK1328" s="55"/>
      <c r="DL1328" s="55"/>
      <c r="DM1328" s="55"/>
      <c r="DN1328" s="55"/>
      <c r="DO1328" s="55"/>
      <c r="DP1328" s="55"/>
      <c r="DQ1328" s="55"/>
      <c r="DR1328" s="55"/>
      <c r="DS1328" s="55"/>
      <c r="DT1328" s="55"/>
      <c r="DU1328" s="55"/>
      <c r="DV1328" s="55"/>
      <c r="DW1328" s="55"/>
      <c r="DX1328" s="55"/>
      <c r="DY1328" s="55"/>
      <c r="DZ1328" s="55"/>
      <c r="EA1328" s="55"/>
      <c r="EB1328" s="55"/>
      <c r="EC1328" s="55"/>
      <c r="ED1328" s="55"/>
      <c r="EE1328" s="55"/>
      <c r="EF1328" s="55"/>
      <c r="EG1328" s="55"/>
      <c r="EH1328" s="55"/>
      <c r="EI1328" s="55"/>
      <c r="EJ1328" s="55"/>
      <c r="EK1328" s="55"/>
      <c r="EL1328" s="55"/>
      <c r="EM1328" s="55"/>
      <c r="EN1328" s="55"/>
      <c r="EO1328" s="55"/>
      <c r="EP1328" s="55"/>
      <c r="EQ1328" s="55"/>
      <c r="ER1328" s="55"/>
      <c r="ES1328" s="55"/>
      <c r="ET1328" s="55"/>
      <c r="EU1328" s="55"/>
      <c r="EV1328" s="55"/>
      <c r="EW1328" s="55"/>
      <c r="EX1328" s="55"/>
      <c r="EY1328" s="55"/>
      <c r="EZ1328" s="55"/>
      <c r="FA1328" s="55"/>
      <c r="FB1328" s="55"/>
      <c r="FC1328" s="55"/>
      <c r="FD1328" s="55"/>
      <c r="FE1328" s="55"/>
      <c r="FF1328" s="55"/>
      <c r="FG1328" s="55"/>
      <c r="FH1328" s="55"/>
      <c r="FI1328" s="55"/>
      <c r="FJ1328" s="55"/>
      <c r="FK1328" s="55"/>
      <c r="FL1328" s="55"/>
      <c r="FM1328" s="55"/>
      <c r="FN1328" s="55"/>
      <c r="FO1328" s="55"/>
      <c r="FP1328" s="55"/>
      <c r="FQ1328" s="55"/>
      <c r="FR1328" s="55"/>
      <c r="FS1328" s="55"/>
      <c r="FT1328" s="55"/>
      <c r="FU1328" s="55"/>
      <c r="FV1328" s="55"/>
      <c r="FW1328" s="55"/>
      <c r="FX1328" s="55"/>
      <c r="FY1328" s="55"/>
      <c r="FZ1328" s="55"/>
      <c r="GA1328" s="55"/>
      <c r="GB1328" s="55"/>
      <c r="GC1328" s="55"/>
      <c r="GD1328" s="55"/>
      <c r="GE1328" s="55"/>
      <c r="GF1328" s="55"/>
      <c r="GG1328" s="55"/>
      <c r="GH1328" s="55"/>
      <c r="GI1328" s="55"/>
      <c r="GJ1328" s="55"/>
      <c r="GK1328" s="55"/>
      <c r="GL1328" s="55"/>
      <c r="GM1328" s="55"/>
      <c r="GN1328" s="55"/>
      <c r="GO1328" s="55"/>
      <c r="GP1328" s="55"/>
      <c r="GQ1328" s="55"/>
      <c r="GR1328" s="55"/>
      <c r="GS1328" s="55"/>
      <c r="GT1328" s="55"/>
      <c r="GU1328" s="55"/>
      <c r="GV1328" s="55"/>
      <c r="GW1328" s="55"/>
      <c r="GX1328" s="55"/>
      <c r="GY1328" s="55"/>
      <c r="GZ1328" s="55"/>
      <c r="HA1328" s="55"/>
      <c r="HB1328" s="55"/>
      <c r="HC1328" s="55"/>
      <c r="HD1328" s="55"/>
      <c r="HE1328" s="55"/>
      <c r="HF1328" s="55"/>
      <c r="HG1328" s="55"/>
      <c r="HH1328" s="55"/>
      <c r="HI1328" s="55"/>
      <c r="HJ1328" s="55"/>
      <c r="HK1328" s="55"/>
      <c r="HL1328" s="55"/>
      <c r="HM1328" s="55"/>
      <c r="HN1328" s="55"/>
      <c r="HO1328" s="55"/>
      <c r="HP1328" s="55"/>
      <c r="HQ1328" s="55"/>
      <c r="HR1328" s="55"/>
      <c r="HS1328" s="55"/>
      <c r="HT1328" s="55"/>
      <c r="HU1328" s="55"/>
      <c r="HV1328" s="55"/>
      <c r="HW1328" s="55"/>
      <c r="HX1328" s="55"/>
      <c r="HY1328" s="55"/>
      <c r="HZ1328" s="55"/>
      <c r="IA1328" s="55"/>
      <c r="IB1328" s="55"/>
      <c r="IC1328" s="55"/>
      <c r="ID1328" s="55"/>
      <c r="IE1328" s="55"/>
      <c r="IF1328" s="55"/>
      <c r="IG1328" s="55"/>
      <c r="IH1328" s="55"/>
      <c r="II1328" s="55"/>
      <c r="IJ1328" s="55"/>
      <c r="IK1328" s="55"/>
      <c r="IL1328" s="55"/>
      <c r="IM1328" s="55"/>
      <c r="IN1328" s="55"/>
      <c r="IO1328" s="55"/>
      <c r="IP1328" s="55"/>
      <c r="IQ1328" s="55"/>
      <c r="IR1328" s="55"/>
      <c r="IS1328" s="55"/>
      <c r="IT1328" s="55"/>
      <c r="IU1328" s="55"/>
      <c r="IV1328" s="55"/>
      <c r="IW1328" s="55"/>
    </row>
    <row r="1329" spans="1:257" s="22" customFormat="1" x14ac:dyDescent="0.2">
      <c r="A1329" s="36" t="s">
        <v>2256</v>
      </c>
      <c r="B1329" s="57">
        <f t="shared" si="60"/>
        <v>44805.361215277779</v>
      </c>
      <c r="C1329" s="27">
        <v>2022</v>
      </c>
      <c r="D1329" s="27">
        <v>9</v>
      </c>
      <c r="E1329" s="27">
        <v>1</v>
      </c>
      <c r="F1329" s="27">
        <v>8</v>
      </c>
      <c r="G1329" s="28">
        <v>40</v>
      </c>
      <c r="H1329" s="29">
        <v>9.5500000000000007</v>
      </c>
      <c r="I1329" s="30">
        <v>54.298999999999999</v>
      </c>
      <c r="J1329" s="30">
        <v>85.992999999999995</v>
      </c>
      <c r="K1329" s="27">
        <v>0</v>
      </c>
      <c r="L1329" s="68" t="s">
        <v>3</v>
      </c>
      <c r="M1329" s="23">
        <v>2.2000000000000002</v>
      </c>
      <c r="N1329" s="23">
        <f t="shared" si="62"/>
        <v>2.4</v>
      </c>
      <c r="O1329" s="23">
        <v>2.4</v>
      </c>
      <c r="P1329" s="68" t="s">
        <v>4</v>
      </c>
      <c r="Q1329" s="68" t="s">
        <v>923</v>
      </c>
      <c r="R1329" s="19" t="s">
        <v>18</v>
      </c>
      <c r="S1329" s="68" t="s">
        <v>925</v>
      </c>
      <c r="T1329" s="68" t="s">
        <v>21</v>
      </c>
      <c r="U1329" s="55"/>
      <c r="V1329" s="55"/>
      <c r="W1329" s="55"/>
      <c r="X1329" s="55"/>
      <c r="Y1329" s="55"/>
      <c r="Z1329" s="55"/>
      <c r="AA1329" s="55"/>
      <c r="AB1329" s="55"/>
      <c r="AC1329" s="55"/>
      <c r="AD1329" s="55"/>
      <c r="AE1329" s="55"/>
      <c r="AF1329" s="55"/>
      <c r="AG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  <c r="AX1329" s="55"/>
      <c r="AY1329" s="55"/>
      <c r="AZ1329" s="55"/>
      <c r="BA1329" s="55"/>
      <c r="BB1329" s="55"/>
      <c r="BC1329" s="55"/>
      <c r="BD1329" s="55"/>
      <c r="BE1329" s="55"/>
      <c r="BF1329" s="55"/>
      <c r="BG1329" s="55"/>
      <c r="BH1329" s="55"/>
      <c r="BI1329" s="55"/>
      <c r="BJ1329" s="55"/>
      <c r="BK1329" s="55"/>
      <c r="BL1329" s="55"/>
      <c r="BM1329" s="55"/>
      <c r="BN1329" s="55"/>
      <c r="BO1329" s="55"/>
      <c r="BP1329" s="55"/>
      <c r="BQ1329" s="55"/>
      <c r="BR1329" s="55"/>
      <c r="BS1329" s="55"/>
      <c r="BT1329" s="55"/>
      <c r="BU1329" s="55"/>
      <c r="BV1329" s="55"/>
      <c r="BW1329" s="55"/>
      <c r="BX1329" s="55"/>
      <c r="BY1329" s="55"/>
      <c r="BZ1329" s="55"/>
      <c r="CA1329" s="55"/>
      <c r="CB1329" s="55"/>
      <c r="CC1329" s="55"/>
      <c r="CD1329" s="55"/>
      <c r="CE1329" s="55"/>
      <c r="CF1329" s="55"/>
      <c r="CG1329" s="55"/>
      <c r="CH1329" s="55"/>
      <c r="CI1329" s="55"/>
      <c r="CJ1329" s="55"/>
      <c r="CK1329" s="55"/>
      <c r="CL1329" s="55"/>
      <c r="CM1329" s="55"/>
      <c r="CN1329" s="55"/>
      <c r="CO1329" s="55"/>
      <c r="CP1329" s="55"/>
      <c r="CQ1329" s="55"/>
      <c r="CR1329" s="55"/>
      <c r="CS1329" s="55"/>
      <c r="CT1329" s="55"/>
      <c r="CU1329" s="55"/>
      <c r="CV1329" s="55"/>
      <c r="CW1329" s="55"/>
      <c r="CX1329" s="55"/>
      <c r="CY1329" s="55"/>
      <c r="CZ1329" s="55"/>
      <c r="DA1329" s="55"/>
      <c r="DB1329" s="55"/>
      <c r="DC1329" s="55"/>
      <c r="DD1329" s="55"/>
      <c r="DE1329" s="55"/>
      <c r="DF1329" s="55"/>
      <c r="DG1329" s="55"/>
      <c r="DH1329" s="55"/>
      <c r="DI1329" s="55"/>
      <c r="DJ1329" s="55"/>
      <c r="DK1329" s="55"/>
      <c r="DL1329" s="55"/>
      <c r="DM1329" s="55"/>
      <c r="DN1329" s="55"/>
      <c r="DO1329" s="55"/>
      <c r="DP1329" s="55"/>
      <c r="DQ1329" s="55"/>
      <c r="DR1329" s="55"/>
      <c r="DS1329" s="55"/>
      <c r="DT1329" s="55"/>
      <c r="DU1329" s="55"/>
      <c r="DV1329" s="55"/>
      <c r="DW1329" s="55"/>
      <c r="DX1329" s="55"/>
      <c r="DY1329" s="55"/>
      <c r="DZ1329" s="55"/>
      <c r="EA1329" s="55"/>
      <c r="EB1329" s="55"/>
      <c r="EC1329" s="55"/>
      <c r="ED1329" s="55"/>
      <c r="EE1329" s="55"/>
      <c r="EF1329" s="55"/>
      <c r="EG1329" s="55"/>
      <c r="EH1329" s="55"/>
      <c r="EI1329" s="55"/>
      <c r="EJ1329" s="55"/>
      <c r="EK1329" s="55"/>
      <c r="EL1329" s="55"/>
      <c r="EM1329" s="55"/>
      <c r="EN1329" s="55"/>
      <c r="EO1329" s="55"/>
      <c r="EP1329" s="55"/>
      <c r="EQ1329" s="55"/>
      <c r="ER1329" s="55"/>
      <c r="ES1329" s="55"/>
      <c r="ET1329" s="55"/>
      <c r="EU1329" s="55"/>
      <c r="EV1329" s="55"/>
      <c r="EW1329" s="55"/>
      <c r="EX1329" s="55"/>
      <c r="EY1329" s="55"/>
      <c r="EZ1329" s="55"/>
      <c r="FA1329" s="55"/>
      <c r="FB1329" s="55"/>
      <c r="FC1329" s="55"/>
      <c r="FD1329" s="55"/>
      <c r="FE1329" s="55"/>
      <c r="FF1329" s="55"/>
      <c r="FG1329" s="55"/>
      <c r="FH1329" s="55"/>
      <c r="FI1329" s="55"/>
      <c r="FJ1329" s="55"/>
      <c r="FK1329" s="55"/>
      <c r="FL1329" s="55"/>
      <c r="FM1329" s="55"/>
      <c r="FN1329" s="55"/>
      <c r="FO1329" s="55"/>
      <c r="FP1329" s="55"/>
      <c r="FQ1329" s="55"/>
      <c r="FR1329" s="55"/>
      <c r="FS1329" s="55"/>
      <c r="FT1329" s="55"/>
      <c r="FU1329" s="55"/>
      <c r="FV1329" s="55"/>
      <c r="FW1329" s="55"/>
      <c r="FX1329" s="55"/>
      <c r="FY1329" s="55"/>
      <c r="FZ1329" s="55"/>
      <c r="GA1329" s="55"/>
      <c r="GB1329" s="55"/>
      <c r="GC1329" s="55"/>
      <c r="GD1329" s="55"/>
      <c r="GE1329" s="55"/>
      <c r="GF1329" s="55"/>
      <c r="GG1329" s="55"/>
      <c r="GH1329" s="55"/>
      <c r="GI1329" s="55"/>
      <c r="GJ1329" s="55"/>
      <c r="GK1329" s="55"/>
      <c r="GL1329" s="55"/>
      <c r="GM1329" s="55"/>
      <c r="GN1329" s="55"/>
      <c r="GO1329" s="55"/>
      <c r="GP1329" s="55"/>
      <c r="GQ1329" s="55"/>
      <c r="GR1329" s="55"/>
      <c r="GS1329" s="55"/>
      <c r="GT1329" s="55"/>
      <c r="GU1329" s="55"/>
      <c r="GV1329" s="55"/>
      <c r="GW1329" s="55"/>
      <c r="GX1329" s="55"/>
      <c r="GY1329" s="55"/>
      <c r="GZ1329" s="55"/>
      <c r="HA1329" s="55"/>
      <c r="HB1329" s="55"/>
      <c r="HC1329" s="55"/>
      <c r="HD1329" s="55"/>
      <c r="HE1329" s="55"/>
      <c r="HF1329" s="55"/>
      <c r="HG1329" s="55"/>
      <c r="HH1329" s="55"/>
      <c r="HI1329" s="55"/>
      <c r="HJ1329" s="55"/>
      <c r="HK1329" s="55"/>
      <c r="HL1329" s="55"/>
      <c r="HM1329" s="55"/>
      <c r="HN1329" s="55"/>
      <c r="HO1329" s="55"/>
      <c r="HP1329" s="55"/>
      <c r="HQ1329" s="55"/>
      <c r="HR1329" s="55"/>
      <c r="HS1329" s="55"/>
      <c r="HT1329" s="55"/>
      <c r="HU1329" s="55"/>
      <c r="HV1329" s="55"/>
      <c r="HW1329" s="55"/>
      <c r="HX1329" s="55"/>
      <c r="HY1329" s="55"/>
      <c r="HZ1329" s="55"/>
      <c r="IA1329" s="55"/>
      <c r="IB1329" s="55"/>
      <c r="IC1329" s="55"/>
      <c r="ID1329" s="55"/>
      <c r="IE1329" s="55"/>
      <c r="IF1329" s="55"/>
      <c r="IG1329" s="55"/>
      <c r="IH1329" s="55"/>
      <c r="II1329" s="55"/>
      <c r="IJ1329" s="55"/>
      <c r="IK1329" s="55"/>
      <c r="IL1329" s="55"/>
      <c r="IM1329" s="55"/>
      <c r="IN1329" s="55"/>
      <c r="IO1329" s="55"/>
      <c r="IP1329" s="55"/>
      <c r="IQ1329" s="55"/>
      <c r="IR1329" s="55"/>
      <c r="IS1329" s="55"/>
      <c r="IT1329" s="55"/>
      <c r="IU1329" s="55"/>
      <c r="IV1329" s="55"/>
      <c r="IW1329" s="55"/>
    </row>
    <row r="1330" spans="1:257" s="22" customFormat="1" x14ac:dyDescent="0.2">
      <c r="A1330" s="36" t="s">
        <v>2257</v>
      </c>
      <c r="B1330" s="57">
        <f t="shared" si="60"/>
        <v>44805.402800925927</v>
      </c>
      <c r="C1330" s="27">
        <v>2022</v>
      </c>
      <c r="D1330" s="27">
        <v>9</v>
      </c>
      <c r="E1330" s="27">
        <v>1</v>
      </c>
      <c r="F1330" s="27">
        <v>9</v>
      </c>
      <c r="G1330" s="28">
        <v>40</v>
      </c>
      <c r="H1330" s="29">
        <v>2.4</v>
      </c>
      <c r="I1330" s="30">
        <v>54.23</v>
      </c>
      <c r="J1330" s="30">
        <v>86.21</v>
      </c>
      <c r="K1330" s="27">
        <v>0</v>
      </c>
      <c r="L1330" s="68" t="s">
        <v>3</v>
      </c>
      <c r="M1330" s="23">
        <v>2.4</v>
      </c>
      <c r="N1330" s="23">
        <f t="shared" si="62"/>
        <v>2.6</v>
      </c>
      <c r="O1330" s="23">
        <v>2.6</v>
      </c>
      <c r="P1330" s="68" t="s">
        <v>4</v>
      </c>
      <c r="Q1330" s="68" t="s">
        <v>923</v>
      </c>
      <c r="R1330" s="19" t="s">
        <v>18</v>
      </c>
      <c r="S1330" s="68" t="s">
        <v>925</v>
      </c>
      <c r="T1330" s="68" t="s">
        <v>21</v>
      </c>
      <c r="U1330" s="55"/>
      <c r="V1330" s="55"/>
      <c r="W1330" s="55"/>
      <c r="X1330" s="55"/>
      <c r="Y1330" s="55"/>
      <c r="Z1330" s="55"/>
      <c r="AA1330" s="55"/>
      <c r="AB1330" s="55"/>
      <c r="AC1330" s="55"/>
      <c r="AD1330" s="55"/>
      <c r="AE1330" s="55"/>
      <c r="AF1330" s="55"/>
      <c r="AG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  <c r="AX1330" s="55"/>
      <c r="AY1330" s="55"/>
      <c r="AZ1330" s="55"/>
      <c r="BA1330" s="55"/>
      <c r="BB1330" s="55"/>
      <c r="BC1330" s="55"/>
      <c r="BD1330" s="55"/>
      <c r="BE1330" s="55"/>
      <c r="BF1330" s="55"/>
      <c r="BG1330" s="55"/>
      <c r="BH1330" s="55"/>
      <c r="BI1330" s="55"/>
      <c r="BJ1330" s="55"/>
      <c r="BK1330" s="55"/>
      <c r="BL1330" s="55"/>
      <c r="BM1330" s="55"/>
      <c r="BN1330" s="55"/>
      <c r="BO1330" s="55"/>
      <c r="BP1330" s="55"/>
      <c r="BQ1330" s="55"/>
      <c r="BR1330" s="55"/>
      <c r="BS1330" s="55"/>
      <c r="BT1330" s="55"/>
      <c r="BU1330" s="55"/>
      <c r="BV1330" s="55"/>
      <c r="BW1330" s="55"/>
      <c r="BX1330" s="55"/>
      <c r="BY1330" s="55"/>
      <c r="BZ1330" s="55"/>
      <c r="CA1330" s="55"/>
      <c r="CB1330" s="55"/>
      <c r="CC1330" s="55"/>
      <c r="CD1330" s="55"/>
      <c r="CE1330" s="55"/>
      <c r="CF1330" s="55"/>
      <c r="CG1330" s="55"/>
      <c r="CH1330" s="55"/>
      <c r="CI1330" s="55"/>
      <c r="CJ1330" s="55"/>
      <c r="CK1330" s="55"/>
      <c r="CL1330" s="55"/>
      <c r="CM1330" s="55"/>
      <c r="CN1330" s="55"/>
      <c r="CO1330" s="55"/>
      <c r="CP1330" s="55"/>
      <c r="CQ1330" s="55"/>
      <c r="CR1330" s="55"/>
      <c r="CS1330" s="55"/>
      <c r="CT1330" s="55"/>
      <c r="CU1330" s="55"/>
      <c r="CV1330" s="55"/>
      <c r="CW1330" s="55"/>
      <c r="CX1330" s="55"/>
      <c r="CY1330" s="55"/>
      <c r="CZ1330" s="55"/>
      <c r="DA1330" s="55"/>
      <c r="DB1330" s="55"/>
      <c r="DC1330" s="55"/>
      <c r="DD1330" s="55"/>
      <c r="DE1330" s="55"/>
      <c r="DF1330" s="55"/>
      <c r="DG1330" s="55"/>
      <c r="DH1330" s="55"/>
      <c r="DI1330" s="55"/>
      <c r="DJ1330" s="55"/>
      <c r="DK1330" s="55"/>
      <c r="DL1330" s="55"/>
      <c r="DM1330" s="55"/>
      <c r="DN1330" s="55"/>
      <c r="DO1330" s="55"/>
      <c r="DP1330" s="55"/>
      <c r="DQ1330" s="55"/>
      <c r="DR1330" s="55"/>
      <c r="DS1330" s="55"/>
      <c r="DT1330" s="55"/>
      <c r="DU1330" s="55"/>
      <c r="DV1330" s="55"/>
      <c r="DW1330" s="55"/>
      <c r="DX1330" s="55"/>
      <c r="DY1330" s="55"/>
      <c r="DZ1330" s="55"/>
      <c r="EA1330" s="55"/>
      <c r="EB1330" s="55"/>
      <c r="EC1330" s="55"/>
      <c r="ED1330" s="55"/>
      <c r="EE1330" s="55"/>
      <c r="EF1330" s="55"/>
      <c r="EG1330" s="55"/>
      <c r="EH1330" s="55"/>
      <c r="EI1330" s="55"/>
      <c r="EJ1330" s="55"/>
      <c r="EK1330" s="55"/>
      <c r="EL1330" s="55"/>
      <c r="EM1330" s="55"/>
      <c r="EN1330" s="55"/>
      <c r="EO1330" s="55"/>
      <c r="EP1330" s="55"/>
      <c r="EQ1330" s="55"/>
      <c r="ER1330" s="55"/>
      <c r="ES1330" s="55"/>
      <c r="ET1330" s="55"/>
      <c r="EU1330" s="55"/>
      <c r="EV1330" s="55"/>
      <c r="EW1330" s="55"/>
      <c r="EX1330" s="55"/>
      <c r="EY1330" s="55"/>
      <c r="EZ1330" s="55"/>
      <c r="FA1330" s="55"/>
      <c r="FB1330" s="55"/>
      <c r="FC1330" s="55"/>
      <c r="FD1330" s="55"/>
      <c r="FE1330" s="55"/>
      <c r="FF1330" s="55"/>
      <c r="FG1330" s="55"/>
      <c r="FH1330" s="55"/>
      <c r="FI1330" s="55"/>
      <c r="FJ1330" s="55"/>
      <c r="FK1330" s="55"/>
      <c r="FL1330" s="55"/>
      <c r="FM1330" s="55"/>
      <c r="FN1330" s="55"/>
      <c r="FO1330" s="55"/>
      <c r="FP1330" s="55"/>
      <c r="FQ1330" s="55"/>
      <c r="FR1330" s="55"/>
      <c r="FS1330" s="55"/>
      <c r="FT1330" s="55"/>
      <c r="FU1330" s="55"/>
      <c r="FV1330" s="55"/>
      <c r="FW1330" s="55"/>
      <c r="FX1330" s="55"/>
      <c r="FY1330" s="55"/>
      <c r="FZ1330" s="55"/>
      <c r="GA1330" s="55"/>
      <c r="GB1330" s="55"/>
      <c r="GC1330" s="55"/>
      <c r="GD1330" s="55"/>
      <c r="GE1330" s="55"/>
      <c r="GF1330" s="55"/>
      <c r="GG1330" s="55"/>
      <c r="GH1330" s="55"/>
      <c r="GI1330" s="55"/>
      <c r="GJ1330" s="55"/>
      <c r="GK1330" s="55"/>
      <c r="GL1330" s="55"/>
      <c r="GM1330" s="55"/>
      <c r="GN1330" s="55"/>
      <c r="GO1330" s="55"/>
      <c r="GP1330" s="55"/>
      <c r="GQ1330" s="55"/>
      <c r="GR1330" s="55"/>
      <c r="GS1330" s="55"/>
      <c r="GT1330" s="55"/>
      <c r="GU1330" s="55"/>
      <c r="GV1330" s="55"/>
      <c r="GW1330" s="55"/>
      <c r="GX1330" s="55"/>
      <c r="GY1330" s="55"/>
      <c r="GZ1330" s="55"/>
      <c r="HA1330" s="55"/>
      <c r="HB1330" s="55"/>
      <c r="HC1330" s="55"/>
      <c r="HD1330" s="55"/>
      <c r="HE1330" s="55"/>
      <c r="HF1330" s="55"/>
      <c r="HG1330" s="55"/>
      <c r="HH1330" s="55"/>
      <c r="HI1330" s="55"/>
      <c r="HJ1330" s="55"/>
      <c r="HK1330" s="55"/>
      <c r="HL1330" s="55"/>
      <c r="HM1330" s="55"/>
      <c r="HN1330" s="55"/>
      <c r="HO1330" s="55"/>
      <c r="HP1330" s="55"/>
      <c r="HQ1330" s="55"/>
      <c r="HR1330" s="55"/>
      <c r="HS1330" s="55"/>
      <c r="HT1330" s="55"/>
      <c r="HU1330" s="55"/>
      <c r="HV1330" s="55"/>
      <c r="HW1330" s="55"/>
      <c r="HX1330" s="55"/>
      <c r="HY1330" s="55"/>
      <c r="HZ1330" s="55"/>
      <c r="IA1330" s="55"/>
      <c r="IB1330" s="55"/>
      <c r="IC1330" s="55"/>
      <c r="ID1330" s="55"/>
      <c r="IE1330" s="55"/>
      <c r="IF1330" s="55"/>
      <c r="IG1330" s="55"/>
      <c r="IH1330" s="55"/>
      <c r="II1330" s="55"/>
      <c r="IJ1330" s="55"/>
      <c r="IK1330" s="55"/>
      <c r="IL1330" s="55"/>
      <c r="IM1330" s="55"/>
      <c r="IN1330" s="55"/>
      <c r="IO1330" s="55"/>
      <c r="IP1330" s="55"/>
      <c r="IQ1330" s="55"/>
      <c r="IR1330" s="55"/>
      <c r="IS1330" s="55"/>
      <c r="IT1330" s="55"/>
      <c r="IU1330" s="55"/>
      <c r="IV1330" s="55"/>
      <c r="IW1330" s="55"/>
    </row>
    <row r="1331" spans="1:257" s="22" customFormat="1" x14ac:dyDescent="0.2">
      <c r="A1331" s="36" t="s">
        <v>2258</v>
      </c>
      <c r="B1331" s="57">
        <f t="shared" si="60"/>
        <v>44805.564351851855</v>
      </c>
      <c r="C1331" s="27">
        <v>2022</v>
      </c>
      <c r="D1331" s="27">
        <v>9</v>
      </c>
      <c r="E1331" s="27">
        <v>1</v>
      </c>
      <c r="F1331" s="27">
        <v>13</v>
      </c>
      <c r="G1331" s="28">
        <v>32</v>
      </c>
      <c r="H1331" s="29">
        <v>40.619999999999997</v>
      </c>
      <c r="I1331" s="30">
        <v>54.279000000000003</v>
      </c>
      <c r="J1331" s="30">
        <v>86.132999999999996</v>
      </c>
      <c r="K1331" s="27">
        <v>5</v>
      </c>
      <c r="L1331" s="35">
        <v>1</v>
      </c>
      <c r="M1331" s="23">
        <v>0.4</v>
      </c>
      <c r="N1331" s="23">
        <f t="shared" si="62"/>
        <v>1</v>
      </c>
      <c r="O1331" s="23">
        <v>1</v>
      </c>
      <c r="P1331" s="68" t="s">
        <v>4</v>
      </c>
      <c r="Q1331" s="68" t="s">
        <v>923</v>
      </c>
      <c r="R1331" s="19" t="s">
        <v>18</v>
      </c>
      <c r="S1331" s="68" t="s">
        <v>924</v>
      </c>
      <c r="T1331" s="68"/>
      <c r="U1331" s="55"/>
      <c r="V1331" s="55"/>
      <c r="W1331" s="55"/>
      <c r="X1331" s="55"/>
      <c r="Y1331" s="55"/>
      <c r="Z1331" s="55"/>
      <c r="AA1331" s="55"/>
      <c r="AB1331" s="55"/>
      <c r="AC1331" s="55"/>
      <c r="AD1331" s="55"/>
      <c r="AE1331" s="55"/>
      <c r="AF1331" s="55"/>
      <c r="AG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  <c r="AX1331" s="55"/>
      <c r="AY1331" s="55"/>
      <c r="AZ1331" s="55"/>
      <c r="BA1331" s="55"/>
      <c r="BB1331" s="55"/>
      <c r="BC1331" s="55"/>
      <c r="BD1331" s="55"/>
      <c r="BE1331" s="55"/>
      <c r="BF1331" s="55"/>
      <c r="BG1331" s="55"/>
      <c r="BH1331" s="55"/>
      <c r="BI1331" s="55"/>
      <c r="BJ1331" s="55"/>
      <c r="BK1331" s="55"/>
      <c r="BL1331" s="55"/>
      <c r="BM1331" s="55"/>
      <c r="BN1331" s="55"/>
      <c r="BO1331" s="55"/>
      <c r="BP1331" s="55"/>
      <c r="BQ1331" s="55"/>
      <c r="BR1331" s="55"/>
      <c r="BS1331" s="55"/>
      <c r="BT1331" s="55"/>
      <c r="BU1331" s="55"/>
      <c r="BV1331" s="55"/>
      <c r="BW1331" s="55"/>
      <c r="BX1331" s="55"/>
      <c r="BY1331" s="55"/>
      <c r="BZ1331" s="55"/>
      <c r="CA1331" s="55"/>
      <c r="CB1331" s="55"/>
      <c r="CC1331" s="55"/>
      <c r="CD1331" s="55"/>
      <c r="CE1331" s="55"/>
      <c r="CF1331" s="55"/>
      <c r="CG1331" s="55"/>
      <c r="CH1331" s="55"/>
      <c r="CI1331" s="55"/>
      <c r="CJ1331" s="55"/>
      <c r="CK1331" s="55"/>
      <c r="CL1331" s="55"/>
      <c r="CM1331" s="55"/>
      <c r="CN1331" s="55"/>
      <c r="CO1331" s="55"/>
      <c r="CP1331" s="55"/>
      <c r="CQ1331" s="55"/>
      <c r="CR1331" s="55"/>
      <c r="CS1331" s="55"/>
      <c r="CT1331" s="55"/>
      <c r="CU1331" s="55"/>
      <c r="CV1331" s="55"/>
      <c r="CW1331" s="55"/>
      <c r="CX1331" s="55"/>
      <c r="CY1331" s="55"/>
      <c r="CZ1331" s="55"/>
      <c r="DA1331" s="55"/>
      <c r="DB1331" s="55"/>
      <c r="DC1331" s="55"/>
      <c r="DD1331" s="55"/>
      <c r="DE1331" s="55"/>
      <c r="DF1331" s="55"/>
      <c r="DG1331" s="55"/>
      <c r="DH1331" s="55"/>
      <c r="DI1331" s="55"/>
      <c r="DJ1331" s="55"/>
      <c r="DK1331" s="55"/>
      <c r="DL1331" s="55"/>
      <c r="DM1331" s="55"/>
      <c r="DN1331" s="55"/>
      <c r="DO1331" s="55"/>
      <c r="DP1331" s="55"/>
      <c r="DQ1331" s="55"/>
      <c r="DR1331" s="55"/>
      <c r="DS1331" s="55"/>
      <c r="DT1331" s="55"/>
      <c r="DU1331" s="55"/>
      <c r="DV1331" s="55"/>
      <c r="DW1331" s="55"/>
      <c r="DX1331" s="55"/>
      <c r="DY1331" s="55"/>
      <c r="DZ1331" s="55"/>
      <c r="EA1331" s="55"/>
      <c r="EB1331" s="55"/>
      <c r="EC1331" s="55"/>
      <c r="ED1331" s="55"/>
      <c r="EE1331" s="55"/>
      <c r="EF1331" s="55"/>
      <c r="EG1331" s="55"/>
      <c r="EH1331" s="55"/>
      <c r="EI1331" s="55"/>
      <c r="EJ1331" s="55"/>
      <c r="EK1331" s="55"/>
      <c r="EL1331" s="55"/>
      <c r="EM1331" s="55"/>
      <c r="EN1331" s="55"/>
      <c r="EO1331" s="55"/>
      <c r="EP1331" s="55"/>
      <c r="EQ1331" s="55"/>
      <c r="ER1331" s="55"/>
      <c r="ES1331" s="55"/>
      <c r="ET1331" s="55"/>
      <c r="EU1331" s="55"/>
      <c r="EV1331" s="55"/>
      <c r="EW1331" s="55"/>
      <c r="EX1331" s="55"/>
      <c r="EY1331" s="55"/>
      <c r="EZ1331" s="55"/>
      <c r="FA1331" s="55"/>
      <c r="FB1331" s="55"/>
      <c r="FC1331" s="55"/>
      <c r="FD1331" s="55"/>
      <c r="FE1331" s="55"/>
      <c r="FF1331" s="55"/>
      <c r="FG1331" s="55"/>
      <c r="FH1331" s="55"/>
      <c r="FI1331" s="55"/>
      <c r="FJ1331" s="55"/>
      <c r="FK1331" s="55"/>
      <c r="FL1331" s="55"/>
      <c r="FM1331" s="55"/>
      <c r="FN1331" s="55"/>
      <c r="FO1331" s="55"/>
      <c r="FP1331" s="55"/>
      <c r="FQ1331" s="55"/>
      <c r="FR1331" s="55"/>
      <c r="FS1331" s="55"/>
      <c r="FT1331" s="55"/>
      <c r="FU1331" s="55"/>
      <c r="FV1331" s="55"/>
      <c r="FW1331" s="55"/>
      <c r="FX1331" s="55"/>
      <c r="FY1331" s="55"/>
      <c r="FZ1331" s="55"/>
      <c r="GA1331" s="55"/>
      <c r="GB1331" s="55"/>
      <c r="GC1331" s="55"/>
      <c r="GD1331" s="55"/>
      <c r="GE1331" s="55"/>
      <c r="GF1331" s="55"/>
      <c r="GG1331" s="55"/>
      <c r="GH1331" s="55"/>
      <c r="GI1331" s="55"/>
      <c r="GJ1331" s="55"/>
      <c r="GK1331" s="55"/>
      <c r="GL1331" s="55"/>
      <c r="GM1331" s="55"/>
      <c r="GN1331" s="55"/>
      <c r="GO1331" s="55"/>
      <c r="GP1331" s="55"/>
      <c r="GQ1331" s="55"/>
      <c r="GR1331" s="55"/>
      <c r="GS1331" s="55"/>
      <c r="GT1331" s="55"/>
      <c r="GU1331" s="55"/>
      <c r="GV1331" s="55"/>
      <c r="GW1331" s="55"/>
      <c r="GX1331" s="55"/>
      <c r="GY1331" s="55"/>
      <c r="GZ1331" s="55"/>
      <c r="HA1331" s="55"/>
      <c r="HB1331" s="55"/>
      <c r="HC1331" s="55"/>
      <c r="HD1331" s="55"/>
      <c r="HE1331" s="55"/>
      <c r="HF1331" s="55"/>
      <c r="HG1331" s="55"/>
      <c r="HH1331" s="55"/>
      <c r="HI1331" s="55"/>
      <c r="HJ1331" s="55"/>
      <c r="HK1331" s="55"/>
      <c r="HL1331" s="55"/>
      <c r="HM1331" s="55"/>
      <c r="HN1331" s="55"/>
      <c r="HO1331" s="55"/>
      <c r="HP1331" s="55"/>
      <c r="HQ1331" s="55"/>
      <c r="HR1331" s="55"/>
      <c r="HS1331" s="55"/>
      <c r="HT1331" s="55"/>
      <c r="HU1331" s="55"/>
      <c r="HV1331" s="55"/>
      <c r="HW1331" s="55"/>
      <c r="HX1331" s="55"/>
      <c r="HY1331" s="55"/>
      <c r="HZ1331" s="55"/>
      <c r="IA1331" s="55"/>
      <c r="IB1331" s="55"/>
      <c r="IC1331" s="55"/>
      <c r="ID1331" s="55"/>
      <c r="IE1331" s="55"/>
      <c r="IF1331" s="55"/>
      <c r="IG1331" s="55"/>
      <c r="IH1331" s="55"/>
      <c r="II1331" s="55"/>
      <c r="IJ1331" s="55"/>
      <c r="IK1331" s="55"/>
      <c r="IL1331" s="55"/>
      <c r="IM1331" s="55"/>
      <c r="IN1331" s="55"/>
      <c r="IO1331" s="55"/>
      <c r="IP1331" s="55"/>
      <c r="IQ1331" s="55"/>
      <c r="IR1331" s="55"/>
      <c r="IS1331" s="55"/>
      <c r="IT1331" s="55"/>
      <c r="IU1331" s="55"/>
      <c r="IV1331" s="55"/>
      <c r="IW1331" s="55"/>
    </row>
    <row r="1332" spans="1:257" s="22" customFormat="1" x14ac:dyDescent="0.2">
      <c r="A1332" s="36" t="s">
        <v>2259</v>
      </c>
      <c r="B1332" s="57">
        <f t="shared" si="60"/>
        <v>44806.091354166667</v>
      </c>
      <c r="C1332" s="27">
        <v>2022</v>
      </c>
      <c r="D1332" s="27">
        <v>9</v>
      </c>
      <c r="E1332" s="27">
        <v>2</v>
      </c>
      <c r="F1332" s="27">
        <v>2</v>
      </c>
      <c r="G1332" s="28">
        <v>11</v>
      </c>
      <c r="H1332" s="29">
        <v>33.15</v>
      </c>
      <c r="I1332" s="30">
        <v>54.295999999999999</v>
      </c>
      <c r="J1332" s="30">
        <v>86.090999999999994</v>
      </c>
      <c r="K1332" s="27">
        <v>4</v>
      </c>
      <c r="L1332" s="35">
        <v>1</v>
      </c>
      <c r="M1332" s="23">
        <v>2.2999999999999998</v>
      </c>
      <c r="N1332" s="23">
        <f t="shared" si="62"/>
        <v>2.5</v>
      </c>
      <c r="O1332" s="23">
        <v>2.5</v>
      </c>
      <c r="P1332" s="68" t="s">
        <v>4</v>
      </c>
      <c r="Q1332" s="68" t="s">
        <v>923</v>
      </c>
      <c r="R1332" s="19" t="s">
        <v>18</v>
      </c>
      <c r="S1332" s="68" t="s">
        <v>924</v>
      </c>
      <c r="T1332" s="68" t="s">
        <v>21</v>
      </c>
      <c r="U1332" s="55"/>
      <c r="V1332" s="55"/>
      <c r="W1332" s="55"/>
      <c r="X1332" s="55"/>
      <c r="Y1332" s="55"/>
      <c r="Z1332" s="55"/>
      <c r="AA1332" s="55"/>
      <c r="AB1332" s="55"/>
      <c r="AC1332" s="55"/>
      <c r="AD1332" s="55"/>
      <c r="AE1332" s="55"/>
      <c r="AF1332" s="55"/>
      <c r="AG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  <c r="AX1332" s="55"/>
      <c r="AY1332" s="55"/>
      <c r="AZ1332" s="55"/>
      <c r="BA1332" s="55"/>
      <c r="BB1332" s="55"/>
      <c r="BC1332" s="55"/>
      <c r="BD1332" s="55"/>
      <c r="BE1332" s="55"/>
      <c r="BF1332" s="55"/>
      <c r="BG1332" s="55"/>
      <c r="BH1332" s="55"/>
      <c r="BI1332" s="55"/>
      <c r="BJ1332" s="55"/>
      <c r="BK1332" s="55"/>
      <c r="BL1332" s="55"/>
      <c r="BM1332" s="55"/>
      <c r="BN1332" s="55"/>
      <c r="BO1332" s="55"/>
      <c r="BP1332" s="55"/>
      <c r="BQ1332" s="55"/>
      <c r="BR1332" s="55"/>
      <c r="BS1332" s="55"/>
      <c r="BT1332" s="55"/>
      <c r="BU1332" s="55"/>
      <c r="BV1332" s="55"/>
      <c r="BW1332" s="55"/>
      <c r="BX1332" s="55"/>
      <c r="BY1332" s="55"/>
      <c r="BZ1332" s="55"/>
      <c r="CA1332" s="55"/>
      <c r="CB1332" s="55"/>
      <c r="CC1332" s="55"/>
      <c r="CD1332" s="55"/>
      <c r="CE1332" s="55"/>
      <c r="CF1332" s="55"/>
      <c r="CG1332" s="55"/>
      <c r="CH1332" s="55"/>
      <c r="CI1332" s="55"/>
      <c r="CJ1332" s="55"/>
      <c r="CK1332" s="55"/>
      <c r="CL1332" s="55"/>
      <c r="CM1332" s="55"/>
      <c r="CN1332" s="55"/>
      <c r="CO1332" s="55"/>
      <c r="CP1332" s="55"/>
      <c r="CQ1332" s="55"/>
      <c r="CR1332" s="55"/>
      <c r="CS1332" s="55"/>
      <c r="CT1332" s="55"/>
      <c r="CU1332" s="55"/>
      <c r="CV1332" s="55"/>
      <c r="CW1332" s="55"/>
      <c r="CX1332" s="55"/>
      <c r="CY1332" s="55"/>
      <c r="CZ1332" s="55"/>
      <c r="DA1332" s="55"/>
      <c r="DB1332" s="55"/>
      <c r="DC1332" s="55"/>
      <c r="DD1332" s="55"/>
      <c r="DE1332" s="55"/>
      <c r="DF1332" s="55"/>
      <c r="DG1332" s="55"/>
      <c r="DH1332" s="55"/>
      <c r="DI1332" s="55"/>
      <c r="DJ1332" s="55"/>
      <c r="DK1332" s="55"/>
      <c r="DL1332" s="55"/>
      <c r="DM1332" s="55"/>
      <c r="DN1332" s="55"/>
      <c r="DO1332" s="55"/>
      <c r="DP1332" s="55"/>
      <c r="DQ1332" s="55"/>
      <c r="DR1332" s="55"/>
      <c r="DS1332" s="55"/>
      <c r="DT1332" s="55"/>
      <c r="DU1332" s="55"/>
      <c r="DV1332" s="55"/>
      <c r="DW1332" s="55"/>
      <c r="DX1332" s="55"/>
      <c r="DY1332" s="55"/>
      <c r="DZ1332" s="55"/>
      <c r="EA1332" s="55"/>
      <c r="EB1332" s="55"/>
      <c r="EC1332" s="55"/>
      <c r="ED1332" s="55"/>
      <c r="EE1332" s="55"/>
      <c r="EF1332" s="55"/>
      <c r="EG1332" s="55"/>
      <c r="EH1332" s="55"/>
      <c r="EI1332" s="55"/>
      <c r="EJ1332" s="55"/>
      <c r="EK1332" s="55"/>
      <c r="EL1332" s="55"/>
      <c r="EM1332" s="55"/>
      <c r="EN1332" s="55"/>
      <c r="EO1332" s="55"/>
      <c r="EP1332" s="55"/>
      <c r="EQ1332" s="55"/>
      <c r="ER1332" s="55"/>
      <c r="ES1332" s="55"/>
      <c r="ET1332" s="55"/>
      <c r="EU1332" s="55"/>
      <c r="EV1332" s="55"/>
      <c r="EW1332" s="55"/>
      <c r="EX1332" s="55"/>
      <c r="EY1332" s="55"/>
      <c r="EZ1332" s="55"/>
      <c r="FA1332" s="55"/>
      <c r="FB1332" s="55"/>
      <c r="FC1332" s="55"/>
      <c r="FD1332" s="55"/>
      <c r="FE1332" s="55"/>
      <c r="FF1332" s="55"/>
      <c r="FG1332" s="55"/>
      <c r="FH1332" s="55"/>
      <c r="FI1332" s="55"/>
      <c r="FJ1332" s="55"/>
      <c r="FK1332" s="55"/>
      <c r="FL1332" s="55"/>
      <c r="FM1332" s="55"/>
      <c r="FN1332" s="55"/>
      <c r="FO1332" s="55"/>
      <c r="FP1332" s="55"/>
      <c r="FQ1332" s="55"/>
      <c r="FR1332" s="55"/>
      <c r="FS1332" s="55"/>
      <c r="FT1332" s="55"/>
      <c r="FU1332" s="55"/>
      <c r="FV1332" s="55"/>
      <c r="FW1332" s="55"/>
      <c r="FX1332" s="55"/>
      <c r="FY1332" s="55"/>
      <c r="FZ1332" s="55"/>
      <c r="GA1332" s="55"/>
      <c r="GB1332" s="55"/>
      <c r="GC1332" s="55"/>
      <c r="GD1332" s="55"/>
      <c r="GE1332" s="55"/>
      <c r="GF1332" s="55"/>
      <c r="GG1332" s="55"/>
      <c r="GH1332" s="55"/>
      <c r="GI1332" s="55"/>
      <c r="GJ1332" s="55"/>
      <c r="GK1332" s="55"/>
      <c r="GL1332" s="55"/>
      <c r="GM1332" s="55"/>
      <c r="GN1332" s="55"/>
      <c r="GO1332" s="55"/>
      <c r="GP1332" s="55"/>
      <c r="GQ1332" s="55"/>
      <c r="GR1332" s="55"/>
      <c r="GS1332" s="55"/>
      <c r="GT1332" s="55"/>
      <c r="GU1332" s="55"/>
      <c r="GV1332" s="55"/>
      <c r="GW1332" s="55"/>
      <c r="GX1332" s="55"/>
      <c r="GY1332" s="55"/>
      <c r="GZ1332" s="55"/>
      <c r="HA1332" s="55"/>
      <c r="HB1332" s="55"/>
      <c r="HC1332" s="55"/>
      <c r="HD1332" s="55"/>
      <c r="HE1332" s="55"/>
      <c r="HF1332" s="55"/>
      <c r="HG1332" s="55"/>
      <c r="HH1332" s="55"/>
      <c r="HI1332" s="55"/>
      <c r="HJ1332" s="55"/>
      <c r="HK1332" s="55"/>
      <c r="HL1332" s="55"/>
      <c r="HM1332" s="55"/>
      <c r="HN1332" s="55"/>
      <c r="HO1332" s="55"/>
      <c r="HP1332" s="55"/>
      <c r="HQ1332" s="55"/>
      <c r="HR1332" s="55"/>
      <c r="HS1332" s="55"/>
      <c r="HT1332" s="55"/>
      <c r="HU1332" s="55"/>
      <c r="HV1332" s="55"/>
      <c r="HW1332" s="55"/>
      <c r="HX1332" s="55"/>
      <c r="HY1332" s="55"/>
      <c r="HZ1332" s="55"/>
      <c r="IA1332" s="55"/>
      <c r="IB1332" s="55"/>
      <c r="IC1332" s="55"/>
      <c r="ID1332" s="55"/>
      <c r="IE1332" s="55"/>
      <c r="IF1332" s="55"/>
      <c r="IG1332" s="55"/>
      <c r="IH1332" s="55"/>
      <c r="II1332" s="55"/>
      <c r="IJ1332" s="55"/>
      <c r="IK1332" s="55"/>
      <c r="IL1332" s="55"/>
      <c r="IM1332" s="55"/>
      <c r="IN1332" s="55"/>
      <c r="IO1332" s="55"/>
      <c r="IP1332" s="55"/>
      <c r="IQ1332" s="55"/>
      <c r="IR1332" s="55"/>
      <c r="IS1332" s="55"/>
      <c r="IT1332" s="55"/>
      <c r="IU1332" s="55"/>
      <c r="IV1332" s="55"/>
      <c r="IW1332" s="55"/>
    </row>
    <row r="1333" spans="1:257" s="22" customFormat="1" x14ac:dyDescent="0.2">
      <c r="A1333" s="36" t="s">
        <v>2260</v>
      </c>
      <c r="B1333" s="57">
        <f t="shared" si="60"/>
        <v>44806.215416666666</v>
      </c>
      <c r="C1333" s="27">
        <v>2022</v>
      </c>
      <c r="D1333" s="27">
        <v>9</v>
      </c>
      <c r="E1333" s="27">
        <v>2</v>
      </c>
      <c r="F1333" s="27">
        <v>5</v>
      </c>
      <c r="G1333" s="28">
        <v>10</v>
      </c>
      <c r="H1333" s="29">
        <v>12.2</v>
      </c>
      <c r="I1333" s="30">
        <v>54.030999999999999</v>
      </c>
      <c r="J1333" s="30">
        <v>86.427000000000007</v>
      </c>
      <c r="K1333" s="27">
        <v>0</v>
      </c>
      <c r="L1333" s="68" t="s">
        <v>3</v>
      </c>
      <c r="M1333" s="23">
        <v>1.8</v>
      </c>
      <c r="N1333" s="23">
        <f t="shared" si="62"/>
        <v>2.1</v>
      </c>
      <c r="O1333" s="23">
        <v>2.1</v>
      </c>
      <c r="P1333" s="68" t="s">
        <v>4</v>
      </c>
      <c r="Q1333" s="68" t="s">
        <v>923</v>
      </c>
      <c r="R1333" s="19" t="s">
        <v>18</v>
      </c>
      <c r="S1333" s="68" t="s">
        <v>925</v>
      </c>
      <c r="T1333" s="68" t="s">
        <v>21</v>
      </c>
      <c r="U1333" s="55"/>
      <c r="V1333" s="55"/>
      <c r="W1333" s="55"/>
      <c r="X1333" s="55"/>
      <c r="Y1333" s="55"/>
      <c r="Z1333" s="55"/>
      <c r="AA1333" s="55"/>
      <c r="AB1333" s="55"/>
      <c r="AC1333" s="55"/>
      <c r="AD1333" s="55"/>
      <c r="AE1333" s="55"/>
      <c r="AF1333" s="55"/>
      <c r="AG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  <c r="AX1333" s="55"/>
      <c r="AY1333" s="55"/>
      <c r="AZ1333" s="55"/>
      <c r="BA1333" s="55"/>
      <c r="BB1333" s="55"/>
      <c r="BC1333" s="55"/>
      <c r="BD1333" s="55"/>
      <c r="BE1333" s="55"/>
      <c r="BF1333" s="55"/>
      <c r="BG1333" s="55"/>
      <c r="BH1333" s="55"/>
      <c r="BI1333" s="55"/>
      <c r="BJ1333" s="55"/>
      <c r="BK1333" s="55"/>
      <c r="BL1333" s="55"/>
      <c r="BM1333" s="55"/>
      <c r="BN1333" s="55"/>
      <c r="BO1333" s="55"/>
      <c r="BP1333" s="55"/>
      <c r="BQ1333" s="55"/>
      <c r="BR1333" s="55"/>
      <c r="BS1333" s="55"/>
      <c r="BT1333" s="55"/>
      <c r="BU1333" s="55"/>
      <c r="BV1333" s="55"/>
      <c r="BW1333" s="55"/>
      <c r="BX1333" s="55"/>
      <c r="BY1333" s="55"/>
      <c r="BZ1333" s="55"/>
      <c r="CA1333" s="55"/>
      <c r="CB1333" s="55"/>
      <c r="CC1333" s="55"/>
      <c r="CD1333" s="55"/>
      <c r="CE1333" s="55"/>
      <c r="CF1333" s="55"/>
      <c r="CG1333" s="55"/>
      <c r="CH1333" s="55"/>
      <c r="CI1333" s="55"/>
      <c r="CJ1333" s="55"/>
      <c r="CK1333" s="55"/>
      <c r="CL1333" s="55"/>
      <c r="CM1333" s="55"/>
      <c r="CN1333" s="55"/>
      <c r="CO1333" s="55"/>
      <c r="CP1333" s="55"/>
      <c r="CQ1333" s="55"/>
      <c r="CR1333" s="55"/>
      <c r="CS1333" s="55"/>
      <c r="CT1333" s="55"/>
      <c r="CU1333" s="55"/>
      <c r="CV1333" s="55"/>
      <c r="CW1333" s="55"/>
      <c r="CX1333" s="55"/>
      <c r="CY1333" s="55"/>
      <c r="CZ1333" s="55"/>
      <c r="DA1333" s="55"/>
      <c r="DB1333" s="55"/>
      <c r="DC1333" s="55"/>
      <c r="DD1333" s="55"/>
      <c r="DE1333" s="55"/>
      <c r="DF1333" s="55"/>
      <c r="DG1333" s="55"/>
      <c r="DH1333" s="55"/>
      <c r="DI1333" s="55"/>
      <c r="DJ1333" s="55"/>
      <c r="DK1333" s="55"/>
      <c r="DL1333" s="55"/>
      <c r="DM1333" s="55"/>
      <c r="DN1333" s="55"/>
      <c r="DO1333" s="55"/>
      <c r="DP1333" s="55"/>
      <c r="DQ1333" s="55"/>
      <c r="DR1333" s="55"/>
      <c r="DS1333" s="55"/>
      <c r="DT1333" s="55"/>
      <c r="DU1333" s="55"/>
      <c r="DV1333" s="55"/>
      <c r="DW1333" s="55"/>
      <c r="DX1333" s="55"/>
      <c r="DY1333" s="55"/>
      <c r="DZ1333" s="55"/>
      <c r="EA1333" s="55"/>
      <c r="EB1333" s="55"/>
      <c r="EC1333" s="55"/>
      <c r="ED1333" s="55"/>
      <c r="EE1333" s="55"/>
      <c r="EF1333" s="55"/>
      <c r="EG1333" s="55"/>
      <c r="EH1333" s="55"/>
      <c r="EI1333" s="55"/>
      <c r="EJ1333" s="55"/>
      <c r="EK1333" s="55"/>
      <c r="EL1333" s="55"/>
      <c r="EM1333" s="55"/>
      <c r="EN1333" s="55"/>
      <c r="EO1333" s="55"/>
      <c r="EP1333" s="55"/>
      <c r="EQ1333" s="55"/>
      <c r="ER1333" s="55"/>
      <c r="ES1333" s="55"/>
      <c r="ET1333" s="55"/>
      <c r="EU1333" s="55"/>
      <c r="EV1333" s="55"/>
      <c r="EW1333" s="55"/>
      <c r="EX1333" s="55"/>
      <c r="EY1333" s="55"/>
      <c r="EZ1333" s="55"/>
      <c r="FA1333" s="55"/>
      <c r="FB1333" s="55"/>
      <c r="FC1333" s="55"/>
      <c r="FD1333" s="55"/>
      <c r="FE1333" s="55"/>
      <c r="FF1333" s="55"/>
      <c r="FG1333" s="55"/>
      <c r="FH1333" s="55"/>
      <c r="FI1333" s="55"/>
      <c r="FJ1333" s="55"/>
      <c r="FK1333" s="55"/>
      <c r="FL1333" s="55"/>
      <c r="FM1333" s="55"/>
      <c r="FN1333" s="55"/>
      <c r="FO1333" s="55"/>
      <c r="FP1333" s="55"/>
      <c r="FQ1333" s="55"/>
      <c r="FR1333" s="55"/>
      <c r="FS1333" s="55"/>
      <c r="FT1333" s="55"/>
      <c r="FU1333" s="55"/>
      <c r="FV1333" s="55"/>
      <c r="FW1333" s="55"/>
      <c r="FX1333" s="55"/>
      <c r="FY1333" s="55"/>
      <c r="FZ1333" s="55"/>
      <c r="GA1333" s="55"/>
      <c r="GB1333" s="55"/>
      <c r="GC1333" s="55"/>
      <c r="GD1333" s="55"/>
      <c r="GE1333" s="55"/>
      <c r="GF1333" s="55"/>
      <c r="GG1333" s="55"/>
      <c r="GH1333" s="55"/>
      <c r="GI1333" s="55"/>
      <c r="GJ1333" s="55"/>
      <c r="GK1333" s="55"/>
      <c r="GL1333" s="55"/>
      <c r="GM1333" s="55"/>
      <c r="GN1333" s="55"/>
      <c r="GO1333" s="55"/>
      <c r="GP1333" s="55"/>
      <c r="GQ1333" s="55"/>
      <c r="GR1333" s="55"/>
      <c r="GS1333" s="55"/>
      <c r="GT1333" s="55"/>
      <c r="GU1333" s="55"/>
      <c r="GV1333" s="55"/>
      <c r="GW1333" s="55"/>
      <c r="GX1333" s="55"/>
      <c r="GY1333" s="55"/>
      <c r="GZ1333" s="55"/>
      <c r="HA1333" s="55"/>
      <c r="HB1333" s="55"/>
      <c r="HC1333" s="55"/>
      <c r="HD1333" s="55"/>
      <c r="HE1333" s="55"/>
      <c r="HF1333" s="55"/>
      <c r="HG1333" s="55"/>
      <c r="HH1333" s="55"/>
      <c r="HI1333" s="55"/>
      <c r="HJ1333" s="55"/>
      <c r="HK1333" s="55"/>
      <c r="HL1333" s="55"/>
      <c r="HM1333" s="55"/>
      <c r="HN1333" s="55"/>
      <c r="HO1333" s="55"/>
      <c r="HP1333" s="55"/>
      <c r="HQ1333" s="55"/>
      <c r="HR1333" s="55"/>
      <c r="HS1333" s="55"/>
      <c r="HT1333" s="55"/>
      <c r="HU1333" s="55"/>
      <c r="HV1333" s="55"/>
      <c r="HW1333" s="55"/>
      <c r="HX1333" s="55"/>
      <c r="HY1333" s="55"/>
      <c r="HZ1333" s="55"/>
      <c r="IA1333" s="55"/>
      <c r="IB1333" s="55"/>
      <c r="IC1333" s="55"/>
      <c r="ID1333" s="55"/>
      <c r="IE1333" s="55"/>
      <c r="IF1333" s="55"/>
      <c r="IG1333" s="55"/>
      <c r="IH1333" s="55"/>
      <c r="II1333" s="55"/>
      <c r="IJ1333" s="55"/>
      <c r="IK1333" s="55"/>
      <c r="IL1333" s="55"/>
      <c r="IM1333" s="55"/>
      <c r="IN1333" s="55"/>
      <c r="IO1333" s="55"/>
      <c r="IP1333" s="55"/>
      <c r="IQ1333" s="55"/>
      <c r="IR1333" s="55"/>
      <c r="IS1333" s="55"/>
      <c r="IT1333" s="55"/>
      <c r="IU1333" s="55"/>
      <c r="IV1333" s="55"/>
      <c r="IW1333" s="55"/>
    </row>
    <row r="1334" spans="1:257" s="22" customFormat="1" x14ac:dyDescent="0.2">
      <c r="A1334" s="36" t="s">
        <v>2261</v>
      </c>
      <c r="B1334" s="57">
        <f t="shared" si="60"/>
        <v>44806.228773148148</v>
      </c>
      <c r="C1334" s="27">
        <v>2022</v>
      </c>
      <c r="D1334" s="27">
        <v>9</v>
      </c>
      <c r="E1334" s="27">
        <v>2</v>
      </c>
      <c r="F1334" s="27">
        <v>5</v>
      </c>
      <c r="G1334" s="28">
        <v>29</v>
      </c>
      <c r="H1334" s="29">
        <v>26.64</v>
      </c>
      <c r="I1334" s="30">
        <v>54.366</v>
      </c>
      <c r="J1334" s="30">
        <v>86.665999999999997</v>
      </c>
      <c r="K1334" s="27">
        <v>0</v>
      </c>
      <c r="L1334" s="68" t="s">
        <v>3</v>
      </c>
      <c r="M1334" s="23">
        <v>2.1</v>
      </c>
      <c r="N1334" s="23">
        <f t="shared" si="62"/>
        <v>2.2999999999999998</v>
      </c>
      <c r="O1334" s="23">
        <v>2.2999999999999998</v>
      </c>
      <c r="P1334" s="68" t="s">
        <v>4</v>
      </c>
      <c r="Q1334" s="68" t="s">
        <v>923</v>
      </c>
      <c r="R1334" s="19" t="s">
        <v>18</v>
      </c>
      <c r="S1334" s="68" t="s">
        <v>925</v>
      </c>
      <c r="T1334" s="68" t="s">
        <v>21</v>
      </c>
      <c r="U1334" s="55"/>
      <c r="V1334" s="55"/>
      <c r="W1334" s="55"/>
      <c r="X1334" s="55"/>
      <c r="Y1334" s="55"/>
      <c r="Z1334" s="55"/>
      <c r="AA1334" s="55"/>
      <c r="AB1334" s="55"/>
      <c r="AC1334" s="55"/>
      <c r="AD1334" s="55"/>
      <c r="AE1334" s="55"/>
      <c r="AF1334" s="55"/>
      <c r="AG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  <c r="AX1334" s="55"/>
      <c r="AY1334" s="55"/>
      <c r="AZ1334" s="55"/>
      <c r="BA1334" s="55"/>
      <c r="BB1334" s="55"/>
      <c r="BC1334" s="55"/>
      <c r="BD1334" s="55"/>
      <c r="BE1334" s="55"/>
      <c r="BF1334" s="55"/>
      <c r="BG1334" s="55"/>
      <c r="BH1334" s="55"/>
      <c r="BI1334" s="55"/>
      <c r="BJ1334" s="55"/>
      <c r="BK1334" s="55"/>
      <c r="BL1334" s="55"/>
      <c r="BM1334" s="55"/>
      <c r="BN1334" s="55"/>
      <c r="BO1334" s="55"/>
      <c r="BP1334" s="55"/>
      <c r="BQ1334" s="55"/>
      <c r="BR1334" s="55"/>
      <c r="BS1334" s="55"/>
      <c r="BT1334" s="55"/>
      <c r="BU1334" s="55"/>
      <c r="BV1334" s="55"/>
      <c r="BW1334" s="55"/>
      <c r="BX1334" s="55"/>
      <c r="BY1334" s="55"/>
      <c r="BZ1334" s="55"/>
      <c r="CA1334" s="55"/>
      <c r="CB1334" s="55"/>
      <c r="CC1334" s="55"/>
      <c r="CD1334" s="55"/>
      <c r="CE1334" s="55"/>
      <c r="CF1334" s="55"/>
      <c r="CG1334" s="55"/>
      <c r="CH1334" s="55"/>
      <c r="CI1334" s="55"/>
      <c r="CJ1334" s="55"/>
      <c r="CK1334" s="55"/>
      <c r="CL1334" s="55"/>
      <c r="CM1334" s="55"/>
      <c r="CN1334" s="55"/>
      <c r="CO1334" s="55"/>
      <c r="CP1334" s="55"/>
      <c r="CQ1334" s="55"/>
      <c r="CR1334" s="55"/>
      <c r="CS1334" s="55"/>
      <c r="CT1334" s="55"/>
      <c r="CU1334" s="55"/>
      <c r="CV1334" s="55"/>
      <c r="CW1334" s="55"/>
      <c r="CX1334" s="55"/>
      <c r="CY1334" s="55"/>
      <c r="CZ1334" s="55"/>
      <c r="DA1334" s="55"/>
      <c r="DB1334" s="55"/>
      <c r="DC1334" s="55"/>
      <c r="DD1334" s="55"/>
      <c r="DE1334" s="55"/>
      <c r="DF1334" s="55"/>
      <c r="DG1334" s="55"/>
      <c r="DH1334" s="55"/>
      <c r="DI1334" s="55"/>
      <c r="DJ1334" s="55"/>
      <c r="DK1334" s="55"/>
      <c r="DL1334" s="55"/>
      <c r="DM1334" s="55"/>
      <c r="DN1334" s="55"/>
      <c r="DO1334" s="55"/>
      <c r="DP1334" s="55"/>
      <c r="DQ1334" s="55"/>
      <c r="DR1334" s="55"/>
      <c r="DS1334" s="55"/>
      <c r="DT1334" s="55"/>
      <c r="DU1334" s="55"/>
      <c r="DV1334" s="55"/>
      <c r="DW1334" s="55"/>
      <c r="DX1334" s="55"/>
      <c r="DY1334" s="55"/>
      <c r="DZ1334" s="55"/>
      <c r="EA1334" s="55"/>
      <c r="EB1334" s="55"/>
      <c r="EC1334" s="55"/>
      <c r="ED1334" s="55"/>
      <c r="EE1334" s="55"/>
      <c r="EF1334" s="55"/>
      <c r="EG1334" s="55"/>
      <c r="EH1334" s="55"/>
      <c r="EI1334" s="55"/>
      <c r="EJ1334" s="55"/>
      <c r="EK1334" s="55"/>
      <c r="EL1334" s="55"/>
      <c r="EM1334" s="55"/>
      <c r="EN1334" s="55"/>
      <c r="EO1334" s="55"/>
      <c r="EP1334" s="55"/>
      <c r="EQ1334" s="55"/>
      <c r="ER1334" s="55"/>
      <c r="ES1334" s="55"/>
      <c r="ET1334" s="55"/>
      <c r="EU1334" s="55"/>
      <c r="EV1334" s="55"/>
      <c r="EW1334" s="55"/>
      <c r="EX1334" s="55"/>
      <c r="EY1334" s="55"/>
      <c r="EZ1334" s="55"/>
      <c r="FA1334" s="55"/>
      <c r="FB1334" s="55"/>
      <c r="FC1334" s="55"/>
      <c r="FD1334" s="55"/>
      <c r="FE1334" s="55"/>
      <c r="FF1334" s="55"/>
      <c r="FG1334" s="55"/>
      <c r="FH1334" s="55"/>
      <c r="FI1334" s="55"/>
      <c r="FJ1334" s="55"/>
      <c r="FK1334" s="55"/>
      <c r="FL1334" s="55"/>
      <c r="FM1334" s="55"/>
      <c r="FN1334" s="55"/>
      <c r="FO1334" s="55"/>
      <c r="FP1334" s="55"/>
      <c r="FQ1334" s="55"/>
      <c r="FR1334" s="55"/>
      <c r="FS1334" s="55"/>
      <c r="FT1334" s="55"/>
      <c r="FU1334" s="55"/>
      <c r="FV1334" s="55"/>
      <c r="FW1334" s="55"/>
      <c r="FX1334" s="55"/>
      <c r="FY1334" s="55"/>
      <c r="FZ1334" s="55"/>
      <c r="GA1334" s="55"/>
      <c r="GB1334" s="55"/>
      <c r="GC1334" s="55"/>
      <c r="GD1334" s="55"/>
      <c r="GE1334" s="55"/>
      <c r="GF1334" s="55"/>
      <c r="GG1334" s="55"/>
      <c r="GH1334" s="55"/>
      <c r="GI1334" s="55"/>
      <c r="GJ1334" s="55"/>
      <c r="GK1334" s="55"/>
      <c r="GL1334" s="55"/>
      <c r="GM1334" s="55"/>
      <c r="GN1334" s="55"/>
      <c r="GO1334" s="55"/>
      <c r="GP1334" s="55"/>
      <c r="GQ1334" s="55"/>
      <c r="GR1334" s="55"/>
      <c r="GS1334" s="55"/>
      <c r="GT1334" s="55"/>
      <c r="GU1334" s="55"/>
      <c r="GV1334" s="55"/>
      <c r="GW1334" s="55"/>
      <c r="GX1334" s="55"/>
      <c r="GY1334" s="55"/>
      <c r="GZ1334" s="55"/>
      <c r="HA1334" s="55"/>
      <c r="HB1334" s="55"/>
      <c r="HC1334" s="55"/>
      <c r="HD1334" s="55"/>
      <c r="HE1334" s="55"/>
      <c r="HF1334" s="55"/>
      <c r="HG1334" s="55"/>
      <c r="HH1334" s="55"/>
      <c r="HI1334" s="55"/>
      <c r="HJ1334" s="55"/>
      <c r="HK1334" s="55"/>
      <c r="HL1334" s="55"/>
      <c r="HM1334" s="55"/>
      <c r="HN1334" s="55"/>
      <c r="HO1334" s="55"/>
      <c r="HP1334" s="55"/>
      <c r="HQ1334" s="55"/>
      <c r="HR1334" s="55"/>
      <c r="HS1334" s="55"/>
      <c r="HT1334" s="55"/>
      <c r="HU1334" s="55"/>
      <c r="HV1334" s="55"/>
      <c r="HW1334" s="55"/>
      <c r="HX1334" s="55"/>
      <c r="HY1334" s="55"/>
      <c r="HZ1334" s="55"/>
      <c r="IA1334" s="55"/>
      <c r="IB1334" s="55"/>
      <c r="IC1334" s="55"/>
      <c r="ID1334" s="55"/>
      <c r="IE1334" s="55"/>
      <c r="IF1334" s="55"/>
      <c r="IG1334" s="55"/>
      <c r="IH1334" s="55"/>
      <c r="II1334" s="55"/>
      <c r="IJ1334" s="55"/>
      <c r="IK1334" s="55"/>
      <c r="IL1334" s="55"/>
      <c r="IM1334" s="55"/>
      <c r="IN1334" s="55"/>
      <c r="IO1334" s="55"/>
      <c r="IP1334" s="55"/>
      <c r="IQ1334" s="55"/>
      <c r="IR1334" s="55"/>
      <c r="IS1334" s="55"/>
      <c r="IT1334" s="55"/>
      <c r="IU1334" s="55"/>
      <c r="IV1334" s="55"/>
      <c r="IW1334" s="55"/>
    </row>
    <row r="1335" spans="1:257" s="22" customFormat="1" x14ac:dyDescent="0.2">
      <c r="A1335" s="36" t="s">
        <v>2262</v>
      </c>
      <c r="B1335" s="57">
        <f t="shared" si="60"/>
        <v>44806.254224537035</v>
      </c>
      <c r="C1335" s="27">
        <v>2022</v>
      </c>
      <c r="D1335" s="27">
        <v>9</v>
      </c>
      <c r="E1335" s="27">
        <v>2</v>
      </c>
      <c r="F1335" s="27">
        <v>6</v>
      </c>
      <c r="G1335" s="28">
        <v>6</v>
      </c>
      <c r="H1335" s="29">
        <v>5.36</v>
      </c>
      <c r="I1335" s="30">
        <v>54.170999999999999</v>
      </c>
      <c r="J1335" s="30">
        <v>86.402000000000001</v>
      </c>
      <c r="K1335" s="27">
        <v>0</v>
      </c>
      <c r="L1335" s="68" t="s">
        <v>3</v>
      </c>
      <c r="M1335" s="23">
        <v>2.4</v>
      </c>
      <c r="N1335" s="23">
        <f t="shared" si="62"/>
        <v>2.6</v>
      </c>
      <c r="O1335" s="23">
        <v>2.6</v>
      </c>
      <c r="P1335" s="68" t="s">
        <v>4</v>
      </c>
      <c r="Q1335" s="68" t="s">
        <v>923</v>
      </c>
      <c r="R1335" s="19" t="s">
        <v>18</v>
      </c>
      <c r="S1335" s="68" t="s">
        <v>925</v>
      </c>
      <c r="T1335" s="68" t="s">
        <v>21</v>
      </c>
      <c r="U1335" s="55"/>
      <c r="V1335" s="55"/>
      <c r="W1335" s="55"/>
      <c r="X1335" s="55"/>
      <c r="Y1335" s="55"/>
      <c r="Z1335" s="55"/>
      <c r="AA1335" s="55"/>
      <c r="AB1335" s="55"/>
      <c r="AC1335" s="55"/>
      <c r="AD1335" s="55"/>
      <c r="AE1335" s="55"/>
      <c r="AF1335" s="55"/>
      <c r="AG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  <c r="AX1335" s="55"/>
      <c r="AY1335" s="55"/>
      <c r="AZ1335" s="55"/>
      <c r="BA1335" s="55"/>
      <c r="BB1335" s="55"/>
      <c r="BC1335" s="55"/>
      <c r="BD1335" s="55"/>
      <c r="BE1335" s="55"/>
      <c r="BF1335" s="55"/>
      <c r="BG1335" s="55"/>
      <c r="BH1335" s="55"/>
      <c r="BI1335" s="55"/>
      <c r="BJ1335" s="55"/>
      <c r="BK1335" s="55"/>
      <c r="BL1335" s="55"/>
      <c r="BM1335" s="55"/>
      <c r="BN1335" s="55"/>
      <c r="BO1335" s="55"/>
      <c r="BP1335" s="55"/>
      <c r="BQ1335" s="55"/>
      <c r="BR1335" s="55"/>
      <c r="BS1335" s="55"/>
      <c r="BT1335" s="55"/>
      <c r="BU1335" s="55"/>
      <c r="BV1335" s="55"/>
      <c r="BW1335" s="55"/>
      <c r="BX1335" s="55"/>
      <c r="BY1335" s="55"/>
      <c r="BZ1335" s="55"/>
      <c r="CA1335" s="55"/>
      <c r="CB1335" s="55"/>
      <c r="CC1335" s="55"/>
      <c r="CD1335" s="55"/>
      <c r="CE1335" s="55"/>
      <c r="CF1335" s="55"/>
      <c r="CG1335" s="55"/>
      <c r="CH1335" s="55"/>
      <c r="CI1335" s="55"/>
      <c r="CJ1335" s="55"/>
      <c r="CK1335" s="55"/>
      <c r="CL1335" s="55"/>
      <c r="CM1335" s="55"/>
      <c r="CN1335" s="55"/>
      <c r="CO1335" s="55"/>
      <c r="CP1335" s="55"/>
      <c r="CQ1335" s="55"/>
      <c r="CR1335" s="55"/>
      <c r="CS1335" s="55"/>
      <c r="CT1335" s="55"/>
      <c r="CU1335" s="55"/>
      <c r="CV1335" s="55"/>
      <c r="CW1335" s="55"/>
      <c r="CX1335" s="55"/>
      <c r="CY1335" s="55"/>
      <c r="CZ1335" s="55"/>
      <c r="DA1335" s="55"/>
      <c r="DB1335" s="55"/>
      <c r="DC1335" s="55"/>
      <c r="DD1335" s="55"/>
      <c r="DE1335" s="55"/>
      <c r="DF1335" s="55"/>
      <c r="DG1335" s="55"/>
      <c r="DH1335" s="55"/>
      <c r="DI1335" s="55"/>
      <c r="DJ1335" s="55"/>
      <c r="DK1335" s="55"/>
      <c r="DL1335" s="55"/>
      <c r="DM1335" s="55"/>
      <c r="DN1335" s="55"/>
      <c r="DO1335" s="55"/>
      <c r="DP1335" s="55"/>
      <c r="DQ1335" s="55"/>
      <c r="DR1335" s="55"/>
      <c r="DS1335" s="55"/>
      <c r="DT1335" s="55"/>
      <c r="DU1335" s="55"/>
      <c r="DV1335" s="55"/>
      <c r="DW1335" s="55"/>
      <c r="DX1335" s="55"/>
      <c r="DY1335" s="55"/>
      <c r="DZ1335" s="55"/>
      <c r="EA1335" s="55"/>
      <c r="EB1335" s="55"/>
      <c r="EC1335" s="55"/>
      <c r="ED1335" s="55"/>
      <c r="EE1335" s="55"/>
      <c r="EF1335" s="55"/>
      <c r="EG1335" s="55"/>
      <c r="EH1335" s="55"/>
      <c r="EI1335" s="55"/>
      <c r="EJ1335" s="55"/>
      <c r="EK1335" s="55"/>
      <c r="EL1335" s="55"/>
      <c r="EM1335" s="55"/>
      <c r="EN1335" s="55"/>
      <c r="EO1335" s="55"/>
      <c r="EP1335" s="55"/>
      <c r="EQ1335" s="55"/>
      <c r="ER1335" s="55"/>
      <c r="ES1335" s="55"/>
      <c r="ET1335" s="55"/>
      <c r="EU1335" s="55"/>
      <c r="EV1335" s="55"/>
      <c r="EW1335" s="55"/>
      <c r="EX1335" s="55"/>
      <c r="EY1335" s="55"/>
      <c r="EZ1335" s="55"/>
      <c r="FA1335" s="55"/>
      <c r="FB1335" s="55"/>
      <c r="FC1335" s="55"/>
      <c r="FD1335" s="55"/>
      <c r="FE1335" s="55"/>
      <c r="FF1335" s="55"/>
      <c r="FG1335" s="55"/>
      <c r="FH1335" s="55"/>
      <c r="FI1335" s="55"/>
      <c r="FJ1335" s="55"/>
      <c r="FK1335" s="55"/>
      <c r="FL1335" s="55"/>
      <c r="FM1335" s="55"/>
      <c r="FN1335" s="55"/>
      <c r="FO1335" s="55"/>
      <c r="FP1335" s="55"/>
      <c r="FQ1335" s="55"/>
      <c r="FR1335" s="55"/>
      <c r="FS1335" s="55"/>
      <c r="FT1335" s="55"/>
      <c r="FU1335" s="55"/>
      <c r="FV1335" s="55"/>
      <c r="FW1335" s="55"/>
      <c r="FX1335" s="55"/>
      <c r="FY1335" s="55"/>
      <c r="FZ1335" s="55"/>
      <c r="GA1335" s="55"/>
      <c r="GB1335" s="55"/>
      <c r="GC1335" s="55"/>
      <c r="GD1335" s="55"/>
      <c r="GE1335" s="55"/>
      <c r="GF1335" s="55"/>
      <c r="GG1335" s="55"/>
      <c r="GH1335" s="55"/>
      <c r="GI1335" s="55"/>
      <c r="GJ1335" s="55"/>
      <c r="GK1335" s="55"/>
      <c r="GL1335" s="55"/>
      <c r="GM1335" s="55"/>
      <c r="GN1335" s="55"/>
      <c r="GO1335" s="55"/>
      <c r="GP1335" s="55"/>
      <c r="GQ1335" s="55"/>
      <c r="GR1335" s="55"/>
      <c r="GS1335" s="55"/>
      <c r="GT1335" s="55"/>
      <c r="GU1335" s="55"/>
      <c r="GV1335" s="55"/>
      <c r="GW1335" s="55"/>
      <c r="GX1335" s="55"/>
      <c r="GY1335" s="55"/>
      <c r="GZ1335" s="55"/>
      <c r="HA1335" s="55"/>
      <c r="HB1335" s="55"/>
      <c r="HC1335" s="55"/>
      <c r="HD1335" s="55"/>
      <c r="HE1335" s="55"/>
      <c r="HF1335" s="55"/>
      <c r="HG1335" s="55"/>
      <c r="HH1335" s="55"/>
      <c r="HI1335" s="55"/>
      <c r="HJ1335" s="55"/>
      <c r="HK1335" s="55"/>
      <c r="HL1335" s="55"/>
      <c r="HM1335" s="55"/>
      <c r="HN1335" s="55"/>
      <c r="HO1335" s="55"/>
      <c r="HP1335" s="55"/>
      <c r="HQ1335" s="55"/>
      <c r="HR1335" s="55"/>
      <c r="HS1335" s="55"/>
      <c r="HT1335" s="55"/>
      <c r="HU1335" s="55"/>
      <c r="HV1335" s="55"/>
      <c r="HW1335" s="55"/>
      <c r="HX1335" s="55"/>
      <c r="HY1335" s="55"/>
      <c r="HZ1335" s="55"/>
      <c r="IA1335" s="55"/>
      <c r="IB1335" s="55"/>
      <c r="IC1335" s="55"/>
      <c r="ID1335" s="55"/>
      <c r="IE1335" s="55"/>
      <c r="IF1335" s="55"/>
      <c r="IG1335" s="55"/>
      <c r="IH1335" s="55"/>
      <c r="II1335" s="55"/>
      <c r="IJ1335" s="55"/>
      <c r="IK1335" s="55"/>
      <c r="IL1335" s="55"/>
      <c r="IM1335" s="55"/>
      <c r="IN1335" s="55"/>
      <c r="IO1335" s="55"/>
      <c r="IP1335" s="55"/>
      <c r="IQ1335" s="55"/>
      <c r="IR1335" s="55"/>
      <c r="IS1335" s="55"/>
      <c r="IT1335" s="55"/>
      <c r="IU1335" s="55"/>
      <c r="IV1335" s="55"/>
      <c r="IW1335" s="55"/>
    </row>
    <row r="1336" spans="1:257" s="22" customFormat="1" x14ac:dyDescent="0.2">
      <c r="A1336" s="36" t="s">
        <v>2263</v>
      </c>
      <c r="B1336" s="57">
        <f t="shared" si="60"/>
        <v>44806.267418981479</v>
      </c>
      <c r="C1336" s="27">
        <v>2022</v>
      </c>
      <c r="D1336" s="27">
        <v>9</v>
      </c>
      <c r="E1336" s="27">
        <v>2</v>
      </c>
      <c r="F1336" s="27">
        <v>6</v>
      </c>
      <c r="G1336" s="28">
        <v>25</v>
      </c>
      <c r="H1336" s="29">
        <v>5.01</v>
      </c>
      <c r="I1336" s="30">
        <v>54.317</v>
      </c>
      <c r="J1336" s="30">
        <v>86.102000000000004</v>
      </c>
      <c r="K1336" s="27">
        <v>0</v>
      </c>
      <c r="L1336" s="68" t="s">
        <v>3</v>
      </c>
      <c r="M1336" s="23">
        <v>2.2999999999999998</v>
      </c>
      <c r="N1336" s="23">
        <f t="shared" si="62"/>
        <v>2.5</v>
      </c>
      <c r="O1336" s="23">
        <v>2.5</v>
      </c>
      <c r="P1336" s="68" t="s">
        <v>4</v>
      </c>
      <c r="Q1336" s="68" t="s">
        <v>923</v>
      </c>
      <c r="R1336" s="19" t="s">
        <v>18</v>
      </c>
      <c r="S1336" s="68" t="s">
        <v>925</v>
      </c>
      <c r="T1336" s="68" t="s">
        <v>21</v>
      </c>
      <c r="U1336" s="55"/>
      <c r="V1336" s="55"/>
      <c r="W1336" s="55"/>
      <c r="X1336" s="55"/>
      <c r="Y1336" s="55"/>
      <c r="Z1336" s="55"/>
      <c r="AA1336" s="55"/>
      <c r="AB1336" s="55"/>
      <c r="AC1336" s="55"/>
      <c r="AD1336" s="55"/>
      <c r="AE1336" s="55"/>
      <c r="AF1336" s="55"/>
      <c r="AG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  <c r="AX1336" s="55"/>
      <c r="AY1336" s="55"/>
      <c r="AZ1336" s="55"/>
      <c r="BA1336" s="55"/>
      <c r="BB1336" s="55"/>
      <c r="BC1336" s="55"/>
      <c r="BD1336" s="55"/>
      <c r="BE1336" s="55"/>
      <c r="BF1336" s="55"/>
      <c r="BG1336" s="55"/>
      <c r="BH1336" s="55"/>
      <c r="BI1336" s="55"/>
      <c r="BJ1336" s="55"/>
      <c r="BK1336" s="55"/>
      <c r="BL1336" s="55"/>
      <c r="BM1336" s="55"/>
      <c r="BN1336" s="55"/>
      <c r="BO1336" s="55"/>
      <c r="BP1336" s="55"/>
      <c r="BQ1336" s="55"/>
      <c r="BR1336" s="55"/>
      <c r="BS1336" s="55"/>
      <c r="BT1336" s="55"/>
      <c r="BU1336" s="55"/>
      <c r="BV1336" s="55"/>
      <c r="BW1336" s="55"/>
      <c r="BX1336" s="55"/>
      <c r="BY1336" s="55"/>
      <c r="BZ1336" s="55"/>
      <c r="CA1336" s="55"/>
      <c r="CB1336" s="55"/>
      <c r="CC1336" s="55"/>
      <c r="CD1336" s="55"/>
      <c r="CE1336" s="55"/>
      <c r="CF1336" s="55"/>
      <c r="CG1336" s="55"/>
      <c r="CH1336" s="55"/>
      <c r="CI1336" s="55"/>
      <c r="CJ1336" s="55"/>
      <c r="CK1336" s="55"/>
      <c r="CL1336" s="55"/>
      <c r="CM1336" s="55"/>
      <c r="CN1336" s="55"/>
      <c r="CO1336" s="55"/>
      <c r="CP1336" s="55"/>
      <c r="CQ1336" s="55"/>
      <c r="CR1336" s="55"/>
      <c r="CS1336" s="55"/>
      <c r="CT1336" s="55"/>
      <c r="CU1336" s="55"/>
      <c r="CV1336" s="55"/>
      <c r="CW1336" s="55"/>
      <c r="CX1336" s="55"/>
      <c r="CY1336" s="55"/>
      <c r="CZ1336" s="55"/>
      <c r="DA1336" s="55"/>
      <c r="DB1336" s="55"/>
      <c r="DC1336" s="55"/>
      <c r="DD1336" s="55"/>
      <c r="DE1336" s="55"/>
      <c r="DF1336" s="55"/>
      <c r="DG1336" s="55"/>
      <c r="DH1336" s="55"/>
      <c r="DI1336" s="55"/>
      <c r="DJ1336" s="55"/>
      <c r="DK1336" s="55"/>
      <c r="DL1336" s="55"/>
      <c r="DM1336" s="55"/>
      <c r="DN1336" s="55"/>
      <c r="DO1336" s="55"/>
      <c r="DP1336" s="55"/>
      <c r="DQ1336" s="55"/>
      <c r="DR1336" s="55"/>
      <c r="DS1336" s="55"/>
      <c r="DT1336" s="55"/>
      <c r="DU1336" s="55"/>
      <c r="DV1336" s="55"/>
      <c r="DW1336" s="55"/>
      <c r="DX1336" s="55"/>
      <c r="DY1336" s="55"/>
      <c r="DZ1336" s="55"/>
      <c r="EA1336" s="55"/>
      <c r="EB1336" s="55"/>
      <c r="EC1336" s="55"/>
      <c r="ED1336" s="55"/>
      <c r="EE1336" s="55"/>
      <c r="EF1336" s="55"/>
      <c r="EG1336" s="55"/>
      <c r="EH1336" s="55"/>
      <c r="EI1336" s="55"/>
      <c r="EJ1336" s="55"/>
      <c r="EK1336" s="55"/>
      <c r="EL1336" s="55"/>
      <c r="EM1336" s="55"/>
      <c r="EN1336" s="55"/>
      <c r="EO1336" s="55"/>
      <c r="EP1336" s="55"/>
      <c r="EQ1336" s="55"/>
      <c r="ER1336" s="55"/>
      <c r="ES1336" s="55"/>
      <c r="ET1336" s="55"/>
      <c r="EU1336" s="55"/>
      <c r="EV1336" s="55"/>
      <c r="EW1336" s="55"/>
      <c r="EX1336" s="55"/>
      <c r="EY1336" s="55"/>
      <c r="EZ1336" s="55"/>
      <c r="FA1336" s="55"/>
      <c r="FB1336" s="55"/>
      <c r="FC1336" s="55"/>
      <c r="FD1336" s="55"/>
      <c r="FE1336" s="55"/>
      <c r="FF1336" s="55"/>
      <c r="FG1336" s="55"/>
      <c r="FH1336" s="55"/>
      <c r="FI1336" s="55"/>
      <c r="FJ1336" s="55"/>
      <c r="FK1336" s="55"/>
      <c r="FL1336" s="55"/>
      <c r="FM1336" s="55"/>
      <c r="FN1336" s="55"/>
      <c r="FO1336" s="55"/>
      <c r="FP1336" s="55"/>
      <c r="FQ1336" s="55"/>
      <c r="FR1336" s="55"/>
      <c r="FS1336" s="55"/>
      <c r="FT1336" s="55"/>
      <c r="FU1336" s="55"/>
      <c r="FV1336" s="55"/>
      <c r="FW1336" s="55"/>
      <c r="FX1336" s="55"/>
      <c r="FY1336" s="55"/>
      <c r="FZ1336" s="55"/>
      <c r="GA1336" s="55"/>
      <c r="GB1336" s="55"/>
      <c r="GC1336" s="55"/>
      <c r="GD1336" s="55"/>
      <c r="GE1336" s="55"/>
      <c r="GF1336" s="55"/>
      <c r="GG1336" s="55"/>
      <c r="GH1336" s="55"/>
      <c r="GI1336" s="55"/>
      <c r="GJ1336" s="55"/>
      <c r="GK1336" s="55"/>
      <c r="GL1336" s="55"/>
      <c r="GM1336" s="55"/>
      <c r="GN1336" s="55"/>
      <c r="GO1336" s="55"/>
      <c r="GP1336" s="55"/>
      <c r="GQ1336" s="55"/>
      <c r="GR1336" s="55"/>
      <c r="GS1336" s="55"/>
      <c r="GT1336" s="55"/>
      <c r="GU1336" s="55"/>
      <c r="GV1336" s="55"/>
      <c r="GW1336" s="55"/>
      <c r="GX1336" s="55"/>
      <c r="GY1336" s="55"/>
      <c r="GZ1336" s="55"/>
      <c r="HA1336" s="55"/>
      <c r="HB1336" s="55"/>
      <c r="HC1336" s="55"/>
      <c r="HD1336" s="55"/>
      <c r="HE1336" s="55"/>
      <c r="HF1336" s="55"/>
      <c r="HG1336" s="55"/>
      <c r="HH1336" s="55"/>
      <c r="HI1336" s="55"/>
      <c r="HJ1336" s="55"/>
      <c r="HK1336" s="55"/>
      <c r="HL1336" s="55"/>
      <c r="HM1336" s="55"/>
      <c r="HN1336" s="55"/>
      <c r="HO1336" s="55"/>
      <c r="HP1336" s="55"/>
      <c r="HQ1336" s="55"/>
      <c r="HR1336" s="55"/>
      <c r="HS1336" s="55"/>
      <c r="HT1336" s="55"/>
      <c r="HU1336" s="55"/>
      <c r="HV1336" s="55"/>
      <c r="HW1336" s="55"/>
      <c r="HX1336" s="55"/>
      <c r="HY1336" s="55"/>
      <c r="HZ1336" s="55"/>
      <c r="IA1336" s="55"/>
      <c r="IB1336" s="55"/>
      <c r="IC1336" s="55"/>
      <c r="ID1336" s="55"/>
      <c r="IE1336" s="55"/>
      <c r="IF1336" s="55"/>
      <c r="IG1336" s="55"/>
      <c r="IH1336" s="55"/>
      <c r="II1336" s="55"/>
      <c r="IJ1336" s="55"/>
      <c r="IK1336" s="55"/>
      <c r="IL1336" s="55"/>
      <c r="IM1336" s="55"/>
      <c r="IN1336" s="55"/>
      <c r="IO1336" s="55"/>
      <c r="IP1336" s="55"/>
      <c r="IQ1336" s="55"/>
      <c r="IR1336" s="55"/>
      <c r="IS1336" s="55"/>
      <c r="IT1336" s="55"/>
      <c r="IU1336" s="55"/>
      <c r="IV1336" s="55"/>
      <c r="IW1336" s="55"/>
    </row>
    <row r="1337" spans="1:257" s="22" customFormat="1" x14ac:dyDescent="0.2">
      <c r="A1337" s="36" t="s">
        <v>2264</v>
      </c>
      <c r="B1337" s="57">
        <f t="shared" si="60"/>
        <v>44806.330069444448</v>
      </c>
      <c r="C1337" s="27">
        <v>2022</v>
      </c>
      <c r="D1337" s="27">
        <v>9</v>
      </c>
      <c r="E1337" s="27">
        <v>2</v>
      </c>
      <c r="F1337" s="27">
        <v>7</v>
      </c>
      <c r="G1337" s="28">
        <v>55</v>
      </c>
      <c r="H1337" s="29">
        <v>18.440000000000001</v>
      </c>
      <c r="I1337" s="30">
        <v>54.287999999999997</v>
      </c>
      <c r="J1337" s="30">
        <v>86.143000000000001</v>
      </c>
      <c r="K1337" s="27">
        <v>0</v>
      </c>
      <c r="L1337" s="68" t="s">
        <v>3</v>
      </c>
      <c r="M1337" s="23">
        <v>2.2000000000000002</v>
      </c>
      <c r="N1337" s="23">
        <f t="shared" si="62"/>
        <v>2.4</v>
      </c>
      <c r="O1337" s="23">
        <v>2.4</v>
      </c>
      <c r="P1337" s="68" t="s">
        <v>4</v>
      </c>
      <c r="Q1337" s="68" t="s">
        <v>923</v>
      </c>
      <c r="R1337" s="19" t="s">
        <v>18</v>
      </c>
      <c r="S1337" s="68" t="s">
        <v>925</v>
      </c>
      <c r="T1337" s="68" t="s">
        <v>21</v>
      </c>
      <c r="U1337" s="55"/>
      <c r="V1337" s="55"/>
      <c r="W1337" s="55"/>
      <c r="X1337" s="55"/>
      <c r="Y1337" s="55"/>
      <c r="Z1337" s="55"/>
      <c r="AA1337" s="55"/>
      <c r="AB1337" s="55"/>
      <c r="AC1337" s="55"/>
      <c r="AD1337" s="55"/>
      <c r="AE1337" s="55"/>
      <c r="AF1337" s="55"/>
      <c r="AG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  <c r="AX1337" s="55"/>
      <c r="AY1337" s="55"/>
      <c r="AZ1337" s="55"/>
      <c r="BA1337" s="55"/>
      <c r="BB1337" s="55"/>
      <c r="BC1337" s="55"/>
      <c r="BD1337" s="55"/>
      <c r="BE1337" s="55"/>
      <c r="BF1337" s="55"/>
      <c r="BG1337" s="55"/>
      <c r="BH1337" s="55"/>
      <c r="BI1337" s="55"/>
      <c r="BJ1337" s="55"/>
      <c r="BK1337" s="55"/>
      <c r="BL1337" s="55"/>
      <c r="BM1337" s="55"/>
      <c r="BN1337" s="55"/>
      <c r="BO1337" s="55"/>
      <c r="BP1337" s="55"/>
      <c r="BQ1337" s="55"/>
      <c r="BR1337" s="55"/>
      <c r="BS1337" s="55"/>
      <c r="BT1337" s="55"/>
      <c r="BU1337" s="55"/>
      <c r="BV1337" s="55"/>
      <c r="BW1337" s="55"/>
      <c r="BX1337" s="55"/>
      <c r="BY1337" s="55"/>
      <c r="BZ1337" s="55"/>
      <c r="CA1337" s="55"/>
      <c r="CB1337" s="55"/>
      <c r="CC1337" s="55"/>
      <c r="CD1337" s="55"/>
      <c r="CE1337" s="55"/>
      <c r="CF1337" s="55"/>
      <c r="CG1337" s="55"/>
      <c r="CH1337" s="55"/>
      <c r="CI1337" s="55"/>
      <c r="CJ1337" s="55"/>
      <c r="CK1337" s="55"/>
      <c r="CL1337" s="55"/>
      <c r="CM1337" s="55"/>
      <c r="CN1337" s="55"/>
      <c r="CO1337" s="55"/>
      <c r="CP1337" s="55"/>
      <c r="CQ1337" s="55"/>
      <c r="CR1337" s="55"/>
      <c r="CS1337" s="55"/>
      <c r="CT1337" s="55"/>
      <c r="CU1337" s="55"/>
      <c r="CV1337" s="55"/>
      <c r="CW1337" s="55"/>
      <c r="CX1337" s="55"/>
      <c r="CY1337" s="55"/>
      <c r="CZ1337" s="55"/>
      <c r="DA1337" s="55"/>
      <c r="DB1337" s="55"/>
      <c r="DC1337" s="55"/>
      <c r="DD1337" s="55"/>
      <c r="DE1337" s="55"/>
      <c r="DF1337" s="55"/>
      <c r="DG1337" s="55"/>
      <c r="DH1337" s="55"/>
      <c r="DI1337" s="55"/>
      <c r="DJ1337" s="55"/>
      <c r="DK1337" s="55"/>
      <c r="DL1337" s="55"/>
      <c r="DM1337" s="55"/>
      <c r="DN1337" s="55"/>
      <c r="DO1337" s="55"/>
      <c r="DP1337" s="55"/>
      <c r="DQ1337" s="55"/>
      <c r="DR1337" s="55"/>
      <c r="DS1337" s="55"/>
      <c r="DT1337" s="55"/>
      <c r="DU1337" s="55"/>
      <c r="DV1337" s="55"/>
      <c r="DW1337" s="55"/>
      <c r="DX1337" s="55"/>
      <c r="DY1337" s="55"/>
      <c r="DZ1337" s="55"/>
      <c r="EA1337" s="55"/>
      <c r="EB1337" s="55"/>
      <c r="EC1337" s="55"/>
      <c r="ED1337" s="55"/>
      <c r="EE1337" s="55"/>
      <c r="EF1337" s="55"/>
      <c r="EG1337" s="55"/>
      <c r="EH1337" s="55"/>
      <c r="EI1337" s="55"/>
      <c r="EJ1337" s="55"/>
      <c r="EK1337" s="55"/>
      <c r="EL1337" s="55"/>
      <c r="EM1337" s="55"/>
      <c r="EN1337" s="55"/>
      <c r="EO1337" s="55"/>
      <c r="EP1337" s="55"/>
      <c r="EQ1337" s="55"/>
      <c r="ER1337" s="55"/>
      <c r="ES1337" s="55"/>
      <c r="ET1337" s="55"/>
      <c r="EU1337" s="55"/>
      <c r="EV1337" s="55"/>
      <c r="EW1337" s="55"/>
      <c r="EX1337" s="55"/>
      <c r="EY1337" s="55"/>
      <c r="EZ1337" s="55"/>
      <c r="FA1337" s="55"/>
      <c r="FB1337" s="55"/>
      <c r="FC1337" s="55"/>
      <c r="FD1337" s="55"/>
      <c r="FE1337" s="55"/>
      <c r="FF1337" s="55"/>
      <c r="FG1337" s="55"/>
      <c r="FH1337" s="55"/>
      <c r="FI1337" s="55"/>
      <c r="FJ1337" s="55"/>
      <c r="FK1337" s="55"/>
      <c r="FL1337" s="55"/>
      <c r="FM1337" s="55"/>
      <c r="FN1337" s="55"/>
      <c r="FO1337" s="55"/>
      <c r="FP1337" s="55"/>
      <c r="FQ1337" s="55"/>
      <c r="FR1337" s="55"/>
      <c r="FS1337" s="55"/>
      <c r="FT1337" s="55"/>
      <c r="FU1337" s="55"/>
      <c r="FV1337" s="55"/>
      <c r="FW1337" s="55"/>
      <c r="FX1337" s="55"/>
      <c r="FY1337" s="55"/>
      <c r="FZ1337" s="55"/>
      <c r="GA1337" s="55"/>
      <c r="GB1337" s="55"/>
      <c r="GC1337" s="55"/>
      <c r="GD1337" s="55"/>
      <c r="GE1337" s="55"/>
      <c r="GF1337" s="55"/>
      <c r="GG1337" s="55"/>
      <c r="GH1337" s="55"/>
      <c r="GI1337" s="55"/>
      <c r="GJ1337" s="55"/>
      <c r="GK1337" s="55"/>
      <c r="GL1337" s="55"/>
      <c r="GM1337" s="55"/>
      <c r="GN1337" s="55"/>
      <c r="GO1337" s="55"/>
      <c r="GP1337" s="55"/>
      <c r="GQ1337" s="55"/>
      <c r="GR1337" s="55"/>
      <c r="GS1337" s="55"/>
      <c r="GT1337" s="55"/>
      <c r="GU1337" s="55"/>
      <c r="GV1337" s="55"/>
      <c r="GW1337" s="55"/>
      <c r="GX1337" s="55"/>
      <c r="GY1337" s="55"/>
      <c r="GZ1337" s="55"/>
      <c r="HA1337" s="55"/>
      <c r="HB1337" s="55"/>
      <c r="HC1337" s="55"/>
      <c r="HD1337" s="55"/>
      <c r="HE1337" s="55"/>
      <c r="HF1337" s="55"/>
      <c r="HG1337" s="55"/>
      <c r="HH1337" s="55"/>
      <c r="HI1337" s="55"/>
      <c r="HJ1337" s="55"/>
      <c r="HK1337" s="55"/>
      <c r="HL1337" s="55"/>
      <c r="HM1337" s="55"/>
      <c r="HN1337" s="55"/>
      <c r="HO1337" s="55"/>
      <c r="HP1337" s="55"/>
      <c r="HQ1337" s="55"/>
      <c r="HR1337" s="55"/>
      <c r="HS1337" s="55"/>
      <c r="HT1337" s="55"/>
      <c r="HU1337" s="55"/>
      <c r="HV1337" s="55"/>
      <c r="HW1337" s="55"/>
      <c r="HX1337" s="55"/>
      <c r="HY1337" s="55"/>
      <c r="HZ1337" s="55"/>
      <c r="IA1337" s="55"/>
      <c r="IB1337" s="55"/>
      <c r="IC1337" s="55"/>
      <c r="ID1337" s="55"/>
      <c r="IE1337" s="55"/>
      <c r="IF1337" s="55"/>
      <c r="IG1337" s="55"/>
      <c r="IH1337" s="55"/>
      <c r="II1337" s="55"/>
      <c r="IJ1337" s="55"/>
      <c r="IK1337" s="55"/>
      <c r="IL1337" s="55"/>
      <c r="IM1337" s="55"/>
      <c r="IN1337" s="55"/>
      <c r="IO1337" s="55"/>
      <c r="IP1337" s="55"/>
      <c r="IQ1337" s="55"/>
      <c r="IR1337" s="55"/>
      <c r="IS1337" s="55"/>
      <c r="IT1337" s="55"/>
      <c r="IU1337" s="55"/>
      <c r="IV1337" s="55"/>
      <c r="IW1337" s="55"/>
    </row>
    <row r="1338" spans="1:257" s="22" customFormat="1" x14ac:dyDescent="0.2">
      <c r="A1338" s="36" t="s">
        <v>2265</v>
      </c>
      <c r="B1338" s="57">
        <f t="shared" si="60"/>
        <v>44806.378611111111</v>
      </c>
      <c r="C1338" s="27">
        <v>2022</v>
      </c>
      <c r="D1338" s="27">
        <v>9</v>
      </c>
      <c r="E1338" s="27">
        <v>2</v>
      </c>
      <c r="F1338" s="27">
        <v>9</v>
      </c>
      <c r="G1338" s="28">
        <v>5</v>
      </c>
      <c r="H1338" s="29">
        <v>12.06</v>
      </c>
      <c r="I1338" s="30">
        <v>54.281999999999996</v>
      </c>
      <c r="J1338" s="30">
        <v>86.688000000000002</v>
      </c>
      <c r="K1338" s="27">
        <v>0</v>
      </c>
      <c r="L1338" s="68" t="s">
        <v>3</v>
      </c>
      <c r="M1338" s="23">
        <v>2.2000000000000002</v>
      </c>
      <c r="N1338" s="23">
        <f t="shared" si="62"/>
        <v>2.4</v>
      </c>
      <c r="O1338" s="23">
        <v>2.4</v>
      </c>
      <c r="P1338" s="68" t="s">
        <v>4</v>
      </c>
      <c r="Q1338" s="68" t="s">
        <v>923</v>
      </c>
      <c r="R1338" s="19" t="s">
        <v>18</v>
      </c>
      <c r="S1338" s="68" t="s">
        <v>925</v>
      </c>
      <c r="T1338" s="68" t="s">
        <v>21</v>
      </c>
      <c r="U1338" s="55"/>
      <c r="V1338" s="55"/>
      <c r="W1338" s="55"/>
      <c r="X1338" s="55"/>
      <c r="Y1338" s="55"/>
      <c r="Z1338" s="55"/>
      <c r="AA1338" s="55"/>
      <c r="AB1338" s="55"/>
      <c r="AC1338" s="55"/>
      <c r="AD1338" s="55"/>
      <c r="AE1338" s="55"/>
      <c r="AF1338" s="55"/>
      <c r="AG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  <c r="AX1338" s="55"/>
      <c r="AY1338" s="55"/>
      <c r="AZ1338" s="55"/>
      <c r="BA1338" s="55"/>
      <c r="BB1338" s="55"/>
      <c r="BC1338" s="55"/>
      <c r="BD1338" s="55"/>
      <c r="BE1338" s="55"/>
      <c r="BF1338" s="55"/>
      <c r="BG1338" s="55"/>
      <c r="BH1338" s="55"/>
      <c r="BI1338" s="55"/>
      <c r="BJ1338" s="55"/>
      <c r="BK1338" s="55"/>
      <c r="BL1338" s="55"/>
      <c r="BM1338" s="55"/>
      <c r="BN1338" s="55"/>
      <c r="BO1338" s="55"/>
      <c r="BP1338" s="55"/>
      <c r="BQ1338" s="55"/>
      <c r="BR1338" s="55"/>
      <c r="BS1338" s="55"/>
      <c r="BT1338" s="55"/>
      <c r="BU1338" s="55"/>
      <c r="BV1338" s="55"/>
      <c r="BW1338" s="55"/>
      <c r="BX1338" s="55"/>
      <c r="BY1338" s="55"/>
      <c r="BZ1338" s="55"/>
      <c r="CA1338" s="55"/>
      <c r="CB1338" s="55"/>
      <c r="CC1338" s="55"/>
      <c r="CD1338" s="55"/>
      <c r="CE1338" s="55"/>
      <c r="CF1338" s="55"/>
      <c r="CG1338" s="55"/>
      <c r="CH1338" s="55"/>
      <c r="CI1338" s="55"/>
      <c r="CJ1338" s="55"/>
      <c r="CK1338" s="55"/>
      <c r="CL1338" s="55"/>
      <c r="CM1338" s="55"/>
      <c r="CN1338" s="55"/>
      <c r="CO1338" s="55"/>
      <c r="CP1338" s="55"/>
      <c r="CQ1338" s="55"/>
      <c r="CR1338" s="55"/>
      <c r="CS1338" s="55"/>
      <c r="CT1338" s="55"/>
      <c r="CU1338" s="55"/>
      <c r="CV1338" s="55"/>
      <c r="CW1338" s="55"/>
      <c r="CX1338" s="55"/>
      <c r="CY1338" s="55"/>
      <c r="CZ1338" s="55"/>
      <c r="DA1338" s="55"/>
      <c r="DB1338" s="55"/>
      <c r="DC1338" s="55"/>
      <c r="DD1338" s="55"/>
      <c r="DE1338" s="55"/>
      <c r="DF1338" s="55"/>
      <c r="DG1338" s="55"/>
      <c r="DH1338" s="55"/>
      <c r="DI1338" s="55"/>
      <c r="DJ1338" s="55"/>
      <c r="DK1338" s="55"/>
      <c r="DL1338" s="55"/>
      <c r="DM1338" s="55"/>
      <c r="DN1338" s="55"/>
      <c r="DO1338" s="55"/>
      <c r="DP1338" s="55"/>
      <c r="DQ1338" s="55"/>
      <c r="DR1338" s="55"/>
      <c r="DS1338" s="55"/>
      <c r="DT1338" s="55"/>
      <c r="DU1338" s="55"/>
      <c r="DV1338" s="55"/>
      <c r="DW1338" s="55"/>
      <c r="DX1338" s="55"/>
      <c r="DY1338" s="55"/>
      <c r="DZ1338" s="55"/>
      <c r="EA1338" s="55"/>
      <c r="EB1338" s="55"/>
      <c r="EC1338" s="55"/>
      <c r="ED1338" s="55"/>
      <c r="EE1338" s="55"/>
      <c r="EF1338" s="55"/>
      <c r="EG1338" s="55"/>
      <c r="EH1338" s="55"/>
      <c r="EI1338" s="55"/>
      <c r="EJ1338" s="55"/>
      <c r="EK1338" s="55"/>
      <c r="EL1338" s="55"/>
      <c r="EM1338" s="55"/>
      <c r="EN1338" s="55"/>
      <c r="EO1338" s="55"/>
      <c r="EP1338" s="55"/>
      <c r="EQ1338" s="55"/>
      <c r="ER1338" s="55"/>
      <c r="ES1338" s="55"/>
      <c r="ET1338" s="55"/>
      <c r="EU1338" s="55"/>
      <c r="EV1338" s="55"/>
      <c r="EW1338" s="55"/>
      <c r="EX1338" s="55"/>
      <c r="EY1338" s="55"/>
      <c r="EZ1338" s="55"/>
      <c r="FA1338" s="55"/>
      <c r="FB1338" s="55"/>
      <c r="FC1338" s="55"/>
      <c r="FD1338" s="55"/>
      <c r="FE1338" s="55"/>
      <c r="FF1338" s="55"/>
      <c r="FG1338" s="55"/>
      <c r="FH1338" s="55"/>
      <c r="FI1338" s="55"/>
      <c r="FJ1338" s="55"/>
      <c r="FK1338" s="55"/>
      <c r="FL1338" s="55"/>
      <c r="FM1338" s="55"/>
      <c r="FN1338" s="55"/>
      <c r="FO1338" s="55"/>
      <c r="FP1338" s="55"/>
      <c r="FQ1338" s="55"/>
      <c r="FR1338" s="55"/>
      <c r="FS1338" s="55"/>
      <c r="FT1338" s="55"/>
      <c r="FU1338" s="55"/>
      <c r="FV1338" s="55"/>
      <c r="FW1338" s="55"/>
      <c r="FX1338" s="55"/>
      <c r="FY1338" s="55"/>
      <c r="FZ1338" s="55"/>
      <c r="GA1338" s="55"/>
      <c r="GB1338" s="55"/>
      <c r="GC1338" s="55"/>
      <c r="GD1338" s="55"/>
      <c r="GE1338" s="55"/>
      <c r="GF1338" s="55"/>
      <c r="GG1338" s="55"/>
      <c r="GH1338" s="55"/>
      <c r="GI1338" s="55"/>
      <c r="GJ1338" s="55"/>
      <c r="GK1338" s="55"/>
      <c r="GL1338" s="55"/>
      <c r="GM1338" s="55"/>
      <c r="GN1338" s="55"/>
      <c r="GO1338" s="55"/>
      <c r="GP1338" s="55"/>
      <c r="GQ1338" s="55"/>
      <c r="GR1338" s="55"/>
      <c r="GS1338" s="55"/>
      <c r="GT1338" s="55"/>
      <c r="GU1338" s="55"/>
      <c r="GV1338" s="55"/>
      <c r="GW1338" s="55"/>
      <c r="GX1338" s="55"/>
      <c r="GY1338" s="55"/>
      <c r="GZ1338" s="55"/>
      <c r="HA1338" s="55"/>
      <c r="HB1338" s="55"/>
      <c r="HC1338" s="55"/>
      <c r="HD1338" s="55"/>
      <c r="HE1338" s="55"/>
      <c r="HF1338" s="55"/>
      <c r="HG1338" s="55"/>
      <c r="HH1338" s="55"/>
      <c r="HI1338" s="55"/>
      <c r="HJ1338" s="55"/>
      <c r="HK1338" s="55"/>
      <c r="HL1338" s="55"/>
      <c r="HM1338" s="55"/>
      <c r="HN1338" s="55"/>
      <c r="HO1338" s="55"/>
      <c r="HP1338" s="55"/>
      <c r="HQ1338" s="55"/>
      <c r="HR1338" s="55"/>
      <c r="HS1338" s="55"/>
      <c r="HT1338" s="55"/>
      <c r="HU1338" s="55"/>
      <c r="HV1338" s="55"/>
      <c r="HW1338" s="55"/>
      <c r="HX1338" s="55"/>
      <c r="HY1338" s="55"/>
      <c r="HZ1338" s="55"/>
      <c r="IA1338" s="55"/>
      <c r="IB1338" s="55"/>
      <c r="IC1338" s="55"/>
      <c r="ID1338" s="55"/>
      <c r="IE1338" s="55"/>
      <c r="IF1338" s="55"/>
      <c r="IG1338" s="55"/>
      <c r="IH1338" s="55"/>
      <c r="II1338" s="55"/>
      <c r="IJ1338" s="55"/>
      <c r="IK1338" s="55"/>
      <c r="IL1338" s="55"/>
      <c r="IM1338" s="55"/>
      <c r="IN1338" s="55"/>
      <c r="IO1338" s="55"/>
      <c r="IP1338" s="55"/>
      <c r="IQ1338" s="55"/>
      <c r="IR1338" s="55"/>
      <c r="IS1338" s="55"/>
      <c r="IT1338" s="55"/>
      <c r="IU1338" s="55"/>
      <c r="IV1338" s="55"/>
      <c r="IW1338" s="55"/>
    </row>
    <row r="1339" spans="1:257" s="22" customFormat="1" x14ac:dyDescent="0.2">
      <c r="A1339" s="36" t="s">
        <v>2266</v>
      </c>
      <c r="B1339" s="57">
        <f t="shared" si="60"/>
        <v>44806.413356481484</v>
      </c>
      <c r="C1339" s="27">
        <v>2022</v>
      </c>
      <c r="D1339" s="27">
        <v>9</v>
      </c>
      <c r="E1339" s="27">
        <v>2</v>
      </c>
      <c r="F1339" s="27">
        <v>9</v>
      </c>
      <c r="G1339" s="28">
        <v>55</v>
      </c>
      <c r="H1339" s="29">
        <v>14.96</v>
      </c>
      <c r="I1339" s="30">
        <v>54.003999999999998</v>
      </c>
      <c r="J1339" s="30">
        <v>86.602999999999994</v>
      </c>
      <c r="K1339" s="27">
        <v>0</v>
      </c>
      <c r="L1339" s="68" t="s">
        <v>3</v>
      </c>
      <c r="M1339" s="23">
        <v>2.1</v>
      </c>
      <c r="N1339" s="23">
        <f t="shared" si="62"/>
        <v>2.2999999999999998</v>
      </c>
      <c r="O1339" s="23">
        <v>2.2999999999999998</v>
      </c>
      <c r="P1339" s="68" t="s">
        <v>4</v>
      </c>
      <c r="Q1339" s="68" t="s">
        <v>923</v>
      </c>
      <c r="R1339" s="19" t="s">
        <v>18</v>
      </c>
      <c r="S1339" s="68" t="s">
        <v>925</v>
      </c>
      <c r="T1339" s="68" t="s">
        <v>21</v>
      </c>
      <c r="U1339" s="55"/>
      <c r="V1339" s="55"/>
      <c r="W1339" s="55"/>
      <c r="X1339" s="55"/>
      <c r="Y1339" s="55"/>
      <c r="Z1339" s="55"/>
      <c r="AA1339" s="55"/>
      <c r="AB1339" s="55"/>
      <c r="AC1339" s="55"/>
      <c r="AD1339" s="55"/>
      <c r="AE1339" s="55"/>
      <c r="AF1339" s="55"/>
      <c r="AG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  <c r="AX1339" s="55"/>
      <c r="AY1339" s="55"/>
      <c r="AZ1339" s="55"/>
      <c r="BA1339" s="55"/>
      <c r="BB1339" s="55"/>
      <c r="BC1339" s="55"/>
      <c r="BD1339" s="55"/>
      <c r="BE1339" s="55"/>
      <c r="BF1339" s="55"/>
      <c r="BG1339" s="55"/>
      <c r="BH1339" s="55"/>
      <c r="BI1339" s="55"/>
      <c r="BJ1339" s="55"/>
      <c r="BK1339" s="55"/>
      <c r="BL1339" s="55"/>
      <c r="BM1339" s="55"/>
      <c r="BN1339" s="55"/>
      <c r="BO1339" s="55"/>
      <c r="BP1339" s="55"/>
      <c r="BQ1339" s="55"/>
      <c r="BR1339" s="55"/>
      <c r="BS1339" s="55"/>
      <c r="BT1339" s="55"/>
      <c r="BU1339" s="55"/>
      <c r="BV1339" s="55"/>
      <c r="BW1339" s="55"/>
      <c r="BX1339" s="55"/>
      <c r="BY1339" s="55"/>
      <c r="BZ1339" s="55"/>
      <c r="CA1339" s="55"/>
      <c r="CB1339" s="55"/>
      <c r="CC1339" s="55"/>
      <c r="CD1339" s="55"/>
      <c r="CE1339" s="55"/>
      <c r="CF1339" s="55"/>
      <c r="CG1339" s="55"/>
      <c r="CH1339" s="55"/>
      <c r="CI1339" s="55"/>
      <c r="CJ1339" s="55"/>
      <c r="CK1339" s="55"/>
      <c r="CL1339" s="55"/>
      <c r="CM1339" s="55"/>
      <c r="CN1339" s="55"/>
      <c r="CO1339" s="55"/>
      <c r="CP1339" s="55"/>
      <c r="CQ1339" s="55"/>
      <c r="CR1339" s="55"/>
      <c r="CS1339" s="55"/>
      <c r="CT1339" s="55"/>
      <c r="CU1339" s="55"/>
      <c r="CV1339" s="55"/>
      <c r="CW1339" s="55"/>
      <c r="CX1339" s="55"/>
      <c r="CY1339" s="55"/>
      <c r="CZ1339" s="55"/>
      <c r="DA1339" s="55"/>
      <c r="DB1339" s="55"/>
      <c r="DC1339" s="55"/>
      <c r="DD1339" s="55"/>
      <c r="DE1339" s="55"/>
      <c r="DF1339" s="55"/>
      <c r="DG1339" s="55"/>
      <c r="DH1339" s="55"/>
      <c r="DI1339" s="55"/>
      <c r="DJ1339" s="55"/>
      <c r="DK1339" s="55"/>
      <c r="DL1339" s="55"/>
      <c r="DM1339" s="55"/>
      <c r="DN1339" s="55"/>
      <c r="DO1339" s="55"/>
      <c r="DP1339" s="55"/>
      <c r="DQ1339" s="55"/>
      <c r="DR1339" s="55"/>
      <c r="DS1339" s="55"/>
      <c r="DT1339" s="55"/>
      <c r="DU1339" s="55"/>
      <c r="DV1339" s="55"/>
      <c r="DW1339" s="55"/>
      <c r="DX1339" s="55"/>
      <c r="DY1339" s="55"/>
      <c r="DZ1339" s="55"/>
      <c r="EA1339" s="55"/>
      <c r="EB1339" s="55"/>
      <c r="EC1339" s="55"/>
      <c r="ED1339" s="55"/>
      <c r="EE1339" s="55"/>
      <c r="EF1339" s="55"/>
      <c r="EG1339" s="55"/>
      <c r="EH1339" s="55"/>
      <c r="EI1339" s="55"/>
      <c r="EJ1339" s="55"/>
      <c r="EK1339" s="55"/>
      <c r="EL1339" s="55"/>
      <c r="EM1339" s="55"/>
      <c r="EN1339" s="55"/>
      <c r="EO1339" s="55"/>
      <c r="EP1339" s="55"/>
      <c r="EQ1339" s="55"/>
      <c r="ER1339" s="55"/>
      <c r="ES1339" s="55"/>
      <c r="ET1339" s="55"/>
      <c r="EU1339" s="55"/>
      <c r="EV1339" s="55"/>
      <c r="EW1339" s="55"/>
      <c r="EX1339" s="55"/>
      <c r="EY1339" s="55"/>
      <c r="EZ1339" s="55"/>
      <c r="FA1339" s="55"/>
      <c r="FB1339" s="55"/>
      <c r="FC1339" s="55"/>
      <c r="FD1339" s="55"/>
      <c r="FE1339" s="55"/>
      <c r="FF1339" s="55"/>
      <c r="FG1339" s="55"/>
      <c r="FH1339" s="55"/>
      <c r="FI1339" s="55"/>
      <c r="FJ1339" s="55"/>
      <c r="FK1339" s="55"/>
      <c r="FL1339" s="55"/>
      <c r="FM1339" s="55"/>
      <c r="FN1339" s="55"/>
      <c r="FO1339" s="55"/>
      <c r="FP1339" s="55"/>
      <c r="FQ1339" s="55"/>
      <c r="FR1339" s="55"/>
      <c r="FS1339" s="55"/>
      <c r="FT1339" s="55"/>
      <c r="FU1339" s="55"/>
      <c r="FV1339" s="55"/>
      <c r="FW1339" s="55"/>
      <c r="FX1339" s="55"/>
      <c r="FY1339" s="55"/>
      <c r="FZ1339" s="55"/>
      <c r="GA1339" s="55"/>
      <c r="GB1339" s="55"/>
      <c r="GC1339" s="55"/>
      <c r="GD1339" s="55"/>
      <c r="GE1339" s="55"/>
      <c r="GF1339" s="55"/>
      <c r="GG1339" s="55"/>
      <c r="GH1339" s="55"/>
      <c r="GI1339" s="55"/>
      <c r="GJ1339" s="55"/>
      <c r="GK1339" s="55"/>
      <c r="GL1339" s="55"/>
      <c r="GM1339" s="55"/>
      <c r="GN1339" s="55"/>
      <c r="GO1339" s="55"/>
      <c r="GP1339" s="55"/>
      <c r="GQ1339" s="55"/>
      <c r="GR1339" s="55"/>
      <c r="GS1339" s="55"/>
      <c r="GT1339" s="55"/>
      <c r="GU1339" s="55"/>
      <c r="GV1339" s="55"/>
      <c r="GW1339" s="55"/>
      <c r="GX1339" s="55"/>
      <c r="GY1339" s="55"/>
      <c r="GZ1339" s="55"/>
      <c r="HA1339" s="55"/>
      <c r="HB1339" s="55"/>
      <c r="HC1339" s="55"/>
      <c r="HD1339" s="55"/>
      <c r="HE1339" s="55"/>
      <c r="HF1339" s="55"/>
      <c r="HG1339" s="55"/>
      <c r="HH1339" s="55"/>
      <c r="HI1339" s="55"/>
      <c r="HJ1339" s="55"/>
      <c r="HK1339" s="55"/>
      <c r="HL1339" s="55"/>
      <c r="HM1339" s="55"/>
      <c r="HN1339" s="55"/>
      <c r="HO1339" s="55"/>
      <c r="HP1339" s="55"/>
      <c r="HQ1339" s="55"/>
      <c r="HR1339" s="55"/>
      <c r="HS1339" s="55"/>
      <c r="HT1339" s="55"/>
      <c r="HU1339" s="55"/>
      <c r="HV1339" s="55"/>
      <c r="HW1339" s="55"/>
      <c r="HX1339" s="55"/>
      <c r="HY1339" s="55"/>
      <c r="HZ1339" s="55"/>
      <c r="IA1339" s="55"/>
      <c r="IB1339" s="55"/>
      <c r="IC1339" s="55"/>
      <c r="ID1339" s="55"/>
      <c r="IE1339" s="55"/>
      <c r="IF1339" s="55"/>
      <c r="IG1339" s="55"/>
      <c r="IH1339" s="55"/>
      <c r="II1339" s="55"/>
      <c r="IJ1339" s="55"/>
      <c r="IK1339" s="55"/>
      <c r="IL1339" s="55"/>
      <c r="IM1339" s="55"/>
      <c r="IN1339" s="55"/>
      <c r="IO1339" s="55"/>
      <c r="IP1339" s="55"/>
      <c r="IQ1339" s="55"/>
      <c r="IR1339" s="55"/>
      <c r="IS1339" s="55"/>
      <c r="IT1339" s="55"/>
      <c r="IU1339" s="55"/>
      <c r="IV1339" s="55"/>
      <c r="IW1339" s="55"/>
    </row>
    <row r="1340" spans="1:257" s="22" customFormat="1" x14ac:dyDescent="0.2">
      <c r="A1340" s="36" t="s">
        <v>2267</v>
      </c>
      <c r="B1340" s="57">
        <f t="shared" si="60"/>
        <v>44806.582175925927</v>
      </c>
      <c r="C1340" s="27">
        <v>2022</v>
      </c>
      <c r="D1340" s="27">
        <v>9</v>
      </c>
      <c r="E1340" s="27">
        <v>2</v>
      </c>
      <c r="F1340" s="27">
        <v>13</v>
      </c>
      <c r="G1340" s="28">
        <v>58</v>
      </c>
      <c r="H1340" s="29">
        <v>20.71</v>
      </c>
      <c r="I1340" s="30">
        <v>54.283000000000001</v>
      </c>
      <c r="J1340" s="30">
        <v>86.122</v>
      </c>
      <c r="K1340" s="27">
        <v>5</v>
      </c>
      <c r="L1340" s="35">
        <v>1</v>
      </c>
      <c r="M1340" s="23">
        <v>0.4</v>
      </c>
      <c r="N1340" s="23">
        <f t="shared" si="62"/>
        <v>1</v>
      </c>
      <c r="O1340" s="23">
        <v>1</v>
      </c>
      <c r="P1340" s="68" t="s">
        <v>4</v>
      </c>
      <c r="Q1340" s="68" t="s">
        <v>923</v>
      </c>
      <c r="R1340" s="19" t="s">
        <v>18</v>
      </c>
      <c r="S1340" s="68" t="s">
        <v>924</v>
      </c>
      <c r="T1340" s="68"/>
      <c r="U1340" s="55"/>
      <c r="V1340" s="55"/>
      <c r="W1340" s="55"/>
      <c r="X1340" s="55"/>
      <c r="Y1340" s="55"/>
      <c r="Z1340" s="55"/>
      <c r="AA1340" s="55"/>
      <c r="AB1340" s="55"/>
      <c r="AC1340" s="55"/>
      <c r="AD1340" s="55"/>
      <c r="AE1340" s="55"/>
      <c r="AF1340" s="55"/>
      <c r="AG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  <c r="AX1340" s="55"/>
      <c r="AY1340" s="55"/>
      <c r="AZ1340" s="55"/>
      <c r="BA1340" s="55"/>
      <c r="BB1340" s="55"/>
      <c r="BC1340" s="55"/>
      <c r="BD1340" s="55"/>
      <c r="BE1340" s="55"/>
      <c r="BF1340" s="55"/>
      <c r="BG1340" s="55"/>
      <c r="BH1340" s="55"/>
      <c r="BI1340" s="55"/>
      <c r="BJ1340" s="55"/>
      <c r="BK1340" s="55"/>
      <c r="BL1340" s="55"/>
      <c r="BM1340" s="55"/>
      <c r="BN1340" s="55"/>
      <c r="BO1340" s="55"/>
      <c r="BP1340" s="55"/>
      <c r="BQ1340" s="55"/>
      <c r="BR1340" s="55"/>
      <c r="BS1340" s="55"/>
      <c r="BT1340" s="55"/>
      <c r="BU1340" s="55"/>
      <c r="BV1340" s="55"/>
      <c r="BW1340" s="55"/>
      <c r="BX1340" s="55"/>
      <c r="BY1340" s="55"/>
      <c r="BZ1340" s="55"/>
      <c r="CA1340" s="55"/>
      <c r="CB1340" s="55"/>
      <c r="CC1340" s="55"/>
      <c r="CD1340" s="55"/>
      <c r="CE1340" s="55"/>
      <c r="CF1340" s="55"/>
      <c r="CG1340" s="55"/>
      <c r="CH1340" s="55"/>
      <c r="CI1340" s="55"/>
      <c r="CJ1340" s="55"/>
      <c r="CK1340" s="55"/>
      <c r="CL1340" s="55"/>
      <c r="CM1340" s="55"/>
      <c r="CN1340" s="55"/>
      <c r="CO1340" s="55"/>
      <c r="CP1340" s="55"/>
      <c r="CQ1340" s="55"/>
      <c r="CR1340" s="55"/>
      <c r="CS1340" s="55"/>
      <c r="CT1340" s="55"/>
      <c r="CU1340" s="55"/>
      <c r="CV1340" s="55"/>
      <c r="CW1340" s="55"/>
      <c r="CX1340" s="55"/>
      <c r="CY1340" s="55"/>
      <c r="CZ1340" s="55"/>
      <c r="DA1340" s="55"/>
      <c r="DB1340" s="55"/>
      <c r="DC1340" s="55"/>
      <c r="DD1340" s="55"/>
      <c r="DE1340" s="55"/>
      <c r="DF1340" s="55"/>
      <c r="DG1340" s="55"/>
      <c r="DH1340" s="55"/>
      <c r="DI1340" s="55"/>
      <c r="DJ1340" s="55"/>
      <c r="DK1340" s="55"/>
      <c r="DL1340" s="55"/>
      <c r="DM1340" s="55"/>
      <c r="DN1340" s="55"/>
      <c r="DO1340" s="55"/>
      <c r="DP1340" s="55"/>
      <c r="DQ1340" s="55"/>
      <c r="DR1340" s="55"/>
      <c r="DS1340" s="55"/>
      <c r="DT1340" s="55"/>
      <c r="DU1340" s="55"/>
      <c r="DV1340" s="55"/>
      <c r="DW1340" s="55"/>
      <c r="DX1340" s="55"/>
      <c r="DY1340" s="55"/>
      <c r="DZ1340" s="55"/>
      <c r="EA1340" s="55"/>
      <c r="EB1340" s="55"/>
      <c r="EC1340" s="55"/>
      <c r="ED1340" s="55"/>
      <c r="EE1340" s="55"/>
      <c r="EF1340" s="55"/>
      <c r="EG1340" s="55"/>
      <c r="EH1340" s="55"/>
      <c r="EI1340" s="55"/>
      <c r="EJ1340" s="55"/>
      <c r="EK1340" s="55"/>
      <c r="EL1340" s="55"/>
      <c r="EM1340" s="55"/>
      <c r="EN1340" s="55"/>
      <c r="EO1340" s="55"/>
      <c r="EP1340" s="55"/>
      <c r="EQ1340" s="55"/>
      <c r="ER1340" s="55"/>
      <c r="ES1340" s="55"/>
      <c r="ET1340" s="55"/>
      <c r="EU1340" s="55"/>
      <c r="EV1340" s="55"/>
      <c r="EW1340" s="55"/>
      <c r="EX1340" s="55"/>
      <c r="EY1340" s="55"/>
      <c r="EZ1340" s="55"/>
      <c r="FA1340" s="55"/>
      <c r="FB1340" s="55"/>
      <c r="FC1340" s="55"/>
      <c r="FD1340" s="55"/>
      <c r="FE1340" s="55"/>
      <c r="FF1340" s="55"/>
      <c r="FG1340" s="55"/>
      <c r="FH1340" s="55"/>
      <c r="FI1340" s="55"/>
      <c r="FJ1340" s="55"/>
      <c r="FK1340" s="55"/>
      <c r="FL1340" s="55"/>
      <c r="FM1340" s="55"/>
      <c r="FN1340" s="55"/>
      <c r="FO1340" s="55"/>
      <c r="FP1340" s="55"/>
      <c r="FQ1340" s="55"/>
      <c r="FR1340" s="55"/>
      <c r="FS1340" s="55"/>
      <c r="FT1340" s="55"/>
      <c r="FU1340" s="55"/>
      <c r="FV1340" s="55"/>
      <c r="FW1340" s="55"/>
      <c r="FX1340" s="55"/>
      <c r="FY1340" s="55"/>
      <c r="FZ1340" s="55"/>
      <c r="GA1340" s="55"/>
      <c r="GB1340" s="55"/>
      <c r="GC1340" s="55"/>
      <c r="GD1340" s="55"/>
      <c r="GE1340" s="55"/>
      <c r="GF1340" s="55"/>
      <c r="GG1340" s="55"/>
      <c r="GH1340" s="55"/>
      <c r="GI1340" s="55"/>
      <c r="GJ1340" s="55"/>
      <c r="GK1340" s="55"/>
      <c r="GL1340" s="55"/>
      <c r="GM1340" s="55"/>
      <c r="GN1340" s="55"/>
      <c r="GO1340" s="55"/>
      <c r="GP1340" s="55"/>
      <c r="GQ1340" s="55"/>
      <c r="GR1340" s="55"/>
      <c r="GS1340" s="55"/>
      <c r="GT1340" s="55"/>
      <c r="GU1340" s="55"/>
      <c r="GV1340" s="55"/>
      <c r="GW1340" s="55"/>
      <c r="GX1340" s="55"/>
      <c r="GY1340" s="55"/>
      <c r="GZ1340" s="55"/>
      <c r="HA1340" s="55"/>
      <c r="HB1340" s="55"/>
      <c r="HC1340" s="55"/>
      <c r="HD1340" s="55"/>
      <c r="HE1340" s="55"/>
      <c r="HF1340" s="55"/>
      <c r="HG1340" s="55"/>
      <c r="HH1340" s="55"/>
      <c r="HI1340" s="55"/>
      <c r="HJ1340" s="55"/>
      <c r="HK1340" s="55"/>
      <c r="HL1340" s="55"/>
      <c r="HM1340" s="55"/>
      <c r="HN1340" s="55"/>
      <c r="HO1340" s="55"/>
      <c r="HP1340" s="55"/>
      <c r="HQ1340" s="55"/>
      <c r="HR1340" s="55"/>
      <c r="HS1340" s="55"/>
      <c r="HT1340" s="55"/>
      <c r="HU1340" s="55"/>
      <c r="HV1340" s="55"/>
      <c r="HW1340" s="55"/>
      <c r="HX1340" s="55"/>
      <c r="HY1340" s="55"/>
      <c r="HZ1340" s="55"/>
      <c r="IA1340" s="55"/>
      <c r="IB1340" s="55"/>
      <c r="IC1340" s="55"/>
      <c r="ID1340" s="55"/>
      <c r="IE1340" s="55"/>
      <c r="IF1340" s="55"/>
      <c r="IG1340" s="55"/>
      <c r="IH1340" s="55"/>
      <c r="II1340" s="55"/>
      <c r="IJ1340" s="55"/>
      <c r="IK1340" s="55"/>
      <c r="IL1340" s="55"/>
      <c r="IM1340" s="55"/>
      <c r="IN1340" s="55"/>
      <c r="IO1340" s="55"/>
      <c r="IP1340" s="55"/>
      <c r="IQ1340" s="55"/>
      <c r="IR1340" s="55"/>
      <c r="IS1340" s="55"/>
      <c r="IT1340" s="55"/>
      <c r="IU1340" s="55"/>
      <c r="IV1340" s="55"/>
      <c r="IW1340" s="55"/>
    </row>
    <row r="1341" spans="1:257" s="22" customFormat="1" x14ac:dyDescent="0.2">
      <c r="A1341" s="36" t="s">
        <v>2268</v>
      </c>
      <c r="B1341" s="57">
        <f t="shared" si="60"/>
        <v>44807.131388888891</v>
      </c>
      <c r="C1341" s="27">
        <v>2022</v>
      </c>
      <c r="D1341" s="27">
        <v>9</v>
      </c>
      <c r="E1341" s="27">
        <v>3</v>
      </c>
      <c r="F1341" s="27">
        <v>3</v>
      </c>
      <c r="G1341" s="28">
        <v>9</v>
      </c>
      <c r="H1341" s="29">
        <v>12.38</v>
      </c>
      <c r="I1341" s="30">
        <v>54.26</v>
      </c>
      <c r="J1341" s="30">
        <v>86.13</v>
      </c>
      <c r="K1341" s="27">
        <v>2</v>
      </c>
      <c r="L1341" s="35">
        <v>1</v>
      </c>
      <c r="M1341" s="23">
        <v>0.7</v>
      </c>
      <c r="N1341" s="23">
        <f t="shared" si="62"/>
        <v>1.2</v>
      </c>
      <c r="O1341" s="23">
        <v>1.2</v>
      </c>
      <c r="P1341" s="68" t="s">
        <v>4</v>
      </c>
      <c r="Q1341" s="68" t="s">
        <v>923</v>
      </c>
      <c r="R1341" s="19" t="s">
        <v>18</v>
      </c>
      <c r="S1341" s="68" t="s">
        <v>924</v>
      </c>
      <c r="T1341" s="68"/>
      <c r="U1341" s="55"/>
      <c r="V1341" s="55"/>
      <c r="W1341" s="55"/>
      <c r="X1341" s="55"/>
      <c r="Y1341" s="55"/>
      <c r="Z1341" s="55"/>
      <c r="AA1341" s="55"/>
      <c r="AB1341" s="55"/>
      <c r="AC1341" s="55"/>
      <c r="AD1341" s="55"/>
      <c r="AE1341" s="55"/>
      <c r="AF1341" s="55"/>
      <c r="AG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  <c r="AX1341" s="55"/>
      <c r="AY1341" s="55"/>
      <c r="AZ1341" s="55"/>
      <c r="BA1341" s="55"/>
      <c r="BB1341" s="55"/>
      <c r="BC1341" s="55"/>
      <c r="BD1341" s="55"/>
      <c r="BE1341" s="55"/>
      <c r="BF1341" s="55"/>
      <c r="BG1341" s="55"/>
      <c r="BH1341" s="55"/>
      <c r="BI1341" s="55"/>
      <c r="BJ1341" s="55"/>
      <c r="BK1341" s="55"/>
      <c r="BL1341" s="55"/>
      <c r="BM1341" s="55"/>
      <c r="BN1341" s="55"/>
      <c r="BO1341" s="55"/>
      <c r="BP1341" s="55"/>
      <c r="BQ1341" s="55"/>
      <c r="BR1341" s="55"/>
      <c r="BS1341" s="55"/>
      <c r="BT1341" s="55"/>
      <c r="BU1341" s="55"/>
      <c r="BV1341" s="55"/>
      <c r="BW1341" s="55"/>
      <c r="BX1341" s="55"/>
      <c r="BY1341" s="55"/>
      <c r="BZ1341" s="55"/>
      <c r="CA1341" s="55"/>
      <c r="CB1341" s="55"/>
      <c r="CC1341" s="55"/>
      <c r="CD1341" s="55"/>
      <c r="CE1341" s="55"/>
      <c r="CF1341" s="55"/>
      <c r="CG1341" s="55"/>
      <c r="CH1341" s="55"/>
      <c r="CI1341" s="55"/>
      <c r="CJ1341" s="55"/>
      <c r="CK1341" s="55"/>
      <c r="CL1341" s="55"/>
      <c r="CM1341" s="55"/>
      <c r="CN1341" s="55"/>
      <c r="CO1341" s="55"/>
      <c r="CP1341" s="55"/>
      <c r="CQ1341" s="55"/>
      <c r="CR1341" s="55"/>
      <c r="CS1341" s="55"/>
      <c r="CT1341" s="55"/>
      <c r="CU1341" s="55"/>
      <c r="CV1341" s="55"/>
      <c r="CW1341" s="55"/>
      <c r="CX1341" s="55"/>
      <c r="CY1341" s="55"/>
      <c r="CZ1341" s="55"/>
      <c r="DA1341" s="55"/>
      <c r="DB1341" s="55"/>
      <c r="DC1341" s="55"/>
      <c r="DD1341" s="55"/>
      <c r="DE1341" s="55"/>
      <c r="DF1341" s="55"/>
      <c r="DG1341" s="55"/>
      <c r="DH1341" s="55"/>
      <c r="DI1341" s="55"/>
      <c r="DJ1341" s="55"/>
      <c r="DK1341" s="55"/>
      <c r="DL1341" s="55"/>
      <c r="DM1341" s="55"/>
      <c r="DN1341" s="55"/>
      <c r="DO1341" s="55"/>
      <c r="DP1341" s="55"/>
      <c r="DQ1341" s="55"/>
      <c r="DR1341" s="55"/>
      <c r="DS1341" s="55"/>
      <c r="DT1341" s="55"/>
      <c r="DU1341" s="55"/>
      <c r="DV1341" s="55"/>
      <c r="DW1341" s="55"/>
      <c r="DX1341" s="55"/>
      <c r="DY1341" s="55"/>
      <c r="DZ1341" s="55"/>
      <c r="EA1341" s="55"/>
      <c r="EB1341" s="55"/>
      <c r="EC1341" s="55"/>
      <c r="ED1341" s="55"/>
      <c r="EE1341" s="55"/>
      <c r="EF1341" s="55"/>
      <c r="EG1341" s="55"/>
      <c r="EH1341" s="55"/>
      <c r="EI1341" s="55"/>
      <c r="EJ1341" s="55"/>
      <c r="EK1341" s="55"/>
      <c r="EL1341" s="55"/>
      <c r="EM1341" s="55"/>
      <c r="EN1341" s="55"/>
      <c r="EO1341" s="55"/>
      <c r="EP1341" s="55"/>
      <c r="EQ1341" s="55"/>
      <c r="ER1341" s="55"/>
      <c r="ES1341" s="55"/>
      <c r="ET1341" s="55"/>
      <c r="EU1341" s="55"/>
      <c r="EV1341" s="55"/>
      <c r="EW1341" s="55"/>
      <c r="EX1341" s="55"/>
      <c r="EY1341" s="55"/>
      <c r="EZ1341" s="55"/>
      <c r="FA1341" s="55"/>
      <c r="FB1341" s="55"/>
      <c r="FC1341" s="55"/>
      <c r="FD1341" s="55"/>
      <c r="FE1341" s="55"/>
      <c r="FF1341" s="55"/>
      <c r="FG1341" s="55"/>
      <c r="FH1341" s="55"/>
      <c r="FI1341" s="55"/>
      <c r="FJ1341" s="55"/>
      <c r="FK1341" s="55"/>
      <c r="FL1341" s="55"/>
      <c r="FM1341" s="55"/>
      <c r="FN1341" s="55"/>
      <c r="FO1341" s="55"/>
      <c r="FP1341" s="55"/>
      <c r="FQ1341" s="55"/>
      <c r="FR1341" s="55"/>
      <c r="FS1341" s="55"/>
      <c r="FT1341" s="55"/>
      <c r="FU1341" s="55"/>
      <c r="FV1341" s="55"/>
      <c r="FW1341" s="55"/>
      <c r="FX1341" s="55"/>
      <c r="FY1341" s="55"/>
      <c r="FZ1341" s="55"/>
      <c r="GA1341" s="55"/>
      <c r="GB1341" s="55"/>
      <c r="GC1341" s="55"/>
      <c r="GD1341" s="55"/>
      <c r="GE1341" s="55"/>
      <c r="GF1341" s="55"/>
      <c r="GG1341" s="55"/>
      <c r="GH1341" s="55"/>
      <c r="GI1341" s="55"/>
      <c r="GJ1341" s="55"/>
      <c r="GK1341" s="55"/>
      <c r="GL1341" s="55"/>
      <c r="GM1341" s="55"/>
      <c r="GN1341" s="55"/>
      <c r="GO1341" s="55"/>
      <c r="GP1341" s="55"/>
      <c r="GQ1341" s="55"/>
      <c r="GR1341" s="55"/>
      <c r="GS1341" s="55"/>
      <c r="GT1341" s="55"/>
      <c r="GU1341" s="55"/>
      <c r="GV1341" s="55"/>
      <c r="GW1341" s="55"/>
      <c r="GX1341" s="55"/>
      <c r="GY1341" s="55"/>
      <c r="GZ1341" s="55"/>
      <c r="HA1341" s="55"/>
      <c r="HB1341" s="55"/>
      <c r="HC1341" s="55"/>
      <c r="HD1341" s="55"/>
      <c r="HE1341" s="55"/>
      <c r="HF1341" s="55"/>
      <c r="HG1341" s="55"/>
      <c r="HH1341" s="55"/>
      <c r="HI1341" s="55"/>
      <c r="HJ1341" s="55"/>
      <c r="HK1341" s="55"/>
      <c r="HL1341" s="55"/>
      <c r="HM1341" s="55"/>
      <c r="HN1341" s="55"/>
      <c r="HO1341" s="55"/>
      <c r="HP1341" s="55"/>
      <c r="HQ1341" s="55"/>
      <c r="HR1341" s="55"/>
      <c r="HS1341" s="55"/>
      <c r="HT1341" s="55"/>
      <c r="HU1341" s="55"/>
      <c r="HV1341" s="55"/>
      <c r="HW1341" s="55"/>
      <c r="HX1341" s="55"/>
      <c r="HY1341" s="55"/>
      <c r="HZ1341" s="55"/>
      <c r="IA1341" s="55"/>
      <c r="IB1341" s="55"/>
      <c r="IC1341" s="55"/>
      <c r="ID1341" s="55"/>
      <c r="IE1341" s="55"/>
      <c r="IF1341" s="55"/>
      <c r="IG1341" s="55"/>
      <c r="IH1341" s="55"/>
      <c r="II1341" s="55"/>
      <c r="IJ1341" s="55"/>
      <c r="IK1341" s="55"/>
      <c r="IL1341" s="55"/>
      <c r="IM1341" s="55"/>
      <c r="IN1341" s="55"/>
      <c r="IO1341" s="55"/>
      <c r="IP1341" s="55"/>
      <c r="IQ1341" s="55"/>
      <c r="IR1341" s="55"/>
      <c r="IS1341" s="55"/>
      <c r="IT1341" s="55"/>
      <c r="IU1341" s="55"/>
      <c r="IV1341" s="55"/>
      <c r="IW1341" s="55"/>
    </row>
    <row r="1342" spans="1:257" s="22" customFormat="1" x14ac:dyDescent="0.2">
      <c r="A1342" s="36" t="s">
        <v>2269</v>
      </c>
      <c r="B1342" s="57">
        <f t="shared" si="60"/>
        <v>44807.636423611111</v>
      </c>
      <c r="C1342" s="27">
        <v>2022</v>
      </c>
      <c r="D1342" s="27">
        <v>9</v>
      </c>
      <c r="E1342" s="27">
        <v>3</v>
      </c>
      <c r="F1342" s="27">
        <v>15</v>
      </c>
      <c r="G1342" s="28">
        <v>16</v>
      </c>
      <c r="H1342" s="29">
        <v>27.1</v>
      </c>
      <c r="I1342" s="30">
        <v>54.302</v>
      </c>
      <c r="J1342" s="30">
        <v>86.125</v>
      </c>
      <c r="K1342" s="27">
        <v>6</v>
      </c>
      <c r="L1342" s="35">
        <v>1</v>
      </c>
      <c r="M1342" s="23">
        <v>0.5</v>
      </c>
      <c r="N1342" s="23">
        <f t="shared" si="62"/>
        <v>1.1000000000000001</v>
      </c>
      <c r="O1342" s="23">
        <v>1.1000000000000001</v>
      </c>
      <c r="P1342" s="68" t="s">
        <v>4</v>
      </c>
      <c r="Q1342" s="68" t="s">
        <v>923</v>
      </c>
      <c r="R1342" s="19" t="s">
        <v>18</v>
      </c>
      <c r="S1342" s="68" t="s">
        <v>924</v>
      </c>
      <c r="T1342" s="68"/>
      <c r="U1342" s="55"/>
      <c r="V1342" s="55"/>
      <c r="W1342" s="55"/>
      <c r="X1342" s="55"/>
      <c r="Y1342" s="55"/>
      <c r="Z1342" s="55"/>
      <c r="AA1342" s="55"/>
      <c r="AB1342" s="55"/>
      <c r="AC1342" s="55"/>
      <c r="AD1342" s="55"/>
      <c r="AE1342" s="55"/>
      <c r="AF1342" s="55"/>
      <c r="AG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  <c r="AX1342" s="55"/>
      <c r="AY1342" s="55"/>
      <c r="AZ1342" s="55"/>
      <c r="BA1342" s="55"/>
      <c r="BB1342" s="55"/>
      <c r="BC1342" s="55"/>
      <c r="BD1342" s="55"/>
      <c r="BE1342" s="55"/>
      <c r="BF1342" s="55"/>
      <c r="BG1342" s="55"/>
      <c r="BH1342" s="55"/>
      <c r="BI1342" s="55"/>
      <c r="BJ1342" s="55"/>
      <c r="BK1342" s="55"/>
      <c r="BL1342" s="55"/>
      <c r="BM1342" s="55"/>
      <c r="BN1342" s="55"/>
      <c r="BO1342" s="55"/>
      <c r="BP1342" s="55"/>
      <c r="BQ1342" s="55"/>
      <c r="BR1342" s="55"/>
      <c r="BS1342" s="55"/>
      <c r="BT1342" s="55"/>
      <c r="BU1342" s="55"/>
      <c r="BV1342" s="55"/>
      <c r="BW1342" s="55"/>
      <c r="BX1342" s="55"/>
      <c r="BY1342" s="55"/>
      <c r="BZ1342" s="55"/>
      <c r="CA1342" s="55"/>
      <c r="CB1342" s="55"/>
      <c r="CC1342" s="55"/>
      <c r="CD1342" s="55"/>
      <c r="CE1342" s="55"/>
      <c r="CF1342" s="55"/>
      <c r="CG1342" s="55"/>
      <c r="CH1342" s="55"/>
      <c r="CI1342" s="55"/>
      <c r="CJ1342" s="55"/>
      <c r="CK1342" s="55"/>
      <c r="CL1342" s="55"/>
      <c r="CM1342" s="55"/>
      <c r="CN1342" s="55"/>
      <c r="CO1342" s="55"/>
      <c r="CP1342" s="55"/>
      <c r="CQ1342" s="55"/>
      <c r="CR1342" s="55"/>
      <c r="CS1342" s="55"/>
      <c r="CT1342" s="55"/>
      <c r="CU1342" s="55"/>
      <c r="CV1342" s="55"/>
      <c r="CW1342" s="55"/>
      <c r="CX1342" s="55"/>
      <c r="CY1342" s="55"/>
      <c r="CZ1342" s="55"/>
      <c r="DA1342" s="55"/>
      <c r="DB1342" s="55"/>
      <c r="DC1342" s="55"/>
      <c r="DD1342" s="55"/>
      <c r="DE1342" s="55"/>
      <c r="DF1342" s="55"/>
      <c r="DG1342" s="55"/>
      <c r="DH1342" s="55"/>
      <c r="DI1342" s="55"/>
      <c r="DJ1342" s="55"/>
      <c r="DK1342" s="55"/>
      <c r="DL1342" s="55"/>
      <c r="DM1342" s="55"/>
      <c r="DN1342" s="55"/>
      <c r="DO1342" s="55"/>
      <c r="DP1342" s="55"/>
      <c r="DQ1342" s="55"/>
      <c r="DR1342" s="55"/>
      <c r="DS1342" s="55"/>
      <c r="DT1342" s="55"/>
      <c r="DU1342" s="55"/>
      <c r="DV1342" s="55"/>
      <c r="DW1342" s="55"/>
      <c r="DX1342" s="55"/>
      <c r="DY1342" s="55"/>
      <c r="DZ1342" s="55"/>
      <c r="EA1342" s="55"/>
      <c r="EB1342" s="55"/>
      <c r="EC1342" s="55"/>
      <c r="ED1342" s="55"/>
      <c r="EE1342" s="55"/>
      <c r="EF1342" s="55"/>
      <c r="EG1342" s="55"/>
      <c r="EH1342" s="55"/>
      <c r="EI1342" s="55"/>
      <c r="EJ1342" s="55"/>
      <c r="EK1342" s="55"/>
      <c r="EL1342" s="55"/>
      <c r="EM1342" s="55"/>
      <c r="EN1342" s="55"/>
      <c r="EO1342" s="55"/>
      <c r="EP1342" s="55"/>
      <c r="EQ1342" s="55"/>
      <c r="ER1342" s="55"/>
      <c r="ES1342" s="55"/>
      <c r="ET1342" s="55"/>
      <c r="EU1342" s="55"/>
      <c r="EV1342" s="55"/>
      <c r="EW1342" s="55"/>
      <c r="EX1342" s="55"/>
      <c r="EY1342" s="55"/>
      <c r="EZ1342" s="55"/>
      <c r="FA1342" s="55"/>
      <c r="FB1342" s="55"/>
      <c r="FC1342" s="55"/>
      <c r="FD1342" s="55"/>
      <c r="FE1342" s="55"/>
      <c r="FF1342" s="55"/>
      <c r="FG1342" s="55"/>
      <c r="FH1342" s="55"/>
      <c r="FI1342" s="55"/>
      <c r="FJ1342" s="55"/>
      <c r="FK1342" s="55"/>
      <c r="FL1342" s="55"/>
      <c r="FM1342" s="55"/>
      <c r="FN1342" s="55"/>
      <c r="FO1342" s="55"/>
      <c r="FP1342" s="55"/>
      <c r="FQ1342" s="55"/>
      <c r="FR1342" s="55"/>
      <c r="FS1342" s="55"/>
      <c r="FT1342" s="55"/>
      <c r="FU1342" s="55"/>
      <c r="FV1342" s="55"/>
      <c r="FW1342" s="55"/>
      <c r="FX1342" s="55"/>
      <c r="FY1342" s="55"/>
      <c r="FZ1342" s="55"/>
      <c r="GA1342" s="55"/>
      <c r="GB1342" s="55"/>
      <c r="GC1342" s="55"/>
      <c r="GD1342" s="55"/>
      <c r="GE1342" s="55"/>
      <c r="GF1342" s="55"/>
      <c r="GG1342" s="55"/>
      <c r="GH1342" s="55"/>
      <c r="GI1342" s="55"/>
      <c r="GJ1342" s="55"/>
      <c r="GK1342" s="55"/>
      <c r="GL1342" s="55"/>
      <c r="GM1342" s="55"/>
      <c r="GN1342" s="55"/>
      <c r="GO1342" s="55"/>
      <c r="GP1342" s="55"/>
      <c r="GQ1342" s="55"/>
      <c r="GR1342" s="55"/>
      <c r="GS1342" s="55"/>
      <c r="GT1342" s="55"/>
      <c r="GU1342" s="55"/>
      <c r="GV1342" s="55"/>
      <c r="GW1342" s="55"/>
      <c r="GX1342" s="55"/>
      <c r="GY1342" s="55"/>
      <c r="GZ1342" s="55"/>
      <c r="HA1342" s="55"/>
      <c r="HB1342" s="55"/>
      <c r="HC1342" s="55"/>
      <c r="HD1342" s="55"/>
      <c r="HE1342" s="55"/>
      <c r="HF1342" s="55"/>
      <c r="HG1342" s="55"/>
      <c r="HH1342" s="55"/>
      <c r="HI1342" s="55"/>
      <c r="HJ1342" s="55"/>
      <c r="HK1342" s="55"/>
      <c r="HL1342" s="55"/>
      <c r="HM1342" s="55"/>
      <c r="HN1342" s="55"/>
      <c r="HO1342" s="55"/>
      <c r="HP1342" s="55"/>
      <c r="HQ1342" s="55"/>
      <c r="HR1342" s="55"/>
      <c r="HS1342" s="55"/>
      <c r="HT1342" s="55"/>
      <c r="HU1342" s="55"/>
      <c r="HV1342" s="55"/>
      <c r="HW1342" s="55"/>
      <c r="HX1342" s="55"/>
      <c r="HY1342" s="55"/>
      <c r="HZ1342" s="55"/>
      <c r="IA1342" s="55"/>
      <c r="IB1342" s="55"/>
      <c r="IC1342" s="55"/>
      <c r="ID1342" s="55"/>
      <c r="IE1342" s="55"/>
      <c r="IF1342" s="55"/>
      <c r="IG1342" s="55"/>
      <c r="IH1342" s="55"/>
      <c r="II1342" s="55"/>
      <c r="IJ1342" s="55"/>
      <c r="IK1342" s="55"/>
      <c r="IL1342" s="55"/>
      <c r="IM1342" s="55"/>
      <c r="IN1342" s="55"/>
      <c r="IO1342" s="55"/>
      <c r="IP1342" s="55"/>
      <c r="IQ1342" s="55"/>
      <c r="IR1342" s="55"/>
      <c r="IS1342" s="55"/>
      <c r="IT1342" s="55"/>
      <c r="IU1342" s="55"/>
      <c r="IV1342" s="55"/>
      <c r="IW1342" s="55"/>
    </row>
    <row r="1343" spans="1:257" s="22" customFormat="1" x14ac:dyDescent="0.2">
      <c r="A1343" s="36" t="s">
        <v>2270</v>
      </c>
      <c r="B1343" s="57">
        <f t="shared" si="60"/>
        <v>44808.752905092595</v>
      </c>
      <c r="C1343" s="27">
        <v>2022</v>
      </c>
      <c r="D1343" s="27">
        <v>9</v>
      </c>
      <c r="E1343" s="27">
        <v>4</v>
      </c>
      <c r="F1343" s="27">
        <v>18</v>
      </c>
      <c r="G1343" s="28">
        <v>4</v>
      </c>
      <c r="H1343" s="29">
        <v>11.67</v>
      </c>
      <c r="I1343" s="30">
        <v>54.34</v>
      </c>
      <c r="J1343" s="30">
        <v>86.128</v>
      </c>
      <c r="K1343" s="27">
        <v>7</v>
      </c>
      <c r="L1343" s="35">
        <v>5</v>
      </c>
      <c r="M1343" s="23">
        <v>0.5</v>
      </c>
      <c r="N1343" s="23">
        <f t="shared" si="62"/>
        <v>1.1000000000000001</v>
      </c>
      <c r="O1343" s="23">
        <v>1.1000000000000001</v>
      </c>
      <c r="P1343" s="68" t="s">
        <v>4</v>
      </c>
      <c r="Q1343" s="68" t="s">
        <v>923</v>
      </c>
      <c r="R1343" s="19" t="s">
        <v>18</v>
      </c>
      <c r="S1343" s="68" t="s">
        <v>924</v>
      </c>
      <c r="T1343" s="68"/>
      <c r="U1343" s="55"/>
      <c r="V1343" s="55"/>
      <c r="W1343" s="55"/>
      <c r="X1343" s="55"/>
      <c r="Y1343" s="55"/>
      <c r="Z1343" s="55"/>
      <c r="AA1343" s="55"/>
      <c r="AB1343" s="55"/>
      <c r="AC1343" s="55"/>
      <c r="AD1343" s="55"/>
      <c r="AE1343" s="55"/>
      <c r="AF1343" s="55"/>
      <c r="AG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  <c r="AX1343" s="55"/>
      <c r="AY1343" s="55"/>
      <c r="AZ1343" s="55"/>
      <c r="BA1343" s="55"/>
      <c r="BB1343" s="55"/>
      <c r="BC1343" s="55"/>
      <c r="BD1343" s="55"/>
      <c r="BE1343" s="55"/>
      <c r="BF1343" s="55"/>
      <c r="BG1343" s="55"/>
      <c r="BH1343" s="55"/>
      <c r="BI1343" s="55"/>
      <c r="BJ1343" s="55"/>
      <c r="BK1343" s="55"/>
      <c r="BL1343" s="55"/>
      <c r="BM1343" s="55"/>
      <c r="BN1343" s="55"/>
      <c r="BO1343" s="55"/>
      <c r="BP1343" s="55"/>
      <c r="BQ1343" s="55"/>
      <c r="BR1343" s="55"/>
      <c r="BS1343" s="55"/>
      <c r="BT1343" s="55"/>
      <c r="BU1343" s="55"/>
      <c r="BV1343" s="55"/>
      <c r="BW1343" s="55"/>
      <c r="BX1343" s="55"/>
      <c r="BY1343" s="55"/>
      <c r="BZ1343" s="55"/>
      <c r="CA1343" s="55"/>
      <c r="CB1343" s="55"/>
      <c r="CC1343" s="55"/>
      <c r="CD1343" s="55"/>
      <c r="CE1343" s="55"/>
      <c r="CF1343" s="55"/>
      <c r="CG1343" s="55"/>
      <c r="CH1343" s="55"/>
      <c r="CI1343" s="55"/>
      <c r="CJ1343" s="55"/>
      <c r="CK1343" s="55"/>
      <c r="CL1343" s="55"/>
      <c r="CM1343" s="55"/>
      <c r="CN1343" s="55"/>
      <c r="CO1343" s="55"/>
      <c r="CP1343" s="55"/>
      <c r="CQ1343" s="55"/>
      <c r="CR1343" s="55"/>
      <c r="CS1343" s="55"/>
      <c r="CT1343" s="55"/>
      <c r="CU1343" s="55"/>
      <c r="CV1343" s="55"/>
      <c r="CW1343" s="55"/>
      <c r="CX1343" s="55"/>
      <c r="CY1343" s="55"/>
      <c r="CZ1343" s="55"/>
      <c r="DA1343" s="55"/>
      <c r="DB1343" s="55"/>
      <c r="DC1343" s="55"/>
      <c r="DD1343" s="55"/>
      <c r="DE1343" s="55"/>
      <c r="DF1343" s="55"/>
      <c r="DG1343" s="55"/>
      <c r="DH1343" s="55"/>
      <c r="DI1343" s="55"/>
      <c r="DJ1343" s="55"/>
      <c r="DK1343" s="55"/>
      <c r="DL1343" s="55"/>
      <c r="DM1343" s="55"/>
      <c r="DN1343" s="55"/>
      <c r="DO1343" s="55"/>
      <c r="DP1343" s="55"/>
      <c r="DQ1343" s="55"/>
      <c r="DR1343" s="55"/>
      <c r="DS1343" s="55"/>
      <c r="DT1343" s="55"/>
      <c r="DU1343" s="55"/>
      <c r="DV1343" s="55"/>
      <c r="DW1343" s="55"/>
      <c r="DX1343" s="55"/>
      <c r="DY1343" s="55"/>
      <c r="DZ1343" s="55"/>
      <c r="EA1343" s="55"/>
      <c r="EB1343" s="55"/>
      <c r="EC1343" s="55"/>
      <c r="ED1343" s="55"/>
      <c r="EE1343" s="55"/>
      <c r="EF1343" s="55"/>
      <c r="EG1343" s="55"/>
      <c r="EH1343" s="55"/>
      <c r="EI1343" s="55"/>
      <c r="EJ1343" s="55"/>
      <c r="EK1343" s="55"/>
      <c r="EL1343" s="55"/>
      <c r="EM1343" s="55"/>
      <c r="EN1343" s="55"/>
      <c r="EO1343" s="55"/>
      <c r="EP1343" s="55"/>
      <c r="EQ1343" s="55"/>
      <c r="ER1343" s="55"/>
      <c r="ES1343" s="55"/>
      <c r="ET1343" s="55"/>
      <c r="EU1343" s="55"/>
      <c r="EV1343" s="55"/>
      <c r="EW1343" s="55"/>
      <c r="EX1343" s="55"/>
      <c r="EY1343" s="55"/>
      <c r="EZ1343" s="55"/>
      <c r="FA1343" s="55"/>
      <c r="FB1343" s="55"/>
      <c r="FC1343" s="55"/>
      <c r="FD1343" s="55"/>
      <c r="FE1343" s="55"/>
      <c r="FF1343" s="55"/>
      <c r="FG1343" s="55"/>
      <c r="FH1343" s="55"/>
      <c r="FI1343" s="55"/>
      <c r="FJ1343" s="55"/>
      <c r="FK1343" s="55"/>
      <c r="FL1343" s="55"/>
      <c r="FM1343" s="55"/>
      <c r="FN1343" s="55"/>
      <c r="FO1343" s="55"/>
      <c r="FP1343" s="55"/>
      <c r="FQ1343" s="55"/>
      <c r="FR1343" s="55"/>
      <c r="FS1343" s="55"/>
      <c r="FT1343" s="55"/>
      <c r="FU1343" s="55"/>
      <c r="FV1343" s="55"/>
      <c r="FW1343" s="55"/>
      <c r="FX1343" s="55"/>
      <c r="FY1343" s="55"/>
      <c r="FZ1343" s="55"/>
      <c r="GA1343" s="55"/>
      <c r="GB1343" s="55"/>
      <c r="GC1343" s="55"/>
      <c r="GD1343" s="55"/>
      <c r="GE1343" s="55"/>
      <c r="GF1343" s="55"/>
      <c r="GG1343" s="55"/>
      <c r="GH1343" s="55"/>
      <c r="GI1343" s="55"/>
      <c r="GJ1343" s="55"/>
      <c r="GK1343" s="55"/>
      <c r="GL1343" s="55"/>
      <c r="GM1343" s="55"/>
      <c r="GN1343" s="55"/>
      <c r="GO1343" s="55"/>
      <c r="GP1343" s="55"/>
      <c r="GQ1343" s="55"/>
      <c r="GR1343" s="55"/>
      <c r="GS1343" s="55"/>
      <c r="GT1343" s="55"/>
      <c r="GU1343" s="55"/>
      <c r="GV1343" s="55"/>
      <c r="GW1343" s="55"/>
      <c r="GX1343" s="55"/>
      <c r="GY1343" s="55"/>
      <c r="GZ1343" s="55"/>
      <c r="HA1343" s="55"/>
      <c r="HB1343" s="55"/>
      <c r="HC1343" s="55"/>
      <c r="HD1343" s="55"/>
      <c r="HE1343" s="55"/>
      <c r="HF1343" s="55"/>
      <c r="HG1343" s="55"/>
      <c r="HH1343" s="55"/>
      <c r="HI1343" s="55"/>
      <c r="HJ1343" s="55"/>
      <c r="HK1343" s="55"/>
      <c r="HL1343" s="55"/>
      <c r="HM1343" s="55"/>
      <c r="HN1343" s="55"/>
      <c r="HO1343" s="55"/>
      <c r="HP1343" s="55"/>
      <c r="HQ1343" s="55"/>
      <c r="HR1343" s="55"/>
      <c r="HS1343" s="55"/>
      <c r="HT1343" s="55"/>
      <c r="HU1343" s="55"/>
      <c r="HV1343" s="55"/>
      <c r="HW1343" s="55"/>
      <c r="HX1343" s="55"/>
      <c r="HY1343" s="55"/>
      <c r="HZ1343" s="55"/>
      <c r="IA1343" s="55"/>
      <c r="IB1343" s="55"/>
      <c r="IC1343" s="55"/>
      <c r="ID1343" s="55"/>
      <c r="IE1343" s="55"/>
      <c r="IF1343" s="55"/>
      <c r="IG1343" s="55"/>
      <c r="IH1343" s="55"/>
      <c r="II1343" s="55"/>
      <c r="IJ1343" s="55"/>
      <c r="IK1343" s="55"/>
      <c r="IL1343" s="55"/>
      <c r="IM1343" s="55"/>
      <c r="IN1343" s="55"/>
      <c r="IO1343" s="55"/>
      <c r="IP1343" s="55"/>
      <c r="IQ1343" s="55"/>
      <c r="IR1343" s="55"/>
      <c r="IS1343" s="55"/>
      <c r="IT1343" s="55"/>
      <c r="IU1343" s="55"/>
      <c r="IV1343" s="55"/>
      <c r="IW1343" s="55"/>
    </row>
    <row r="1344" spans="1:257" s="22" customFormat="1" x14ac:dyDescent="0.2">
      <c r="A1344" s="36" t="s">
        <v>2271</v>
      </c>
      <c r="B1344" s="57">
        <f t="shared" si="60"/>
        <v>44809.29515046296</v>
      </c>
      <c r="C1344" s="27">
        <v>2022</v>
      </c>
      <c r="D1344" s="27">
        <v>9</v>
      </c>
      <c r="E1344" s="27">
        <v>5</v>
      </c>
      <c r="F1344" s="27">
        <v>7</v>
      </c>
      <c r="G1344" s="28">
        <v>5</v>
      </c>
      <c r="H1344" s="29">
        <v>1.6</v>
      </c>
      <c r="I1344" s="30">
        <v>54.302</v>
      </c>
      <c r="J1344" s="30">
        <v>86.622</v>
      </c>
      <c r="K1344" s="27">
        <v>0</v>
      </c>
      <c r="L1344" s="68" t="s">
        <v>3</v>
      </c>
      <c r="M1344" s="23">
        <v>2.4</v>
      </c>
      <c r="N1344" s="23">
        <f t="shared" si="62"/>
        <v>2.6</v>
      </c>
      <c r="O1344" s="23">
        <v>2.6</v>
      </c>
      <c r="P1344" s="68" t="s">
        <v>4</v>
      </c>
      <c r="Q1344" s="68" t="s">
        <v>923</v>
      </c>
      <c r="R1344" s="19" t="s">
        <v>18</v>
      </c>
      <c r="S1344" s="68" t="s">
        <v>925</v>
      </c>
      <c r="T1344" s="68" t="s">
        <v>21</v>
      </c>
      <c r="U1344" s="55"/>
      <c r="V1344" s="55"/>
      <c r="W1344" s="55"/>
      <c r="X1344" s="55"/>
      <c r="Y1344" s="55"/>
      <c r="Z1344" s="55"/>
      <c r="AA1344" s="55"/>
      <c r="AB1344" s="55"/>
      <c r="AC1344" s="55"/>
      <c r="AD1344" s="55"/>
      <c r="AE1344" s="55"/>
      <c r="AF1344" s="55"/>
      <c r="AG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  <c r="AX1344" s="55"/>
      <c r="AY1344" s="55"/>
      <c r="AZ1344" s="55"/>
      <c r="BA1344" s="55"/>
      <c r="BB1344" s="55"/>
      <c r="BC1344" s="55"/>
      <c r="BD1344" s="55"/>
      <c r="BE1344" s="55"/>
      <c r="BF1344" s="55"/>
      <c r="BG1344" s="55"/>
      <c r="BH1344" s="55"/>
      <c r="BI1344" s="55"/>
      <c r="BJ1344" s="55"/>
      <c r="BK1344" s="55"/>
      <c r="BL1344" s="55"/>
      <c r="BM1344" s="55"/>
      <c r="BN1344" s="55"/>
      <c r="BO1344" s="55"/>
      <c r="BP1344" s="55"/>
      <c r="BQ1344" s="55"/>
      <c r="BR1344" s="55"/>
      <c r="BS1344" s="55"/>
      <c r="BT1344" s="55"/>
      <c r="BU1344" s="55"/>
      <c r="BV1344" s="55"/>
      <c r="BW1344" s="55"/>
      <c r="BX1344" s="55"/>
      <c r="BY1344" s="55"/>
      <c r="BZ1344" s="55"/>
      <c r="CA1344" s="55"/>
      <c r="CB1344" s="55"/>
      <c r="CC1344" s="55"/>
      <c r="CD1344" s="55"/>
      <c r="CE1344" s="55"/>
      <c r="CF1344" s="55"/>
      <c r="CG1344" s="55"/>
      <c r="CH1344" s="55"/>
      <c r="CI1344" s="55"/>
      <c r="CJ1344" s="55"/>
      <c r="CK1344" s="55"/>
      <c r="CL1344" s="55"/>
      <c r="CM1344" s="55"/>
      <c r="CN1344" s="55"/>
      <c r="CO1344" s="55"/>
      <c r="CP1344" s="55"/>
      <c r="CQ1344" s="55"/>
      <c r="CR1344" s="55"/>
      <c r="CS1344" s="55"/>
      <c r="CT1344" s="55"/>
      <c r="CU1344" s="55"/>
      <c r="CV1344" s="55"/>
      <c r="CW1344" s="55"/>
      <c r="CX1344" s="55"/>
      <c r="CY1344" s="55"/>
      <c r="CZ1344" s="55"/>
      <c r="DA1344" s="55"/>
      <c r="DB1344" s="55"/>
      <c r="DC1344" s="55"/>
      <c r="DD1344" s="55"/>
      <c r="DE1344" s="55"/>
      <c r="DF1344" s="55"/>
      <c r="DG1344" s="55"/>
      <c r="DH1344" s="55"/>
      <c r="DI1344" s="55"/>
      <c r="DJ1344" s="55"/>
      <c r="DK1344" s="55"/>
      <c r="DL1344" s="55"/>
      <c r="DM1344" s="55"/>
      <c r="DN1344" s="55"/>
      <c r="DO1344" s="55"/>
      <c r="DP1344" s="55"/>
      <c r="DQ1344" s="55"/>
      <c r="DR1344" s="55"/>
      <c r="DS1344" s="55"/>
      <c r="DT1344" s="55"/>
      <c r="DU1344" s="55"/>
      <c r="DV1344" s="55"/>
      <c r="DW1344" s="55"/>
      <c r="DX1344" s="55"/>
      <c r="DY1344" s="55"/>
      <c r="DZ1344" s="55"/>
      <c r="EA1344" s="55"/>
      <c r="EB1344" s="55"/>
      <c r="EC1344" s="55"/>
      <c r="ED1344" s="55"/>
      <c r="EE1344" s="55"/>
      <c r="EF1344" s="55"/>
      <c r="EG1344" s="55"/>
      <c r="EH1344" s="55"/>
      <c r="EI1344" s="55"/>
      <c r="EJ1344" s="55"/>
      <c r="EK1344" s="55"/>
      <c r="EL1344" s="55"/>
      <c r="EM1344" s="55"/>
      <c r="EN1344" s="55"/>
      <c r="EO1344" s="55"/>
      <c r="EP1344" s="55"/>
      <c r="EQ1344" s="55"/>
      <c r="ER1344" s="55"/>
      <c r="ES1344" s="55"/>
      <c r="ET1344" s="55"/>
      <c r="EU1344" s="55"/>
      <c r="EV1344" s="55"/>
      <c r="EW1344" s="55"/>
      <c r="EX1344" s="55"/>
      <c r="EY1344" s="55"/>
      <c r="EZ1344" s="55"/>
      <c r="FA1344" s="55"/>
      <c r="FB1344" s="55"/>
      <c r="FC1344" s="55"/>
      <c r="FD1344" s="55"/>
      <c r="FE1344" s="55"/>
      <c r="FF1344" s="55"/>
      <c r="FG1344" s="55"/>
      <c r="FH1344" s="55"/>
      <c r="FI1344" s="55"/>
      <c r="FJ1344" s="55"/>
      <c r="FK1344" s="55"/>
      <c r="FL1344" s="55"/>
      <c r="FM1344" s="55"/>
      <c r="FN1344" s="55"/>
      <c r="FO1344" s="55"/>
      <c r="FP1344" s="55"/>
      <c r="FQ1344" s="55"/>
      <c r="FR1344" s="55"/>
      <c r="FS1344" s="55"/>
      <c r="FT1344" s="55"/>
      <c r="FU1344" s="55"/>
      <c r="FV1344" s="55"/>
      <c r="FW1344" s="55"/>
      <c r="FX1344" s="55"/>
      <c r="FY1344" s="55"/>
      <c r="FZ1344" s="55"/>
      <c r="GA1344" s="55"/>
      <c r="GB1344" s="55"/>
      <c r="GC1344" s="55"/>
      <c r="GD1344" s="55"/>
      <c r="GE1344" s="55"/>
      <c r="GF1344" s="55"/>
      <c r="GG1344" s="55"/>
      <c r="GH1344" s="55"/>
      <c r="GI1344" s="55"/>
      <c r="GJ1344" s="55"/>
      <c r="GK1344" s="55"/>
      <c r="GL1344" s="55"/>
      <c r="GM1344" s="55"/>
      <c r="GN1344" s="55"/>
      <c r="GO1344" s="55"/>
      <c r="GP1344" s="55"/>
      <c r="GQ1344" s="55"/>
      <c r="GR1344" s="55"/>
      <c r="GS1344" s="55"/>
      <c r="GT1344" s="55"/>
      <c r="GU1344" s="55"/>
      <c r="GV1344" s="55"/>
      <c r="GW1344" s="55"/>
      <c r="GX1344" s="55"/>
      <c r="GY1344" s="55"/>
      <c r="GZ1344" s="55"/>
      <c r="HA1344" s="55"/>
      <c r="HB1344" s="55"/>
      <c r="HC1344" s="55"/>
      <c r="HD1344" s="55"/>
      <c r="HE1344" s="55"/>
      <c r="HF1344" s="55"/>
      <c r="HG1344" s="55"/>
      <c r="HH1344" s="55"/>
      <c r="HI1344" s="55"/>
      <c r="HJ1344" s="55"/>
      <c r="HK1344" s="55"/>
      <c r="HL1344" s="55"/>
      <c r="HM1344" s="55"/>
      <c r="HN1344" s="55"/>
      <c r="HO1344" s="55"/>
      <c r="HP1344" s="55"/>
      <c r="HQ1344" s="55"/>
      <c r="HR1344" s="55"/>
      <c r="HS1344" s="55"/>
      <c r="HT1344" s="55"/>
      <c r="HU1344" s="55"/>
      <c r="HV1344" s="55"/>
      <c r="HW1344" s="55"/>
      <c r="HX1344" s="55"/>
      <c r="HY1344" s="55"/>
      <c r="HZ1344" s="55"/>
      <c r="IA1344" s="55"/>
      <c r="IB1344" s="55"/>
      <c r="IC1344" s="55"/>
      <c r="ID1344" s="55"/>
      <c r="IE1344" s="55"/>
      <c r="IF1344" s="55"/>
      <c r="IG1344" s="55"/>
      <c r="IH1344" s="55"/>
      <c r="II1344" s="55"/>
      <c r="IJ1344" s="55"/>
      <c r="IK1344" s="55"/>
      <c r="IL1344" s="55"/>
      <c r="IM1344" s="55"/>
      <c r="IN1344" s="55"/>
      <c r="IO1344" s="55"/>
      <c r="IP1344" s="55"/>
      <c r="IQ1344" s="55"/>
      <c r="IR1344" s="55"/>
      <c r="IS1344" s="55"/>
      <c r="IT1344" s="55"/>
      <c r="IU1344" s="55"/>
      <c r="IV1344" s="55"/>
      <c r="IW1344" s="55"/>
    </row>
    <row r="1345" spans="1:257" s="22" customFormat="1" x14ac:dyDescent="0.2">
      <c r="A1345" s="36" t="s">
        <v>2272</v>
      </c>
      <c r="B1345" s="57">
        <f t="shared" si="60"/>
        <v>44809.312303240738</v>
      </c>
      <c r="C1345" s="27">
        <v>2022</v>
      </c>
      <c r="D1345" s="27">
        <v>9</v>
      </c>
      <c r="E1345" s="27">
        <v>5</v>
      </c>
      <c r="F1345" s="27">
        <v>7</v>
      </c>
      <c r="G1345" s="28">
        <v>29</v>
      </c>
      <c r="H1345" s="29">
        <v>43.94</v>
      </c>
      <c r="I1345" s="30">
        <v>54.104999999999997</v>
      </c>
      <c r="J1345" s="30">
        <v>86.45</v>
      </c>
      <c r="K1345" s="27">
        <v>0</v>
      </c>
      <c r="L1345" s="68" t="s">
        <v>3</v>
      </c>
      <c r="M1345" s="23">
        <v>2.2000000000000002</v>
      </c>
      <c r="N1345" s="23">
        <f t="shared" si="62"/>
        <v>2.4</v>
      </c>
      <c r="O1345" s="23">
        <v>2.4</v>
      </c>
      <c r="P1345" s="68" t="s">
        <v>4</v>
      </c>
      <c r="Q1345" s="68" t="s">
        <v>923</v>
      </c>
      <c r="R1345" s="19" t="s">
        <v>18</v>
      </c>
      <c r="S1345" s="68" t="s">
        <v>925</v>
      </c>
      <c r="T1345" s="68" t="s">
        <v>21</v>
      </c>
      <c r="U1345" s="55"/>
      <c r="V1345" s="55"/>
      <c r="W1345" s="55"/>
      <c r="X1345" s="55"/>
      <c r="Y1345" s="55"/>
      <c r="Z1345" s="55"/>
      <c r="AA1345" s="55"/>
      <c r="AB1345" s="55"/>
      <c r="AC1345" s="55"/>
      <c r="AD1345" s="55"/>
      <c r="AE1345" s="55"/>
      <c r="AF1345" s="55"/>
      <c r="AG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  <c r="AX1345" s="55"/>
      <c r="AY1345" s="55"/>
      <c r="AZ1345" s="55"/>
      <c r="BA1345" s="55"/>
      <c r="BB1345" s="55"/>
      <c r="BC1345" s="55"/>
      <c r="BD1345" s="55"/>
      <c r="BE1345" s="55"/>
      <c r="BF1345" s="55"/>
      <c r="BG1345" s="55"/>
      <c r="BH1345" s="55"/>
      <c r="BI1345" s="55"/>
      <c r="BJ1345" s="55"/>
      <c r="BK1345" s="55"/>
      <c r="BL1345" s="55"/>
      <c r="BM1345" s="55"/>
      <c r="BN1345" s="55"/>
      <c r="BO1345" s="55"/>
      <c r="BP1345" s="55"/>
      <c r="BQ1345" s="55"/>
      <c r="BR1345" s="55"/>
      <c r="BS1345" s="55"/>
      <c r="BT1345" s="55"/>
      <c r="BU1345" s="55"/>
      <c r="BV1345" s="55"/>
      <c r="BW1345" s="55"/>
      <c r="BX1345" s="55"/>
      <c r="BY1345" s="55"/>
      <c r="BZ1345" s="55"/>
      <c r="CA1345" s="55"/>
      <c r="CB1345" s="55"/>
      <c r="CC1345" s="55"/>
      <c r="CD1345" s="55"/>
      <c r="CE1345" s="55"/>
      <c r="CF1345" s="55"/>
      <c r="CG1345" s="55"/>
      <c r="CH1345" s="55"/>
      <c r="CI1345" s="55"/>
      <c r="CJ1345" s="55"/>
      <c r="CK1345" s="55"/>
      <c r="CL1345" s="55"/>
      <c r="CM1345" s="55"/>
      <c r="CN1345" s="55"/>
      <c r="CO1345" s="55"/>
      <c r="CP1345" s="55"/>
      <c r="CQ1345" s="55"/>
      <c r="CR1345" s="55"/>
      <c r="CS1345" s="55"/>
      <c r="CT1345" s="55"/>
      <c r="CU1345" s="55"/>
      <c r="CV1345" s="55"/>
      <c r="CW1345" s="55"/>
      <c r="CX1345" s="55"/>
      <c r="CY1345" s="55"/>
      <c r="CZ1345" s="55"/>
      <c r="DA1345" s="55"/>
      <c r="DB1345" s="55"/>
      <c r="DC1345" s="55"/>
      <c r="DD1345" s="55"/>
      <c r="DE1345" s="55"/>
      <c r="DF1345" s="55"/>
      <c r="DG1345" s="55"/>
      <c r="DH1345" s="55"/>
      <c r="DI1345" s="55"/>
      <c r="DJ1345" s="55"/>
      <c r="DK1345" s="55"/>
      <c r="DL1345" s="55"/>
      <c r="DM1345" s="55"/>
      <c r="DN1345" s="55"/>
      <c r="DO1345" s="55"/>
      <c r="DP1345" s="55"/>
      <c r="DQ1345" s="55"/>
      <c r="DR1345" s="55"/>
      <c r="DS1345" s="55"/>
      <c r="DT1345" s="55"/>
      <c r="DU1345" s="55"/>
      <c r="DV1345" s="55"/>
      <c r="DW1345" s="55"/>
      <c r="DX1345" s="55"/>
      <c r="DY1345" s="55"/>
      <c r="DZ1345" s="55"/>
      <c r="EA1345" s="55"/>
      <c r="EB1345" s="55"/>
      <c r="EC1345" s="55"/>
      <c r="ED1345" s="55"/>
      <c r="EE1345" s="55"/>
      <c r="EF1345" s="55"/>
      <c r="EG1345" s="55"/>
      <c r="EH1345" s="55"/>
      <c r="EI1345" s="55"/>
      <c r="EJ1345" s="55"/>
      <c r="EK1345" s="55"/>
      <c r="EL1345" s="55"/>
      <c r="EM1345" s="55"/>
      <c r="EN1345" s="55"/>
      <c r="EO1345" s="55"/>
      <c r="EP1345" s="55"/>
      <c r="EQ1345" s="55"/>
      <c r="ER1345" s="55"/>
      <c r="ES1345" s="55"/>
      <c r="ET1345" s="55"/>
      <c r="EU1345" s="55"/>
      <c r="EV1345" s="55"/>
      <c r="EW1345" s="55"/>
      <c r="EX1345" s="55"/>
      <c r="EY1345" s="55"/>
      <c r="EZ1345" s="55"/>
      <c r="FA1345" s="55"/>
      <c r="FB1345" s="55"/>
      <c r="FC1345" s="55"/>
      <c r="FD1345" s="55"/>
      <c r="FE1345" s="55"/>
      <c r="FF1345" s="55"/>
      <c r="FG1345" s="55"/>
      <c r="FH1345" s="55"/>
      <c r="FI1345" s="55"/>
      <c r="FJ1345" s="55"/>
      <c r="FK1345" s="55"/>
      <c r="FL1345" s="55"/>
      <c r="FM1345" s="55"/>
      <c r="FN1345" s="55"/>
      <c r="FO1345" s="55"/>
      <c r="FP1345" s="55"/>
      <c r="FQ1345" s="55"/>
      <c r="FR1345" s="55"/>
      <c r="FS1345" s="55"/>
      <c r="FT1345" s="55"/>
      <c r="FU1345" s="55"/>
      <c r="FV1345" s="55"/>
      <c r="FW1345" s="55"/>
      <c r="FX1345" s="55"/>
      <c r="FY1345" s="55"/>
      <c r="FZ1345" s="55"/>
      <c r="GA1345" s="55"/>
      <c r="GB1345" s="55"/>
      <c r="GC1345" s="55"/>
      <c r="GD1345" s="55"/>
      <c r="GE1345" s="55"/>
      <c r="GF1345" s="55"/>
      <c r="GG1345" s="55"/>
      <c r="GH1345" s="55"/>
      <c r="GI1345" s="55"/>
      <c r="GJ1345" s="55"/>
      <c r="GK1345" s="55"/>
      <c r="GL1345" s="55"/>
      <c r="GM1345" s="55"/>
      <c r="GN1345" s="55"/>
      <c r="GO1345" s="55"/>
      <c r="GP1345" s="55"/>
      <c r="GQ1345" s="55"/>
      <c r="GR1345" s="55"/>
      <c r="GS1345" s="55"/>
      <c r="GT1345" s="55"/>
      <c r="GU1345" s="55"/>
      <c r="GV1345" s="55"/>
      <c r="GW1345" s="55"/>
      <c r="GX1345" s="55"/>
      <c r="GY1345" s="55"/>
      <c r="GZ1345" s="55"/>
      <c r="HA1345" s="55"/>
      <c r="HB1345" s="55"/>
      <c r="HC1345" s="55"/>
      <c r="HD1345" s="55"/>
      <c r="HE1345" s="55"/>
      <c r="HF1345" s="55"/>
      <c r="HG1345" s="55"/>
      <c r="HH1345" s="55"/>
      <c r="HI1345" s="55"/>
      <c r="HJ1345" s="55"/>
      <c r="HK1345" s="55"/>
      <c r="HL1345" s="55"/>
      <c r="HM1345" s="55"/>
      <c r="HN1345" s="55"/>
      <c r="HO1345" s="55"/>
      <c r="HP1345" s="55"/>
      <c r="HQ1345" s="55"/>
      <c r="HR1345" s="55"/>
      <c r="HS1345" s="55"/>
      <c r="HT1345" s="55"/>
      <c r="HU1345" s="55"/>
      <c r="HV1345" s="55"/>
      <c r="HW1345" s="55"/>
      <c r="HX1345" s="55"/>
      <c r="HY1345" s="55"/>
      <c r="HZ1345" s="55"/>
      <c r="IA1345" s="55"/>
      <c r="IB1345" s="55"/>
      <c r="IC1345" s="55"/>
      <c r="ID1345" s="55"/>
      <c r="IE1345" s="55"/>
      <c r="IF1345" s="55"/>
      <c r="IG1345" s="55"/>
      <c r="IH1345" s="55"/>
      <c r="II1345" s="55"/>
      <c r="IJ1345" s="55"/>
      <c r="IK1345" s="55"/>
      <c r="IL1345" s="55"/>
      <c r="IM1345" s="55"/>
      <c r="IN1345" s="55"/>
      <c r="IO1345" s="55"/>
      <c r="IP1345" s="55"/>
      <c r="IQ1345" s="55"/>
      <c r="IR1345" s="55"/>
      <c r="IS1345" s="55"/>
      <c r="IT1345" s="55"/>
      <c r="IU1345" s="55"/>
      <c r="IV1345" s="55"/>
      <c r="IW1345" s="55"/>
    </row>
    <row r="1346" spans="1:257" s="22" customFormat="1" x14ac:dyDescent="0.2">
      <c r="A1346" s="36" t="s">
        <v>2273</v>
      </c>
      <c r="B1346" s="57">
        <f t="shared" si="60"/>
        <v>44809.336481481485</v>
      </c>
      <c r="C1346" s="27">
        <v>2022</v>
      </c>
      <c r="D1346" s="27">
        <v>9</v>
      </c>
      <c r="E1346" s="27">
        <v>5</v>
      </c>
      <c r="F1346" s="27">
        <v>8</v>
      </c>
      <c r="G1346" s="28">
        <v>4</v>
      </c>
      <c r="H1346" s="29">
        <v>32.89</v>
      </c>
      <c r="I1346" s="30">
        <v>54.128999999999998</v>
      </c>
      <c r="J1346" s="30">
        <v>86.46</v>
      </c>
      <c r="K1346" s="27">
        <v>0</v>
      </c>
      <c r="L1346" s="68" t="s">
        <v>3</v>
      </c>
      <c r="M1346" s="23">
        <v>2.4</v>
      </c>
      <c r="N1346" s="23">
        <f t="shared" si="62"/>
        <v>2.6</v>
      </c>
      <c r="O1346" s="23">
        <v>2.6</v>
      </c>
      <c r="P1346" s="68" t="s">
        <v>4</v>
      </c>
      <c r="Q1346" s="68" t="s">
        <v>923</v>
      </c>
      <c r="R1346" s="19" t="s">
        <v>18</v>
      </c>
      <c r="S1346" s="68" t="s">
        <v>925</v>
      </c>
      <c r="T1346" s="68" t="s">
        <v>21</v>
      </c>
      <c r="U1346" s="55"/>
      <c r="V1346" s="55"/>
      <c r="W1346" s="55"/>
      <c r="X1346" s="55"/>
      <c r="Y1346" s="55"/>
      <c r="Z1346" s="55"/>
      <c r="AA1346" s="55"/>
      <c r="AB1346" s="55"/>
      <c r="AC1346" s="55"/>
      <c r="AD1346" s="55"/>
      <c r="AE1346" s="55"/>
      <c r="AF1346" s="55"/>
      <c r="AG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  <c r="AX1346" s="55"/>
      <c r="AY1346" s="55"/>
      <c r="AZ1346" s="55"/>
      <c r="BA1346" s="55"/>
      <c r="BB1346" s="55"/>
      <c r="BC1346" s="55"/>
      <c r="BD1346" s="55"/>
      <c r="BE1346" s="55"/>
      <c r="BF1346" s="55"/>
      <c r="BG1346" s="55"/>
      <c r="BH1346" s="55"/>
      <c r="BI1346" s="55"/>
      <c r="BJ1346" s="55"/>
      <c r="BK1346" s="55"/>
      <c r="BL1346" s="55"/>
      <c r="BM1346" s="55"/>
      <c r="BN1346" s="55"/>
      <c r="BO1346" s="55"/>
      <c r="BP1346" s="55"/>
      <c r="BQ1346" s="55"/>
      <c r="BR1346" s="55"/>
      <c r="BS1346" s="55"/>
      <c r="BT1346" s="55"/>
      <c r="BU1346" s="55"/>
      <c r="BV1346" s="55"/>
      <c r="BW1346" s="55"/>
      <c r="BX1346" s="55"/>
      <c r="BY1346" s="55"/>
      <c r="BZ1346" s="55"/>
      <c r="CA1346" s="55"/>
      <c r="CB1346" s="55"/>
      <c r="CC1346" s="55"/>
      <c r="CD1346" s="55"/>
      <c r="CE1346" s="55"/>
      <c r="CF1346" s="55"/>
      <c r="CG1346" s="55"/>
      <c r="CH1346" s="55"/>
      <c r="CI1346" s="55"/>
      <c r="CJ1346" s="55"/>
      <c r="CK1346" s="55"/>
      <c r="CL1346" s="55"/>
      <c r="CM1346" s="55"/>
      <c r="CN1346" s="55"/>
      <c r="CO1346" s="55"/>
      <c r="CP1346" s="55"/>
      <c r="CQ1346" s="55"/>
      <c r="CR1346" s="55"/>
      <c r="CS1346" s="55"/>
      <c r="CT1346" s="55"/>
      <c r="CU1346" s="55"/>
      <c r="CV1346" s="55"/>
      <c r="CW1346" s="55"/>
      <c r="CX1346" s="55"/>
      <c r="CY1346" s="55"/>
      <c r="CZ1346" s="55"/>
      <c r="DA1346" s="55"/>
      <c r="DB1346" s="55"/>
      <c r="DC1346" s="55"/>
      <c r="DD1346" s="55"/>
      <c r="DE1346" s="55"/>
      <c r="DF1346" s="55"/>
      <c r="DG1346" s="55"/>
      <c r="DH1346" s="55"/>
      <c r="DI1346" s="55"/>
      <c r="DJ1346" s="55"/>
      <c r="DK1346" s="55"/>
      <c r="DL1346" s="55"/>
      <c r="DM1346" s="55"/>
      <c r="DN1346" s="55"/>
      <c r="DO1346" s="55"/>
      <c r="DP1346" s="55"/>
      <c r="DQ1346" s="55"/>
      <c r="DR1346" s="55"/>
      <c r="DS1346" s="55"/>
      <c r="DT1346" s="55"/>
      <c r="DU1346" s="55"/>
      <c r="DV1346" s="55"/>
      <c r="DW1346" s="55"/>
      <c r="DX1346" s="55"/>
      <c r="DY1346" s="55"/>
      <c r="DZ1346" s="55"/>
      <c r="EA1346" s="55"/>
      <c r="EB1346" s="55"/>
      <c r="EC1346" s="55"/>
      <c r="ED1346" s="55"/>
      <c r="EE1346" s="55"/>
      <c r="EF1346" s="55"/>
      <c r="EG1346" s="55"/>
      <c r="EH1346" s="55"/>
      <c r="EI1346" s="55"/>
      <c r="EJ1346" s="55"/>
      <c r="EK1346" s="55"/>
      <c r="EL1346" s="55"/>
      <c r="EM1346" s="55"/>
      <c r="EN1346" s="55"/>
      <c r="EO1346" s="55"/>
      <c r="EP1346" s="55"/>
      <c r="EQ1346" s="55"/>
      <c r="ER1346" s="55"/>
      <c r="ES1346" s="55"/>
      <c r="ET1346" s="55"/>
      <c r="EU1346" s="55"/>
      <c r="EV1346" s="55"/>
      <c r="EW1346" s="55"/>
      <c r="EX1346" s="55"/>
      <c r="EY1346" s="55"/>
      <c r="EZ1346" s="55"/>
      <c r="FA1346" s="55"/>
      <c r="FB1346" s="55"/>
      <c r="FC1346" s="55"/>
      <c r="FD1346" s="55"/>
      <c r="FE1346" s="55"/>
      <c r="FF1346" s="55"/>
      <c r="FG1346" s="55"/>
      <c r="FH1346" s="55"/>
      <c r="FI1346" s="55"/>
      <c r="FJ1346" s="55"/>
      <c r="FK1346" s="55"/>
      <c r="FL1346" s="55"/>
      <c r="FM1346" s="55"/>
      <c r="FN1346" s="55"/>
      <c r="FO1346" s="55"/>
      <c r="FP1346" s="55"/>
      <c r="FQ1346" s="55"/>
      <c r="FR1346" s="55"/>
      <c r="FS1346" s="55"/>
      <c r="FT1346" s="55"/>
      <c r="FU1346" s="55"/>
      <c r="FV1346" s="55"/>
      <c r="FW1346" s="55"/>
      <c r="FX1346" s="55"/>
      <c r="FY1346" s="55"/>
      <c r="FZ1346" s="55"/>
      <c r="GA1346" s="55"/>
      <c r="GB1346" s="55"/>
      <c r="GC1346" s="55"/>
      <c r="GD1346" s="55"/>
      <c r="GE1346" s="55"/>
      <c r="GF1346" s="55"/>
      <c r="GG1346" s="55"/>
      <c r="GH1346" s="55"/>
      <c r="GI1346" s="55"/>
      <c r="GJ1346" s="55"/>
      <c r="GK1346" s="55"/>
      <c r="GL1346" s="55"/>
      <c r="GM1346" s="55"/>
      <c r="GN1346" s="55"/>
      <c r="GO1346" s="55"/>
      <c r="GP1346" s="55"/>
      <c r="GQ1346" s="55"/>
      <c r="GR1346" s="55"/>
      <c r="GS1346" s="55"/>
      <c r="GT1346" s="55"/>
      <c r="GU1346" s="55"/>
      <c r="GV1346" s="55"/>
      <c r="GW1346" s="55"/>
      <c r="GX1346" s="55"/>
      <c r="GY1346" s="55"/>
      <c r="GZ1346" s="55"/>
      <c r="HA1346" s="55"/>
      <c r="HB1346" s="55"/>
      <c r="HC1346" s="55"/>
      <c r="HD1346" s="55"/>
      <c r="HE1346" s="55"/>
      <c r="HF1346" s="55"/>
      <c r="HG1346" s="55"/>
      <c r="HH1346" s="55"/>
      <c r="HI1346" s="55"/>
      <c r="HJ1346" s="55"/>
      <c r="HK1346" s="55"/>
      <c r="HL1346" s="55"/>
      <c r="HM1346" s="55"/>
      <c r="HN1346" s="55"/>
      <c r="HO1346" s="55"/>
      <c r="HP1346" s="55"/>
      <c r="HQ1346" s="55"/>
      <c r="HR1346" s="55"/>
      <c r="HS1346" s="55"/>
      <c r="HT1346" s="55"/>
      <c r="HU1346" s="55"/>
      <c r="HV1346" s="55"/>
      <c r="HW1346" s="55"/>
      <c r="HX1346" s="55"/>
      <c r="HY1346" s="55"/>
      <c r="HZ1346" s="55"/>
      <c r="IA1346" s="55"/>
      <c r="IB1346" s="55"/>
      <c r="IC1346" s="55"/>
      <c r="ID1346" s="55"/>
      <c r="IE1346" s="55"/>
      <c r="IF1346" s="55"/>
      <c r="IG1346" s="55"/>
      <c r="IH1346" s="55"/>
      <c r="II1346" s="55"/>
      <c r="IJ1346" s="55"/>
      <c r="IK1346" s="55"/>
      <c r="IL1346" s="55"/>
      <c r="IM1346" s="55"/>
      <c r="IN1346" s="55"/>
      <c r="IO1346" s="55"/>
      <c r="IP1346" s="55"/>
      <c r="IQ1346" s="55"/>
      <c r="IR1346" s="55"/>
      <c r="IS1346" s="55"/>
      <c r="IT1346" s="55"/>
      <c r="IU1346" s="55"/>
      <c r="IV1346" s="55"/>
      <c r="IW1346" s="55"/>
    </row>
    <row r="1347" spans="1:257" s="22" customFormat="1" x14ac:dyDescent="0.2">
      <c r="A1347" s="36" t="s">
        <v>2274</v>
      </c>
      <c r="B1347" s="57">
        <f t="shared" si="60"/>
        <v>44809.399571759262</v>
      </c>
      <c r="C1347" s="27">
        <v>2022</v>
      </c>
      <c r="D1347" s="27">
        <v>9</v>
      </c>
      <c r="E1347" s="27">
        <v>5</v>
      </c>
      <c r="F1347" s="27">
        <v>9</v>
      </c>
      <c r="G1347" s="28">
        <v>35</v>
      </c>
      <c r="H1347" s="29">
        <v>23.49</v>
      </c>
      <c r="I1347" s="30">
        <v>54.012</v>
      </c>
      <c r="J1347" s="30">
        <v>86.573999999999998</v>
      </c>
      <c r="K1347" s="27">
        <v>0</v>
      </c>
      <c r="L1347" s="68" t="s">
        <v>3</v>
      </c>
      <c r="M1347" s="23">
        <v>2.1</v>
      </c>
      <c r="N1347" s="23">
        <f t="shared" si="62"/>
        <v>2.2999999999999998</v>
      </c>
      <c r="O1347" s="23">
        <v>2.2999999999999998</v>
      </c>
      <c r="P1347" s="68" t="s">
        <v>4</v>
      </c>
      <c r="Q1347" s="68" t="s">
        <v>923</v>
      </c>
      <c r="R1347" s="19" t="s">
        <v>18</v>
      </c>
      <c r="S1347" s="68" t="s">
        <v>925</v>
      </c>
      <c r="T1347" s="68" t="s">
        <v>21</v>
      </c>
      <c r="U1347" s="55"/>
      <c r="V1347" s="55"/>
      <c r="W1347" s="55"/>
      <c r="X1347" s="55"/>
      <c r="Y1347" s="55"/>
      <c r="Z1347" s="55"/>
      <c r="AA1347" s="55"/>
      <c r="AB1347" s="55"/>
      <c r="AC1347" s="55"/>
      <c r="AD1347" s="55"/>
      <c r="AE1347" s="55"/>
      <c r="AF1347" s="55"/>
      <c r="AG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  <c r="AX1347" s="55"/>
      <c r="AY1347" s="55"/>
      <c r="AZ1347" s="55"/>
      <c r="BA1347" s="55"/>
      <c r="BB1347" s="55"/>
      <c r="BC1347" s="55"/>
      <c r="BD1347" s="55"/>
      <c r="BE1347" s="55"/>
      <c r="BF1347" s="55"/>
      <c r="BG1347" s="55"/>
      <c r="BH1347" s="55"/>
      <c r="BI1347" s="55"/>
      <c r="BJ1347" s="55"/>
      <c r="BK1347" s="55"/>
      <c r="BL1347" s="55"/>
      <c r="BM1347" s="55"/>
      <c r="BN1347" s="55"/>
      <c r="BO1347" s="55"/>
      <c r="BP1347" s="55"/>
      <c r="BQ1347" s="55"/>
      <c r="BR1347" s="55"/>
      <c r="BS1347" s="55"/>
      <c r="BT1347" s="55"/>
      <c r="BU1347" s="55"/>
      <c r="BV1347" s="55"/>
      <c r="BW1347" s="55"/>
      <c r="BX1347" s="55"/>
      <c r="BY1347" s="55"/>
      <c r="BZ1347" s="55"/>
      <c r="CA1347" s="55"/>
      <c r="CB1347" s="55"/>
      <c r="CC1347" s="55"/>
      <c r="CD1347" s="55"/>
      <c r="CE1347" s="55"/>
      <c r="CF1347" s="55"/>
      <c r="CG1347" s="55"/>
      <c r="CH1347" s="55"/>
      <c r="CI1347" s="55"/>
      <c r="CJ1347" s="55"/>
      <c r="CK1347" s="55"/>
      <c r="CL1347" s="55"/>
      <c r="CM1347" s="55"/>
      <c r="CN1347" s="55"/>
      <c r="CO1347" s="55"/>
      <c r="CP1347" s="55"/>
      <c r="CQ1347" s="55"/>
      <c r="CR1347" s="55"/>
      <c r="CS1347" s="55"/>
      <c r="CT1347" s="55"/>
      <c r="CU1347" s="55"/>
      <c r="CV1347" s="55"/>
      <c r="CW1347" s="55"/>
      <c r="CX1347" s="55"/>
      <c r="CY1347" s="55"/>
      <c r="CZ1347" s="55"/>
      <c r="DA1347" s="55"/>
      <c r="DB1347" s="55"/>
      <c r="DC1347" s="55"/>
      <c r="DD1347" s="55"/>
      <c r="DE1347" s="55"/>
      <c r="DF1347" s="55"/>
      <c r="DG1347" s="55"/>
      <c r="DH1347" s="55"/>
      <c r="DI1347" s="55"/>
      <c r="DJ1347" s="55"/>
      <c r="DK1347" s="55"/>
      <c r="DL1347" s="55"/>
      <c r="DM1347" s="55"/>
      <c r="DN1347" s="55"/>
      <c r="DO1347" s="55"/>
      <c r="DP1347" s="55"/>
      <c r="DQ1347" s="55"/>
      <c r="DR1347" s="55"/>
      <c r="DS1347" s="55"/>
      <c r="DT1347" s="55"/>
      <c r="DU1347" s="55"/>
      <c r="DV1347" s="55"/>
      <c r="DW1347" s="55"/>
      <c r="DX1347" s="55"/>
      <c r="DY1347" s="55"/>
      <c r="DZ1347" s="55"/>
      <c r="EA1347" s="55"/>
      <c r="EB1347" s="55"/>
      <c r="EC1347" s="55"/>
      <c r="ED1347" s="55"/>
      <c r="EE1347" s="55"/>
      <c r="EF1347" s="55"/>
      <c r="EG1347" s="55"/>
      <c r="EH1347" s="55"/>
      <c r="EI1347" s="55"/>
      <c r="EJ1347" s="55"/>
      <c r="EK1347" s="55"/>
      <c r="EL1347" s="55"/>
      <c r="EM1347" s="55"/>
      <c r="EN1347" s="55"/>
      <c r="EO1347" s="55"/>
      <c r="EP1347" s="55"/>
      <c r="EQ1347" s="55"/>
      <c r="ER1347" s="55"/>
      <c r="ES1347" s="55"/>
      <c r="ET1347" s="55"/>
      <c r="EU1347" s="55"/>
      <c r="EV1347" s="55"/>
      <c r="EW1347" s="55"/>
      <c r="EX1347" s="55"/>
      <c r="EY1347" s="55"/>
      <c r="EZ1347" s="55"/>
      <c r="FA1347" s="55"/>
      <c r="FB1347" s="55"/>
      <c r="FC1347" s="55"/>
      <c r="FD1347" s="55"/>
      <c r="FE1347" s="55"/>
      <c r="FF1347" s="55"/>
      <c r="FG1347" s="55"/>
      <c r="FH1347" s="55"/>
      <c r="FI1347" s="55"/>
      <c r="FJ1347" s="55"/>
      <c r="FK1347" s="55"/>
      <c r="FL1347" s="55"/>
      <c r="FM1347" s="55"/>
      <c r="FN1347" s="55"/>
      <c r="FO1347" s="55"/>
      <c r="FP1347" s="55"/>
      <c r="FQ1347" s="55"/>
      <c r="FR1347" s="55"/>
      <c r="FS1347" s="55"/>
      <c r="FT1347" s="55"/>
      <c r="FU1347" s="55"/>
      <c r="FV1347" s="55"/>
      <c r="FW1347" s="55"/>
      <c r="FX1347" s="55"/>
      <c r="FY1347" s="55"/>
      <c r="FZ1347" s="55"/>
      <c r="GA1347" s="55"/>
      <c r="GB1347" s="55"/>
      <c r="GC1347" s="55"/>
      <c r="GD1347" s="55"/>
      <c r="GE1347" s="55"/>
      <c r="GF1347" s="55"/>
      <c r="GG1347" s="55"/>
      <c r="GH1347" s="55"/>
      <c r="GI1347" s="55"/>
      <c r="GJ1347" s="55"/>
      <c r="GK1347" s="55"/>
      <c r="GL1347" s="55"/>
      <c r="GM1347" s="55"/>
      <c r="GN1347" s="55"/>
      <c r="GO1347" s="55"/>
      <c r="GP1347" s="55"/>
      <c r="GQ1347" s="55"/>
      <c r="GR1347" s="55"/>
      <c r="GS1347" s="55"/>
      <c r="GT1347" s="55"/>
      <c r="GU1347" s="55"/>
      <c r="GV1347" s="55"/>
      <c r="GW1347" s="55"/>
      <c r="GX1347" s="55"/>
      <c r="GY1347" s="55"/>
      <c r="GZ1347" s="55"/>
      <c r="HA1347" s="55"/>
      <c r="HB1347" s="55"/>
      <c r="HC1347" s="55"/>
      <c r="HD1347" s="55"/>
      <c r="HE1347" s="55"/>
      <c r="HF1347" s="55"/>
      <c r="HG1347" s="55"/>
      <c r="HH1347" s="55"/>
      <c r="HI1347" s="55"/>
      <c r="HJ1347" s="55"/>
      <c r="HK1347" s="55"/>
      <c r="HL1347" s="55"/>
      <c r="HM1347" s="55"/>
      <c r="HN1347" s="55"/>
      <c r="HO1347" s="55"/>
      <c r="HP1347" s="55"/>
      <c r="HQ1347" s="55"/>
      <c r="HR1347" s="55"/>
      <c r="HS1347" s="55"/>
      <c r="HT1347" s="55"/>
      <c r="HU1347" s="55"/>
      <c r="HV1347" s="55"/>
      <c r="HW1347" s="55"/>
      <c r="HX1347" s="55"/>
      <c r="HY1347" s="55"/>
      <c r="HZ1347" s="55"/>
      <c r="IA1347" s="55"/>
      <c r="IB1347" s="55"/>
      <c r="IC1347" s="55"/>
      <c r="ID1347" s="55"/>
      <c r="IE1347" s="55"/>
      <c r="IF1347" s="55"/>
      <c r="IG1347" s="55"/>
      <c r="IH1347" s="55"/>
      <c r="II1347" s="55"/>
      <c r="IJ1347" s="55"/>
      <c r="IK1347" s="55"/>
      <c r="IL1347" s="55"/>
      <c r="IM1347" s="55"/>
      <c r="IN1347" s="55"/>
      <c r="IO1347" s="55"/>
      <c r="IP1347" s="55"/>
      <c r="IQ1347" s="55"/>
      <c r="IR1347" s="55"/>
      <c r="IS1347" s="55"/>
      <c r="IT1347" s="55"/>
      <c r="IU1347" s="55"/>
      <c r="IV1347" s="55"/>
      <c r="IW1347" s="55"/>
    </row>
    <row r="1348" spans="1:257" s="22" customFormat="1" x14ac:dyDescent="0.2">
      <c r="A1348" s="36" t="s">
        <v>2275</v>
      </c>
      <c r="B1348" s="57">
        <f t="shared" si="60"/>
        <v>44809.402870370373</v>
      </c>
      <c r="C1348" s="27">
        <v>2022</v>
      </c>
      <c r="D1348" s="27">
        <v>9</v>
      </c>
      <c r="E1348" s="27">
        <v>5</v>
      </c>
      <c r="F1348" s="27">
        <v>9</v>
      </c>
      <c r="G1348" s="28">
        <v>40</v>
      </c>
      <c r="H1348" s="29">
        <v>8.74</v>
      </c>
      <c r="I1348" s="30">
        <v>54.033000000000001</v>
      </c>
      <c r="J1348" s="30">
        <v>86.611000000000004</v>
      </c>
      <c r="K1348" s="27">
        <v>0</v>
      </c>
      <c r="L1348" s="68" t="s">
        <v>3</v>
      </c>
      <c r="M1348" s="23">
        <v>1.9</v>
      </c>
      <c r="N1348" s="23">
        <f t="shared" si="62"/>
        <v>2.2000000000000002</v>
      </c>
      <c r="O1348" s="23">
        <v>2.2000000000000002</v>
      </c>
      <c r="P1348" s="68" t="s">
        <v>4</v>
      </c>
      <c r="Q1348" s="68" t="s">
        <v>923</v>
      </c>
      <c r="R1348" s="19" t="s">
        <v>18</v>
      </c>
      <c r="S1348" s="68" t="s">
        <v>925</v>
      </c>
      <c r="T1348" s="68" t="s">
        <v>21</v>
      </c>
      <c r="U1348" s="55"/>
      <c r="V1348" s="55"/>
      <c r="W1348" s="55"/>
      <c r="X1348" s="55"/>
      <c r="Y1348" s="55"/>
      <c r="Z1348" s="55"/>
      <c r="AA1348" s="55"/>
      <c r="AB1348" s="55"/>
      <c r="AC1348" s="55"/>
      <c r="AD1348" s="55"/>
      <c r="AE1348" s="55"/>
      <c r="AF1348" s="55"/>
      <c r="AG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  <c r="AX1348" s="55"/>
      <c r="AY1348" s="55"/>
      <c r="AZ1348" s="55"/>
      <c r="BA1348" s="55"/>
      <c r="BB1348" s="55"/>
      <c r="BC1348" s="55"/>
      <c r="BD1348" s="55"/>
      <c r="BE1348" s="55"/>
      <c r="BF1348" s="55"/>
      <c r="BG1348" s="55"/>
      <c r="BH1348" s="55"/>
      <c r="BI1348" s="55"/>
      <c r="BJ1348" s="55"/>
      <c r="BK1348" s="55"/>
      <c r="BL1348" s="55"/>
      <c r="BM1348" s="55"/>
      <c r="BN1348" s="55"/>
      <c r="BO1348" s="55"/>
      <c r="BP1348" s="55"/>
      <c r="BQ1348" s="55"/>
      <c r="BR1348" s="55"/>
      <c r="BS1348" s="55"/>
      <c r="BT1348" s="55"/>
      <c r="BU1348" s="55"/>
      <c r="BV1348" s="55"/>
      <c r="BW1348" s="55"/>
      <c r="BX1348" s="55"/>
      <c r="BY1348" s="55"/>
      <c r="BZ1348" s="55"/>
      <c r="CA1348" s="55"/>
      <c r="CB1348" s="55"/>
      <c r="CC1348" s="55"/>
      <c r="CD1348" s="55"/>
      <c r="CE1348" s="55"/>
      <c r="CF1348" s="55"/>
      <c r="CG1348" s="55"/>
      <c r="CH1348" s="55"/>
      <c r="CI1348" s="55"/>
      <c r="CJ1348" s="55"/>
      <c r="CK1348" s="55"/>
      <c r="CL1348" s="55"/>
      <c r="CM1348" s="55"/>
      <c r="CN1348" s="55"/>
      <c r="CO1348" s="55"/>
      <c r="CP1348" s="55"/>
      <c r="CQ1348" s="55"/>
      <c r="CR1348" s="55"/>
      <c r="CS1348" s="55"/>
      <c r="CT1348" s="55"/>
      <c r="CU1348" s="55"/>
      <c r="CV1348" s="55"/>
      <c r="CW1348" s="55"/>
      <c r="CX1348" s="55"/>
      <c r="CY1348" s="55"/>
      <c r="CZ1348" s="55"/>
      <c r="DA1348" s="55"/>
      <c r="DB1348" s="55"/>
      <c r="DC1348" s="55"/>
      <c r="DD1348" s="55"/>
      <c r="DE1348" s="55"/>
      <c r="DF1348" s="55"/>
      <c r="DG1348" s="55"/>
      <c r="DH1348" s="55"/>
      <c r="DI1348" s="55"/>
      <c r="DJ1348" s="55"/>
      <c r="DK1348" s="55"/>
      <c r="DL1348" s="55"/>
      <c r="DM1348" s="55"/>
      <c r="DN1348" s="55"/>
      <c r="DO1348" s="55"/>
      <c r="DP1348" s="55"/>
      <c r="DQ1348" s="55"/>
      <c r="DR1348" s="55"/>
      <c r="DS1348" s="55"/>
      <c r="DT1348" s="55"/>
      <c r="DU1348" s="55"/>
      <c r="DV1348" s="55"/>
      <c r="DW1348" s="55"/>
      <c r="DX1348" s="55"/>
      <c r="DY1348" s="55"/>
      <c r="DZ1348" s="55"/>
      <c r="EA1348" s="55"/>
      <c r="EB1348" s="55"/>
      <c r="EC1348" s="55"/>
      <c r="ED1348" s="55"/>
      <c r="EE1348" s="55"/>
      <c r="EF1348" s="55"/>
      <c r="EG1348" s="55"/>
      <c r="EH1348" s="55"/>
      <c r="EI1348" s="55"/>
      <c r="EJ1348" s="55"/>
      <c r="EK1348" s="55"/>
      <c r="EL1348" s="55"/>
      <c r="EM1348" s="55"/>
      <c r="EN1348" s="55"/>
      <c r="EO1348" s="55"/>
      <c r="EP1348" s="55"/>
      <c r="EQ1348" s="55"/>
      <c r="ER1348" s="55"/>
      <c r="ES1348" s="55"/>
      <c r="ET1348" s="55"/>
      <c r="EU1348" s="55"/>
      <c r="EV1348" s="55"/>
      <c r="EW1348" s="55"/>
      <c r="EX1348" s="55"/>
      <c r="EY1348" s="55"/>
      <c r="EZ1348" s="55"/>
      <c r="FA1348" s="55"/>
      <c r="FB1348" s="55"/>
      <c r="FC1348" s="55"/>
      <c r="FD1348" s="55"/>
      <c r="FE1348" s="55"/>
      <c r="FF1348" s="55"/>
      <c r="FG1348" s="55"/>
      <c r="FH1348" s="55"/>
      <c r="FI1348" s="55"/>
      <c r="FJ1348" s="55"/>
      <c r="FK1348" s="55"/>
      <c r="FL1348" s="55"/>
      <c r="FM1348" s="55"/>
      <c r="FN1348" s="55"/>
      <c r="FO1348" s="55"/>
      <c r="FP1348" s="55"/>
      <c r="FQ1348" s="55"/>
      <c r="FR1348" s="55"/>
      <c r="FS1348" s="55"/>
      <c r="FT1348" s="55"/>
      <c r="FU1348" s="55"/>
      <c r="FV1348" s="55"/>
      <c r="FW1348" s="55"/>
      <c r="FX1348" s="55"/>
      <c r="FY1348" s="55"/>
      <c r="FZ1348" s="55"/>
      <c r="GA1348" s="55"/>
      <c r="GB1348" s="55"/>
      <c r="GC1348" s="55"/>
      <c r="GD1348" s="55"/>
      <c r="GE1348" s="55"/>
      <c r="GF1348" s="55"/>
      <c r="GG1348" s="55"/>
      <c r="GH1348" s="55"/>
      <c r="GI1348" s="55"/>
      <c r="GJ1348" s="55"/>
      <c r="GK1348" s="55"/>
      <c r="GL1348" s="55"/>
      <c r="GM1348" s="55"/>
      <c r="GN1348" s="55"/>
      <c r="GO1348" s="55"/>
      <c r="GP1348" s="55"/>
      <c r="GQ1348" s="55"/>
      <c r="GR1348" s="55"/>
      <c r="GS1348" s="55"/>
      <c r="GT1348" s="55"/>
      <c r="GU1348" s="55"/>
      <c r="GV1348" s="55"/>
      <c r="GW1348" s="55"/>
      <c r="GX1348" s="55"/>
      <c r="GY1348" s="55"/>
      <c r="GZ1348" s="55"/>
      <c r="HA1348" s="55"/>
      <c r="HB1348" s="55"/>
      <c r="HC1348" s="55"/>
      <c r="HD1348" s="55"/>
      <c r="HE1348" s="55"/>
      <c r="HF1348" s="55"/>
      <c r="HG1348" s="55"/>
      <c r="HH1348" s="55"/>
      <c r="HI1348" s="55"/>
      <c r="HJ1348" s="55"/>
      <c r="HK1348" s="55"/>
      <c r="HL1348" s="55"/>
      <c r="HM1348" s="55"/>
      <c r="HN1348" s="55"/>
      <c r="HO1348" s="55"/>
      <c r="HP1348" s="55"/>
      <c r="HQ1348" s="55"/>
      <c r="HR1348" s="55"/>
      <c r="HS1348" s="55"/>
      <c r="HT1348" s="55"/>
      <c r="HU1348" s="55"/>
      <c r="HV1348" s="55"/>
      <c r="HW1348" s="55"/>
      <c r="HX1348" s="55"/>
      <c r="HY1348" s="55"/>
      <c r="HZ1348" s="55"/>
      <c r="IA1348" s="55"/>
      <c r="IB1348" s="55"/>
      <c r="IC1348" s="55"/>
      <c r="ID1348" s="55"/>
      <c r="IE1348" s="55"/>
      <c r="IF1348" s="55"/>
      <c r="IG1348" s="55"/>
      <c r="IH1348" s="55"/>
      <c r="II1348" s="55"/>
      <c r="IJ1348" s="55"/>
      <c r="IK1348" s="55"/>
      <c r="IL1348" s="55"/>
      <c r="IM1348" s="55"/>
      <c r="IN1348" s="55"/>
      <c r="IO1348" s="55"/>
      <c r="IP1348" s="55"/>
      <c r="IQ1348" s="55"/>
      <c r="IR1348" s="55"/>
      <c r="IS1348" s="55"/>
      <c r="IT1348" s="55"/>
      <c r="IU1348" s="55"/>
      <c r="IV1348" s="55"/>
      <c r="IW1348" s="55"/>
    </row>
    <row r="1349" spans="1:257" s="22" customFormat="1" x14ac:dyDescent="0.2">
      <c r="A1349" s="36" t="s">
        <v>2276</v>
      </c>
      <c r="B1349" s="57">
        <f t="shared" ref="B1349:B1412" si="63">DATE(C1349,D1349,E1349)+TIME(F1349,G1349,H1349)</f>
        <v>44809.406273148146</v>
      </c>
      <c r="C1349" s="27">
        <v>2022</v>
      </c>
      <c r="D1349" s="27">
        <v>9</v>
      </c>
      <c r="E1349" s="27">
        <v>5</v>
      </c>
      <c r="F1349" s="27">
        <v>9</v>
      </c>
      <c r="G1349" s="28">
        <v>45</v>
      </c>
      <c r="H1349" s="29">
        <v>2.17</v>
      </c>
      <c r="I1349" s="30">
        <v>54.393999999999998</v>
      </c>
      <c r="J1349" s="30">
        <v>86.11</v>
      </c>
      <c r="K1349" s="27">
        <v>0</v>
      </c>
      <c r="L1349" s="68" t="s">
        <v>3</v>
      </c>
      <c r="M1349" s="23">
        <v>2.9</v>
      </c>
      <c r="N1349" s="23">
        <f t="shared" si="62"/>
        <v>3</v>
      </c>
      <c r="O1349" s="23">
        <v>3</v>
      </c>
      <c r="P1349" s="68" t="s">
        <v>4</v>
      </c>
      <c r="Q1349" s="68" t="s">
        <v>923</v>
      </c>
      <c r="R1349" s="19" t="s">
        <v>18</v>
      </c>
      <c r="S1349" s="68" t="s">
        <v>925</v>
      </c>
      <c r="T1349" s="68" t="s">
        <v>21</v>
      </c>
      <c r="U1349" s="55"/>
      <c r="V1349" s="55"/>
      <c r="W1349" s="55"/>
      <c r="X1349" s="55"/>
      <c r="Y1349" s="55"/>
      <c r="Z1349" s="55"/>
      <c r="AA1349" s="55"/>
      <c r="AB1349" s="55"/>
      <c r="AC1349" s="55"/>
      <c r="AD1349" s="55"/>
      <c r="AE1349" s="55"/>
      <c r="AF1349" s="55"/>
      <c r="AG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  <c r="AX1349" s="55"/>
      <c r="AY1349" s="55"/>
      <c r="AZ1349" s="55"/>
      <c r="BA1349" s="55"/>
      <c r="BB1349" s="55"/>
      <c r="BC1349" s="55"/>
      <c r="BD1349" s="55"/>
      <c r="BE1349" s="55"/>
      <c r="BF1349" s="55"/>
      <c r="BG1349" s="55"/>
      <c r="BH1349" s="55"/>
      <c r="BI1349" s="55"/>
      <c r="BJ1349" s="55"/>
      <c r="BK1349" s="55"/>
      <c r="BL1349" s="55"/>
      <c r="BM1349" s="55"/>
      <c r="BN1349" s="55"/>
      <c r="BO1349" s="55"/>
      <c r="BP1349" s="55"/>
      <c r="BQ1349" s="55"/>
      <c r="BR1349" s="55"/>
      <c r="BS1349" s="55"/>
      <c r="BT1349" s="55"/>
      <c r="BU1349" s="55"/>
      <c r="BV1349" s="55"/>
      <c r="BW1349" s="55"/>
      <c r="BX1349" s="55"/>
      <c r="BY1349" s="55"/>
      <c r="BZ1349" s="55"/>
      <c r="CA1349" s="55"/>
      <c r="CB1349" s="55"/>
      <c r="CC1349" s="55"/>
      <c r="CD1349" s="55"/>
      <c r="CE1349" s="55"/>
      <c r="CF1349" s="55"/>
      <c r="CG1349" s="55"/>
      <c r="CH1349" s="55"/>
      <c r="CI1349" s="55"/>
      <c r="CJ1349" s="55"/>
      <c r="CK1349" s="55"/>
      <c r="CL1349" s="55"/>
      <c r="CM1349" s="55"/>
      <c r="CN1349" s="55"/>
      <c r="CO1349" s="55"/>
      <c r="CP1349" s="55"/>
      <c r="CQ1349" s="55"/>
      <c r="CR1349" s="55"/>
      <c r="CS1349" s="55"/>
      <c r="CT1349" s="55"/>
      <c r="CU1349" s="55"/>
      <c r="CV1349" s="55"/>
      <c r="CW1349" s="55"/>
      <c r="CX1349" s="55"/>
      <c r="CY1349" s="55"/>
      <c r="CZ1349" s="55"/>
      <c r="DA1349" s="55"/>
      <c r="DB1349" s="55"/>
      <c r="DC1349" s="55"/>
      <c r="DD1349" s="55"/>
      <c r="DE1349" s="55"/>
      <c r="DF1349" s="55"/>
      <c r="DG1349" s="55"/>
      <c r="DH1349" s="55"/>
      <c r="DI1349" s="55"/>
      <c r="DJ1349" s="55"/>
      <c r="DK1349" s="55"/>
      <c r="DL1349" s="55"/>
      <c r="DM1349" s="55"/>
      <c r="DN1349" s="55"/>
      <c r="DO1349" s="55"/>
      <c r="DP1349" s="55"/>
      <c r="DQ1349" s="55"/>
      <c r="DR1349" s="55"/>
      <c r="DS1349" s="55"/>
      <c r="DT1349" s="55"/>
      <c r="DU1349" s="55"/>
      <c r="DV1349" s="55"/>
      <c r="DW1349" s="55"/>
      <c r="DX1349" s="55"/>
      <c r="DY1349" s="55"/>
      <c r="DZ1349" s="55"/>
      <c r="EA1349" s="55"/>
      <c r="EB1349" s="55"/>
      <c r="EC1349" s="55"/>
      <c r="ED1349" s="55"/>
      <c r="EE1349" s="55"/>
      <c r="EF1349" s="55"/>
      <c r="EG1349" s="55"/>
      <c r="EH1349" s="55"/>
      <c r="EI1349" s="55"/>
      <c r="EJ1349" s="55"/>
      <c r="EK1349" s="55"/>
      <c r="EL1349" s="55"/>
      <c r="EM1349" s="55"/>
      <c r="EN1349" s="55"/>
      <c r="EO1349" s="55"/>
      <c r="EP1349" s="55"/>
      <c r="EQ1349" s="55"/>
      <c r="ER1349" s="55"/>
      <c r="ES1349" s="55"/>
      <c r="ET1349" s="55"/>
      <c r="EU1349" s="55"/>
      <c r="EV1349" s="55"/>
      <c r="EW1349" s="55"/>
      <c r="EX1349" s="55"/>
      <c r="EY1349" s="55"/>
      <c r="EZ1349" s="55"/>
      <c r="FA1349" s="55"/>
      <c r="FB1349" s="55"/>
      <c r="FC1349" s="55"/>
      <c r="FD1349" s="55"/>
      <c r="FE1349" s="55"/>
      <c r="FF1349" s="55"/>
      <c r="FG1349" s="55"/>
      <c r="FH1349" s="55"/>
      <c r="FI1349" s="55"/>
      <c r="FJ1349" s="55"/>
      <c r="FK1349" s="55"/>
      <c r="FL1349" s="55"/>
      <c r="FM1349" s="55"/>
      <c r="FN1349" s="55"/>
      <c r="FO1349" s="55"/>
      <c r="FP1349" s="55"/>
      <c r="FQ1349" s="55"/>
      <c r="FR1349" s="55"/>
      <c r="FS1349" s="55"/>
      <c r="FT1349" s="55"/>
      <c r="FU1349" s="55"/>
      <c r="FV1349" s="55"/>
      <c r="FW1349" s="55"/>
      <c r="FX1349" s="55"/>
      <c r="FY1349" s="55"/>
      <c r="FZ1349" s="55"/>
      <c r="GA1349" s="55"/>
      <c r="GB1349" s="55"/>
      <c r="GC1349" s="55"/>
      <c r="GD1349" s="55"/>
      <c r="GE1349" s="55"/>
      <c r="GF1349" s="55"/>
      <c r="GG1349" s="55"/>
      <c r="GH1349" s="55"/>
      <c r="GI1349" s="55"/>
      <c r="GJ1349" s="55"/>
      <c r="GK1349" s="55"/>
      <c r="GL1349" s="55"/>
      <c r="GM1349" s="55"/>
      <c r="GN1349" s="55"/>
      <c r="GO1349" s="55"/>
      <c r="GP1349" s="55"/>
      <c r="GQ1349" s="55"/>
      <c r="GR1349" s="55"/>
      <c r="GS1349" s="55"/>
      <c r="GT1349" s="55"/>
      <c r="GU1349" s="55"/>
      <c r="GV1349" s="55"/>
      <c r="GW1349" s="55"/>
      <c r="GX1349" s="55"/>
      <c r="GY1349" s="55"/>
      <c r="GZ1349" s="55"/>
      <c r="HA1349" s="55"/>
      <c r="HB1349" s="55"/>
      <c r="HC1349" s="55"/>
      <c r="HD1349" s="55"/>
      <c r="HE1349" s="55"/>
      <c r="HF1349" s="55"/>
      <c r="HG1349" s="55"/>
      <c r="HH1349" s="55"/>
      <c r="HI1349" s="55"/>
      <c r="HJ1349" s="55"/>
      <c r="HK1349" s="55"/>
      <c r="HL1349" s="55"/>
      <c r="HM1349" s="55"/>
      <c r="HN1349" s="55"/>
      <c r="HO1349" s="55"/>
      <c r="HP1349" s="55"/>
      <c r="HQ1349" s="55"/>
      <c r="HR1349" s="55"/>
      <c r="HS1349" s="55"/>
      <c r="HT1349" s="55"/>
      <c r="HU1349" s="55"/>
      <c r="HV1349" s="55"/>
      <c r="HW1349" s="55"/>
      <c r="HX1349" s="55"/>
      <c r="HY1349" s="55"/>
      <c r="HZ1349" s="55"/>
      <c r="IA1349" s="55"/>
      <c r="IB1349" s="55"/>
      <c r="IC1349" s="55"/>
      <c r="ID1349" s="55"/>
      <c r="IE1349" s="55"/>
      <c r="IF1349" s="55"/>
      <c r="IG1349" s="55"/>
      <c r="IH1349" s="55"/>
      <c r="II1349" s="55"/>
      <c r="IJ1349" s="55"/>
      <c r="IK1349" s="55"/>
      <c r="IL1349" s="55"/>
      <c r="IM1349" s="55"/>
      <c r="IN1349" s="55"/>
      <c r="IO1349" s="55"/>
      <c r="IP1349" s="55"/>
      <c r="IQ1349" s="55"/>
      <c r="IR1349" s="55"/>
      <c r="IS1349" s="55"/>
      <c r="IT1349" s="55"/>
      <c r="IU1349" s="55"/>
      <c r="IV1349" s="55"/>
      <c r="IW1349" s="55"/>
    </row>
    <row r="1350" spans="1:257" s="22" customFormat="1" x14ac:dyDescent="0.2">
      <c r="A1350" s="36" t="s">
        <v>2277</v>
      </c>
      <c r="B1350" s="57">
        <f t="shared" si="63"/>
        <v>44809.413460648146</v>
      </c>
      <c r="C1350" s="27">
        <v>2022</v>
      </c>
      <c r="D1350" s="27">
        <v>9</v>
      </c>
      <c r="E1350" s="27">
        <v>5</v>
      </c>
      <c r="F1350" s="27">
        <v>9</v>
      </c>
      <c r="G1350" s="28">
        <v>55</v>
      </c>
      <c r="H1350" s="29">
        <v>23.24</v>
      </c>
      <c r="I1350" s="30">
        <v>54.277999999999999</v>
      </c>
      <c r="J1350" s="30">
        <v>86.156000000000006</v>
      </c>
      <c r="K1350" s="27">
        <v>0</v>
      </c>
      <c r="L1350" s="68" t="s">
        <v>3</v>
      </c>
      <c r="M1350" s="23">
        <v>2.7</v>
      </c>
      <c r="N1350" s="23">
        <f t="shared" si="62"/>
        <v>2.8</v>
      </c>
      <c r="O1350" s="23">
        <v>2.8</v>
      </c>
      <c r="P1350" s="68" t="s">
        <v>4</v>
      </c>
      <c r="Q1350" s="68" t="s">
        <v>923</v>
      </c>
      <c r="R1350" s="19" t="s">
        <v>18</v>
      </c>
      <c r="S1350" s="68" t="s">
        <v>925</v>
      </c>
      <c r="T1350" s="68" t="s">
        <v>21</v>
      </c>
      <c r="U1350" s="55"/>
      <c r="V1350" s="55"/>
      <c r="W1350" s="55"/>
      <c r="X1350" s="55"/>
      <c r="Y1350" s="55"/>
      <c r="Z1350" s="55"/>
      <c r="AA1350" s="55"/>
      <c r="AB1350" s="55"/>
      <c r="AC1350" s="55"/>
      <c r="AD1350" s="55"/>
      <c r="AE1350" s="55"/>
      <c r="AF1350" s="55"/>
      <c r="AG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  <c r="AX1350" s="55"/>
      <c r="AY1350" s="55"/>
      <c r="AZ1350" s="55"/>
      <c r="BA1350" s="55"/>
      <c r="BB1350" s="55"/>
      <c r="BC1350" s="55"/>
      <c r="BD1350" s="55"/>
      <c r="BE1350" s="55"/>
      <c r="BF1350" s="55"/>
      <c r="BG1350" s="55"/>
      <c r="BH1350" s="55"/>
      <c r="BI1350" s="55"/>
      <c r="BJ1350" s="55"/>
      <c r="BK1350" s="55"/>
      <c r="BL1350" s="55"/>
      <c r="BM1350" s="55"/>
      <c r="BN1350" s="55"/>
      <c r="BO1350" s="55"/>
      <c r="BP1350" s="55"/>
      <c r="BQ1350" s="55"/>
      <c r="BR1350" s="55"/>
      <c r="BS1350" s="55"/>
      <c r="BT1350" s="55"/>
      <c r="BU1350" s="55"/>
      <c r="BV1350" s="55"/>
      <c r="BW1350" s="55"/>
      <c r="BX1350" s="55"/>
      <c r="BY1350" s="55"/>
      <c r="BZ1350" s="55"/>
      <c r="CA1350" s="55"/>
      <c r="CB1350" s="55"/>
      <c r="CC1350" s="55"/>
      <c r="CD1350" s="55"/>
      <c r="CE1350" s="55"/>
      <c r="CF1350" s="55"/>
      <c r="CG1350" s="55"/>
      <c r="CH1350" s="55"/>
      <c r="CI1350" s="55"/>
      <c r="CJ1350" s="55"/>
      <c r="CK1350" s="55"/>
      <c r="CL1350" s="55"/>
      <c r="CM1350" s="55"/>
      <c r="CN1350" s="55"/>
      <c r="CO1350" s="55"/>
      <c r="CP1350" s="55"/>
      <c r="CQ1350" s="55"/>
      <c r="CR1350" s="55"/>
      <c r="CS1350" s="55"/>
      <c r="CT1350" s="55"/>
      <c r="CU1350" s="55"/>
      <c r="CV1350" s="55"/>
      <c r="CW1350" s="55"/>
      <c r="CX1350" s="55"/>
      <c r="CY1350" s="55"/>
      <c r="CZ1350" s="55"/>
      <c r="DA1350" s="55"/>
      <c r="DB1350" s="55"/>
      <c r="DC1350" s="55"/>
      <c r="DD1350" s="55"/>
      <c r="DE1350" s="55"/>
      <c r="DF1350" s="55"/>
      <c r="DG1350" s="55"/>
      <c r="DH1350" s="55"/>
      <c r="DI1350" s="55"/>
      <c r="DJ1350" s="55"/>
      <c r="DK1350" s="55"/>
      <c r="DL1350" s="55"/>
      <c r="DM1350" s="55"/>
      <c r="DN1350" s="55"/>
      <c r="DO1350" s="55"/>
      <c r="DP1350" s="55"/>
      <c r="DQ1350" s="55"/>
      <c r="DR1350" s="55"/>
      <c r="DS1350" s="55"/>
      <c r="DT1350" s="55"/>
      <c r="DU1350" s="55"/>
      <c r="DV1350" s="55"/>
      <c r="DW1350" s="55"/>
      <c r="DX1350" s="55"/>
      <c r="DY1350" s="55"/>
      <c r="DZ1350" s="55"/>
      <c r="EA1350" s="55"/>
      <c r="EB1350" s="55"/>
      <c r="EC1350" s="55"/>
      <c r="ED1350" s="55"/>
      <c r="EE1350" s="55"/>
      <c r="EF1350" s="55"/>
      <c r="EG1350" s="55"/>
      <c r="EH1350" s="55"/>
      <c r="EI1350" s="55"/>
      <c r="EJ1350" s="55"/>
      <c r="EK1350" s="55"/>
      <c r="EL1350" s="55"/>
      <c r="EM1350" s="55"/>
      <c r="EN1350" s="55"/>
      <c r="EO1350" s="55"/>
      <c r="EP1350" s="55"/>
      <c r="EQ1350" s="55"/>
      <c r="ER1350" s="55"/>
      <c r="ES1350" s="55"/>
      <c r="ET1350" s="55"/>
      <c r="EU1350" s="55"/>
      <c r="EV1350" s="55"/>
      <c r="EW1350" s="55"/>
      <c r="EX1350" s="55"/>
      <c r="EY1350" s="55"/>
      <c r="EZ1350" s="55"/>
      <c r="FA1350" s="55"/>
      <c r="FB1350" s="55"/>
      <c r="FC1350" s="55"/>
      <c r="FD1350" s="55"/>
      <c r="FE1350" s="55"/>
      <c r="FF1350" s="55"/>
      <c r="FG1350" s="55"/>
      <c r="FH1350" s="55"/>
      <c r="FI1350" s="55"/>
      <c r="FJ1350" s="55"/>
      <c r="FK1350" s="55"/>
      <c r="FL1350" s="55"/>
      <c r="FM1350" s="55"/>
      <c r="FN1350" s="55"/>
      <c r="FO1350" s="55"/>
      <c r="FP1350" s="55"/>
      <c r="FQ1350" s="55"/>
      <c r="FR1350" s="55"/>
      <c r="FS1350" s="55"/>
      <c r="FT1350" s="55"/>
      <c r="FU1350" s="55"/>
      <c r="FV1350" s="55"/>
      <c r="FW1350" s="55"/>
      <c r="FX1350" s="55"/>
      <c r="FY1350" s="55"/>
      <c r="FZ1350" s="55"/>
      <c r="GA1350" s="55"/>
      <c r="GB1350" s="55"/>
      <c r="GC1350" s="55"/>
      <c r="GD1350" s="55"/>
      <c r="GE1350" s="55"/>
      <c r="GF1350" s="55"/>
      <c r="GG1350" s="55"/>
      <c r="GH1350" s="55"/>
      <c r="GI1350" s="55"/>
      <c r="GJ1350" s="55"/>
      <c r="GK1350" s="55"/>
      <c r="GL1350" s="55"/>
      <c r="GM1350" s="55"/>
      <c r="GN1350" s="55"/>
      <c r="GO1350" s="55"/>
      <c r="GP1350" s="55"/>
      <c r="GQ1350" s="55"/>
      <c r="GR1350" s="55"/>
      <c r="GS1350" s="55"/>
      <c r="GT1350" s="55"/>
      <c r="GU1350" s="55"/>
      <c r="GV1350" s="55"/>
      <c r="GW1350" s="55"/>
      <c r="GX1350" s="55"/>
      <c r="GY1350" s="55"/>
      <c r="GZ1350" s="55"/>
      <c r="HA1350" s="55"/>
      <c r="HB1350" s="55"/>
      <c r="HC1350" s="55"/>
      <c r="HD1350" s="55"/>
      <c r="HE1350" s="55"/>
      <c r="HF1350" s="55"/>
      <c r="HG1350" s="55"/>
      <c r="HH1350" s="55"/>
      <c r="HI1350" s="55"/>
      <c r="HJ1350" s="55"/>
      <c r="HK1350" s="55"/>
      <c r="HL1350" s="55"/>
      <c r="HM1350" s="55"/>
      <c r="HN1350" s="55"/>
      <c r="HO1350" s="55"/>
      <c r="HP1350" s="55"/>
      <c r="HQ1350" s="55"/>
      <c r="HR1350" s="55"/>
      <c r="HS1350" s="55"/>
      <c r="HT1350" s="55"/>
      <c r="HU1350" s="55"/>
      <c r="HV1350" s="55"/>
      <c r="HW1350" s="55"/>
      <c r="HX1350" s="55"/>
      <c r="HY1350" s="55"/>
      <c r="HZ1350" s="55"/>
      <c r="IA1350" s="55"/>
      <c r="IB1350" s="55"/>
      <c r="IC1350" s="55"/>
      <c r="ID1350" s="55"/>
      <c r="IE1350" s="55"/>
      <c r="IF1350" s="55"/>
      <c r="IG1350" s="55"/>
      <c r="IH1350" s="55"/>
      <c r="II1350" s="55"/>
      <c r="IJ1350" s="55"/>
      <c r="IK1350" s="55"/>
      <c r="IL1350" s="55"/>
      <c r="IM1350" s="55"/>
      <c r="IN1350" s="55"/>
      <c r="IO1350" s="55"/>
      <c r="IP1350" s="55"/>
      <c r="IQ1350" s="55"/>
      <c r="IR1350" s="55"/>
      <c r="IS1350" s="55"/>
      <c r="IT1350" s="55"/>
      <c r="IU1350" s="55"/>
      <c r="IV1350" s="55"/>
      <c r="IW1350" s="55"/>
    </row>
    <row r="1351" spans="1:257" s="22" customFormat="1" x14ac:dyDescent="0.2">
      <c r="A1351" s="36" t="s">
        <v>2278</v>
      </c>
      <c r="B1351" s="57">
        <f t="shared" si="63"/>
        <v>44809.88548611111</v>
      </c>
      <c r="C1351" s="27">
        <v>2022</v>
      </c>
      <c r="D1351" s="27">
        <v>9</v>
      </c>
      <c r="E1351" s="27">
        <v>5</v>
      </c>
      <c r="F1351" s="27">
        <v>21</v>
      </c>
      <c r="G1351" s="28">
        <v>15</v>
      </c>
      <c r="H1351" s="29">
        <v>6.42</v>
      </c>
      <c r="I1351" s="30">
        <v>54.304000000000002</v>
      </c>
      <c r="J1351" s="30">
        <v>86.122</v>
      </c>
      <c r="K1351" s="27">
        <v>4</v>
      </c>
      <c r="L1351" s="35">
        <v>1</v>
      </c>
      <c r="M1351" s="23">
        <v>0.5</v>
      </c>
      <c r="N1351" s="23">
        <f t="shared" si="62"/>
        <v>1.1000000000000001</v>
      </c>
      <c r="O1351" s="23">
        <v>1.1000000000000001</v>
      </c>
      <c r="P1351" s="68" t="s">
        <v>4</v>
      </c>
      <c r="Q1351" s="68" t="s">
        <v>923</v>
      </c>
      <c r="R1351" s="19" t="s">
        <v>18</v>
      </c>
      <c r="S1351" s="68" t="s">
        <v>924</v>
      </c>
      <c r="T1351" s="68"/>
      <c r="U1351" s="55"/>
      <c r="V1351" s="55"/>
      <c r="W1351" s="55"/>
      <c r="X1351" s="55"/>
      <c r="Y1351" s="55"/>
      <c r="Z1351" s="55"/>
      <c r="AA1351" s="55"/>
      <c r="AB1351" s="55"/>
      <c r="AC1351" s="55"/>
      <c r="AD1351" s="55"/>
      <c r="AE1351" s="55"/>
      <c r="AF1351" s="55"/>
      <c r="AG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  <c r="AX1351" s="55"/>
      <c r="AY1351" s="55"/>
      <c r="AZ1351" s="55"/>
      <c r="BA1351" s="55"/>
      <c r="BB1351" s="55"/>
      <c r="BC1351" s="55"/>
      <c r="BD1351" s="55"/>
      <c r="BE1351" s="55"/>
      <c r="BF1351" s="55"/>
      <c r="BG1351" s="55"/>
      <c r="BH1351" s="55"/>
      <c r="BI1351" s="55"/>
      <c r="BJ1351" s="55"/>
      <c r="BK1351" s="55"/>
      <c r="BL1351" s="55"/>
      <c r="BM1351" s="55"/>
      <c r="BN1351" s="55"/>
      <c r="BO1351" s="55"/>
      <c r="BP1351" s="55"/>
      <c r="BQ1351" s="55"/>
      <c r="BR1351" s="55"/>
      <c r="BS1351" s="55"/>
      <c r="BT1351" s="55"/>
      <c r="BU1351" s="55"/>
      <c r="BV1351" s="55"/>
      <c r="BW1351" s="55"/>
      <c r="BX1351" s="55"/>
      <c r="BY1351" s="55"/>
      <c r="BZ1351" s="55"/>
      <c r="CA1351" s="55"/>
      <c r="CB1351" s="55"/>
      <c r="CC1351" s="55"/>
      <c r="CD1351" s="55"/>
      <c r="CE1351" s="55"/>
      <c r="CF1351" s="55"/>
      <c r="CG1351" s="55"/>
      <c r="CH1351" s="55"/>
      <c r="CI1351" s="55"/>
      <c r="CJ1351" s="55"/>
      <c r="CK1351" s="55"/>
      <c r="CL1351" s="55"/>
      <c r="CM1351" s="55"/>
      <c r="CN1351" s="55"/>
      <c r="CO1351" s="55"/>
      <c r="CP1351" s="55"/>
      <c r="CQ1351" s="55"/>
      <c r="CR1351" s="55"/>
      <c r="CS1351" s="55"/>
      <c r="CT1351" s="55"/>
      <c r="CU1351" s="55"/>
      <c r="CV1351" s="55"/>
      <c r="CW1351" s="55"/>
      <c r="CX1351" s="55"/>
      <c r="CY1351" s="55"/>
      <c r="CZ1351" s="55"/>
      <c r="DA1351" s="55"/>
      <c r="DB1351" s="55"/>
      <c r="DC1351" s="55"/>
      <c r="DD1351" s="55"/>
      <c r="DE1351" s="55"/>
      <c r="DF1351" s="55"/>
      <c r="DG1351" s="55"/>
      <c r="DH1351" s="55"/>
      <c r="DI1351" s="55"/>
      <c r="DJ1351" s="55"/>
      <c r="DK1351" s="55"/>
      <c r="DL1351" s="55"/>
      <c r="DM1351" s="55"/>
      <c r="DN1351" s="55"/>
      <c r="DO1351" s="55"/>
      <c r="DP1351" s="55"/>
      <c r="DQ1351" s="55"/>
      <c r="DR1351" s="55"/>
      <c r="DS1351" s="55"/>
      <c r="DT1351" s="55"/>
      <c r="DU1351" s="55"/>
      <c r="DV1351" s="55"/>
      <c r="DW1351" s="55"/>
      <c r="DX1351" s="55"/>
      <c r="DY1351" s="55"/>
      <c r="DZ1351" s="55"/>
      <c r="EA1351" s="55"/>
      <c r="EB1351" s="55"/>
      <c r="EC1351" s="55"/>
      <c r="ED1351" s="55"/>
      <c r="EE1351" s="55"/>
      <c r="EF1351" s="55"/>
      <c r="EG1351" s="55"/>
      <c r="EH1351" s="55"/>
      <c r="EI1351" s="55"/>
      <c r="EJ1351" s="55"/>
      <c r="EK1351" s="55"/>
      <c r="EL1351" s="55"/>
      <c r="EM1351" s="55"/>
      <c r="EN1351" s="55"/>
      <c r="EO1351" s="55"/>
      <c r="EP1351" s="55"/>
      <c r="EQ1351" s="55"/>
      <c r="ER1351" s="55"/>
      <c r="ES1351" s="55"/>
      <c r="ET1351" s="55"/>
      <c r="EU1351" s="55"/>
      <c r="EV1351" s="55"/>
      <c r="EW1351" s="55"/>
      <c r="EX1351" s="55"/>
      <c r="EY1351" s="55"/>
      <c r="EZ1351" s="55"/>
      <c r="FA1351" s="55"/>
      <c r="FB1351" s="55"/>
      <c r="FC1351" s="55"/>
      <c r="FD1351" s="55"/>
      <c r="FE1351" s="55"/>
      <c r="FF1351" s="55"/>
      <c r="FG1351" s="55"/>
      <c r="FH1351" s="55"/>
      <c r="FI1351" s="55"/>
      <c r="FJ1351" s="55"/>
      <c r="FK1351" s="55"/>
      <c r="FL1351" s="55"/>
      <c r="FM1351" s="55"/>
      <c r="FN1351" s="55"/>
      <c r="FO1351" s="55"/>
      <c r="FP1351" s="55"/>
      <c r="FQ1351" s="55"/>
      <c r="FR1351" s="55"/>
      <c r="FS1351" s="55"/>
      <c r="FT1351" s="55"/>
      <c r="FU1351" s="55"/>
      <c r="FV1351" s="55"/>
      <c r="FW1351" s="55"/>
      <c r="FX1351" s="55"/>
      <c r="FY1351" s="55"/>
      <c r="FZ1351" s="55"/>
      <c r="GA1351" s="55"/>
      <c r="GB1351" s="55"/>
      <c r="GC1351" s="55"/>
      <c r="GD1351" s="55"/>
      <c r="GE1351" s="55"/>
      <c r="GF1351" s="55"/>
      <c r="GG1351" s="55"/>
      <c r="GH1351" s="55"/>
      <c r="GI1351" s="55"/>
      <c r="GJ1351" s="55"/>
      <c r="GK1351" s="55"/>
      <c r="GL1351" s="55"/>
      <c r="GM1351" s="55"/>
      <c r="GN1351" s="55"/>
      <c r="GO1351" s="55"/>
      <c r="GP1351" s="55"/>
      <c r="GQ1351" s="55"/>
      <c r="GR1351" s="55"/>
      <c r="GS1351" s="55"/>
      <c r="GT1351" s="55"/>
      <c r="GU1351" s="55"/>
      <c r="GV1351" s="55"/>
      <c r="GW1351" s="55"/>
      <c r="GX1351" s="55"/>
      <c r="GY1351" s="55"/>
      <c r="GZ1351" s="55"/>
      <c r="HA1351" s="55"/>
      <c r="HB1351" s="55"/>
      <c r="HC1351" s="55"/>
      <c r="HD1351" s="55"/>
      <c r="HE1351" s="55"/>
      <c r="HF1351" s="55"/>
      <c r="HG1351" s="55"/>
      <c r="HH1351" s="55"/>
      <c r="HI1351" s="55"/>
      <c r="HJ1351" s="55"/>
      <c r="HK1351" s="55"/>
      <c r="HL1351" s="55"/>
      <c r="HM1351" s="55"/>
      <c r="HN1351" s="55"/>
      <c r="HO1351" s="55"/>
      <c r="HP1351" s="55"/>
      <c r="HQ1351" s="55"/>
      <c r="HR1351" s="55"/>
      <c r="HS1351" s="55"/>
      <c r="HT1351" s="55"/>
      <c r="HU1351" s="55"/>
      <c r="HV1351" s="55"/>
      <c r="HW1351" s="55"/>
      <c r="HX1351" s="55"/>
      <c r="HY1351" s="55"/>
      <c r="HZ1351" s="55"/>
      <c r="IA1351" s="55"/>
      <c r="IB1351" s="55"/>
      <c r="IC1351" s="55"/>
      <c r="ID1351" s="55"/>
      <c r="IE1351" s="55"/>
      <c r="IF1351" s="55"/>
      <c r="IG1351" s="55"/>
      <c r="IH1351" s="55"/>
      <c r="II1351" s="55"/>
      <c r="IJ1351" s="55"/>
      <c r="IK1351" s="55"/>
      <c r="IL1351" s="55"/>
      <c r="IM1351" s="55"/>
      <c r="IN1351" s="55"/>
      <c r="IO1351" s="55"/>
      <c r="IP1351" s="55"/>
      <c r="IQ1351" s="55"/>
      <c r="IR1351" s="55"/>
      <c r="IS1351" s="55"/>
      <c r="IT1351" s="55"/>
      <c r="IU1351" s="55"/>
      <c r="IV1351" s="55"/>
      <c r="IW1351" s="55"/>
    </row>
    <row r="1352" spans="1:257" s="22" customFormat="1" x14ac:dyDescent="0.2">
      <c r="A1352" s="36" t="s">
        <v>2279</v>
      </c>
      <c r="B1352" s="57">
        <f t="shared" si="63"/>
        <v>44810.33017361111</v>
      </c>
      <c r="C1352" s="27">
        <v>2022</v>
      </c>
      <c r="D1352" s="27">
        <v>9</v>
      </c>
      <c r="E1352" s="27">
        <v>6</v>
      </c>
      <c r="F1352" s="27">
        <v>7</v>
      </c>
      <c r="G1352" s="28">
        <v>55</v>
      </c>
      <c r="H1352" s="29">
        <v>27.34</v>
      </c>
      <c r="I1352" s="30">
        <v>54.259</v>
      </c>
      <c r="J1352" s="30">
        <v>86.162000000000006</v>
      </c>
      <c r="K1352" s="27">
        <v>0</v>
      </c>
      <c r="L1352" s="68" t="s">
        <v>3</v>
      </c>
      <c r="M1352" s="23">
        <v>2.6</v>
      </c>
      <c r="N1352" s="23">
        <f t="shared" si="62"/>
        <v>2.7</v>
      </c>
      <c r="O1352" s="23">
        <v>2.7</v>
      </c>
      <c r="P1352" s="68" t="s">
        <v>4</v>
      </c>
      <c r="Q1352" s="68" t="s">
        <v>923</v>
      </c>
      <c r="R1352" s="19" t="s">
        <v>18</v>
      </c>
      <c r="S1352" s="68" t="s">
        <v>925</v>
      </c>
      <c r="T1352" s="68" t="s">
        <v>21</v>
      </c>
      <c r="U1352" s="55"/>
      <c r="V1352" s="55"/>
      <c r="W1352" s="55"/>
      <c r="X1352" s="55"/>
      <c r="Y1352" s="55"/>
      <c r="Z1352" s="55"/>
      <c r="AA1352" s="55"/>
      <c r="AB1352" s="55"/>
      <c r="AC1352" s="55"/>
      <c r="AD1352" s="55"/>
      <c r="AE1352" s="55"/>
      <c r="AF1352" s="55"/>
      <c r="AG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  <c r="AX1352" s="55"/>
      <c r="AY1352" s="55"/>
      <c r="AZ1352" s="55"/>
      <c r="BA1352" s="55"/>
      <c r="BB1352" s="55"/>
      <c r="BC1352" s="55"/>
      <c r="BD1352" s="55"/>
      <c r="BE1352" s="55"/>
      <c r="BF1352" s="55"/>
      <c r="BG1352" s="55"/>
      <c r="BH1352" s="55"/>
      <c r="BI1352" s="55"/>
      <c r="BJ1352" s="55"/>
      <c r="BK1352" s="55"/>
      <c r="BL1352" s="55"/>
      <c r="BM1352" s="55"/>
      <c r="BN1352" s="55"/>
      <c r="BO1352" s="55"/>
      <c r="BP1352" s="55"/>
      <c r="BQ1352" s="55"/>
      <c r="BR1352" s="55"/>
      <c r="BS1352" s="55"/>
      <c r="BT1352" s="55"/>
      <c r="BU1352" s="55"/>
      <c r="BV1352" s="55"/>
      <c r="BW1352" s="55"/>
      <c r="BX1352" s="55"/>
      <c r="BY1352" s="55"/>
      <c r="BZ1352" s="55"/>
      <c r="CA1352" s="55"/>
      <c r="CB1352" s="55"/>
      <c r="CC1352" s="55"/>
      <c r="CD1352" s="55"/>
      <c r="CE1352" s="55"/>
      <c r="CF1352" s="55"/>
      <c r="CG1352" s="55"/>
      <c r="CH1352" s="55"/>
      <c r="CI1352" s="55"/>
      <c r="CJ1352" s="55"/>
      <c r="CK1352" s="55"/>
      <c r="CL1352" s="55"/>
      <c r="CM1352" s="55"/>
      <c r="CN1352" s="55"/>
      <c r="CO1352" s="55"/>
      <c r="CP1352" s="55"/>
      <c r="CQ1352" s="55"/>
      <c r="CR1352" s="55"/>
      <c r="CS1352" s="55"/>
      <c r="CT1352" s="55"/>
      <c r="CU1352" s="55"/>
      <c r="CV1352" s="55"/>
      <c r="CW1352" s="55"/>
      <c r="CX1352" s="55"/>
      <c r="CY1352" s="55"/>
      <c r="CZ1352" s="55"/>
      <c r="DA1352" s="55"/>
      <c r="DB1352" s="55"/>
      <c r="DC1352" s="55"/>
      <c r="DD1352" s="55"/>
      <c r="DE1352" s="55"/>
      <c r="DF1352" s="55"/>
      <c r="DG1352" s="55"/>
      <c r="DH1352" s="55"/>
      <c r="DI1352" s="55"/>
      <c r="DJ1352" s="55"/>
      <c r="DK1352" s="55"/>
      <c r="DL1352" s="55"/>
      <c r="DM1352" s="55"/>
      <c r="DN1352" s="55"/>
      <c r="DO1352" s="55"/>
      <c r="DP1352" s="55"/>
      <c r="DQ1352" s="55"/>
      <c r="DR1352" s="55"/>
      <c r="DS1352" s="55"/>
      <c r="DT1352" s="55"/>
      <c r="DU1352" s="55"/>
      <c r="DV1352" s="55"/>
      <c r="DW1352" s="55"/>
      <c r="DX1352" s="55"/>
      <c r="DY1352" s="55"/>
      <c r="DZ1352" s="55"/>
      <c r="EA1352" s="55"/>
      <c r="EB1352" s="55"/>
      <c r="EC1352" s="55"/>
      <c r="ED1352" s="55"/>
      <c r="EE1352" s="55"/>
      <c r="EF1352" s="55"/>
      <c r="EG1352" s="55"/>
      <c r="EH1352" s="55"/>
      <c r="EI1352" s="55"/>
      <c r="EJ1352" s="55"/>
      <c r="EK1352" s="55"/>
      <c r="EL1352" s="55"/>
      <c r="EM1352" s="55"/>
      <c r="EN1352" s="55"/>
      <c r="EO1352" s="55"/>
      <c r="EP1352" s="55"/>
      <c r="EQ1352" s="55"/>
      <c r="ER1352" s="55"/>
      <c r="ES1352" s="55"/>
      <c r="ET1352" s="55"/>
      <c r="EU1352" s="55"/>
      <c r="EV1352" s="55"/>
      <c r="EW1352" s="55"/>
      <c r="EX1352" s="55"/>
      <c r="EY1352" s="55"/>
      <c r="EZ1352" s="55"/>
      <c r="FA1352" s="55"/>
      <c r="FB1352" s="55"/>
      <c r="FC1352" s="55"/>
      <c r="FD1352" s="55"/>
      <c r="FE1352" s="55"/>
      <c r="FF1352" s="55"/>
      <c r="FG1352" s="55"/>
      <c r="FH1352" s="55"/>
      <c r="FI1352" s="55"/>
      <c r="FJ1352" s="55"/>
      <c r="FK1352" s="55"/>
      <c r="FL1352" s="55"/>
      <c r="FM1352" s="55"/>
      <c r="FN1352" s="55"/>
      <c r="FO1352" s="55"/>
      <c r="FP1352" s="55"/>
      <c r="FQ1352" s="55"/>
      <c r="FR1352" s="55"/>
      <c r="FS1352" s="55"/>
      <c r="FT1352" s="55"/>
      <c r="FU1352" s="55"/>
      <c r="FV1352" s="55"/>
      <c r="FW1352" s="55"/>
      <c r="FX1352" s="55"/>
      <c r="FY1352" s="55"/>
      <c r="FZ1352" s="55"/>
      <c r="GA1352" s="55"/>
      <c r="GB1352" s="55"/>
      <c r="GC1352" s="55"/>
      <c r="GD1352" s="55"/>
      <c r="GE1352" s="55"/>
      <c r="GF1352" s="55"/>
      <c r="GG1352" s="55"/>
      <c r="GH1352" s="55"/>
      <c r="GI1352" s="55"/>
      <c r="GJ1352" s="55"/>
      <c r="GK1352" s="55"/>
      <c r="GL1352" s="55"/>
      <c r="GM1352" s="55"/>
      <c r="GN1352" s="55"/>
      <c r="GO1352" s="55"/>
      <c r="GP1352" s="55"/>
      <c r="GQ1352" s="55"/>
      <c r="GR1352" s="55"/>
      <c r="GS1352" s="55"/>
      <c r="GT1352" s="55"/>
      <c r="GU1352" s="55"/>
      <c r="GV1352" s="55"/>
      <c r="GW1352" s="55"/>
      <c r="GX1352" s="55"/>
      <c r="GY1352" s="55"/>
      <c r="GZ1352" s="55"/>
      <c r="HA1352" s="55"/>
      <c r="HB1352" s="55"/>
      <c r="HC1352" s="55"/>
      <c r="HD1352" s="55"/>
      <c r="HE1352" s="55"/>
      <c r="HF1352" s="55"/>
      <c r="HG1352" s="55"/>
      <c r="HH1352" s="55"/>
      <c r="HI1352" s="55"/>
      <c r="HJ1352" s="55"/>
      <c r="HK1352" s="55"/>
      <c r="HL1352" s="55"/>
      <c r="HM1352" s="55"/>
      <c r="HN1352" s="55"/>
      <c r="HO1352" s="55"/>
      <c r="HP1352" s="55"/>
      <c r="HQ1352" s="55"/>
      <c r="HR1352" s="55"/>
      <c r="HS1352" s="55"/>
      <c r="HT1352" s="55"/>
      <c r="HU1352" s="55"/>
      <c r="HV1352" s="55"/>
      <c r="HW1352" s="55"/>
      <c r="HX1352" s="55"/>
      <c r="HY1352" s="55"/>
      <c r="HZ1352" s="55"/>
      <c r="IA1352" s="55"/>
      <c r="IB1352" s="55"/>
      <c r="IC1352" s="55"/>
      <c r="ID1352" s="55"/>
      <c r="IE1352" s="55"/>
      <c r="IF1352" s="55"/>
      <c r="IG1352" s="55"/>
      <c r="IH1352" s="55"/>
      <c r="II1352" s="55"/>
      <c r="IJ1352" s="55"/>
      <c r="IK1352" s="55"/>
      <c r="IL1352" s="55"/>
      <c r="IM1352" s="55"/>
      <c r="IN1352" s="55"/>
      <c r="IO1352" s="55"/>
      <c r="IP1352" s="55"/>
      <c r="IQ1352" s="55"/>
      <c r="IR1352" s="55"/>
      <c r="IS1352" s="55"/>
      <c r="IT1352" s="55"/>
      <c r="IU1352" s="55"/>
      <c r="IV1352" s="55"/>
      <c r="IW1352" s="55"/>
    </row>
    <row r="1353" spans="1:257" s="22" customFormat="1" x14ac:dyDescent="0.2">
      <c r="A1353" s="36" t="s">
        <v>2280</v>
      </c>
      <c r="B1353" s="57">
        <f t="shared" si="63"/>
        <v>44810.368009259262</v>
      </c>
      <c r="C1353" s="27">
        <v>2022</v>
      </c>
      <c r="D1353" s="27">
        <v>9</v>
      </c>
      <c r="E1353" s="27">
        <v>6</v>
      </c>
      <c r="F1353" s="27">
        <v>8</v>
      </c>
      <c r="G1353" s="28">
        <v>49</v>
      </c>
      <c r="H1353" s="29">
        <v>56.69</v>
      </c>
      <c r="I1353" s="30">
        <v>54.304000000000002</v>
      </c>
      <c r="J1353" s="30">
        <v>86.7</v>
      </c>
      <c r="K1353" s="27">
        <v>0</v>
      </c>
      <c r="L1353" s="68" t="s">
        <v>3</v>
      </c>
      <c r="M1353" s="23">
        <v>2.1</v>
      </c>
      <c r="N1353" s="23">
        <f t="shared" si="62"/>
        <v>2.2999999999999998</v>
      </c>
      <c r="O1353" s="23">
        <v>2.2999999999999998</v>
      </c>
      <c r="P1353" s="68" t="s">
        <v>4</v>
      </c>
      <c r="Q1353" s="68" t="s">
        <v>923</v>
      </c>
      <c r="R1353" s="19" t="s">
        <v>18</v>
      </c>
      <c r="S1353" s="68" t="s">
        <v>925</v>
      </c>
      <c r="T1353" s="68" t="s">
        <v>21</v>
      </c>
      <c r="U1353" s="55"/>
      <c r="V1353" s="55"/>
      <c r="W1353" s="55"/>
      <c r="X1353" s="55"/>
      <c r="Y1353" s="55"/>
      <c r="Z1353" s="55"/>
      <c r="AA1353" s="55"/>
      <c r="AB1353" s="55"/>
      <c r="AC1353" s="55"/>
      <c r="AD1353" s="55"/>
      <c r="AE1353" s="55"/>
      <c r="AF1353" s="55"/>
      <c r="AG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  <c r="AX1353" s="55"/>
      <c r="AY1353" s="55"/>
      <c r="AZ1353" s="55"/>
      <c r="BA1353" s="55"/>
      <c r="BB1353" s="55"/>
      <c r="BC1353" s="55"/>
      <c r="BD1353" s="55"/>
      <c r="BE1353" s="55"/>
      <c r="BF1353" s="55"/>
      <c r="BG1353" s="55"/>
      <c r="BH1353" s="55"/>
      <c r="BI1353" s="55"/>
      <c r="BJ1353" s="55"/>
      <c r="BK1353" s="55"/>
      <c r="BL1353" s="55"/>
      <c r="BM1353" s="55"/>
      <c r="BN1353" s="55"/>
      <c r="BO1353" s="55"/>
      <c r="BP1353" s="55"/>
      <c r="BQ1353" s="55"/>
      <c r="BR1353" s="55"/>
      <c r="BS1353" s="55"/>
      <c r="BT1353" s="55"/>
      <c r="BU1353" s="55"/>
      <c r="BV1353" s="55"/>
      <c r="BW1353" s="55"/>
      <c r="BX1353" s="55"/>
      <c r="BY1353" s="55"/>
      <c r="BZ1353" s="55"/>
      <c r="CA1353" s="55"/>
      <c r="CB1353" s="55"/>
      <c r="CC1353" s="55"/>
      <c r="CD1353" s="55"/>
      <c r="CE1353" s="55"/>
      <c r="CF1353" s="55"/>
      <c r="CG1353" s="55"/>
      <c r="CH1353" s="55"/>
      <c r="CI1353" s="55"/>
      <c r="CJ1353" s="55"/>
      <c r="CK1353" s="55"/>
      <c r="CL1353" s="55"/>
      <c r="CM1353" s="55"/>
      <c r="CN1353" s="55"/>
      <c r="CO1353" s="55"/>
      <c r="CP1353" s="55"/>
      <c r="CQ1353" s="55"/>
      <c r="CR1353" s="55"/>
      <c r="CS1353" s="55"/>
      <c r="CT1353" s="55"/>
      <c r="CU1353" s="55"/>
      <c r="CV1353" s="55"/>
      <c r="CW1353" s="55"/>
      <c r="CX1353" s="55"/>
      <c r="CY1353" s="55"/>
      <c r="CZ1353" s="55"/>
      <c r="DA1353" s="55"/>
      <c r="DB1353" s="55"/>
      <c r="DC1353" s="55"/>
      <c r="DD1353" s="55"/>
      <c r="DE1353" s="55"/>
      <c r="DF1353" s="55"/>
      <c r="DG1353" s="55"/>
      <c r="DH1353" s="55"/>
      <c r="DI1353" s="55"/>
      <c r="DJ1353" s="55"/>
      <c r="DK1353" s="55"/>
      <c r="DL1353" s="55"/>
      <c r="DM1353" s="55"/>
      <c r="DN1353" s="55"/>
      <c r="DO1353" s="55"/>
      <c r="DP1353" s="55"/>
      <c r="DQ1353" s="55"/>
      <c r="DR1353" s="55"/>
      <c r="DS1353" s="55"/>
      <c r="DT1353" s="55"/>
      <c r="DU1353" s="55"/>
      <c r="DV1353" s="55"/>
      <c r="DW1353" s="55"/>
      <c r="DX1353" s="55"/>
      <c r="DY1353" s="55"/>
      <c r="DZ1353" s="55"/>
      <c r="EA1353" s="55"/>
      <c r="EB1353" s="55"/>
      <c r="EC1353" s="55"/>
      <c r="ED1353" s="55"/>
      <c r="EE1353" s="55"/>
      <c r="EF1353" s="55"/>
      <c r="EG1353" s="55"/>
      <c r="EH1353" s="55"/>
      <c r="EI1353" s="55"/>
      <c r="EJ1353" s="55"/>
      <c r="EK1353" s="55"/>
      <c r="EL1353" s="55"/>
      <c r="EM1353" s="55"/>
      <c r="EN1353" s="55"/>
      <c r="EO1353" s="55"/>
      <c r="EP1353" s="55"/>
      <c r="EQ1353" s="55"/>
      <c r="ER1353" s="55"/>
      <c r="ES1353" s="55"/>
      <c r="ET1353" s="55"/>
      <c r="EU1353" s="55"/>
      <c r="EV1353" s="55"/>
      <c r="EW1353" s="55"/>
      <c r="EX1353" s="55"/>
      <c r="EY1353" s="55"/>
      <c r="EZ1353" s="55"/>
      <c r="FA1353" s="55"/>
      <c r="FB1353" s="55"/>
      <c r="FC1353" s="55"/>
      <c r="FD1353" s="55"/>
      <c r="FE1353" s="55"/>
      <c r="FF1353" s="55"/>
      <c r="FG1353" s="55"/>
      <c r="FH1353" s="55"/>
      <c r="FI1353" s="55"/>
      <c r="FJ1353" s="55"/>
      <c r="FK1353" s="55"/>
      <c r="FL1353" s="55"/>
      <c r="FM1353" s="55"/>
      <c r="FN1353" s="55"/>
      <c r="FO1353" s="55"/>
      <c r="FP1353" s="55"/>
      <c r="FQ1353" s="55"/>
      <c r="FR1353" s="55"/>
      <c r="FS1353" s="55"/>
      <c r="FT1353" s="55"/>
      <c r="FU1353" s="55"/>
      <c r="FV1353" s="55"/>
      <c r="FW1353" s="55"/>
      <c r="FX1353" s="55"/>
      <c r="FY1353" s="55"/>
      <c r="FZ1353" s="55"/>
      <c r="GA1353" s="55"/>
      <c r="GB1353" s="55"/>
      <c r="GC1353" s="55"/>
      <c r="GD1353" s="55"/>
      <c r="GE1353" s="55"/>
      <c r="GF1353" s="55"/>
      <c r="GG1353" s="55"/>
      <c r="GH1353" s="55"/>
      <c r="GI1353" s="55"/>
      <c r="GJ1353" s="55"/>
      <c r="GK1353" s="55"/>
      <c r="GL1353" s="55"/>
      <c r="GM1353" s="55"/>
      <c r="GN1353" s="55"/>
      <c r="GO1353" s="55"/>
      <c r="GP1353" s="55"/>
      <c r="GQ1353" s="55"/>
      <c r="GR1353" s="55"/>
      <c r="GS1353" s="55"/>
      <c r="GT1353" s="55"/>
      <c r="GU1353" s="55"/>
      <c r="GV1353" s="55"/>
      <c r="GW1353" s="55"/>
      <c r="GX1353" s="55"/>
      <c r="GY1353" s="55"/>
      <c r="GZ1353" s="55"/>
      <c r="HA1353" s="55"/>
      <c r="HB1353" s="55"/>
      <c r="HC1353" s="55"/>
      <c r="HD1353" s="55"/>
      <c r="HE1353" s="55"/>
      <c r="HF1353" s="55"/>
      <c r="HG1353" s="55"/>
      <c r="HH1353" s="55"/>
      <c r="HI1353" s="55"/>
      <c r="HJ1353" s="55"/>
      <c r="HK1353" s="55"/>
      <c r="HL1353" s="55"/>
      <c r="HM1353" s="55"/>
      <c r="HN1353" s="55"/>
      <c r="HO1353" s="55"/>
      <c r="HP1353" s="55"/>
      <c r="HQ1353" s="55"/>
      <c r="HR1353" s="55"/>
      <c r="HS1353" s="55"/>
      <c r="HT1353" s="55"/>
      <c r="HU1353" s="55"/>
      <c r="HV1353" s="55"/>
      <c r="HW1353" s="55"/>
      <c r="HX1353" s="55"/>
      <c r="HY1353" s="55"/>
      <c r="HZ1353" s="55"/>
      <c r="IA1353" s="55"/>
      <c r="IB1353" s="55"/>
      <c r="IC1353" s="55"/>
      <c r="ID1353" s="55"/>
      <c r="IE1353" s="55"/>
      <c r="IF1353" s="55"/>
      <c r="IG1353" s="55"/>
      <c r="IH1353" s="55"/>
      <c r="II1353" s="55"/>
      <c r="IJ1353" s="55"/>
      <c r="IK1353" s="55"/>
      <c r="IL1353" s="55"/>
      <c r="IM1353" s="55"/>
      <c r="IN1353" s="55"/>
      <c r="IO1353" s="55"/>
      <c r="IP1353" s="55"/>
      <c r="IQ1353" s="55"/>
      <c r="IR1353" s="55"/>
      <c r="IS1353" s="55"/>
      <c r="IT1353" s="55"/>
      <c r="IU1353" s="55"/>
      <c r="IV1353" s="55"/>
      <c r="IW1353" s="55"/>
    </row>
    <row r="1354" spans="1:257" s="22" customFormat="1" x14ac:dyDescent="0.2">
      <c r="A1354" s="36" t="s">
        <v>2281</v>
      </c>
      <c r="B1354" s="57">
        <f t="shared" si="63"/>
        <v>44810.413240740738</v>
      </c>
      <c r="C1354" s="27">
        <v>2022</v>
      </c>
      <c r="D1354" s="27">
        <v>9</v>
      </c>
      <c r="E1354" s="27">
        <v>6</v>
      </c>
      <c r="F1354" s="27">
        <v>9</v>
      </c>
      <c r="G1354" s="28">
        <v>55</v>
      </c>
      <c r="H1354" s="29">
        <v>4.66</v>
      </c>
      <c r="I1354" s="30">
        <v>54.283000000000001</v>
      </c>
      <c r="J1354" s="30">
        <v>86.128</v>
      </c>
      <c r="K1354" s="27">
        <v>0</v>
      </c>
      <c r="L1354" s="68" t="s">
        <v>3</v>
      </c>
      <c r="M1354" s="23">
        <v>2.5</v>
      </c>
      <c r="N1354" s="23">
        <f t="shared" si="62"/>
        <v>2.7</v>
      </c>
      <c r="O1354" s="23">
        <v>2.7</v>
      </c>
      <c r="P1354" s="68" t="s">
        <v>4</v>
      </c>
      <c r="Q1354" s="68" t="s">
        <v>923</v>
      </c>
      <c r="R1354" s="19" t="s">
        <v>18</v>
      </c>
      <c r="S1354" s="68" t="s">
        <v>925</v>
      </c>
      <c r="T1354" s="68" t="s">
        <v>21</v>
      </c>
      <c r="U1354" s="55"/>
      <c r="V1354" s="55"/>
      <c r="W1354" s="55"/>
      <c r="X1354" s="55"/>
      <c r="Y1354" s="55"/>
      <c r="Z1354" s="55"/>
      <c r="AA1354" s="55"/>
      <c r="AB1354" s="55"/>
      <c r="AC1354" s="55"/>
      <c r="AD1354" s="55"/>
      <c r="AE1354" s="55"/>
      <c r="AF1354" s="55"/>
      <c r="AG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  <c r="AX1354" s="55"/>
      <c r="AY1354" s="55"/>
      <c r="AZ1354" s="55"/>
      <c r="BA1354" s="55"/>
      <c r="BB1354" s="55"/>
      <c r="BC1354" s="55"/>
      <c r="BD1354" s="55"/>
      <c r="BE1354" s="55"/>
      <c r="BF1354" s="55"/>
      <c r="BG1354" s="55"/>
      <c r="BH1354" s="55"/>
      <c r="BI1354" s="55"/>
      <c r="BJ1354" s="55"/>
      <c r="BK1354" s="55"/>
      <c r="BL1354" s="55"/>
      <c r="BM1354" s="55"/>
      <c r="BN1354" s="55"/>
      <c r="BO1354" s="55"/>
      <c r="BP1354" s="55"/>
      <c r="BQ1354" s="55"/>
      <c r="BR1354" s="55"/>
      <c r="BS1354" s="55"/>
      <c r="BT1354" s="55"/>
      <c r="BU1354" s="55"/>
      <c r="BV1354" s="55"/>
      <c r="BW1354" s="55"/>
      <c r="BX1354" s="55"/>
      <c r="BY1354" s="55"/>
      <c r="BZ1354" s="55"/>
      <c r="CA1354" s="55"/>
      <c r="CB1354" s="55"/>
      <c r="CC1354" s="55"/>
      <c r="CD1354" s="55"/>
      <c r="CE1354" s="55"/>
      <c r="CF1354" s="55"/>
      <c r="CG1354" s="55"/>
      <c r="CH1354" s="55"/>
      <c r="CI1354" s="55"/>
      <c r="CJ1354" s="55"/>
      <c r="CK1354" s="55"/>
      <c r="CL1354" s="55"/>
      <c r="CM1354" s="55"/>
      <c r="CN1354" s="55"/>
      <c r="CO1354" s="55"/>
      <c r="CP1354" s="55"/>
      <c r="CQ1354" s="55"/>
      <c r="CR1354" s="55"/>
      <c r="CS1354" s="55"/>
      <c r="CT1354" s="55"/>
      <c r="CU1354" s="55"/>
      <c r="CV1354" s="55"/>
      <c r="CW1354" s="55"/>
      <c r="CX1354" s="55"/>
      <c r="CY1354" s="55"/>
      <c r="CZ1354" s="55"/>
      <c r="DA1354" s="55"/>
      <c r="DB1354" s="55"/>
      <c r="DC1354" s="55"/>
      <c r="DD1354" s="55"/>
      <c r="DE1354" s="55"/>
      <c r="DF1354" s="55"/>
      <c r="DG1354" s="55"/>
      <c r="DH1354" s="55"/>
      <c r="DI1354" s="55"/>
      <c r="DJ1354" s="55"/>
      <c r="DK1354" s="55"/>
      <c r="DL1354" s="55"/>
      <c r="DM1354" s="55"/>
      <c r="DN1354" s="55"/>
      <c r="DO1354" s="55"/>
      <c r="DP1354" s="55"/>
      <c r="DQ1354" s="55"/>
      <c r="DR1354" s="55"/>
      <c r="DS1354" s="55"/>
      <c r="DT1354" s="55"/>
      <c r="DU1354" s="55"/>
      <c r="DV1354" s="55"/>
      <c r="DW1354" s="55"/>
      <c r="DX1354" s="55"/>
      <c r="DY1354" s="55"/>
      <c r="DZ1354" s="55"/>
      <c r="EA1354" s="55"/>
      <c r="EB1354" s="55"/>
      <c r="EC1354" s="55"/>
      <c r="ED1354" s="55"/>
      <c r="EE1354" s="55"/>
      <c r="EF1354" s="55"/>
      <c r="EG1354" s="55"/>
      <c r="EH1354" s="55"/>
      <c r="EI1354" s="55"/>
      <c r="EJ1354" s="55"/>
      <c r="EK1354" s="55"/>
      <c r="EL1354" s="55"/>
      <c r="EM1354" s="55"/>
      <c r="EN1354" s="55"/>
      <c r="EO1354" s="55"/>
      <c r="EP1354" s="55"/>
      <c r="EQ1354" s="55"/>
      <c r="ER1354" s="55"/>
      <c r="ES1354" s="55"/>
      <c r="ET1354" s="55"/>
      <c r="EU1354" s="55"/>
      <c r="EV1354" s="55"/>
      <c r="EW1354" s="55"/>
      <c r="EX1354" s="55"/>
      <c r="EY1354" s="55"/>
      <c r="EZ1354" s="55"/>
      <c r="FA1354" s="55"/>
      <c r="FB1354" s="55"/>
      <c r="FC1354" s="55"/>
      <c r="FD1354" s="55"/>
      <c r="FE1354" s="55"/>
      <c r="FF1354" s="55"/>
      <c r="FG1354" s="55"/>
      <c r="FH1354" s="55"/>
      <c r="FI1354" s="55"/>
      <c r="FJ1354" s="55"/>
      <c r="FK1354" s="55"/>
      <c r="FL1354" s="55"/>
      <c r="FM1354" s="55"/>
      <c r="FN1354" s="55"/>
      <c r="FO1354" s="55"/>
      <c r="FP1354" s="55"/>
      <c r="FQ1354" s="55"/>
      <c r="FR1354" s="55"/>
      <c r="FS1354" s="55"/>
      <c r="FT1354" s="55"/>
      <c r="FU1354" s="55"/>
      <c r="FV1354" s="55"/>
      <c r="FW1354" s="55"/>
      <c r="FX1354" s="55"/>
      <c r="FY1354" s="55"/>
      <c r="FZ1354" s="55"/>
      <c r="GA1354" s="55"/>
      <c r="GB1354" s="55"/>
      <c r="GC1354" s="55"/>
      <c r="GD1354" s="55"/>
      <c r="GE1354" s="55"/>
      <c r="GF1354" s="55"/>
      <c r="GG1354" s="55"/>
      <c r="GH1354" s="55"/>
      <c r="GI1354" s="55"/>
      <c r="GJ1354" s="55"/>
      <c r="GK1354" s="55"/>
      <c r="GL1354" s="55"/>
      <c r="GM1354" s="55"/>
      <c r="GN1354" s="55"/>
      <c r="GO1354" s="55"/>
      <c r="GP1354" s="55"/>
      <c r="GQ1354" s="55"/>
      <c r="GR1354" s="55"/>
      <c r="GS1354" s="55"/>
      <c r="GT1354" s="55"/>
      <c r="GU1354" s="55"/>
      <c r="GV1354" s="55"/>
      <c r="GW1354" s="55"/>
      <c r="GX1354" s="55"/>
      <c r="GY1354" s="55"/>
      <c r="GZ1354" s="55"/>
      <c r="HA1354" s="55"/>
      <c r="HB1354" s="55"/>
      <c r="HC1354" s="55"/>
      <c r="HD1354" s="55"/>
      <c r="HE1354" s="55"/>
      <c r="HF1354" s="55"/>
      <c r="HG1354" s="55"/>
      <c r="HH1354" s="55"/>
      <c r="HI1354" s="55"/>
      <c r="HJ1354" s="55"/>
      <c r="HK1354" s="55"/>
      <c r="HL1354" s="55"/>
      <c r="HM1354" s="55"/>
      <c r="HN1354" s="55"/>
      <c r="HO1354" s="55"/>
      <c r="HP1354" s="55"/>
      <c r="HQ1354" s="55"/>
      <c r="HR1354" s="55"/>
      <c r="HS1354" s="55"/>
      <c r="HT1354" s="55"/>
      <c r="HU1354" s="55"/>
      <c r="HV1354" s="55"/>
      <c r="HW1354" s="55"/>
      <c r="HX1354" s="55"/>
      <c r="HY1354" s="55"/>
      <c r="HZ1354" s="55"/>
      <c r="IA1354" s="55"/>
      <c r="IB1354" s="55"/>
      <c r="IC1354" s="55"/>
      <c r="ID1354" s="55"/>
      <c r="IE1354" s="55"/>
      <c r="IF1354" s="55"/>
      <c r="IG1354" s="55"/>
      <c r="IH1354" s="55"/>
      <c r="II1354" s="55"/>
      <c r="IJ1354" s="55"/>
      <c r="IK1354" s="55"/>
      <c r="IL1354" s="55"/>
      <c r="IM1354" s="55"/>
      <c r="IN1354" s="55"/>
      <c r="IO1354" s="55"/>
      <c r="IP1354" s="55"/>
      <c r="IQ1354" s="55"/>
      <c r="IR1354" s="55"/>
      <c r="IS1354" s="55"/>
      <c r="IT1354" s="55"/>
      <c r="IU1354" s="55"/>
      <c r="IV1354" s="55"/>
      <c r="IW1354" s="55"/>
    </row>
    <row r="1355" spans="1:257" s="22" customFormat="1" x14ac:dyDescent="0.2">
      <c r="A1355" s="36" t="s">
        <v>2282</v>
      </c>
      <c r="B1355" s="57">
        <f t="shared" si="63"/>
        <v>44810.820231481484</v>
      </c>
      <c r="C1355" s="27">
        <v>2022</v>
      </c>
      <c r="D1355" s="27">
        <v>9</v>
      </c>
      <c r="E1355" s="27">
        <v>6</v>
      </c>
      <c r="F1355" s="27">
        <v>19</v>
      </c>
      <c r="G1355" s="28">
        <v>41</v>
      </c>
      <c r="H1355" s="29">
        <v>8.7899999999999991</v>
      </c>
      <c r="I1355" s="30">
        <v>54.293999999999997</v>
      </c>
      <c r="J1355" s="30">
        <v>86.128</v>
      </c>
      <c r="K1355" s="27">
        <v>4</v>
      </c>
      <c r="L1355" s="35">
        <v>1</v>
      </c>
      <c r="M1355" s="23">
        <v>0.7</v>
      </c>
      <c r="N1355" s="23">
        <f t="shared" si="62"/>
        <v>1.2</v>
      </c>
      <c r="O1355" s="23">
        <v>1.2</v>
      </c>
      <c r="P1355" s="68" t="s">
        <v>4</v>
      </c>
      <c r="Q1355" s="68" t="s">
        <v>923</v>
      </c>
      <c r="R1355" s="19" t="s">
        <v>18</v>
      </c>
      <c r="S1355" s="68" t="s">
        <v>924</v>
      </c>
      <c r="T1355" s="68"/>
      <c r="U1355" s="55"/>
      <c r="V1355" s="55"/>
      <c r="W1355" s="55"/>
      <c r="X1355" s="55"/>
      <c r="Y1355" s="55"/>
      <c r="Z1355" s="55"/>
      <c r="AA1355" s="55"/>
      <c r="AB1355" s="55"/>
      <c r="AC1355" s="55"/>
      <c r="AD1355" s="55"/>
      <c r="AE1355" s="55"/>
      <c r="AF1355" s="55"/>
      <c r="AG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  <c r="AX1355" s="55"/>
      <c r="AY1355" s="55"/>
      <c r="AZ1355" s="55"/>
      <c r="BA1355" s="55"/>
      <c r="BB1355" s="55"/>
      <c r="BC1355" s="55"/>
      <c r="BD1355" s="55"/>
      <c r="BE1355" s="55"/>
      <c r="BF1355" s="55"/>
      <c r="BG1355" s="55"/>
      <c r="BH1355" s="55"/>
      <c r="BI1355" s="55"/>
      <c r="BJ1355" s="55"/>
      <c r="BK1355" s="55"/>
      <c r="BL1355" s="55"/>
      <c r="BM1355" s="55"/>
      <c r="BN1355" s="55"/>
      <c r="BO1355" s="55"/>
      <c r="BP1355" s="55"/>
      <c r="BQ1355" s="55"/>
      <c r="BR1355" s="55"/>
      <c r="BS1355" s="55"/>
      <c r="BT1355" s="55"/>
      <c r="BU1355" s="55"/>
      <c r="BV1355" s="55"/>
      <c r="BW1355" s="55"/>
      <c r="BX1355" s="55"/>
      <c r="BY1355" s="55"/>
      <c r="BZ1355" s="55"/>
      <c r="CA1355" s="55"/>
      <c r="CB1355" s="55"/>
      <c r="CC1355" s="55"/>
      <c r="CD1355" s="55"/>
      <c r="CE1355" s="55"/>
      <c r="CF1355" s="55"/>
      <c r="CG1355" s="55"/>
      <c r="CH1355" s="55"/>
      <c r="CI1355" s="55"/>
      <c r="CJ1355" s="55"/>
      <c r="CK1355" s="55"/>
      <c r="CL1355" s="55"/>
      <c r="CM1355" s="55"/>
      <c r="CN1355" s="55"/>
      <c r="CO1355" s="55"/>
      <c r="CP1355" s="55"/>
      <c r="CQ1355" s="55"/>
      <c r="CR1355" s="55"/>
      <c r="CS1355" s="55"/>
      <c r="CT1355" s="55"/>
      <c r="CU1355" s="55"/>
      <c r="CV1355" s="55"/>
      <c r="CW1355" s="55"/>
      <c r="CX1355" s="55"/>
      <c r="CY1355" s="55"/>
      <c r="CZ1355" s="55"/>
      <c r="DA1355" s="55"/>
      <c r="DB1355" s="55"/>
      <c r="DC1355" s="55"/>
      <c r="DD1355" s="55"/>
      <c r="DE1355" s="55"/>
      <c r="DF1355" s="55"/>
      <c r="DG1355" s="55"/>
      <c r="DH1355" s="55"/>
      <c r="DI1355" s="55"/>
      <c r="DJ1355" s="55"/>
      <c r="DK1355" s="55"/>
      <c r="DL1355" s="55"/>
      <c r="DM1355" s="55"/>
      <c r="DN1355" s="55"/>
      <c r="DO1355" s="55"/>
      <c r="DP1355" s="55"/>
      <c r="DQ1355" s="55"/>
      <c r="DR1355" s="55"/>
      <c r="DS1355" s="55"/>
      <c r="DT1355" s="55"/>
      <c r="DU1355" s="55"/>
      <c r="DV1355" s="55"/>
      <c r="DW1355" s="55"/>
      <c r="DX1355" s="55"/>
      <c r="DY1355" s="55"/>
      <c r="DZ1355" s="55"/>
      <c r="EA1355" s="55"/>
      <c r="EB1355" s="55"/>
      <c r="EC1355" s="55"/>
      <c r="ED1355" s="55"/>
      <c r="EE1355" s="55"/>
      <c r="EF1355" s="55"/>
      <c r="EG1355" s="55"/>
      <c r="EH1355" s="55"/>
      <c r="EI1355" s="55"/>
      <c r="EJ1355" s="55"/>
      <c r="EK1355" s="55"/>
      <c r="EL1355" s="55"/>
      <c r="EM1355" s="55"/>
      <c r="EN1355" s="55"/>
      <c r="EO1355" s="55"/>
      <c r="EP1355" s="55"/>
      <c r="EQ1355" s="55"/>
      <c r="ER1355" s="55"/>
      <c r="ES1355" s="55"/>
      <c r="ET1355" s="55"/>
      <c r="EU1355" s="55"/>
      <c r="EV1355" s="55"/>
      <c r="EW1355" s="55"/>
      <c r="EX1355" s="55"/>
      <c r="EY1355" s="55"/>
      <c r="EZ1355" s="55"/>
      <c r="FA1355" s="55"/>
      <c r="FB1355" s="55"/>
      <c r="FC1355" s="55"/>
      <c r="FD1355" s="55"/>
      <c r="FE1355" s="55"/>
      <c r="FF1355" s="55"/>
      <c r="FG1355" s="55"/>
      <c r="FH1355" s="55"/>
      <c r="FI1355" s="55"/>
      <c r="FJ1355" s="55"/>
      <c r="FK1355" s="55"/>
      <c r="FL1355" s="55"/>
      <c r="FM1355" s="55"/>
      <c r="FN1355" s="55"/>
      <c r="FO1355" s="55"/>
      <c r="FP1355" s="55"/>
      <c r="FQ1355" s="55"/>
      <c r="FR1355" s="55"/>
      <c r="FS1355" s="55"/>
      <c r="FT1355" s="55"/>
      <c r="FU1355" s="55"/>
      <c r="FV1355" s="55"/>
      <c r="FW1355" s="55"/>
      <c r="FX1355" s="55"/>
      <c r="FY1355" s="55"/>
      <c r="FZ1355" s="55"/>
      <c r="GA1355" s="55"/>
      <c r="GB1355" s="55"/>
      <c r="GC1355" s="55"/>
      <c r="GD1355" s="55"/>
      <c r="GE1355" s="55"/>
      <c r="GF1355" s="55"/>
      <c r="GG1355" s="55"/>
      <c r="GH1355" s="55"/>
      <c r="GI1355" s="55"/>
      <c r="GJ1355" s="55"/>
      <c r="GK1355" s="55"/>
      <c r="GL1355" s="55"/>
      <c r="GM1355" s="55"/>
      <c r="GN1355" s="55"/>
      <c r="GO1355" s="55"/>
      <c r="GP1355" s="55"/>
      <c r="GQ1355" s="55"/>
      <c r="GR1355" s="55"/>
      <c r="GS1355" s="55"/>
      <c r="GT1355" s="55"/>
      <c r="GU1355" s="55"/>
      <c r="GV1355" s="55"/>
      <c r="GW1355" s="55"/>
      <c r="GX1355" s="55"/>
      <c r="GY1355" s="55"/>
      <c r="GZ1355" s="55"/>
      <c r="HA1355" s="55"/>
      <c r="HB1355" s="55"/>
      <c r="HC1355" s="55"/>
      <c r="HD1355" s="55"/>
      <c r="HE1355" s="55"/>
      <c r="HF1355" s="55"/>
      <c r="HG1355" s="55"/>
      <c r="HH1355" s="55"/>
      <c r="HI1355" s="55"/>
      <c r="HJ1355" s="55"/>
      <c r="HK1355" s="55"/>
      <c r="HL1355" s="55"/>
      <c r="HM1355" s="55"/>
      <c r="HN1355" s="55"/>
      <c r="HO1355" s="55"/>
      <c r="HP1355" s="55"/>
      <c r="HQ1355" s="55"/>
      <c r="HR1355" s="55"/>
      <c r="HS1355" s="55"/>
      <c r="HT1355" s="55"/>
      <c r="HU1355" s="55"/>
      <c r="HV1355" s="55"/>
      <c r="HW1355" s="55"/>
      <c r="HX1355" s="55"/>
      <c r="HY1355" s="55"/>
      <c r="HZ1355" s="55"/>
      <c r="IA1355" s="55"/>
      <c r="IB1355" s="55"/>
      <c r="IC1355" s="55"/>
      <c r="ID1355" s="55"/>
      <c r="IE1355" s="55"/>
      <c r="IF1355" s="55"/>
      <c r="IG1355" s="55"/>
      <c r="IH1355" s="55"/>
      <c r="II1355" s="55"/>
      <c r="IJ1355" s="55"/>
      <c r="IK1355" s="55"/>
      <c r="IL1355" s="55"/>
      <c r="IM1355" s="55"/>
      <c r="IN1355" s="55"/>
      <c r="IO1355" s="55"/>
      <c r="IP1355" s="55"/>
      <c r="IQ1355" s="55"/>
      <c r="IR1355" s="55"/>
      <c r="IS1355" s="55"/>
      <c r="IT1355" s="55"/>
      <c r="IU1355" s="55"/>
      <c r="IV1355" s="55"/>
      <c r="IW1355" s="55"/>
    </row>
    <row r="1356" spans="1:257" s="22" customFormat="1" x14ac:dyDescent="0.2">
      <c r="A1356" s="36" t="s">
        <v>2283</v>
      </c>
      <c r="B1356" s="57">
        <f t="shared" si="63"/>
        <v>44810.891365740739</v>
      </c>
      <c r="C1356" s="27">
        <v>2022</v>
      </c>
      <c r="D1356" s="27">
        <v>9</v>
      </c>
      <c r="E1356" s="27">
        <v>6</v>
      </c>
      <c r="F1356" s="27">
        <v>21</v>
      </c>
      <c r="G1356" s="28">
        <v>23</v>
      </c>
      <c r="H1356" s="29">
        <v>34.770000000000003</v>
      </c>
      <c r="I1356" s="30">
        <v>54.298999999999999</v>
      </c>
      <c r="J1356" s="30">
        <v>86.123000000000005</v>
      </c>
      <c r="K1356" s="27">
        <v>5</v>
      </c>
      <c r="L1356" s="35">
        <v>1</v>
      </c>
      <c r="M1356" s="23">
        <v>1</v>
      </c>
      <c r="N1356" s="23">
        <f t="shared" si="62"/>
        <v>1.5</v>
      </c>
      <c r="O1356" s="23">
        <v>1.5</v>
      </c>
      <c r="P1356" s="68" t="s">
        <v>4</v>
      </c>
      <c r="Q1356" s="68" t="s">
        <v>923</v>
      </c>
      <c r="R1356" s="19" t="s">
        <v>18</v>
      </c>
      <c r="S1356" s="68" t="s">
        <v>924</v>
      </c>
      <c r="T1356" s="68" t="s">
        <v>21</v>
      </c>
      <c r="U1356" s="55"/>
      <c r="V1356" s="55"/>
      <c r="W1356" s="55"/>
      <c r="X1356" s="55"/>
      <c r="Y1356" s="55"/>
      <c r="Z1356" s="55"/>
      <c r="AA1356" s="55"/>
      <c r="AB1356" s="55"/>
      <c r="AC1356" s="55"/>
      <c r="AD1356" s="55"/>
      <c r="AE1356" s="55"/>
      <c r="AF1356" s="55"/>
      <c r="AG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  <c r="AX1356" s="55"/>
      <c r="AY1356" s="55"/>
      <c r="AZ1356" s="55"/>
      <c r="BA1356" s="55"/>
      <c r="BB1356" s="55"/>
      <c r="BC1356" s="55"/>
      <c r="BD1356" s="55"/>
      <c r="BE1356" s="55"/>
      <c r="BF1356" s="55"/>
      <c r="BG1356" s="55"/>
      <c r="BH1356" s="55"/>
      <c r="BI1356" s="55"/>
      <c r="BJ1356" s="55"/>
      <c r="BK1356" s="55"/>
      <c r="BL1356" s="55"/>
      <c r="BM1356" s="55"/>
      <c r="BN1356" s="55"/>
      <c r="BO1356" s="55"/>
      <c r="BP1356" s="55"/>
      <c r="BQ1356" s="55"/>
      <c r="BR1356" s="55"/>
      <c r="BS1356" s="55"/>
      <c r="BT1356" s="55"/>
      <c r="BU1356" s="55"/>
      <c r="BV1356" s="55"/>
      <c r="BW1356" s="55"/>
      <c r="BX1356" s="55"/>
      <c r="BY1356" s="55"/>
      <c r="BZ1356" s="55"/>
      <c r="CA1356" s="55"/>
      <c r="CB1356" s="55"/>
      <c r="CC1356" s="55"/>
      <c r="CD1356" s="55"/>
      <c r="CE1356" s="55"/>
      <c r="CF1356" s="55"/>
      <c r="CG1356" s="55"/>
      <c r="CH1356" s="55"/>
      <c r="CI1356" s="55"/>
      <c r="CJ1356" s="55"/>
      <c r="CK1356" s="55"/>
      <c r="CL1356" s="55"/>
      <c r="CM1356" s="55"/>
      <c r="CN1356" s="55"/>
      <c r="CO1356" s="55"/>
      <c r="CP1356" s="55"/>
      <c r="CQ1356" s="55"/>
      <c r="CR1356" s="55"/>
      <c r="CS1356" s="55"/>
      <c r="CT1356" s="55"/>
      <c r="CU1356" s="55"/>
      <c r="CV1356" s="55"/>
      <c r="CW1356" s="55"/>
      <c r="CX1356" s="55"/>
      <c r="CY1356" s="55"/>
      <c r="CZ1356" s="55"/>
      <c r="DA1356" s="55"/>
      <c r="DB1356" s="55"/>
      <c r="DC1356" s="55"/>
      <c r="DD1356" s="55"/>
      <c r="DE1356" s="55"/>
      <c r="DF1356" s="55"/>
      <c r="DG1356" s="55"/>
      <c r="DH1356" s="55"/>
      <c r="DI1356" s="55"/>
      <c r="DJ1356" s="55"/>
      <c r="DK1356" s="55"/>
      <c r="DL1356" s="55"/>
      <c r="DM1356" s="55"/>
      <c r="DN1356" s="55"/>
      <c r="DO1356" s="55"/>
      <c r="DP1356" s="55"/>
      <c r="DQ1356" s="55"/>
      <c r="DR1356" s="55"/>
      <c r="DS1356" s="55"/>
      <c r="DT1356" s="55"/>
      <c r="DU1356" s="55"/>
      <c r="DV1356" s="55"/>
      <c r="DW1356" s="55"/>
      <c r="DX1356" s="55"/>
      <c r="DY1356" s="55"/>
      <c r="DZ1356" s="55"/>
      <c r="EA1356" s="55"/>
      <c r="EB1356" s="55"/>
      <c r="EC1356" s="55"/>
      <c r="ED1356" s="55"/>
      <c r="EE1356" s="55"/>
      <c r="EF1356" s="55"/>
      <c r="EG1356" s="55"/>
      <c r="EH1356" s="55"/>
      <c r="EI1356" s="55"/>
      <c r="EJ1356" s="55"/>
      <c r="EK1356" s="55"/>
      <c r="EL1356" s="55"/>
      <c r="EM1356" s="55"/>
      <c r="EN1356" s="55"/>
      <c r="EO1356" s="55"/>
      <c r="EP1356" s="55"/>
      <c r="EQ1356" s="55"/>
      <c r="ER1356" s="55"/>
      <c r="ES1356" s="55"/>
      <c r="ET1356" s="55"/>
      <c r="EU1356" s="55"/>
      <c r="EV1356" s="55"/>
      <c r="EW1356" s="55"/>
      <c r="EX1356" s="55"/>
      <c r="EY1356" s="55"/>
      <c r="EZ1356" s="55"/>
      <c r="FA1356" s="55"/>
      <c r="FB1356" s="55"/>
      <c r="FC1356" s="55"/>
      <c r="FD1356" s="55"/>
      <c r="FE1356" s="55"/>
      <c r="FF1356" s="55"/>
      <c r="FG1356" s="55"/>
      <c r="FH1356" s="55"/>
      <c r="FI1356" s="55"/>
      <c r="FJ1356" s="55"/>
      <c r="FK1356" s="55"/>
      <c r="FL1356" s="55"/>
      <c r="FM1356" s="55"/>
      <c r="FN1356" s="55"/>
      <c r="FO1356" s="55"/>
      <c r="FP1356" s="55"/>
      <c r="FQ1356" s="55"/>
      <c r="FR1356" s="55"/>
      <c r="FS1356" s="55"/>
      <c r="FT1356" s="55"/>
      <c r="FU1356" s="55"/>
      <c r="FV1356" s="55"/>
      <c r="FW1356" s="55"/>
      <c r="FX1356" s="55"/>
      <c r="FY1356" s="55"/>
      <c r="FZ1356" s="55"/>
      <c r="GA1356" s="55"/>
      <c r="GB1356" s="55"/>
      <c r="GC1356" s="55"/>
      <c r="GD1356" s="55"/>
      <c r="GE1356" s="55"/>
      <c r="GF1356" s="55"/>
      <c r="GG1356" s="55"/>
      <c r="GH1356" s="55"/>
      <c r="GI1356" s="55"/>
      <c r="GJ1356" s="55"/>
      <c r="GK1356" s="55"/>
      <c r="GL1356" s="55"/>
      <c r="GM1356" s="55"/>
      <c r="GN1356" s="55"/>
      <c r="GO1356" s="55"/>
      <c r="GP1356" s="55"/>
      <c r="GQ1356" s="55"/>
      <c r="GR1356" s="55"/>
      <c r="GS1356" s="55"/>
      <c r="GT1356" s="55"/>
      <c r="GU1356" s="55"/>
      <c r="GV1356" s="55"/>
      <c r="GW1356" s="55"/>
      <c r="GX1356" s="55"/>
      <c r="GY1356" s="55"/>
      <c r="GZ1356" s="55"/>
      <c r="HA1356" s="55"/>
      <c r="HB1356" s="55"/>
      <c r="HC1356" s="55"/>
      <c r="HD1356" s="55"/>
      <c r="HE1356" s="55"/>
      <c r="HF1356" s="55"/>
      <c r="HG1356" s="55"/>
      <c r="HH1356" s="55"/>
      <c r="HI1356" s="55"/>
      <c r="HJ1356" s="55"/>
      <c r="HK1356" s="55"/>
      <c r="HL1356" s="55"/>
      <c r="HM1356" s="55"/>
      <c r="HN1356" s="55"/>
      <c r="HO1356" s="55"/>
      <c r="HP1356" s="55"/>
      <c r="HQ1356" s="55"/>
      <c r="HR1356" s="55"/>
      <c r="HS1356" s="55"/>
      <c r="HT1356" s="55"/>
      <c r="HU1356" s="55"/>
      <c r="HV1356" s="55"/>
      <c r="HW1356" s="55"/>
      <c r="HX1356" s="55"/>
      <c r="HY1356" s="55"/>
      <c r="HZ1356" s="55"/>
      <c r="IA1356" s="55"/>
      <c r="IB1356" s="55"/>
      <c r="IC1356" s="55"/>
      <c r="ID1356" s="55"/>
      <c r="IE1356" s="55"/>
      <c r="IF1356" s="55"/>
      <c r="IG1356" s="55"/>
      <c r="IH1356" s="55"/>
      <c r="II1356" s="55"/>
      <c r="IJ1356" s="55"/>
      <c r="IK1356" s="55"/>
      <c r="IL1356" s="55"/>
      <c r="IM1356" s="55"/>
      <c r="IN1356" s="55"/>
      <c r="IO1356" s="55"/>
      <c r="IP1356" s="55"/>
      <c r="IQ1356" s="55"/>
      <c r="IR1356" s="55"/>
      <c r="IS1356" s="55"/>
      <c r="IT1356" s="55"/>
      <c r="IU1356" s="55"/>
      <c r="IV1356" s="55"/>
      <c r="IW1356" s="55"/>
    </row>
    <row r="1357" spans="1:257" s="22" customFormat="1" x14ac:dyDescent="0.2">
      <c r="A1357" s="36" t="s">
        <v>2284</v>
      </c>
      <c r="B1357" s="57">
        <f t="shared" si="63"/>
        <v>44811.301851851851</v>
      </c>
      <c r="C1357" s="27">
        <v>2022</v>
      </c>
      <c r="D1357" s="27">
        <v>9</v>
      </c>
      <c r="E1357" s="27">
        <v>7</v>
      </c>
      <c r="F1357" s="27">
        <v>7</v>
      </c>
      <c r="G1357" s="28">
        <v>14</v>
      </c>
      <c r="H1357" s="29">
        <v>40.39</v>
      </c>
      <c r="I1357" s="30">
        <v>54.095999999999997</v>
      </c>
      <c r="J1357" s="30">
        <v>86.462999999999994</v>
      </c>
      <c r="K1357" s="27">
        <v>0</v>
      </c>
      <c r="L1357" s="68" t="s">
        <v>3</v>
      </c>
      <c r="M1357" s="23">
        <v>2.2999999999999998</v>
      </c>
      <c r="N1357" s="23">
        <f t="shared" si="62"/>
        <v>2.5</v>
      </c>
      <c r="O1357" s="23">
        <v>2.5</v>
      </c>
      <c r="P1357" s="68" t="s">
        <v>4</v>
      </c>
      <c r="Q1357" s="68" t="s">
        <v>923</v>
      </c>
      <c r="R1357" s="19" t="s">
        <v>18</v>
      </c>
      <c r="S1357" s="68" t="s">
        <v>925</v>
      </c>
      <c r="T1357" s="68" t="s">
        <v>21</v>
      </c>
      <c r="U1357" s="55"/>
      <c r="V1357" s="55"/>
      <c r="W1357" s="55"/>
      <c r="X1357" s="55"/>
      <c r="Y1357" s="55"/>
      <c r="Z1357" s="55"/>
      <c r="AA1357" s="55"/>
      <c r="AB1357" s="55"/>
      <c r="AC1357" s="55"/>
      <c r="AD1357" s="55"/>
      <c r="AE1357" s="55"/>
      <c r="AF1357" s="55"/>
      <c r="AG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  <c r="AX1357" s="55"/>
      <c r="AY1357" s="55"/>
      <c r="AZ1357" s="55"/>
      <c r="BA1357" s="55"/>
      <c r="BB1357" s="55"/>
      <c r="BC1357" s="55"/>
      <c r="BD1357" s="55"/>
      <c r="BE1357" s="55"/>
      <c r="BF1357" s="55"/>
      <c r="BG1357" s="55"/>
      <c r="BH1357" s="55"/>
      <c r="BI1357" s="55"/>
      <c r="BJ1357" s="55"/>
      <c r="BK1357" s="55"/>
      <c r="BL1357" s="55"/>
      <c r="BM1357" s="55"/>
      <c r="BN1357" s="55"/>
      <c r="BO1357" s="55"/>
      <c r="BP1357" s="55"/>
      <c r="BQ1357" s="55"/>
      <c r="BR1357" s="55"/>
      <c r="BS1357" s="55"/>
      <c r="BT1357" s="55"/>
      <c r="BU1357" s="55"/>
      <c r="BV1357" s="55"/>
      <c r="BW1357" s="55"/>
      <c r="BX1357" s="55"/>
      <c r="BY1357" s="55"/>
      <c r="BZ1357" s="55"/>
      <c r="CA1357" s="55"/>
      <c r="CB1357" s="55"/>
      <c r="CC1357" s="55"/>
      <c r="CD1357" s="55"/>
      <c r="CE1357" s="55"/>
      <c r="CF1357" s="55"/>
      <c r="CG1357" s="55"/>
      <c r="CH1357" s="55"/>
      <c r="CI1357" s="55"/>
      <c r="CJ1357" s="55"/>
      <c r="CK1357" s="55"/>
      <c r="CL1357" s="55"/>
      <c r="CM1357" s="55"/>
      <c r="CN1357" s="55"/>
      <c r="CO1357" s="55"/>
      <c r="CP1357" s="55"/>
      <c r="CQ1357" s="55"/>
      <c r="CR1357" s="55"/>
      <c r="CS1357" s="55"/>
      <c r="CT1357" s="55"/>
      <c r="CU1357" s="55"/>
      <c r="CV1357" s="55"/>
      <c r="CW1357" s="55"/>
      <c r="CX1357" s="55"/>
      <c r="CY1357" s="55"/>
      <c r="CZ1357" s="55"/>
      <c r="DA1357" s="55"/>
      <c r="DB1357" s="55"/>
      <c r="DC1357" s="55"/>
      <c r="DD1357" s="55"/>
      <c r="DE1357" s="55"/>
      <c r="DF1357" s="55"/>
      <c r="DG1357" s="55"/>
      <c r="DH1357" s="55"/>
      <c r="DI1357" s="55"/>
      <c r="DJ1357" s="55"/>
      <c r="DK1357" s="55"/>
      <c r="DL1357" s="55"/>
      <c r="DM1357" s="55"/>
      <c r="DN1357" s="55"/>
      <c r="DO1357" s="55"/>
      <c r="DP1357" s="55"/>
      <c r="DQ1357" s="55"/>
      <c r="DR1357" s="55"/>
      <c r="DS1357" s="55"/>
      <c r="DT1357" s="55"/>
      <c r="DU1357" s="55"/>
      <c r="DV1357" s="55"/>
      <c r="DW1357" s="55"/>
      <c r="DX1357" s="55"/>
      <c r="DY1357" s="55"/>
      <c r="DZ1357" s="55"/>
      <c r="EA1357" s="55"/>
      <c r="EB1357" s="55"/>
      <c r="EC1357" s="55"/>
      <c r="ED1357" s="55"/>
      <c r="EE1357" s="55"/>
      <c r="EF1357" s="55"/>
      <c r="EG1357" s="55"/>
      <c r="EH1357" s="55"/>
      <c r="EI1357" s="55"/>
      <c r="EJ1357" s="55"/>
      <c r="EK1357" s="55"/>
      <c r="EL1357" s="55"/>
      <c r="EM1357" s="55"/>
      <c r="EN1357" s="55"/>
      <c r="EO1357" s="55"/>
      <c r="EP1357" s="55"/>
      <c r="EQ1357" s="55"/>
      <c r="ER1357" s="55"/>
      <c r="ES1357" s="55"/>
      <c r="ET1357" s="55"/>
      <c r="EU1357" s="55"/>
      <c r="EV1357" s="55"/>
      <c r="EW1357" s="55"/>
      <c r="EX1357" s="55"/>
      <c r="EY1357" s="55"/>
      <c r="EZ1357" s="55"/>
      <c r="FA1357" s="55"/>
      <c r="FB1357" s="55"/>
      <c r="FC1357" s="55"/>
      <c r="FD1357" s="55"/>
      <c r="FE1357" s="55"/>
      <c r="FF1357" s="55"/>
      <c r="FG1357" s="55"/>
      <c r="FH1357" s="55"/>
      <c r="FI1357" s="55"/>
      <c r="FJ1357" s="55"/>
      <c r="FK1357" s="55"/>
      <c r="FL1357" s="55"/>
      <c r="FM1357" s="55"/>
      <c r="FN1357" s="55"/>
      <c r="FO1357" s="55"/>
      <c r="FP1357" s="55"/>
      <c r="FQ1357" s="55"/>
      <c r="FR1357" s="55"/>
      <c r="FS1357" s="55"/>
      <c r="FT1357" s="55"/>
      <c r="FU1357" s="55"/>
      <c r="FV1357" s="55"/>
      <c r="FW1357" s="55"/>
      <c r="FX1357" s="55"/>
      <c r="FY1357" s="55"/>
      <c r="FZ1357" s="55"/>
      <c r="GA1357" s="55"/>
      <c r="GB1357" s="55"/>
      <c r="GC1357" s="55"/>
      <c r="GD1357" s="55"/>
      <c r="GE1357" s="55"/>
      <c r="GF1357" s="55"/>
      <c r="GG1357" s="55"/>
      <c r="GH1357" s="55"/>
      <c r="GI1357" s="55"/>
      <c r="GJ1357" s="55"/>
      <c r="GK1357" s="55"/>
      <c r="GL1357" s="55"/>
      <c r="GM1357" s="55"/>
      <c r="GN1357" s="55"/>
      <c r="GO1357" s="55"/>
      <c r="GP1357" s="55"/>
      <c r="GQ1357" s="55"/>
      <c r="GR1357" s="55"/>
      <c r="GS1357" s="55"/>
      <c r="GT1357" s="55"/>
      <c r="GU1357" s="55"/>
      <c r="GV1357" s="55"/>
      <c r="GW1357" s="55"/>
      <c r="GX1357" s="55"/>
      <c r="GY1357" s="55"/>
      <c r="GZ1357" s="55"/>
      <c r="HA1357" s="55"/>
      <c r="HB1357" s="55"/>
      <c r="HC1357" s="55"/>
      <c r="HD1357" s="55"/>
      <c r="HE1357" s="55"/>
      <c r="HF1357" s="55"/>
      <c r="HG1357" s="55"/>
      <c r="HH1357" s="55"/>
      <c r="HI1357" s="55"/>
      <c r="HJ1357" s="55"/>
      <c r="HK1357" s="55"/>
      <c r="HL1357" s="55"/>
      <c r="HM1357" s="55"/>
      <c r="HN1357" s="55"/>
      <c r="HO1357" s="55"/>
      <c r="HP1357" s="55"/>
      <c r="HQ1357" s="55"/>
      <c r="HR1357" s="55"/>
      <c r="HS1357" s="55"/>
      <c r="HT1357" s="55"/>
      <c r="HU1357" s="55"/>
      <c r="HV1357" s="55"/>
      <c r="HW1357" s="55"/>
      <c r="HX1357" s="55"/>
      <c r="HY1357" s="55"/>
      <c r="HZ1357" s="55"/>
      <c r="IA1357" s="55"/>
      <c r="IB1357" s="55"/>
      <c r="IC1357" s="55"/>
      <c r="ID1357" s="55"/>
      <c r="IE1357" s="55"/>
      <c r="IF1357" s="55"/>
      <c r="IG1357" s="55"/>
      <c r="IH1357" s="55"/>
      <c r="II1357" s="55"/>
      <c r="IJ1357" s="55"/>
      <c r="IK1357" s="55"/>
      <c r="IL1357" s="55"/>
      <c r="IM1357" s="55"/>
      <c r="IN1357" s="55"/>
      <c r="IO1357" s="55"/>
      <c r="IP1357" s="55"/>
      <c r="IQ1357" s="55"/>
      <c r="IR1357" s="55"/>
      <c r="IS1357" s="55"/>
      <c r="IT1357" s="55"/>
      <c r="IU1357" s="55"/>
      <c r="IV1357" s="55"/>
      <c r="IW1357" s="55"/>
    </row>
    <row r="1358" spans="1:257" s="22" customFormat="1" x14ac:dyDescent="0.2">
      <c r="A1358" s="36" t="s">
        <v>2285</v>
      </c>
      <c r="B1358" s="57">
        <f t="shared" si="63"/>
        <v>44811.681921296295</v>
      </c>
      <c r="C1358" s="27">
        <v>2022</v>
      </c>
      <c r="D1358" s="27">
        <v>9</v>
      </c>
      <c r="E1358" s="27">
        <v>7</v>
      </c>
      <c r="F1358" s="27">
        <v>16</v>
      </c>
      <c r="G1358" s="28">
        <v>21</v>
      </c>
      <c r="H1358" s="29">
        <v>58.35</v>
      </c>
      <c r="I1358" s="30">
        <v>54.261000000000003</v>
      </c>
      <c r="J1358" s="30">
        <v>86.135999999999996</v>
      </c>
      <c r="K1358" s="27">
        <v>1</v>
      </c>
      <c r="L1358" s="35">
        <v>0</v>
      </c>
      <c r="M1358" s="23">
        <v>0.5</v>
      </c>
      <c r="N1358" s="23">
        <f t="shared" si="62"/>
        <v>1.1000000000000001</v>
      </c>
      <c r="O1358" s="23">
        <v>1.1000000000000001</v>
      </c>
      <c r="P1358" s="68" t="s">
        <v>4</v>
      </c>
      <c r="Q1358" s="68" t="s">
        <v>923</v>
      </c>
      <c r="R1358" s="19" t="s">
        <v>18</v>
      </c>
      <c r="S1358" s="68" t="s">
        <v>924</v>
      </c>
      <c r="T1358" s="68"/>
      <c r="U1358" s="55"/>
      <c r="V1358" s="55"/>
      <c r="W1358" s="55"/>
      <c r="X1358" s="55"/>
      <c r="Y1358" s="55"/>
      <c r="Z1358" s="55"/>
      <c r="AA1358" s="55"/>
      <c r="AB1358" s="55"/>
      <c r="AC1358" s="55"/>
      <c r="AD1358" s="55"/>
      <c r="AE1358" s="55"/>
      <c r="AF1358" s="55"/>
      <c r="AG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  <c r="AX1358" s="55"/>
      <c r="AY1358" s="55"/>
      <c r="AZ1358" s="55"/>
      <c r="BA1358" s="55"/>
      <c r="BB1358" s="55"/>
      <c r="BC1358" s="55"/>
      <c r="BD1358" s="55"/>
      <c r="BE1358" s="55"/>
      <c r="BF1358" s="55"/>
      <c r="BG1358" s="55"/>
      <c r="BH1358" s="55"/>
      <c r="BI1358" s="55"/>
      <c r="BJ1358" s="55"/>
      <c r="BK1358" s="55"/>
      <c r="BL1358" s="55"/>
      <c r="BM1358" s="55"/>
      <c r="BN1358" s="55"/>
      <c r="BO1358" s="55"/>
      <c r="BP1358" s="55"/>
      <c r="BQ1358" s="55"/>
      <c r="BR1358" s="55"/>
      <c r="BS1358" s="55"/>
      <c r="BT1358" s="55"/>
      <c r="BU1358" s="55"/>
      <c r="BV1358" s="55"/>
      <c r="BW1358" s="55"/>
      <c r="BX1358" s="55"/>
      <c r="BY1358" s="55"/>
      <c r="BZ1358" s="55"/>
      <c r="CA1358" s="55"/>
      <c r="CB1358" s="55"/>
      <c r="CC1358" s="55"/>
      <c r="CD1358" s="55"/>
      <c r="CE1358" s="55"/>
      <c r="CF1358" s="55"/>
      <c r="CG1358" s="55"/>
      <c r="CH1358" s="55"/>
      <c r="CI1358" s="55"/>
      <c r="CJ1358" s="55"/>
      <c r="CK1358" s="55"/>
      <c r="CL1358" s="55"/>
      <c r="CM1358" s="55"/>
      <c r="CN1358" s="55"/>
      <c r="CO1358" s="55"/>
      <c r="CP1358" s="55"/>
      <c r="CQ1358" s="55"/>
      <c r="CR1358" s="55"/>
      <c r="CS1358" s="55"/>
      <c r="CT1358" s="55"/>
      <c r="CU1358" s="55"/>
      <c r="CV1358" s="55"/>
      <c r="CW1358" s="55"/>
      <c r="CX1358" s="55"/>
      <c r="CY1358" s="55"/>
      <c r="CZ1358" s="55"/>
      <c r="DA1358" s="55"/>
      <c r="DB1358" s="55"/>
      <c r="DC1358" s="55"/>
      <c r="DD1358" s="55"/>
      <c r="DE1358" s="55"/>
      <c r="DF1358" s="55"/>
      <c r="DG1358" s="55"/>
      <c r="DH1358" s="55"/>
      <c r="DI1358" s="55"/>
      <c r="DJ1358" s="55"/>
      <c r="DK1358" s="55"/>
      <c r="DL1358" s="55"/>
      <c r="DM1358" s="55"/>
      <c r="DN1358" s="55"/>
      <c r="DO1358" s="55"/>
      <c r="DP1358" s="55"/>
      <c r="DQ1358" s="55"/>
      <c r="DR1358" s="55"/>
      <c r="DS1358" s="55"/>
      <c r="DT1358" s="55"/>
      <c r="DU1358" s="55"/>
      <c r="DV1358" s="55"/>
      <c r="DW1358" s="55"/>
      <c r="DX1358" s="55"/>
      <c r="DY1358" s="55"/>
      <c r="DZ1358" s="55"/>
      <c r="EA1358" s="55"/>
      <c r="EB1358" s="55"/>
      <c r="EC1358" s="55"/>
      <c r="ED1358" s="55"/>
      <c r="EE1358" s="55"/>
      <c r="EF1358" s="55"/>
      <c r="EG1358" s="55"/>
      <c r="EH1358" s="55"/>
      <c r="EI1358" s="55"/>
      <c r="EJ1358" s="55"/>
      <c r="EK1358" s="55"/>
      <c r="EL1358" s="55"/>
      <c r="EM1358" s="55"/>
      <c r="EN1358" s="55"/>
      <c r="EO1358" s="55"/>
      <c r="EP1358" s="55"/>
      <c r="EQ1358" s="55"/>
      <c r="ER1358" s="55"/>
      <c r="ES1358" s="55"/>
      <c r="ET1358" s="55"/>
      <c r="EU1358" s="55"/>
      <c r="EV1358" s="55"/>
      <c r="EW1358" s="55"/>
      <c r="EX1358" s="55"/>
      <c r="EY1358" s="55"/>
      <c r="EZ1358" s="55"/>
      <c r="FA1358" s="55"/>
      <c r="FB1358" s="55"/>
      <c r="FC1358" s="55"/>
      <c r="FD1358" s="55"/>
      <c r="FE1358" s="55"/>
      <c r="FF1358" s="55"/>
      <c r="FG1358" s="55"/>
      <c r="FH1358" s="55"/>
      <c r="FI1358" s="55"/>
      <c r="FJ1358" s="55"/>
      <c r="FK1358" s="55"/>
      <c r="FL1358" s="55"/>
      <c r="FM1358" s="55"/>
      <c r="FN1358" s="55"/>
      <c r="FO1358" s="55"/>
      <c r="FP1358" s="55"/>
      <c r="FQ1358" s="55"/>
      <c r="FR1358" s="55"/>
      <c r="FS1358" s="55"/>
      <c r="FT1358" s="55"/>
      <c r="FU1358" s="55"/>
      <c r="FV1358" s="55"/>
      <c r="FW1358" s="55"/>
      <c r="FX1358" s="55"/>
      <c r="FY1358" s="55"/>
      <c r="FZ1358" s="55"/>
      <c r="GA1358" s="55"/>
      <c r="GB1358" s="55"/>
      <c r="GC1358" s="55"/>
      <c r="GD1358" s="55"/>
      <c r="GE1358" s="55"/>
      <c r="GF1358" s="55"/>
      <c r="GG1358" s="55"/>
      <c r="GH1358" s="55"/>
      <c r="GI1358" s="55"/>
      <c r="GJ1358" s="55"/>
      <c r="GK1358" s="55"/>
      <c r="GL1358" s="55"/>
      <c r="GM1358" s="55"/>
      <c r="GN1358" s="55"/>
      <c r="GO1358" s="55"/>
      <c r="GP1358" s="55"/>
      <c r="GQ1358" s="55"/>
      <c r="GR1358" s="55"/>
      <c r="GS1358" s="55"/>
      <c r="GT1358" s="55"/>
      <c r="GU1358" s="55"/>
      <c r="GV1358" s="55"/>
      <c r="GW1358" s="55"/>
      <c r="GX1358" s="55"/>
      <c r="GY1358" s="55"/>
      <c r="GZ1358" s="55"/>
      <c r="HA1358" s="55"/>
      <c r="HB1358" s="55"/>
      <c r="HC1358" s="55"/>
      <c r="HD1358" s="55"/>
      <c r="HE1358" s="55"/>
      <c r="HF1358" s="55"/>
      <c r="HG1358" s="55"/>
      <c r="HH1358" s="55"/>
      <c r="HI1358" s="55"/>
      <c r="HJ1358" s="55"/>
      <c r="HK1358" s="55"/>
      <c r="HL1358" s="55"/>
      <c r="HM1358" s="55"/>
      <c r="HN1358" s="55"/>
      <c r="HO1358" s="55"/>
      <c r="HP1358" s="55"/>
      <c r="HQ1358" s="55"/>
      <c r="HR1358" s="55"/>
      <c r="HS1358" s="55"/>
      <c r="HT1358" s="55"/>
      <c r="HU1358" s="55"/>
      <c r="HV1358" s="55"/>
      <c r="HW1358" s="55"/>
      <c r="HX1358" s="55"/>
      <c r="HY1358" s="55"/>
      <c r="HZ1358" s="55"/>
      <c r="IA1358" s="55"/>
      <c r="IB1358" s="55"/>
      <c r="IC1358" s="55"/>
      <c r="ID1358" s="55"/>
      <c r="IE1358" s="55"/>
      <c r="IF1358" s="55"/>
      <c r="IG1358" s="55"/>
      <c r="IH1358" s="55"/>
      <c r="II1358" s="55"/>
      <c r="IJ1358" s="55"/>
      <c r="IK1358" s="55"/>
      <c r="IL1358" s="55"/>
      <c r="IM1358" s="55"/>
      <c r="IN1358" s="55"/>
      <c r="IO1358" s="55"/>
      <c r="IP1358" s="55"/>
      <c r="IQ1358" s="55"/>
      <c r="IR1358" s="55"/>
      <c r="IS1358" s="55"/>
      <c r="IT1358" s="55"/>
      <c r="IU1358" s="55"/>
      <c r="IV1358" s="55"/>
      <c r="IW1358" s="55"/>
    </row>
    <row r="1359" spans="1:257" s="22" customFormat="1" x14ac:dyDescent="0.2">
      <c r="A1359" s="36" t="s">
        <v>2286</v>
      </c>
      <c r="B1359" s="57">
        <f t="shared" si="63"/>
        <v>44811.996898148151</v>
      </c>
      <c r="C1359" s="27">
        <v>2022</v>
      </c>
      <c r="D1359" s="27">
        <v>9</v>
      </c>
      <c r="E1359" s="27">
        <v>7</v>
      </c>
      <c r="F1359" s="27">
        <v>23</v>
      </c>
      <c r="G1359" s="28">
        <v>55</v>
      </c>
      <c r="H1359" s="29">
        <v>32.71</v>
      </c>
      <c r="I1359" s="30">
        <v>54.292000000000002</v>
      </c>
      <c r="J1359" s="30">
        <v>86.114999999999995</v>
      </c>
      <c r="K1359" s="27">
        <v>4</v>
      </c>
      <c r="L1359" s="35">
        <v>1</v>
      </c>
      <c r="M1359" s="23">
        <v>0.6</v>
      </c>
      <c r="N1359" s="23">
        <f t="shared" si="62"/>
        <v>1.1000000000000001</v>
      </c>
      <c r="O1359" s="23">
        <v>1.1000000000000001</v>
      </c>
      <c r="P1359" s="68" t="s">
        <v>4</v>
      </c>
      <c r="Q1359" s="68" t="s">
        <v>923</v>
      </c>
      <c r="R1359" s="19" t="s">
        <v>18</v>
      </c>
      <c r="S1359" s="68" t="s">
        <v>924</v>
      </c>
      <c r="T1359" s="68"/>
      <c r="U1359" s="55"/>
      <c r="V1359" s="55"/>
      <c r="W1359" s="55"/>
      <c r="X1359" s="55"/>
      <c r="Y1359" s="55"/>
      <c r="Z1359" s="55"/>
      <c r="AA1359" s="55"/>
      <c r="AB1359" s="55"/>
      <c r="AC1359" s="55"/>
      <c r="AD1359" s="55"/>
      <c r="AE1359" s="55"/>
      <c r="AF1359" s="55"/>
      <c r="AG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  <c r="AX1359" s="55"/>
      <c r="AY1359" s="55"/>
      <c r="AZ1359" s="55"/>
      <c r="BA1359" s="55"/>
      <c r="BB1359" s="55"/>
      <c r="BC1359" s="55"/>
      <c r="BD1359" s="55"/>
      <c r="BE1359" s="55"/>
      <c r="BF1359" s="55"/>
      <c r="BG1359" s="55"/>
      <c r="BH1359" s="55"/>
      <c r="BI1359" s="55"/>
      <c r="BJ1359" s="55"/>
      <c r="BK1359" s="55"/>
      <c r="BL1359" s="55"/>
      <c r="BM1359" s="55"/>
      <c r="BN1359" s="55"/>
      <c r="BO1359" s="55"/>
      <c r="BP1359" s="55"/>
      <c r="BQ1359" s="55"/>
      <c r="BR1359" s="55"/>
      <c r="BS1359" s="55"/>
      <c r="BT1359" s="55"/>
      <c r="BU1359" s="55"/>
      <c r="BV1359" s="55"/>
      <c r="BW1359" s="55"/>
      <c r="BX1359" s="55"/>
      <c r="BY1359" s="55"/>
      <c r="BZ1359" s="55"/>
      <c r="CA1359" s="55"/>
      <c r="CB1359" s="55"/>
      <c r="CC1359" s="55"/>
      <c r="CD1359" s="55"/>
      <c r="CE1359" s="55"/>
      <c r="CF1359" s="55"/>
      <c r="CG1359" s="55"/>
      <c r="CH1359" s="55"/>
      <c r="CI1359" s="55"/>
      <c r="CJ1359" s="55"/>
      <c r="CK1359" s="55"/>
      <c r="CL1359" s="55"/>
      <c r="CM1359" s="55"/>
      <c r="CN1359" s="55"/>
      <c r="CO1359" s="55"/>
      <c r="CP1359" s="55"/>
      <c r="CQ1359" s="55"/>
      <c r="CR1359" s="55"/>
      <c r="CS1359" s="55"/>
      <c r="CT1359" s="55"/>
      <c r="CU1359" s="55"/>
      <c r="CV1359" s="55"/>
      <c r="CW1359" s="55"/>
      <c r="CX1359" s="55"/>
      <c r="CY1359" s="55"/>
      <c r="CZ1359" s="55"/>
      <c r="DA1359" s="55"/>
      <c r="DB1359" s="55"/>
      <c r="DC1359" s="55"/>
      <c r="DD1359" s="55"/>
      <c r="DE1359" s="55"/>
      <c r="DF1359" s="55"/>
      <c r="DG1359" s="55"/>
      <c r="DH1359" s="55"/>
      <c r="DI1359" s="55"/>
      <c r="DJ1359" s="55"/>
      <c r="DK1359" s="55"/>
      <c r="DL1359" s="55"/>
      <c r="DM1359" s="55"/>
      <c r="DN1359" s="55"/>
      <c r="DO1359" s="55"/>
      <c r="DP1359" s="55"/>
      <c r="DQ1359" s="55"/>
      <c r="DR1359" s="55"/>
      <c r="DS1359" s="55"/>
      <c r="DT1359" s="55"/>
      <c r="DU1359" s="55"/>
      <c r="DV1359" s="55"/>
      <c r="DW1359" s="55"/>
      <c r="DX1359" s="55"/>
      <c r="DY1359" s="55"/>
      <c r="DZ1359" s="55"/>
      <c r="EA1359" s="55"/>
      <c r="EB1359" s="55"/>
      <c r="EC1359" s="55"/>
      <c r="ED1359" s="55"/>
      <c r="EE1359" s="55"/>
      <c r="EF1359" s="55"/>
      <c r="EG1359" s="55"/>
      <c r="EH1359" s="55"/>
      <c r="EI1359" s="55"/>
      <c r="EJ1359" s="55"/>
      <c r="EK1359" s="55"/>
      <c r="EL1359" s="55"/>
      <c r="EM1359" s="55"/>
      <c r="EN1359" s="55"/>
      <c r="EO1359" s="55"/>
      <c r="EP1359" s="55"/>
      <c r="EQ1359" s="55"/>
      <c r="ER1359" s="55"/>
      <c r="ES1359" s="55"/>
      <c r="ET1359" s="55"/>
      <c r="EU1359" s="55"/>
      <c r="EV1359" s="55"/>
      <c r="EW1359" s="55"/>
      <c r="EX1359" s="55"/>
      <c r="EY1359" s="55"/>
      <c r="EZ1359" s="55"/>
      <c r="FA1359" s="55"/>
      <c r="FB1359" s="55"/>
      <c r="FC1359" s="55"/>
      <c r="FD1359" s="55"/>
      <c r="FE1359" s="55"/>
      <c r="FF1359" s="55"/>
      <c r="FG1359" s="55"/>
      <c r="FH1359" s="55"/>
      <c r="FI1359" s="55"/>
      <c r="FJ1359" s="55"/>
      <c r="FK1359" s="55"/>
      <c r="FL1359" s="55"/>
      <c r="FM1359" s="55"/>
      <c r="FN1359" s="55"/>
      <c r="FO1359" s="55"/>
      <c r="FP1359" s="55"/>
      <c r="FQ1359" s="55"/>
      <c r="FR1359" s="55"/>
      <c r="FS1359" s="55"/>
      <c r="FT1359" s="55"/>
      <c r="FU1359" s="55"/>
      <c r="FV1359" s="55"/>
      <c r="FW1359" s="55"/>
      <c r="FX1359" s="55"/>
      <c r="FY1359" s="55"/>
      <c r="FZ1359" s="55"/>
      <c r="GA1359" s="55"/>
      <c r="GB1359" s="55"/>
      <c r="GC1359" s="55"/>
      <c r="GD1359" s="55"/>
      <c r="GE1359" s="55"/>
      <c r="GF1359" s="55"/>
      <c r="GG1359" s="55"/>
      <c r="GH1359" s="55"/>
      <c r="GI1359" s="55"/>
      <c r="GJ1359" s="55"/>
      <c r="GK1359" s="55"/>
      <c r="GL1359" s="55"/>
      <c r="GM1359" s="55"/>
      <c r="GN1359" s="55"/>
      <c r="GO1359" s="55"/>
      <c r="GP1359" s="55"/>
      <c r="GQ1359" s="55"/>
      <c r="GR1359" s="55"/>
      <c r="GS1359" s="55"/>
      <c r="GT1359" s="55"/>
      <c r="GU1359" s="55"/>
      <c r="GV1359" s="55"/>
      <c r="GW1359" s="55"/>
      <c r="GX1359" s="55"/>
      <c r="GY1359" s="55"/>
      <c r="GZ1359" s="55"/>
      <c r="HA1359" s="55"/>
      <c r="HB1359" s="55"/>
      <c r="HC1359" s="55"/>
      <c r="HD1359" s="55"/>
      <c r="HE1359" s="55"/>
      <c r="HF1359" s="55"/>
      <c r="HG1359" s="55"/>
      <c r="HH1359" s="55"/>
      <c r="HI1359" s="55"/>
      <c r="HJ1359" s="55"/>
      <c r="HK1359" s="55"/>
      <c r="HL1359" s="55"/>
      <c r="HM1359" s="55"/>
      <c r="HN1359" s="55"/>
      <c r="HO1359" s="55"/>
      <c r="HP1359" s="55"/>
      <c r="HQ1359" s="55"/>
      <c r="HR1359" s="55"/>
      <c r="HS1359" s="55"/>
      <c r="HT1359" s="55"/>
      <c r="HU1359" s="55"/>
      <c r="HV1359" s="55"/>
      <c r="HW1359" s="55"/>
      <c r="HX1359" s="55"/>
      <c r="HY1359" s="55"/>
      <c r="HZ1359" s="55"/>
      <c r="IA1359" s="55"/>
      <c r="IB1359" s="55"/>
      <c r="IC1359" s="55"/>
      <c r="ID1359" s="55"/>
      <c r="IE1359" s="55"/>
      <c r="IF1359" s="55"/>
      <c r="IG1359" s="55"/>
      <c r="IH1359" s="55"/>
      <c r="II1359" s="55"/>
      <c r="IJ1359" s="55"/>
      <c r="IK1359" s="55"/>
      <c r="IL1359" s="55"/>
      <c r="IM1359" s="55"/>
      <c r="IN1359" s="55"/>
      <c r="IO1359" s="55"/>
      <c r="IP1359" s="55"/>
      <c r="IQ1359" s="55"/>
      <c r="IR1359" s="55"/>
      <c r="IS1359" s="55"/>
      <c r="IT1359" s="55"/>
      <c r="IU1359" s="55"/>
      <c r="IV1359" s="55"/>
      <c r="IW1359" s="55"/>
    </row>
    <row r="1360" spans="1:257" s="22" customFormat="1" x14ac:dyDescent="0.2">
      <c r="A1360" s="36" t="s">
        <v>2287</v>
      </c>
      <c r="B1360" s="57">
        <f t="shared" si="63"/>
        <v>44812.219131944446</v>
      </c>
      <c r="C1360" s="27">
        <v>2022</v>
      </c>
      <c r="D1360" s="27">
        <v>9</v>
      </c>
      <c r="E1360" s="27">
        <v>8</v>
      </c>
      <c r="F1360" s="27">
        <v>5</v>
      </c>
      <c r="G1360" s="28">
        <v>15</v>
      </c>
      <c r="H1360" s="29">
        <v>33.21</v>
      </c>
      <c r="I1360" s="30">
        <v>54.305</v>
      </c>
      <c r="J1360" s="30">
        <v>86.156999999999996</v>
      </c>
      <c r="K1360" s="27">
        <v>0</v>
      </c>
      <c r="L1360" s="68" t="s">
        <v>3</v>
      </c>
      <c r="M1360" s="23">
        <v>2.4</v>
      </c>
      <c r="N1360" s="23">
        <f t="shared" si="62"/>
        <v>2.6</v>
      </c>
      <c r="O1360" s="23">
        <v>2.6</v>
      </c>
      <c r="P1360" s="68" t="s">
        <v>4</v>
      </c>
      <c r="Q1360" s="68" t="s">
        <v>923</v>
      </c>
      <c r="R1360" s="19" t="s">
        <v>18</v>
      </c>
      <c r="S1360" s="68" t="s">
        <v>925</v>
      </c>
      <c r="T1360" s="68" t="s">
        <v>21</v>
      </c>
      <c r="U1360" s="55"/>
      <c r="V1360" s="55"/>
      <c r="W1360" s="55"/>
      <c r="X1360" s="55"/>
      <c r="Y1360" s="55"/>
      <c r="Z1360" s="55"/>
      <c r="AA1360" s="55"/>
      <c r="AB1360" s="55"/>
      <c r="AC1360" s="55"/>
      <c r="AD1360" s="55"/>
      <c r="AE1360" s="55"/>
      <c r="AF1360" s="55"/>
      <c r="AG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  <c r="AX1360" s="55"/>
      <c r="AY1360" s="55"/>
      <c r="AZ1360" s="55"/>
      <c r="BA1360" s="55"/>
      <c r="BB1360" s="55"/>
      <c r="BC1360" s="55"/>
      <c r="BD1360" s="55"/>
      <c r="BE1360" s="55"/>
      <c r="BF1360" s="55"/>
      <c r="BG1360" s="55"/>
      <c r="BH1360" s="55"/>
      <c r="BI1360" s="55"/>
      <c r="BJ1360" s="55"/>
      <c r="BK1360" s="55"/>
      <c r="BL1360" s="55"/>
      <c r="BM1360" s="55"/>
      <c r="BN1360" s="55"/>
      <c r="BO1360" s="55"/>
      <c r="BP1360" s="55"/>
      <c r="BQ1360" s="55"/>
      <c r="BR1360" s="55"/>
      <c r="BS1360" s="55"/>
      <c r="BT1360" s="55"/>
      <c r="BU1360" s="55"/>
      <c r="BV1360" s="55"/>
      <c r="BW1360" s="55"/>
      <c r="BX1360" s="55"/>
      <c r="BY1360" s="55"/>
      <c r="BZ1360" s="55"/>
      <c r="CA1360" s="55"/>
      <c r="CB1360" s="55"/>
      <c r="CC1360" s="55"/>
      <c r="CD1360" s="55"/>
      <c r="CE1360" s="55"/>
      <c r="CF1360" s="55"/>
      <c r="CG1360" s="55"/>
      <c r="CH1360" s="55"/>
      <c r="CI1360" s="55"/>
      <c r="CJ1360" s="55"/>
      <c r="CK1360" s="55"/>
      <c r="CL1360" s="55"/>
      <c r="CM1360" s="55"/>
      <c r="CN1360" s="55"/>
      <c r="CO1360" s="55"/>
      <c r="CP1360" s="55"/>
      <c r="CQ1360" s="55"/>
      <c r="CR1360" s="55"/>
      <c r="CS1360" s="55"/>
      <c r="CT1360" s="55"/>
      <c r="CU1360" s="55"/>
      <c r="CV1360" s="55"/>
      <c r="CW1360" s="55"/>
      <c r="CX1360" s="55"/>
      <c r="CY1360" s="55"/>
      <c r="CZ1360" s="55"/>
      <c r="DA1360" s="55"/>
      <c r="DB1360" s="55"/>
      <c r="DC1360" s="55"/>
      <c r="DD1360" s="55"/>
      <c r="DE1360" s="55"/>
      <c r="DF1360" s="55"/>
      <c r="DG1360" s="55"/>
      <c r="DH1360" s="55"/>
      <c r="DI1360" s="55"/>
      <c r="DJ1360" s="55"/>
      <c r="DK1360" s="55"/>
      <c r="DL1360" s="55"/>
      <c r="DM1360" s="55"/>
      <c r="DN1360" s="55"/>
      <c r="DO1360" s="55"/>
      <c r="DP1360" s="55"/>
      <c r="DQ1360" s="55"/>
      <c r="DR1360" s="55"/>
      <c r="DS1360" s="55"/>
      <c r="DT1360" s="55"/>
      <c r="DU1360" s="55"/>
      <c r="DV1360" s="55"/>
      <c r="DW1360" s="55"/>
      <c r="DX1360" s="55"/>
      <c r="DY1360" s="55"/>
      <c r="DZ1360" s="55"/>
      <c r="EA1360" s="55"/>
      <c r="EB1360" s="55"/>
      <c r="EC1360" s="55"/>
      <c r="ED1360" s="55"/>
      <c r="EE1360" s="55"/>
      <c r="EF1360" s="55"/>
      <c r="EG1360" s="55"/>
      <c r="EH1360" s="55"/>
      <c r="EI1360" s="55"/>
      <c r="EJ1360" s="55"/>
      <c r="EK1360" s="55"/>
      <c r="EL1360" s="55"/>
      <c r="EM1360" s="55"/>
      <c r="EN1360" s="55"/>
      <c r="EO1360" s="55"/>
      <c r="EP1360" s="55"/>
      <c r="EQ1360" s="55"/>
      <c r="ER1360" s="55"/>
      <c r="ES1360" s="55"/>
      <c r="ET1360" s="55"/>
      <c r="EU1360" s="55"/>
      <c r="EV1360" s="55"/>
      <c r="EW1360" s="55"/>
      <c r="EX1360" s="55"/>
      <c r="EY1360" s="55"/>
      <c r="EZ1360" s="55"/>
      <c r="FA1360" s="55"/>
      <c r="FB1360" s="55"/>
      <c r="FC1360" s="55"/>
      <c r="FD1360" s="55"/>
      <c r="FE1360" s="55"/>
      <c r="FF1360" s="55"/>
      <c r="FG1360" s="55"/>
      <c r="FH1360" s="55"/>
      <c r="FI1360" s="55"/>
      <c r="FJ1360" s="55"/>
      <c r="FK1360" s="55"/>
      <c r="FL1360" s="55"/>
      <c r="FM1360" s="55"/>
      <c r="FN1360" s="55"/>
      <c r="FO1360" s="55"/>
      <c r="FP1360" s="55"/>
      <c r="FQ1360" s="55"/>
      <c r="FR1360" s="55"/>
      <c r="FS1360" s="55"/>
      <c r="FT1360" s="55"/>
      <c r="FU1360" s="55"/>
      <c r="FV1360" s="55"/>
      <c r="FW1360" s="55"/>
      <c r="FX1360" s="55"/>
      <c r="FY1360" s="55"/>
      <c r="FZ1360" s="55"/>
      <c r="GA1360" s="55"/>
      <c r="GB1360" s="55"/>
      <c r="GC1360" s="55"/>
      <c r="GD1360" s="55"/>
      <c r="GE1360" s="55"/>
      <c r="GF1360" s="55"/>
      <c r="GG1360" s="55"/>
      <c r="GH1360" s="55"/>
      <c r="GI1360" s="55"/>
      <c r="GJ1360" s="55"/>
      <c r="GK1360" s="55"/>
      <c r="GL1360" s="55"/>
      <c r="GM1360" s="55"/>
      <c r="GN1360" s="55"/>
      <c r="GO1360" s="55"/>
      <c r="GP1360" s="55"/>
      <c r="GQ1360" s="55"/>
      <c r="GR1360" s="55"/>
      <c r="GS1360" s="55"/>
      <c r="GT1360" s="55"/>
      <c r="GU1360" s="55"/>
      <c r="GV1360" s="55"/>
      <c r="GW1360" s="55"/>
      <c r="GX1360" s="55"/>
      <c r="GY1360" s="55"/>
      <c r="GZ1360" s="55"/>
      <c r="HA1360" s="55"/>
      <c r="HB1360" s="55"/>
      <c r="HC1360" s="55"/>
      <c r="HD1360" s="55"/>
      <c r="HE1360" s="55"/>
      <c r="HF1360" s="55"/>
      <c r="HG1360" s="55"/>
      <c r="HH1360" s="55"/>
      <c r="HI1360" s="55"/>
      <c r="HJ1360" s="55"/>
      <c r="HK1360" s="55"/>
      <c r="HL1360" s="55"/>
      <c r="HM1360" s="55"/>
      <c r="HN1360" s="55"/>
      <c r="HO1360" s="55"/>
      <c r="HP1360" s="55"/>
      <c r="HQ1360" s="55"/>
      <c r="HR1360" s="55"/>
      <c r="HS1360" s="55"/>
      <c r="HT1360" s="55"/>
      <c r="HU1360" s="55"/>
      <c r="HV1360" s="55"/>
      <c r="HW1360" s="55"/>
      <c r="HX1360" s="55"/>
      <c r="HY1360" s="55"/>
      <c r="HZ1360" s="55"/>
      <c r="IA1360" s="55"/>
      <c r="IB1360" s="55"/>
      <c r="IC1360" s="55"/>
      <c r="ID1360" s="55"/>
      <c r="IE1360" s="55"/>
      <c r="IF1360" s="55"/>
      <c r="IG1360" s="55"/>
      <c r="IH1360" s="55"/>
      <c r="II1360" s="55"/>
      <c r="IJ1360" s="55"/>
      <c r="IK1360" s="55"/>
      <c r="IL1360" s="55"/>
      <c r="IM1360" s="55"/>
      <c r="IN1360" s="55"/>
      <c r="IO1360" s="55"/>
      <c r="IP1360" s="55"/>
      <c r="IQ1360" s="55"/>
      <c r="IR1360" s="55"/>
      <c r="IS1360" s="55"/>
      <c r="IT1360" s="55"/>
      <c r="IU1360" s="55"/>
      <c r="IV1360" s="55"/>
      <c r="IW1360" s="55"/>
    </row>
    <row r="1361" spans="1:257" s="22" customFormat="1" x14ac:dyDescent="0.2">
      <c r="A1361" s="36" t="s">
        <v>2288</v>
      </c>
      <c r="B1361" s="57">
        <f t="shared" si="63"/>
        <v>44812.268819444442</v>
      </c>
      <c r="C1361" s="27">
        <v>2022</v>
      </c>
      <c r="D1361" s="27">
        <v>9</v>
      </c>
      <c r="E1361" s="27">
        <v>8</v>
      </c>
      <c r="F1361" s="27">
        <v>6</v>
      </c>
      <c r="G1361" s="28">
        <v>27</v>
      </c>
      <c r="H1361" s="29">
        <v>6.98</v>
      </c>
      <c r="I1361" s="30">
        <v>54.277000000000001</v>
      </c>
      <c r="J1361" s="30">
        <v>86.125</v>
      </c>
      <c r="K1361" s="27">
        <v>3</v>
      </c>
      <c r="L1361" s="35">
        <v>1</v>
      </c>
      <c r="M1361" s="23">
        <v>0.4</v>
      </c>
      <c r="N1361" s="23">
        <f t="shared" si="62"/>
        <v>1</v>
      </c>
      <c r="O1361" s="23">
        <v>1</v>
      </c>
      <c r="P1361" s="68" t="s">
        <v>4</v>
      </c>
      <c r="Q1361" s="68" t="s">
        <v>923</v>
      </c>
      <c r="R1361" s="19" t="s">
        <v>18</v>
      </c>
      <c r="S1361" s="68" t="s">
        <v>924</v>
      </c>
      <c r="T1361" s="68"/>
      <c r="U1361" s="55"/>
      <c r="V1361" s="55"/>
      <c r="W1361" s="55"/>
      <c r="X1361" s="55"/>
      <c r="Y1361" s="55"/>
      <c r="Z1361" s="55"/>
      <c r="AA1361" s="55"/>
      <c r="AB1361" s="55"/>
      <c r="AC1361" s="55"/>
      <c r="AD1361" s="55"/>
      <c r="AE1361" s="55"/>
      <c r="AF1361" s="55"/>
      <c r="AG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  <c r="AX1361" s="55"/>
      <c r="AY1361" s="55"/>
      <c r="AZ1361" s="55"/>
      <c r="BA1361" s="55"/>
      <c r="BB1361" s="55"/>
      <c r="BC1361" s="55"/>
      <c r="BD1361" s="55"/>
      <c r="BE1361" s="55"/>
      <c r="BF1361" s="55"/>
      <c r="BG1361" s="55"/>
      <c r="BH1361" s="55"/>
      <c r="BI1361" s="55"/>
      <c r="BJ1361" s="55"/>
      <c r="BK1361" s="55"/>
      <c r="BL1361" s="55"/>
      <c r="BM1361" s="55"/>
      <c r="BN1361" s="55"/>
      <c r="BO1361" s="55"/>
      <c r="BP1361" s="55"/>
      <c r="BQ1361" s="55"/>
      <c r="BR1361" s="55"/>
      <c r="BS1361" s="55"/>
      <c r="BT1361" s="55"/>
      <c r="BU1361" s="55"/>
      <c r="BV1361" s="55"/>
      <c r="BW1361" s="55"/>
      <c r="BX1361" s="55"/>
      <c r="BY1361" s="55"/>
      <c r="BZ1361" s="55"/>
      <c r="CA1361" s="55"/>
      <c r="CB1361" s="55"/>
      <c r="CC1361" s="55"/>
      <c r="CD1361" s="55"/>
      <c r="CE1361" s="55"/>
      <c r="CF1361" s="55"/>
      <c r="CG1361" s="55"/>
      <c r="CH1361" s="55"/>
      <c r="CI1361" s="55"/>
      <c r="CJ1361" s="55"/>
      <c r="CK1361" s="55"/>
      <c r="CL1361" s="55"/>
      <c r="CM1361" s="55"/>
      <c r="CN1361" s="55"/>
      <c r="CO1361" s="55"/>
      <c r="CP1361" s="55"/>
      <c r="CQ1361" s="55"/>
      <c r="CR1361" s="55"/>
      <c r="CS1361" s="55"/>
      <c r="CT1361" s="55"/>
      <c r="CU1361" s="55"/>
      <c r="CV1361" s="55"/>
      <c r="CW1361" s="55"/>
      <c r="CX1361" s="55"/>
      <c r="CY1361" s="55"/>
      <c r="CZ1361" s="55"/>
      <c r="DA1361" s="55"/>
      <c r="DB1361" s="55"/>
      <c r="DC1361" s="55"/>
      <c r="DD1361" s="55"/>
      <c r="DE1361" s="55"/>
      <c r="DF1361" s="55"/>
      <c r="DG1361" s="55"/>
      <c r="DH1361" s="55"/>
      <c r="DI1361" s="55"/>
      <c r="DJ1361" s="55"/>
      <c r="DK1361" s="55"/>
      <c r="DL1361" s="55"/>
      <c r="DM1361" s="55"/>
      <c r="DN1361" s="55"/>
      <c r="DO1361" s="55"/>
      <c r="DP1361" s="55"/>
      <c r="DQ1361" s="55"/>
      <c r="DR1361" s="55"/>
      <c r="DS1361" s="55"/>
      <c r="DT1361" s="55"/>
      <c r="DU1361" s="55"/>
      <c r="DV1361" s="55"/>
      <c r="DW1361" s="55"/>
      <c r="DX1361" s="55"/>
      <c r="DY1361" s="55"/>
      <c r="DZ1361" s="55"/>
      <c r="EA1361" s="55"/>
      <c r="EB1361" s="55"/>
      <c r="EC1361" s="55"/>
      <c r="ED1361" s="55"/>
      <c r="EE1361" s="55"/>
      <c r="EF1361" s="55"/>
      <c r="EG1361" s="55"/>
      <c r="EH1361" s="55"/>
      <c r="EI1361" s="55"/>
      <c r="EJ1361" s="55"/>
      <c r="EK1361" s="55"/>
      <c r="EL1361" s="55"/>
      <c r="EM1361" s="55"/>
      <c r="EN1361" s="55"/>
      <c r="EO1361" s="55"/>
      <c r="EP1361" s="55"/>
      <c r="EQ1361" s="55"/>
      <c r="ER1361" s="55"/>
      <c r="ES1361" s="55"/>
      <c r="ET1361" s="55"/>
      <c r="EU1361" s="55"/>
      <c r="EV1361" s="55"/>
      <c r="EW1361" s="55"/>
      <c r="EX1361" s="55"/>
      <c r="EY1361" s="55"/>
      <c r="EZ1361" s="55"/>
      <c r="FA1361" s="55"/>
      <c r="FB1361" s="55"/>
      <c r="FC1361" s="55"/>
      <c r="FD1361" s="55"/>
      <c r="FE1361" s="55"/>
      <c r="FF1361" s="55"/>
      <c r="FG1361" s="55"/>
      <c r="FH1361" s="55"/>
      <c r="FI1361" s="55"/>
      <c r="FJ1361" s="55"/>
      <c r="FK1361" s="55"/>
      <c r="FL1361" s="55"/>
      <c r="FM1361" s="55"/>
      <c r="FN1361" s="55"/>
      <c r="FO1361" s="55"/>
      <c r="FP1361" s="55"/>
      <c r="FQ1361" s="55"/>
      <c r="FR1361" s="55"/>
      <c r="FS1361" s="55"/>
      <c r="FT1361" s="55"/>
      <c r="FU1361" s="55"/>
      <c r="FV1361" s="55"/>
      <c r="FW1361" s="55"/>
      <c r="FX1361" s="55"/>
      <c r="FY1361" s="55"/>
      <c r="FZ1361" s="55"/>
      <c r="GA1361" s="55"/>
      <c r="GB1361" s="55"/>
      <c r="GC1361" s="55"/>
      <c r="GD1361" s="55"/>
      <c r="GE1361" s="55"/>
      <c r="GF1361" s="55"/>
      <c r="GG1361" s="55"/>
      <c r="GH1361" s="55"/>
      <c r="GI1361" s="55"/>
      <c r="GJ1361" s="55"/>
      <c r="GK1361" s="55"/>
      <c r="GL1361" s="55"/>
      <c r="GM1361" s="55"/>
      <c r="GN1361" s="55"/>
      <c r="GO1361" s="55"/>
      <c r="GP1361" s="55"/>
      <c r="GQ1361" s="55"/>
      <c r="GR1361" s="55"/>
      <c r="GS1361" s="55"/>
      <c r="GT1361" s="55"/>
      <c r="GU1361" s="55"/>
      <c r="GV1361" s="55"/>
      <c r="GW1361" s="55"/>
      <c r="GX1361" s="55"/>
      <c r="GY1361" s="55"/>
      <c r="GZ1361" s="55"/>
      <c r="HA1361" s="55"/>
      <c r="HB1361" s="55"/>
      <c r="HC1361" s="55"/>
      <c r="HD1361" s="55"/>
      <c r="HE1361" s="55"/>
      <c r="HF1361" s="55"/>
      <c r="HG1361" s="55"/>
      <c r="HH1361" s="55"/>
      <c r="HI1361" s="55"/>
      <c r="HJ1361" s="55"/>
      <c r="HK1361" s="55"/>
      <c r="HL1361" s="55"/>
      <c r="HM1361" s="55"/>
      <c r="HN1361" s="55"/>
      <c r="HO1361" s="55"/>
      <c r="HP1361" s="55"/>
      <c r="HQ1361" s="55"/>
      <c r="HR1361" s="55"/>
      <c r="HS1361" s="55"/>
      <c r="HT1361" s="55"/>
      <c r="HU1361" s="55"/>
      <c r="HV1361" s="55"/>
      <c r="HW1361" s="55"/>
      <c r="HX1361" s="55"/>
      <c r="HY1361" s="55"/>
      <c r="HZ1361" s="55"/>
      <c r="IA1361" s="55"/>
      <c r="IB1361" s="55"/>
      <c r="IC1361" s="55"/>
      <c r="ID1361" s="55"/>
      <c r="IE1361" s="55"/>
      <c r="IF1361" s="55"/>
      <c r="IG1361" s="55"/>
      <c r="IH1361" s="55"/>
      <c r="II1361" s="55"/>
      <c r="IJ1361" s="55"/>
      <c r="IK1361" s="55"/>
      <c r="IL1361" s="55"/>
      <c r="IM1361" s="55"/>
      <c r="IN1361" s="55"/>
      <c r="IO1361" s="55"/>
      <c r="IP1361" s="55"/>
      <c r="IQ1361" s="55"/>
      <c r="IR1361" s="55"/>
      <c r="IS1361" s="55"/>
      <c r="IT1361" s="55"/>
      <c r="IU1361" s="55"/>
      <c r="IV1361" s="55"/>
      <c r="IW1361" s="55"/>
    </row>
    <row r="1362" spans="1:257" s="22" customFormat="1" x14ac:dyDescent="0.2">
      <c r="A1362" s="36" t="s">
        <v>2289</v>
      </c>
      <c r="B1362" s="57">
        <f t="shared" si="63"/>
        <v>44812.312916666669</v>
      </c>
      <c r="C1362" s="27">
        <v>2022</v>
      </c>
      <c r="D1362" s="27">
        <v>9</v>
      </c>
      <c r="E1362" s="27">
        <v>8</v>
      </c>
      <c r="F1362" s="27">
        <v>7</v>
      </c>
      <c r="G1362" s="28">
        <v>30</v>
      </c>
      <c r="H1362" s="29">
        <v>36.07</v>
      </c>
      <c r="I1362" s="30">
        <v>54.341000000000001</v>
      </c>
      <c r="J1362" s="30">
        <v>86.587999999999994</v>
      </c>
      <c r="K1362" s="27">
        <v>0</v>
      </c>
      <c r="L1362" s="68" t="s">
        <v>3</v>
      </c>
      <c r="M1362" s="23">
        <v>2</v>
      </c>
      <c r="N1362" s="23">
        <f t="shared" si="62"/>
        <v>2.2999999999999998</v>
      </c>
      <c r="O1362" s="23">
        <v>2.2999999999999998</v>
      </c>
      <c r="P1362" s="68" t="s">
        <v>4</v>
      </c>
      <c r="Q1362" s="68" t="s">
        <v>923</v>
      </c>
      <c r="R1362" s="19" t="s">
        <v>18</v>
      </c>
      <c r="S1362" s="68" t="s">
        <v>925</v>
      </c>
      <c r="T1362" s="68" t="s">
        <v>21</v>
      </c>
      <c r="U1362" s="55"/>
      <c r="V1362" s="55"/>
      <c r="W1362" s="55"/>
      <c r="X1362" s="55"/>
      <c r="Y1362" s="55"/>
      <c r="Z1362" s="55"/>
      <c r="AA1362" s="55"/>
      <c r="AB1362" s="55"/>
      <c r="AC1362" s="55"/>
      <c r="AD1362" s="55"/>
      <c r="AE1362" s="55"/>
      <c r="AF1362" s="55"/>
      <c r="AG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  <c r="AX1362" s="55"/>
      <c r="AY1362" s="55"/>
      <c r="AZ1362" s="55"/>
      <c r="BA1362" s="55"/>
      <c r="BB1362" s="55"/>
      <c r="BC1362" s="55"/>
      <c r="BD1362" s="55"/>
      <c r="BE1362" s="55"/>
      <c r="BF1362" s="55"/>
      <c r="BG1362" s="55"/>
      <c r="BH1362" s="55"/>
      <c r="BI1362" s="55"/>
      <c r="BJ1362" s="55"/>
      <c r="BK1362" s="55"/>
      <c r="BL1362" s="55"/>
      <c r="BM1362" s="55"/>
      <c r="BN1362" s="55"/>
      <c r="BO1362" s="55"/>
      <c r="BP1362" s="55"/>
      <c r="BQ1362" s="55"/>
      <c r="BR1362" s="55"/>
      <c r="BS1362" s="55"/>
      <c r="BT1362" s="55"/>
      <c r="BU1362" s="55"/>
      <c r="BV1362" s="55"/>
      <c r="BW1362" s="55"/>
      <c r="BX1362" s="55"/>
      <c r="BY1362" s="55"/>
      <c r="BZ1362" s="55"/>
      <c r="CA1362" s="55"/>
      <c r="CB1362" s="55"/>
      <c r="CC1362" s="55"/>
      <c r="CD1362" s="55"/>
      <c r="CE1362" s="55"/>
      <c r="CF1362" s="55"/>
      <c r="CG1362" s="55"/>
      <c r="CH1362" s="55"/>
      <c r="CI1362" s="55"/>
      <c r="CJ1362" s="55"/>
      <c r="CK1362" s="55"/>
      <c r="CL1362" s="55"/>
      <c r="CM1362" s="55"/>
      <c r="CN1362" s="55"/>
      <c r="CO1362" s="55"/>
      <c r="CP1362" s="55"/>
      <c r="CQ1362" s="55"/>
      <c r="CR1362" s="55"/>
      <c r="CS1362" s="55"/>
      <c r="CT1362" s="55"/>
      <c r="CU1362" s="55"/>
      <c r="CV1362" s="55"/>
      <c r="CW1362" s="55"/>
      <c r="CX1362" s="55"/>
      <c r="CY1362" s="55"/>
      <c r="CZ1362" s="55"/>
      <c r="DA1362" s="55"/>
      <c r="DB1362" s="55"/>
      <c r="DC1362" s="55"/>
      <c r="DD1362" s="55"/>
      <c r="DE1362" s="55"/>
      <c r="DF1362" s="55"/>
      <c r="DG1362" s="55"/>
      <c r="DH1362" s="55"/>
      <c r="DI1362" s="55"/>
      <c r="DJ1362" s="55"/>
      <c r="DK1362" s="55"/>
      <c r="DL1362" s="55"/>
      <c r="DM1362" s="55"/>
      <c r="DN1362" s="55"/>
      <c r="DO1362" s="55"/>
      <c r="DP1362" s="55"/>
      <c r="DQ1362" s="55"/>
      <c r="DR1362" s="55"/>
      <c r="DS1362" s="55"/>
      <c r="DT1362" s="55"/>
      <c r="DU1362" s="55"/>
      <c r="DV1362" s="55"/>
      <c r="DW1362" s="55"/>
      <c r="DX1362" s="55"/>
      <c r="DY1362" s="55"/>
      <c r="DZ1362" s="55"/>
      <c r="EA1362" s="55"/>
      <c r="EB1362" s="55"/>
      <c r="EC1362" s="55"/>
      <c r="ED1362" s="55"/>
      <c r="EE1362" s="55"/>
      <c r="EF1362" s="55"/>
      <c r="EG1362" s="55"/>
      <c r="EH1362" s="55"/>
      <c r="EI1362" s="55"/>
      <c r="EJ1362" s="55"/>
      <c r="EK1362" s="55"/>
      <c r="EL1362" s="55"/>
      <c r="EM1362" s="55"/>
      <c r="EN1362" s="55"/>
      <c r="EO1362" s="55"/>
      <c r="EP1362" s="55"/>
      <c r="EQ1362" s="55"/>
      <c r="ER1362" s="55"/>
      <c r="ES1362" s="55"/>
      <c r="ET1362" s="55"/>
      <c r="EU1362" s="55"/>
      <c r="EV1362" s="55"/>
      <c r="EW1362" s="55"/>
      <c r="EX1362" s="55"/>
      <c r="EY1362" s="55"/>
      <c r="EZ1362" s="55"/>
      <c r="FA1362" s="55"/>
      <c r="FB1362" s="55"/>
      <c r="FC1362" s="55"/>
      <c r="FD1362" s="55"/>
      <c r="FE1362" s="55"/>
      <c r="FF1362" s="55"/>
      <c r="FG1362" s="55"/>
      <c r="FH1362" s="55"/>
      <c r="FI1362" s="55"/>
      <c r="FJ1362" s="55"/>
      <c r="FK1362" s="55"/>
      <c r="FL1362" s="55"/>
      <c r="FM1362" s="55"/>
      <c r="FN1362" s="55"/>
      <c r="FO1362" s="55"/>
      <c r="FP1362" s="55"/>
      <c r="FQ1362" s="55"/>
      <c r="FR1362" s="55"/>
      <c r="FS1362" s="55"/>
      <c r="FT1362" s="55"/>
      <c r="FU1362" s="55"/>
      <c r="FV1362" s="55"/>
      <c r="FW1362" s="55"/>
      <c r="FX1362" s="55"/>
      <c r="FY1362" s="55"/>
      <c r="FZ1362" s="55"/>
      <c r="GA1362" s="55"/>
      <c r="GB1362" s="55"/>
      <c r="GC1362" s="55"/>
      <c r="GD1362" s="55"/>
      <c r="GE1362" s="55"/>
      <c r="GF1362" s="55"/>
      <c r="GG1362" s="55"/>
      <c r="GH1362" s="55"/>
      <c r="GI1362" s="55"/>
      <c r="GJ1362" s="55"/>
      <c r="GK1362" s="55"/>
      <c r="GL1362" s="55"/>
      <c r="GM1362" s="55"/>
      <c r="GN1362" s="55"/>
      <c r="GO1362" s="55"/>
      <c r="GP1362" s="55"/>
      <c r="GQ1362" s="55"/>
      <c r="GR1362" s="55"/>
      <c r="GS1362" s="55"/>
      <c r="GT1362" s="55"/>
      <c r="GU1362" s="55"/>
      <c r="GV1362" s="55"/>
      <c r="GW1362" s="55"/>
      <c r="GX1362" s="55"/>
      <c r="GY1362" s="55"/>
      <c r="GZ1362" s="55"/>
      <c r="HA1362" s="55"/>
      <c r="HB1362" s="55"/>
      <c r="HC1362" s="55"/>
      <c r="HD1362" s="55"/>
      <c r="HE1362" s="55"/>
      <c r="HF1362" s="55"/>
      <c r="HG1362" s="55"/>
      <c r="HH1362" s="55"/>
      <c r="HI1362" s="55"/>
      <c r="HJ1362" s="55"/>
      <c r="HK1362" s="55"/>
      <c r="HL1362" s="55"/>
      <c r="HM1362" s="55"/>
      <c r="HN1362" s="55"/>
      <c r="HO1362" s="55"/>
      <c r="HP1362" s="55"/>
      <c r="HQ1362" s="55"/>
      <c r="HR1362" s="55"/>
      <c r="HS1362" s="55"/>
      <c r="HT1362" s="55"/>
      <c r="HU1362" s="55"/>
      <c r="HV1362" s="55"/>
      <c r="HW1362" s="55"/>
      <c r="HX1362" s="55"/>
      <c r="HY1362" s="55"/>
      <c r="HZ1362" s="55"/>
      <c r="IA1362" s="55"/>
      <c r="IB1362" s="55"/>
      <c r="IC1362" s="55"/>
      <c r="ID1362" s="55"/>
      <c r="IE1362" s="55"/>
      <c r="IF1362" s="55"/>
      <c r="IG1362" s="55"/>
      <c r="IH1362" s="55"/>
      <c r="II1362" s="55"/>
      <c r="IJ1362" s="55"/>
      <c r="IK1362" s="55"/>
      <c r="IL1362" s="55"/>
      <c r="IM1362" s="55"/>
      <c r="IN1362" s="55"/>
      <c r="IO1362" s="55"/>
      <c r="IP1362" s="55"/>
      <c r="IQ1362" s="55"/>
      <c r="IR1362" s="55"/>
      <c r="IS1362" s="55"/>
      <c r="IT1362" s="55"/>
      <c r="IU1362" s="55"/>
      <c r="IV1362" s="55"/>
      <c r="IW1362" s="55"/>
    </row>
    <row r="1363" spans="1:257" s="22" customFormat="1" x14ac:dyDescent="0.2">
      <c r="A1363" s="36" t="s">
        <v>2290</v>
      </c>
      <c r="B1363" s="57">
        <f t="shared" si="63"/>
        <v>44812.316307870373</v>
      </c>
      <c r="C1363" s="27">
        <v>2022</v>
      </c>
      <c r="D1363" s="27">
        <v>9</v>
      </c>
      <c r="E1363" s="27">
        <v>8</v>
      </c>
      <c r="F1363" s="27">
        <v>7</v>
      </c>
      <c r="G1363" s="28">
        <v>35</v>
      </c>
      <c r="H1363" s="29">
        <v>29.18</v>
      </c>
      <c r="I1363" s="30">
        <v>54.018000000000001</v>
      </c>
      <c r="J1363" s="30">
        <v>86.382000000000005</v>
      </c>
      <c r="K1363" s="27">
        <v>0</v>
      </c>
      <c r="L1363" s="68" t="s">
        <v>3</v>
      </c>
      <c r="M1363" s="23">
        <v>2</v>
      </c>
      <c r="N1363" s="23">
        <f t="shared" si="62"/>
        <v>2.2999999999999998</v>
      </c>
      <c r="O1363" s="23">
        <v>2.2999999999999998</v>
      </c>
      <c r="P1363" s="68" t="s">
        <v>4</v>
      </c>
      <c r="Q1363" s="68" t="s">
        <v>923</v>
      </c>
      <c r="R1363" s="19" t="s">
        <v>18</v>
      </c>
      <c r="S1363" s="68" t="s">
        <v>925</v>
      </c>
      <c r="T1363" s="68" t="s">
        <v>21</v>
      </c>
      <c r="U1363" s="55"/>
      <c r="V1363" s="55"/>
      <c r="W1363" s="55"/>
      <c r="X1363" s="55"/>
      <c r="Y1363" s="55"/>
      <c r="Z1363" s="55"/>
      <c r="AA1363" s="55"/>
      <c r="AB1363" s="55"/>
      <c r="AC1363" s="55"/>
      <c r="AD1363" s="55"/>
      <c r="AE1363" s="55"/>
      <c r="AF1363" s="55"/>
      <c r="AG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  <c r="AX1363" s="55"/>
      <c r="AY1363" s="55"/>
      <c r="AZ1363" s="55"/>
      <c r="BA1363" s="55"/>
      <c r="BB1363" s="55"/>
      <c r="BC1363" s="55"/>
      <c r="BD1363" s="55"/>
      <c r="BE1363" s="55"/>
      <c r="BF1363" s="55"/>
      <c r="BG1363" s="55"/>
      <c r="BH1363" s="55"/>
      <c r="BI1363" s="55"/>
      <c r="BJ1363" s="55"/>
      <c r="BK1363" s="55"/>
      <c r="BL1363" s="55"/>
      <c r="BM1363" s="55"/>
      <c r="BN1363" s="55"/>
      <c r="BO1363" s="55"/>
      <c r="BP1363" s="55"/>
      <c r="BQ1363" s="55"/>
      <c r="BR1363" s="55"/>
      <c r="BS1363" s="55"/>
      <c r="BT1363" s="55"/>
      <c r="BU1363" s="55"/>
      <c r="BV1363" s="55"/>
      <c r="BW1363" s="55"/>
      <c r="BX1363" s="55"/>
      <c r="BY1363" s="55"/>
      <c r="BZ1363" s="55"/>
      <c r="CA1363" s="55"/>
      <c r="CB1363" s="55"/>
      <c r="CC1363" s="55"/>
      <c r="CD1363" s="55"/>
      <c r="CE1363" s="55"/>
      <c r="CF1363" s="55"/>
      <c r="CG1363" s="55"/>
      <c r="CH1363" s="55"/>
      <c r="CI1363" s="55"/>
      <c r="CJ1363" s="55"/>
      <c r="CK1363" s="55"/>
      <c r="CL1363" s="55"/>
      <c r="CM1363" s="55"/>
      <c r="CN1363" s="55"/>
      <c r="CO1363" s="55"/>
      <c r="CP1363" s="55"/>
      <c r="CQ1363" s="55"/>
      <c r="CR1363" s="55"/>
      <c r="CS1363" s="55"/>
      <c r="CT1363" s="55"/>
      <c r="CU1363" s="55"/>
      <c r="CV1363" s="55"/>
      <c r="CW1363" s="55"/>
      <c r="CX1363" s="55"/>
      <c r="CY1363" s="55"/>
      <c r="CZ1363" s="55"/>
      <c r="DA1363" s="55"/>
      <c r="DB1363" s="55"/>
      <c r="DC1363" s="55"/>
      <c r="DD1363" s="55"/>
      <c r="DE1363" s="55"/>
      <c r="DF1363" s="55"/>
      <c r="DG1363" s="55"/>
      <c r="DH1363" s="55"/>
      <c r="DI1363" s="55"/>
      <c r="DJ1363" s="55"/>
      <c r="DK1363" s="55"/>
      <c r="DL1363" s="55"/>
      <c r="DM1363" s="55"/>
      <c r="DN1363" s="55"/>
      <c r="DO1363" s="55"/>
      <c r="DP1363" s="55"/>
      <c r="DQ1363" s="55"/>
      <c r="DR1363" s="55"/>
      <c r="DS1363" s="55"/>
      <c r="DT1363" s="55"/>
      <c r="DU1363" s="55"/>
      <c r="DV1363" s="55"/>
      <c r="DW1363" s="55"/>
      <c r="DX1363" s="55"/>
      <c r="DY1363" s="55"/>
      <c r="DZ1363" s="55"/>
      <c r="EA1363" s="55"/>
      <c r="EB1363" s="55"/>
      <c r="EC1363" s="55"/>
      <c r="ED1363" s="55"/>
      <c r="EE1363" s="55"/>
      <c r="EF1363" s="55"/>
      <c r="EG1363" s="55"/>
      <c r="EH1363" s="55"/>
      <c r="EI1363" s="55"/>
      <c r="EJ1363" s="55"/>
      <c r="EK1363" s="55"/>
      <c r="EL1363" s="55"/>
      <c r="EM1363" s="55"/>
      <c r="EN1363" s="55"/>
      <c r="EO1363" s="55"/>
      <c r="EP1363" s="55"/>
      <c r="EQ1363" s="55"/>
      <c r="ER1363" s="55"/>
      <c r="ES1363" s="55"/>
      <c r="ET1363" s="55"/>
      <c r="EU1363" s="55"/>
      <c r="EV1363" s="55"/>
      <c r="EW1363" s="55"/>
      <c r="EX1363" s="55"/>
      <c r="EY1363" s="55"/>
      <c r="EZ1363" s="55"/>
      <c r="FA1363" s="55"/>
      <c r="FB1363" s="55"/>
      <c r="FC1363" s="55"/>
      <c r="FD1363" s="55"/>
      <c r="FE1363" s="55"/>
      <c r="FF1363" s="55"/>
      <c r="FG1363" s="55"/>
      <c r="FH1363" s="55"/>
      <c r="FI1363" s="55"/>
      <c r="FJ1363" s="55"/>
      <c r="FK1363" s="55"/>
      <c r="FL1363" s="55"/>
      <c r="FM1363" s="55"/>
      <c r="FN1363" s="55"/>
      <c r="FO1363" s="55"/>
      <c r="FP1363" s="55"/>
      <c r="FQ1363" s="55"/>
      <c r="FR1363" s="55"/>
      <c r="FS1363" s="55"/>
      <c r="FT1363" s="55"/>
      <c r="FU1363" s="55"/>
      <c r="FV1363" s="55"/>
      <c r="FW1363" s="55"/>
      <c r="FX1363" s="55"/>
      <c r="FY1363" s="55"/>
      <c r="FZ1363" s="55"/>
      <c r="GA1363" s="55"/>
      <c r="GB1363" s="55"/>
      <c r="GC1363" s="55"/>
      <c r="GD1363" s="55"/>
      <c r="GE1363" s="55"/>
      <c r="GF1363" s="55"/>
      <c r="GG1363" s="55"/>
      <c r="GH1363" s="55"/>
      <c r="GI1363" s="55"/>
      <c r="GJ1363" s="55"/>
      <c r="GK1363" s="55"/>
      <c r="GL1363" s="55"/>
      <c r="GM1363" s="55"/>
      <c r="GN1363" s="55"/>
      <c r="GO1363" s="55"/>
      <c r="GP1363" s="55"/>
      <c r="GQ1363" s="55"/>
      <c r="GR1363" s="55"/>
      <c r="GS1363" s="55"/>
      <c r="GT1363" s="55"/>
      <c r="GU1363" s="55"/>
      <c r="GV1363" s="55"/>
      <c r="GW1363" s="55"/>
      <c r="GX1363" s="55"/>
      <c r="GY1363" s="55"/>
      <c r="GZ1363" s="55"/>
      <c r="HA1363" s="55"/>
      <c r="HB1363" s="55"/>
      <c r="HC1363" s="55"/>
      <c r="HD1363" s="55"/>
      <c r="HE1363" s="55"/>
      <c r="HF1363" s="55"/>
      <c r="HG1363" s="55"/>
      <c r="HH1363" s="55"/>
      <c r="HI1363" s="55"/>
      <c r="HJ1363" s="55"/>
      <c r="HK1363" s="55"/>
      <c r="HL1363" s="55"/>
      <c r="HM1363" s="55"/>
      <c r="HN1363" s="55"/>
      <c r="HO1363" s="55"/>
      <c r="HP1363" s="55"/>
      <c r="HQ1363" s="55"/>
      <c r="HR1363" s="55"/>
      <c r="HS1363" s="55"/>
      <c r="HT1363" s="55"/>
      <c r="HU1363" s="55"/>
      <c r="HV1363" s="55"/>
      <c r="HW1363" s="55"/>
      <c r="HX1363" s="55"/>
      <c r="HY1363" s="55"/>
      <c r="HZ1363" s="55"/>
      <c r="IA1363" s="55"/>
      <c r="IB1363" s="55"/>
      <c r="IC1363" s="55"/>
      <c r="ID1363" s="55"/>
      <c r="IE1363" s="55"/>
      <c r="IF1363" s="55"/>
      <c r="IG1363" s="55"/>
      <c r="IH1363" s="55"/>
      <c r="II1363" s="55"/>
      <c r="IJ1363" s="55"/>
      <c r="IK1363" s="55"/>
      <c r="IL1363" s="55"/>
      <c r="IM1363" s="55"/>
      <c r="IN1363" s="55"/>
      <c r="IO1363" s="55"/>
      <c r="IP1363" s="55"/>
      <c r="IQ1363" s="55"/>
      <c r="IR1363" s="55"/>
      <c r="IS1363" s="55"/>
      <c r="IT1363" s="55"/>
      <c r="IU1363" s="55"/>
      <c r="IV1363" s="55"/>
      <c r="IW1363" s="55"/>
    </row>
    <row r="1364" spans="1:257" s="22" customFormat="1" x14ac:dyDescent="0.2">
      <c r="A1364" s="36" t="s">
        <v>2291</v>
      </c>
      <c r="B1364" s="57">
        <f t="shared" si="63"/>
        <v>44812.33697916667</v>
      </c>
      <c r="C1364" s="27">
        <v>2022</v>
      </c>
      <c r="D1364" s="27">
        <v>9</v>
      </c>
      <c r="E1364" s="27">
        <v>8</v>
      </c>
      <c r="F1364" s="27">
        <v>8</v>
      </c>
      <c r="G1364" s="28">
        <v>5</v>
      </c>
      <c r="H1364" s="29">
        <v>15.54</v>
      </c>
      <c r="I1364" s="30">
        <v>54.301000000000002</v>
      </c>
      <c r="J1364" s="30">
        <v>85.989000000000004</v>
      </c>
      <c r="K1364" s="27">
        <v>0</v>
      </c>
      <c r="L1364" s="68" t="s">
        <v>3</v>
      </c>
      <c r="M1364" s="23">
        <v>2.2000000000000002</v>
      </c>
      <c r="N1364" s="23">
        <f t="shared" si="62"/>
        <v>2.4</v>
      </c>
      <c r="O1364" s="23">
        <v>2.4</v>
      </c>
      <c r="P1364" s="68" t="s">
        <v>4</v>
      </c>
      <c r="Q1364" s="68" t="s">
        <v>923</v>
      </c>
      <c r="R1364" s="19" t="s">
        <v>18</v>
      </c>
      <c r="S1364" s="68" t="s">
        <v>925</v>
      </c>
      <c r="T1364" s="68" t="s">
        <v>21</v>
      </c>
      <c r="U1364" s="55"/>
      <c r="V1364" s="55"/>
      <c r="W1364" s="55"/>
      <c r="X1364" s="55"/>
      <c r="Y1364" s="55"/>
      <c r="Z1364" s="55"/>
      <c r="AA1364" s="55"/>
      <c r="AB1364" s="55"/>
      <c r="AC1364" s="55"/>
      <c r="AD1364" s="55"/>
      <c r="AE1364" s="55"/>
      <c r="AF1364" s="55"/>
      <c r="AG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  <c r="AX1364" s="55"/>
      <c r="AY1364" s="55"/>
      <c r="AZ1364" s="55"/>
      <c r="BA1364" s="55"/>
      <c r="BB1364" s="55"/>
      <c r="BC1364" s="55"/>
      <c r="BD1364" s="55"/>
      <c r="BE1364" s="55"/>
      <c r="BF1364" s="55"/>
      <c r="BG1364" s="55"/>
      <c r="BH1364" s="55"/>
      <c r="BI1364" s="55"/>
      <c r="BJ1364" s="55"/>
      <c r="BK1364" s="55"/>
      <c r="BL1364" s="55"/>
      <c r="BM1364" s="55"/>
      <c r="BN1364" s="55"/>
      <c r="BO1364" s="55"/>
      <c r="BP1364" s="55"/>
      <c r="BQ1364" s="55"/>
      <c r="BR1364" s="55"/>
      <c r="BS1364" s="55"/>
      <c r="BT1364" s="55"/>
      <c r="BU1364" s="55"/>
      <c r="BV1364" s="55"/>
      <c r="BW1364" s="55"/>
      <c r="BX1364" s="55"/>
      <c r="BY1364" s="55"/>
      <c r="BZ1364" s="55"/>
      <c r="CA1364" s="55"/>
      <c r="CB1364" s="55"/>
      <c r="CC1364" s="55"/>
      <c r="CD1364" s="55"/>
      <c r="CE1364" s="55"/>
      <c r="CF1364" s="55"/>
      <c r="CG1364" s="55"/>
      <c r="CH1364" s="55"/>
      <c r="CI1364" s="55"/>
      <c r="CJ1364" s="55"/>
      <c r="CK1364" s="55"/>
      <c r="CL1364" s="55"/>
      <c r="CM1364" s="55"/>
      <c r="CN1364" s="55"/>
      <c r="CO1364" s="55"/>
      <c r="CP1364" s="55"/>
      <c r="CQ1364" s="55"/>
      <c r="CR1364" s="55"/>
      <c r="CS1364" s="55"/>
      <c r="CT1364" s="55"/>
      <c r="CU1364" s="55"/>
      <c r="CV1364" s="55"/>
      <c r="CW1364" s="55"/>
      <c r="CX1364" s="55"/>
      <c r="CY1364" s="55"/>
      <c r="CZ1364" s="55"/>
      <c r="DA1364" s="55"/>
      <c r="DB1364" s="55"/>
      <c r="DC1364" s="55"/>
      <c r="DD1364" s="55"/>
      <c r="DE1364" s="55"/>
      <c r="DF1364" s="55"/>
      <c r="DG1364" s="55"/>
      <c r="DH1364" s="55"/>
      <c r="DI1364" s="55"/>
      <c r="DJ1364" s="55"/>
      <c r="DK1364" s="55"/>
      <c r="DL1364" s="55"/>
      <c r="DM1364" s="55"/>
      <c r="DN1364" s="55"/>
      <c r="DO1364" s="55"/>
      <c r="DP1364" s="55"/>
      <c r="DQ1364" s="55"/>
      <c r="DR1364" s="55"/>
      <c r="DS1364" s="55"/>
      <c r="DT1364" s="55"/>
      <c r="DU1364" s="55"/>
      <c r="DV1364" s="55"/>
      <c r="DW1364" s="55"/>
      <c r="DX1364" s="55"/>
      <c r="DY1364" s="55"/>
      <c r="DZ1364" s="55"/>
      <c r="EA1364" s="55"/>
      <c r="EB1364" s="55"/>
      <c r="EC1364" s="55"/>
      <c r="ED1364" s="55"/>
      <c r="EE1364" s="55"/>
      <c r="EF1364" s="55"/>
      <c r="EG1364" s="55"/>
      <c r="EH1364" s="55"/>
      <c r="EI1364" s="55"/>
      <c r="EJ1364" s="55"/>
      <c r="EK1364" s="55"/>
      <c r="EL1364" s="55"/>
      <c r="EM1364" s="55"/>
      <c r="EN1364" s="55"/>
      <c r="EO1364" s="55"/>
      <c r="EP1364" s="55"/>
      <c r="EQ1364" s="55"/>
      <c r="ER1364" s="55"/>
      <c r="ES1364" s="55"/>
      <c r="ET1364" s="55"/>
      <c r="EU1364" s="55"/>
      <c r="EV1364" s="55"/>
      <c r="EW1364" s="55"/>
      <c r="EX1364" s="55"/>
      <c r="EY1364" s="55"/>
      <c r="EZ1364" s="55"/>
      <c r="FA1364" s="55"/>
      <c r="FB1364" s="55"/>
      <c r="FC1364" s="55"/>
      <c r="FD1364" s="55"/>
      <c r="FE1364" s="55"/>
      <c r="FF1364" s="55"/>
      <c r="FG1364" s="55"/>
      <c r="FH1364" s="55"/>
      <c r="FI1364" s="55"/>
      <c r="FJ1364" s="55"/>
      <c r="FK1364" s="55"/>
      <c r="FL1364" s="55"/>
      <c r="FM1364" s="55"/>
      <c r="FN1364" s="55"/>
      <c r="FO1364" s="55"/>
      <c r="FP1364" s="55"/>
      <c r="FQ1364" s="55"/>
      <c r="FR1364" s="55"/>
      <c r="FS1364" s="55"/>
      <c r="FT1364" s="55"/>
      <c r="FU1364" s="55"/>
      <c r="FV1364" s="55"/>
      <c r="FW1364" s="55"/>
      <c r="FX1364" s="55"/>
      <c r="FY1364" s="55"/>
      <c r="FZ1364" s="55"/>
      <c r="GA1364" s="55"/>
      <c r="GB1364" s="55"/>
      <c r="GC1364" s="55"/>
      <c r="GD1364" s="55"/>
      <c r="GE1364" s="55"/>
      <c r="GF1364" s="55"/>
      <c r="GG1364" s="55"/>
      <c r="GH1364" s="55"/>
      <c r="GI1364" s="55"/>
      <c r="GJ1364" s="55"/>
      <c r="GK1364" s="55"/>
      <c r="GL1364" s="55"/>
      <c r="GM1364" s="55"/>
      <c r="GN1364" s="55"/>
      <c r="GO1364" s="55"/>
      <c r="GP1364" s="55"/>
      <c r="GQ1364" s="55"/>
      <c r="GR1364" s="55"/>
      <c r="GS1364" s="55"/>
      <c r="GT1364" s="55"/>
      <c r="GU1364" s="55"/>
      <c r="GV1364" s="55"/>
      <c r="GW1364" s="55"/>
      <c r="GX1364" s="55"/>
      <c r="GY1364" s="55"/>
      <c r="GZ1364" s="55"/>
      <c r="HA1364" s="55"/>
      <c r="HB1364" s="55"/>
      <c r="HC1364" s="55"/>
      <c r="HD1364" s="55"/>
      <c r="HE1364" s="55"/>
      <c r="HF1364" s="55"/>
      <c r="HG1364" s="55"/>
      <c r="HH1364" s="55"/>
      <c r="HI1364" s="55"/>
      <c r="HJ1364" s="55"/>
      <c r="HK1364" s="55"/>
      <c r="HL1364" s="55"/>
      <c r="HM1364" s="55"/>
      <c r="HN1364" s="55"/>
      <c r="HO1364" s="55"/>
      <c r="HP1364" s="55"/>
      <c r="HQ1364" s="55"/>
      <c r="HR1364" s="55"/>
      <c r="HS1364" s="55"/>
      <c r="HT1364" s="55"/>
      <c r="HU1364" s="55"/>
      <c r="HV1364" s="55"/>
      <c r="HW1364" s="55"/>
      <c r="HX1364" s="55"/>
      <c r="HY1364" s="55"/>
      <c r="HZ1364" s="55"/>
      <c r="IA1364" s="55"/>
      <c r="IB1364" s="55"/>
      <c r="IC1364" s="55"/>
      <c r="ID1364" s="55"/>
      <c r="IE1364" s="55"/>
      <c r="IF1364" s="55"/>
      <c r="IG1364" s="55"/>
      <c r="IH1364" s="55"/>
      <c r="II1364" s="55"/>
      <c r="IJ1364" s="55"/>
      <c r="IK1364" s="55"/>
      <c r="IL1364" s="55"/>
      <c r="IM1364" s="55"/>
      <c r="IN1364" s="55"/>
      <c r="IO1364" s="55"/>
      <c r="IP1364" s="55"/>
      <c r="IQ1364" s="55"/>
      <c r="IR1364" s="55"/>
      <c r="IS1364" s="55"/>
      <c r="IT1364" s="55"/>
      <c r="IU1364" s="55"/>
      <c r="IV1364" s="55"/>
      <c r="IW1364" s="55"/>
    </row>
    <row r="1365" spans="1:257" s="22" customFormat="1" x14ac:dyDescent="0.2">
      <c r="A1365" s="36" t="s">
        <v>2292</v>
      </c>
      <c r="B1365" s="57">
        <f t="shared" si="63"/>
        <v>44812.396307870367</v>
      </c>
      <c r="C1365" s="27">
        <v>2022</v>
      </c>
      <c r="D1365" s="27">
        <v>9</v>
      </c>
      <c r="E1365" s="27">
        <v>8</v>
      </c>
      <c r="F1365" s="27">
        <v>9</v>
      </c>
      <c r="G1365" s="28">
        <v>30</v>
      </c>
      <c r="H1365" s="29">
        <v>41.56</v>
      </c>
      <c r="I1365" s="30">
        <v>54.122</v>
      </c>
      <c r="J1365" s="30">
        <v>86.387</v>
      </c>
      <c r="K1365" s="27">
        <v>0</v>
      </c>
      <c r="L1365" s="68" t="s">
        <v>3</v>
      </c>
      <c r="M1365" s="23">
        <v>2.2999999999999998</v>
      </c>
      <c r="N1365" s="23">
        <f t="shared" si="62"/>
        <v>2.5</v>
      </c>
      <c r="O1365" s="23">
        <v>2.5</v>
      </c>
      <c r="P1365" s="68" t="s">
        <v>4</v>
      </c>
      <c r="Q1365" s="68" t="s">
        <v>923</v>
      </c>
      <c r="R1365" s="19" t="s">
        <v>18</v>
      </c>
      <c r="S1365" s="68" t="s">
        <v>925</v>
      </c>
      <c r="T1365" s="68" t="s">
        <v>21</v>
      </c>
      <c r="U1365" s="55"/>
      <c r="V1365" s="55"/>
      <c r="W1365" s="55"/>
      <c r="X1365" s="55"/>
      <c r="Y1365" s="55"/>
      <c r="Z1365" s="55"/>
      <c r="AA1365" s="55"/>
      <c r="AB1365" s="55"/>
      <c r="AC1365" s="55"/>
      <c r="AD1365" s="55"/>
      <c r="AE1365" s="55"/>
      <c r="AF1365" s="55"/>
      <c r="AG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  <c r="AX1365" s="55"/>
      <c r="AY1365" s="55"/>
      <c r="AZ1365" s="55"/>
      <c r="BA1365" s="55"/>
      <c r="BB1365" s="55"/>
      <c r="BC1365" s="55"/>
      <c r="BD1365" s="55"/>
      <c r="BE1365" s="55"/>
      <c r="BF1365" s="55"/>
      <c r="BG1365" s="55"/>
      <c r="BH1365" s="55"/>
      <c r="BI1365" s="55"/>
      <c r="BJ1365" s="55"/>
      <c r="BK1365" s="55"/>
      <c r="BL1365" s="55"/>
      <c r="BM1365" s="55"/>
      <c r="BN1365" s="55"/>
      <c r="BO1365" s="55"/>
      <c r="BP1365" s="55"/>
      <c r="BQ1365" s="55"/>
      <c r="BR1365" s="55"/>
      <c r="BS1365" s="55"/>
      <c r="BT1365" s="55"/>
      <c r="BU1365" s="55"/>
      <c r="BV1365" s="55"/>
      <c r="BW1365" s="55"/>
      <c r="BX1365" s="55"/>
      <c r="BY1365" s="55"/>
      <c r="BZ1365" s="55"/>
      <c r="CA1365" s="55"/>
      <c r="CB1365" s="55"/>
      <c r="CC1365" s="55"/>
      <c r="CD1365" s="55"/>
      <c r="CE1365" s="55"/>
      <c r="CF1365" s="55"/>
      <c r="CG1365" s="55"/>
      <c r="CH1365" s="55"/>
      <c r="CI1365" s="55"/>
      <c r="CJ1365" s="55"/>
      <c r="CK1365" s="55"/>
      <c r="CL1365" s="55"/>
      <c r="CM1365" s="55"/>
      <c r="CN1365" s="55"/>
      <c r="CO1365" s="55"/>
      <c r="CP1365" s="55"/>
      <c r="CQ1365" s="55"/>
      <c r="CR1365" s="55"/>
      <c r="CS1365" s="55"/>
      <c r="CT1365" s="55"/>
      <c r="CU1365" s="55"/>
      <c r="CV1365" s="55"/>
      <c r="CW1365" s="55"/>
      <c r="CX1365" s="55"/>
      <c r="CY1365" s="55"/>
      <c r="CZ1365" s="55"/>
      <c r="DA1365" s="55"/>
      <c r="DB1365" s="55"/>
      <c r="DC1365" s="55"/>
      <c r="DD1365" s="55"/>
      <c r="DE1365" s="55"/>
      <c r="DF1365" s="55"/>
      <c r="DG1365" s="55"/>
      <c r="DH1365" s="55"/>
      <c r="DI1365" s="55"/>
      <c r="DJ1365" s="55"/>
      <c r="DK1365" s="55"/>
      <c r="DL1365" s="55"/>
      <c r="DM1365" s="55"/>
      <c r="DN1365" s="55"/>
      <c r="DO1365" s="55"/>
      <c r="DP1365" s="55"/>
      <c r="DQ1365" s="55"/>
      <c r="DR1365" s="55"/>
      <c r="DS1365" s="55"/>
      <c r="DT1365" s="55"/>
      <c r="DU1365" s="55"/>
      <c r="DV1365" s="55"/>
      <c r="DW1365" s="55"/>
      <c r="DX1365" s="55"/>
      <c r="DY1365" s="55"/>
      <c r="DZ1365" s="55"/>
      <c r="EA1365" s="55"/>
      <c r="EB1365" s="55"/>
      <c r="EC1365" s="55"/>
      <c r="ED1365" s="55"/>
      <c r="EE1365" s="55"/>
      <c r="EF1365" s="55"/>
      <c r="EG1365" s="55"/>
      <c r="EH1365" s="55"/>
      <c r="EI1365" s="55"/>
      <c r="EJ1365" s="55"/>
      <c r="EK1365" s="55"/>
      <c r="EL1365" s="55"/>
      <c r="EM1365" s="55"/>
      <c r="EN1365" s="55"/>
      <c r="EO1365" s="55"/>
      <c r="EP1365" s="55"/>
      <c r="EQ1365" s="55"/>
      <c r="ER1365" s="55"/>
      <c r="ES1365" s="55"/>
      <c r="ET1365" s="55"/>
      <c r="EU1365" s="55"/>
      <c r="EV1365" s="55"/>
      <c r="EW1365" s="55"/>
      <c r="EX1365" s="55"/>
      <c r="EY1365" s="55"/>
      <c r="EZ1365" s="55"/>
      <c r="FA1365" s="55"/>
      <c r="FB1365" s="55"/>
      <c r="FC1365" s="55"/>
      <c r="FD1365" s="55"/>
      <c r="FE1365" s="55"/>
      <c r="FF1365" s="55"/>
      <c r="FG1365" s="55"/>
      <c r="FH1365" s="55"/>
      <c r="FI1365" s="55"/>
      <c r="FJ1365" s="55"/>
      <c r="FK1365" s="55"/>
      <c r="FL1365" s="55"/>
      <c r="FM1365" s="55"/>
      <c r="FN1365" s="55"/>
      <c r="FO1365" s="55"/>
      <c r="FP1365" s="55"/>
      <c r="FQ1365" s="55"/>
      <c r="FR1365" s="55"/>
      <c r="FS1365" s="55"/>
      <c r="FT1365" s="55"/>
      <c r="FU1365" s="55"/>
      <c r="FV1365" s="55"/>
      <c r="FW1365" s="55"/>
      <c r="FX1365" s="55"/>
      <c r="FY1365" s="55"/>
      <c r="FZ1365" s="55"/>
      <c r="GA1365" s="55"/>
      <c r="GB1365" s="55"/>
      <c r="GC1365" s="55"/>
      <c r="GD1365" s="55"/>
      <c r="GE1365" s="55"/>
      <c r="GF1365" s="55"/>
      <c r="GG1365" s="55"/>
      <c r="GH1365" s="55"/>
      <c r="GI1365" s="55"/>
      <c r="GJ1365" s="55"/>
      <c r="GK1365" s="55"/>
      <c r="GL1365" s="55"/>
      <c r="GM1365" s="55"/>
      <c r="GN1365" s="55"/>
      <c r="GO1365" s="55"/>
      <c r="GP1365" s="55"/>
      <c r="GQ1365" s="55"/>
      <c r="GR1365" s="55"/>
      <c r="GS1365" s="55"/>
      <c r="GT1365" s="55"/>
      <c r="GU1365" s="55"/>
      <c r="GV1365" s="55"/>
      <c r="GW1365" s="55"/>
      <c r="GX1365" s="55"/>
      <c r="GY1365" s="55"/>
      <c r="GZ1365" s="55"/>
      <c r="HA1365" s="55"/>
      <c r="HB1365" s="55"/>
      <c r="HC1365" s="55"/>
      <c r="HD1365" s="55"/>
      <c r="HE1365" s="55"/>
      <c r="HF1365" s="55"/>
      <c r="HG1365" s="55"/>
      <c r="HH1365" s="55"/>
      <c r="HI1365" s="55"/>
      <c r="HJ1365" s="55"/>
      <c r="HK1365" s="55"/>
      <c r="HL1365" s="55"/>
      <c r="HM1365" s="55"/>
      <c r="HN1365" s="55"/>
      <c r="HO1365" s="55"/>
      <c r="HP1365" s="55"/>
      <c r="HQ1365" s="55"/>
      <c r="HR1365" s="55"/>
      <c r="HS1365" s="55"/>
      <c r="HT1365" s="55"/>
      <c r="HU1365" s="55"/>
      <c r="HV1365" s="55"/>
      <c r="HW1365" s="55"/>
      <c r="HX1365" s="55"/>
      <c r="HY1365" s="55"/>
      <c r="HZ1365" s="55"/>
      <c r="IA1365" s="55"/>
      <c r="IB1365" s="55"/>
      <c r="IC1365" s="55"/>
      <c r="ID1365" s="55"/>
      <c r="IE1365" s="55"/>
      <c r="IF1365" s="55"/>
      <c r="IG1365" s="55"/>
      <c r="IH1365" s="55"/>
      <c r="II1365" s="55"/>
      <c r="IJ1365" s="55"/>
      <c r="IK1365" s="55"/>
      <c r="IL1365" s="55"/>
      <c r="IM1365" s="55"/>
      <c r="IN1365" s="55"/>
      <c r="IO1365" s="55"/>
      <c r="IP1365" s="55"/>
      <c r="IQ1365" s="55"/>
      <c r="IR1365" s="55"/>
      <c r="IS1365" s="55"/>
      <c r="IT1365" s="55"/>
      <c r="IU1365" s="55"/>
      <c r="IV1365" s="55"/>
      <c r="IW1365" s="55"/>
    </row>
    <row r="1366" spans="1:257" s="22" customFormat="1" x14ac:dyDescent="0.2">
      <c r="A1366" s="36" t="s">
        <v>2293</v>
      </c>
      <c r="B1366" s="57">
        <f t="shared" si="63"/>
        <v>44813.218865740739</v>
      </c>
      <c r="C1366" s="27">
        <v>2022</v>
      </c>
      <c r="D1366" s="27">
        <v>9</v>
      </c>
      <c r="E1366" s="27">
        <v>9</v>
      </c>
      <c r="F1366" s="27">
        <v>5</v>
      </c>
      <c r="G1366" s="28">
        <v>15</v>
      </c>
      <c r="H1366" s="29">
        <v>10.61</v>
      </c>
      <c r="I1366" s="30">
        <v>54.01</v>
      </c>
      <c r="J1366" s="30">
        <v>86.611000000000004</v>
      </c>
      <c r="K1366" s="27">
        <v>0</v>
      </c>
      <c r="L1366" s="68" t="s">
        <v>3</v>
      </c>
      <c r="M1366" s="23">
        <v>1.9</v>
      </c>
      <c r="N1366" s="23">
        <f t="shared" si="62"/>
        <v>2.2000000000000002</v>
      </c>
      <c r="O1366" s="23">
        <v>2.2000000000000002</v>
      </c>
      <c r="P1366" s="68" t="s">
        <v>4</v>
      </c>
      <c r="Q1366" s="68" t="s">
        <v>923</v>
      </c>
      <c r="R1366" s="19" t="s">
        <v>18</v>
      </c>
      <c r="S1366" s="68" t="s">
        <v>925</v>
      </c>
      <c r="T1366" s="68" t="s">
        <v>21</v>
      </c>
      <c r="U1366" s="55"/>
      <c r="V1366" s="55"/>
      <c r="W1366" s="55"/>
      <c r="X1366" s="55"/>
      <c r="Y1366" s="55"/>
      <c r="Z1366" s="55"/>
      <c r="AA1366" s="55"/>
      <c r="AB1366" s="55"/>
      <c r="AC1366" s="55"/>
      <c r="AD1366" s="55"/>
      <c r="AE1366" s="55"/>
      <c r="AF1366" s="55"/>
      <c r="AG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  <c r="AX1366" s="55"/>
      <c r="AY1366" s="55"/>
      <c r="AZ1366" s="55"/>
      <c r="BA1366" s="55"/>
      <c r="BB1366" s="55"/>
      <c r="BC1366" s="55"/>
      <c r="BD1366" s="55"/>
      <c r="BE1366" s="55"/>
      <c r="BF1366" s="55"/>
      <c r="BG1366" s="55"/>
      <c r="BH1366" s="55"/>
      <c r="BI1366" s="55"/>
      <c r="BJ1366" s="55"/>
      <c r="BK1366" s="55"/>
      <c r="BL1366" s="55"/>
      <c r="BM1366" s="55"/>
      <c r="BN1366" s="55"/>
      <c r="BO1366" s="55"/>
      <c r="BP1366" s="55"/>
      <c r="BQ1366" s="55"/>
      <c r="BR1366" s="55"/>
      <c r="BS1366" s="55"/>
      <c r="BT1366" s="55"/>
      <c r="BU1366" s="55"/>
      <c r="BV1366" s="55"/>
      <c r="BW1366" s="55"/>
      <c r="BX1366" s="55"/>
      <c r="BY1366" s="55"/>
      <c r="BZ1366" s="55"/>
      <c r="CA1366" s="55"/>
      <c r="CB1366" s="55"/>
      <c r="CC1366" s="55"/>
      <c r="CD1366" s="55"/>
      <c r="CE1366" s="55"/>
      <c r="CF1366" s="55"/>
      <c r="CG1366" s="55"/>
      <c r="CH1366" s="55"/>
      <c r="CI1366" s="55"/>
      <c r="CJ1366" s="55"/>
      <c r="CK1366" s="55"/>
      <c r="CL1366" s="55"/>
      <c r="CM1366" s="55"/>
      <c r="CN1366" s="55"/>
      <c r="CO1366" s="55"/>
      <c r="CP1366" s="55"/>
      <c r="CQ1366" s="55"/>
      <c r="CR1366" s="55"/>
      <c r="CS1366" s="55"/>
      <c r="CT1366" s="55"/>
      <c r="CU1366" s="55"/>
      <c r="CV1366" s="55"/>
      <c r="CW1366" s="55"/>
      <c r="CX1366" s="55"/>
      <c r="CY1366" s="55"/>
      <c r="CZ1366" s="55"/>
      <c r="DA1366" s="55"/>
      <c r="DB1366" s="55"/>
      <c r="DC1366" s="55"/>
      <c r="DD1366" s="55"/>
      <c r="DE1366" s="55"/>
      <c r="DF1366" s="55"/>
      <c r="DG1366" s="55"/>
      <c r="DH1366" s="55"/>
      <c r="DI1366" s="55"/>
      <c r="DJ1366" s="55"/>
      <c r="DK1366" s="55"/>
      <c r="DL1366" s="55"/>
      <c r="DM1366" s="55"/>
      <c r="DN1366" s="55"/>
      <c r="DO1366" s="55"/>
      <c r="DP1366" s="55"/>
      <c r="DQ1366" s="55"/>
      <c r="DR1366" s="55"/>
      <c r="DS1366" s="55"/>
      <c r="DT1366" s="55"/>
      <c r="DU1366" s="55"/>
      <c r="DV1366" s="55"/>
      <c r="DW1366" s="55"/>
      <c r="DX1366" s="55"/>
      <c r="DY1366" s="55"/>
      <c r="DZ1366" s="55"/>
      <c r="EA1366" s="55"/>
      <c r="EB1366" s="55"/>
      <c r="EC1366" s="55"/>
      <c r="ED1366" s="55"/>
      <c r="EE1366" s="55"/>
      <c r="EF1366" s="55"/>
      <c r="EG1366" s="55"/>
      <c r="EH1366" s="55"/>
      <c r="EI1366" s="55"/>
      <c r="EJ1366" s="55"/>
      <c r="EK1366" s="55"/>
      <c r="EL1366" s="55"/>
      <c r="EM1366" s="55"/>
      <c r="EN1366" s="55"/>
      <c r="EO1366" s="55"/>
      <c r="EP1366" s="55"/>
      <c r="EQ1366" s="55"/>
      <c r="ER1366" s="55"/>
      <c r="ES1366" s="55"/>
      <c r="ET1366" s="55"/>
      <c r="EU1366" s="55"/>
      <c r="EV1366" s="55"/>
      <c r="EW1366" s="55"/>
      <c r="EX1366" s="55"/>
      <c r="EY1366" s="55"/>
      <c r="EZ1366" s="55"/>
      <c r="FA1366" s="55"/>
      <c r="FB1366" s="55"/>
      <c r="FC1366" s="55"/>
      <c r="FD1366" s="55"/>
      <c r="FE1366" s="55"/>
      <c r="FF1366" s="55"/>
      <c r="FG1366" s="55"/>
      <c r="FH1366" s="55"/>
      <c r="FI1366" s="55"/>
      <c r="FJ1366" s="55"/>
      <c r="FK1366" s="55"/>
      <c r="FL1366" s="55"/>
      <c r="FM1366" s="55"/>
      <c r="FN1366" s="55"/>
      <c r="FO1366" s="55"/>
      <c r="FP1366" s="55"/>
      <c r="FQ1366" s="55"/>
      <c r="FR1366" s="55"/>
      <c r="FS1366" s="55"/>
      <c r="FT1366" s="55"/>
      <c r="FU1366" s="55"/>
      <c r="FV1366" s="55"/>
      <c r="FW1366" s="55"/>
      <c r="FX1366" s="55"/>
      <c r="FY1366" s="55"/>
      <c r="FZ1366" s="55"/>
      <c r="GA1366" s="55"/>
      <c r="GB1366" s="55"/>
      <c r="GC1366" s="55"/>
      <c r="GD1366" s="55"/>
      <c r="GE1366" s="55"/>
      <c r="GF1366" s="55"/>
      <c r="GG1366" s="55"/>
      <c r="GH1366" s="55"/>
      <c r="GI1366" s="55"/>
      <c r="GJ1366" s="55"/>
      <c r="GK1366" s="55"/>
      <c r="GL1366" s="55"/>
      <c r="GM1366" s="55"/>
      <c r="GN1366" s="55"/>
      <c r="GO1366" s="55"/>
      <c r="GP1366" s="55"/>
      <c r="GQ1366" s="55"/>
      <c r="GR1366" s="55"/>
      <c r="GS1366" s="55"/>
      <c r="GT1366" s="55"/>
      <c r="GU1366" s="55"/>
      <c r="GV1366" s="55"/>
      <c r="GW1366" s="55"/>
      <c r="GX1366" s="55"/>
      <c r="GY1366" s="55"/>
      <c r="GZ1366" s="55"/>
      <c r="HA1366" s="55"/>
      <c r="HB1366" s="55"/>
      <c r="HC1366" s="55"/>
      <c r="HD1366" s="55"/>
      <c r="HE1366" s="55"/>
      <c r="HF1366" s="55"/>
      <c r="HG1366" s="55"/>
      <c r="HH1366" s="55"/>
      <c r="HI1366" s="55"/>
      <c r="HJ1366" s="55"/>
      <c r="HK1366" s="55"/>
      <c r="HL1366" s="55"/>
      <c r="HM1366" s="55"/>
      <c r="HN1366" s="55"/>
      <c r="HO1366" s="55"/>
      <c r="HP1366" s="55"/>
      <c r="HQ1366" s="55"/>
      <c r="HR1366" s="55"/>
      <c r="HS1366" s="55"/>
      <c r="HT1366" s="55"/>
      <c r="HU1366" s="55"/>
      <c r="HV1366" s="55"/>
      <c r="HW1366" s="55"/>
      <c r="HX1366" s="55"/>
      <c r="HY1366" s="55"/>
      <c r="HZ1366" s="55"/>
      <c r="IA1366" s="55"/>
      <c r="IB1366" s="55"/>
      <c r="IC1366" s="55"/>
      <c r="ID1366" s="55"/>
      <c r="IE1366" s="55"/>
      <c r="IF1366" s="55"/>
      <c r="IG1366" s="55"/>
      <c r="IH1366" s="55"/>
      <c r="II1366" s="55"/>
      <c r="IJ1366" s="55"/>
      <c r="IK1366" s="55"/>
      <c r="IL1366" s="55"/>
      <c r="IM1366" s="55"/>
      <c r="IN1366" s="55"/>
      <c r="IO1366" s="55"/>
      <c r="IP1366" s="55"/>
      <c r="IQ1366" s="55"/>
      <c r="IR1366" s="55"/>
      <c r="IS1366" s="55"/>
      <c r="IT1366" s="55"/>
      <c r="IU1366" s="55"/>
      <c r="IV1366" s="55"/>
      <c r="IW1366" s="55"/>
    </row>
    <row r="1367" spans="1:257" s="22" customFormat="1" x14ac:dyDescent="0.2">
      <c r="A1367" s="36" t="s">
        <v>2294</v>
      </c>
      <c r="B1367" s="57">
        <f t="shared" si="63"/>
        <v>44813.253622685188</v>
      </c>
      <c r="C1367" s="27">
        <v>2022</v>
      </c>
      <c r="D1367" s="27">
        <v>9</v>
      </c>
      <c r="E1367" s="27">
        <v>9</v>
      </c>
      <c r="F1367" s="27">
        <v>6</v>
      </c>
      <c r="G1367" s="28">
        <v>5</v>
      </c>
      <c r="H1367" s="29">
        <v>13.19</v>
      </c>
      <c r="I1367" s="30">
        <v>54.040999999999997</v>
      </c>
      <c r="J1367" s="30">
        <v>86.578000000000003</v>
      </c>
      <c r="K1367" s="27">
        <v>0</v>
      </c>
      <c r="L1367" s="68" t="s">
        <v>3</v>
      </c>
      <c r="M1367" s="23">
        <v>2.1</v>
      </c>
      <c r="N1367" s="23">
        <f t="shared" si="62"/>
        <v>2.2999999999999998</v>
      </c>
      <c r="O1367" s="23">
        <v>2.2999999999999998</v>
      </c>
      <c r="P1367" s="68" t="s">
        <v>4</v>
      </c>
      <c r="Q1367" s="68" t="s">
        <v>923</v>
      </c>
      <c r="R1367" s="19" t="s">
        <v>18</v>
      </c>
      <c r="S1367" s="68" t="s">
        <v>925</v>
      </c>
      <c r="T1367" s="68" t="s">
        <v>21</v>
      </c>
      <c r="U1367" s="55"/>
      <c r="V1367" s="55"/>
      <c r="W1367" s="55"/>
      <c r="X1367" s="55"/>
      <c r="Y1367" s="55"/>
      <c r="Z1367" s="55"/>
      <c r="AA1367" s="55"/>
      <c r="AB1367" s="55"/>
      <c r="AC1367" s="55"/>
      <c r="AD1367" s="55"/>
      <c r="AE1367" s="55"/>
      <c r="AF1367" s="55"/>
      <c r="AG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  <c r="AX1367" s="55"/>
      <c r="AY1367" s="55"/>
      <c r="AZ1367" s="55"/>
      <c r="BA1367" s="55"/>
      <c r="BB1367" s="55"/>
      <c r="BC1367" s="55"/>
      <c r="BD1367" s="55"/>
      <c r="BE1367" s="55"/>
      <c r="BF1367" s="55"/>
      <c r="BG1367" s="55"/>
      <c r="BH1367" s="55"/>
      <c r="BI1367" s="55"/>
      <c r="BJ1367" s="55"/>
      <c r="BK1367" s="55"/>
      <c r="BL1367" s="55"/>
      <c r="BM1367" s="55"/>
      <c r="BN1367" s="55"/>
      <c r="BO1367" s="55"/>
      <c r="BP1367" s="55"/>
      <c r="BQ1367" s="55"/>
      <c r="BR1367" s="55"/>
      <c r="BS1367" s="55"/>
      <c r="BT1367" s="55"/>
      <c r="BU1367" s="55"/>
      <c r="BV1367" s="55"/>
      <c r="BW1367" s="55"/>
      <c r="BX1367" s="55"/>
      <c r="BY1367" s="55"/>
      <c r="BZ1367" s="55"/>
      <c r="CA1367" s="55"/>
      <c r="CB1367" s="55"/>
      <c r="CC1367" s="55"/>
      <c r="CD1367" s="55"/>
      <c r="CE1367" s="55"/>
      <c r="CF1367" s="55"/>
      <c r="CG1367" s="55"/>
      <c r="CH1367" s="55"/>
      <c r="CI1367" s="55"/>
      <c r="CJ1367" s="55"/>
      <c r="CK1367" s="55"/>
      <c r="CL1367" s="55"/>
      <c r="CM1367" s="55"/>
      <c r="CN1367" s="55"/>
      <c r="CO1367" s="55"/>
      <c r="CP1367" s="55"/>
      <c r="CQ1367" s="55"/>
      <c r="CR1367" s="55"/>
      <c r="CS1367" s="55"/>
      <c r="CT1367" s="55"/>
      <c r="CU1367" s="55"/>
      <c r="CV1367" s="55"/>
      <c r="CW1367" s="55"/>
      <c r="CX1367" s="55"/>
      <c r="CY1367" s="55"/>
      <c r="CZ1367" s="55"/>
      <c r="DA1367" s="55"/>
      <c r="DB1367" s="55"/>
      <c r="DC1367" s="55"/>
      <c r="DD1367" s="55"/>
      <c r="DE1367" s="55"/>
      <c r="DF1367" s="55"/>
      <c r="DG1367" s="55"/>
      <c r="DH1367" s="55"/>
      <c r="DI1367" s="55"/>
      <c r="DJ1367" s="55"/>
      <c r="DK1367" s="55"/>
      <c r="DL1367" s="55"/>
      <c r="DM1367" s="55"/>
      <c r="DN1367" s="55"/>
      <c r="DO1367" s="55"/>
      <c r="DP1367" s="55"/>
      <c r="DQ1367" s="55"/>
      <c r="DR1367" s="55"/>
      <c r="DS1367" s="55"/>
      <c r="DT1367" s="55"/>
      <c r="DU1367" s="55"/>
      <c r="DV1367" s="55"/>
      <c r="DW1367" s="55"/>
      <c r="DX1367" s="55"/>
      <c r="DY1367" s="55"/>
      <c r="DZ1367" s="55"/>
      <c r="EA1367" s="55"/>
      <c r="EB1367" s="55"/>
      <c r="EC1367" s="55"/>
      <c r="ED1367" s="55"/>
      <c r="EE1367" s="55"/>
      <c r="EF1367" s="55"/>
      <c r="EG1367" s="55"/>
      <c r="EH1367" s="55"/>
      <c r="EI1367" s="55"/>
      <c r="EJ1367" s="55"/>
      <c r="EK1367" s="55"/>
      <c r="EL1367" s="55"/>
      <c r="EM1367" s="55"/>
      <c r="EN1367" s="55"/>
      <c r="EO1367" s="55"/>
      <c r="EP1367" s="55"/>
      <c r="EQ1367" s="55"/>
      <c r="ER1367" s="55"/>
      <c r="ES1367" s="55"/>
      <c r="ET1367" s="55"/>
      <c r="EU1367" s="55"/>
      <c r="EV1367" s="55"/>
      <c r="EW1367" s="55"/>
      <c r="EX1367" s="55"/>
      <c r="EY1367" s="55"/>
      <c r="EZ1367" s="55"/>
      <c r="FA1367" s="55"/>
      <c r="FB1367" s="55"/>
      <c r="FC1367" s="55"/>
      <c r="FD1367" s="55"/>
      <c r="FE1367" s="55"/>
      <c r="FF1367" s="55"/>
      <c r="FG1367" s="55"/>
      <c r="FH1367" s="55"/>
      <c r="FI1367" s="55"/>
      <c r="FJ1367" s="55"/>
      <c r="FK1367" s="55"/>
      <c r="FL1367" s="55"/>
      <c r="FM1367" s="55"/>
      <c r="FN1367" s="55"/>
      <c r="FO1367" s="55"/>
      <c r="FP1367" s="55"/>
      <c r="FQ1367" s="55"/>
      <c r="FR1367" s="55"/>
      <c r="FS1367" s="55"/>
      <c r="FT1367" s="55"/>
      <c r="FU1367" s="55"/>
      <c r="FV1367" s="55"/>
      <c r="FW1367" s="55"/>
      <c r="FX1367" s="55"/>
      <c r="FY1367" s="55"/>
      <c r="FZ1367" s="55"/>
      <c r="GA1367" s="55"/>
      <c r="GB1367" s="55"/>
      <c r="GC1367" s="55"/>
      <c r="GD1367" s="55"/>
      <c r="GE1367" s="55"/>
      <c r="GF1367" s="55"/>
      <c r="GG1367" s="55"/>
      <c r="GH1367" s="55"/>
      <c r="GI1367" s="55"/>
      <c r="GJ1367" s="55"/>
      <c r="GK1367" s="55"/>
      <c r="GL1367" s="55"/>
      <c r="GM1367" s="55"/>
      <c r="GN1367" s="55"/>
      <c r="GO1367" s="55"/>
      <c r="GP1367" s="55"/>
      <c r="GQ1367" s="55"/>
      <c r="GR1367" s="55"/>
      <c r="GS1367" s="55"/>
      <c r="GT1367" s="55"/>
      <c r="GU1367" s="55"/>
      <c r="GV1367" s="55"/>
      <c r="GW1367" s="55"/>
      <c r="GX1367" s="55"/>
      <c r="GY1367" s="55"/>
      <c r="GZ1367" s="55"/>
      <c r="HA1367" s="55"/>
      <c r="HB1367" s="55"/>
      <c r="HC1367" s="55"/>
      <c r="HD1367" s="55"/>
      <c r="HE1367" s="55"/>
      <c r="HF1367" s="55"/>
      <c r="HG1367" s="55"/>
      <c r="HH1367" s="55"/>
      <c r="HI1367" s="55"/>
      <c r="HJ1367" s="55"/>
      <c r="HK1367" s="55"/>
      <c r="HL1367" s="55"/>
      <c r="HM1367" s="55"/>
      <c r="HN1367" s="55"/>
      <c r="HO1367" s="55"/>
      <c r="HP1367" s="55"/>
      <c r="HQ1367" s="55"/>
      <c r="HR1367" s="55"/>
      <c r="HS1367" s="55"/>
      <c r="HT1367" s="55"/>
      <c r="HU1367" s="55"/>
      <c r="HV1367" s="55"/>
      <c r="HW1367" s="55"/>
      <c r="HX1367" s="55"/>
      <c r="HY1367" s="55"/>
      <c r="HZ1367" s="55"/>
      <c r="IA1367" s="55"/>
      <c r="IB1367" s="55"/>
      <c r="IC1367" s="55"/>
      <c r="ID1367" s="55"/>
      <c r="IE1367" s="55"/>
      <c r="IF1367" s="55"/>
      <c r="IG1367" s="55"/>
      <c r="IH1367" s="55"/>
      <c r="II1367" s="55"/>
      <c r="IJ1367" s="55"/>
      <c r="IK1367" s="55"/>
      <c r="IL1367" s="55"/>
      <c r="IM1367" s="55"/>
      <c r="IN1367" s="55"/>
      <c r="IO1367" s="55"/>
      <c r="IP1367" s="55"/>
      <c r="IQ1367" s="55"/>
      <c r="IR1367" s="55"/>
      <c r="IS1367" s="55"/>
      <c r="IT1367" s="55"/>
      <c r="IU1367" s="55"/>
      <c r="IV1367" s="55"/>
      <c r="IW1367" s="55"/>
    </row>
    <row r="1368" spans="1:257" s="22" customFormat="1" x14ac:dyDescent="0.2">
      <c r="A1368" s="36" t="s">
        <v>2295</v>
      </c>
      <c r="B1368" s="57">
        <f t="shared" si="63"/>
        <v>44813.316168981481</v>
      </c>
      <c r="C1368" s="27">
        <v>2022</v>
      </c>
      <c r="D1368" s="27">
        <v>9</v>
      </c>
      <c r="E1368" s="27">
        <v>9</v>
      </c>
      <c r="F1368" s="27">
        <v>7</v>
      </c>
      <c r="G1368" s="28">
        <v>35</v>
      </c>
      <c r="H1368" s="29">
        <v>17.309999999999999</v>
      </c>
      <c r="I1368" s="30">
        <v>54.008000000000003</v>
      </c>
      <c r="J1368" s="30">
        <v>86.572000000000003</v>
      </c>
      <c r="K1368" s="27">
        <v>0</v>
      </c>
      <c r="L1368" s="68" t="s">
        <v>3</v>
      </c>
      <c r="M1368" s="23">
        <v>2.1</v>
      </c>
      <c r="N1368" s="23">
        <f t="shared" si="62"/>
        <v>2.2999999999999998</v>
      </c>
      <c r="O1368" s="23">
        <v>2.2999999999999998</v>
      </c>
      <c r="P1368" s="68" t="s">
        <v>4</v>
      </c>
      <c r="Q1368" s="68" t="s">
        <v>923</v>
      </c>
      <c r="R1368" s="19" t="s">
        <v>18</v>
      </c>
      <c r="S1368" s="68" t="s">
        <v>925</v>
      </c>
      <c r="T1368" s="68" t="s">
        <v>21</v>
      </c>
      <c r="U1368" s="55"/>
      <c r="V1368" s="55"/>
      <c r="W1368" s="55"/>
      <c r="X1368" s="55"/>
      <c r="Y1368" s="55"/>
      <c r="Z1368" s="55"/>
      <c r="AA1368" s="55"/>
      <c r="AB1368" s="55"/>
      <c r="AC1368" s="55"/>
      <c r="AD1368" s="55"/>
      <c r="AE1368" s="55"/>
      <c r="AF1368" s="55"/>
      <c r="AG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  <c r="AX1368" s="55"/>
      <c r="AY1368" s="55"/>
      <c r="AZ1368" s="55"/>
      <c r="BA1368" s="55"/>
      <c r="BB1368" s="55"/>
      <c r="BC1368" s="55"/>
      <c r="BD1368" s="55"/>
      <c r="BE1368" s="55"/>
      <c r="BF1368" s="55"/>
      <c r="BG1368" s="55"/>
      <c r="BH1368" s="55"/>
      <c r="BI1368" s="55"/>
      <c r="BJ1368" s="55"/>
      <c r="BK1368" s="55"/>
      <c r="BL1368" s="55"/>
      <c r="BM1368" s="55"/>
      <c r="BN1368" s="55"/>
      <c r="BO1368" s="55"/>
      <c r="BP1368" s="55"/>
      <c r="BQ1368" s="55"/>
      <c r="BR1368" s="55"/>
      <c r="BS1368" s="55"/>
      <c r="BT1368" s="55"/>
      <c r="BU1368" s="55"/>
      <c r="BV1368" s="55"/>
      <c r="BW1368" s="55"/>
      <c r="BX1368" s="55"/>
      <c r="BY1368" s="55"/>
      <c r="BZ1368" s="55"/>
      <c r="CA1368" s="55"/>
      <c r="CB1368" s="55"/>
      <c r="CC1368" s="55"/>
      <c r="CD1368" s="55"/>
      <c r="CE1368" s="55"/>
      <c r="CF1368" s="55"/>
      <c r="CG1368" s="55"/>
      <c r="CH1368" s="55"/>
      <c r="CI1368" s="55"/>
      <c r="CJ1368" s="55"/>
      <c r="CK1368" s="55"/>
      <c r="CL1368" s="55"/>
      <c r="CM1368" s="55"/>
      <c r="CN1368" s="55"/>
      <c r="CO1368" s="55"/>
      <c r="CP1368" s="55"/>
      <c r="CQ1368" s="55"/>
      <c r="CR1368" s="55"/>
      <c r="CS1368" s="55"/>
      <c r="CT1368" s="55"/>
      <c r="CU1368" s="55"/>
      <c r="CV1368" s="55"/>
      <c r="CW1368" s="55"/>
      <c r="CX1368" s="55"/>
      <c r="CY1368" s="55"/>
      <c r="CZ1368" s="55"/>
      <c r="DA1368" s="55"/>
      <c r="DB1368" s="55"/>
      <c r="DC1368" s="55"/>
      <c r="DD1368" s="55"/>
      <c r="DE1368" s="55"/>
      <c r="DF1368" s="55"/>
      <c r="DG1368" s="55"/>
      <c r="DH1368" s="55"/>
      <c r="DI1368" s="55"/>
      <c r="DJ1368" s="55"/>
      <c r="DK1368" s="55"/>
      <c r="DL1368" s="55"/>
      <c r="DM1368" s="55"/>
      <c r="DN1368" s="55"/>
      <c r="DO1368" s="55"/>
      <c r="DP1368" s="55"/>
      <c r="DQ1368" s="55"/>
      <c r="DR1368" s="55"/>
      <c r="DS1368" s="55"/>
      <c r="DT1368" s="55"/>
      <c r="DU1368" s="55"/>
      <c r="DV1368" s="55"/>
      <c r="DW1368" s="55"/>
      <c r="DX1368" s="55"/>
      <c r="DY1368" s="55"/>
      <c r="DZ1368" s="55"/>
      <c r="EA1368" s="55"/>
      <c r="EB1368" s="55"/>
      <c r="EC1368" s="55"/>
      <c r="ED1368" s="55"/>
      <c r="EE1368" s="55"/>
      <c r="EF1368" s="55"/>
      <c r="EG1368" s="55"/>
      <c r="EH1368" s="55"/>
      <c r="EI1368" s="55"/>
      <c r="EJ1368" s="55"/>
      <c r="EK1368" s="55"/>
      <c r="EL1368" s="55"/>
      <c r="EM1368" s="55"/>
      <c r="EN1368" s="55"/>
      <c r="EO1368" s="55"/>
      <c r="EP1368" s="55"/>
      <c r="EQ1368" s="55"/>
      <c r="ER1368" s="55"/>
      <c r="ES1368" s="55"/>
      <c r="ET1368" s="55"/>
      <c r="EU1368" s="55"/>
      <c r="EV1368" s="55"/>
      <c r="EW1368" s="55"/>
      <c r="EX1368" s="55"/>
      <c r="EY1368" s="55"/>
      <c r="EZ1368" s="55"/>
      <c r="FA1368" s="55"/>
      <c r="FB1368" s="55"/>
      <c r="FC1368" s="55"/>
      <c r="FD1368" s="55"/>
      <c r="FE1368" s="55"/>
      <c r="FF1368" s="55"/>
      <c r="FG1368" s="55"/>
      <c r="FH1368" s="55"/>
      <c r="FI1368" s="55"/>
      <c r="FJ1368" s="55"/>
      <c r="FK1368" s="55"/>
      <c r="FL1368" s="55"/>
      <c r="FM1368" s="55"/>
      <c r="FN1368" s="55"/>
      <c r="FO1368" s="55"/>
      <c r="FP1368" s="55"/>
      <c r="FQ1368" s="55"/>
      <c r="FR1368" s="55"/>
      <c r="FS1368" s="55"/>
      <c r="FT1368" s="55"/>
      <c r="FU1368" s="55"/>
      <c r="FV1368" s="55"/>
      <c r="FW1368" s="55"/>
      <c r="FX1368" s="55"/>
      <c r="FY1368" s="55"/>
      <c r="FZ1368" s="55"/>
      <c r="GA1368" s="55"/>
      <c r="GB1368" s="55"/>
      <c r="GC1368" s="55"/>
      <c r="GD1368" s="55"/>
      <c r="GE1368" s="55"/>
      <c r="GF1368" s="55"/>
      <c r="GG1368" s="55"/>
      <c r="GH1368" s="55"/>
      <c r="GI1368" s="55"/>
      <c r="GJ1368" s="55"/>
      <c r="GK1368" s="55"/>
      <c r="GL1368" s="55"/>
      <c r="GM1368" s="55"/>
      <c r="GN1368" s="55"/>
      <c r="GO1368" s="55"/>
      <c r="GP1368" s="55"/>
      <c r="GQ1368" s="55"/>
      <c r="GR1368" s="55"/>
      <c r="GS1368" s="55"/>
      <c r="GT1368" s="55"/>
      <c r="GU1368" s="55"/>
      <c r="GV1368" s="55"/>
      <c r="GW1368" s="55"/>
      <c r="GX1368" s="55"/>
      <c r="GY1368" s="55"/>
      <c r="GZ1368" s="55"/>
      <c r="HA1368" s="55"/>
      <c r="HB1368" s="55"/>
      <c r="HC1368" s="55"/>
      <c r="HD1368" s="55"/>
      <c r="HE1368" s="55"/>
      <c r="HF1368" s="55"/>
      <c r="HG1368" s="55"/>
      <c r="HH1368" s="55"/>
      <c r="HI1368" s="55"/>
      <c r="HJ1368" s="55"/>
      <c r="HK1368" s="55"/>
      <c r="HL1368" s="55"/>
      <c r="HM1368" s="55"/>
      <c r="HN1368" s="55"/>
      <c r="HO1368" s="55"/>
      <c r="HP1368" s="55"/>
      <c r="HQ1368" s="55"/>
      <c r="HR1368" s="55"/>
      <c r="HS1368" s="55"/>
      <c r="HT1368" s="55"/>
      <c r="HU1368" s="55"/>
      <c r="HV1368" s="55"/>
      <c r="HW1368" s="55"/>
      <c r="HX1368" s="55"/>
      <c r="HY1368" s="55"/>
      <c r="HZ1368" s="55"/>
      <c r="IA1368" s="55"/>
      <c r="IB1368" s="55"/>
      <c r="IC1368" s="55"/>
      <c r="ID1368" s="55"/>
      <c r="IE1368" s="55"/>
      <c r="IF1368" s="55"/>
      <c r="IG1368" s="55"/>
      <c r="IH1368" s="55"/>
      <c r="II1368" s="55"/>
      <c r="IJ1368" s="55"/>
      <c r="IK1368" s="55"/>
      <c r="IL1368" s="55"/>
      <c r="IM1368" s="55"/>
      <c r="IN1368" s="55"/>
      <c r="IO1368" s="55"/>
      <c r="IP1368" s="55"/>
      <c r="IQ1368" s="55"/>
      <c r="IR1368" s="55"/>
      <c r="IS1368" s="55"/>
      <c r="IT1368" s="55"/>
      <c r="IU1368" s="55"/>
      <c r="IV1368" s="55"/>
      <c r="IW1368" s="55"/>
    </row>
    <row r="1369" spans="1:257" s="22" customFormat="1" x14ac:dyDescent="0.2">
      <c r="A1369" s="36" t="s">
        <v>2296</v>
      </c>
      <c r="B1369" s="57">
        <f t="shared" si="63"/>
        <v>44813.344270833331</v>
      </c>
      <c r="C1369" s="27">
        <v>2022</v>
      </c>
      <c r="D1369" s="27">
        <v>9</v>
      </c>
      <c r="E1369" s="27">
        <v>9</v>
      </c>
      <c r="F1369" s="27">
        <v>8</v>
      </c>
      <c r="G1369" s="28">
        <v>15</v>
      </c>
      <c r="H1369" s="29">
        <v>45.53</v>
      </c>
      <c r="I1369" s="30">
        <v>54.185000000000002</v>
      </c>
      <c r="J1369" s="30">
        <v>86.376999999999995</v>
      </c>
      <c r="K1369" s="27">
        <v>0</v>
      </c>
      <c r="L1369" s="68" t="s">
        <v>3</v>
      </c>
      <c r="M1369" s="23">
        <v>2.1</v>
      </c>
      <c r="N1369" s="23">
        <f t="shared" si="62"/>
        <v>2.2999999999999998</v>
      </c>
      <c r="O1369" s="23">
        <v>2.2999999999999998</v>
      </c>
      <c r="P1369" s="68" t="s">
        <v>4</v>
      </c>
      <c r="Q1369" s="68" t="s">
        <v>923</v>
      </c>
      <c r="R1369" s="19" t="s">
        <v>18</v>
      </c>
      <c r="S1369" s="68" t="s">
        <v>925</v>
      </c>
      <c r="T1369" s="68" t="s">
        <v>21</v>
      </c>
      <c r="U1369" s="55"/>
      <c r="V1369" s="55"/>
      <c r="W1369" s="55"/>
      <c r="X1369" s="55"/>
      <c r="Y1369" s="55"/>
      <c r="Z1369" s="55"/>
      <c r="AA1369" s="55"/>
      <c r="AB1369" s="55"/>
      <c r="AC1369" s="55"/>
      <c r="AD1369" s="55"/>
      <c r="AE1369" s="55"/>
      <c r="AF1369" s="55"/>
      <c r="AG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  <c r="AX1369" s="55"/>
      <c r="AY1369" s="55"/>
      <c r="AZ1369" s="55"/>
      <c r="BA1369" s="55"/>
      <c r="BB1369" s="55"/>
      <c r="BC1369" s="55"/>
      <c r="BD1369" s="55"/>
      <c r="BE1369" s="55"/>
      <c r="BF1369" s="55"/>
      <c r="BG1369" s="55"/>
      <c r="BH1369" s="55"/>
      <c r="BI1369" s="55"/>
      <c r="BJ1369" s="55"/>
      <c r="BK1369" s="55"/>
      <c r="BL1369" s="55"/>
      <c r="BM1369" s="55"/>
      <c r="BN1369" s="55"/>
      <c r="BO1369" s="55"/>
      <c r="BP1369" s="55"/>
      <c r="BQ1369" s="55"/>
      <c r="BR1369" s="55"/>
      <c r="BS1369" s="55"/>
      <c r="BT1369" s="55"/>
      <c r="BU1369" s="55"/>
      <c r="BV1369" s="55"/>
      <c r="BW1369" s="55"/>
      <c r="BX1369" s="55"/>
      <c r="BY1369" s="55"/>
      <c r="BZ1369" s="55"/>
      <c r="CA1369" s="55"/>
      <c r="CB1369" s="55"/>
      <c r="CC1369" s="55"/>
      <c r="CD1369" s="55"/>
      <c r="CE1369" s="55"/>
      <c r="CF1369" s="55"/>
      <c r="CG1369" s="55"/>
      <c r="CH1369" s="55"/>
      <c r="CI1369" s="55"/>
      <c r="CJ1369" s="55"/>
      <c r="CK1369" s="55"/>
      <c r="CL1369" s="55"/>
      <c r="CM1369" s="55"/>
      <c r="CN1369" s="55"/>
      <c r="CO1369" s="55"/>
      <c r="CP1369" s="55"/>
      <c r="CQ1369" s="55"/>
      <c r="CR1369" s="55"/>
      <c r="CS1369" s="55"/>
      <c r="CT1369" s="55"/>
      <c r="CU1369" s="55"/>
      <c r="CV1369" s="55"/>
      <c r="CW1369" s="55"/>
      <c r="CX1369" s="55"/>
      <c r="CY1369" s="55"/>
      <c r="CZ1369" s="55"/>
      <c r="DA1369" s="55"/>
      <c r="DB1369" s="55"/>
      <c r="DC1369" s="55"/>
      <c r="DD1369" s="55"/>
      <c r="DE1369" s="55"/>
      <c r="DF1369" s="55"/>
      <c r="DG1369" s="55"/>
      <c r="DH1369" s="55"/>
      <c r="DI1369" s="55"/>
      <c r="DJ1369" s="55"/>
      <c r="DK1369" s="55"/>
      <c r="DL1369" s="55"/>
      <c r="DM1369" s="55"/>
      <c r="DN1369" s="55"/>
      <c r="DO1369" s="55"/>
      <c r="DP1369" s="55"/>
      <c r="DQ1369" s="55"/>
      <c r="DR1369" s="55"/>
      <c r="DS1369" s="55"/>
      <c r="DT1369" s="55"/>
      <c r="DU1369" s="55"/>
      <c r="DV1369" s="55"/>
      <c r="DW1369" s="55"/>
      <c r="DX1369" s="55"/>
      <c r="DY1369" s="55"/>
      <c r="DZ1369" s="55"/>
      <c r="EA1369" s="55"/>
      <c r="EB1369" s="55"/>
      <c r="EC1369" s="55"/>
      <c r="ED1369" s="55"/>
      <c r="EE1369" s="55"/>
      <c r="EF1369" s="55"/>
      <c r="EG1369" s="55"/>
      <c r="EH1369" s="55"/>
      <c r="EI1369" s="55"/>
      <c r="EJ1369" s="55"/>
      <c r="EK1369" s="55"/>
      <c r="EL1369" s="55"/>
      <c r="EM1369" s="55"/>
      <c r="EN1369" s="55"/>
      <c r="EO1369" s="55"/>
      <c r="EP1369" s="55"/>
      <c r="EQ1369" s="55"/>
      <c r="ER1369" s="55"/>
      <c r="ES1369" s="55"/>
      <c r="ET1369" s="55"/>
      <c r="EU1369" s="55"/>
      <c r="EV1369" s="55"/>
      <c r="EW1369" s="55"/>
      <c r="EX1369" s="55"/>
      <c r="EY1369" s="55"/>
      <c r="EZ1369" s="55"/>
      <c r="FA1369" s="55"/>
      <c r="FB1369" s="55"/>
      <c r="FC1369" s="55"/>
      <c r="FD1369" s="55"/>
      <c r="FE1369" s="55"/>
      <c r="FF1369" s="55"/>
      <c r="FG1369" s="55"/>
      <c r="FH1369" s="55"/>
      <c r="FI1369" s="55"/>
      <c r="FJ1369" s="55"/>
      <c r="FK1369" s="55"/>
      <c r="FL1369" s="55"/>
      <c r="FM1369" s="55"/>
      <c r="FN1369" s="55"/>
      <c r="FO1369" s="55"/>
      <c r="FP1369" s="55"/>
      <c r="FQ1369" s="55"/>
      <c r="FR1369" s="55"/>
      <c r="FS1369" s="55"/>
      <c r="FT1369" s="55"/>
      <c r="FU1369" s="55"/>
      <c r="FV1369" s="55"/>
      <c r="FW1369" s="55"/>
      <c r="FX1369" s="55"/>
      <c r="FY1369" s="55"/>
      <c r="FZ1369" s="55"/>
      <c r="GA1369" s="55"/>
      <c r="GB1369" s="55"/>
      <c r="GC1369" s="55"/>
      <c r="GD1369" s="55"/>
      <c r="GE1369" s="55"/>
      <c r="GF1369" s="55"/>
      <c r="GG1369" s="55"/>
      <c r="GH1369" s="55"/>
      <c r="GI1369" s="55"/>
      <c r="GJ1369" s="55"/>
      <c r="GK1369" s="55"/>
      <c r="GL1369" s="55"/>
      <c r="GM1369" s="55"/>
      <c r="GN1369" s="55"/>
      <c r="GO1369" s="55"/>
      <c r="GP1369" s="55"/>
      <c r="GQ1369" s="55"/>
      <c r="GR1369" s="55"/>
      <c r="GS1369" s="55"/>
      <c r="GT1369" s="55"/>
      <c r="GU1369" s="55"/>
      <c r="GV1369" s="55"/>
      <c r="GW1369" s="55"/>
      <c r="GX1369" s="55"/>
      <c r="GY1369" s="55"/>
      <c r="GZ1369" s="55"/>
      <c r="HA1369" s="55"/>
      <c r="HB1369" s="55"/>
      <c r="HC1369" s="55"/>
      <c r="HD1369" s="55"/>
      <c r="HE1369" s="55"/>
      <c r="HF1369" s="55"/>
      <c r="HG1369" s="55"/>
      <c r="HH1369" s="55"/>
      <c r="HI1369" s="55"/>
      <c r="HJ1369" s="55"/>
      <c r="HK1369" s="55"/>
      <c r="HL1369" s="55"/>
      <c r="HM1369" s="55"/>
      <c r="HN1369" s="55"/>
      <c r="HO1369" s="55"/>
      <c r="HP1369" s="55"/>
      <c r="HQ1369" s="55"/>
      <c r="HR1369" s="55"/>
      <c r="HS1369" s="55"/>
      <c r="HT1369" s="55"/>
      <c r="HU1369" s="55"/>
      <c r="HV1369" s="55"/>
      <c r="HW1369" s="55"/>
      <c r="HX1369" s="55"/>
      <c r="HY1369" s="55"/>
      <c r="HZ1369" s="55"/>
      <c r="IA1369" s="55"/>
      <c r="IB1369" s="55"/>
      <c r="IC1369" s="55"/>
      <c r="ID1369" s="55"/>
      <c r="IE1369" s="55"/>
      <c r="IF1369" s="55"/>
      <c r="IG1369" s="55"/>
      <c r="IH1369" s="55"/>
      <c r="II1369" s="55"/>
      <c r="IJ1369" s="55"/>
      <c r="IK1369" s="55"/>
      <c r="IL1369" s="55"/>
      <c r="IM1369" s="55"/>
      <c r="IN1369" s="55"/>
      <c r="IO1369" s="55"/>
      <c r="IP1369" s="55"/>
      <c r="IQ1369" s="55"/>
      <c r="IR1369" s="55"/>
      <c r="IS1369" s="55"/>
      <c r="IT1369" s="55"/>
      <c r="IU1369" s="55"/>
      <c r="IV1369" s="55"/>
      <c r="IW1369" s="55"/>
    </row>
    <row r="1370" spans="1:257" s="22" customFormat="1" x14ac:dyDescent="0.2">
      <c r="A1370" s="36" t="s">
        <v>2297</v>
      </c>
      <c r="B1370" s="57">
        <f t="shared" si="63"/>
        <v>44813.392453703702</v>
      </c>
      <c r="C1370" s="27">
        <v>2022</v>
      </c>
      <c r="D1370" s="27">
        <v>9</v>
      </c>
      <c r="E1370" s="27">
        <v>9</v>
      </c>
      <c r="F1370" s="27">
        <v>9</v>
      </c>
      <c r="G1370" s="28">
        <v>25</v>
      </c>
      <c r="H1370" s="29">
        <v>8.9</v>
      </c>
      <c r="I1370" s="30">
        <v>54.308999999999997</v>
      </c>
      <c r="J1370" s="30">
        <v>86.117999999999995</v>
      </c>
      <c r="K1370" s="27">
        <v>0</v>
      </c>
      <c r="L1370" s="68" t="s">
        <v>3</v>
      </c>
      <c r="M1370" s="23">
        <v>2.6</v>
      </c>
      <c r="N1370" s="23">
        <f t="shared" si="62"/>
        <v>2.7</v>
      </c>
      <c r="O1370" s="23">
        <v>2.7</v>
      </c>
      <c r="P1370" s="68" t="s">
        <v>4</v>
      </c>
      <c r="Q1370" s="68" t="s">
        <v>923</v>
      </c>
      <c r="R1370" s="19" t="s">
        <v>18</v>
      </c>
      <c r="S1370" s="68" t="s">
        <v>925</v>
      </c>
      <c r="T1370" s="68" t="s">
        <v>21</v>
      </c>
      <c r="U1370" s="55"/>
      <c r="V1370" s="55"/>
      <c r="W1370" s="55"/>
      <c r="X1370" s="55"/>
      <c r="Y1370" s="55"/>
      <c r="Z1370" s="55"/>
      <c r="AA1370" s="55"/>
      <c r="AB1370" s="55"/>
      <c r="AC1370" s="55"/>
      <c r="AD1370" s="55"/>
      <c r="AE1370" s="55"/>
      <c r="AF1370" s="55"/>
      <c r="AG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  <c r="AX1370" s="55"/>
      <c r="AY1370" s="55"/>
      <c r="AZ1370" s="55"/>
      <c r="BA1370" s="55"/>
      <c r="BB1370" s="55"/>
      <c r="BC1370" s="55"/>
      <c r="BD1370" s="55"/>
      <c r="BE1370" s="55"/>
      <c r="BF1370" s="55"/>
      <c r="BG1370" s="55"/>
      <c r="BH1370" s="55"/>
      <c r="BI1370" s="55"/>
      <c r="BJ1370" s="55"/>
      <c r="BK1370" s="55"/>
      <c r="BL1370" s="55"/>
      <c r="BM1370" s="55"/>
      <c r="BN1370" s="55"/>
      <c r="BO1370" s="55"/>
      <c r="BP1370" s="55"/>
      <c r="BQ1370" s="55"/>
      <c r="BR1370" s="55"/>
      <c r="BS1370" s="55"/>
      <c r="BT1370" s="55"/>
      <c r="BU1370" s="55"/>
      <c r="BV1370" s="55"/>
      <c r="BW1370" s="55"/>
      <c r="BX1370" s="55"/>
      <c r="BY1370" s="55"/>
      <c r="BZ1370" s="55"/>
      <c r="CA1370" s="55"/>
      <c r="CB1370" s="55"/>
      <c r="CC1370" s="55"/>
      <c r="CD1370" s="55"/>
      <c r="CE1370" s="55"/>
      <c r="CF1370" s="55"/>
      <c r="CG1370" s="55"/>
      <c r="CH1370" s="55"/>
      <c r="CI1370" s="55"/>
      <c r="CJ1370" s="55"/>
      <c r="CK1370" s="55"/>
      <c r="CL1370" s="55"/>
      <c r="CM1370" s="55"/>
      <c r="CN1370" s="55"/>
      <c r="CO1370" s="55"/>
      <c r="CP1370" s="55"/>
      <c r="CQ1370" s="55"/>
      <c r="CR1370" s="55"/>
      <c r="CS1370" s="55"/>
      <c r="CT1370" s="55"/>
      <c r="CU1370" s="55"/>
      <c r="CV1370" s="55"/>
      <c r="CW1370" s="55"/>
      <c r="CX1370" s="55"/>
      <c r="CY1370" s="55"/>
      <c r="CZ1370" s="55"/>
      <c r="DA1370" s="55"/>
      <c r="DB1370" s="55"/>
      <c r="DC1370" s="55"/>
      <c r="DD1370" s="55"/>
      <c r="DE1370" s="55"/>
      <c r="DF1370" s="55"/>
      <c r="DG1370" s="55"/>
      <c r="DH1370" s="55"/>
      <c r="DI1370" s="55"/>
      <c r="DJ1370" s="55"/>
      <c r="DK1370" s="55"/>
      <c r="DL1370" s="55"/>
      <c r="DM1370" s="55"/>
      <c r="DN1370" s="55"/>
      <c r="DO1370" s="55"/>
      <c r="DP1370" s="55"/>
      <c r="DQ1370" s="55"/>
      <c r="DR1370" s="55"/>
      <c r="DS1370" s="55"/>
      <c r="DT1370" s="55"/>
      <c r="DU1370" s="55"/>
      <c r="DV1370" s="55"/>
      <c r="DW1370" s="55"/>
      <c r="DX1370" s="55"/>
      <c r="DY1370" s="55"/>
      <c r="DZ1370" s="55"/>
      <c r="EA1370" s="55"/>
      <c r="EB1370" s="55"/>
      <c r="EC1370" s="55"/>
      <c r="ED1370" s="55"/>
      <c r="EE1370" s="55"/>
      <c r="EF1370" s="55"/>
      <c r="EG1370" s="55"/>
      <c r="EH1370" s="55"/>
      <c r="EI1370" s="55"/>
      <c r="EJ1370" s="55"/>
      <c r="EK1370" s="55"/>
      <c r="EL1370" s="55"/>
      <c r="EM1370" s="55"/>
      <c r="EN1370" s="55"/>
      <c r="EO1370" s="55"/>
      <c r="EP1370" s="55"/>
      <c r="EQ1370" s="55"/>
      <c r="ER1370" s="55"/>
      <c r="ES1370" s="55"/>
      <c r="ET1370" s="55"/>
      <c r="EU1370" s="55"/>
      <c r="EV1370" s="55"/>
      <c r="EW1370" s="55"/>
      <c r="EX1370" s="55"/>
      <c r="EY1370" s="55"/>
      <c r="EZ1370" s="55"/>
      <c r="FA1370" s="55"/>
      <c r="FB1370" s="55"/>
      <c r="FC1370" s="55"/>
      <c r="FD1370" s="55"/>
      <c r="FE1370" s="55"/>
      <c r="FF1370" s="55"/>
      <c r="FG1370" s="55"/>
      <c r="FH1370" s="55"/>
      <c r="FI1370" s="55"/>
      <c r="FJ1370" s="55"/>
      <c r="FK1370" s="55"/>
      <c r="FL1370" s="55"/>
      <c r="FM1370" s="55"/>
      <c r="FN1370" s="55"/>
      <c r="FO1370" s="55"/>
      <c r="FP1370" s="55"/>
      <c r="FQ1370" s="55"/>
      <c r="FR1370" s="55"/>
      <c r="FS1370" s="55"/>
      <c r="FT1370" s="55"/>
      <c r="FU1370" s="55"/>
      <c r="FV1370" s="55"/>
      <c r="FW1370" s="55"/>
      <c r="FX1370" s="55"/>
      <c r="FY1370" s="55"/>
      <c r="FZ1370" s="55"/>
      <c r="GA1370" s="55"/>
      <c r="GB1370" s="55"/>
      <c r="GC1370" s="55"/>
      <c r="GD1370" s="55"/>
      <c r="GE1370" s="55"/>
      <c r="GF1370" s="55"/>
      <c r="GG1370" s="55"/>
      <c r="GH1370" s="55"/>
      <c r="GI1370" s="55"/>
      <c r="GJ1370" s="55"/>
      <c r="GK1370" s="55"/>
      <c r="GL1370" s="55"/>
      <c r="GM1370" s="55"/>
      <c r="GN1370" s="55"/>
      <c r="GO1370" s="55"/>
      <c r="GP1370" s="55"/>
      <c r="GQ1370" s="55"/>
      <c r="GR1370" s="55"/>
      <c r="GS1370" s="55"/>
      <c r="GT1370" s="55"/>
      <c r="GU1370" s="55"/>
      <c r="GV1370" s="55"/>
      <c r="GW1370" s="55"/>
      <c r="GX1370" s="55"/>
      <c r="GY1370" s="55"/>
      <c r="GZ1370" s="55"/>
      <c r="HA1370" s="55"/>
      <c r="HB1370" s="55"/>
      <c r="HC1370" s="55"/>
      <c r="HD1370" s="55"/>
      <c r="HE1370" s="55"/>
      <c r="HF1370" s="55"/>
      <c r="HG1370" s="55"/>
      <c r="HH1370" s="55"/>
      <c r="HI1370" s="55"/>
      <c r="HJ1370" s="55"/>
      <c r="HK1370" s="55"/>
      <c r="HL1370" s="55"/>
      <c r="HM1370" s="55"/>
      <c r="HN1370" s="55"/>
      <c r="HO1370" s="55"/>
      <c r="HP1370" s="55"/>
      <c r="HQ1370" s="55"/>
      <c r="HR1370" s="55"/>
      <c r="HS1370" s="55"/>
      <c r="HT1370" s="55"/>
      <c r="HU1370" s="55"/>
      <c r="HV1370" s="55"/>
      <c r="HW1370" s="55"/>
      <c r="HX1370" s="55"/>
      <c r="HY1370" s="55"/>
      <c r="HZ1370" s="55"/>
      <c r="IA1370" s="55"/>
      <c r="IB1370" s="55"/>
      <c r="IC1370" s="55"/>
      <c r="ID1370" s="55"/>
      <c r="IE1370" s="55"/>
      <c r="IF1370" s="55"/>
      <c r="IG1370" s="55"/>
      <c r="IH1370" s="55"/>
      <c r="II1370" s="55"/>
      <c r="IJ1370" s="55"/>
      <c r="IK1370" s="55"/>
      <c r="IL1370" s="55"/>
      <c r="IM1370" s="55"/>
      <c r="IN1370" s="55"/>
      <c r="IO1370" s="55"/>
      <c r="IP1370" s="55"/>
      <c r="IQ1370" s="55"/>
      <c r="IR1370" s="55"/>
      <c r="IS1370" s="55"/>
      <c r="IT1370" s="55"/>
      <c r="IU1370" s="55"/>
      <c r="IV1370" s="55"/>
      <c r="IW1370" s="55"/>
    </row>
    <row r="1371" spans="1:257" s="22" customFormat="1" x14ac:dyDescent="0.2">
      <c r="A1371" s="36" t="s">
        <v>2298</v>
      </c>
      <c r="B1371" s="57">
        <f t="shared" si="63"/>
        <v>44813.406157407408</v>
      </c>
      <c r="C1371" s="27">
        <v>2022</v>
      </c>
      <c r="D1371" s="27">
        <v>9</v>
      </c>
      <c r="E1371" s="27">
        <v>9</v>
      </c>
      <c r="F1371" s="27">
        <v>9</v>
      </c>
      <c r="G1371" s="28">
        <v>44</v>
      </c>
      <c r="H1371" s="29">
        <v>52.96</v>
      </c>
      <c r="I1371" s="30">
        <v>54.369</v>
      </c>
      <c r="J1371" s="30">
        <v>86.090999999999994</v>
      </c>
      <c r="K1371" s="27">
        <v>0</v>
      </c>
      <c r="L1371" s="68" t="s">
        <v>3</v>
      </c>
      <c r="M1371" s="23">
        <v>2.7</v>
      </c>
      <c r="N1371" s="23">
        <f t="shared" si="62"/>
        <v>2.8</v>
      </c>
      <c r="O1371" s="23">
        <v>2.8</v>
      </c>
      <c r="P1371" s="68" t="s">
        <v>4</v>
      </c>
      <c r="Q1371" s="68" t="s">
        <v>923</v>
      </c>
      <c r="R1371" s="19" t="s">
        <v>18</v>
      </c>
      <c r="S1371" s="68" t="s">
        <v>925</v>
      </c>
      <c r="T1371" s="68" t="s">
        <v>21</v>
      </c>
      <c r="U1371" s="55"/>
      <c r="V1371" s="55"/>
      <c r="W1371" s="55"/>
      <c r="X1371" s="55"/>
      <c r="Y1371" s="55"/>
      <c r="Z1371" s="55"/>
      <c r="AA1371" s="55"/>
      <c r="AB1371" s="55"/>
      <c r="AC1371" s="55"/>
      <c r="AD1371" s="55"/>
      <c r="AE1371" s="55"/>
      <c r="AF1371" s="55"/>
      <c r="AG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  <c r="AX1371" s="55"/>
      <c r="AY1371" s="55"/>
      <c r="AZ1371" s="55"/>
      <c r="BA1371" s="55"/>
      <c r="BB1371" s="55"/>
      <c r="BC1371" s="55"/>
      <c r="BD1371" s="55"/>
      <c r="BE1371" s="55"/>
      <c r="BF1371" s="55"/>
      <c r="BG1371" s="55"/>
      <c r="BH1371" s="55"/>
      <c r="BI1371" s="55"/>
      <c r="BJ1371" s="55"/>
      <c r="BK1371" s="55"/>
      <c r="BL1371" s="55"/>
      <c r="BM1371" s="55"/>
      <c r="BN1371" s="55"/>
      <c r="BO1371" s="55"/>
      <c r="BP1371" s="55"/>
      <c r="BQ1371" s="55"/>
      <c r="BR1371" s="55"/>
      <c r="BS1371" s="55"/>
      <c r="BT1371" s="55"/>
      <c r="BU1371" s="55"/>
      <c r="BV1371" s="55"/>
      <c r="BW1371" s="55"/>
      <c r="BX1371" s="55"/>
      <c r="BY1371" s="55"/>
      <c r="BZ1371" s="55"/>
      <c r="CA1371" s="55"/>
      <c r="CB1371" s="55"/>
      <c r="CC1371" s="55"/>
      <c r="CD1371" s="55"/>
      <c r="CE1371" s="55"/>
      <c r="CF1371" s="55"/>
      <c r="CG1371" s="55"/>
      <c r="CH1371" s="55"/>
      <c r="CI1371" s="55"/>
      <c r="CJ1371" s="55"/>
      <c r="CK1371" s="55"/>
      <c r="CL1371" s="55"/>
      <c r="CM1371" s="55"/>
      <c r="CN1371" s="55"/>
      <c r="CO1371" s="55"/>
      <c r="CP1371" s="55"/>
      <c r="CQ1371" s="55"/>
      <c r="CR1371" s="55"/>
      <c r="CS1371" s="55"/>
      <c r="CT1371" s="55"/>
      <c r="CU1371" s="55"/>
      <c r="CV1371" s="55"/>
      <c r="CW1371" s="55"/>
      <c r="CX1371" s="55"/>
      <c r="CY1371" s="55"/>
      <c r="CZ1371" s="55"/>
      <c r="DA1371" s="55"/>
      <c r="DB1371" s="55"/>
      <c r="DC1371" s="55"/>
      <c r="DD1371" s="55"/>
      <c r="DE1371" s="55"/>
      <c r="DF1371" s="55"/>
      <c r="DG1371" s="55"/>
      <c r="DH1371" s="55"/>
      <c r="DI1371" s="55"/>
      <c r="DJ1371" s="55"/>
      <c r="DK1371" s="55"/>
      <c r="DL1371" s="55"/>
      <c r="DM1371" s="55"/>
      <c r="DN1371" s="55"/>
      <c r="DO1371" s="55"/>
      <c r="DP1371" s="55"/>
      <c r="DQ1371" s="55"/>
      <c r="DR1371" s="55"/>
      <c r="DS1371" s="55"/>
      <c r="DT1371" s="55"/>
      <c r="DU1371" s="55"/>
      <c r="DV1371" s="55"/>
      <c r="DW1371" s="55"/>
      <c r="DX1371" s="55"/>
      <c r="DY1371" s="55"/>
      <c r="DZ1371" s="55"/>
      <c r="EA1371" s="55"/>
      <c r="EB1371" s="55"/>
      <c r="EC1371" s="55"/>
      <c r="ED1371" s="55"/>
      <c r="EE1371" s="55"/>
      <c r="EF1371" s="55"/>
      <c r="EG1371" s="55"/>
      <c r="EH1371" s="55"/>
      <c r="EI1371" s="55"/>
      <c r="EJ1371" s="55"/>
      <c r="EK1371" s="55"/>
      <c r="EL1371" s="55"/>
      <c r="EM1371" s="55"/>
      <c r="EN1371" s="55"/>
      <c r="EO1371" s="55"/>
      <c r="EP1371" s="55"/>
      <c r="EQ1371" s="55"/>
      <c r="ER1371" s="55"/>
      <c r="ES1371" s="55"/>
      <c r="ET1371" s="55"/>
      <c r="EU1371" s="55"/>
      <c r="EV1371" s="55"/>
      <c r="EW1371" s="55"/>
      <c r="EX1371" s="55"/>
      <c r="EY1371" s="55"/>
      <c r="EZ1371" s="55"/>
      <c r="FA1371" s="55"/>
      <c r="FB1371" s="55"/>
      <c r="FC1371" s="55"/>
      <c r="FD1371" s="55"/>
      <c r="FE1371" s="55"/>
      <c r="FF1371" s="55"/>
      <c r="FG1371" s="55"/>
      <c r="FH1371" s="55"/>
      <c r="FI1371" s="55"/>
      <c r="FJ1371" s="55"/>
      <c r="FK1371" s="55"/>
      <c r="FL1371" s="55"/>
      <c r="FM1371" s="55"/>
      <c r="FN1371" s="55"/>
      <c r="FO1371" s="55"/>
      <c r="FP1371" s="55"/>
      <c r="FQ1371" s="55"/>
      <c r="FR1371" s="55"/>
      <c r="FS1371" s="55"/>
      <c r="FT1371" s="55"/>
      <c r="FU1371" s="55"/>
      <c r="FV1371" s="55"/>
      <c r="FW1371" s="55"/>
      <c r="FX1371" s="55"/>
      <c r="FY1371" s="55"/>
      <c r="FZ1371" s="55"/>
      <c r="GA1371" s="55"/>
      <c r="GB1371" s="55"/>
      <c r="GC1371" s="55"/>
      <c r="GD1371" s="55"/>
      <c r="GE1371" s="55"/>
      <c r="GF1371" s="55"/>
      <c r="GG1371" s="55"/>
      <c r="GH1371" s="55"/>
      <c r="GI1371" s="55"/>
      <c r="GJ1371" s="55"/>
      <c r="GK1371" s="55"/>
      <c r="GL1371" s="55"/>
      <c r="GM1371" s="55"/>
      <c r="GN1371" s="55"/>
      <c r="GO1371" s="55"/>
      <c r="GP1371" s="55"/>
      <c r="GQ1371" s="55"/>
      <c r="GR1371" s="55"/>
      <c r="GS1371" s="55"/>
      <c r="GT1371" s="55"/>
      <c r="GU1371" s="55"/>
      <c r="GV1371" s="55"/>
      <c r="GW1371" s="55"/>
      <c r="GX1371" s="55"/>
      <c r="GY1371" s="55"/>
      <c r="GZ1371" s="55"/>
      <c r="HA1371" s="55"/>
      <c r="HB1371" s="55"/>
      <c r="HC1371" s="55"/>
      <c r="HD1371" s="55"/>
      <c r="HE1371" s="55"/>
      <c r="HF1371" s="55"/>
      <c r="HG1371" s="55"/>
      <c r="HH1371" s="55"/>
      <c r="HI1371" s="55"/>
      <c r="HJ1371" s="55"/>
      <c r="HK1371" s="55"/>
      <c r="HL1371" s="55"/>
      <c r="HM1371" s="55"/>
      <c r="HN1371" s="55"/>
      <c r="HO1371" s="55"/>
      <c r="HP1371" s="55"/>
      <c r="HQ1371" s="55"/>
      <c r="HR1371" s="55"/>
      <c r="HS1371" s="55"/>
      <c r="HT1371" s="55"/>
      <c r="HU1371" s="55"/>
      <c r="HV1371" s="55"/>
      <c r="HW1371" s="55"/>
      <c r="HX1371" s="55"/>
      <c r="HY1371" s="55"/>
      <c r="HZ1371" s="55"/>
      <c r="IA1371" s="55"/>
      <c r="IB1371" s="55"/>
      <c r="IC1371" s="55"/>
      <c r="ID1371" s="55"/>
      <c r="IE1371" s="55"/>
      <c r="IF1371" s="55"/>
      <c r="IG1371" s="55"/>
      <c r="IH1371" s="55"/>
      <c r="II1371" s="55"/>
      <c r="IJ1371" s="55"/>
      <c r="IK1371" s="55"/>
      <c r="IL1371" s="55"/>
      <c r="IM1371" s="55"/>
      <c r="IN1371" s="55"/>
      <c r="IO1371" s="55"/>
      <c r="IP1371" s="55"/>
      <c r="IQ1371" s="55"/>
      <c r="IR1371" s="55"/>
      <c r="IS1371" s="55"/>
      <c r="IT1371" s="55"/>
      <c r="IU1371" s="55"/>
      <c r="IV1371" s="55"/>
      <c r="IW1371" s="55"/>
    </row>
    <row r="1372" spans="1:257" s="22" customFormat="1" x14ac:dyDescent="0.2">
      <c r="A1372" s="36" t="s">
        <v>2299</v>
      </c>
      <c r="B1372" s="57">
        <f t="shared" si="63"/>
        <v>44813.41337962963</v>
      </c>
      <c r="C1372" s="27">
        <v>2022</v>
      </c>
      <c r="D1372" s="27">
        <v>9</v>
      </c>
      <c r="E1372" s="27">
        <v>9</v>
      </c>
      <c r="F1372" s="27">
        <v>9</v>
      </c>
      <c r="G1372" s="28">
        <v>55</v>
      </c>
      <c r="H1372" s="29">
        <v>16.27</v>
      </c>
      <c r="I1372" s="30">
        <v>54.3</v>
      </c>
      <c r="J1372" s="30">
        <v>86.141999999999996</v>
      </c>
      <c r="K1372" s="27">
        <v>0</v>
      </c>
      <c r="L1372" s="68" t="s">
        <v>3</v>
      </c>
      <c r="M1372" s="23">
        <v>2.2000000000000002</v>
      </c>
      <c r="N1372" s="23">
        <f t="shared" si="62"/>
        <v>2.4</v>
      </c>
      <c r="O1372" s="23">
        <v>2.4</v>
      </c>
      <c r="P1372" s="68" t="s">
        <v>4</v>
      </c>
      <c r="Q1372" s="68" t="s">
        <v>923</v>
      </c>
      <c r="R1372" s="19" t="s">
        <v>18</v>
      </c>
      <c r="S1372" s="68" t="s">
        <v>925</v>
      </c>
      <c r="T1372" s="68" t="s">
        <v>21</v>
      </c>
      <c r="U1372" s="55"/>
      <c r="V1372" s="55"/>
      <c r="W1372" s="55"/>
      <c r="X1372" s="55"/>
      <c r="Y1372" s="55"/>
      <c r="Z1372" s="55"/>
      <c r="AA1372" s="55"/>
      <c r="AB1372" s="55"/>
      <c r="AC1372" s="55"/>
      <c r="AD1372" s="55"/>
      <c r="AE1372" s="55"/>
      <c r="AF1372" s="55"/>
      <c r="AG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  <c r="AX1372" s="55"/>
      <c r="AY1372" s="55"/>
      <c r="AZ1372" s="55"/>
      <c r="BA1372" s="55"/>
      <c r="BB1372" s="55"/>
      <c r="BC1372" s="55"/>
      <c r="BD1372" s="55"/>
      <c r="BE1372" s="55"/>
      <c r="BF1372" s="55"/>
      <c r="BG1372" s="55"/>
      <c r="BH1372" s="55"/>
      <c r="BI1372" s="55"/>
      <c r="BJ1372" s="55"/>
      <c r="BK1372" s="55"/>
      <c r="BL1372" s="55"/>
      <c r="BM1372" s="55"/>
      <c r="BN1372" s="55"/>
      <c r="BO1372" s="55"/>
      <c r="BP1372" s="55"/>
      <c r="BQ1372" s="55"/>
      <c r="BR1372" s="55"/>
      <c r="BS1372" s="55"/>
      <c r="BT1372" s="55"/>
      <c r="BU1372" s="55"/>
      <c r="BV1372" s="55"/>
      <c r="BW1372" s="55"/>
      <c r="BX1372" s="55"/>
      <c r="BY1372" s="55"/>
      <c r="BZ1372" s="55"/>
      <c r="CA1372" s="55"/>
      <c r="CB1372" s="55"/>
      <c r="CC1372" s="55"/>
      <c r="CD1372" s="55"/>
      <c r="CE1372" s="55"/>
      <c r="CF1372" s="55"/>
      <c r="CG1372" s="55"/>
      <c r="CH1372" s="55"/>
      <c r="CI1372" s="55"/>
      <c r="CJ1372" s="55"/>
      <c r="CK1372" s="55"/>
      <c r="CL1372" s="55"/>
      <c r="CM1372" s="55"/>
      <c r="CN1372" s="55"/>
      <c r="CO1372" s="55"/>
      <c r="CP1372" s="55"/>
      <c r="CQ1372" s="55"/>
      <c r="CR1372" s="55"/>
      <c r="CS1372" s="55"/>
      <c r="CT1372" s="55"/>
      <c r="CU1372" s="55"/>
      <c r="CV1372" s="55"/>
      <c r="CW1372" s="55"/>
      <c r="CX1372" s="55"/>
      <c r="CY1372" s="55"/>
      <c r="CZ1372" s="55"/>
      <c r="DA1372" s="55"/>
      <c r="DB1372" s="55"/>
      <c r="DC1372" s="55"/>
      <c r="DD1372" s="55"/>
      <c r="DE1372" s="55"/>
      <c r="DF1372" s="55"/>
      <c r="DG1372" s="55"/>
      <c r="DH1372" s="55"/>
      <c r="DI1372" s="55"/>
      <c r="DJ1372" s="55"/>
      <c r="DK1372" s="55"/>
      <c r="DL1372" s="55"/>
      <c r="DM1372" s="55"/>
      <c r="DN1372" s="55"/>
      <c r="DO1372" s="55"/>
      <c r="DP1372" s="55"/>
      <c r="DQ1372" s="55"/>
      <c r="DR1372" s="55"/>
      <c r="DS1372" s="55"/>
      <c r="DT1372" s="55"/>
      <c r="DU1372" s="55"/>
      <c r="DV1372" s="55"/>
      <c r="DW1372" s="55"/>
      <c r="DX1372" s="55"/>
      <c r="DY1372" s="55"/>
      <c r="DZ1372" s="55"/>
      <c r="EA1372" s="55"/>
      <c r="EB1372" s="55"/>
      <c r="EC1372" s="55"/>
      <c r="ED1372" s="55"/>
      <c r="EE1372" s="55"/>
      <c r="EF1372" s="55"/>
      <c r="EG1372" s="55"/>
      <c r="EH1372" s="55"/>
      <c r="EI1372" s="55"/>
      <c r="EJ1372" s="55"/>
      <c r="EK1372" s="55"/>
      <c r="EL1372" s="55"/>
      <c r="EM1372" s="55"/>
      <c r="EN1372" s="55"/>
      <c r="EO1372" s="55"/>
      <c r="EP1372" s="55"/>
      <c r="EQ1372" s="55"/>
      <c r="ER1372" s="55"/>
      <c r="ES1372" s="55"/>
      <c r="ET1372" s="55"/>
      <c r="EU1372" s="55"/>
      <c r="EV1372" s="55"/>
      <c r="EW1372" s="55"/>
      <c r="EX1372" s="55"/>
      <c r="EY1372" s="55"/>
      <c r="EZ1372" s="55"/>
      <c r="FA1372" s="55"/>
      <c r="FB1372" s="55"/>
      <c r="FC1372" s="55"/>
      <c r="FD1372" s="55"/>
      <c r="FE1372" s="55"/>
      <c r="FF1372" s="55"/>
      <c r="FG1372" s="55"/>
      <c r="FH1372" s="55"/>
      <c r="FI1372" s="55"/>
      <c r="FJ1372" s="55"/>
      <c r="FK1372" s="55"/>
      <c r="FL1372" s="55"/>
      <c r="FM1372" s="55"/>
      <c r="FN1372" s="55"/>
      <c r="FO1372" s="55"/>
      <c r="FP1372" s="55"/>
      <c r="FQ1372" s="55"/>
      <c r="FR1372" s="55"/>
      <c r="FS1372" s="55"/>
      <c r="FT1372" s="55"/>
      <c r="FU1372" s="55"/>
      <c r="FV1372" s="55"/>
      <c r="FW1372" s="55"/>
      <c r="FX1372" s="55"/>
      <c r="FY1372" s="55"/>
      <c r="FZ1372" s="55"/>
      <c r="GA1372" s="55"/>
      <c r="GB1372" s="55"/>
      <c r="GC1372" s="55"/>
      <c r="GD1372" s="55"/>
      <c r="GE1372" s="55"/>
      <c r="GF1372" s="55"/>
      <c r="GG1372" s="55"/>
      <c r="GH1372" s="55"/>
      <c r="GI1372" s="55"/>
      <c r="GJ1372" s="55"/>
      <c r="GK1372" s="55"/>
      <c r="GL1372" s="55"/>
      <c r="GM1372" s="55"/>
      <c r="GN1372" s="55"/>
      <c r="GO1372" s="55"/>
      <c r="GP1372" s="55"/>
      <c r="GQ1372" s="55"/>
      <c r="GR1372" s="55"/>
      <c r="GS1372" s="55"/>
      <c r="GT1372" s="55"/>
      <c r="GU1372" s="55"/>
      <c r="GV1372" s="55"/>
      <c r="GW1372" s="55"/>
      <c r="GX1372" s="55"/>
      <c r="GY1372" s="55"/>
      <c r="GZ1372" s="55"/>
      <c r="HA1372" s="55"/>
      <c r="HB1372" s="55"/>
      <c r="HC1372" s="55"/>
      <c r="HD1372" s="55"/>
      <c r="HE1372" s="55"/>
      <c r="HF1372" s="55"/>
      <c r="HG1372" s="55"/>
      <c r="HH1372" s="55"/>
      <c r="HI1372" s="55"/>
      <c r="HJ1372" s="55"/>
      <c r="HK1372" s="55"/>
      <c r="HL1372" s="55"/>
      <c r="HM1372" s="55"/>
      <c r="HN1372" s="55"/>
      <c r="HO1372" s="55"/>
      <c r="HP1372" s="55"/>
      <c r="HQ1372" s="55"/>
      <c r="HR1372" s="55"/>
      <c r="HS1372" s="55"/>
      <c r="HT1372" s="55"/>
      <c r="HU1372" s="55"/>
      <c r="HV1372" s="55"/>
      <c r="HW1372" s="55"/>
      <c r="HX1372" s="55"/>
      <c r="HY1372" s="55"/>
      <c r="HZ1372" s="55"/>
      <c r="IA1372" s="55"/>
      <c r="IB1372" s="55"/>
      <c r="IC1372" s="55"/>
      <c r="ID1372" s="55"/>
      <c r="IE1372" s="55"/>
      <c r="IF1372" s="55"/>
      <c r="IG1372" s="55"/>
      <c r="IH1372" s="55"/>
      <c r="II1372" s="55"/>
      <c r="IJ1372" s="55"/>
      <c r="IK1372" s="55"/>
      <c r="IL1372" s="55"/>
      <c r="IM1372" s="55"/>
      <c r="IN1372" s="55"/>
      <c r="IO1372" s="55"/>
      <c r="IP1372" s="55"/>
      <c r="IQ1372" s="55"/>
      <c r="IR1372" s="55"/>
      <c r="IS1372" s="55"/>
      <c r="IT1372" s="55"/>
      <c r="IU1372" s="55"/>
      <c r="IV1372" s="55"/>
      <c r="IW1372" s="55"/>
    </row>
    <row r="1373" spans="1:257" s="22" customFormat="1" x14ac:dyDescent="0.2">
      <c r="A1373" s="36" t="s">
        <v>2300</v>
      </c>
      <c r="B1373" s="57">
        <f t="shared" si="63"/>
        <v>44814.168321759258</v>
      </c>
      <c r="C1373" s="27">
        <v>2022</v>
      </c>
      <c r="D1373" s="27">
        <v>9</v>
      </c>
      <c r="E1373" s="27">
        <v>10</v>
      </c>
      <c r="F1373" s="27">
        <v>4</v>
      </c>
      <c r="G1373" s="28">
        <v>2</v>
      </c>
      <c r="H1373" s="29">
        <v>23.57</v>
      </c>
      <c r="I1373" s="30">
        <v>54.296999999999997</v>
      </c>
      <c r="J1373" s="30">
        <v>86.114000000000004</v>
      </c>
      <c r="K1373" s="27">
        <v>5</v>
      </c>
      <c r="L1373" s="35">
        <v>2</v>
      </c>
      <c r="M1373" s="23">
        <v>0.8</v>
      </c>
      <c r="N1373" s="23">
        <f t="shared" si="62"/>
        <v>1.3</v>
      </c>
      <c r="O1373" s="23">
        <v>1.3</v>
      </c>
      <c r="P1373" s="68" t="s">
        <v>4</v>
      </c>
      <c r="Q1373" s="68" t="s">
        <v>923</v>
      </c>
      <c r="R1373" s="19" t="s">
        <v>18</v>
      </c>
      <c r="S1373" s="68" t="s">
        <v>924</v>
      </c>
      <c r="T1373" s="68"/>
      <c r="U1373" s="55"/>
      <c r="V1373" s="55"/>
      <c r="W1373" s="55"/>
      <c r="X1373" s="55"/>
      <c r="Y1373" s="55"/>
      <c r="Z1373" s="55"/>
      <c r="AA1373" s="55"/>
      <c r="AB1373" s="55"/>
      <c r="AC1373" s="55"/>
      <c r="AD1373" s="55"/>
      <c r="AE1373" s="55"/>
      <c r="AF1373" s="55"/>
      <c r="AG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  <c r="AX1373" s="55"/>
      <c r="AY1373" s="55"/>
      <c r="AZ1373" s="55"/>
      <c r="BA1373" s="55"/>
      <c r="BB1373" s="55"/>
      <c r="BC1373" s="55"/>
      <c r="BD1373" s="55"/>
      <c r="BE1373" s="55"/>
      <c r="BF1373" s="55"/>
      <c r="BG1373" s="55"/>
      <c r="BH1373" s="55"/>
      <c r="BI1373" s="55"/>
      <c r="BJ1373" s="55"/>
      <c r="BK1373" s="55"/>
      <c r="BL1373" s="55"/>
      <c r="BM1373" s="55"/>
      <c r="BN1373" s="55"/>
      <c r="BO1373" s="55"/>
      <c r="BP1373" s="55"/>
      <c r="BQ1373" s="55"/>
      <c r="BR1373" s="55"/>
      <c r="BS1373" s="55"/>
      <c r="BT1373" s="55"/>
      <c r="BU1373" s="55"/>
      <c r="BV1373" s="55"/>
      <c r="BW1373" s="55"/>
      <c r="BX1373" s="55"/>
      <c r="BY1373" s="55"/>
      <c r="BZ1373" s="55"/>
      <c r="CA1373" s="55"/>
      <c r="CB1373" s="55"/>
      <c r="CC1373" s="55"/>
      <c r="CD1373" s="55"/>
      <c r="CE1373" s="55"/>
      <c r="CF1373" s="55"/>
      <c r="CG1373" s="55"/>
      <c r="CH1373" s="55"/>
      <c r="CI1373" s="55"/>
      <c r="CJ1373" s="55"/>
      <c r="CK1373" s="55"/>
      <c r="CL1373" s="55"/>
      <c r="CM1373" s="55"/>
      <c r="CN1373" s="55"/>
      <c r="CO1373" s="55"/>
      <c r="CP1373" s="55"/>
      <c r="CQ1373" s="55"/>
      <c r="CR1373" s="55"/>
      <c r="CS1373" s="55"/>
      <c r="CT1373" s="55"/>
      <c r="CU1373" s="55"/>
      <c r="CV1373" s="55"/>
      <c r="CW1373" s="55"/>
      <c r="CX1373" s="55"/>
      <c r="CY1373" s="55"/>
      <c r="CZ1373" s="55"/>
      <c r="DA1373" s="55"/>
      <c r="DB1373" s="55"/>
      <c r="DC1373" s="55"/>
      <c r="DD1373" s="55"/>
      <c r="DE1373" s="55"/>
      <c r="DF1373" s="55"/>
      <c r="DG1373" s="55"/>
      <c r="DH1373" s="55"/>
      <c r="DI1373" s="55"/>
      <c r="DJ1373" s="55"/>
      <c r="DK1373" s="55"/>
      <c r="DL1373" s="55"/>
      <c r="DM1373" s="55"/>
      <c r="DN1373" s="55"/>
      <c r="DO1373" s="55"/>
      <c r="DP1373" s="55"/>
      <c r="DQ1373" s="55"/>
      <c r="DR1373" s="55"/>
      <c r="DS1373" s="55"/>
      <c r="DT1373" s="55"/>
      <c r="DU1373" s="55"/>
      <c r="DV1373" s="55"/>
      <c r="DW1373" s="55"/>
      <c r="DX1373" s="55"/>
      <c r="DY1373" s="55"/>
      <c r="DZ1373" s="55"/>
      <c r="EA1373" s="55"/>
      <c r="EB1373" s="55"/>
      <c r="EC1373" s="55"/>
      <c r="ED1373" s="55"/>
      <c r="EE1373" s="55"/>
      <c r="EF1373" s="55"/>
      <c r="EG1373" s="55"/>
      <c r="EH1373" s="55"/>
      <c r="EI1373" s="55"/>
      <c r="EJ1373" s="55"/>
      <c r="EK1373" s="55"/>
      <c r="EL1373" s="55"/>
      <c r="EM1373" s="55"/>
      <c r="EN1373" s="55"/>
      <c r="EO1373" s="55"/>
      <c r="EP1373" s="55"/>
      <c r="EQ1373" s="55"/>
      <c r="ER1373" s="55"/>
      <c r="ES1373" s="55"/>
      <c r="ET1373" s="55"/>
      <c r="EU1373" s="55"/>
      <c r="EV1373" s="55"/>
      <c r="EW1373" s="55"/>
      <c r="EX1373" s="55"/>
      <c r="EY1373" s="55"/>
      <c r="EZ1373" s="55"/>
      <c r="FA1373" s="55"/>
      <c r="FB1373" s="55"/>
      <c r="FC1373" s="55"/>
      <c r="FD1373" s="55"/>
      <c r="FE1373" s="55"/>
      <c r="FF1373" s="55"/>
      <c r="FG1373" s="55"/>
      <c r="FH1373" s="55"/>
      <c r="FI1373" s="55"/>
      <c r="FJ1373" s="55"/>
      <c r="FK1373" s="55"/>
      <c r="FL1373" s="55"/>
      <c r="FM1373" s="55"/>
      <c r="FN1373" s="55"/>
      <c r="FO1373" s="55"/>
      <c r="FP1373" s="55"/>
      <c r="FQ1373" s="55"/>
      <c r="FR1373" s="55"/>
      <c r="FS1373" s="55"/>
      <c r="FT1373" s="55"/>
      <c r="FU1373" s="55"/>
      <c r="FV1373" s="55"/>
      <c r="FW1373" s="55"/>
      <c r="FX1373" s="55"/>
      <c r="FY1373" s="55"/>
      <c r="FZ1373" s="55"/>
      <c r="GA1373" s="55"/>
      <c r="GB1373" s="55"/>
      <c r="GC1373" s="55"/>
      <c r="GD1373" s="55"/>
      <c r="GE1373" s="55"/>
      <c r="GF1373" s="55"/>
      <c r="GG1373" s="55"/>
      <c r="GH1373" s="55"/>
      <c r="GI1373" s="55"/>
      <c r="GJ1373" s="55"/>
      <c r="GK1373" s="55"/>
      <c r="GL1373" s="55"/>
      <c r="GM1373" s="55"/>
      <c r="GN1373" s="55"/>
      <c r="GO1373" s="55"/>
      <c r="GP1373" s="55"/>
      <c r="GQ1373" s="55"/>
      <c r="GR1373" s="55"/>
      <c r="GS1373" s="55"/>
      <c r="GT1373" s="55"/>
      <c r="GU1373" s="55"/>
      <c r="GV1373" s="55"/>
      <c r="GW1373" s="55"/>
      <c r="GX1373" s="55"/>
      <c r="GY1373" s="55"/>
      <c r="GZ1373" s="55"/>
      <c r="HA1373" s="55"/>
      <c r="HB1373" s="55"/>
      <c r="HC1373" s="55"/>
      <c r="HD1373" s="55"/>
      <c r="HE1373" s="55"/>
      <c r="HF1373" s="55"/>
      <c r="HG1373" s="55"/>
      <c r="HH1373" s="55"/>
      <c r="HI1373" s="55"/>
      <c r="HJ1373" s="55"/>
      <c r="HK1373" s="55"/>
      <c r="HL1373" s="55"/>
      <c r="HM1373" s="55"/>
      <c r="HN1373" s="55"/>
      <c r="HO1373" s="55"/>
      <c r="HP1373" s="55"/>
      <c r="HQ1373" s="55"/>
      <c r="HR1373" s="55"/>
      <c r="HS1373" s="55"/>
      <c r="HT1373" s="55"/>
      <c r="HU1373" s="55"/>
      <c r="HV1373" s="55"/>
      <c r="HW1373" s="55"/>
      <c r="HX1373" s="55"/>
      <c r="HY1373" s="55"/>
      <c r="HZ1373" s="55"/>
      <c r="IA1373" s="55"/>
      <c r="IB1373" s="55"/>
      <c r="IC1373" s="55"/>
      <c r="ID1373" s="55"/>
      <c r="IE1373" s="55"/>
      <c r="IF1373" s="55"/>
      <c r="IG1373" s="55"/>
      <c r="IH1373" s="55"/>
      <c r="II1373" s="55"/>
      <c r="IJ1373" s="55"/>
      <c r="IK1373" s="55"/>
      <c r="IL1373" s="55"/>
      <c r="IM1373" s="55"/>
      <c r="IN1373" s="55"/>
      <c r="IO1373" s="55"/>
      <c r="IP1373" s="55"/>
      <c r="IQ1373" s="55"/>
      <c r="IR1373" s="55"/>
      <c r="IS1373" s="55"/>
      <c r="IT1373" s="55"/>
      <c r="IU1373" s="55"/>
      <c r="IV1373" s="55"/>
      <c r="IW1373" s="55"/>
    </row>
    <row r="1374" spans="1:257" s="22" customFormat="1" x14ac:dyDescent="0.2">
      <c r="A1374" s="36" t="s">
        <v>2301</v>
      </c>
      <c r="B1374" s="57">
        <f t="shared" si="63"/>
        <v>44814.483263888891</v>
      </c>
      <c r="C1374" s="27">
        <v>2022</v>
      </c>
      <c r="D1374" s="27">
        <v>9</v>
      </c>
      <c r="E1374" s="27">
        <v>10</v>
      </c>
      <c r="F1374" s="27">
        <v>11</v>
      </c>
      <c r="G1374" s="28">
        <v>35</v>
      </c>
      <c r="H1374" s="29">
        <v>54.43</v>
      </c>
      <c r="I1374" s="30">
        <v>54.283000000000001</v>
      </c>
      <c r="J1374" s="30">
        <v>86.122</v>
      </c>
      <c r="K1374" s="27">
        <v>3</v>
      </c>
      <c r="L1374" s="35">
        <v>1</v>
      </c>
      <c r="M1374" s="23">
        <v>0.6</v>
      </c>
      <c r="N1374" s="23">
        <f t="shared" si="62"/>
        <v>1.1000000000000001</v>
      </c>
      <c r="O1374" s="23">
        <v>1.1000000000000001</v>
      </c>
      <c r="P1374" s="68" t="s">
        <v>4</v>
      </c>
      <c r="Q1374" s="68" t="s">
        <v>923</v>
      </c>
      <c r="R1374" s="19" t="s">
        <v>18</v>
      </c>
      <c r="S1374" s="68" t="s">
        <v>924</v>
      </c>
      <c r="T1374" s="68"/>
      <c r="U1374" s="55"/>
      <c r="V1374" s="55"/>
      <c r="W1374" s="55"/>
      <c r="X1374" s="55"/>
      <c r="Y1374" s="55"/>
      <c r="Z1374" s="55"/>
      <c r="AA1374" s="55"/>
      <c r="AB1374" s="55"/>
      <c r="AC1374" s="55"/>
      <c r="AD1374" s="55"/>
      <c r="AE1374" s="55"/>
      <c r="AF1374" s="55"/>
      <c r="AG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  <c r="AX1374" s="55"/>
      <c r="AY1374" s="55"/>
      <c r="AZ1374" s="55"/>
      <c r="BA1374" s="55"/>
      <c r="BB1374" s="55"/>
      <c r="BC1374" s="55"/>
      <c r="BD1374" s="55"/>
      <c r="BE1374" s="55"/>
      <c r="BF1374" s="55"/>
      <c r="BG1374" s="55"/>
      <c r="BH1374" s="55"/>
      <c r="BI1374" s="55"/>
      <c r="BJ1374" s="55"/>
      <c r="BK1374" s="55"/>
      <c r="BL1374" s="55"/>
      <c r="BM1374" s="55"/>
      <c r="BN1374" s="55"/>
      <c r="BO1374" s="55"/>
      <c r="BP1374" s="55"/>
      <c r="BQ1374" s="55"/>
      <c r="BR1374" s="55"/>
      <c r="BS1374" s="55"/>
      <c r="BT1374" s="55"/>
      <c r="BU1374" s="55"/>
      <c r="BV1374" s="55"/>
      <c r="BW1374" s="55"/>
      <c r="BX1374" s="55"/>
      <c r="BY1374" s="55"/>
      <c r="BZ1374" s="55"/>
      <c r="CA1374" s="55"/>
      <c r="CB1374" s="55"/>
      <c r="CC1374" s="55"/>
      <c r="CD1374" s="55"/>
      <c r="CE1374" s="55"/>
      <c r="CF1374" s="55"/>
      <c r="CG1374" s="55"/>
      <c r="CH1374" s="55"/>
      <c r="CI1374" s="55"/>
      <c r="CJ1374" s="55"/>
      <c r="CK1374" s="55"/>
      <c r="CL1374" s="55"/>
      <c r="CM1374" s="55"/>
      <c r="CN1374" s="55"/>
      <c r="CO1374" s="55"/>
      <c r="CP1374" s="55"/>
      <c r="CQ1374" s="55"/>
      <c r="CR1374" s="55"/>
      <c r="CS1374" s="55"/>
      <c r="CT1374" s="55"/>
      <c r="CU1374" s="55"/>
      <c r="CV1374" s="55"/>
      <c r="CW1374" s="55"/>
      <c r="CX1374" s="55"/>
      <c r="CY1374" s="55"/>
      <c r="CZ1374" s="55"/>
      <c r="DA1374" s="55"/>
      <c r="DB1374" s="55"/>
      <c r="DC1374" s="55"/>
      <c r="DD1374" s="55"/>
      <c r="DE1374" s="55"/>
      <c r="DF1374" s="55"/>
      <c r="DG1374" s="55"/>
      <c r="DH1374" s="55"/>
      <c r="DI1374" s="55"/>
      <c r="DJ1374" s="55"/>
      <c r="DK1374" s="55"/>
      <c r="DL1374" s="55"/>
      <c r="DM1374" s="55"/>
      <c r="DN1374" s="55"/>
      <c r="DO1374" s="55"/>
      <c r="DP1374" s="55"/>
      <c r="DQ1374" s="55"/>
      <c r="DR1374" s="55"/>
      <c r="DS1374" s="55"/>
      <c r="DT1374" s="55"/>
      <c r="DU1374" s="55"/>
      <c r="DV1374" s="55"/>
      <c r="DW1374" s="55"/>
      <c r="DX1374" s="55"/>
      <c r="DY1374" s="55"/>
      <c r="DZ1374" s="55"/>
      <c r="EA1374" s="55"/>
      <c r="EB1374" s="55"/>
      <c r="EC1374" s="55"/>
      <c r="ED1374" s="55"/>
      <c r="EE1374" s="55"/>
      <c r="EF1374" s="55"/>
      <c r="EG1374" s="55"/>
      <c r="EH1374" s="55"/>
      <c r="EI1374" s="55"/>
      <c r="EJ1374" s="55"/>
      <c r="EK1374" s="55"/>
      <c r="EL1374" s="55"/>
      <c r="EM1374" s="55"/>
      <c r="EN1374" s="55"/>
      <c r="EO1374" s="55"/>
      <c r="EP1374" s="55"/>
      <c r="EQ1374" s="55"/>
      <c r="ER1374" s="55"/>
      <c r="ES1374" s="55"/>
      <c r="ET1374" s="55"/>
      <c r="EU1374" s="55"/>
      <c r="EV1374" s="55"/>
      <c r="EW1374" s="55"/>
      <c r="EX1374" s="55"/>
      <c r="EY1374" s="55"/>
      <c r="EZ1374" s="55"/>
      <c r="FA1374" s="55"/>
      <c r="FB1374" s="55"/>
      <c r="FC1374" s="55"/>
      <c r="FD1374" s="55"/>
      <c r="FE1374" s="55"/>
      <c r="FF1374" s="55"/>
      <c r="FG1374" s="55"/>
      <c r="FH1374" s="55"/>
      <c r="FI1374" s="55"/>
      <c r="FJ1374" s="55"/>
      <c r="FK1374" s="55"/>
      <c r="FL1374" s="55"/>
      <c r="FM1374" s="55"/>
      <c r="FN1374" s="55"/>
      <c r="FO1374" s="55"/>
      <c r="FP1374" s="55"/>
      <c r="FQ1374" s="55"/>
      <c r="FR1374" s="55"/>
      <c r="FS1374" s="55"/>
      <c r="FT1374" s="55"/>
      <c r="FU1374" s="55"/>
      <c r="FV1374" s="55"/>
      <c r="FW1374" s="55"/>
      <c r="FX1374" s="55"/>
      <c r="FY1374" s="55"/>
      <c r="FZ1374" s="55"/>
      <c r="GA1374" s="55"/>
      <c r="GB1374" s="55"/>
      <c r="GC1374" s="55"/>
      <c r="GD1374" s="55"/>
      <c r="GE1374" s="55"/>
      <c r="GF1374" s="55"/>
      <c r="GG1374" s="55"/>
      <c r="GH1374" s="55"/>
      <c r="GI1374" s="55"/>
      <c r="GJ1374" s="55"/>
      <c r="GK1374" s="55"/>
      <c r="GL1374" s="55"/>
      <c r="GM1374" s="55"/>
      <c r="GN1374" s="55"/>
      <c r="GO1374" s="55"/>
      <c r="GP1374" s="55"/>
      <c r="GQ1374" s="55"/>
      <c r="GR1374" s="55"/>
      <c r="GS1374" s="55"/>
      <c r="GT1374" s="55"/>
      <c r="GU1374" s="55"/>
      <c r="GV1374" s="55"/>
      <c r="GW1374" s="55"/>
      <c r="GX1374" s="55"/>
      <c r="GY1374" s="55"/>
      <c r="GZ1374" s="55"/>
      <c r="HA1374" s="55"/>
      <c r="HB1374" s="55"/>
      <c r="HC1374" s="55"/>
      <c r="HD1374" s="55"/>
      <c r="HE1374" s="55"/>
      <c r="HF1374" s="55"/>
      <c r="HG1374" s="55"/>
      <c r="HH1374" s="55"/>
      <c r="HI1374" s="55"/>
      <c r="HJ1374" s="55"/>
      <c r="HK1374" s="55"/>
      <c r="HL1374" s="55"/>
      <c r="HM1374" s="55"/>
      <c r="HN1374" s="55"/>
      <c r="HO1374" s="55"/>
      <c r="HP1374" s="55"/>
      <c r="HQ1374" s="55"/>
      <c r="HR1374" s="55"/>
      <c r="HS1374" s="55"/>
      <c r="HT1374" s="55"/>
      <c r="HU1374" s="55"/>
      <c r="HV1374" s="55"/>
      <c r="HW1374" s="55"/>
      <c r="HX1374" s="55"/>
      <c r="HY1374" s="55"/>
      <c r="HZ1374" s="55"/>
      <c r="IA1374" s="55"/>
      <c r="IB1374" s="55"/>
      <c r="IC1374" s="55"/>
      <c r="ID1374" s="55"/>
      <c r="IE1374" s="55"/>
      <c r="IF1374" s="55"/>
      <c r="IG1374" s="55"/>
      <c r="IH1374" s="55"/>
      <c r="II1374" s="55"/>
      <c r="IJ1374" s="55"/>
      <c r="IK1374" s="55"/>
      <c r="IL1374" s="55"/>
      <c r="IM1374" s="55"/>
      <c r="IN1374" s="55"/>
      <c r="IO1374" s="55"/>
      <c r="IP1374" s="55"/>
      <c r="IQ1374" s="55"/>
      <c r="IR1374" s="55"/>
      <c r="IS1374" s="55"/>
      <c r="IT1374" s="55"/>
      <c r="IU1374" s="55"/>
      <c r="IV1374" s="55"/>
      <c r="IW1374" s="55"/>
    </row>
    <row r="1375" spans="1:257" s="22" customFormat="1" x14ac:dyDescent="0.2">
      <c r="A1375" s="36" t="s">
        <v>2302</v>
      </c>
      <c r="B1375" s="57">
        <f t="shared" si="63"/>
        <v>44814.56486111111</v>
      </c>
      <c r="C1375" s="27">
        <v>2022</v>
      </c>
      <c r="D1375" s="27">
        <v>9</v>
      </c>
      <c r="E1375" s="27">
        <v>10</v>
      </c>
      <c r="F1375" s="27">
        <v>13</v>
      </c>
      <c r="G1375" s="28">
        <v>33</v>
      </c>
      <c r="H1375" s="29">
        <v>24.84</v>
      </c>
      <c r="I1375" s="30">
        <v>54.292999999999999</v>
      </c>
      <c r="J1375" s="30">
        <v>86.11</v>
      </c>
      <c r="K1375" s="27">
        <v>4</v>
      </c>
      <c r="L1375" s="35">
        <v>1</v>
      </c>
      <c r="M1375" s="23">
        <v>0.6</v>
      </c>
      <c r="N1375" s="23">
        <f t="shared" ref="N1375:N1438" si="64">ROUND(0.797*M1375+0.67,1)</f>
        <v>1.1000000000000001</v>
      </c>
      <c r="O1375" s="23">
        <v>1.1000000000000001</v>
      </c>
      <c r="P1375" s="68" t="s">
        <v>4</v>
      </c>
      <c r="Q1375" s="68" t="s">
        <v>923</v>
      </c>
      <c r="R1375" s="19" t="s">
        <v>18</v>
      </c>
      <c r="S1375" s="68" t="s">
        <v>924</v>
      </c>
      <c r="T1375" s="68"/>
      <c r="U1375" s="55"/>
      <c r="V1375" s="55"/>
      <c r="W1375" s="55"/>
      <c r="X1375" s="55"/>
      <c r="Y1375" s="55"/>
      <c r="Z1375" s="55"/>
      <c r="AA1375" s="55"/>
      <c r="AB1375" s="55"/>
      <c r="AC1375" s="55"/>
      <c r="AD1375" s="55"/>
      <c r="AE1375" s="55"/>
      <c r="AF1375" s="55"/>
      <c r="AG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  <c r="AX1375" s="55"/>
      <c r="AY1375" s="55"/>
      <c r="AZ1375" s="55"/>
      <c r="BA1375" s="55"/>
      <c r="BB1375" s="55"/>
      <c r="BC1375" s="55"/>
      <c r="BD1375" s="55"/>
      <c r="BE1375" s="55"/>
      <c r="BF1375" s="55"/>
      <c r="BG1375" s="55"/>
      <c r="BH1375" s="55"/>
      <c r="BI1375" s="55"/>
      <c r="BJ1375" s="55"/>
      <c r="BK1375" s="55"/>
      <c r="BL1375" s="55"/>
      <c r="BM1375" s="55"/>
      <c r="BN1375" s="55"/>
      <c r="BO1375" s="55"/>
      <c r="BP1375" s="55"/>
      <c r="BQ1375" s="55"/>
      <c r="BR1375" s="55"/>
      <c r="BS1375" s="55"/>
      <c r="BT1375" s="55"/>
      <c r="BU1375" s="55"/>
      <c r="BV1375" s="55"/>
      <c r="BW1375" s="55"/>
      <c r="BX1375" s="55"/>
      <c r="BY1375" s="55"/>
      <c r="BZ1375" s="55"/>
      <c r="CA1375" s="55"/>
      <c r="CB1375" s="55"/>
      <c r="CC1375" s="55"/>
      <c r="CD1375" s="55"/>
      <c r="CE1375" s="55"/>
      <c r="CF1375" s="55"/>
      <c r="CG1375" s="55"/>
      <c r="CH1375" s="55"/>
      <c r="CI1375" s="55"/>
      <c r="CJ1375" s="55"/>
      <c r="CK1375" s="55"/>
      <c r="CL1375" s="55"/>
      <c r="CM1375" s="55"/>
      <c r="CN1375" s="55"/>
      <c r="CO1375" s="55"/>
      <c r="CP1375" s="55"/>
      <c r="CQ1375" s="55"/>
      <c r="CR1375" s="55"/>
      <c r="CS1375" s="55"/>
      <c r="CT1375" s="55"/>
      <c r="CU1375" s="55"/>
      <c r="CV1375" s="55"/>
      <c r="CW1375" s="55"/>
      <c r="CX1375" s="55"/>
      <c r="CY1375" s="55"/>
      <c r="CZ1375" s="55"/>
      <c r="DA1375" s="55"/>
      <c r="DB1375" s="55"/>
      <c r="DC1375" s="55"/>
      <c r="DD1375" s="55"/>
      <c r="DE1375" s="55"/>
      <c r="DF1375" s="55"/>
      <c r="DG1375" s="55"/>
      <c r="DH1375" s="55"/>
      <c r="DI1375" s="55"/>
      <c r="DJ1375" s="55"/>
      <c r="DK1375" s="55"/>
      <c r="DL1375" s="55"/>
      <c r="DM1375" s="55"/>
      <c r="DN1375" s="55"/>
      <c r="DO1375" s="55"/>
      <c r="DP1375" s="55"/>
      <c r="DQ1375" s="55"/>
      <c r="DR1375" s="55"/>
      <c r="DS1375" s="55"/>
      <c r="DT1375" s="55"/>
      <c r="DU1375" s="55"/>
      <c r="DV1375" s="55"/>
      <c r="DW1375" s="55"/>
      <c r="DX1375" s="55"/>
      <c r="DY1375" s="55"/>
      <c r="DZ1375" s="55"/>
      <c r="EA1375" s="55"/>
      <c r="EB1375" s="55"/>
      <c r="EC1375" s="55"/>
      <c r="ED1375" s="55"/>
      <c r="EE1375" s="55"/>
      <c r="EF1375" s="55"/>
      <c r="EG1375" s="55"/>
      <c r="EH1375" s="55"/>
      <c r="EI1375" s="55"/>
      <c r="EJ1375" s="55"/>
      <c r="EK1375" s="55"/>
      <c r="EL1375" s="55"/>
      <c r="EM1375" s="55"/>
      <c r="EN1375" s="55"/>
      <c r="EO1375" s="55"/>
      <c r="EP1375" s="55"/>
      <c r="EQ1375" s="55"/>
      <c r="ER1375" s="55"/>
      <c r="ES1375" s="55"/>
      <c r="ET1375" s="55"/>
      <c r="EU1375" s="55"/>
      <c r="EV1375" s="55"/>
      <c r="EW1375" s="55"/>
      <c r="EX1375" s="55"/>
      <c r="EY1375" s="55"/>
      <c r="EZ1375" s="55"/>
      <c r="FA1375" s="55"/>
      <c r="FB1375" s="55"/>
      <c r="FC1375" s="55"/>
      <c r="FD1375" s="55"/>
      <c r="FE1375" s="55"/>
      <c r="FF1375" s="55"/>
      <c r="FG1375" s="55"/>
      <c r="FH1375" s="55"/>
      <c r="FI1375" s="55"/>
      <c r="FJ1375" s="55"/>
      <c r="FK1375" s="55"/>
      <c r="FL1375" s="55"/>
      <c r="FM1375" s="55"/>
      <c r="FN1375" s="55"/>
      <c r="FO1375" s="55"/>
      <c r="FP1375" s="55"/>
      <c r="FQ1375" s="55"/>
      <c r="FR1375" s="55"/>
      <c r="FS1375" s="55"/>
      <c r="FT1375" s="55"/>
      <c r="FU1375" s="55"/>
      <c r="FV1375" s="55"/>
      <c r="FW1375" s="55"/>
      <c r="FX1375" s="55"/>
      <c r="FY1375" s="55"/>
      <c r="FZ1375" s="55"/>
      <c r="GA1375" s="55"/>
      <c r="GB1375" s="55"/>
      <c r="GC1375" s="55"/>
      <c r="GD1375" s="55"/>
      <c r="GE1375" s="55"/>
      <c r="GF1375" s="55"/>
      <c r="GG1375" s="55"/>
      <c r="GH1375" s="55"/>
      <c r="GI1375" s="55"/>
      <c r="GJ1375" s="55"/>
      <c r="GK1375" s="55"/>
      <c r="GL1375" s="55"/>
      <c r="GM1375" s="55"/>
      <c r="GN1375" s="55"/>
      <c r="GO1375" s="55"/>
      <c r="GP1375" s="55"/>
      <c r="GQ1375" s="55"/>
      <c r="GR1375" s="55"/>
      <c r="GS1375" s="55"/>
      <c r="GT1375" s="55"/>
      <c r="GU1375" s="55"/>
      <c r="GV1375" s="55"/>
      <c r="GW1375" s="55"/>
      <c r="GX1375" s="55"/>
      <c r="GY1375" s="55"/>
      <c r="GZ1375" s="55"/>
      <c r="HA1375" s="55"/>
      <c r="HB1375" s="55"/>
      <c r="HC1375" s="55"/>
      <c r="HD1375" s="55"/>
      <c r="HE1375" s="55"/>
      <c r="HF1375" s="55"/>
      <c r="HG1375" s="55"/>
      <c r="HH1375" s="55"/>
      <c r="HI1375" s="55"/>
      <c r="HJ1375" s="55"/>
      <c r="HK1375" s="55"/>
      <c r="HL1375" s="55"/>
      <c r="HM1375" s="55"/>
      <c r="HN1375" s="55"/>
      <c r="HO1375" s="55"/>
      <c r="HP1375" s="55"/>
      <c r="HQ1375" s="55"/>
      <c r="HR1375" s="55"/>
      <c r="HS1375" s="55"/>
      <c r="HT1375" s="55"/>
      <c r="HU1375" s="55"/>
      <c r="HV1375" s="55"/>
      <c r="HW1375" s="55"/>
      <c r="HX1375" s="55"/>
      <c r="HY1375" s="55"/>
      <c r="HZ1375" s="55"/>
      <c r="IA1375" s="55"/>
      <c r="IB1375" s="55"/>
      <c r="IC1375" s="55"/>
      <c r="ID1375" s="55"/>
      <c r="IE1375" s="55"/>
      <c r="IF1375" s="55"/>
      <c r="IG1375" s="55"/>
      <c r="IH1375" s="55"/>
      <c r="II1375" s="55"/>
      <c r="IJ1375" s="55"/>
      <c r="IK1375" s="55"/>
      <c r="IL1375" s="55"/>
      <c r="IM1375" s="55"/>
      <c r="IN1375" s="55"/>
      <c r="IO1375" s="55"/>
      <c r="IP1375" s="55"/>
      <c r="IQ1375" s="55"/>
      <c r="IR1375" s="55"/>
      <c r="IS1375" s="55"/>
      <c r="IT1375" s="55"/>
      <c r="IU1375" s="55"/>
      <c r="IV1375" s="55"/>
      <c r="IW1375" s="55"/>
    </row>
    <row r="1376" spans="1:257" s="22" customFormat="1" x14ac:dyDescent="0.2">
      <c r="A1376" s="36" t="s">
        <v>2303</v>
      </c>
      <c r="B1376" s="57">
        <f t="shared" si="63"/>
        <v>44815.452615740738</v>
      </c>
      <c r="C1376" s="27">
        <v>2022</v>
      </c>
      <c r="D1376" s="27">
        <v>9</v>
      </c>
      <c r="E1376" s="27">
        <v>11</v>
      </c>
      <c r="F1376" s="27">
        <v>10</v>
      </c>
      <c r="G1376" s="28">
        <v>51</v>
      </c>
      <c r="H1376" s="29">
        <v>46.6</v>
      </c>
      <c r="I1376" s="30">
        <v>54.295999999999999</v>
      </c>
      <c r="J1376" s="30">
        <v>86.12</v>
      </c>
      <c r="K1376" s="27">
        <v>5</v>
      </c>
      <c r="L1376" s="35">
        <v>2</v>
      </c>
      <c r="M1376" s="23">
        <v>1.1000000000000001</v>
      </c>
      <c r="N1376" s="23">
        <f t="shared" si="64"/>
        <v>1.5</v>
      </c>
      <c r="O1376" s="23">
        <v>1.5</v>
      </c>
      <c r="P1376" s="68" t="s">
        <v>4</v>
      </c>
      <c r="Q1376" s="68" t="s">
        <v>923</v>
      </c>
      <c r="R1376" s="19" t="s">
        <v>18</v>
      </c>
      <c r="S1376" s="68" t="s">
        <v>924</v>
      </c>
      <c r="T1376" s="68" t="s">
        <v>21</v>
      </c>
      <c r="U1376" s="55"/>
      <c r="V1376" s="55"/>
      <c r="W1376" s="55"/>
      <c r="X1376" s="55"/>
      <c r="Y1376" s="55"/>
      <c r="Z1376" s="55"/>
      <c r="AA1376" s="55"/>
      <c r="AB1376" s="55"/>
      <c r="AC1376" s="55"/>
      <c r="AD1376" s="55"/>
      <c r="AE1376" s="55"/>
      <c r="AF1376" s="55"/>
      <c r="AG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  <c r="AX1376" s="55"/>
      <c r="AY1376" s="55"/>
      <c r="AZ1376" s="55"/>
      <c r="BA1376" s="55"/>
      <c r="BB1376" s="55"/>
      <c r="BC1376" s="55"/>
      <c r="BD1376" s="55"/>
      <c r="BE1376" s="55"/>
      <c r="BF1376" s="55"/>
      <c r="BG1376" s="55"/>
      <c r="BH1376" s="55"/>
      <c r="BI1376" s="55"/>
      <c r="BJ1376" s="55"/>
      <c r="BK1376" s="55"/>
      <c r="BL1376" s="55"/>
      <c r="BM1376" s="55"/>
      <c r="BN1376" s="55"/>
      <c r="BO1376" s="55"/>
      <c r="BP1376" s="55"/>
      <c r="BQ1376" s="55"/>
      <c r="BR1376" s="55"/>
      <c r="BS1376" s="55"/>
      <c r="BT1376" s="55"/>
      <c r="BU1376" s="55"/>
      <c r="BV1376" s="55"/>
      <c r="BW1376" s="55"/>
      <c r="BX1376" s="55"/>
      <c r="BY1376" s="55"/>
      <c r="BZ1376" s="55"/>
      <c r="CA1376" s="55"/>
      <c r="CB1376" s="55"/>
      <c r="CC1376" s="55"/>
      <c r="CD1376" s="55"/>
      <c r="CE1376" s="55"/>
      <c r="CF1376" s="55"/>
      <c r="CG1376" s="55"/>
      <c r="CH1376" s="55"/>
      <c r="CI1376" s="55"/>
      <c r="CJ1376" s="55"/>
      <c r="CK1376" s="55"/>
      <c r="CL1376" s="55"/>
      <c r="CM1376" s="55"/>
      <c r="CN1376" s="55"/>
      <c r="CO1376" s="55"/>
      <c r="CP1376" s="55"/>
      <c r="CQ1376" s="55"/>
      <c r="CR1376" s="55"/>
      <c r="CS1376" s="55"/>
      <c r="CT1376" s="55"/>
      <c r="CU1376" s="55"/>
      <c r="CV1376" s="55"/>
      <c r="CW1376" s="55"/>
      <c r="CX1376" s="55"/>
      <c r="CY1376" s="55"/>
      <c r="CZ1376" s="55"/>
      <c r="DA1376" s="55"/>
      <c r="DB1376" s="55"/>
      <c r="DC1376" s="55"/>
      <c r="DD1376" s="55"/>
      <c r="DE1376" s="55"/>
      <c r="DF1376" s="55"/>
      <c r="DG1376" s="55"/>
      <c r="DH1376" s="55"/>
      <c r="DI1376" s="55"/>
      <c r="DJ1376" s="55"/>
      <c r="DK1376" s="55"/>
      <c r="DL1376" s="55"/>
      <c r="DM1376" s="55"/>
      <c r="DN1376" s="55"/>
      <c r="DO1376" s="55"/>
      <c r="DP1376" s="55"/>
      <c r="DQ1376" s="55"/>
      <c r="DR1376" s="55"/>
      <c r="DS1376" s="55"/>
      <c r="DT1376" s="55"/>
      <c r="DU1376" s="55"/>
      <c r="DV1376" s="55"/>
      <c r="DW1376" s="55"/>
      <c r="DX1376" s="55"/>
      <c r="DY1376" s="55"/>
      <c r="DZ1376" s="55"/>
      <c r="EA1376" s="55"/>
      <c r="EB1376" s="55"/>
      <c r="EC1376" s="55"/>
      <c r="ED1376" s="55"/>
      <c r="EE1376" s="55"/>
      <c r="EF1376" s="55"/>
      <c r="EG1376" s="55"/>
      <c r="EH1376" s="55"/>
      <c r="EI1376" s="55"/>
      <c r="EJ1376" s="55"/>
      <c r="EK1376" s="55"/>
      <c r="EL1376" s="55"/>
      <c r="EM1376" s="55"/>
      <c r="EN1376" s="55"/>
      <c r="EO1376" s="55"/>
      <c r="EP1376" s="55"/>
      <c r="EQ1376" s="55"/>
      <c r="ER1376" s="55"/>
      <c r="ES1376" s="55"/>
      <c r="ET1376" s="55"/>
      <c r="EU1376" s="55"/>
      <c r="EV1376" s="55"/>
      <c r="EW1376" s="55"/>
      <c r="EX1376" s="55"/>
      <c r="EY1376" s="55"/>
      <c r="EZ1376" s="55"/>
      <c r="FA1376" s="55"/>
      <c r="FB1376" s="55"/>
      <c r="FC1376" s="55"/>
      <c r="FD1376" s="55"/>
      <c r="FE1376" s="55"/>
      <c r="FF1376" s="55"/>
      <c r="FG1376" s="55"/>
      <c r="FH1376" s="55"/>
      <c r="FI1376" s="55"/>
      <c r="FJ1376" s="55"/>
      <c r="FK1376" s="55"/>
      <c r="FL1376" s="55"/>
      <c r="FM1376" s="55"/>
      <c r="FN1376" s="55"/>
      <c r="FO1376" s="55"/>
      <c r="FP1376" s="55"/>
      <c r="FQ1376" s="55"/>
      <c r="FR1376" s="55"/>
      <c r="FS1376" s="55"/>
      <c r="FT1376" s="55"/>
      <c r="FU1376" s="55"/>
      <c r="FV1376" s="55"/>
      <c r="FW1376" s="55"/>
      <c r="FX1376" s="55"/>
      <c r="FY1376" s="55"/>
      <c r="FZ1376" s="55"/>
      <c r="GA1376" s="55"/>
      <c r="GB1376" s="55"/>
      <c r="GC1376" s="55"/>
      <c r="GD1376" s="55"/>
      <c r="GE1376" s="55"/>
      <c r="GF1376" s="55"/>
      <c r="GG1376" s="55"/>
      <c r="GH1376" s="55"/>
      <c r="GI1376" s="55"/>
      <c r="GJ1376" s="55"/>
      <c r="GK1376" s="55"/>
      <c r="GL1376" s="55"/>
      <c r="GM1376" s="55"/>
      <c r="GN1376" s="55"/>
      <c r="GO1376" s="55"/>
      <c r="GP1376" s="55"/>
      <c r="GQ1376" s="55"/>
      <c r="GR1376" s="55"/>
      <c r="GS1376" s="55"/>
      <c r="GT1376" s="55"/>
      <c r="GU1376" s="55"/>
      <c r="GV1376" s="55"/>
      <c r="GW1376" s="55"/>
      <c r="GX1376" s="55"/>
      <c r="GY1376" s="55"/>
      <c r="GZ1376" s="55"/>
      <c r="HA1376" s="55"/>
      <c r="HB1376" s="55"/>
      <c r="HC1376" s="55"/>
      <c r="HD1376" s="55"/>
      <c r="HE1376" s="55"/>
      <c r="HF1376" s="55"/>
      <c r="HG1376" s="55"/>
      <c r="HH1376" s="55"/>
      <c r="HI1376" s="55"/>
      <c r="HJ1376" s="55"/>
      <c r="HK1376" s="55"/>
      <c r="HL1376" s="55"/>
      <c r="HM1376" s="55"/>
      <c r="HN1376" s="55"/>
      <c r="HO1376" s="55"/>
      <c r="HP1376" s="55"/>
      <c r="HQ1376" s="55"/>
      <c r="HR1376" s="55"/>
      <c r="HS1376" s="55"/>
      <c r="HT1376" s="55"/>
      <c r="HU1376" s="55"/>
      <c r="HV1376" s="55"/>
      <c r="HW1376" s="55"/>
      <c r="HX1376" s="55"/>
      <c r="HY1376" s="55"/>
      <c r="HZ1376" s="55"/>
      <c r="IA1376" s="55"/>
      <c r="IB1376" s="55"/>
      <c r="IC1376" s="55"/>
      <c r="ID1376" s="55"/>
      <c r="IE1376" s="55"/>
      <c r="IF1376" s="55"/>
      <c r="IG1376" s="55"/>
      <c r="IH1376" s="55"/>
      <c r="II1376" s="55"/>
      <c r="IJ1376" s="55"/>
      <c r="IK1376" s="55"/>
      <c r="IL1376" s="55"/>
      <c r="IM1376" s="55"/>
      <c r="IN1376" s="55"/>
      <c r="IO1376" s="55"/>
      <c r="IP1376" s="55"/>
      <c r="IQ1376" s="55"/>
      <c r="IR1376" s="55"/>
      <c r="IS1376" s="55"/>
      <c r="IT1376" s="55"/>
      <c r="IU1376" s="55"/>
      <c r="IV1376" s="55"/>
      <c r="IW1376" s="55"/>
    </row>
    <row r="1377" spans="1:257" s="22" customFormat="1" x14ac:dyDescent="0.2">
      <c r="A1377" s="36" t="s">
        <v>2304</v>
      </c>
      <c r="B1377" s="57">
        <f t="shared" si="63"/>
        <v>44816.222037037034</v>
      </c>
      <c r="C1377" s="27">
        <v>2022</v>
      </c>
      <c r="D1377" s="27">
        <v>9</v>
      </c>
      <c r="E1377" s="27">
        <v>12</v>
      </c>
      <c r="F1377" s="27">
        <v>5</v>
      </c>
      <c r="G1377" s="28">
        <v>19</v>
      </c>
      <c r="H1377" s="29">
        <v>44.91</v>
      </c>
      <c r="I1377" s="30">
        <v>54.372</v>
      </c>
      <c r="J1377" s="30">
        <v>86.638000000000005</v>
      </c>
      <c r="K1377" s="27">
        <v>0</v>
      </c>
      <c r="L1377" s="68" t="s">
        <v>3</v>
      </c>
      <c r="M1377" s="23">
        <v>2.2000000000000002</v>
      </c>
      <c r="N1377" s="23">
        <f t="shared" si="64"/>
        <v>2.4</v>
      </c>
      <c r="O1377" s="23">
        <v>2.4</v>
      </c>
      <c r="P1377" s="68" t="s">
        <v>4</v>
      </c>
      <c r="Q1377" s="68" t="s">
        <v>923</v>
      </c>
      <c r="R1377" s="19" t="s">
        <v>18</v>
      </c>
      <c r="S1377" s="68" t="s">
        <v>925</v>
      </c>
      <c r="T1377" s="68" t="s">
        <v>21</v>
      </c>
      <c r="U1377" s="55"/>
      <c r="V1377" s="55"/>
      <c r="W1377" s="55"/>
      <c r="X1377" s="55"/>
      <c r="Y1377" s="55"/>
      <c r="Z1377" s="55"/>
      <c r="AA1377" s="55"/>
      <c r="AB1377" s="55"/>
      <c r="AC1377" s="55"/>
      <c r="AD1377" s="55"/>
      <c r="AE1377" s="55"/>
      <c r="AF1377" s="55"/>
      <c r="AG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  <c r="AX1377" s="55"/>
      <c r="AY1377" s="55"/>
      <c r="AZ1377" s="55"/>
      <c r="BA1377" s="55"/>
      <c r="BB1377" s="55"/>
      <c r="BC1377" s="55"/>
      <c r="BD1377" s="55"/>
      <c r="BE1377" s="55"/>
      <c r="BF1377" s="55"/>
      <c r="BG1377" s="55"/>
      <c r="BH1377" s="55"/>
      <c r="BI1377" s="55"/>
      <c r="BJ1377" s="55"/>
      <c r="BK1377" s="55"/>
      <c r="BL1377" s="55"/>
      <c r="BM1377" s="55"/>
      <c r="BN1377" s="55"/>
      <c r="BO1377" s="55"/>
      <c r="BP1377" s="55"/>
      <c r="BQ1377" s="55"/>
      <c r="BR1377" s="55"/>
      <c r="BS1377" s="55"/>
      <c r="BT1377" s="55"/>
      <c r="BU1377" s="55"/>
      <c r="BV1377" s="55"/>
      <c r="BW1377" s="55"/>
      <c r="BX1377" s="55"/>
      <c r="BY1377" s="55"/>
      <c r="BZ1377" s="55"/>
      <c r="CA1377" s="55"/>
      <c r="CB1377" s="55"/>
      <c r="CC1377" s="55"/>
      <c r="CD1377" s="55"/>
      <c r="CE1377" s="55"/>
      <c r="CF1377" s="55"/>
      <c r="CG1377" s="55"/>
      <c r="CH1377" s="55"/>
      <c r="CI1377" s="55"/>
      <c r="CJ1377" s="55"/>
      <c r="CK1377" s="55"/>
      <c r="CL1377" s="55"/>
      <c r="CM1377" s="55"/>
      <c r="CN1377" s="55"/>
      <c r="CO1377" s="55"/>
      <c r="CP1377" s="55"/>
      <c r="CQ1377" s="55"/>
      <c r="CR1377" s="55"/>
      <c r="CS1377" s="55"/>
      <c r="CT1377" s="55"/>
      <c r="CU1377" s="55"/>
      <c r="CV1377" s="55"/>
      <c r="CW1377" s="55"/>
      <c r="CX1377" s="55"/>
      <c r="CY1377" s="55"/>
      <c r="CZ1377" s="55"/>
      <c r="DA1377" s="55"/>
      <c r="DB1377" s="55"/>
      <c r="DC1377" s="55"/>
      <c r="DD1377" s="55"/>
      <c r="DE1377" s="55"/>
      <c r="DF1377" s="55"/>
      <c r="DG1377" s="55"/>
      <c r="DH1377" s="55"/>
      <c r="DI1377" s="55"/>
      <c r="DJ1377" s="55"/>
      <c r="DK1377" s="55"/>
      <c r="DL1377" s="55"/>
      <c r="DM1377" s="55"/>
      <c r="DN1377" s="55"/>
      <c r="DO1377" s="55"/>
      <c r="DP1377" s="55"/>
      <c r="DQ1377" s="55"/>
      <c r="DR1377" s="55"/>
      <c r="DS1377" s="55"/>
      <c r="DT1377" s="55"/>
      <c r="DU1377" s="55"/>
      <c r="DV1377" s="55"/>
      <c r="DW1377" s="55"/>
      <c r="DX1377" s="55"/>
      <c r="DY1377" s="55"/>
      <c r="DZ1377" s="55"/>
      <c r="EA1377" s="55"/>
      <c r="EB1377" s="55"/>
      <c r="EC1377" s="55"/>
      <c r="ED1377" s="55"/>
      <c r="EE1377" s="55"/>
      <c r="EF1377" s="55"/>
      <c r="EG1377" s="55"/>
      <c r="EH1377" s="55"/>
      <c r="EI1377" s="55"/>
      <c r="EJ1377" s="55"/>
      <c r="EK1377" s="55"/>
      <c r="EL1377" s="55"/>
      <c r="EM1377" s="55"/>
      <c r="EN1377" s="55"/>
      <c r="EO1377" s="55"/>
      <c r="EP1377" s="55"/>
      <c r="EQ1377" s="55"/>
      <c r="ER1377" s="55"/>
      <c r="ES1377" s="55"/>
      <c r="ET1377" s="55"/>
      <c r="EU1377" s="55"/>
      <c r="EV1377" s="55"/>
      <c r="EW1377" s="55"/>
      <c r="EX1377" s="55"/>
      <c r="EY1377" s="55"/>
      <c r="EZ1377" s="55"/>
      <c r="FA1377" s="55"/>
      <c r="FB1377" s="55"/>
      <c r="FC1377" s="55"/>
      <c r="FD1377" s="55"/>
      <c r="FE1377" s="55"/>
      <c r="FF1377" s="55"/>
      <c r="FG1377" s="55"/>
      <c r="FH1377" s="55"/>
      <c r="FI1377" s="55"/>
      <c r="FJ1377" s="55"/>
      <c r="FK1377" s="55"/>
      <c r="FL1377" s="55"/>
      <c r="FM1377" s="55"/>
      <c r="FN1377" s="55"/>
      <c r="FO1377" s="55"/>
      <c r="FP1377" s="55"/>
      <c r="FQ1377" s="55"/>
      <c r="FR1377" s="55"/>
      <c r="FS1377" s="55"/>
      <c r="FT1377" s="55"/>
      <c r="FU1377" s="55"/>
      <c r="FV1377" s="55"/>
      <c r="FW1377" s="55"/>
      <c r="FX1377" s="55"/>
      <c r="FY1377" s="55"/>
      <c r="FZ1377" s="55"/>
      <c r="GA1377" s="55"/>
      <c r="GB1377" s="55"/>
      <c r="GC1377" s="55"/>
      <c r="GD1377" s="55"/>
      <c r="GE1377" s="55"/>
      <c r="GF1377" s="55"/>
      <c r="GG1377" s="55"/>
      <c r="GH1377" s="55"/>
      <c r="GI1377" s="55"/>
      <c r="GJ1377" s="55"/>
      <c r="GK1377" s="55"/>
      <c r="GL1377" s="55"/>
      <c r="GM1377" s="55"/>
      <c r="GN1377" s="55"/>
      <c r="GO1377" s="55"/>
      <c r="GP1377" s="55"/>
      <c r="GQ1377" s="55"/>
      <c r="GR1377" s="55"/>
      <c r="GS1377" s="55"/>
      <c r="GT1377" s="55"/>
      <c r="GU1377" s="55"/>
      <c r="GV1377" s="55"/>
      <c r="GW1377" s="55"/>
      <c r="GX1377" s="55"/>
      <c r="GY1377" s="55"/>
      <c r="GZ1377" s="55"/>
      <c r="HA1377" s="55"/>
      <c r="HB1377" s="55"/>
      <c r="HC1377" s="55"/>
      <c r="HD1377" s="55"/>
      <c r="HE1377" s="55"/>
      <c r="HF1377" s="55"/>
      <c r="HG1377" s="55"/>
      <c r="HH1377" s="55"/>
      <c r="HI1377" s="55"/>
      <c r="HJ1377" s="55"/>
      <c r="HK1377" s="55"/>
      <c r="HL1377" s="55"/>
      <c r="HM1377" s="55"/>
      <c r="HN1377" s="55"/>
      <c r="HO1377" s="55"/>
      <c r="HP1377" s="55"/>
      <c r="HQ1377" s="55"/>
      <c r="HR1377" s="55"/>
      <c r="HS1377" s="55"/>
      <c r="HT1377" s="55"/>
      <c r="HU1377" s="55"/>
      <c r="HV1377" s="55"/>
      <c r="HW1377" s="55"/>
      <c r="HX1377" s="55"/>
      <c r="HY1377" s="55"/>
      <c r="HZ1377" s="55"/>
      <c r="IA1377" s="55"/>
      <c r="IB1377" s="55"/>
      <c r="IC1377" s="55"/>
      <c r="ID1377" s="55"/>
      <c r="IE1377" s="55"/>
      <c r="IF1377" s="55"/>
      <c r="IG1377" s="55"/>
      <c r="IH1377" s="55"/>
      <c r="II1377" s="55"/>
      <c r="IJ1377" s="55"/>
      <c r="IK1377" s="55"/>
      <c r="IL1377" s="55"/>
      <c r="IM1377" s="55"/>
      <c r="IN1377" s="55"/>
      <c r="IO1377" s="55"/>
      <c r="IP1377" s="55"/>
      <c r="IQ1377" s="55"/>
      <c r="IR1377" s="55"/>
      <c r="IS1377" s="55"/>
      <c r="IT1377" s="55"/>
      <c r="IU1377" s="55"/>
      <c r="IV1377" s="55"/>
      <c r="IW1377" s="55"/>
    </row>
    <row r="1378" spans="1:257" s="22" customFormat="1" x14ac:dyDescent="0.2">
      <c r="A1378" s="36" t="s">
        <v>2305</v>
      </c>
      <c r="B1378" s="57">
        <f t="shared" si="63"/>
        <v>44816.228935185187</v>
      </c>
      <c r="C1378" s="27">
        <v>2022</v>
      </c>
      <c r="D1378" s="27">
        <v>9</v>
      </c>
      <c r="E1378" s="27">
        <v>12</v>
      </c>
      <c r="F1378" s="27">
        <v>5</v>
      </c>
      <c r="G1378" s="28">
        <v>29</v>
      </c>
      <c r="H1378" s="29">
        <v>40.450000000000003</v>
      </c>
      <c r="I1378" s="30">
        <v>54.256</v>
      </c>
      <c r="J1378" s="30">
        <v>86.691999999999993</v>
      </c>
      <c r="K1378" s="27">
        <v>0</v>
      </c>
      <c r="L1378" s="68" t="s">
        <v>3</v>
      </c>
      <c r="M1378" s="23">
        <v>2.1</v>
      </c>
      <c r="N1378" s="23">
        <f t="shared" si="64"/>
        <v>2.2999999999999998</v>
      </c>
      <c r="O1378" s="23">
        <v>2.2999999999999998</v>
      </c>
      <c r="P1378" s="68" t="s">
        <v>4</v>
      </c>
      <c r="Q1378" s="68" t="s">
        <v>923</v>
      </c>
      <c r="R1378" s="19" t="s">
        <v>18</v>
      </c>
      <c r="S1378" s="68" t="s">
        <v>925</v>
      </c>
      <c r="T1378" s="68" t="s">
        <v>21</v>
      </c>
      <c r="U1378" s="55"/>
      <c r="V1378" s="55"/>
      <c r="W1378" s="55"/>
      <c r="X1378" s="55"/>
      <c r="Y1378" s="55"/>
      <c r="Z1378" s="55"/>
      <c r="AA1378" s="55"/>
      <c r="AB1378" s="55"/>
      <c r="AC1378" s="55"/>
      <c r="AD1378" s="55"/>
      <c r="AE1378" s="55"/>
      <c r="AF1378" s="55"/>
      <c r="AG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  <c r="AX1378" s="55"/>
      <c r="AY1378" s="55"/>
      <c r="AZ1378" s="55"/>
      <c r="BA1378" s="55"/>
      <c r="BB1378" s="55"/>
      <c r="BC1378" s="55"/>
      <c r="BD1378" s="55"/>
      <c r="BE1378" s="55"/>
      <c r="BF1378" s="55"/>
      <c r="BG1378" s="55"/>
      <c r="BH1378" s="55"/>
      <c r="BI1378" s="55"/>
      <c r="BJ1378" s="55"/>
      <c r="BK1378" s="55"/>
      <c r="BL1378" s="55"/>
      <c r="BM1378" s="55"/>
      <c r="BN1378" s="55"/>
      <c r="BO1378" s="55"/>
      <c r="BP1378" s="55"/>
      <c r="BQ1378" s="55"/>
      <c r="BR1378" s="55"/>
      <c r="BS1378" s="55"/>
      <c r="BT1378" s="55"/>
      <c r="BU1378" s="55"/>
      <c r="BV1378" s="55"/>
      <c r="BW1378" s="55"/>
      <c r="BX1378" s="55"/>
      <c r="BY1378" s="55"/>
      <c r="BZ1378" s="55"/>
      <c r="CA1378" s="55"/>
      <c r="CB1378" s="55"/>
      <c r="CC1378" s="55"/>
      <c r="CD1378" s="55"/>
      <c r="CE1378" s="55"/>
      <c r="CF1378" s="55"/>
      <c r="CG1378" s="55"/>
      <c r="CH1378" s="55"/>
      <c r="CI1378" s="55"/>
      <c r="CJ1378" s="55"/>
      <c r="CK1378" s="55"/>
      <c r="CL1378" s="55"/>
      <c r="CM1378" s="55"/>
      <c r="CN1378" s="55"/>
      <c r="CO1378" s="55"/>
      <c r="CP1378" s="55"/>
      <c r="CQ1378" s="55"/>
      <c r="CR1378" s="55"/>
      <c r="CS1378" s="55"/>
      <c r="CT1378" s="55"/>
      <c r="CU1378" s="55"/>
      <c r="CV1378" s="55"/>
      <c r="CW1378" s="55"/>
      <c r="CX1378" s="55"/>
      <c r="CY1378" s="55"/>
      <c r="CZ1378" s="55"/>
      <c r="DA1378" s="55"/>
      <c r="DB1378" s="55"/>
      <c r="DC1378" s="55"/>
      <c r="DD1378" s="55"/>
      <c r="DE1378" s="55"/>
      <c r="DF1378" s="55"/>
      <c r="DG1378" s="55"/>
      <c r="DH1378" s="55"/>
      <c r="DI1378" s="55"/>
      <c r="DJ1378" s="55"/>
      <c r="DK1378" s="55"/>
      <c r="DL1378" s="55"/>
      <c r="DM1378" s="55"/>
      <c r="DN1378" s="55"/>
      <c r="DO1378" s="55"/>
      <c r="DP1378" s="55"/>
      <c r="DQ1378" s="55"/>
      <c r="DR1378" s="55"/>
      <c r="DS1378" s="55"/>
      <c r="DT1378" s="55"/>
      <c r="DU1378" s="55"/>
      <c r="DV1378" s="55"/>
      <c r="DW1378" s="55"/>
      <c r="DX1378" s="55"/>
      <c r="DY1378" s="55"/>
      <c r="DZ1378" s="55"/>
      <c r="EA1378" s="55"/>
      <c r="EB1378" s="55"/>
      <c r="EC1378" s="55"/>
      <c r="ED1378" s="55"/>
      <c r="EE1378" s="55"/>
      <c r="EF1378" s="55"/>
      <c r="EG1378" s="55"/>
      <c r="EH1378" s="55"/>
      <c r="EI1378" s="55"/>
      <c r="EJ1378" s="55"/>
      <c r="EK1378" s="55"/>
      <c r="EL1378" s="55"/>
      <c r="EM1378" s="55"/>
      <c r="EN1378" s="55"/>
      <c r="EO1378" s="55"/>
      <c r="EP1378" s="55"/>
      <c r="EQ1378" s="55"/>
      <c r="ER1378" s="55"/>
      <c r="ES1378" s="55"/>
      <c r="ET1378" s="55"/>
      <c r="EU1378" s="55"/>
      <c r="EV1378" s="55"/>
      <c r="EW1378" s="55"/>
      <c r="EX1378" s="55"/>
      <c r="EY1378" s="55"/>
      <c r="EZ1378" s="55"/>
      <c r="FA1378" s="55"/>
      <c r="FB1378" s="55"/>
      <c r="FC1378" s="55"/>
      <c r="FD1378" s="55"/>
      <c r="FE1378" s="55"/>
      <c r="FF1378" s="55"/>
      <c r="FG1378" s="55"/>
      <c r="FH1378" s="55"/>
      <c r="FI1378" s="55"/>
      <c r="FJ1378" s="55"/>
      <c r="FK1378" s="55"/>
      <c r="FL1378" s="55"/>
      <c r="FM1378" s="55"/>
      <c r="FN1378" s="55"/>
      <c r="FO1378" s="55"/>
      <c r="FP1378" s="55"/>
      <c r="FQ1378" s="55"/>
      <c r="FR1378" s="55"/>
      <c r="FS1378" s="55"/>
      <c r="FT1378" s="55"/>
      <c r="FU1378" s="55"/>
      <c r="FV1378" s="55"/>
      <c r="FW1378" s="55"/>
      <c r="FX1378" s="55"/>
      <c r="FY1378" s="55"/>
      <c r="FZ1378" s="55"/>
      <c r="GA1378" s="55"/>
      <c r="GB1378" s="55"/>
      <c r="GC1378" s="55"/>
      <c r="GD1378" s="55"/>
      <c r="GE1378" s="55"/>
      <c r="GF1378" s="55"/>
      <c r="GG1378" s="55"/>
      <c r="GH1378" s="55"/>
      <c r="GI1378" s="55"/>
      <c r="GJ1378" s="55"/>
      <c r="GK1378" s="55"/>
      <c r="GL1378" s="55"/>
      <c r="GM1378" s="55"/>
      <c r="GN1378" s="55"/>
      <c r="GO1378" s="55"/>
      <c r="GP1378" s="55"/>
      <c r="GQ1378" s="55"/>
      <c r="GR1378" s="55"/>
      <c r="GS1378" s="55"/>
      <c r="GT1378" s="55"/>
      <c r="GU1378" s="55"/>
      <c r="GV1378" s="55"/>
      <c r="GW1378" s="55"/>
      <c r="GX1378" s="55"/>
      <c r="GY1378" s="55"/>
      <c r="GZ1378" s="55"/>
      <c r="HA1378" s="55"/>
      <c r="HB1378" s="55"/>
      <c r="HC1378" s="55"/>
      <c r="HD1378" s="55"/>
      <c r="HE1378" s="55"/>
      <c r="HF1378" s="55"/>
      <c r="HG1378" s="55"/>
      <c r="HH1378" s="55"/>
      <c r="HI1378" s="55"/>
      <c r="HJ1378" s="55"/>
      <c r="HK1378" s="55"/>
      <c r="HL1378" s="55"/>
      <c r="HM1378" s="55"/>
      <c r="HN1378" s="55"/>
      <c r="HO1378" s="55"/>
      <c r="HP1378" s="55"/>
      <c r="HQ1378" s="55"/>
      <c r="HR1378" s="55"/>
      <c r="HS1378" s="55"/>
      <c r="HT1378" s="55"/>
      <c r="HU1378" s="55"/>
      <c r="HV1378" s="55"/>
      <c r="HW1378" s="55"/>
      <c r="HX1378" s="55"/>
      <c r="HY1378" s="55"/>
      <c r="HZ1378" s="55"/>
      <c r="IA1378" s="55"/>
      <c r="IB1378" s="55"/>
      <c r="IC1378" s="55"/>
      <c r="ID1378" s="55"/>
      <c r="IE1378" s="55"/>
      <c r="IF1378" s="55"/>
      <c r="IG1378" s="55"/>
      <c r="IH1378" s="55"/>
      <c r="II1378" s="55"/>
      <c r="IJ1378" s="55"/>
      <c r="IK1378" s="55"/>
      <c r="IL1378" s="55"/>
      <c r="IM1378" s="55"/>
      <c r="IN1378" s="55"/>
      <c r="IO1378" s="55"/>
      <c r="IP1378" s="55"/>
      <c r="IQ1378" s="55"/>
      <c r="IR1378" s="55"/>
      <c r="IS1378" s="55"/>
      <c r="IT1378" s="55"/>
      <c r="IU1378" s="55"/>
      <c r="IV1378" s="55"/>
      <c r="IW1378" s="55"/>
    </row>
    <row r="1379" spans="1:257" s="22" customFormat="1" x14ac:dyDescent="0.2">
      <c r="A1379" s="36" t="s">
        <v>2306</v>
      </c>
      <c r="B1379" s="57">
        <f t="shared" si="63"/>
        <v>44816.287881944445</v>
      </c>
      <c r="C1379" s="27">
        <v>2022</v>
      </c>
      <c r="D1379" s="27">
        <v>9</v>
      </c>
      <c r="E1379" s="27">
        <v>12</v>
      </c>
      <c r="F1379" s="27">
        <v>6</v>
      </c>
      <c r="G1379" s="28">
        <v>54</v>
      </c>
      <c r="H1379" s="29">
        <v>33.72</v>
      </c>
      <c r="I1379" s="30">
        <v>54.151000000000003</v>
      </c>
      <c r="J1379" s="30">
        <v>86.513999999999996</v>
      </c>
      <c r="K1379" s="27">
        <v>0</v>
      </c>
      <c r="L1379" s="68" t="s">
        <v>3</v>
      </c>
      <c r="M1379" s="23">
        <v>1.6</v>
      </c>
      <c r="N1379" s="23">
        <f t="shared" si="64"/>
        <v>1.9</v>
      </c>
      <c r="O1379" s="23">
        <v>1.9</v>
      </c>
      <c r="P1379" s="68" t="s">
        <v>4</v>
      </c>
      <c r="Q1379" s="68" t="s">
        <v>923</v>
      </c>
      <c r="R1379" s="19" t="s">
        <v>18</v>
      </c>
      <c r="S1379" s="68" t="s">
        <v>925</v>
      </c>
      <c r="T1379" s="68" t="s">
        <v>21</v>
      </c>
      <c r="U1379" s="55"/>
      <c r="V1379" s="55"/>
      <c r="W1379" s="55"/>
      <c r="X1379" s="55"/>
      <c r="Y1379" s="55"/>
      <c r="Z1379" s="55"/>
      <c r="AA1379" s="55"/>
      <c r="AB1379" s="55"/>
      <c r="AC1379" s="55"/>
      <c r="AD1379" s="55"/>
      <c r="AE1379" s="55"/>
      <c r="AF1379" s="55"/>
      <c r="AG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  <c r="AX1379" s="55"/>
      <c r="AY1379" s="55"/>
      <c r="AZ1379" s="55"/>
      <c r="BA1379" s="55"/>
      <c r="BB1379" s="55"/>
      <c r="BC1379" s="55"/>
      <c r="BD1379" s="55"/>
      <c r="BE1379" s="55"/>
      <c r="BF1379" s="55"/>
      <c r="BG1379" s="55"/>
      <c r="BH1379" s="55"/>
      <c r="BI1379" s="55"/>
      <c r="BJ1379" s="55"/>
      <c r="BK1379" s="55"/>
      <c r="BL1379" s="55"/>
      <c r="BM1379" s="55"/>
      <c r="BN1379" s="55"/>
      <c r="BO1379" s="55"/>
      <c r="BP1379" s="55"/>
      <c r="BQ1379" s="55"/>
      <c r="BR1379" s="55"/>
      <c r="BS1379" s="55"/>
      <c r="BT1379" s="55"/>
      <c r="BU1379" s="55"/>
      <c r="BV1379" s="55"/>
      <c r="BW1379" s="55"/>
      <c r="BX1379" s="55"/>
      <c r="BY1379" s="55"/>
      <c r="BZ1379" s="55"/>
      <c r="CA1379" s="55"/>
      <c r="CB1379" s="55"/>
      <c r="CC1379" s="55"/>
      <c r="CD1379" s="55"/>
      <c r="CE1379" s="55"/>
      <c r="CF1379" s="55"/>
      <c r="CG1379" s="55"/>
      <c r="CH1379" s="55"/>
      <c r="CI1379" s="55"/>
      <c r="CJ1379" s="55"/>
      <c r="CK1379" s="55"/>
      <c r="CL1379" s="55"/>
      <c r="CM1379" s="55"/>
      <c r="CN1379" s="55"/>
      <c r="CO1379" s="55"/>
      <c r="CP1379" s="55"/>
      <c r="CQ1379" s="55"/>
      <c r="CR1379" s="55"/>
      <c r="CS1379" s="55"/>
      <c r="CT1379" s="55"/>
      <c r="CU1379" s="55"/>
      <c r="CV1379" s="55"/>
      <c r="CW1379" s="55"/>
      <c r="CX1379" s="55"/>
      <c r="CY1379" s="55"/>
      <c r="CZ1379" s="55"/>
      <c r="DA1379" s="55"/>
      <c r="DB1379" s="55"/>
      <c r="DC1379" s="55"/>
      <c r="DD1379" s="55"/>
      <c r="DE1379" s="55"/>
      <c r="DF1379" s="55"/>
      <c r="DG1379" s="55"/>
      <c r="DH1379" s="55"/>
      <c r="DI1379" s="55"/>
      <c r="DJ1379" s="55"/>
      <c r="DK1379" s="55"/>
      <c r="DL1379" s="55"/>
      <c r="DM1379" s="55"/>
      <c r="DN1379" s="55"/>
      <c r="DO1379" s="55"/>
      <c r="DP1379" s="55"/>
      <c r="DQ1379" s="55"/>
      <c r="DR1379" s="55"/>
      <c r="DS1379" s="55"/>
      <c r="DT1379" s="55"/>
      <c r="DU1379" s="55"/>
      <c r="DV1379" s="55"/>
      <c r="DW1379" s="55"/>
      <c r="DX1379" s="55"/>
      <c r="DY1379" s="55"/>
      <c r="DZ1379" s="55"/>
      <c r="EA1379" s="55"/>
      <c r="EB1379" s="55"/>
      <c r="EC1379" s="55"/>
      <c r="ED1379" s="55"/>
      <c r="EE1379" s="55"/>
      <c r="EF1379" s="55"/>
      <c r="EG1379" s="55"/>
      <c r="EH1379" s="55"/>
      <c r="EI1379" s="55"/>
      <c r="EJ1379" s="55"/>
      <c r="EK1379" s="55"/>
      <c r="EL1379" s="55"/>
      <c r="EM1379" s="55"/>
      <c r="EN1379" s="55"/>
      <c r="EO1379" s="55"/>
      <c r="EP1379" s="55"/>
      <c r="EQ1379" s="55"/>
      <c r="ER1379" s="55"/>
      <c r="ES1379" s="55"/>
      <c r="ET1379" s="55"/>
      <c r="EU1379" s="55"/>
      <c r="EV1379" s="55"/>
      <c r="EW1379" s="55"/>
      <c r="EX1379" s="55"/>
      <c r="EY1379" s="55"/>
      <c r="EZ1379" s="55"/>
      <c r="FA1379" s="55"/>
      <c r="FB1379" s="55"/>
      <c r="FC1379" s="55"/>
      <c r="FD1379" s="55"/>
      <c r="FE1379" s="55"/>
      <c r="FF1379" s="55"/>
      <c r="FG1379" s="55"/>
      <c r="FH1379" s="55"/>
      <c r="FI1379" s="55"/>
      <c r="FJ1379" s="55"/>
      <c r="FK1379" s="55"/>
      <c r="FL1379" s="55"/>
      <c r="FM1379" s="55"/>
      <c r="FN1379" s="55"/>
      <c r="FO1379" s="55"/>
      <c r="FP1379" s="55"/>
      <c r="FQ1379" s="55"/>
      <c r="FR1379" s="55"/>
      <c r="FS1379" s="55"/>
      <c r="FT1379" s="55"/>
      <c r="FU1379" s="55"/>
      <c r="FV1379" s="55"/>
      <c r="FW1379" s="55"/>
      <c r="FX1379" s="55"/>
      <c r="FY1379" s="55"/>
      <c r="FZ1379" s="55"/>
      <c r="GA1379" s="55"/>
      <c r="GB1379" s="55"/>
      <c r="GC1379" s="55"/>
      <c r="GD1379" s="55"/>
      <c r="GE1379" s="55"/>
      <c r="GF1379" s="55"/>
      <c r="GG1379" s="55"/>
      <c r="GH1379" s="55"/>
      <c r="GI1379" s="55"/>
      <c r="GJ1379" s="55"/>
      <c r="GK1379" s="55"/>
      <c r="GL1379" s="55"/>
      <c r="GM1379" s="55"/>
      <c r="GN1379" s="55"/>
      <c r="GO1379" s="55"/>
      <c r="GP1379" s="55"/>
      <c r="GQ1379" s="55"/>
      <c r="GR1379" s="55"/>
      <c r="GS1379" s="55"/>
      <c r="GT1379" s="55"/>
      <c r="GU1379" s="55"/>
      <c r="GV1379" s="55"/>
      <c r="GW1379" s="55"/>
      <c r="GX1379" s="55"/>
      <c r="GY1379" s="55"/>
      <c r="GZ1379" s="55"/>
      <c r="HA1379" s="55"/>
      <c r="HB1379" s="55"/>
      <c r="HC1379" s="55"/>
      <c r="HD1379" s="55"/>
      <c r="HE1379" s="55"/>
      <c r="HF1379" s="55"/>
      <c r="HG1379" s="55"/>
      <c r="HH1379" s="55"/>
      <c r="HI1379" s="55"/>
      <c r="HJ1379" s="55"/>
      <c r="HK1379" s="55"/>
      <c r="HL1379" s="55"/>
      <c r="HM1379" s="55"/>
      <c r="HN1379" s="55"/>
      <c r="HO1379" s="55"/>
      <c r="HP1379" s="55"/>
      <c r="HQ1379" s="55"/>
      <c r="HR1379" s="55"/>
      <c r="HS1379" s="55"/>
      <c r="HT1379" s="55"/>
      <c r="HU1379" s="55"/>
      <c r="HV1379" s="55"/>
      <c r="HW1379" s="55"/>
      <c r="HX1379" s="55"/>
      <c r="HY1379" s="55"/>
      <c r="HZ1379" s="55"/>
      <c r="IA1379" s="55"/>
      <c r="IB1379" s="55"/>
      <c r="IC1379" s="55"/>
      <c r="ID1379" s="55"/>
      <c r="IE1379" s="55"/>
      <c r="IF1379" s="55"/>
      <c r="IG1379" s="55"/>
      <c r="IH1379" s="55"/>
      <c r="II1379" s="55"/>
      <c r="IJ1379" s="55"/>
      <c r="IK1379" s="55"/>
      <c r="IL1379" s="55"/>
      <c r="IM1379" s="55"/>
      <c r="IN1379" s="55"/>
      <c r="IO1379" s="55"/>
      <c r="IP1379" s="55"/>
      <c r="IQ1379" s="55"/>
      <c r="IR1379" s="55"/>
      <c r="IS1379" s="55"/>
      <c r="IT1379" s="55"/>
      <c r="IU1379" s="55"/>
      <c r="IV1379" s="55"/>
      <c r="IW1379" s="55"/>
    </row>
    <row r="1380" spans="1:257" s="22" customFormat="1" x14ac:dyDescent="0.2">
      <c r="A1380" s="36" t="s">
        <v>2307</v>
      </c>
      <c r="B1380" s="57">
        <f t="shared" si="63"/>
        <v>44816.3125</v>
      </c>
      <c r="C1380" s="27">
        <v>2022</v>
      </c>
      <c r="D1380" s="27">
        <v>9</v>
      </c>
      <c r="E1380" s="27">
        <v>12</v>
      </c>
      <c r="F1380" s="27">
        <v>7</v>
      </c>
      <c r="G1380" s="28">
        <v>30</v>
      </c>
      <c r="H1380" s="29">
        <v>0.97</v>
      </c>
      <c r="I1380" s="30">
        <v>54.186</v>
      </c>
      <c r="J1380" s="30">
        <v>86.394999999999996</v>
      </c>
      <c r="K1380" s="27">
        <v>0</v>
      </c>
      <c r="L1380" s="68" t="s">
        <v>3</v>
      </c>
      <c r="M1380" s="23">
        <v>1.8</v>
      </c>
      <c r="N1380" s="23">
        <f t="shared" si="64"/>
        <v>2.1</v>
      </c>
      <c r="O1380" s="23">
        <v>2.1</v>
      </c>
      <c r="P1380" s="68" t="s">
        <v>4</v>
      </c>
      <c r="Q1380" s="68" t="s">
        <v>923</v>
      </c>
      <c r="R1380" s="19" t="s">
        <v>18</v>
      </c>
      <c r="S1380" s="68" t="s">
        <v>925</v>
      </c>
      <c r="T1380" s="68" t="s">
        <v>21</v>
      </c>
      <c r="U1380" s="55"/>
      <c r="V1380" s="55"/>
      <c r="W1380" s="55"/>
      <c r="X1380" s="55"/>
      <c r="Y1380" s="55"/>
      <c r="Z1380" s="55"/>
      <c r="AA1380" s="55"/>
      <c r="AB1380" s="55"/>
      <c r="AC1380" s="55"/>
      <c r="AD1380" s="55"/>
      <c r="AE1380" s="55"/>
      <c r="AF1380" s="55"/>
      <c r="AG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  <c r="AX1380" s="55"/>
      <c r="AY1380" s="55"/>
      <c r="AZ1380" s="55"/>
      <c r="BA1380" s="55"/>
      <c r="BB1380" s="55"/>
      <c r="BC1380" s="55"/>
      <c r="BD1380" s="55"/>
      <c r="BE1380" s="55"/>
      <c r="BF1380" s="55"/>
      <c r="BG1380" s="55"/>
      <c r="BH1380" s="55"/>
      <c r="BI1380" s="55"/>
      <c r="BJ1380" s="55"/>
      <c r="BK1380" s="55"/>
      <c r="BL1380" s="55"/>
      <c r="BM1380" s="55"/>
      <c r="BN1380" s="55"/>
      <c r="BO1380" s="55"/>
      <c r="BP1380" s="55"/>
      <c r="BQ1380" s="55"/>
      <c r="BR1380" s="55"/>
      <c r="BS1380" s="55"/>
      <c r="BT1380" s="55"/>
      <c r="BU1380" s="55"/>
      <c r="BV1380" s="55"/>
      <c r="BW1380" s="55"/>
      <c r="BX1380" s="55"/>
      <c r="BY1380" s="55"/>
      <c r="BZ1380" s="55"/>
      <c r="CA1380" s="55"/>
      <c r="CB1380" s="55"/>
      <c r="CC1380" s="55"/>
      <c r="CD1380" s="55"/>
      <c r="CE1380" s="55"/>
      <c r="CF1380" s="55"/>
      <c r="CG1380" s="55"/>
      <c r="CH1380" s="55"/>
      <c r="CI1380" s="55"/>
      <c r="CJ1380" s="55"/>
      <c r="CK1380" s="55"/>
      <c r="CL1380" s="55"/>
      <c r="CM1380" s="55"/>
      <c r="CN1380" s="55"/>
      <c r="CO1380" s="55"/>
      <c r="CP1380" s="55"/>
      <c r="CQ1380" s="55"/>
      <c r="CR1380" s="55"/>
      <c r="CS1380" s="55"/>
      <c r="CT1380" s="55"/>
      <c r="CU1380" s="55"/>
      <c r="CV1380" s="55"/>
      <c r="CW1380" s="55"/>
      <c r="CX1380" s="55"/>
      <c r="CY1380" s="55"/>
      <c r="CZ1380" s="55"/>
      <c r="DA1380" s="55"/>
      <c r="DB1380" s="55"/>
      <c r="DC1380" s="55"/>
      <c r="DD1380" s="55"/>
      <c r="DE1380" s="55"/>
      <c r="DF1380" s="55"/>
      <c r="DG1380" s="55"/>
      <c r="DH1380" s="55"/>
      <c r="DI1380" s="55"/>
      <c r="DJ1380" s="55"/>
      <c r="DK1380" s="55"/>
      <c r="DL1380" s="55"/>
      <c r="DM1380" s="55"/>
      <c r="DN1380" s="55"/>
      <c r="DO1380" s="55"/>
      <c r="DP1380" s="55"/>
      <c r="DQ1380" s="55"/>
      <c r="DR1380" s="55"/>
      <c r="DS1380" s="55"/>
      <c r="DT1380" s="55"/>
      <c r="DU1380" s="55"/>
      <c r="DV1380" s="55"/>
      <c r="DW1380" s="55"/>
      <c r="DX1380" s="55"/>
      <c r="DY1380" s="55"/>
      <c r="DZ1380" s="55"/>
      <c r="EA1380" s="55"/>
      <c r="EB1380" s="55"/>
      <c r="EC1380" s="55"/>
      <c r="ED1380" s="55"/>
      <c r="EE1380" s="55"/>
      <c r="EF1380" s="55"/>
      <c r="EG1380" s="55"/>
      <c r="EH1380" s="55"/>
      <c r="EI1380" s="55"/>
      <c r="EJ1380" s="55"/>
      <c r="EK1380" s="55"/>
      <c r="EL1380" s="55"/>
      <c r="EM1380" s="55"/>
      <c r="EN1380" s="55"/>
      <c r="EO1380" s="55"/>
      <c r="EP1380" s="55"/>
      <c r="EQ1380" s="55"/>
      <c r="ER1380" s="55"/>
      <c r="ES1380" s="55"/>
      <c r="ET1380" s="55"/>
      <c r="EU1380" s="55"/>
      <c r="EV1380" s="55"/>
      <c r="EW1380" s="55"/>
      <c r="EX1380" s="55"/>
      <c r="EY1380" s="55"/>
      <c r="EZ1380" s="55"/>
      <c r="FA1380" s="55"/>
      <c r="FB1380" s="55"/>
      <c r="FC1380" s="55"/>
      <c r="FD1380" s="55"/>
      <c r="FE1380" s="55"/>
      <c r="FF1380" s="55"/>
      <c r="FG1380" s="55"/>
      <c r="FH1380" s="55"/>
      <c r="FI1380" s="55"/>
      <c r="FJ1380" s="55"/>
      <c r="FK1380" s="55"/>
      <c r="FL1380" s="55"/>
      <c r="FM1380" s="55"/>
      <c r="FN1380" s="55"/>
      <c r="FO1380" s="55"/>
      <c r="FP1380" s="55"/>
      <c r="FQ1380" s="55"/>
      <c r="FR1380" s="55"/>
      <c r="FS1380" s="55"/>
      <c r="FT1380" s="55"/>
      <c r="FU1380" s="55"/>
      <c r="FV1380" s="55"/>
      <c r="FW1380" s="55"/>
      <c r="FX1380" s="55"/>
      <c r="FY1380" s="55"/>
      <c r="FZ1380" s="55"/>
      <c r="GA1380" s="55"/>
      <c r="GB1380" s="55"/>
      <c r="GC1380" s="55"/>
      <c r="GD1380" s="55"/>
      <c r="GE1380" s="55"/>
      <c r="GF1380" s="55"/>
      <c r="GG1380" s="55"/>
      <c r="GH1380" s="55"/>
      <c r="GI1380" s="55"/>
      <c r="GJ1380" s="55"/>
      <c r="GK1380" s="55"/>
      <c r="GL1380" s="55"/>
      <c r="GM1380" s="55"/>
      <c r="GN1380" s="55"/>
      <c r="GO1380" s="55"/>
      <c r="GP1380" s="55"/>
      <c r="GQ1380" s="55"/>
      <c r="GR1380" s="55"/>
      <c r="GS1380" s="55"/>
      <c r="GT1380" s="55"/>
      <c r="GU1380" s="55"/>
      <c r="GV1380" s="55"/>
      <c r="GW1380" s="55"/>
      <c r="GX1380" s="55"/>
      <c r="GY1380" s="55"/>
      <c r="GZ1380" s="55"/>
      <c r="HA1380" s="55"/>
      <c r="HB1380" s="55"/>
      <c r="HC1380" s="55"/>
      <c r="HD1380" s="55"/>
      <c r="HE1380" s="55"/>
      <c r="HF1380" s="55"/>
      <c r="HG1380" s="55"/>
      <c r="HH1380" s="55"/>
      <c r="HI1380" s="55"/>
      <c r="HJ1380" s="55"/>
      <c r="HK1380" s="55"/>
      <c r="HL1380" s="55"/>
      <c r="HM1380" s="55"/>
      <c r="HN1380" s="55"/>
      <c r="HO1380" s="55"/>
      <c r="HP1380" s="55"/>
      <c r="HQ1380" s="55"/>
      <c r="HR1380" s="55"/>
      <c r="HS1380" s="55"/>
      <c r="HT1380" s="55"/>
      <c r="HU1380" s="55"/>
      <c r="HV1380" s="55"/>
      <c r="HW1380" s="55"/>
      <c r="HX1380" s="55"/>
      <c r="HY1380" s="55"/>
      <c r="HZ1380" s="55"/>
      <c r="IA1380" s="55"/>
      <c r="IB1380" s="55"/>
      <c r="IC1380" s="55"/>
      <c r="ID1380" s="55"/>
      <c r="IE1380" s="55"/>
      <c r="IF1380" s="55"/>
      <c r="IG1380" s="55"/>
      <c r="IH1380" s="55"/>
      <c r="II1380" s="55"/>
      <c r="IJ1380" s="55"/>
      <c r="IK1380" s="55"/>
      <c r="IL1380" s="55"/>
      <c r="IM1380" s="55"/>
      <c r="IN1380" s="55"/>
      <c r="IO1380" s="55"/>
      <c r="IP1380" s="55"/>
      <c r="IQ1380" s="55"/>
      <c r="IR1380" s="55"/>
      <c r="IS1380" s="55"/>
      <c r="IT1380" s="55"/>
      <c r="IU1380" s="55"/>
      <c r="IV1380" s="55"/>
      <c r="IW1380" s="55"/>
    </row>
    <row r="1381" spans="1:257" s="22" customFormat="1" x14ac:dyDescent="0.2">
      <c r="A1381" s="36" t="s">
        <v>2308</v>
      </c>
      <c r="B1381" s="57">
        <f t="shared" si="63"/>
        <v>44816.316168981481</v>
      </c>
      <c r="C1381" s="27">
        <v>2022</v>
      </c>
      <c r="D1381" s="27">
        <v>9</v>
      </c>
      <c r="E1381" s="27">
        <v>12</v>
      </c>
      <c r="F1381" s="27">
        <v>7</v>
      </c>
      <c r="G1381" s="28">
        <v>35</v>
      </c>
      <c r="H1381" s="29">
        <v>17.37</v>
      </c>
      <c r="I1381" s="30">
        <v>54.003999999999998</v>
      </c>
      <c r="J1381" s="30">
        <v>86.552999999999997</v>
      </c>
      <c r="K1381" s="27">
        <v>0</v>
      </c>
      <c r="L1381" s="68" t="s">
        <v>3</v>
      </c>
      <c r="M1381" s="23">
        <v>2.1</v>
      </c>
      <c r="N1381" s="23">
        <f t="shared" si="64"/>
        <v>2.2999999999999998</v>
      </c>
      <c r="O1381" s="23">
        <v>2.2999999999999998</v>
      </c>
      <c r="P1381" s="68" t="s">
        <v>4</v>
      </c>
      <c r="Q1381" s="68" t="s">
        <v>923</v>
      </c>
      <c r="R1381" s="19" t="s">
        <v>18</v>
      </c>
      <c r="S1381" s="68" t="s">
        <v>925</v>
      </c>
      <c r="T1381" s="68" t="s">
        <v>21</v>
      </c>
      <c r="U1381" s="55"/>
      <c r="V1381" s="55"/>
      <c r="W1381" s="55"/>
      <c r="X1381" s="55"/>
      <c r="Y1381" s="55"/>
      <c r="Z1381" s="55"/>
      <c r="AA1381" s="55"/>
      <c r="AB1381" s="55"/>
      <c r="AC1381" s="55"/>
      <c r="AD1381" s="55"/>
      <c r="AE1381" s="55"/>
      <c r="AF1381" s="55"/>
      <c r="AG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  <c r="AX1381" s="55"/>
      <c r="AY1381" s="55"/>
      <c r="AZ1381" s="55"/>
      <c r="BA1381" s="55"/>
      <c r="BB1381" s="55"/>
      <c r="BC1381" s="55"/>
      <c r="BD1381" s="55"/>
      <c r="BE1381" s="55"/>
      <c r="BF1381" s="55"/>
      <c r="BG1381" s="55"/>
      <c r="BH1381" s="55"/>
      <c r="BI1381" s="55"/>
      <c r="BJ1381" s="55"/>
      <c r="BK1381" s="55"/>
      <c r="BL1381" s="55"/>
      <c r="BM1381" s="55"/>
      <c r="BN1381" s="55"/>
      <c r="BO1381" s="55"/>
      <c r="BP1381" s="55"/>
      <c r="BQ1381" s="55"/>
      <c r="BR1381" s="55"/>
      <c r="BS1381" s="55"/>
      <c r="BT1381" s="55"/>
      <c r="BU1381" s="55"/>
      <c r="BV1381" s="55"/>
      <c r="BW1381" s="55"/>
      <c r="BX1381" s="55"/>
      <c r="BY1381" s="55"/>
      <c r="BZ1381" s="55"/>
      <c r="CA1381" s="55"/>
      <c r="CB1381" s="55"/>
      <c r="CC1381" s="55"/>
      <c r="CD1381" s="55"/>
      <c r="CE1381" s="55"/>
      <c r="CF1381" s="55"/>
      <c r="CG1381" s="55"/>
      <c r="CH1381" s="55"/>
      <c r="CI1381" s="55"/>
      <c r="CJ1381" s="55"/>
      <c r="CK1381" s="55"/>
      <c r="CL1381" s="55"/>
      <c r="CM1381" s="55"/>
      <c r="CN1381" s="55"/>
      <c r="CO1381" s="55"/>
      <c r="CP1381" s="55"/>
      <c r="CQ1381" s="55"/>
      <c r="CR1381" s="55"/>
      <c r="CS1381" s="55"/>
      <c r="CT1381" s="55"/>
      <c r="CU1381" s="55"/>
      <c r="CV1381" s="55"/>
      <c r="CW1381" s="55"/>
      <c r="CX1381" s="55"/>
      <c r="CY1381" s="55"/>
      <c r="CZ1381" s="55"/>
      <c r="DA1381" s="55"/>
      <c r="DB1381" s="55"/>
      <c r="DC1381" s="55"/>
      <c r="DD1381" s="55"/>
      <c r="DE1381" s="55"/>
      <c r="DF1381" s="55"/>
      <c r="DG1381" s="55"/>
      <c r="DH1381" s="55"/>
      <c r="DI1381" s="55"/>
      <c r="DJ1381" s="55"/>
      <c r="DK1381" s="55"/>
      <c r="DL1381" s="55"/>
      <c r="DM1381" s="55"/>
      <c r="DN1381" s="55"/>
      <c r="DO1381" s="55"/>
      <c r="DP1381" s="55"/>
      <c r="DQ1381" s="55"/>
      <c r="DR1381" s="55"/>
      <c r="DS1381" s="55"/>
      <c r="DT1381" s="55"/>
      <c r="DU1381" s="55"/>
      <c r="DV1381" s="55"/>
      <c r="DW1381" s="55"/>
      <c r="DX1381" s="55"/>
      <c r="DY1381" s="55"/>
      <c r="DZ1381" s="55"/>
      <c r="EA1381" s="55"/>
      <c r="EB1381" s="55"/>
      <c r="EC1381" s="55"/>
      <c r="ED1381" s="55"/>
      <c r="EE1381" s="55"/>
      <c r="EF1381" s="55"/>
      <c r="EG1381" s="55"/>
      <c r="EH1381" s="55"/>
      <c r="EI1381" s="55"/>
      <c r="EJ1381" s="55"/>
      <c r="EK1381" s="55"/>
      <c r="EL1381" s="55"/>
      <c r="EM1381" s="55"/>
      <c r="EN1381" s="55"/>
      <c r="EO1381" s="55"/>
      <c r="EP1381" s="55"/>
      <c r="EQ1381" s="55"/>
      <c r="ER1381" s="55"/>
      <c r="ES1381" s="55"/>
      <c r="ET1381" s="55"/>
      <c r="EU1381" s="55"/>
      <c r="EV1381" s="55"/>
      <c r="EW1381" s="55"/>
      <c r="EX1381" s="55"/>
      <c r="EY1381" s="55"/>
      <c r="EZ1381" s="55"/>
      <c r="FA1381" s="55"/>
      <c r="FB1381" s="55"/>
      <c r="FC1381" s="55"/>
      <c r="FD1381" s="55"/>
      <c r="FE1381" s="55"/>
      <c r="FF1381" s="55"/>
      <c r="FG1381" s="55"/>
      <c r="FH1381" s="55"/>
      <c r="FI1381" s="55"/>
      <c r="FJ1381" s="55"/>
      <c r="FK1381" s="55"/>
      <c r="FL1381" s="55"/>
      <c r="FM1381" s="55"/>
      <c r="FN1381" s="55"/>
      <c r="FO1381" s="55"/>
      <c r="FP1381" s="55"/>
      <c r="FQ1381" s="55"/>
      <c r="FR1381" s="55"/>
      <c r="FS1381" s="55"/>
      <c r="FT1381" s="55"/>
      <c r="FU1381" s="55"/>
      <c r="FV1381" s="55"/>
      <c r="FW1381" s="55"/>
      <c r="FX1381" s="55"/>
      <c r="FY1381" s="55"/>
      <c r="FZ1381" s="55"/>
      <c r="GA1381" s="55"/>
      <c r="GB1381" s="55"/>
      <c r="GC1381" s="55"/>
      <c r="GD1381" s="55"/>
      <c r="GE1381" s="55"/>
      <c r="GF1381" s="55"/>
      <c r="GG1381" s="55"/>
      <c r="GH1381" s="55"/>
      <c r="GI1381" s="55"/>
      <c r="GJ1381" s="55"/>
      <c r="GK1381" s="55"/>
      <c r="GL1381" s="55"/>
      <c r="GM1381" s="55"/>
      <c r="GN1381" s="55"/>
      <c r="GO1381" s="55"/>
      <c r="GP1381" s="55"/>
      <c r="GQ1381" s="55"/>
      <c r="GR1381" s="55"/>
      <c r="GS1381" s="55"/>
      <c r="GT1381" s="55"/>
      <c r="GU1381" s="55"/>
      <c r="GV1381" s="55"/>
      <c r="GW1381" s="55"/>
      <c r="GX1381" s="55"/>
      <c r="GY1381" s="55"/>
      <c r="GZ1381" s="55"/>
      <c r="HA1381" s="55"/>
      <c r="HB1381" s="55"/>
      <c r="HC1381" s="55"/>
      <c r="HD1381" s="55"/>
      <c r="HE1381" s="55"/>
      <c r="HF1381" s="55"/>
      <c r="HG1381" s="55"/>
      <c r="HH1381" s="55"/>
      <c r="HI1381" s="55"/>
      <c r="HJ1381" s="55"/>
      <c r="HK1381" s="55"/>
      <c r="HL1381" s="55"/>
      <c r="HM1381" s="55"/>
      <c r="HN1381" s="55"/>
      <c r="HO1381" s="55"/>
      <c r="HP1381" s="55"/>
      <c r="HQ1381" s="55"/>
      <c r="HR1381" s="55"/>
      <c r="HS1381" s="55"/>
      <c r="HT1381" s="55"/>
      <c r="HU1381" s="55"/>
      <c r="HV1381" s="55"/>
      <c r="HW1381" s="55"/>
      <c r="HX1381" s="55"/>
      <c r="HY1381" s="55"/>
      <c r="HZ1381" s="55"/>
      <c r="IA1381" s="55"/>
      <c r="IB1381" s="55"/>
      <c r="IC1381" s="55"/>
      <c r="ID1381" s="55"/>
      <c r="IE1381" s="55"/>
      <c r="IF1381" s="55"/>
      <c r="IG1381" s="55"/>
      <c r="IH1381" s="55"/>
      <c r="II1381" s="55"/>
      <c r="IJ1381" s="55"/>
      <c r="IK1381" s="55"/>
      <c r="IL1381" s="55"/>
      <c r="IM1381" s="55"/>
      <c r="IN1381" s="55"/>
      <c r="IO1381" s="55"/>
      <c r="IP1381" s="55"/>
      <c r="IQ1381" s="55"/>
      <c r="IR1381" s="55"/>
      <c r="IS1381" s="55"/>
      <c r="IT1381" s="55"/>
      <c r="IU1381" s="55"/>
      <c r="IV1381" s="55"/>
      <c r="IW1381" s="55"/>
    </row>
    <row r="1382" spans="1:257" s="22" customFormat="1" x14ac:dyDescent="0.2">
      <c r="A1382" s="36" t="s">
        <v>2309</v>
      </c>
      <c r="B1382" s="57">
        <f t="shared" si="63"/>
        <v>44817.298877314817</v>
      </c>
      <c r="C1382" s="27">
        <v>2022</v>
      </c>
      <c r="D1382" s="27">
        <v>9</v>
      </c>
      <c r="E1382" s="27">
        <v>13</v>
      </c>
      <c r="F1382" s="27">
        <v>7</v>
      </c>
      <c r="G1382" s="28">
        <v>10</v>
      </c>
      <c r="H1382" s="29">
        <v>23.15</v>
      </c>
      <c r="I1382" s="30">
        <v>54.01</v>
      </c>
      <c r="J1382" s="30">
        <v>86.576999999999998</v>
      </c>
      <c r="K1382" s="27">
        <v>0</v>
      </c>
      <c r="L1382" s="68" t="s">
        <v>3</v>
      </c>
      <c r="M1382" s="23">
        <v>2</v>
      </c>
      <c r="N1382" s="23">
        <f t="shared" si="64"/>
        <v>2.2999999999999998</v>
      </c>
      <c r="O1382" s="23">
        <v>2.2999999999999998</v>
      </c>
      <c r="P1382" s="68" t="s">
        <v>4</v>
      </c>
      <c r="Q1382" s="68" t="s">
        <v>923</v>
      </c>
      <c r="R1382" s="19" t="s">
        <v>18</v>
      </c>
      <c r="S1382" s="68" t="s">
        <v>925</v>
      </c>
      <c r="T1382" s="68" t="s">
        <v>21</v>
      </c>
      <c r="U1382" s="55"/>
      <c r="V1382" s="55"/>
      <c r="W1382" s="55"/>
      <c r="X1382" s="55"/>
      <c r="Y1382" s="55"/>
      <c r="Z1382" s="55"/>
      <c r="AA1382" s="55"/>
      <c r="AB1382" s="55"/>
      <c r="AC1382" s="55"/>
      <c r="AD1382" s="55"/>
      <c r="AE1382" s="55"/>
      <c r="AF1382" s="55"/>
      <c r="AG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  <c r="AX1382" s="55"/>
      <c r="AY1382" s="55"/>
      <c r="AZ1382" s="55"/>
      <c r="BA1382" s="55"/>
      <c r="BB1382" s="55"/>
      <c r="BC1382" s="55"/>
      <c r="BD1382" s="55"/>
      <c r="BE1382" s="55"/>
      <c r="BF1382" s="55"/>
      <c r="BG1382" s="55"/>
      <c r="BH1382" s="55"/>
      <c r="BI1382" s="55"/>
      <c r="BJ1382" s="55"/>
      <c r="BK1382" s="55"/>
      <c r="BL1382" s="55"/>
      <c r="BM1382" s="55"/>
      <c r="BN1382" s="55"/>
      <c r="BO1382" s="55"/>
      <c r="BP1382" s="55"/>
      <c r="BQ1382" s="55"/>
      <c r="BR1382" s="55"/>
      <c r="BS1382" s="55"/>
      <c r="BT1382" s="55"/>
      <c r="BU1382" s="55"/>
      <c r="BV1382" s="55"/>
      <c r="BW1382" s="55"/>
      <c r="BX1382" s="55"/>
      <c r="BY1382" s="55"/>
      <c r="BZ1382" s="55"/>
      <c r="CA1382" s="55"/>
      <c r="CB1382" s="55"/>
      <c r="CC1382" s="55"/>
      <c r="CD1382" s="55"/>
      <c r="CE1382" s="55"/>
      <c r="CF1382" s="55"/>
      <c r="CG1382" s="55"/>
      <c r="CH1382" s="55"/>
      <c r="CI1382" s="55"/>
      <c r="CJ1382" s="55"/>
      <c r="CK1382" s="55"/>
      <c r="CL1382" s="55"/>
      <c r="CM1382" s="55"/>
      <c r="CN1382" s="55"/>
      <c r="CO1382" s="55"/>
      <c r="CP1382" s="55"/>
      <c r="CQ1382" s="55"/>
      <c r="CR1382" s="55"/>
      <c r="CS1382" s="55"/>
      <c r="CT1382" s="55"/>
      <c r="CU1382" s="55"/>
      <c r="CV1382" s="55"/>
      <c r="CW1382" s="55"/>
      <c r="CX1382" s="55"/>
      <c r="CY1382" s="55"/>
      <c r="CZ1382" s="55"/>
      <c r="DA1382" s="55"/>
      <c r="DB1382" s="55"/>
      <c r="DC1382" s="55"/>
      <c r="DD1382" s="55"/>
      <c r="DE1382" s="55"/>
      <c r="DF1382" s="55"/>
      <c r="DG1382" s="55"/>
      <c r="DH1382" s="55"/>
      <c r="DI1382" s="55"/>
      <c r="DJ1382" s="55"/>
      <c r="DK1382" s="55"/>
      <c r="DL1382" s="55"/>
      <c r="DM1382" s="55"/>
      <c r="DN1382" s="55"/>
      <c r="DO1382" s="55"/>
      <c r="DP1382" s="55"/>
      <c r="DQ1382" s="55"/>
      <c r="DR1382" s="55"/>
      <c r="DS1382" s="55"/>
      <c r="DT1382" s="55"/>
      <c r="DU1382" s="55"/>
      <c r="DV1382" s="55"/>
      <c r="DW1382" s="55"/>
      <c r="DX1382" s="55"/>
      <c r="DY1382" s="55"/>
      <c r="DZ1382" s="55"/>
      <c r="EA1382" s="55"/>
      <c r="EB1382" s="55"/>
      <c r="EC1382" s="55"/>
      <c r="ED1382" s="55"/>
      <c r="EE1382" s="55"/>
      <c r="EF1382" s="55"/>
      <c r="EG1382" s="55"/>
      <c r="EH1382" s="55"/>
      <c r="EI1382" s="55"/>
      <c r="EJ1382" s="55"/>
      <c r="EK1382" s="55"/>
      <c r="EL1382" s="55"/>
      <c r="EM1382" s="55"/>
      <c r="EN1382" s="55"/>
      <c r="EO1382" s="55"/>
      <c r="EP1382" s="55"/>
      <c r="EQ1382" s="55"/>
      <c r="ER1382" s="55"/>
      <c r="ES1382" s="55"/>
      <c r="ET1382" s="55"/>
      <c r="EU1382" s="55"/>
      <c r="EV1382" s="55"/>
      <c r="EW1382" s="55"/>
      <c r="EX1382" s="55"/>
      <c r="EY1382" s="55"/>
      <c r="EZ1382" s="55"/>
      <c r="FA1382" s="55"/>
      <c r="FB1382" s="55"/>
      <c r="FC1382" s="55"/>
      <c r="FD1382" s="55"/>
      <c r="FE1382" s="55"/>
      <c r="FF1382" s="55"/>
      <c r="FG1382" s="55"/>
      <c r="FH1382" s="55"/>
      <c r="FI1382" s="55"/>
      <c r="FJ1382" s="55"/>
      <c r="FK1382" s="55"/>
      <c r="FL1382" s="55"/>
      <c r="FM1382" s="55"/>
      <c r="FN1382" s="55"/>
      <c r="FO1382" s="55"/>
      <c r="FP1382" s="55"/>
      <c r="FQ1382" s="55"/>
      <c r="FR1382" s="55"/>
      <c r="FS1382" s="55"/>
      <c r="FT1382" s="55"/>
      <c r="FU1382" s="55"/>
      <c r="FV1382" s="55"/>
      <c r="FW1382" s="55"/>
      <c r="FX1382" s="55"/>
      <c r="FY1382" s="55"/>
      <c r="FZ1382" s="55"/>
      <c r="GA1382" s="55"/>
      <c r="GB1382" s="55"/>
      <c r="GC1382" s="55"/>
      <c r="GD1382" s="55"/>
      <c r="GE1382" s="55"/>
      <c r="GF1382" s="55"/>
      <c r="GG1382" s="55"/>
      <c r="GH1382" s="55"/>
      <c r="GI1382" s="55"/>
      <c r="GJ1382" s="55"/>
      <c r="GK1382" s="55"/>
      <c r="GL1382" s="55"/>
      <c r="GM1382" s="55"/>
      <c r="GN1382" s="55"/>
      <c r="GO1382" s="55"/>
      <c r="GP1382" s="55"/>
      <c r="GQ1382" s="55"/>
      <c r="GR1382" s="55"/>
      <c r="GS1382" s="55"/>
      <c r="GT1382" s="55"/>
      <c r="GU1382" s="55"/>
      <c r="GV1382" s="55"/>
      <c r="GW1382" s="55"/>
      <c r="GX1382" s="55"/>
      <c r="GY1382" s="55"/>
      <c r="GZ1382" s="55"/>
      <c r="HA1382" s="55"/>
      <c r="HB1382" s="55"/>
      <c r="HC1382" s="55"/>
      <c r="HD1382" s="55"/>
      <c r="HE1382" s="55"/>
      <c r="HF1382" s="55"/>
      <c r="HG1382" s="55"/>
      <c r="HH1382" s="55"/>
      <c r="HI1382" s="55"/>
      <c r="HJ1382" s="55"/>
      <c r="HK1382" s="55"/>
      <c r="HL1382" s="55"/>
      <c r="HM1382" s="55"/>
      <c r="HN1382" s="55"/>
      <c r="HO1382" s="55"/>
      <c r="HP1382" s="55"/>
      <c r="HQ1382" s="55"/>
      <c r="HR1382" s="55"/>
      <c r="HS1382" s="55"/>
      <c r="HT1382" s="55"/>
      <c r="HU1382" s="55"/>
      <c r="HV1382" s="55"/>
      <c r="HW1382" s="55"/>
      <c r="HX1382" s="55"/>
      <c r="HY1382" s="55"/>
      <c r="HZ1382" s="55"/>
      <c r="IA1382" s="55"/>
      <c r="IB1382" s="55"/>
      <c r="IC1382" s="55"/>
      <c r="ID1382" s="55"/>
      <c r="IE1382" s="55"/>
      <c r="IF1382" s="55"/>
      <c r="IG1382" s="55"/>
      <c r="IH1382" s="55"/>
      <c r="II1382" s="55"/>
      <c r="IJ1382" s="55"/>
      <c r="IK1382" s="55"/>
      <c r="IL1382" s="55"/>
      <c r="IM1382" s="55"/>
      <c r="IN1382" s="55"/>
      <c r="IO1382" s="55"/>
      <c r="IP1382" s="55"/>
      <c r="IQ1382" s="55"/>
      <c r="IR1382" s="55"/>
      <c r="IS1382" s="55"/>
      <c r="IT1382" s="55"/>
      <c r="IU1382" s="55"/>
      <c r="IV1382" s="55"/>
      <c r="IW1382" s="55"/>
    </row>
    <row r="1383" spans="1:257" s="22" customFormat="1" x14ac:dyDescent="0.2">
      <c r="A1383" s="36" t="s">
        <v>2310</v>
      </c>
      <c r="B1383" s="57">
        <f t="shared" si="63"/>
        <v>44817.309317129628</v>
      </c>
      <c r="C1383" s="27">
        <v>2022</v>
      </c>
      <c r="D1383" s="27">
        <v>9</v>
      </c>
      <c r="E1383" s="27">
        <v>13</v>
      </c>
      <c r="F1383" s="27">
        <v>7</v>
      </c>
      <c r="G1383" s="28">
        <v>25</v>
      </c>
      <c r="H1383" s="29">
        <v>25.85</v>
      </c>
      <c r="I1383" s="30">
        <v>54.055</v>
      </c>
      <c r="J1383" s="30">
        <v>86.471000000000004</v>
      </c>
      <c r="K1383" s="27">
        <v>0</v>
      </c>
      <c r="L1383" s="68" t="s">
        <v>3</v>
      </c>
      <c r="M1383" s="23">
        <v>1.8</v>
      </c>
      <c r="N1383" s="23">
        <f t="shared" si="64"/>
        <v>2.1</v>
      </c>
      <c r="O1383" s="23">
        <v>2.1</v>
      </c>
      <c r="P1383" s="68" t="s">
        <v>4</v>
      </c>
      <c r="Q1383" s="68" t="s">
        <v>923</v>
      </c>
      <c r="R1383" s="19" t="s">
        <v>18</v>
      </c>
      <c r="S1383" s="68" t="s">
        <v>925</v>
      </c>
      <c r="T1383" s="68" t="s">
        <v>21</v>
      </c>
      <c r="U1383" s="55"/>
      <c r="V1383" s="55"/>
      <c r="W1383" s="55"/>
      <c r="X1383" s="55"/>
      <c r="Y1383" s="55"/>
      <c r="Z1383" s="55"/>
      <c r="AA1383" s="55"/>
      <c r="AB1383" s="55"/>
      <c r="AC1383" s="55"/>
      <c r="AD1383" s="55"/>
      <c r="AE1383" s="55"/>
      <c r="AF1383" s="55"/>
      <c r="AG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  <c r="AX1383" s="55"/>
      <c r="AY1383" s="55"/>
      <c r="AZ1383" s="55"/>
      <c r="BA1383" s="55"/>
      <c r="BB1383" s="55"/>
      <c r="BC1383" s="55"/>
      <c r="BD1383" s="55"/>
      <c r="BE1383" s="55"/>
      <c r="BF1383" s="55"/>
      <c r="BG1383" s="55"/>
      <c r="BH1383" s="55"/>
      <c r="BI1383" s="55"/>
      <c r="BJ1383" s="55"/>
      <c r="BK1383" s="55"/>
      <c r="BL1383" s="55"/>
      <c r="BM1383" s="55"/>
      <c r="BN1383" s="55"/>
      <c r="BO1383" s="55"/>
      <c r="BP1383" s="55"/>
      <c r="BQ1383" s="55"/>
      <c r="BR1383" s="55"/>
      <c r="BS1383" s="55"/>
      <c r="BT1383" s="55"/>
      <c r="BU1383" s="55"/>
      <c r="BV1383" s="55"/>
      <c r="BW1383" s="55"/>
      <c r="BX1383" s="55"/>
      <c r="BY1383" s="55"/>
      <c r="BZ1383" s="55"/>
      <c r="CA1383" s="55"/>
      <c r="CB1383" s="55"/>
      <c r="CC1383" s="55"/>
      <c r="CD1383" s="55"/>
      <c r="CE1383" s="55"/>
      <c r="CF1383" s="55"/>
      <c r="CG1383" s="55"/>
      <c r="CH1383" s="55"/>
      <c r="CI1383" s="55"/>
      <c r="CJ1383" s="55"/>
      <c r="CK1383" s="55"/>
      <c r="CL1383" s="55"/>
      <c r="CM1383" s="55"/>
      <c r="CN1383" s="55"/>
      <c r="CO1383" s="55"/>
      <c r="CP1383" s="55"/>
      <c r="CQ1383" s="55"/>
      <c r="CR1383" s="55"/>
      <c r="CS1383" s="55"/>
      <c r="CT1383" s="55"/>
      <c r="CU1383" s="55"/>
      <c r="CV1383" s="55"/>
      <c r="CW1383" s="55"/>
      <c r="CX1383" s="55"/>
      <c r="CY1383" s="55"/>
      <c r="CZ1383" s="55"/>
      <c r="DA1383" s="55"/>
      <c r="DB1383" s="55"/>
      <c r="DC1383" s="55"/>
      <c r="DD1383" s="55"/>
      <c r="DE1383" s="55"/>
      <c r="DF1383" s="55"/>
      <c r="DG1383" s="55"/>
      <c r="DH1383" s="55"/>
      <c r="DI1383" s="55"/>
      <c r="DJ1383" s="55"/>
      <c r="DK1383" s="55"/>
      <c r="DL1383" s="55"/>
      <c r="DM1383" s="55"/>
      <c r="DN1383" s="55"/>
      <c r="DO1383" s="55"/>
      <c r="DP1383" s="55"/>
      <c r="DQ1383" s="55"/>
      <c r="DR1383" s="55"/>
      <c r="DS1383" s="55"/>
      <c r="DT1383" s="55"/>
      <c r="DU1383" s="55"/>
      <c r="DV1383" s="55"/>
      <c r="DW1383" s="55"/>
      <c r="DX1383" s="55"/>
      <c r="DY1383" s="55"/>
      <c r="DZ1383" s="55"/>
      <c r="EA1383" s="55"/>
      <c r="EB1383" s="55"/>
      <c r="EC1383" s="55"/>
      <c r="ED1383" s="55"/>
      <c r="EE1383" s="55"/>
      <c r="EF1383" s="55"/>
      <c r="EG1383" s="55"/>
      <c r="EH1383" s="55"/>
      <c r="EI1383" s="55"/>
      <c r="EJ1383" s="55"/>
      <c r="EK1383" s="55"/>
      <c r="EL1383" s="55"/>
      <c r="EM1383" s="55"/>
      <c r="EN1383" s="55"/>
      <c r="EO1383" s="55"/>
      <c r="EP1383" s="55"/>
      <c r="EQ1383" s="55"/>
      <c r="ER1383" s="55"/>
      <c r="ES1383" s="55"/>
      <c r="ET1383" s="55"/>
      <c r="EU1383" s="55"/>
      <c r="EV1383" s="55"/>
      <c r="EW1383" s="55"/>
      <c r="EX1383" s="55"/>
      <c r="EY1383" s="55"/>
      <c r="EZ1383" s="55"/>
      <c r="FA1383" s="55"/>
      <c r="FB1383" s="55"/>
      <c r="FC1383" s="55"/>
      <c r="FD1383" s="55"/>
      <c r="FE1383" s="55"/>
      <c r="FF1383" s="55"/>
      <c r="FG1383" s="55"/>
      <c r="FH1383" s="55"/>
      <c r="FI1383" s="55"/>
      <c r="FJ1383" s="55"/>
      <c r="FK1383" s="55"/>
      <c r="FL1383" s="55"/>
      <c r="FM1383" s="55"/>
      <c r="FN1383" s="55"/>
      <c r="FO1383" s="55"/>
      <c r="FP1383" s="55"/>
      <c r="FQ1383" s="55"/>
      <c r="FR1383" s="55"/>
      <c r="FS1383" s="55"/>
      <c r="FT1383" s="55"/>
      <c r="FU1383" s="55"/>
      <c r="FV1383" s="55"/>
      <c r="FW1383" s="55"/>
      <c r="FX1383" s="55"/>
      <c r="FY1383" s="55"/>
      <c r="FZ1383" s="55"/>
      <c r="GA1383" s="55"/>
      <c r="GB1383" s="55"/>
      <c r="GC1383" s="55"/>
      <c r="GD1383" s="55"/>
      <c r="GE1383" s="55"/>
      <c r="GF1383" s="55"/>
      <c r="GG1383" s="55"/>
      <c r="GH1383" s="55"/>
      <c r="GI1383" s="55"/>
      <c r="GJ1383" s="55"/>
      <c r="GK1383" s="55"/>
      <c r="GL1383" s="55"/>
      <c r="GM1383" s="55"/>
      <c r="GN1383" s="55"/>
      <c r="GO1383" s="55"/>
      <c r="GP1383" s="55"/>
      <c r="GQ1383" s="55"/>
      <c r="GR1383" s="55"/>
      <c r="GS1383" s="55"/>
      <c r="GT1383" s="55"/>
      <c r="GU1383" s="55"/>
      <c r="GV1383" s="55"/>
      <c r="GW1383" s="55"/>
      <c r="GX1383" s="55"/>
      <c r="GY1383" s="55"/>
      <c r="GZ1383" s="55"/>
      <c r="HA1383" s="55"/>
      <c r="HB1383" s="55"/>
      <c r="HC1383" s="55"/>
      <c r="HD1383" s="55"/>
      <c r="HE1383" s="55"/>
      <c r="HF1383" s="55"/>
      <c r="HG1383" s="55"/>
      <c r="HH1383" s="55"/>
      <c r="HI1383" s="55"/>
      <c r="HJ1383" s="55"/>
      <c r="HK1383" s="55"/>
      <c r="HL1383" s="55"/>
      <c r="HM1383" s="55"/>
      <c r="HN1383" s="55"/>
      <c r="HO1383" s="55"/>
      <c r="HP1383" s="55"/>
      <c r="HQ1383" s="55"/>
      <c r="HR1383" s="55"/>
      <c r="HS1383" s="55"/>
      <c r="HT1383" s="55"/>
      <c r="HU1383" s="55"/>
      <c r="HV1383" s="55"/>
      <c r="HW1383" s="55"/>
      <c r="HX1383" s="55"/>
      <c r="HY1383" s="55"/>
      <c r="HZ1383" s="55"/>
      <c r="IA1383" s="55"/>
      <c r="IB1383" s="55"/>
      <c r="IC1383" s="55"/>
      <c r="ID1383" s="55"/>
      <c r="IE1383" s="55"/>
      <c r="IF1383" s="55"/>
      <c r="IG1383" s="55"/>
      <c r="IH1383" s="55"/>
      <c r="II1383" s="55"/>
      <c r="IJ1383" s="55"/>
      <c r="IK1383" s="55"/>
      <c r="IL1383" s="55"/>
      <c r="IM1383" s="55"/>
      <c r="IN1383" s="55"/>
      <c r="IO1383" s="55"/>
      <c r="IP1383" s="55"/>
      <c r="IQ1383" s="55"/>
      <c r="IR1383" s="55"/>
      <c r="IS1383" s="55"/>
      <c r="IT1383" s="55"/>
      <c r="IU1383" s="55"/>
      <c r="IV1383" s="55"/>
      <c r="IW1383" s="55"/>
    </row>
    <row r="1384" spans="1:257" s="22" customFormat="1" x14ac:dyDescent="0.2">
      <c r="A1384" s="36" t="s">
        <v>2311</v>
      </c>
      <c r="B1384" s="57">
        <f t="shared" si="63"/>
        <v>44817.3122337963</v>
      </c>
      <c r="C1384" s="27">
        <v>2022</v>
      </c>
      <c r="D1384" s="27">
        <v>9</v>
      </c>
      <c r="E1384" s="27">
        <v>13</v>
      </c>
      <c r="F1384" s="27">
        <v>7</v>
      </c>
      <c r="G1384" s="28">
        <v>29</v>
      </c>
      <c r="H1384" s="29">
        <v>37.61</v>
      </c>
      <c r="I1384" s="30">
        <v>54.170999999999999</v>
      </c>
      <c r="J1384" s="30">
        <v>86.433999999999997</v>
      </c>
      <c r="K1384" s="27">
        <v>0</v>
      </c>
      <c r="L1384" s="68" t="s">
        <v>3</v>
      </c>
      <c r="M1384" s="23">
        <v>2.2999999999999998</v>
      </c>
      <c r="N1384" s="23">
        <f t="shared" si="64"/>
        <v>2.5</v>
      </c>
      <c r="O1384" s="23">
        <v>2.5</v>
      </c>
      <c r="P1384" s="68" t="s">
        <v>4</v>
      </c>
      <c r="Q1384" s="68" t="s">
        <v>923</v>
      </c>
      <c r="R1384" s="19" t="s">
        <v>18</v>
      </c>
      <c r="S1384" s="68" t="s">
        <v>925</v>
      </c>
      <c r="T1384" s="68" t="s">
        <v>21</v>
      </c>
      <c r="U1384" s="55"/>
      <c r="V1384" s="55"/>
      <c r="W1384" s="55"/>
      <c r="X1384" s="55"/>
      <c r="Y1384" s="55"/>
      <c r="Z1384" s="55"/>
      <c r="AA1384" s="55"/>
      <c r="AB1384" s="55"/>
      <c r="AC1384" s="55"/>
      <c r="AD1384" s="55"/>
      <c r="AE1384" s="55"/>
      <c r="AF1384" s="55"/>
      <c r="AG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  <c r="AX1384" s="55"/>
      <c r="AY1384" s="55"/>
      <c r="AZ1384" s="55"/>
      <c r="BA1384" s="55"/>
      <c r="BB1384" s="55"/>
      <c r="BC1384" s="55"/>
      <c r="BD1384" s="55"/>
      <c r="BE1384" s="55"/>
      <c r="BF1384" s="55"/>
      <c r="BG1384" s="55"/>
      <c r="BH1384" s="55"/>
      <c r="BI1384" s="55"/>
      <c r="BJ1384" s="55"/>
      <c r="BK1384" s="55"/>
      <c r="BL1384" s="55"/>
      <c r="BM1384" s="55"/>
      <c r="BN1384" s="55"/>
      <c r="BO1384" s="55"/>
      <c r="BP1384" s="55"/>
      <c r="BQ1384" s="55"/>
      <c r="BR1384" s="55"/>
      <c r="BS1384" s="55"/>
      <c r="BT1384" s="55"/>
      <c r="BU1384" s="55"/>
      <c r="BV1384" s="55"/>
      <c r="BW1384" s="55"/>
      <c r="BX1384" s="55"/>
      <c r="BY1384" s="55"/>
      <c r="BZ1384" s="55"/>
      <c r="CA1384" s="55"/>
      <c r="CB1384" s="55"/>
      <c r="CC1384" s="55"/>
      <c r="CD1384" s="55"/>
      <c r="CE1384" s="55"/>
      <c r="CF1384" s="55"/>
      <c r="CG1384" s="55"/>
      <c r="CH1384" s="55"/>
      <c r="CI1384" s="55"/>
      <c r="CJ1384" s="55"/>
      <c r="CK1384" s="55"/>
      <c r="CL1384" s="55"/>
      <c r="CM1384" s="55"/>
      <c r="CN1384" s="55"/>
      <c r="CO1384" s="55"/>
      <c r="CP1384" s="55"/>
      <c r="CQ1384" s="55"/>
      <c r="CR1384" s="55"/>
      <c r="CS1384" s="55"/>
      <c r="CT1384" s="55"/>
      <c r="CU1384" s="55"/>
      <c r="CV1384" s="55"/>
      <c r="CW1384" s="55"/>
      <c r="CX1384" s="55"/>
      <c r="CY1384" s="55"/>
      <c r="CZ1384" s="55"/>
      <c r="DA1384" s="55"/>
      <c r="DB1384" s="55"/>
      <c r="DC1384" s="55"/>
      <c r="DD1384" s="55"/>
      <c r="DE1384" s="55"/>
      <c r="DF1384" s="55"/>
      <c r="DG1384" s="55"/>
      <c r="DH1384" s="55"/>
      <c r="DI1384" s="55"/>
      <c r="DJ1384" s="55"/>
      <c r="DK1384" s="55"/>
      <c r="DL1384" s="55"/>
      <c r="DM1384" s="55"/>
      <c r="DN1384" s="55"/>
      <c r="DO1384" s="55"/>
      <c r="DP1384" s="55"/>
      <c r="DQ1384" s="55"/>
      <c r="DR1384" s="55"/>
      <c r="DS1384" s="55"/>
      <c r="DT1384" s="55"/>
      <c r="DU1384" s="55"/>
      <c r="DV1384" s="55"/>
      <c r="DW1384" s="55"/>
      <c r="DX1384" s="55"/>
      <c r="DY1384" s="55"/>
      <c r="DZ1384" s="55"/>
      <c r="EA1384" s="55"/>
      <c r="EB1384" s="55"/>
      <c r="EC1384" s="55"/>
      <c r="ED1384" s="55"/>
      <c r="EE1384" s="55"/>
      <c r="EF1384" s="55"/>
      <c r="EG1384" s="55"/>
      <c r="EH1384" s="55"/>
      <c r="EI1384" s="55"/>
      <c r="EJ1384" s="55"/>
      <c r="EK1384" s="55"/>
      <c r="EL1384" s="55"/>
      <c r="EM1384" s="55"/>
      <c r="EN1384" s="55"/>
      <c r="EO1384" s="55"/>
      <c r="EP1384" s="55"/>
      <c r="EQ1384" s="55"/>
      <c r="ER1384" s="55"/>
      <c r="ES1384" s="55"/>
      <c r="ET1384" s="55"/>
      <c r="EU1384" s="55"/>
      <c r="EV1384" s="55"/>
      <c r="EW1384" s="55"/>
      <c r="EX1384" s="55"/>
      <c r="EY1384" s="55"/>
      <c r="EZ1384" s="55"/>
      <c r="FA1384" s="55"/>
      <c r="FB1384" s="55"/>
      <c r="FC1384" s="55"/>
      <c r="FD1384" s="55"/>
      <c r="FE1384" s="55"/>
      <c r="FF1384" s="55"/>
      <c r="FG1384" s="55"/>
      <c r="FH1384" s="55"/>
      <c r="FI1384" s="55"/>
      <c r="FJ1384" s="55"/>
      <c r="FK1384" s="55"/>
      <c r="FL1384" s="55"/>
      <c r="FM1384" s="55"/>
      <c r="FN1384" s="55"/>
      <c r="FO1384" s="55"/>
      <c r="FP1384" s="55"/>
      <c r="FQ1384" s="55"/>
      <c r="FR1384" s="55"/>
      <c r="FS1384" s="55"/>
      <c r="FT1384" s="55"/>
      <c r="FU1384" s="55"/>
      <c r="FV1384" s="55"/>
      <c r="FW1384" s="55"/>
      <c r="FX1384" s="55"/>
      <c r="FY1384" s="55"/>
      <c r="FZ1384" s="55"/>
      <c r="GA1384" s="55"/>
      <c r="GB1384" s="55"/>
      <c r="GC1384" s="55"/>
      <c r="GD1384" s="55"/>
      <c r="GE1384" s="55"/>
      <c r="GF1384" s="55"/>
      <c r="GG1384" s="55"/>
      <c r="GH1384" s="55"/>
      <c r="GI1384" s="55"/>
      <c r="GJ1384" s="55"/>
      <c r="GK1384" s="55"/>
      <c r="GL1384" s="55"/>
      <c r="GM1384" s="55"/>
      <c r="GN1384" s="55"/>
      <c r="GO1384" s="55"/>
      <c r="GP1384" s="55"/>
      <c r="GQ1384" s="55"/>
      <c r="GR1384" s="55"/>
      <c r="GS1384" s="55"/>
      <c r="GT1384" s="55"/>
      <c r="GU1384" s="55"/>
      <c r="GV1384" s="55"/>
      <c r="GW1384" s="55"/>
      <c r="GX1384" s="55"/>
      <c r="GY1384" s="55"/>
      <c r="GZ1384" s="55"/>
      <c r="HA1384" s="55"/>
      <c r="HB1384" s="55"/>
      <c r="HC1384" s="55"/>
      <c r="HD1384" s="55"/>
      <c r="HE1384" s="55"/>
      <c r="HF1384" s="55"/>
      <c r="HG1384" s="55"/>
      <c r="HH1384" s="55"/>
      <c r="HI1384" s="55"/>
      <c r="HJ1384" s="55"/>
      <c r="HK1384" s="55"/>
      <c r="HL1384" s="55"/>
      <c r="HM1384" s="55"/>
      <c r="HN1384" s="55"/>
      <c r="HO1384" s="55"/>
      <c r="HP1384" s="55"/>
      <c r="HQ1384" s="55"/>
      <c r="HR1384" s="55"/>
      <c r="HS1384" s="55"/>
      <c r="HT1384" s="55"/>
      <c r="HU1384" s="55"/>
      <c r="HV1384" s="55"/>
      <c r="HW1384" s="55"/>
      <c r="HX1384" s="55"/>
      <c r="HY1384" s="55"/>
      <c r="HZ1384" s="55"/>
      <c r="IA1384" s="55"/>
      <c r="IB1384" s="55"/>
      <c r="IC1384" s="55"/>
      <c r="ID1384" s="55"/>
      <c r="IE1384" s="55"/>
      <c r="IF1384" s="55"/>
      <c r="IG1384" s="55"/>
      <c r="IH1384" s="55"/>
      <c r="II1384" s="55"/>
      <c r="IJ1384" s="55"/>
      <c r="IK1384" s="55"/>
      <c r="IL1384" s="55"/>
      <c r="IM1384" s="55"/>
      <c r="IN1384" s="55"/>
      <c r="IO1384" s="55"/>
      <c r="IP1384" s="55"/>
      <c r="IQ1384" s="55"/>
      <c r="IR1384" s="55"/>
      <c r="IS1384" s="55"/>
      <c r="IT1384" s="55"/>
      <c r="IU1384" s="55"/>
      <c r="IV1384" s="55"/>
      <c r="IW1384" s="55"/>
    </row>
    <row r="1385" spans="1:257" s="22" customFormat="1" x14ac:dyDescent="0.2">
      <c r="A1385" s="36" t="s">
        <v>2312</v>
      </c>
      <c r="B1385" s="57">
        <f t="shared" si="63"/>
        <v>44817.326539351852</v>
      </c>
      <c r="C1385" s="27">
        <v>2022</v>
      </c>
      <c r="D1385" s="27">
        <v>9</v>
      </c>
      <c r="E1385" s="27">
        <v>13</v>
      </c>
      <c r="F1385" s="27">
        <v>7</v>
      </c>
      <c r="G1385" s="28">
        <v>50</v>
      </c>
      <c r="H1385" s="29">
        <v>13.5</v>
      </c>
      <c r="I1385" s="30">
        <v>54.264000000000003</v>
      </c>
      <c r="J1385" s="30">
        <v>86.17</v>
      </c>
      <c r="K1385" s="27">
        <v>0</v>
      </c>
      <c r="L1385" s="68" t="s">
        <v>3</v>
      </c>
      <c r="M1385" s="23">
        <v>2.7</v>
      </c>
      <c r="N1385" s="23">
        <f t="shared" si="64"/>
        <v>2.8</v>
      </c>
      <c r="O1385" s="23">
        <v>2.8</v>
      </c>
      <c r="P1385" s="68" t="s">
        <v>4</v>
      </c>
      <c r="Q1385" s="68" t="s">
        <v>923</v>
      </c>
      <c r="R1385" s="19" t="s">
        <v>18</v>
      </c>
      <c r="S1385" s="68" t="s">
        <v>925</v>
      </c>
      <c r="T1385" s="68" t="s">
        <v>21</v>
      </c>
      <c r="U1385" s="55"/>
      <c r="V1385" s="55"/>
      <c r="W1385" s="55"/>
      <c r="X1385" s="55"/>
      <c r="Y1385" s="55"/>
      <c r="Z1385" s="55"/>
      <c r="AA1385" s="55"/>
      <c r="AB1385" s="55"/>
      <c r="AC1385" s="55"/>
      <c r="AD1385" s="55"/>
      <c r="AE1385" s="55"/>
      <c r="AF1385" s="55"/>
      <c r="AG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  <c r="AX1385" s="55"/>
      <c r="AY1385" s="55"/>
      <c r="AZ1385" s="55"/>
      <c r="BA1385" s="55"/>
      <c r="BB1385" s="55"/>
      <c r="BC1385" s="55"/>
      <c r="BD1385" s="55"/>
      <c r="BE1385" s="55"/>
      <c r="BF1385" s="55"/>
      <c r="BG1385" s="55"/>
      <c r="BH1385" s="55"/>
      <c r="BI1385" s="55"/>
      <c r="BJ1385" s="55"/>
      <c r="BK1385" s="55"/>
      <c r="BL1385" s="55"/>
      <c r="BM1385" s="55"/>
      <c r="BN1385" s="55"/>
      <c r="BO1385" s="55"/>
      <c r="BP1385" s="55"/>
      <c r="BQ1385" s="55"/>
      <c r="BR1385" s="55"/>
      <c r="BS1385" s="55"/>
      <c r="BT1385" s="55"/>
      <c r="BU1385" s="55"/>
      <c r="BV1385" s="55"/>
      <c r="BW1385" s="55"/>
      <c r="BX1385" s="55"/>
      <c r="BY1385" s="55"/>
      <c r="BZ1385" s="55"/>
      <c r="CA1385" s="55"/>
      <c r="CB1385" s="55"/>
      <c r="CC1385" s="55"/>
      <c r="CD1385" s="55"/>
      <c r="CE1385" s="55"/>
      <c r="CF1385" s="55"/>
      <c r="CG1385" s="55"/>
      <c r="CH1385" s="55"/>
      <c r="CI1385" s="55"/>
      <c r="CJ1385" s="55"/>
      <c r="CK1385" s="55"/>
      <c r="CL1385" s="55"/>
      <c r="CM1385" s="55"/>
      <c r="CN1385" s="55"/>
      <c r="CO1385" s="55"/>
      <c r="CP1385" s="55"/>
      <c r="CQ1385" s="55"/>
      <c r="CR1385" s="55"/>
      <c r="CS1385" s="55"/>
      <c r="CT1385" s="55"/>
      <c r="CU1385" s="55"/>
      <c r="CV1385" s="55"/>
      <c r="CW1385" s="55"/>
      <c r="CX1385" s="55"/>
      <c r="CY1385" s="55"/>
      <c r="CZ1385" s="55"/>
      <c r="DA1385" s="55"/>
      <c r="DB1385" s="55"/>
      <c r="DC1385" s="55"/>
      <c r="DD1385" s="55"/>
      <c r="DE1385" s="55"/>
      <c r="DF1385" s="55"/>
      <c r="DG1385" s="55"/>
      <c r="DH1385" s="55"/>
      <c r="DI1385" s="55"/>
      <c r="DJ1385" s="55"/>
      <c r="DK1385" s="55"/>
      <c r="DL1385" s="55"/>
      <c r="DM1385" s="55"/>
      <c r="DN1385" s="55"/>
      <c r="DO1385" s="55"/>
      <c r="DP1385" s="55"/>
      <c r="DQ1385" s="55"/>
      <c r="DR1385" s="55"/>
      <c r="DS1385" s="55"/>
      <c r="DT1385" s="55"/>
      <c r="DU1385" s="55"/>
      <c r="DV1385" s="55"/>
      <c r="DW1385" s="55"/>
      <c r="DX1385" s="55"/>
      <c r="DY1385" s="55"/>
      <c r="DZ1385" s="55"/>
      <c r="EA1385" s="55"/>
      <c r="EB1385" s="55"/>
      <c r="EC1385" s="55"/>
      <c r="ED1385" s="55"/>
      <c r="EE1385" s="55"/>
      <c r="EF1385" s="55"/>
      <c r="EG1385" s="55"/>
      <c r="EH1385" s="55"/>
      <c r="EI1385" s="55"/>
      <c r="EJ1385" s="55"/>
      <c r="EK1385" s="55"/>
      <c r="EL1385" s="55"/>
      <c r="EM1385" s="55"/>
      <c r="EN1385" s="55"/>
      <c r="EO1385" s="55"/>
      <c r="EP1385" s="55"/>
      <c r="EQ1385" s="55"/>
      <c r="ER1385" s="55"/>
      <c r="ES1385" s="55"/>
      <c r="ET1385" s="55"/>
      <c r="EU1385" s="55"/>
      <c r="EV1385" s="55"/>
      <c r="EW1385" s="55"/>
      <c r="EX1385" s="55"/>
      <c r="EY1385" s="55"/>
      <c r="EZ1385" s="55"/>
      <c r="FA1385" s="55"/>
      <c r="FB1385" s="55"/>
      <c r="FC1385" s="55"/>
      <c r="FD1385" s="55"/>
      <c r="FE1385" s="55"/>
      <c r="FF1385" s="55"/>
      <c r="FG1385" s="55"/>
      <c r="FH1385" s="55"/>
      <c r="FI1385" s="55"/>
      <c r="FJ1385" s="55"/>
      <c r="FK1385" s="55"/>
      <c r="FL1385" s="55"/>
      <c r="FM1385" s="55"/>
      <c r="FN1385" s="55"/>
      <c r="FO1385" s="55"/>
      <c r="FP1385" s="55"/>
      <c r="FQ1385" s="55"/>
      <c r="FR1385" s="55"/>
      <c r="FS1385" s="55"/>
      <c r="FT1385" s="55"/>
      <c r="FU1385" s="55"/>
      <c r="FV1385" s="55"/>
      <c r="FW1385" s="55"/>
      <c r="FX1385" s="55"/>
      <c r="FY1385" s="55"/>
      <c r="FZ1385" s="55"/>
      <c r="GA1385" s="55"/>
      <c r="GB1385" s="55"/>
      <c r="GC1385" s="55"/>
      <c r="GD1385" s="55"/>
      <c r="GE1385" s="55"/>
      <c r="GF1385" s="55"/>
      <c r="GG1385" s="55"/>
      <c r="GH1385" s="55"/>
      <c r="GI1385" s="55"/>
      <c r="GJ1385" s="55"/>
      <c r="GK1385" s="55"/>
      <c r="GL1385" s="55"/>
      <c r="GM1385" s="55"/>
      <c r="GN1385" s="55"/>
      <c r="GO1385" s="55"/>
      <c r="GP1385" s="55"/>
      <c r="GQ1385" s="55"/>
      <c r="GR1385" s="55"/>
      <c r="GS1385" s="55"/>
      <c r="GT1385" s="55"/>
      <c r="GU1385" s="55"/>
      <c r="GV1385" s="55"/>
      <c r="GW1385" s="55"/>
      <c r="GX1385" s="55"/>
      <c r="GY1385" s="55"/>
      <c r="GZ1385" s="55"/>
      <c r="HA1385" s="55"/>
      <c r="HB1385" s="55"/>
      <c r="HC1385" s="55"/>
      <c r="HD1385" s="55"/>
      <c r="HE1385" s="55"/>
      <c r="HF1385" s="55"/>
      <c r="HG1385" s="55"/>
      <c r="HH1385" s="55"/>
      <c r="HI1385" s="55"/>
      <c r="HJ1385" s="55"/>
      <c r="HK1385" s="55"/>
      <c r="HL1385" s="55"/>
      <c r="HM1385" s="55"/>
      <c r="HN1385" s="55"/>
      <c r="HO1385" s="55"/>
      <c r="HP1385" s="55"/>
      <c r="HQ1385" s="55"/>
      <c r="HR1385" s="55"/>
      <c r="HS1385" s="55"/>
      <c r="HT1385" s="55"/>
      <c r="HU1385" s="55"/>
      <c r="HV1385" s="55"/>
      <c r="HW1385" s="55"/>
      <c r="HX1385" s="55"/>
      <c r="HY1385" s="55"/>
      <c r="HZ1385" s="55"/>
      <c r="IA1385" s="55"/>
      <c r="IB1385" s="55"/>
      <c r="IC1385" s="55"/>
      <c r="ID1385" s="55"/>
      <c r="IE1385" s="55"/>
      <c r="IF1385" s="55"/>
      <c r="IG1385" s="55"/>
      <c r="IH1385" s="55"/>
      <c r="II1385" s="55"/>
      <c r="IJ1385" s="55"/>
      <c r="IK1385" s="55"/>
      <c r="IL1385" s="55"/>
      <c r="IM1385" s="55"/>
      <c r="IN1385" s="55"/>
      <c r="IO1385" s="55"/>
      <c r="IP1385" s="55"/>
      <c r="IQ1385" s="55"/>
      <c r="IR1385" s="55"/>
      <c r="IS1385" s="55"/>
      <c r="IT1385" s="55"/>
      <c r="IU1385" s="55"/>
      <c r="IV1385" s="55"/>
      <c r="IW1385" s="55"/>
    </row>
    <row r="1386" spans="1:257" s="22" customFormat="1" x14ac:dyDescent="0.2">
      <c r="A1386" s="36" t="s">
        <v>2313</v>
      </c>
      <c r="B1386" s="57">
        <f t="shared" si="63"/>
        <v>44817.337245370371</v>
      </c>
      <c r="C1386" s="27">
        <v>2022</v>
      </c>
      <c r="D1386" s="27">
        <v>9</v>
      </c>
      <c r="E1386" s="27">
        <v>13</v>
      </c>
      <c r="F1386" s="27">
        <v>8</v>
      </c>
      <c r="G1386" s="28">
        <v>5</v>
      </c>
      <c r="H1386" s="29">
        <v>38.11</v>
      </c>
      <c r="I1386" s="30">
        <v>54.094000000000001</v>
      </c>
      <c r="J1386" s="30">
        <v>86.402000000000001</v>
      </c>
      <c r="K1386" s="27">
        <v>0</v>
      </c>
      <c r="L1386" s="68" t="s">
        <v>3</v>
      </c>
      <c r="M1386" s="23">
        <v>1.9</v>
      </c>
      <c r="N1386" s="23">
        <f t="shared" si="64"/>
        <v>2.2000000000000002</v>
      </c>
      <c r="O1386" s="23">
        <v>2.2000000000000002</v>
      </c>
      <c r="P1386" s="68" t="s">
        <v>4</v>
      </c>
      <c r="Q1386" s="68" t="s">
        <v>923</v>
      </c>
      <c r="R1386" s="19" t="s">
        <v>18</v>
      </c>
      <c r="S1386" s="68" t="s">
        <v>925</v>
      </c>
      <c r="T1386" s="68" t="s">
        <v>21</v>
      </c>
      <c r="U1386" s="55"/>
      <c r="V1386" s="55"/>
      <c r="W1386" s="55"/>
      <c r="X1386" s="55"/>
      <c r="Y1386" s="55"/>
      <c r="Z1386" s="55"/>
      <c r="AA1386" s="55"/>
      <c r="AB1386" s="55"/>
      <c r="AC1386" s="55"/>
      <c r="AD1386" s="55"/>
      <c r="AE1386" s="55"/>
      <c r="AF1386" s="55"/>
      <c r="AG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  <c r="AX1386" s="55"/>
      <c r="AY1386" s="55"/>
      <c r="AZ1386" s="55"/>
      <c r="BA1386" s="55"/>
      <c r="BB1386" s="55"/>
      <c r="BC1386" s="55"/>
      <c r="BD1386" s="55"/>
      <c r="BE1386" s="55"/>
      <c r="BF1386" s="55"/>
      <c r="BG1386" s="55"/>
      <c r="BH1386" s="55"/>
      <c r="BI1386" s="55"/>
      <c r="BJ1386" s="55"/>
      <c r="BK1386" s="55"/>
      <c r="BL1386" s="55"/>
      <c r="BM1386" s="55"/>
      <c r="BN1386" s="55"/>
      <c r="BO1386" s="55"/>
      <c r="BP1386" s="55"/>
      <c r="BQ1386" s="55"/>
      <c r="BR1386" s="55"/>
      <c r="BS1386" s="55"/>
      <c r="BT1386" s="55"/>
      <c r="BU1386" s="55"/>
      <c r="BV1386" s="55"/>
      <c r="BW1386" s="55"/>
      <c r="BX1386" s="55"/>
      <c r="BY1386" s="55"/>
      <c r="BZ1386" s="55"/>
      <c r="CA1386" s="55"/>
      <c r="CB1386" s="55"/>
      <c r="CC1386" s="55"/>
      <c r="CD1386" s="55"/>
      <c r="CE1386" s="55"/>
      <c r="CF1386" s="55"/>
      <c r="CG1386" s="55"/>
      <c r="CH1386" s="55"/>
      <c r="CI1386" s="55"/>
      <c r="CJ1386" s="55"/>
      <c r="CK1386" s="55"/>
      <c r="CL1386" s="55"/>
      <c r="CM1386" s="55"/>
      <c r="CN1386" s="55"/>
      <c r="CO1386" s="55"/>
      <c r="CP1386" s="55"/>
      <c r="CQ1386" s="55"/>
      <c r="CR1386" s="55"/>
      <c r="CS1386" s="55"/>
      <c r="CT1386" s="55"/>
      <c r="CU1386" s="55"/>
      <c r="CV1386" s="55"/>
      <c r="CW1386" s="55"/>
      <c r="CX1386" s="55"/>
      <c r="CY1386" s="55"/>
      <c r="CZ1386" s="55"/>
      <c r="DA1386" s="55"/>
      <c r="DB1386" s="55"/>
      <c r="DC1386" s="55"/>
      <c r="DD1386" s="55"/>
      <c r="DE1386" s="55"/>
      <c r="DF1386" s="55"/>
      <c r="DG1386" s="55"/>
      <c r="DH1386" s="55"/>
      <c r="DI1386" s="55"/>
      <c r="DJ1386" s="55"/>
      <c r="DK1386" s="55"/>
      <c r="DL1386" s="55"/>
      <c r="DM1386" s="55"/>
      <c r="DN1386" s="55"/>
      <c r="DO1386" s="55"/>
      <c r="DP1386" s="55"/>
      <c r="DQ1386" s="55"/>
      <c r="DR1386" s="55"/>
      <c r="DS1386" s="55"/>
      <c r="DT1386" s="55"/>
      <c r="DU1386" s="55"/>
      <c r="DV1386" s="55"/>
      <c r="DW1386" s="55"/>
      <c r="DX1386" s="55"/>
      <c r="DY1386" s="55"/>
      <c r="DZ1386" s="55"/>
      <c r="EA1386" s="55"/>
      <c r="EB1386" s="55"/>
      <c r="EC1386" s="55"/>
      <c r="ED1386" s="55"/>
      <c r="EE1386" s="55"/>
      <c r="EF1386" s="55"/>
      <c r="EG1386" s="55"/>
      <c r="EH1386" s="55"/>
      <c r="EI1386" s="55"/>
      <c r="EJ1386" s="55"/>
      <c r="EK1386" s="55"/>
      <c r="EL1386" s="55"/>
      <c r="EM1386" s="55"/>
      <c r="EN1386" s="55"/>
      <c r="EO1386" s="55"/>
      <c r="EP1386" s="55"/>
      <c r="EQ1386" s="55"/>
      <c r="ER1386" s="55"/>
      <c r="ES1386" s="55"/>
      <c r="ET1386" s="55"/>
      <c r="EU1386" s="55"/>
      <c r="EV1386" s="55"/>
      <c r="EW1386" s="55"/>
      <c r="EX1386" s="55"/>
      <c r="EY1386" s="55"/>
      <c r="EZ1386" s="55"/>
      <c r="FA1386" s="55"/>
      <c r="FB1386" s="55"/>
      <c r="FC1386" s="55"/>
      <c r="FD1386" s="55"/>
      <c r="FE1386" s="55"/>
      <c r="FF1386" s="55"/>
      <c r="FG1386" s="55"/>
      <c r="FH1386" s="55"/>
      <c r="FI1386" s="55"/>
      <c r="FJ1386" s="55"/>
      <c r="FK1386" s="55"/>
      <c r="FL1386" s="55"/>
      <c r="FM1386" s="55"/>
      <c r="FN1386" s="55"/>
      <c r="FO1386" s="55"/>
      <c r="FP1386" s="55"/>
      <c r="FQ1386" s="55"/>
      <c r="FR1386" s="55"/>
      <c r="FS1386" s="55"/>
      <c r="FT1386" s="55"/>
      <c r="FU1386" s="55"/>
      <c r="FV1386" s="55"/>
      <c r="FW1386" s="55"/>
      <c r="FX1386" s="55"/>
      <c r="FY1386" s="55"/>
      <c r="FZ1386" s="55"/>
      <c r="GA1386" s="55"/>
      <c r="GB1386" s="55"/>
      <c r="GC1386" s="55"/>
      <c r="GD1386" s="55"/>
      <c r="GE1386" s="55"/>
      <c r="GF1386" s="55"/>
      <c r="GG1386" s="55"/>
      <c r="GH1386" s="55"/>
      <c r="GI1386" s="55"/>
      <c r="GJ1386" s="55"/>
      <c r="GK1386" s="55"/>
      <c r="GL1386" s="55"/>
      <c r="GM1386" s="55"/>
      <c r="GN1386" s="55"/>
      <c r="GO1386" s="55"/>
      <c r="GP1386" s="55"/>
      <c r="GQ1386" s="55"/>
      <c r="GR1386" s="55"/>
      <c r="GS1386" s="55"/>
      <c r="GT1386" s="55"/>
      <c r="GU1386" s="55"/>
      <c r="GV1386" s="55"/>
      <c r="GW1386" s="55"/>
      <c r="GX1386" s="55"/>
      <c r="GY1386" s="55"/>
      <c r="GZ1386" s="55"/>
      <c r="HA1386" s="55"/>
      <c r="HB1386" s="55"/>
      <c r="HC1386" s="55"/>
      <c r="HD1386" s="55"/>
      <c r="HE1386" s="55"/>
      <c r="HF1386" s="55"/>
      <c r="HG1386" s="55"/>
      <c r="HH1386" s="55"/>
      <c r="HI1386" s="55"/>
      <c r="HJ1386" s="55"/>
      <c r="HK1386" s="55"/>
      <c r="HL1386" s="55"/>
      <c r="HM1386" s="55"/>
      <c r="HN1386" s="55"/>
      <c r="HO1386" s="55"/>
      <c r="HP1386" s="55"/>
      <c r="HQ1386" s="55"/>
      <c r="HR1386" s="55"/>
      <c r="HS1386" s="55"/>
      <c r="HT1386" s="55"/>
      <c r="HU1386" s="55"/>
      <c r="HV1386" s="55"/>
      <c r="HW1386" s="55"/>
      <c r="HX1386" s="55"/>
      <c r="HY1386" s="55"/>
      <c r="HZ1386" s="55"/>
      <c r="IA1386" s="55"/>
      <c r="IB1386" s="55"/>
      <c r="IC1386" s="55"/>
      <c r="ID1386" s="55"/>
      <c r="IE1386" s="55"/>
      <c r="IF1386" s="55"/>
      <c r="IG1386" s="55"/>
      <c r="IH1386" s="55"/>
      <c r="II1386" s="55"/>
      <c r="IJ1386" s="55"/>
      <c r="IK1386" s="55"/>
      <c r="IL1386" s="55"/>
      <c r="IM1386" s="55"/>
      <c r="IN1386" s="55"/>
      <c r="IO1386" s="55"/>
      <c r="IP1386" s="55"/>
      <c r="IQ1386" s="55"/>
      <c r="IR1386" s="55"/>
      <c r="IS1386" s="55"/>
      <c r="IT1386" s="55"/>
      <c r="IU1386" s="55"/>
      <c r="IV1386" s="55"/>
      <c r="IW1386" s="55"/>
    </row>
    <row r="1387" spans="1:257" s="22" customFormat="1" x14ac:dyDescent="0.2">
      <c r="A1387" s="36" t="s">
        <v>2314</v>
      </c>
      <c r="B1387" s="57">
        <f t="shared" si="63"/>
        <v>44818.413425925923</v>
      </c>
      <c r="C1387" s="27">
        <v>2022</v>
      </c>
      <c r="D1387" s="27">
        <v>9</v>
      </c>
      <c r="E1387" s="27">
        <v>14</v>
      </c>
      <c r="F1387" s="27">
        <v>9</v>
      </c>
      <c r="G1387" s="28">
        <v>55</v>
      </c>
      <c r="H1387" s="29">
        <v>20.38</v>
      </c>
      <c r="I1387" s="30">
        <v>54.002000000000002</v>
      </c>
      <c r="J1387" s="30">
        <v>86.582999999999998</v>
      </c>
      <c r="K1387" s="27">
        <v>0</v>
      </c>
      <c r="L1387" s="68" t="s">
        <v>3</v>
      </c>
      <c r="M1387" s="23">
        <v>2.2000000000000002</v>
      </c>
      <c r="N1387" s="23">
        <f t="shared" si="64"/>
        <v>2.4</v>
      </c>
      <c r="O1387" s="23">
        <v>2.4</v>
      </c>
      <c r="P1387" s="68" t="s">
        <v>4</v>
      </c>
      <c r="Q1387" s="68" t="s">
        <v>923</v>
      </c>
      <c r="R1387" s="19" t="s">
        <v>18</v>
      </c>
      <c r="S1387" s="68" t="s">
        <v>925</v>
      </c>
      <c r="T1387" s="68" t="s">
        <v>21</v>
      </c>
      <c r="U1387" s="55"/>
      <c r="V1387" s="55"/>
      <c r="W1387" s="55"/>
      <c r="X1387" s="55"/>
      <c r="Y1387" s="55"/>
      <c r="Z1387" s="55"/>
      <c r="AA1387" s="55"/>
      <c r="AB1387" s="55"/>
      <c r="AC1387" s="55"/>
      <c r="AD1387" s="55"/>
      <c r="AE1387" s="55"/>
      <c r="AF1387" s="55"/>
      <c r="AG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  <c r="AX1387" s="55"/>
      <c r="AY1387" s="55"/>
      <c r="AZ1387" s="55"/>
      <c r="BA1387" s="55"/>
      <c r="BB1387" s="55"/>
      <c r="BC1387" s="55"/>
      <c r="BD1387" s="55"/>
      <c r="BE1387" s="55"/>
      <c r="BF1387" s="55"/>
      <c r="BG1387" s="55"/>
      <c r="BH1387" s="55"/>
      <c r="BI1387" s="55"/>
      <c r="BJ1387" s="55"/>
      <c r="BK1387" s="55"/>
      <c r="BL1387" s="55"/>
      <c r="BM1387" s="55"/>
      <c r="BN1387" s="55"/>
      <c r="BO1387" s="55"/>
      <c r="BP1387" s="55"/>
      <c r="BQ1387" s="55"/>
      <c r="BR1387" s="55"/>
      <c r="BS1387" s="55"/>
      <c r="BT1387" s="55"/>
      <c r="BU1387" s="55"/>
      <c r="BV1387" s="55"/>
      <c r="BW1387" s="55"/>
      <c r="BX1387" s="55"/>
      <c r="BY1387" s="55"/>
      <c r="BZ1387" s="55"/>
      <c r="CA1387" s="55"/>
      <c r="CB1387" s="55"/>
      <c r="CC1387" s="55"/>
      <c r="CD1387" s="55"/>
      <c r="CE1387" s="55"/>
      <c r="CF1387" s="55"/>
      <c r="CG1387" s="55"/>
      <c r="CH1387" s="55"/>
      <c r="CI1387" s="55"/>
      <c r="CJ1387" s="55"/>
      <c r="CK1387" s="55"/>
      <c r="CL1387" s="55"/>
      <c r="CM1387" s="55"/>
      <c r="CN1387" s="55"/>
      <c r="CO1387" s="55"/>
      <c r="CP1387" s="55"/>
      <c r="CQ1387" s="55"/>
      <c r="CR1387" s="55"/>
      <c r="CS1387" s="55"/>
      <c r="CT1387" s="55"/>
      <c r="CU1387" s="55"/>
      <c r="CV1387" s="55"/>
      <c r="CW1387" s="55"/>
      <c r="CX1387" s="55"/>
      <c r="CY1387" s="55"/>
      <c r="CZ1387" s="55"/>
      <c r="DA1387" s="55"/>
      <c r="DB1387" s="55"/>
      <c r="DC1387" s="55"/>
      <c r="DD1387" s="55"/>
      <c r="DE1387" s="55"/>
      <c r="DF1387" s="55"/>
      <c r="DG1387" s="55"/>
      <c r="DH1387" s="55"/>
      <c r="DI1387" s="55"/>
      <c r="DJ1387" s="55"/>
      <c r="DK1387" s="55"/>
      <c r="DL1387" s="55"/>
      <c r="DM1387" s="55"/>
      <c r="DN1387" s="55"/>
      <c r="DO1387" s="55"/>
      <c r="DP1387" s="55"/>
      <c r="DQ1387" s="55"/>
      <c r="DR1387" s="55"/>
      <c r="DS1387" s="55"/>
      <c r="DT1387" s="55"/>
      <c r="DU1387" s="55"/>
      <c r="DV1387" s="55"/>
      <c r="DW1387" s="55"/>
      <c r="DX1387" s="55"/>
      <c r="DY1387" s="55"/>
      <c r="DZ1387" s="55"/>
      <c r="EA1387" s="55"/>
      <c r="EB1387" s="55"/>
      <c r="EC1387" s="55"/>
      <c r="ED1387" s="55"/>
      <c r="EE1387" s="55"/>
      <c r="EF1387" s="55"/>
      <c r="EG1387" s="55"/>
      <c r="EH1387" s="55"/>
      <c r="EI1387" s="55"/>
      <c r="EJ1387" s="55"/>
      <c r="EK1387" s="55"/>
      <c r="EL1387" s="55"/>
      <c r="EM1387" s="55"/>
      <c r="EN1387" s="55"/>
      <c r="EO1387" s="55"/>
      <c r="EP1387" s="55"/>
      <c r="EQ1387" s="55"/>
      <c r="ER1387" s="55"/>
      <c r="ES1387" s="55"/>
      <c r="ET1387" s="55"/>
      <c r="EU1387" s="55"/>
      <c r="EV1387" s="55"/>
      <c r="EW1387" s="55"/>
      <c r="EX1387" s="55"/>
      <c r="EY1387" s="55"/>
      <c r="EZ1387" s="55"/>
      <c r="FA1387" s="55"/>
      <c r="FB1387" s="55"/>
      <c r="FC1387" s="55"/>
      <c r="FD1387" s="55"/>
      <c r="FE1387" s="55"/>
      <c r="FF1387" s="55"/>
      <c r="FG1387" s="55"/>
      <c r="FH1387" s="55"/>
      <c r="FI1387" s="55"/>
      <c r="FJ1387" s="55"/>
      <c r="FK1387" s="55"/>
      <c r="FL1387" s="55"/>
      <c r="FM1387" s="55"/>
      <c r="FN1387" s="55"/>
      <c r="FO1387" s="55"/>
      <c r="FP1387" s="55"/>
      <c r="FQ1387" s="55"/>
      <c r="FR1387" s="55"/>
      <c r="FS1387" s="55"/>
      <c r="FT1387" s="55"/>
      <c r="FU1387" s="55"/>
      <c r="FV1387" s="55"/>
      <c r="FW1387" s="55"/>
      <c r="FX1387" s="55"/>
      <c r="FY1387" s="55"/>
      <c r="FZ1387" s="55"/>
      <c r="GA1387" s="55"/>
      <c r="GB1387" s="55"/>
      <c r="GC1387" s="55"/>
      <c r="GD1387" s="55"/>
      <c r="GE1387" s="55"/>
      <c r="GF1387" s="55"/>
      <c r="GG1387" s="55"/>
      <c r="GH1387" s="55"/>
      <c r="GI1387" s="55"/>
      <c r="GJ1387" s="55"/>
      <c r="GK1387" s="55"/>
      <c r="GL1387" s="55"/>
      <c r="GM1387" s="55"/>
      <c r="GN1387" s="55"/>
      <c r="GO1387" s="55"/>
      <c r="GP1387" s="55"/>
      <c r="GQ1387" s="55"/>
      <c r="GR1387" s="55"/>
      <c r="GS1387" s="55"/>
      <c r="GT1387" s="55"/>
      <c r="GU1387" s="55"/>
      <c r="GV1387" s="55"/>
      <c r="GW1387" s="55"/>
      <c r="GX1387" s="55"/>
      <c r="GY1387" s="55"/>
      <c r="GZ1387" s="55"/>
      <c r="HA1387" s="55"/>
      <c r="HB1387" s="55"/>
      <c r="HC1387" s="55"/>
      <c r="HD1387" s="55"/>
      <c r="HE1387" s="55"/>
      <c r="HF1387" s="55"/>
      <c r="HG1387" s="55"/>
      <c r="HH1387" s="55"/>
      <c r="HI1387" s="55"/>
      <c r="HJ1387" s="55"/>
      <c r="HK1387" s="55"/>
      <c r="HL1387" s="55"/>
      <c r="HM1387" s="55"/>
      <c r="HN1387" s="55"/>
      <c r="HO1387" s="55"/>
      <c r="HP1387" s="55"/>
      <c r="HQ1387" s="55"/>
      <c r="HR1387" s="55"/>
      <c r="HS1387" s="55"/>
      <c r="HT1387" s="55"/>
      <c r="HU1387" s="55"/>
      <c r="HV1387" s="55"/>
      <c r="HW1387" s="55"/>
      <c r="HX1387" s="55"/>
      <c r="HY1387" s="55"/>
      <c r="HZ1387" s="55"/>
      <c r="IA1387" s="55"/>
      <c r="IB1387" s="55"/>
      <c r="IC1387" s="55"/>
      <c r="ID1387" s="55"/>
      <c r="IE1387" s="55"/>
      <c r="IF1387" s="55"/>
      <c r="IG1387" s="55"/>
      <c r="IH1387" s="55"/>
      <c r="II1387" s="55"/>
      <c r="IJ1387" s="55"/>
      <c r="IK1387" s="55"/>
      <c r="IL1387" s="55"/>
      <c r="IM1387" s="55"/>
      <c r="IN1387" s="55"/>
      <c r="IO1387" s="55"/>
      <c r="IP1387" s="55"/>
      <c r="IQ1387" s="55"/>
      <c r="IR1387" s="55"/>
      <c r="IS1387" s="55"/>
      <c r="IT1387" s="55"/>
      <c r="IU1387" s="55"/>
      <c r="IV1387" s="55"/>
      <c r="IW1387" s="55"/>
    </row>
    <row r="1388" spans="1:257" s="22" customFormat="1" x14ac:dyDescent="0.2">
      <c r="A1388" s="36" t="s">
        <v>2315</v>
      </c>
      <c r="B1388" s="57">
        <f t="shared" si="63"/>
        <v>44818.564895833333</v>
      </c>
      <c r="C1388" s="27">
        <v>2022</v>
      </c>
      <c r="D1388" s="27">
        <v>9</v>
      </c>
      <c r="E1388" s="27">
        <v>14</v>
      </c>
      <c r="F1388" s="27">
        <v>13</v>
      </c>
      <c r="G1388" s="28">
        <v>33</v>
      </c>
      <c r="H1388" s="29">
        <v>27.65</v>
      </c>
      <c r="I1388" s="30">
        <v>54.258000000000003</v>
      </c>
      <c r="J1388" s="30">
        <v>86.126000000000005</v>
      </c>
      <c r="K1388" s="27">
        <v>1</v>
      </c>
      <c r="L1388" s="35">
        <v>0</v>
      </c>
      <c r="M1388" s="23">
        <v>1</v>
      </c>
      <c r="N1388" s="23">
        <f t="shared" si="64"/>
        <v>1.5</v>
      </c>
      <c r="O1388" s="23">
        <v>1.5</v>
      </c>
      <c r="P1388" s="68" t="s">
        <v>4</v>
      </c>
      <c r="Q1388" s="68" t="s">
        <v>923</v>
      </c>
      <c r="R1388" s="19" t="s">
        <v>18</v>
      </c>
      <c r="S1388" s="68" t="s">
        <v>924</v>
      </c>
      <c r="T1388" s="68" t="s">
        <v>21</v>
      </c>
      <c r="U1388" s="55"/>
      <c r="V1388" s="55"/>
      <c r="W1388" s="55"/>
      <c r="X1388" s="55"/>
      <c r="Y1388" s="55"/>
      <c r="Z1388" s="55"/>
      <c r="AA1388" s="55"/>
      <c r="AB1388" s="55"/>
      <c r="AC1388" s="55"/>
      <c r="AD1388" s="55"/>
      <c r="AE1388" s="55"/>
      <c r="AF1388" s="55"/>
      <c r="AG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  <c r="AX1388" s="55"/>
      <c r="AY1388" s="55"/>
      <c r="AZ1388" s="55"/>
      <c r="BA1388" s="55"/>
      <c r="BB1388" s="55"/>
      <c r="BC1388" s="55"/>
      <c r="BD1388" s="55"/>
      <c r="BE1388" s="55"/>
      <c r="BF1388" s="55"/>
      <c r="BG1388" s="55"/>
      <c r="BH1388" s="55"/>
      <c r="BI1388" s="55"/>
      <c r="BJ1388" s="55"/>
      <c r="BK1388" s="55"/>
      <c r="BL1388" s="55"/>
      <c r="BM1388" s="55"/>
      <c r="BN1388" s="55"/>
      <c r="BO1388" s="55"/>
      <c r="BP1388" s="55"/>
      <c r="BQ1388" s="55"/>
      <c r="BR1388" s="55"/>
      <c r="BS1388" s="55"/>
      <c r="BT1388" s="55"/>
      <c r="BU1388" s="55"/>
      <c r="BV1388" s="55"/>
      <c r="BW1388" s="55"/>
      <c r="BX1388" s="55"/>
      <c r="BY1388" s="55"/>
      <c r="BZ1388" s="55"/>
      <c r="CA1388" s="55"/>
      <c r="CB1388" s="55"/>
      <c r="CC1388" s="55"/>
      <c r="CD1388" s="55"/>
      <c r="CE1388" s="55"/>
      <c r="CF1388" s="55"/>
      <c r="CG1388" s="55"/>
      <c r="CH1388" s="55"/>
      <c r="CI1388" s="55"/>
      <c r="CJ1388" s="55"/>
      <c r="CK1388" s="55"/>
      <c r="CL1388" s="55"/>
      <c r="CM1388" s="55"/>
      <c r="CN1388" s="55"/>
      <c r="CO1388" s="55"/>
      <c r="CP1388" s="55"/>
      <c r="CQ1388" s="55"/>
      <c r="CR1388" s="55"/>
      <c r="CS1388" s="55"/>
      <c r="CT1388" s="55"/>
      <c r="CU1388" s="55"/>
      <c r="CV1388" s="55"/>
      <c r="CW1388" s="55"/>
      <c r="CX1388" s="55"/>
      <c r="CY1388" s="55"/>
      <c r="CZ1388" s="55"/>
      <c r="DA1388" s="55"/>
      <c r="DB1388" s="55"/>
      <c r="DC1388" s="55"/>
      <c r="DD1388" s="55"/>
      <c r="DE1388" s="55"/>
      <c r="DF1388" s="55"/>
      <c r="DG1388" s="55"/>
      <c r="DH1388" s="55"/>
      <c r="DI1388" s="55"/>
      <c r="DJ1388" s="55"/>
      <c r="DK1388" s="55"/>
      <c r="DL1388" s="55"/>
      <c r="DM1388" s="55"/>
      <c r="DN1388" s="55"/>
      <c r="DO1388" s="55"/>
      <c r="DP1388" s="55"/>
      <c r="DQ1388" s="55"/>
      <c r="DR1388" s="55"/>
      <c r="DS1388" s="55"/>
      <c r="DT1388" s="55"/>
      <c r="DU1388" s="55"/>
      <c r="DV1388" s="55"/>
      <c r="DW1388" s="55"/>
      <c r="DX1388" s="55"/>
      <c r="DY1388" s="55"/>
      <c r="DZ1388" s="55"/>
      <c r="EA1388" s="55"/>
      <c r="EB1388" s="55"/>
      <c r="EC1388" s="55"/>
      <c r="ED1388" s="55"/>
      <c r="EE1388" s="55"/>
      <c r="EF1388" s="55"/>
      <c r="EG1388" s="55"/>
      <c r="EH1388" s="55"/>
      <c r="EI1388" s="55"/>
      <c r="EJ1388" s="55"/>
      <c r="EK1388" s="55"/>
      <c r="EL1388" s="55"/>
      <c r="EM1388" s="55"/>
      <c r="EN1388" s="55"/>
      <c r="EO1388" s="55"/>
      <c r="EP1388" s="55"/>
      <c r="EQ1388" s="55"/>
      <c r="ER1388" s="55"/>
      <c r="ES1388" s="55"/>
      <c r="ET1388" s="55"/>
      <c r="EU1388" s="55"/>
      <c r="EV1388" s="55"/>
      <c r="EW1388" s="55"/>
      <c r="EX1388" s="55"/>
      <c r="EY1388" s="55"/>
      <c r="EZ1388" s="55"/>
      <c r="FA1388" s="55"/>
      <c r="FB1388" s="55"/>
      <c r="FC1388" s="55"/>
      <c r="FD1388" s="55"/>
      <c r="FE1388" s="55"/>
      <c r="FF1388" s="55"/>
      <c r="FG1388" s="55"/>
      <c r="FH1388" s="55"/>
      <c r="FI1388" s="55"/>
      <c r="FJ1388" s="55"/>
      <c r="FK1388" s="55"/>
      <c r="FL1388" s="55"/>
      <c r="FM1388" s="55"/>
      <c r="FN1388" s="55"/>
      <c r="FO1388" s="55"/>
      <c r="FP1388" s="55"/>
      <c r="FQ1388" s="55"/>
      <c r="FR1388" s="55"/>
      <c r="FS1388" s="55"/>
      <c r="FT1388" s="55"/>
      <c r="FU1388" s="55"/>
      <c r="FV1388" s="55"/>
      <c r="FW1388" s="55"/>
      <c r="FX1388" s="55"/>
      <c r="FY1388" s="55"/>
      <c r="FZ1388" s="55"/>
      <c r="GA1388" s="55"/>
      <c r="GB1388" s="55"/>
      <c r="GC1388" s="55"/>
      <c r="GD1388" s="55"/>
      <c r="GE1388" s="55"/>
      <c r="GF1388" s="55"/>
      <c r="GG1388" s="55"/>
      <c r="GH1388" s="55"/>
      <c r="GI1388" s="55"/>
      <c r="GJ1388" s="55"/>
      <c r="GK1388" s="55"/>
      <c r="GL1388" s="55"/>
      <c r="GM1388" s="55"/>
      <c r="GN1388" s="55"/>
      <c r="GO1388" s="55"/>
      <c r="GP1388" s="55"/>
      <c r="GQ1388" s="55"/>
      <c r="GR1388" s="55"/>
      <c r="GS1388" s="55"/>
      <c r="GT1388" s="55"/>
      <c r="GU1388" s="55"/>
      <c r="GV1388" s="55"/>
      <c r="GW1388" s="55"/>
      <c r="GX1388" s="55"/>
      <c r="GY1388" s="55"/>
      <c r="GZ1388" s="55"/>
      <c r="HA1388" s="55"/>
      <c r="HB1388" s="55"/>
      <c r="HC1388" s="55"/>
      <c r="HD1388" s="55"/>
      <c r="HE1388" s="55"/>
      <c r="HF1388" s="55"/>
      <c r="HG1388" s="55"/>
      <c r="HH1388" s="55"/>
      <c r="HI1388" s="55"/>
      <c r="HJ1388" s="55"/>
      <c r="HK1388" s="55"/>
      <c r="HL1388" s="55"/>
      <c r="HM1388" s="55"/>
      <c r="HN1388" s="55"/>
      <c r="HO1388" s="55"/>
      <c r="HP1388" s="55"/>
      <c r="HQ1388" s="55"/>
      <c r="HR1388" s="55"/>
      <c r="HS1388" s="55"/>
      <c r="HT1388" s="55"/>
      <c r="HU1388" s="55"/>
      <c r="HV1388" s="55"/>
      <c r="HW1388" s="55"/>
      <c r="HX1388" s="55"/>
      <c r="HY1388" s="55"/>
      <c r="HZ1388" s="55"/>
      <c r="IA1388" s="55"/>
      <c r="IB1388" s="55"/>
      <c r="IC1388" s="55"/>
      <c r="ID1388" s="55"/>
      <c r="IE1388" s="55"/>
      <c r="IF1388" s="55"/>
      <c r="IG1388" s="55"/>
      <c r="IH1388" s="55"/>
      <c r="II1388" s="55"/>
      <c r="IJ1388" s="55"/>
      <c r="IK1388" s="55"/>
      <c r="IL1388" s="55"/>
      <c r="IM1388" s="55"/>
      <c r="IN1388" s="55"/>
      <c r="IO1388" s="55"/>
      <c r="IP1388" s="55"/>
      <c r="IQ1388" s="55"/>
      <c r="IR1388" s="55"/>
      <c r="IS1388" s="55"/>
      <c r="IT1388" s="55"/>
      <c r="IU1388" s="55"/>
      <c r="IV1388" s="55"/>
      <c r="IW1388" s="55"/>
    </row>
    <row r="1389" spans="1:257" s="22" customFormat="1" x14ac:dyDescent="0.2">
      <c r="A1389" s="36" t="s">
        <v>2316</v>
      </c>
      <c r="B1389" s="57">
        <f t="shared" si="63"/>
        <v>44819.033553240741</v>
      </c>
      <c r="C1389" s="27">
        <v>2022</v>
      </c>
      <c r="D1389" s="27">
        <v>9</v>
      </c>
      <c r="E1389" s="27">
        <v>15</v>
      </c>
      <c r="F1389" s="27">
        <v>0</v>
      </c>
      <c r="G1389" s="28">
        <v>48</v>
      </c>
      <c r="H1389" s="29">
        <v>19.53</v>
      </c>
      <c r="I1389" s="30">
        <v>54.307000000000002</v>
      </c>
      <c r="J1389" s="30">
        <v>86.128</v>
      </c>
      <c r="K1389" s="27">
        <v>6</v>
      </c>
      <c r="L1389" s="35">
        <v>2</v>
      </c>
      <c r="M1389" s="23">
        <v>0.7</v>
      </c>
      <c r="N1389" s="23">
        <f t="shared" si="64"/>
        <v>1.2</v>
      </c>
      <c r="O1389" s="23">
        <v>1.2</v>
      </c>
      <c r="P1389" s="68" t="s">
        <v>4</v>
      </c>
      <c r="Q1389" s="68" t="s">
        <v>923</v>
      </c>
      <c r="R1389" s="19" t="s">
        <v>18</v>
      </c>
      <c r="S1389" s="68" t="s">
        <v>924</v>
      </c>
      <c r="T1389" s="68"/>
      <c r="U1389" s="55"/>
      <c r="V1389" s="55"/>
      <c r="W1389" s="55"/>
      <c r="X1389" s="55"/>
      <c r="Y1389" s="55"/>
      <c r="Z1389" s="55"/>
      <c r="AA1389" s="55"/>
      <c r="AB1389" s="55"/>
      <c r="AC1389" s="55"/>
      <c r="AD1389" s="55"/>
      <c r="AE1389" s="55"/>
      <c r="AF1389" s="55"/>
      <c r="AG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  <c r="AX1389" s="55"/>
      <c r="AY1389" s="55"/>
      <c r="AZ1389" s="55"/>
      <c r="BA1389" s="55"/>
      <c r="BB1389" s="55"/>
      <c r="BC1389" s="55"/>
      <c r="BD1389" s="55"/>
      <c r="BE1389" s="55"/>
      <c r="BF1389" s="55"/>
      <c r="BG1389" s="55"/>
      <c r="BH1389" s="55"/>
      <c r="BI1389" s="55"/>
      <c r="BJ1389" s="55"/>
      <c r="BK1389" s="55"/>
      <c r="BL1389" s="55"/>
      <c r="BM1389" s="55"/>
      <c r="BN1389" s="55"/>
      <c r="BO1389" s="55"/>
      <c r="BP1389" s="55"/>
      <c r="BQ1389" s="55"/>
      <c r="BR1389" s="55"/>
      <c r="BS1389" s="55"/>
      <c r="BT1389" s="55"/>
      <c r="BU1389" s="55"/>
      <c r="BV1389" s="55"/>
      <c r="BW1389" s="55"/>
      <c r="BX1389" s="55"/>
      <c r="BY1389" s="55"/>
      <c r="BZ1389" s="55"/>
      <c r="CA1389" s="55"/>
      <c r="CB1389" s="55"/>
      <c r="CC1389" s="55"/>
      <c r="CD1389" s="55"/>
      <c r="CE1389" s="55"/>
      <c r="CF1389" s="55"/>
      <c r="CG1389" s="55"/>
      <c r="CH1389" s="55"/>
      <c r="CI1389" s="55"/>
      <c r="CJ1389" s="55"/>
      <c r="CK1389" s="55"/>
      <c r="CL1389" s="55"/>
      <c r="CM1389" s="55"/>
      <c r="CN1389" s="55"/>
      <c r="CO1389" s="55"/>
      <c r="CP1389" s="55"/>
      <c r="CQ1389" s="55"/>
      <c r="CR1389" s="55"/>
      <c r="CS1389" s="55"/>
      <c r="CT1389" s="55"/>
      <c r="CU1389" s="55"/>
      <c r="CV1389" s="55"/>
      <c r="CW1389" s="55"/>
      <c r="CX1389" s="55"/>
      <c r="CY1389" s="55"/>
      <c r="CZ1389" s="55"/>
      <c r="DA1389" s="55"/>
      <c r="DB1389" s="55"/>
      <c r="DC1389" s="55"/>
      <c r="DD1389" s="55"/>
      <c r="DE1389" s="55"/>
      <c r="DF1389" s="55"/>
      <c r="DG1389" s="55"/>
      <c r="DH1389" s="55"/>
      <c r="DI1389" s="55"/>
      <c r="DJ1389" s="55"/>
      <c r="DK1389" s="55"/>
      <c r="DL1389" s="55"/>
      <c r="DM1389" s="55"/>
      <c r="DN1389" s="55"/>
      <c r="DO1389" s="55"/>
      <c r="DP1389" s="55"/>
      <c r="DQ1389" s="55"/>
      <c r="DR1389" s="55"/>
      <c r="DS1389" s="55"/>
      <c r="DT1389" s="55"/>
      <c r="DU1389" s="55"/>
      <c r="DV1389" s="55"/>
      <c r="DW1389" s="55"/>
      <c r="DX1389" s="55"/>
      <c r="DY1389" s="55"/>
      <c r="DZ1389" s="55"/>
      <c r="EA1389" s="55"/>
      <c r="EB1389" s="55"/>
      <c r="EC1389" s="55"/>
      <c r="ED1389" s="55"/>
      <c r="EE1389" s="55"/>
      <c r="EF1389" s="55"/>
      <c r="EG1389" s="55"/>
      <c r="EH1389" s="55"/>
      <c r="EI1389" s="55"/>
      <c r="EJ1389" s="55"/>
      <c r="EK1389" s="55"/>
      <c r="EL1389" s="55"/>
      <c r="EM1389" s="55"/>
      <c r="EN1389" s="55"/>
      <c r="EO1389" s="55"/>
      <c r="EP1389" s="55"/>
      <c r="EQ1389" s="55"/>
      <c r="ER1389" s="55"/>
      <c r="ES1389" s="55"/>
      <c r="ET1389" s="55"/>
      <c r="EU1389" s="55"/>
      <c r="EV1389" s="55"/>
      <c r="EW1389" s="55"/>
      <c r="EX1389" s="55"/>
      <c r="EY1389" s="55"/>
      <c r="EZ1389" s="55"/>
      <c r="FA1389" s="55"/>
      <c r="FB1389" s="55"/>
      <c r="FC1389" s="55"/>
      <c r="FD1389" s="55"/>
      <c r="FE1389" s="55"/>
      <c r="FF1389" s="55"/>
      <c r="FG1389" s="55"/>
      <c r="FH1389" s="55"/>
      <c r="FI1389" s="55"/>
      <c r="FJ1389" s="55"/>
      <c r="FK1389" s="55"/>
      <c r="FL1389" s="55"/>
      <c r="FM1389" s="55"/>
      <c r="FN1389" s="55"/>
      <c r="FO1389" s="55"/>
      <c r="FP1389" s="55"/>
      <c r="FQ1389" s="55"/>
      <c r="FR1389" s="55"/>
      <c r="FS1389" s="55"/>
      <c r="FT1389" s="55"/>
      <c r="FU1389" s="55"/>
      <c r="FV1389" s="55"/>
      <c r="FW1389" s="55"/>
      <c r="FX1389" s="55"/>
      <c r="FY1389" s="55"/>
      <c r="FZ1389" s="55"/>
      <c r="GA1389" s="55"/>
      <c r="GB1389" s="55"/>
      <c r="GC1389" s="55"/>
      <c r="GD1389" s="55"/>
      <c r="GE1389" s="55"/>
      <c r="GF1389" s="55"/>
      <c r="GG1389" s="55"/>
      <c r="GH1389" s="55"/>
      <c r="GI1389" s="55"/>
      <c r="GJ1389" s="55"/>
      <c r="GK1389" s="55"/>
      <c r="GL1389" s="55"/>
      <c r="GM1389" s="55"/>
      <c r="GN1389" s="55"/>
      <c r="GO1389" s="55"/>
      <c r="GP1389" s="55"/>
      <c r="GQ1389" s="55"/>
      <c r="GR1389" s="55"/>
      <c r="GS1389" s="55"/>
      <c r="GT1389" s="55"/>
      <c r="GU1389" s="55"/>
      <c r="GV1389" s="55"/>
      <c r="GW1389" s="55"/>
      <c r="GX1389" s="55"/>
      <c r="GY1389" s="55"/>
      <c r="GZ1389" s="55"/>
      <c r="HA1389" s="55"/>
      <c r="HB1389" s="55"/>
      <c r="HC1389" s="55"/>
      <c r="HD1389" s="55"/>
      <c r="HE1389" s="55"/>
      <c r="HF1389" s="55"/>
      <c r="HG1389" s="55"/>
      <c r="HH1389" s="55"/>
      <c r="HI1389" s="55"/>
      <c r="HJ1389" s="55"/>
      <c r="HK1389" s="55"/>
      <c r="HL1389" s="55"/>
      <c r="HM1389" s="55"/>
      <c r="HN1389" s="55"/>
      <c r="HO1389" s="55"/>
      <c r="HP1389" s="55"/>
      <c r="HQ1389" s="55"/>
      <c r="HR1389" s="55"/>
      <c r="HS1389" s="55"/>
      <c r="HT1389" s="55"/>
      <c r="HU1389" s="55"/>
      <c r="HV1389" s="55"/>
      <c r="HW1389" s="55"/>
      <c r="HX1389" s="55"/>
      <c r="HY1389" s="55"/>
      <c r="HZ1389" s="55"/>
      <c r="IA1389" s="55"/>
      <c r="IB1389" s="55"/>
      <c r="IC1389" s="55"/>
      <c r="ID1389" s="55"/>
      <c r="IE1389" s="55"/>
      <c r="IF1389" s="55"/>
      <c r="IG1389" s="55"/>
      <c r="IH1389" s="55"/>
      <c r="II1389" s="55"/>
      <c r="IJ1389" s="55"/>
      <c r="IK1389" s="55"/>
      <c r="IL1389" s="55"/>
      <c r="IM1389" s="55"/>
      <c r="IN1389" s="55"/>
      <c r="IO1389" s="55"/>
      <c r="IP1389" s="55"/>
      <c r="IQ1389" s="55"/>
      <c r="IR1389" s="55"/>
      <c r="IS1389" s="55"/>
      <c r="IT1389" s="55"/>
      <c r="IU1389" s="55"/>
      <c r="IV1389" s="55"/>
      <c r="IW1389" s="55"/>
    </row>
    <row r="1390" spans="1:257" s="22" customFormat="1" x14ac:dyDescent="0.2">
      <c r="A1390" s="36" t="s">
        <v>2317</v>
      </c>
      <c r="B1390" s="57">
        <f t="shared" si="63"/>
        <v>44819.113125000003</v>
      </c>
      <c r="C1390" s="27">
        <v>2022</v>
      </c>
      <c r="D1390" s="27">
        <v>9</v>
      </c>
      <c r="E1390" s="27">
        <v>15</v>
      </c>
      <c r="F1390" s="27">
        <v>2</v>
      </c>
      <c r="G1390" s="28">
        <v>42</v>
      </c>
      <c r="H1390" s="29">
        <v>54.89</v>
      </c>
      <c r="I1390" s="30">
        <v>54.276000000000003</v>
      </c>
      <c r="J1390" s="30">
        <v>86.114000000000004</v>
      </c>
      <c r="K1390" s="27">
        <v>1</v>
      </c>
      <c r="L1390" s="68" t="s">
        <v>3</v>
      </c>
      <c r="M1390" s="23">
        <v>0.3</v>
      </c>
      <c r="N1390" s="23">
        <f t="shared" si="64"/>
        <v>0.9</v>
      </c>
      <c r="O1390" s="23">
        <v>0.9</v>
      </c>
      <c r="P1390" s="68" t="s">
        <v>4</v>
      </c>
      <c r="Q1390" s="68" t="s">
        <v>923</v>
      </c>
      <c r="R1390" s="19" t="s">
        <v>18</v>
      </c>
      <c r="S1390" s="68" t="s">
        <v>924</v>
      </c>
      <c r="T1390" s="68"/>
      <c r="U1390" s="55"/>
      <c r="V1390" s="55"/>
      <c r="W1390" s="55"/>
      <c r="X1390" s="55"/>
      <c r="Y1390" s="55"/>
      <c r="Z1390" s="55"/>
      <c r="AA1390" s="55"/>
      <c r="AB1390" s="55"/>
      <c r="AC1390" s="55"/>
      <c r="AD1390" s="55"/>
      <c r="AE1390" s="55"/>
      <c r="AF1390" s="55"/>
      <c r="AG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  <c r="AX1390" s="55"/>
      <c r="AY1390" s="55"/>
      <c r="AZ1390" s="55"/>
      <c r="BA1390" s="55"/>
      <c r="BB1390" s="55"/>
      <c r="BC1390" s="55"/>
      <c r="BD1390" s="55"/>
      <c r="BE1390" s="55"/>
      <c r="BF1390" s="55"/>
      <c r="BG1390" s="55"/>
      <c r="BH1390" s="55"/>
      <c r="BI1390" s="55"/>
      <c r="BJ1390" s="55"/>
      <c r="BK1390" s="55"/>
      <c r="BL1390" s="55"/>
      <c r="BM1390" s="55"/>
      <c r="BN1390" s="55"/>
      <c r="BO1390" s="55"/>
      <c r="BP1390" s="55"/>
      <c r="BQ1390" s="55"/>
      <c r="BR1390" s="55"/>
      <c r="BS1390" s="55"/>
      <c r="BT1390" s="55"/>
      <c r="BU1390" s="55"/>
      <c r="BV1390" s="55"/>
      <c r="BW1390" s="55"/>
      <c r="BX1390" s="55"/>
      <c r="BY1390" s="55"/>
      <c r="BZ1390" s="55"/>
      <c r="CA1390" s="55"/>
      <c r="CB1390" s="55"/>
      <c r="CC1390" s="55"/>
      <c r="CD1390" s="55"/>
      <c r="CE1390" s="55"/>
      <c r="CF1390" s="55"/>
      <c r="CG1390" s="55"/>
      <c r="CH1390" s="55"/>
      <c r="CI1390" s="55"/>
      <c r="CJ1390" s="55"/>
      <c r="CK1390" s="55"/>
      <c r="CL1390" s="55"/>
      <c r="CM1390" s="55"/>
      <c r="CN1390" s="55"/>
      <c r="CO1390" s="55"/>
      <c r="CP1390" s="55"/>
      <c r="CQ1390" s="55"/>
      <c r="CR1390" s="55"/>
      <c r="CS1390" s="55"/>
      <c r="CT1390" s="55"/>
      <c r="CU1390" s="55"/>
      <c r="CV1390" s="55"/>
      <c r="CW1390" s="55"/>
      <c r="CX1390" s="55"/>
      <c r="CY1390" s="55"/>
      <c r="CZ1390" s="55"/>
      <c r="DA1390" s="55"/>
      <c r="DB1390" s="55"/>
      <c r="DC1390" s="55"/>
      <c r="DD1390" s="55"/>
      <c r="DE1390" s="55"/>
      <c r="DF1390" s="55"/>
      <c r="DG1390" s="55"/>
      <c r="DH1390" s="55"/>
      <c r="DI1390" s="55"/>
      <c r="DJ1390" s="55"/>
      <c r="DK1390" s="55"/>
      <c r="DL1390" s="55"/>
      <c r="DM1390" s="55"/>
      <c r="DN1390" s="55"/>
      <c r="DO1390" s="55"/>
      <c r="DP1390" s="55"/>
      <c r="DQ1390" s="55"/>
      <c r="DR1390" s="55"/>
      <c r="DS1390" s="55"/>
      <c r="DT1390" s="55"/>
      <c r="DU1390" s="55"/>
      <c r="DV1390" s="55"/>
      <c r="DW1390" s="55"/>
      <c r="DX1390" s="55"/>
      <c r="DY1390" s="55"/>
      <c r="DZ1390" s="55"/>
      <c r="EA1390" s="55"/>
      <c r="EB1390" s="55"/>
      <c r="EC1390" s="55"/>
      <c r="ED1390" s="55"/>
      <c r="EE1390" s="55"/>
      <c r="EF1390" s="55"/>
      <c r="EG1390" s="55"/>
      <c r="EH1390" s="55"/>
      <c r="EI1390" s="55"/>
      <c r="EJ1390" s="55"/>
      <c r="EK1390" s="55"/>
      <c r="EL1390" s="55"/>
      <c r="EM1390" s="55"/>
      <c r="EN1390" s="55"/>
      <c r="EO1390" s="55"/>
      <c r="EP1390" s="55"/>
      <c r="EQ1390" s="55"/>
      <c r="ER1390" s="55"/>
      <c r="ES1390" s="55"/>
      <c r="ET1390" s="55"/>
      <c r="EU1390" s="55"/>
      <c r="EV1390" s="55"/>
      <c r="EW1390" s="55"/>
      <c r="EX1390" s="55"/>
      <c r="EY1390" s="55"/>
      <c r="EZ1390" s="55"/>
      <c r="FA1390" s="55"/>
      <c r="FB1390" s="55"/>
      <c r="FC1390" s="55"/>
      <c r="FD1390" s="55"/>
      <c r="FE1390" s="55"/>
      <c r="FF1390" s="55"/>
      <c r="FG1390" s="55"/>
      <c r="FH1390" s="55"/>
      <c r="FI1390" s="55"/>
      <c r="FJ1390" s="55"/>
      <c r="FK1390" s="55"/>
      <c r="FL1390" s="55"/>
      <c r="FM1390" s="55"/>
      <c r="FN1390" s="55"/>
      <c r="FO1390" s="55"/>
      <c r="FP1390" s="55"/>
      <c r="FQ1390" s="55"/>
      <c r="FR1390" s="55"/>
      <c r="FS1390" s="55"/>
      <c r="FT1390" s="55"/>
      <c r="FU1390" s="55"/>
      <c r="FV1390" s="55"/>
      <c r="FW1390" s="55"/>
      <c r="FX1390" s="55"/>
      <c r="FY1390" s="55"/>
      <c r="FZ1390" s="55"/>
      <c r="GA1390" s="55"/>
      <c r="GB1390" s="55"/>
      <c r="GC1390" s="55"/>
      <c r="GD1390" s="55"/>
      <c r="GE1390" s="55"/>
      <c r="GF1390" s="55"/>
      <c r="GG1390" s="55"/>
      <c r="GH1390" s="55"/>
      <c r="GI1390" s="55"/>
      <c r="GJ1390" s="55"/>
      <c r="GK1390" s="55"/>
      <c r="GL1390" s="55"/>
      <c r="GM1390" s="55"/>
      <c r="GN1390" s="55"/>
      <c r="GO1390" s="55"/>
      <c r="GP1390" s="55"/>
      <c r="GQ1390" s="55"/>
      <c r="GR1390" s="55"/>
      <c r="GS1390" s="55"/>
      <c r="GT1390" s="55"/>
      <c r="GU1390" s="55"/>
      <c r="GV1390" s="55"/>
      <c r="GW1390" s="55"/>
      <c r="GX1390" s="55"/>
      <c r="GY1390" s="55"/>
      <c r="GZ1390" s="55"/>
      <c r="HA1390" s="55"/>
      <c r="HB1390" s="55"/>
      <c r="HC1390" s="55"/>
      <c r="HD1390" s="55"/>
      <c r="HE1390" s="55"/>
      <c r="HF1390" s="55"/>
      <c r="HG1390" s="55"/>
      <c r="HH1390" s="55"/>
      <c r="HI1390" s="55"/>
      <c r="HJ1390" s="55"/>
      <c r="HK1390" s="55"/>
      <c r="HL1390" s="55"/>
      <c r="HM1390" s="55"/>
      <c r="HN1390" s="55"/>
      <c r="HO1390" s="55"/>
      <c r="HP1390" s="55"/>
      <c r="HQ1390" s="55"/>
      <c r="HR1390" s="55"/>
      <c r="HS1390" s="55"/>
      <c r="HT1390" s="55"/>
      <c r="HU1390" s="55"/>
      <c r="HV1390" s="55"/>
      <c r="HW1390" s="55"/>
      <c r="HX1390" s="55"/>
      <c r="HY1390" s="55"/>
      <c r="HZ1390" s="55"/>
      <c r="IA1390" s="55"/>
      <c r="IB1390" s="55"/>
      <c r="IC1390" s="55"/>
      <c r="ID1390" s="55"/>
      <c r="IE1390" s="55"/>
      <c r="IF1390" s="55"/>
      <c r="IG1390" s="55"/>
      <c r="IH1390" s="55"/>
      <c r="II1390" s="55"/>
      <c r="IJ1390" s="55"/>
      <c r="IK1390" s="55"/>
      <c r="IL1390" s="55"/>
      <c r="IM1390" s="55"/>
      <c r="IN1390" s="55"/>
      <c r="IO1390" s="55"/>
      <c r="IP1390" s="55"/>
      <c r="IQ1390" s="55"/>
      <c r="IR1390" s="55"/>
      <c r="IS1390" s="55"/>
      <c r="IT1390" s="55"/>
      <c r="IU1390" s="55"/>
      <c r="IV1390" s="55"/>
      <c r="IW1390" s="55"/>
    </row>
    <row r="1391" spans="1:257" s="22" customFormat="1" x14ac:dyDescent="0.2">
      <c r="A1391" s="36" t="s">
        <v>2318</v>
      </c>
      <c r="B1391" s="57">
        <f t="shared" si="63"/>
        <v>44819.271053240744</v>
      </c>
      <c r="C1391" s="27">
        <v>2022</v>
      </c>
      <c r="D1391" s="27">
        <v>9</v>
      </c>
      <c r="E1391" s="27">
        <v>15</v>
      </c>
      <c r="F1391" s="27">
        <v>6</v>
      </c>
      <c r="G1391" s="28">
        <v>30</v>
      </c>
      <c r="H1391" s="29">
        <v>19.68</v>
      </c>
      <c r="I1391" s="30">
        <v>54.088000000000001</v>
      </c>
      <c r="J1391" s="30">
        <v>86.445999999999998</v>
      </c>
      <c r="K1391" s="27">
        <v>0</v>
      </c>
      <c r="L1391" s="68" t="s">
        <v>3</v>
      </c>
      <c r="M1391" s="23">
        <v>2.4</v>
      </c>
      <c r="N1391" s="23">
        <f t="shared" si="64"/>
        <v>2.6</v>
      </c>
      <c r="O1391" s="23">
        <v>2.6</v>
      </c>
      <c r="P1391" s="68" t="s">
        <v>4</v>
      </c>
      <c r="Q1391" s="68" t="s">
        <v>923</v>
      </c>
      <c r="R1391" s="19" t="s">
        <v>18</v>
      </c>
      <c r="S1391" s="68" t="s">
        <v>925</v>
      </c>
      <c r="T1391" s="68" t="s">
        <v>21</v>
      </c>
      <c r="U1391" s="55"/>
      <c r="V1391" s="55"/>
      <c r="W1391" s="55"/>
      <c r="X1391" s="55"/>
      <c r="Y1391" s="55"/>
      <c r="Z1391" s="55"/>
      <c r="AA1391" s="55"/>
      <c r="AB1391" s="55"/>
      <c r="AC1391" s="55"/>
      <c r="AD1391" s="55"/>
      <c r="AE1391" s="55"/>
      <c r="AF1391" s="55"/>
      <c r="AG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  <c r="AX1391" s="55"/>
      <c r="AY1391" s="55"/>
      <c r="AZ1391" s="55"/>
      <c r="BA1391" s="55"/>
      <c r="BB1391" s="55"/>
      <c r="BC1391" s="55"/>
      <c r="BD1391" s="55"/>
      <c r="BE1391" s="55"/>
      <c r="BF1391" s="55"/>
      <c r="BG1391" s="55"/>
      <c r="BH1391" s="55"/>
      <c r="BI1391" s="55"/>
      <c r="BJ1391" s="55"/>
      <c r="BK1391" s="55"/>
      <c r="BL1391" s="55"/>
      <c r="BM1391" s="55"/>
      <c r="BN1391" s="55"/>
      <c r="BO1391" s="55"/>
      <c r="BP1391" s="55"/>
      <c r="BQ1391" s="55"/>
      <c r="BR1391" s="55"/>
      <c r="BS1391" s="55"/>
      <c r="BT1391" s="55"/>
      <c r="BU1391" s="55"/>
      <c r="BV1391" s="55"/>
      <c r="BW1391" s="55"/>
      <c r="BX1391" s="55"/>
      <c r="BY1391" s="55"/>
      <c r="BZ1391" s="55"/>
      <c r="CA1391" s="55"/>
      <c r="CB1391" s="55"/>
      <c r="CC1391" s="55"/>
      <c r="CD1391" s="55"/>
      <c r="CE1391" s="55"/>
      <c r="CF1391" s="55"/>
      <c r="CG1391" s="55"/>
      <c r="CH1391" s="55"/>
      <c r="CI1391" s="55"/>
      <c r="CJ1391" s="55"/>
      <c r="CK1391" s="55"/>
      <c r="CL1391" s="55"/>
      <c r="CM1391" s="55"/>
      <c r="CN1391" s="55"/>
      <c r="CO1391" s="55"/>
      <c r="CP1391" s="55"/>
      <c r="CQ1391" s="55"/>
      <c r="CR1391" s="55"/>
      <c r="CS1391" s="55"/>
      <c r="CT1391" s="55"/>
      <c r="CU1391" s="55"/>
      <c r="CV1391" s="55"/>
      <c r="CW1391" s="55"/>
      <c r="CX1391" s="55"/>
      <c r="CY1391" s="55"/>
      <c r="CZ1391" s="55"/>
      <c r="DA1391" s="55"/>
      <c r="DB1391" s="55"/>
      <c r="DC1391" s="55"/>
      <c r="DD1391" s="55"/>
      <c r="DE1391" s="55"/>
      <c r="DF1391" s="55"/>
      <c r="DG1391" s="55"/>
      <c r="DH1391" s="55"/>
      <c r="DI1391" s="55"/>
      <c r="DJ1391" s="55"/>
      <c r="DK1391" s="55"/>
      <c r="DL1391" s="55"/>
      <c r="DM1391" s="55"/>
      <c r="DN1391" s="55"/>
      <c r="DO1391" s="55"/>
      <c r="DP1391" s="55"/>
      <c r="DQ1391" s="55"/>
      <c r="DR1391" s="55"/>
      <c r="DS1391" s="55"/>
      <c r="DT1391" s="55"/>
      <c r="DU1391" s="55"/>
      <c r="DV1391" s="55"/>
      <c r="DW1391" s="55"/>
      <c r="DX1391" s="55"/>
      <c r="DY1391" s="55"/>
      <c r="DZ1391" s="55"/>
      <c r="EA1391" s="55"/>
      <c r="EB1391" s="55"/>
      <c r="EC1391" s="55"/>
      <c r="ED1391" s="55"/>
      <c r="EE1391" s="55"/>
      <c r="EF1391" s="55"/>
      <c r="EG1391" s="55"/>
      <c r="EH1391" s="55"/>
      <c r="EI1391" s="55"/>
      <c r="EJ1391" s="55"/>
      <c r="EK1391" s="55"/>
      <c r="EL1391" s="55"/>
      <c r="EM1391" s="55"/>
      <c r="EN1391" s="55"/>
      <c r="EO1391" s="55"/>
      <c r="EP1391" s="55"/>
      <c r="EQ1391" s="55"/>
      <c r="ER1391" s="55"/>
      <c r="ES1391" s="55"/>
      <c r="ET1391" s="55"/>
      <c r="EU1391" s="55"/>
      <c r="EV1391" s="55"/>
      <c r="EW1391" s="55"/>
      <c r="EX1391" s="55"/>
      <c r="EY1391" s="55"/>
      <c r="EZ1391" s="55"/>
      <c r="FA1391" s="55"/>
      <c r="FB1391" s="55"/>
      <c r="FC1391" s="55"/>
      <c r="FD1391" s="55"/>
      <c r="FE1391" s="55"/>
      <c r="FF1391" s="55"/>
      <c r="FG1391" s="55"/>
      <c r="FH1391" s="55"/>
      <c r="FI1391" s="55"/>
      <c r="FJ1391" s="55"/>
      <c r="FK1391" s="55"/>
      <c r="FL1391" s="55"/>
      <c r="FM1391" s="55"/>
      <c r="FN1391" s="55"/>
      <c r="FO1391" s="55"/>
      <c r="FP1391" s="55"/>
      <c r="FQ1391" s="55"/>
      <c r="FR1391" s="55"/>
      <c r="FS1391" s="55"/>
      <c r="FT1391" s="55"/>
      <c r="FU1391" s="55"/>
      <c r="FV1391" s="55"/>
      <c r="FW1391" s="55"/>
      <c r="FX1391" s="55"/>
      <c r="FY1391" s="55"/>
      <c r="FZ1391" s="55"/>
      <c r="GA1391" s="55"/>
      <c r="GB1391" s="55"/>
      <c r="GC1391" s="55"/>
      <c r="GD1391" s="55"/>
      <c r="GE1391" s="55"/>
      <c r="GF1391" s="55"/>
      <c r="GG1391" s="55"/>
      <c r="GH1391" s="55"/>
      <c r="GI1391" s="55"/>
      <c r="GJ1391" s="55"/>
      <c r="GK1391" s="55"/>
      <c r="GL1391" s="55"/>
      <c r="GM1391" s="55"/>
      <c r="GN1391" s="55"/>
      <c r="GO1391" s="55"/>
      <c r="GP1391" s="55"/>
      <c r="GQ1391" s="55"/>
      <c r="GR1391" s="55"/>
      <c r="GS1391" s="55"/>
      <c r="GT1391" s="55"/>
      <c r="GU1391" s="55"/>
      <c r="GV1391" s="55"/>
      <c r="GW1391" s="55"/>
      <c r="GX1391" s="55"/>
      <c r="GY1391" s="55"/>
      <c r="GZ1391" s="55"/>
      <c r="HA1391" s="55"/>
      <c r="HB1391" s="55"/>
      <c r="HC1391" s="55"/>
      <c r="HD1391" s="55"/>
      <c r="HE1391" s="55"/>
      <c r="HF1391" s="55"/>
      <c r="HG1391" s="55"/>
      <c r="HH1391" s="55"/>
      <c r="HI1391" s="55"/>
      <c r="HJ1391" s="55"/>
      <c r="HK1391" s="55"/>
      <c r="HL1391" s="55"/>
      <c r="HM1391" s="55"/>
      <c r="HN1391" s="55"/>
      <c r="HO1391" s="55"/>
      <c r="HP1391" s="55"/>
      <c r="HQ1391" s="55"/>
      <c r="HR1391" s="55"/>
      <c r="HS1391" s="55"/>
      <c r="HT1391" s="55"/>
      <c r="HU1391" s="55"/>
      <c r="HV1391" s="55"/>
      <c r="HW1391" s="55"/>
      <c r="HX1391" s="55"/>
      <c r="HY1391" s="55"/>
      <c r="HZ1391" s="55"/>
      <c r="IA1391" s="55"/>
      <c r="IB1391" s="55"/>
      <c r="IC1391" s="55"/>
      <c r="ID1391" s="55"/>
      <c r="IE1391" s="55"/>
      <c r="IF1391" s="55"/>
      <c r="IG1391" s="55"/>
      <c r="IH1391" s="55"/>
      <c r="II1391" s="55"/>
      <c r="IJ1391" s="55"/>
      <c r="IK1391" s="55"/>
      <c r="IL1391" s="55"/>
      <c r="IM1391" s="55"/>
      <c r="IN1391" s="55"/>
      <c r="IO1391" s="55"/>
      <c r="IP1391" s="55"/>
      <c r="IQ1391" s="55"/>
      <c r="IR1391" s="55"/>
      <c r="IS1391" s="55"/>
      <c r="IT1391" s="55"/>
      <c r="IU1391" s="55"/>
      <c r="IV1391" s="55"/>
      <c r="IW1391" s="55"/>
    </row>
    <row r="1392" spans="1:257" s="22" customFormat="1" x14ac:dyDescent="0.2">
      <c r="A1392" s="36" t="s">
        <v>2319</v>
      </c>
      <c r="B1392" s="57">
        <f t="shared" si="63"/>
        <v>44819.350578703707</v>
      </c>
      <c r="C1392" s="27">
        <v>2022</v>
      </c>
      <c r="D1392" s="27">
        <v>9</v>
      </c>
      <c r="E1392" s="27">
        <v>15</v>
      </c>
      <c r="F1392" s="27">
        <v>8</v>
      </c>
      <c r="G1392" s="28">
        <v>24</v>
      </c>
      <c r="H1392" s="29">
        <v>50.76</v>
      </c>
      <c r="I1392" s="30">
        <v>54.322000000000003</v>
      </c>
      <c r="J1392" s="30">
        <v>86.647999999999996</v>
      </c>
      <c r="K1392" s="27">
        <v>0</v>
      </c>
      <c r="L1392" s="68" t="s">
        <v>3</v>
      </c>
      <c r="M1392" s="23">
        <v>2</v>
      </c>
      <c r="N1392" s="23">
        <f t="shared" si="64"/>
        <v>2.2999999999999998</v>
      </c>
      <c r="O1392" s="23">
        <v>2.2999999999999998</v>
      </c>
      <c r="P1392" s="68" t="s">
        <v>4</v>
      </c>
      <c r="Q1392" s="68" t="s">
        <v>923</v>
      </c>
      <c r="R1392" s="19" t="s">
        <v>18</v>
      </c>
      <c r="S1392" s="68" t="s">
        <v>925</v>
      </c>
      <c r="T1392" s="68" t="s">
        <v>21</v>
      </c>
      <c r="U1392" s="55"/>
      <c r="V1392" s="55"/>
      <c r="W1392" s="55"/>
      <c r="X1392" s="55"/>
      <c r="Y1392" s="55"/>
      <c r="Z1392" s="55"/>
      <c r="AA1392" s="55"/>
      <c r="AB1392" s="55"/>
      <c r="AC1392" s="55"/>
      <c r="AD1392" s="55"/>
      <c r="AE1392" s="55"/>
      <c r="AF1392" s="55"/>
      <c r="AG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  <c r="AX1392" s="55"/>
      <c r="AY1392" s="55"/>
      <c r="AZ1392" s="55"/>
      <c r="BA1392" s="55"/>
      <c r="BB1392" s="55"/>
      <c r="BC1392" s="55"/>
      <c r="BD1392" s="55"/>
      <c r="BE1392" s="55"/>
      <c r="BF1392" s="55"/>
      <c r="BG1392" s="55"/>
      <c r="BH1392" s="55"/>
      <c r="BI1392" s="55"/>
      <c r="BJ1392" s="55"/>
      <c r="BK1392" s="55"/>
      <c r="BL1392" s="55"/>
      <c r="BM1392" s="55"/>
      <c r="BN1392" s="55"/>
      <c r="BO1392" s="55"/>
      <c r="BP1392" s="55"/>
      <c r="BQ1392" s="55"/>
      <c r="BR1392" s="55"/>
      <c r="BS1392" s="55"/>
      <c r="BT1392" s="55"/>
      <c r="BU1392" s="55"/>
      <c r="BV1392" s="55"/>
      <c r="BW1392" s="55"/>
      <c r="BX1392" s="55"/>
      <c r="BY1392" s="55"/>
      <c r="BZ1392" s="55"/>
      <c r="CA1392" s="55"/>
      <c r="CB1392" s="55"/>
      <c r="CC1392" s="55"/>
      <c r="CD1392" s="55"/>
      <c r="CE1392" s="55"/>
      <c r="CF1392" s="55"/>
      <c r="CG1392" s="55"/>
      <c r="CH1392" s="55"/>
      <c r="CI1392" s="55"/>
      <c r="CJ1392" s="55"/>
      <c r="CK1392" s="55"/>
      <c r="CL1392" s="55"/>
      <c r="CM1392" s="55"/>
      <c r="CN1392" s="55"/>
      <c r="CO1392" s="55"/>
      <c r="CP1392" s="55"/>
      <c r="CQ1392" s="55"/>
      <c r="CR1392" s="55"/>
      <c r="CS1392" s="55"/>
      <c r="CT1392" s="55"/>
      <c r="CU1392" s="55"/>
      <c r="CV1392" s="55"/>
      <c r="CW1392" s="55"/>
      <c r="CX1392" s="55"/>
      <c r="CY1392" s="55"/>
      <c r="CZ1392" s="55"/>
      <c r="DA1392" s="55"/>
      <c r="DB1392" s="55"/>
      <c r="DC1392" s="55"/>
      <c r="DD1392" s="55"/>
      <c r="DE1392" s="55"/>
      <c r="DF1392" s="55"/>
      <c r="DG1392" s="55"/>
      <c r="DH1392" s="55"/>
      <c r="DI1392" s="55"/>
      <c r="DJ1392" s="55"/>
      <c r="DK1392" s="55"/>
      <c r="DL1392" s="55"/>
      <c r="DM1392" s="55"/>
      <c r="DN1392" s="55"/>
      <c r="DO1392" s="55"/>
      <c r="DP1392" s="55"/>
      <c r="DQ1392" s="55"/>
      <c r="DR1392" s="55"/>
      <c r="DS1392" s="55"/>
      <c r="DT1392" s="55"/>
      <c r="DU1392" s="55"/>
      <c r="DV1392" s="55"/>
      <c r="DW1392" s="55"/>
      <c r="DX1392" s="55"/>
      <c r="DY1392" s="55"/>
      <c r="DZ1392" s="55"/>
      <c r="EA1392" s="55"/>
      <c r="EB1392" s="55"/>
      <c r="EC1392" s="55"/>
      <c r="ED1392" s="55"/>
      <c r="EE1392" s="55"/>
      <c r="EF1392" s="55"/>
      <c r="EG1392" s="55"/>
      <c r="EH1392" s="55"/>
      <c r="EI1392" s="55"/>
      <c r="EJ1392" s="55"/>
      <c r="EK1392" s="55"/>
      <c r="EL1392" s="55"/>
      <c r="EM1392" s="55"/>
      <c r="EN1392" s="55"/>
      <c r="EO1392" s="55"/>
      <c r="EP1392" s="55"/>
      <c r="EQ1392" s="55"/>
      <c r="ER1392" s="55"/>
      <c r="ES1392" s="55"/>
      <c r="ET1392" s="55"/>
      <c r="EU1392" s="55"/>
      <c r="EV1392" s="55"/>
      <c r="EW1392" s="55"/>
      <c r="EX1392" s="55"/>
      <c r="EY1392" s="55"/>
      <c r="EZ1392" s="55"/>
      <c r="FA1392" s="55"/>
      <c r="FB1392" s="55"/>
      <c r="FC1392" s="55"/>
      <c r="FD1392" s="55"/>
      <c r="FE1392" s="55"/>
      <c r="FF1392" s="55"/>
      <c r="FG1392" s="55"/>
      <c r="FH1392" s="55"/>
      <c r="FI1392" s="55"/>
      <c r="FJ1392" s="55"/>
      <c r="FK1392" s="55"/>
      <c r="FL1392" s="55"/>
      <c r="FM1392" s="55"/>
      <c r="FN1392" s="55"/>
      <c r="FO1392" s="55"/>
      <c r="FP1392" s="55"/>
      <c r="FQ1392" s="55"/>
      <c r="FR1392" s="55"/>
      <c r="FS1392" s="55"/>
      <c r="FT1392" s="55"/>
      <c r="FU1392" s="55"/>
      <c r="FV1392" s="55"/>
      <c r="FW1392" s="55"/>
      <c r="FX1392" s="55"/>
      <c r="FY1392" s="55"/>
      <c r="FZ1392" s="55"/>
      <c r="GA1392" s="55"/>
      <c r="GB1392" s="55"/>
      <c r="GC1392" s="55"/>
      <c r="GD1392" s="55"/>
      <c r="GE1392" s="55"/>
      <c r="GF1392" s="55"/>
      <c r="GG1392" s="55"/>
      <c r="GH1392" s="55"/>
      <c r="GI1392" s="55"/>
      <c r="GJ1392" s="55"/>
      <c r="GK1392" s="55"/>
      <c r="GL1392" s="55"/>
      <c r="GM1392" s="55"/>
      <c r="GN1392" s="55"/>
      <c r="GO1392" s="55"/>
      <c r="GP1392" s="55"/>
      <c r="GQ1392" s="55"/>
      <c r="GR1392" s="55"/>
      <c r="GS1392" s="55"/>
      <c r="GT1392" s="55"/>
      <c r="GU1392" s="55"/>
      <c r="GV1392" s="55"/>
      <c r="GW1392" s="55"/>
      <c r="GX1392" s="55"/>
      <c r="GY1392" s="55"/>
      <c r="GZ1392" s="55"/>
      <c r="HA1392" s="55"/>
      <c r="HB1392" s="55"/>
      <c r="HC1392" s="55"/>
      <c r="HD1392" s="55"/>
      <c r="HE1392" s="55"/>
      <c r="HF1392" s="55"/>
      <c r="HG1392" s="55"/>
      <c r="HH1392" s="55"/>
      <c r="HI1392" s="55"/>
      <c r="HJ1392" s="55"/>
      <c r="HK1392" s="55"/>
      <c r="HL1392" s="55"/>
      <c r="HM1392" s="55"/>
      <c r="HN1392" s="55"/>
      <c r="HO1392" s="55"/>
      <c r="HP1392" s="55"/>
      <c r="HQ1392" s="55"/>
      <c r="HR1392" s="55"/>
      <c r="HS1392" s="55"/>
      <c r="HT1392" s="55"/>
      <c r="HU1392" s="55"/>
      <c r="HV1392" s="55"/>
      <c r="HW1392" s="55"/>
      <c r="HX1392" s="55"/>
      <c r="HY1392" s="55"/>
      <c r="HZ1392" s="55"/>
      <c r="IA1392" s="55"/>
      <c r="IB1392" s="55"/>
      <c r="IC1392" s="55"/>
      <c r="ID1392" s="55"/>
      <c r="IE1392" s="55"/>
      <c r="IF1392" s="55"/>
      <c r="IG1392" s="55"/>
      <c r="IH1392" s="55"/>
      <c r="II1392" s="55"/>
      <c r="IJ1392" s="55"/>
      <c r="IK1392" s="55"/>
      <c r="IL1392" s="55"/>
      <c r="IM1392" s="55"/>
      <c r="IN1392" s="55"/>
      <c r="IO1392" s="55"/>
      <c r="IP1392" s="55"/>
      <c r="IQ1392" s="55"/>
      <c r="IR1392" s="55"/>
      <c r="IS1392" s="55"/>
      <c r="IT1392" s="55"/>
      <c r="IU1392" s="55"/>
      <c r="IV1392" s="55"/>
      <c r="IW1392" s="55"/>
    </row>
    <row r="1393" spans="1:257" s="22" customFormat="1" x14ac:dyDescent="0.2">
      <c r="A1393" s="36" t="s">
        <v>2320</v>
      </c>
      <c r="B1393" s="57">
        <f t="shared" si="63"/>
        <v>44819.354259259257</v>
      </c>
      <c r="C1393" s="27">
        <v>2022</v>
      </c>
      <c r="D1393" s="27">
        <v>9</v>
      </c>
      <c r="E1393" s="27">
        <v>15</v>
      </c>
      <c r="F1393" s="27">
        <v>8</v>
      </c>
      <c r="G1393" s="28">
        <v>30</v>
      </c>
      <c r="H1393" s="29">
        <v>8.6300000000000008</v>
      </c>
      <c r="I1393" s="30">
        <v>54.149000000000001</v>
      </c>
      <c r="J1393" s="30">
        <v>86.475999999999999</v>
      </c>
      <c r="K1393" s="27">
        <v>0</v>
      </c>
      <c r="L1393" s="68" t="s">
        <v>3</v>
      </c>
      <c r="M1393" s="23">
        <v>2.4</v>
      </c>
      <c r="N1393" s="23">
        <f t="shared" si="64"/>
        <v>2.6</v>
      </c>
      <c r="O1393" s="23">
        <v>2.6</v>
      </c>
      <c r="P1393" s="68" t="s">
        <v>4</v>
      </c>
      <c r="Q1393" s="68" t="s">
        <v>923</v>
      </c>
      <c r="R1393" s="19" t="s">
        <v>18</v>
      </c>
      <c r="S1393" s="68" t="s">
        <v>925</v>
      </c>
      <c r="T1393" s="68" t="s">
        <v>21</v>
      </c>
      <c r="U1393" s="55"/>
      <c r="V1393" s="55"/>
      <c r="W1393" s="55"/>
      <c r="X1393" s="55"/>
      <c r="Y1393" s="55"/>
      <c r="Z1393" s="55"/>
      <c r="AA1393" s="55"/>
      <c r="AB1393" s="55"/>
      <c r="AC1393" s="55"/>
      <c r="AD1393" s="55"/>
      <c r="AE1393" s="55"/>
      <c r="AF1393" s="55"/>
      <c r="AG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  <c r="AX1393" s="55"/>
      <c r="AY1393" s="55"/>
      <c r="AZ1393" s="55"/>
      <c r="BA1393" s="55"/>
      <c r="BB1393" s="55"/>
      <c r="BC1393" s="55"/>
      <c r="BD1393" s="55"/>
      <c r="BE1393" s="55"/>
      <c r="BF1393" s="55"/>
      <c r="BG1393" s="55"/>
      <c r="BH1393" s="55"/>
      <c r="BI1393" s="55"/>
      <c r="BJ1393" s="55"/>
      <c r="BK1393" s="55"/>
      <c r="BL1393" s="55"/>
      <c r="BM1393" s="55"/>
      <c r="BN1393" s="55"/>
      <c r="BO1393" s="55"/>
      <c r="BP1393" s="55"/>
      <c r="BQ1393" s="55"/>
      <c r="BR1393" s="55"/>
      <c r="BS1393" s="55"/>
      <c r="BT1393" s="55"/>
      <c r="BU1393" s="55"/>
      <c r="BV1393" s="55"/>
      <c r="BW1393" s="55"/>
      <c r="BX1393" s="55"/>
      <c r="BY1393" s="55"/>
      <c r="BZ1393" s="55"/>
      <c r="CA1393" s="55"/>
      <c r="CB1393" s="55"/>
      <c r="CC1393" s="55"/>
      <c r="CD1393" s="55"/>
      <c r="CE1393" s="55"/>
      <c r="CF1393" s="55"/>
      <c r="CG1393" s="55"/>
      <c r="CH1393" s="55"/>
      <c r="CI1393" s="55"/>
      <c r="CJ1393" s="55"/>
      <c r="CK1393" s="55"/>
      <c r="CL1393" s="55"/>
      <c r="CM1393" s="55"/>
      <c r="CN1393" s="55"/>
      <c r="CO1393" s="55"/>
      <c r="CP1393" s="55"/>
      <c r="CQ1393" s="55"/>
      <c r="CR1393" s="55"/>
      <c r="CS1393" s="55"/>
      <c r="CT1393" s="55"/>
      <c r="CU1393" s="55"/>
      <c r="CV1393" s="55"/>
      <c r="CW1393" s="55"/>
      <c r="CX1393" s="55"/>
      <c r="CY1393" s="55"/>
      <c r="CZ1393" s="55"/>
      <c r="DA1393" s="55"/>
      <c r="DB1393" s="55"/>
      <c r="DC1393" s="55"/>
      <c r="DD1393" s="55"/>
      <c r="DE1393" s="55"/>
      <c r="DF1393" s="55"/>
      <c r="DG1393" s="55"/>
      <c r="DH1393" s="55"/>
      <c r="DI1393" s="55"/>
      <c r="DJ1393" s="55"/>
      <c r="DK1393" s="55"/>
      <c r="DL1393" s="55"/>
      <c r="DM1393" s="55"/>
      <c r="DN1393" s="55"/>
      <c r="DO1393" s="55"/>
      <c r="DP1393" s="55"/>
      <c r="DQ1393" s="55"/>
      <c r="DR1393" s="55"/>
      <c r="DS1393" s="55"/>
      <c r="DT1393" s="55"/>
      <c r="DU1393" s="55"/>
      <c r="DV1393" s="55"/>
      <c r="DW1393" s="55"/>
      <c r="DX1393" s="55"/>
      <c r="DY1393" s="55"/>
      <c r="DZ1393" s="55"/>
      <c r="EA1393" s="55"/>
      <c r="EB1393" s="55"/>
      <c r="EC1393" s="55"/>
      <c r="ED1393" s="55"/>
      <c r="EE1393" s="55"/>
      <c r="EF1393" s="55"/>
      <c r="EG1393" s="55"/>
      <c r="EH1393" s="55"/>
      <c r="EI1393" s="55"/>
      <c r="EJ1393" s="55"/>
      <c r="EK1393" s="55"/>
      <c r="EL1393" s="55"/>
      <c r="EM1393" s="55"/>
      <c r="EN1393" s="55"/>
      <c r="EO1393" s="55"/>
      <c r="EP1393" s="55"/>
      <c r="EQ1393" s="55"/>
      <c r="ER1393" s="55"/>
      <c r="ES1393" s="55"/>
      <c r="ET1393" s="55"/>
      <c r="EU1393" s="55"/>
      <c r="EV1393" s="55"/>
      <c r="EW1393" s="55"/>
      <c r="EX1393" s="55"/>
      <c r="EY1393" s="55"/>
      <c r="EZ1393" s="55"/>
      <c r="FA1393" s="55"/>
      <c r="FB1393" s="55"/>
      <c r="FC1393" s="55"/>
      <c r="FD1393" s="55"/>
      <c r="FE1393" s="55"/>
      <c r="FF1393" s="55"/>
      <c r="FG1393" s="55"/>
      <c r="FH1393" s="55"/>
      <c r="FI1393" s="55"/>
      <c r="FJ1393" s="55"/>
      <c r="FK1393" s="55"/>
      <c r="FL1393" s="55"/>
      <c r="FM1393" s="55"/>
      <c r="FN1393" s="55"/>
      <c r="FO1393" s="55"/>
      <c r="FP1393" s="55"/>
      <c r="FQ1393" s="55"/>
      <c r="FR1393" s="55"/>
      <c r="FS1393" s="55"/>
      <c r="FT1393" s="55"/>
      <c r="FU1393" s="55"/>
      <c r="FV1393" s="55"/>
      <c r="FW1393" s="55"/>
      <c r="FX1393" s="55"/>
      <c r="FY1393" s="55"/>
      <c r="FZ1393" s="55"/>
      <c r="GA1393" s="55"/>
      <c r="GB1393" s="55"/>
      <c r="GC1393" s="55"/>
      <c r="GD1393" s="55"/>
      <c r="GE1393" s="55"/>
      <c r="GF1393" s="55"/>
      <c r="GG1393" s="55"/>
      <c r="GH1393" s="55"/>
      <c r="GI1393" s="55"/>
      <c r="GJ1393" s="55"/>
      <c r="GK1393" s="55"/>
      <c r="GL1393" s="55"/>
      <c r="GM1393" s="55"/>
      <c r="GN1393" s="55"/>
      <c r="GO1393" s="55"/>
      <c r="GP1393" s="55"/>
      <c r="GQ1393" s="55"/>
      <c r="GR1393" s="55"/>
      <c r="GS1393" s="55"/>
      <c r="GT1393" s="55"/>
      <c r="GU1393" s="55"/>
      <c r="GV1393" s="55"/>
      <c r="GW1393" s="55"/>
      <c r="GX1393" s="55"/>
      <c r="GY1393" s="55"/>
      <c r="GZ1393" s="55"/>
      <c r="HA1393" s="55"/>
      <c r="HB1393" s="55"/>
      <c r="HC1393" s="55"/>
      <c r="HD1393" s="55"/>
      <c r="HE1393" s="55"/>
      <c r="HF1393" s="55"/>
      <c r="HG1393" s="55"/>
      <c r="HH1393" s="55"/>
      <c r="HI1393" s="55"/>
      <c r="HJ1393" s="55"/>
      <c r="HK1393" s="55"/>
      <c r="HL1393" s="55"/>
      <c r="HM1393" s="55"/>
      <c r="HN1393" s="55"/>
      <c r="HO1393" s="55"/>
      <c r="HP1393" s="55"/>
      <c r="HQ1393" s="55"/>
      <c r="HR1393" s="55"/>
      <c r="HS1393" s="55"/>
      <c r="HT1393" s="55"/>
      <c r="HU1393" s="55"/>
      <c r="HV1393" s="55"/>
      <c r="HW1393" s="55"/>
      <c r="HX1393" s="55"/>
      <c r="HY1393" s="55"/>
      <c r="HZ1393" s="55"/>
      <c r="IA1393" s="55"/>
      <c r="IB1393" s="55"/>
      <c r="IC1393" s="55"/>
      <c r="ID1393" s="55"/>
      <c r="IE1393" s="55"/>
      <c r="IF1393" s="55"/>
      <c r="IG1393" s="55"/>
      <c r="IH1393" s="55"/>
      <c r="II1393" s="55"/>
      <c r="IJ1393" s="55"/>
      <c r="IK1393" s="55"/>
      <c r="IL1393" s="55"/>
      <c r="IM1393" s="55"/>
      <c r="IN1393" s="55"/>
      <c r="IO1393" s="55"/>
      <c r="IP1393" s="55"/>
      <c r="IQ1393" s="55"/>
      <c r="IR1393" s="55"/>
      <c r="IS1393" s="55"/>
      <c r="IT1393" s="55"/>
      <c r="IU1393" s="55"/>
      <c r="IV1393" s="55"/>
      <c r="IW1393" s="55"/>
    </row>
    <row r="1394" spans="1:257" s="22" customFormat="1" x14ac:dyDescent="0.2">
      <c r="A1394" s="36" t="s">
        <v>2321</v>
      </c>
      <c r="B1394" s="57">
        <f t="shared" si="63"/>
        <v>44819.358182870368</v>
      </c>
      <c r="C1394" s="27">
        <v>2022</v>
      </c>
      <c r="D1394" s="27">
        <v>9</v>
      </c>
      <c r="E1394" s="27">
        <v>15</v>
      </c>
      <c r="F1394" s="27">
        <v>8</v>
      </c>
      <c r="G1394" s="28">
        <v>35</v>
      </c>
      <c r="H1394" s="29">
        <v>47.2</v>
      </c>
      <c r="I1394" s="30">
        <v>54.161999999999999</v>
      </c>
      <c r="J1394" s="30">
        <v>86.36</v>
      </c>
      <c r="K1394" s="27">
        <v>0</v>
      </c>
      <c r="L1394" s="68" t="s">
        <v>3</v>
      </c>
      <c r="M1394" s="23">
        <v>2.1</v>
      </c>
      <c r="N1394" s="23">
        <f t="shared" si="64"/>
        <v>2.2999999999999998</v>
      </c>
      <c r="O1394" s="23">
        <v>2.2999999999999998</v>
      </c>
      <c r="P1394" s="68" t="s">
        <v>4</v>
      </c>
      <c r="Q1394" s="68" t="s">
        <v>923</v>
      </c>
      <c r="R1394" s="19" t="s">
        <v>18</v>
      </c>
      <c r="S1394" s="68" t="s">
        <v>925</v>
      </c>
      <c r="T1394" s="68" t="s">
        <v>21</v>
      </c>
      <c r="U1394" s="55"/>
      <c r="V1394" s="55"/>
      <c r="W1394" s="55"/>
      <c r="X1394" s="55"/>
      <c r="Y1394" s="55"/>
      <c r="Z1394" s="55"/>
      <c r="AA1394" s="55"/>
      <c r="AB1394" s="55"/>
      <c r="AC1394" s="55"/>
      <c r="AD1394" s="55"/>
      <c r="AE1394" s="55"/>
      <c r="AF1394" s="55"/>
      <c r="AG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  <c r="AX1394" s="55"/>
      <c r="AY1394" s="55"/>
      <c r="AZ1394" s="55"/>
      <c r="BA1394" s="55"/>
      <c r="BB1394" s="55"/>
      <c r="BC1394" s="55"/>
      <c r="BD1394" s="55"/>
      <c r="BE1394" s="55"/>
      <c r="BF1394" s="55"/>
      <c r="BG1394" s="55"/>
      <c r="BH1394" s="55"/>
      <c r="BI1394" s="55"/>
      <c r="BJ1394" s="55"/>
      <c r="BK1394" s="55"/>
      <c r="BL1394" s="55"/>
      <c r="BM1394" s="55"/>
      <c r="BN1394" s="55"/>
      <c r="BO1394" s="55"/>
      <c r="BP1394" s="55"/>
      <c r="BQ1394" s="55"/>
      <c r="BR1394" s="55"/>
      <c r="BS1394" s="55"/>
      <c r="BT1394" s="55"/>
      <c r="BU1394" s="55"/>
      <c r="BV1394" s="55"/>
      <c r="BW1394" s="55"/>
      <c r="BX1394" s="55"/>
      <c r="BY1394" s="55"/>
      <c r="BZ1394" s="55"/>
      <c r="CA1394" s="55"/>
      <c r="CB1394" s="55"/>
      <c r="CC1394" s="55"/>
      <c r="CD1394" s="55"/>
      <c r="CE1394" s="55"/>
      <c r="CF1394" s="55"/>
      <c r="CG1394" s="55"/>
      <c r="CH1394" s="55"/>
      <c r="CI1394" s="55"/>
      <c r="CJ1394" s="55"/>
      <c r="CK1394" s="55"/>
      <c r="CL1394" s="55"/>
      <c r="CM1394" s="55"/>
      <c r="CN1394" s="55"/>
      <c r="CO1394" s="55"/>
      <c r="CP1394" s="55"/>
      <c r="CQ1394" s="55"/>
      <c r="CR1394" s="55"/>
      <c r="CS1394" s="55"/>
      <c r="CT1394" s="55"/>
      <c r="CU1394" s="55"/>
      <c r="CV1394" s="55"/>
      <c r="CW1394" s="55"/>
      <c r="CX1394" s="55"/>
      <c r="CY1394" s="55"/>
      <c r="CZ1394" s="55"/>
      <c r="DA1394" s="55"/>
      <c r="DB1394" s="55"/>
      <c r="DC1394" s="55"/>
      <c r="DD1394" s="55"/>
      <c r="DE1394" s="55"/>
      <c r="DF1394" s="55"/>
      <c r="DG1394" s="55"/>
      <c r="DH1394" s="55"/>
      <c r="DI1394" s="55"/>
      <c r="DJ1394" s="55"/>
      <c r="DK1394" s="55"/>
      <c r="DL1394" s="55"/>
      <c r="DM1394" s="55"/>
      <c r="DN1394" s="55"/>
      <c r="DO1394" s="55"/>
      <c r="DP1394" s="55"/>
      <c r="DQ1394" s="55"/>
      <c r="DR1394" s="55"/>
      <c r="DS1394" s="55"/>
      <c r="DT1394" s="55"/>
      <c r="DU1394" s="55"/>
      <c r="DV1394" s="55"/>
      <c r="DW1394" s="55"/>
      <c r="DX1394" s="55"/>
      <c r="DY1394" s="55"/>
      <c r="DZ1394" s="55"/>
      <c r="EA1394" s="55"/>
      <c r="EB1394" s="55"/>
      <c r="EC1394" s="55"/>
      <c r="ED1394" s="55"/>
      <c r="EE1394" s="55"/>
      <c r="EF1394" s="55"/>
      <c r="EG1394" s="55"/>
      <c r="EH1394" s="55"/>
      <c r="EI1394" s="55"/>
      <c r="EJ1394" s="55"/>
      <c r="EK1394" s="55"/>
      <c r="EL1394" s="55"/>
      <c r="EM1394" s="55"/>
      <c r="EN1394" s="55"/>
      <c r="EO1394" s="55"/>
      <c r="EP1394" s="55"/>
      <c r="EQ1394" s="55"/>
      <c r="ER1394" s="55"/>
      <c r="ES1394" s="55"/>
      <c r="ET1394" s="55"/>
      <c r="EU1394" s="55"/>
      <c r="EV1394" s="55"/>
      <c r="EW1394" s="55"/>
      <c r="EX1394" s="55"/>
      <c r="EY1394" s="55"/>
      <c r="EZ1394" s="55"/>
      <c r="FA1394" s="55"/>
      <c r="FB1394" s="55"/>
      <c r="FC1394" s="55"/>
      <c r="FD1394" s="55"/>
      <c r="FE1394" s="55"/>
      <c r="FF1394" s="55"/>
      <c r="FG1394" s="55"/>
      <c r="FH1394" s="55"/>
      <c r="FI1394" s="55"/>
      <c r="FJ1394" s="55"/>
      <c r="FK1394" s="55"/>
      <c r="FL1394" s="55"/>
      <c r="FM1394" s="55"/>
      <c r="FN1394" s="55"/>
      <c r="FO1394" s="55"/>
      <c r="FP1394" s="55"/>
      <c r="FQ1394" s="55"/>
      <c r="FR1394" s="55"/>
      <c r="FS1394" s="55"/>
      <c r="FT1394" s="55"/>
      <c r="FU1394" s="55"/>
      <c r="FV1394" s="55"/>
      <c r="FW1394" s="55"/>
      <c r="FX1394" s="55"/>
      <c r="FY1394" s="55"/>
      <c r="FZ1394" s="55"/>
      <c r="GA1394" s="55"/>
      <c r="GB1394" s="55"/>
      <c r="GC1394" s="55"/>
      <c r="GD1394" s="55"/>
      <c r="GE1394" s="55"/>
      <c r="GF1394" s="55"/>
      <c r="GG1394" s="55"/>
      <c r="GH1394" s="55"/>
      <c r="GI1394" s="55"/>
      <c r="GJ1394" s="55"/>
      <c r="GK1394" s="55"/>
      <c r="GL1394" s="55"/>
      <c r="GM1394" s="55"/>
      <c r="GN1394" s="55"/>
      <c r="GO1394" s="55"/>
      <c r="GP1394" s="55"/>
      <c r="GQ1394" s="55"/>
      <c r="GR1394" s="55"/>
      <c r="GS1394" s="55"/>
      <c r="GT1394" s="55"/>
      <c r="GU1394" s="55"/>
      <c r="GV1394" s="55"/>
      <c r="GW1394" s="55"/>
      <c r="GX1394" s="55"/>
      <c r="GY1394" s="55"/>
      <c r="GZ1394" s="55"/>
      <c r="HA1394" s="55"/>
      <c r="HB1394" s="55"/>
      <c r="HC1394" s="55"/>
      <c r="HD1394" s="55"/>
      <c r="HE1394" s="55"/>
      <c r="HF1394" s="55"/>
      <c r="HG1394" s="55"/>
      <c r="HH1394" s="55"/>
      <c r="HI1394" s="55"/>
      <c r="HJ1394" s="55"/>
      <c r="HK1394" s="55"/>
      <c r="HL1394" s="55"/>
      <c r="HM1394" s="55"/>
      <c r="HN1394" s="55"/>
      <c r="HO1394" s="55"/>
      <c r="HP1394" s="55"/>
      <c r="HQ1394" s="55"/>
      <c r="HR1394" s="55"/>
      <c r="HS1394" s="55"/>
      <c r="HT1394" s="55"/>
      <c r="HU1394" s="55"/>
      <c r="HV1394" s="55"/>
      <c r="HW1394" s="55"/>
      <c r="HX1394" s="55"/>
      <c r="HY1394" s="55"/>
      <c r="HZ1394" s="55"/>
      <c r="IA1394" s="55"/>
      <c r="IB1394" s="55"/>
      <c r="IC1394" s="55"/>
      <c r="ID1394" s="55"/>
      <c r="IE1394" s="55"/>
      <c r="IF1394" s="55"/>
      <c r="IG1394" s="55"/>
      <c r="IH1394" s="55"/>
      <c r="II1394" s="55"/>
      <c r="IJ1394" s="55"/>
      <c r="IK1394" s="55"/>
      <c r="IL1394" s="55"/>
      <c r="IM1394" s="55"/>
      <c r="IN1394" s="55"/>
      <c r="IO1394" s="55"/>
      <c r="IP1394" s="55"/>
      <c r="IQ1394" s="55"/>
      <c r="IR1394" s="55"/>
      <c r="IS1394" s="55"/>
      <c r="IT1394" s="55"/>
      <c r="IU1394" s="55"/>
      <c r="IV1394" s="55"/>
      <c r="IW1394" s="55"/>
    </row>
    <row r="1395" spans="1:257" s="22" customFormat="1" x14ac:dyDescent="0.2">
      <c r="A1395" s="36" t="s">
        <v>2322</v>
      </c>
      <c r="B1395" s="57">
        <f t="shared" si="63"/>
        <v>44819.392476851855</v>
      </c>
      <c r="C1395" s="27">
        <v>2022</v>
      </c>
      <c r="D1395" s="27">
        <v>9</v>
      </c>
      <c r="E1395" s="27">
        <v>15</v>
      </c>
      <c r="F1395" s="27">
        <v>9</v>
      </c>
      <c r="G1395" s="28">
        <v>25</v>
      </c>
      <c r="H1395" s="29">
        <v>10.17</v>
      </c>
      <c r="I1395" s="30">
        <v>54.305999999999997</v>
      </c>
      <c r="J1395" s="30">
        <v>86.084000000000003</v>
      </c>
      <c r="K1395" s="27">
        <v>0</v>
      </c>
      <c r="L1395" s="68" t="s">
        <v>3</v>
      </c>
      <c r="M1395" s="23">
        <v>1.6</v>
      </c>
      <c r="N1395" s="23">
        <f t="shared" si="64"/>
        <v>1.9</v>
      </c>
      <c r="O1395" s="23">
        <v>1.9</v>
      </c>
      <c r="P1395" s="68" t="s">
        <v>4</v>
      </c>
      <c r="Q1395" s="68" t="s">
        <v>923</v>
      </c>
      <c r="R1395" s="19" t="s">
        <v>18</v>
      </c>
      <c r="S1395" s="68" t="s">
        <v>925</v>
      </c>
      <c r="T1395" s="68" t="s">
        <v>21</v>
      </c>
      <c r="U1395" s="55"/>
      <c r="V1395" s="55"/>
      <c r="W1395" s="55"/>
      <c r="X1395" s="55"/>
      <c r="Y1395" s="55"/>
      <c r="Z1395" s="55"/>
      <c r="AA1395" s="55"/>
      <c r="AB1395" s="55"/>
      <c r="AC1395" s="55"/>
      <c r="AD1395" s="55"/>
      <c r="AE1395" s="55"/>
      <c r="AF1395" s="55"/>
      <c r="AG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  <c r="AX1395" s="55"/>
      <c r="AY1395" s="55"/>
      <c r="AZ1395" s="55"/>
      <c r="BA1395" s="55"/>
      <c r="BB1395" s="55"/>
      <c r="BC1395" s="55"/>
      <c r="BD1395" s="55"/>
      <c r="BE1395" s="55"/>
      <c r="BF1395" s="55"/>
      <c r="BG1395" s="55"/>
      <c r="BH1395" s="55"/>
      <c r="BI1395" s="55"/>
      <c r="BJ1395" s="55"/>
      <c r="BK1395" s="55"/>
      <c r="BL1395" s="55"/>
      <c r="BM1395" s="55"/>
      <c r="BN1395" s="55"/>
      <c r="BO1395" s="55"/>
      <c r="BP1395" s="55"/>
      <c r="BQ1395" s="55"/>
      <c r="BR1395" s="55"/>
      <c r="BS1395" s="55"/>
      <c r="BT1395" s="55"/>
      <c r="BU1395" s="55"/>
      <c r="BV1395" s="55"/>
      <c r="BW1395" s="55"/>
      <c r="BX1395" s="55"/>
      <c r="BY1395" s="55"/>
      <c r="BZ1395" s="55"/>
      <c r="CA1395" s="55"/>
      <c r="CB1395" s="55"/>
      <c r="CC1395" s="55"/>
      <c r="CD1395" s="55"/>
      <c r="CE1395" s="55"/>
      <c r="CF1395" s="55"/>
      <c r="CG1395" s="55"/>
      <c r="CH1395" s="55"/>
      <c r="CI1395" s="55"/>
      <c r="CJ1395" s="55"/>
      <c r="CK1395" s="55"/>
      <c r="CL1395" s="55"/>
      <c r="CM1395" s="55"/>
      <c r="CN1395" s="55"/>
      <c r="CO1395" s="55"/>
      <c r="CP1395" s="55"/>
      <c r="CQ1395" s="55"/>
      <c r="CR1395" s="55"/>
      <c r="CS1395" s="55"/>
      <c r="CT1395" s="55"/>
      <c r="CU1395" s="55"/>
      <c r="CV1395" s="55"/>
      <c r="CW1395" s="55"/>
      <c r="CX1395" s="55"/>
      <c r="CY1395" s="55"/>
      <c r="CZ1395" s="55"/>
      <c r="DA1395" s="55"/>
      <c r="DB1395" s="55"/>
      <c r="DC1395" s="55"/>
      <c r="DD1395" s="55"/>
      <c r="DE1395" s="55"/>
      <c r="DF1395" s="55"/>
      <c r="DG1395" s="55"/>
      <c r="DH1395" s="55"/>
      <c r="DI1395" s="55"/>
      <c r="DJ1395" s="55"/>
      <c r="DK1395" s="55"/>
      <c r="DL1395" s="55"/>
      <c r="DM1395" s="55"/>
      <c r="DN1395" s="55"/>
      <c r="DO1395" s="55"/>
      <c r="DP1395" s="55"/>
      <c r="DQ1395" s="55"/>
      <c r="DR1395" s="55"/>
      <c r="DS1395" s="55"/>
      <c r="DT1395" s="55"/>
      <c r="DU1395" s="55"/>
      <c r="DV1395" s="55"/>
      <c r="DW1395" s="55"/>
      <c r="DX1395" s="55"/>
      <c r="DY1395" s="55"/>
      <c r="DZ1395" s="55"/>
      <c r="EA1395" s="55"/>
      <c r="EB1395" s="55"/>
      <c r="EC1395" s="55"/>
      <c r="ED1395" s="55"/>
      <c r="EE1395" s="55"/>
      <c r="EF1395" s="55"/>
      <c r="EG1395" s="55"/>
      <c r="EH1395" s="55"/>
      <c r="EI1395" s="55"/>
      <c r="EJ1395" s="55"/>
      <c r="EK1395" s="55"/>
      <c r="EL1395" s="55"/>
      <c r="EM1395" s="55"/>
      <c r="EN1395" s="55"/>
      <c r="EO1395" s="55"/>
      <c r="EP1395" s="55"/>
      <c r="EQ1395" s="55"/>
      <c r="ER1395" s="55"/>
      <c r="ES1395" s="55"/>
      <c r="ET1395" s="55"/>
      <c r="EU1395" s="55"/>
      <c r="EV1395" s="55"/>
      <c r="EW1395" s="55"/>
      <c r="EX1395" s="55"/>
      <c r="EY1395" s="55"/>
      <c r="EZ1395" s="55"/>
      <c r="FA1395" s="55"/>
      <c r="FB1395" s="55"/>
      <c r="FC1395" s="55"/>
      <c r="FD1395" s="55"/>
      <c r="FE1395" s="55"/>
      <c r="FF1395" s="55"/>
      <c r="FG1395" s="55"/>
      <c r="FH1395" s="55"/>
      <c r="FI1395" s="55"/>
      <c r="FJ1395" s="55"/>
      <c r="FK1395" s="55"/>
      <c r="FL1395" s="55"/>
      <c r="FM1395" s="55"/>
      <c r="FN1395" s="55"/>
      <c r="FO1395" s="55"/>
      <c r="FP1395" s="55"/>
      <c r="FQ1395" s="55"/>
      <c r="FR1395" s="55"/>
      <c r="FS1395" s="55"/>
      <c r="FT1395" s="55"/>
      <c r="FU1395" s="55"/>
      <c r="FV1395" s="55"/>
      <c r="FW1395" s="55"/>
      <c r="FX1395" s="55"/>
      <c r="FY1395" s="55"/>
      <c r="FZ1395" s="55"/>
      <c r="GA1395" s="55"/>
      <c r="GB1395" s="55"/>
      <c r="GC1395" s="55"/>
      <c r="GD1395" s="55"/>
      <c r="GE1395" s="55"/>
      <c r="GF1395" s="55"/>
      <c r="GG1395" s="55"/>
      <c r="GH1395" s="55"/>
      <c r="GI1395" s="55"/>
      <c r="GJ1395" s="55"/>
      <c r="GK1395" s="55"/>
      <c r="GL1395" s="55"/>
      <c r="GM1395" s="55"/>
      <c r="GN1395" s="55"/>
      <c r="GO1395" s="55"/>
      <c r="GP1395" s="55"/>
      <c r="GQ1395" s="55"/>
      <c r="GR1395" s="55"/>
      <c r="GS1395" s="55"/>
      <c r="GT1395" s="55"/>
      <c r="GU1395" s="55"/>
      <c r="GV1395" s="55"/>
      <c r="GW1395" s="55"/>
      <c r="GX1395" s="55"/>
      <c r="GY1395" s="55"/>
      <c r="GZ1395" s="55"/>
      <c r="HA1395" s="55"/>
      <c r="HB1395" s="55"/>
      <c r="HC1395" s="55"/>
      <c r="HD1395" s="55"/>
      <c r="HE1395" s="55"/>
      <c r="HF1395" s="55"/>
      <c r="HG1395" s="55"/>
      <c r="HH1395" s="55"/>
      <c r="HI1395" s="55"/>
      <c r="HJ1395" s="55"/>
      <c r="HK1395" s="55"/>
      <c r="HL1395" s="55"/>
      <c r="HM1395" s="55"/>
      <c r="HN1395" s="55"/>
      <c r="HO1395" s="55"/>
      <c r="HP1395" s="55"/>
      <c r="HQ1395" s="55"/>
      <c r="HR1395" s="55"/>
      <c r="HS1395" s="55"/>
      <c r="HT1395" s="55"/>
      <c r="HU1395" s="55"/>
      <c r="HV1395" s="55"/>
      <c r="HW1395" s="55"/>
      <c r="HX1395" s="55"/>
      <c r="HY1395" s="55"/>
      <c r="HZ1395" s="55"/>
      <c r="IA1395" s="55"/>
      <c r="IB1395" s="55"/>
      <c r="IC1395" s="55"/>
      <c r="ID1395" s="55"/>
      <c r="IE1395" s="55"/>
      <c r="IF1395" s="55"/>
      <c r="IG1395" s="55"/>
      <c r="IH1395" s="55"/>
      <c r="II1395" s="55"/>
      <c r="IJ1395" s="55"/>
      <c r="IK1395" s="55"/>
      <c r="IL1395" s="55"/>
      <c r="IM1395" s="55"/>
      <c r="IN1395" s="55"/>
      <c r="IO1395" s="55"/>
      <c r="IP1395" s="55"/>
      <c r="IQ1395" s="55"/>
      <c r="IR1395" s="55"/>
      <c r="IS1395" s="55"/>
      <c r="IT1395" s="55"/>
      <c r="IU1395" s="55"/>
      <c r="IV1395" s="55"/>
      <c r="IW1395" s="55"/>
    </row>
    <row r="1396" spans="1:257" s="22" customFormat="1" x14ac:dyDescent="0.2">
      <c r="A1396" s="36" t="s">
        <v>2323</v>
      </c>
      <c r="B1396" s="57">
        <f t="shared" si="63"/>
        <v>44819.413819444446</v>
      </c>
      <c r="C1396" s="27">
        <v>2022</v>
      </c>
      <c r="D1396" s="27">
        <v>9</v>
      </c>
      <c r="E1396" s="27">
        <v>15</v>
      </c>
      <c r="F1396" s="27">
        <v>9</v>
      </c>
      <c r="G1396" s="28">
        <v>55</v>
      </c>
      <c r="H1396" s="29">
        <v>54.21</v>
      </c>
      <c r="I1396" s="30">
        <v>54.302</v>
      </c>
      <c r="J1396" s="30">
        <v>86.135999999999996</v>
      </c>
      <c r="K1396" s="27">
        <v>0</v>
      </c>
      <c r="L1396" s="68" t="s">
        <v>3</v>
      </c>
      <c r="M1396" s="23">
        <v>2.7</v>
      </c>
      <c r="N1396" s="23">
        <f t="shared" si="64"/>
        <v>2.8</v>
      </c>
      <c r="O1396" s="23">
        <v>2.8</v>
      </c>
      <c r="P1396" s="68" t="s">
        <v>4</v>
      </c>
      <c r="Q1396" s="68" t="s">
        <v>923</v>
      </c>
      <c r="R1396" s="19" t="s">
        <v>18</v>
      </c>
      <c r="S1396" s="68" t="s">
        <v>925</v>
      </c>
      <c r="T1396" s="68" t="s">
        <v>21</v>
      </c>
      <c r="U1396" s="55"/>
      <c r="V1396" s="55"/>
      <c r="W1396" s="55"/>
      <c r="X1396" s="55"/>
      <c r="Y1396" s="55"/>
      <c r="Z1396" s="55"/>
      <c r="AA1396" s="55"/>
      <c r="AB1396" s="55"/>
      <c r="AC1396" s="55"/>
      <c r="AD1396" s="55"/>
      <c r="AE1396" s="55"/>
      <c r="AF1396" s="55"/>
      <c r="AG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  <c r="AX1396" s="55"/>
      <c r="AY1396" s="55"/>
      <c r="AZ1396" s="55"/>
      <c r="BA1396" s="55"/>
      <c r="BB1396" s="55"/>
      <c r="BC1396" s="55"/>
      <c r="BD1396" s="55"/>
      <c r="BE1396" s="55"/>
      <c r="BF1396" s="55"/>
      <c r="BG1396" s="55"/>
      <c r="BH1396" s="55"/>
      <c r="BI1396" s="55"/>
      <c r="BJ1396" s="55"/>
      <c r="BK1396" s="55"/>
      <c r="BL1396" s="55"/>
      <c r="BM1396" s="55"/>
      <c r="BN1396" s="55"/>
      <c r="BO1396" s="55"/>
      <c r="BP1396" s="55"/>
      <c r="BQ1396" s="55"/>
      <c r="BR1396" s="55"/>
      <c r="BS1396" s="55"/>
      <c r="BT1396" s="55"/>
      <c r="BU1396" s="55"/>
      <c r="BV1396" s="55"/>
      <c r="BW1396" s="55"/>
      <c r="BX1396" s="55"/>
      <c r="BY1396" s="55"/>
      <c r="BZ1396" s="55"/>
      <c r="CA1396" s="55"/>
      <c r="CB1396" s="55"/>
      <c r="CC1396" s="55"/>
      <c r="CD1396" s="55"/>
      <c r="CE1396" s="55"/>
      <c r="CF1396" s="55"/>
      <c r="CG1396" s="55"/>
      <c r="CH1396" s="55"/>
      <c r="CI1396" s="55"/>
      <c r="CJ1396" s="55"/>
      <c r="CK1396" s="55"/>
      <c r="CL1396" s="55"/>
      <c r="CM1396" s="55"/>
      <c r="CN1396" s="55"/>
      <c r="CO1396" s="55"/>
      <c r="CP1396" s="55"/>
      <c r="CQ1396" s="55"/>
      <c r="CR1396" s="55"/>
      <c r="CS1396" s="55"/>
      <c r="CT1396" s="55"/>
      <c r="CU1396" s="55"/>
      <c r="CV1396" s="55"/>
      <c r="CW1396" s="55"/>
      <c r="CX1396" s="55"/>
      <c r="CY1396" s="55"/>
      <c r="CZ1396" s="55"/>
      <c r="DA1396" s="55"/>
      <c r="DB1396" s="55"/>
      <c r="DC1396" s="55"/>
      <c r="DD1396" s="55"/>
      <c r="DE1396" s="55"/>
      <c r="DF1396" s="55"/>
      <c r="DG1396" s="55"/>
      <c r="DH1396" s="55"/>
      <c r="DI1396" s="55"/>
      <c r="DJ1396" s="55"/>
      <c r="DK1396" s="55"/>
      <c r="DL1396" s="55"/>
      <c r="DM1396" s="55"/>
      <c r="DN1396" s="55"/>
      <c r="DO1396" s="55"/>
      <c r="DP1396" s="55"/>
      <c r="DQ1396" s="55"/>
      <c r="DR1396" s="55"/>
      <c r="DS1396" s="55"/>
      <c r="DT1396" s="55"/>
      <c r="DU1396" s="55"/>
      <c r="DV1396" s="55"/>
      <c r="DW1396" s="55"/>
      <c r="DX1396" s="55"/>
      <c r="DY1396" s="55"/>
      <c r="DZ1396" s="55"/>
      <c r="EA1396" s="55"/>
      <c r="EB1396" s="55"/>
      <c r="EC1396" s="55"/>
      <c r="ED1396" s="55"/>
      <c r="EE1396" s="55"/>
      <c r="EF1396" s="55"/>
      <c r="EG1396" s="55"/>
      <c r="EH1396" s="55"/>
      <c r="EI1396" s="55"/>
      <c r="EJ1396" s="55"/>
      <c r="EK1396" s="55"/>
      <c r="EL1396" s="55"/>
      <c r="EM1396" s="55"/>
      <c r="EN1396" s="55"/>
      <c r="EO1396" s="55"/>
      <c r="EP1396" s="55"/>
      <c r="EQ1396" s="55"/>
      <c r="ER1396" s="55"/>
      <c r="ES1396" s="55"/>
      <c r="ET1396" s="55"/>
      <c r="EU1396" s="55"/>
      <c r="EV1396" s="55"/>
      <c r="EW1396" s="55"/>
      <c r="EX1396" s="55"/>
      <c r="EY1396" s="55"/>
      <c r="EZ1396" s="55"/>
      <c r="FA1396" s="55"/>
      <c r="FB1396" s="55"/>
      <c r="FC1396" s="55"/>
      <c r="FD1396" s="55"/>
      <c r="FE1396" s="55"/>
      <c r="FF1396" s="55"/>
      <c r="FG1396" s="55"/>
      <c r="FH1396" s="55"/>
      <c r="FI1396" s="55"/>
      <c r="FJ1396" s="55"/>
      <c r="FK1396" s="55"/>
      <c r="FL1396" s="55"/>
      <c r="FM1396" s="55"/>
      <c r="FN1396" s="55"/>
      <c r="FO1396" s="55"/>
      <c r="FP1396" s="55"/>
      <c r="FQ1396" s="55"/>
      <c r="FR1396" s="55"/>
      <c r="FS1396" s="55"/>
      <c r="FT1396" s="55"/>
      <c r="FU1396" s="55"/>
      <c r="FV1396" s="55"/>
      <c r="FW1396" s="55"/>
      <c r="FX1396" s="55"/>
      <c r="FY1396" s="55"/>
      <c r="FZ1396" s="55"/>
      <c r="GA1396" s="55"/>
      <c r="GB1396" s="55"/>
      <c r="GC1396" s="55"/>
      <c r="GD1396" s="55"/>
      <c r="GE1396" s="55"/>
      <c r="GF1396" s="55"/>
      <c r="GG1396" s="55"/>
      <c r="GH1396" s="55"/>
      <c r="GI1396" s="55"/>
      <c r="GJ1396" s="55"/>
      <c r="GK1396" s="55"/>
      <c r="GL1396" s="55"/>
      <c r="GM1396" s="55"/>
      <c r="GN1396" s="55"/>
      <c r="GO1396" s="55"/>
      <c r="GP1396" s="55"/>
      <c r="GQ1396" s="55"/>
      <c r="GR1396" s="55"/>
      <c r="GS1396" s="55"/>
      <c r="GT1396" s="55"/>
      <c r="GU1396" s="55"/>
      <c r="GV1396" s="55"/>
      <c r="GW1396" s="55"/>
      <c r="GX1396" s="55"/>
      <c r="GY1396" s="55"/>
      <c r="GZ1396" s="55"/>
      <c r="HA1396" s="55"/>
      <c r="HB1396" s="55"/>
      <c r="HC1396" s="55"/>
      <c r="HD1396" s="55"/>
      <c r="HE1396" s="55"/>
      <c r="HF1396" s="55"/>
      <c r="HG1396" s="55"/>
      <c r="HH1396" s="55"/>
      <c r="HI1396" s="55"/>
      <c r="HJ1396" s="55"/>
      <c r="HK1396" s="55"/>
      <c r="HL1396" s="55"/>
      <c r="HM1396" s="55"/>
      <c r="HN1396" s="55"/>
      <c r="HO1396" s="55"/>
      <c r="HP1396" s="55"/>
      <c r="HQ1396" s="55"/>
      <c r="HR1396" s="55"/>
      <c r="HS1396" s="55"/>
      <c r="HT1396" s="55"/>
      <c r="HU1396" s="55"/>
      <c r="HV1396" s="55"/>
      <c r="HW1396" s="55"/>
      <c r="HX1396" s="55"/>
      <c r="HY1396" s="55"/>
      <c r="HZ1396" s="55"/>
      <c r="IA1396" s="55"/>
      <c r="IB1396" s="55"/>
      <c r="IC1396" s="55"/>
      <c r="ID1396" s="55"/>
      <c r="IE1396" s="55"/>
      <c r="IF1396" s="55"/>
      <c r="IG1396" s="55"/>
      <c r="IH1396" s="55"/>
      <c r="II1396" s="55"/>
      <c r="IJ1396" s="55"/>
      <c r="IK1396" s="55"/>
      <c r="IL1396" s="55"/>
      <c r="IM1396" s="55"/>
      <c r="IN1396" s="55"/>
      <c r="IO1396" s="55"/>
      <c r="IP1396" s="55"/>
      <c r="IQ1396" s="55"/>
      <c r="IR1396" s="55"/>
      <c r="IS1396" s="55"/>
      <c r="IT1396" s="55"/>
      <c r="IU1396" s="55"/>
      <c r="IV1396" s="55"/>
      <c r="IW1396" s="55"/>
    </row>
    <row r="1397" spans="1:257" s="22" customFormat="1" x14ac:dyDescent="0.2">
      <c r="A1397" s="36" t="s">
        <v>2324</v>
      </c>
      <c r="B1397" s="57">
        <f t="shared" si="63"/>
        <v>44820.050937499997</v>
      </c>
      <c r="C1397" s="27">
        <v>2022</v>
      </c>
      <c r="D1397" s="27">
        <v>9</v>
      </c>
      <c r="E1397" s="27">
        <v>16</v>
      </c>
      <c r="F1397" s="27">
        <v>1</v>
      </c>
      <c r="G1397" s="28">
        <v>13</v>
      </c>
      <c r="H1397" s="29">
        <v>21.89</v>
      </c>
      <c r="I1397" s="30">
        <v>54.27</v>
      </c>
      <c r="J1397" s="30">
        <v>86.117999999999995</v>
      </c>
      <c r="K1397" s="27">
        <v>1</v>
      </c>
      <c r="L1397" s="68" t="s">
        <v>3</v>
      </c>
      <c r="M1397" s="23">
        <v>0.3</v>
      </c>
      <c r="N1397" s="23">
        <f t="shared" si="64"/>
        <v>0.9</v>
      </c>
      <c r="O1397" s="23">
        <v>0.9</v>
      </c>
      <c r="P1397" s="68" t="s">
        <v>4</v>
      </c>
      <c r="Q1397" s="68" t="s">
        <v>923</v>
      </c>
      <c r="R1397" s="19" t="s">
        <v>18</v>
      </c>
      <c r="S1397" s="68" t="s">
        <v>924</v>
      </c>
      <c r="T1397" s="68"/>
      <c r="U1397" s="55"/>
      <c r="V1397" s="55"/>
      <c r="W1397" s="55"/>
      <c r="X1397" s="55"/>
      <c r="Y1397" s="55"/>
      <c r="Z1397" s="55"/>
      <c r="AA1397" s="55"/>
      <c r="AB1397" s="55"/>
      <c r="AC1397" s="55"/>
      <c r="AD1397" s="55"/>
      <c r="AE1397" s="55"/>
      <c r="AF1397" s="55"/>
      <c r="AG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  <c r="AX1397" s="55"/>
      <c r="AY1397" s="55"/>
      <c r="AZ1397" s="55"/>
      <c r="BA1397" s="55"/>
      <c r="BB1397" s="55"/>
      <c r="BC1397" s="55"/>
      <c r="BD1397" s="55"/>
      <c r="BE1397" s="55"/>
      <c r="BF1397" s="55"/>
      <c r="BG1397" s="55"/>
      <c r="BH1397" s="55"/>
      <c r="BI1397" s="55"/>
      <c r="BJ1397" s="55"/>
      <c r="BK1397" s="55"/>
      <c r="BL1397" s="55"/>
      <c r="BM1397" s="55"/>
      <c r="BN1397" s="55"/>
      <c r="BO1397" s="55"/>
      <c r="BP1397" s="55"/>
      <c r="BQ1397" s="55"/>
      <c r="BR1397" s="55"/>
      <c r="BS1397" s="55"/>
      <c r="BT1397" s="55"/>
      <c r="BU1397" s="55"/>
      <c r="BV1397" s="55"/>
      <c r="BW1397" s="55"/>
      <c r="BX1397" s="55"/>
      <c r="BY1397" s="55"/>
      <c r="BZ1397" s="55"/>
      <c r="CA1397" s="55"/>
      <c r="CB1397" s="55"/>
      <c r="CC1397" s="55"/>
      <c r="CD1397" s="55"/>
      <c r="CE1397" s="55"/>
      <c r="CF1397" s="55"/>
      <c r="CG1397" s="55"/>
      <c r="CH1397" s="55"/>
      <c r="CI1397" s="55"/>
      <c r="CJ1397" s="55"/>
      <c r="CK1397" s="55"/>
      <c r="CL1397" s="55"/>
      <c r="CM1397" s="55"/>
      <c r="CN1397" s="55"/>
      <c r="CO1397" s="55"/>
      <c r="CP1397" s="55"/>
      <c r="CQ1397" s="55"/>
      <c r="CR1397" s="55"/>
      <c r="CS1397" s="55"/>
      <c r="CT1397" s="55"/>
      <c r="CU1397" s="55"/>
      <c r="CV1397" s="55"/>
      <c r="CW1397" s="55"/>
      <c r="CX1397" s="55"/>
      <c r="CY1397" s="55"/>
      <c r="CZ1397" s="55"/>
      <c r="DA1397" s="55"/>
      <c r="DB1397" s="55"/>
      <c r="DC1397" s="55"/>
      <c r="DD1397" s="55"/>
      <c r="DE1397" s="55"/>
      <c r="DF1397" s="55"/>
      <c r="DG1397" s="55"/>
      <c r="DH1397" s="55"/>
      <c r="DI1397" s="55"/>
      <c r="DJ1397" s="55"/>
      <c r="DK1397" s="55"/>
      <c r="DL1397" s="55"/>
      <c r="DM1397" s="55"/>
      <c r="DN1397" s="55"/>
      <c r="DO1397" s="55"/>
      <c r="DP1397" s="55"/>
      <c r="DQ1397" s="55"/>
      <c r="DR1397" s="55"/>
      <c r="DS1397" s="55"/>
      <c r="DT1397" s="55"/>
      <c r="DU1397" s="55"/>
      <c r="DV1397" s="55"/>
      <c r="DW1397" s="55"/>
      <c r="DX1397" s="55"/>
      <c r="DY1397" s="55"/>
      <c r="DZ1397" s="55"/>
      <c r="EA1397" s="55"/>
      <c r="EB1397" s="55"/>
      <c r="EC1397" s="55"/>
      <c r="ED1397" s="55"/>
      <c r="EE1397" s="55"/>
      <c r="EF1397" s="55"/>
      <c r="EG1397" s="55"/>
      <c r="EH1397" s="55"/>
      <c r="EI1397" s="55"/>
      <c r="EJ1397" s="55"/>
      <c r="EK1397" s="55"/>
      <c r="EL1397" s="55"/>
      <c r="EM1397" s="55"/>
      <c r="EN1397" s="55"/>
      <c r="EO1397" s="55"/>
      <c r="EP1397" s="55"/>
      <c r="EQ1397" s="55"/>
      <c r="ER1397" s="55"/>
      <c r="ES1397" s="55"/>
      <c r="ET1397" s="55"/>
      <c r="EU1397" s="55"/>
      <c r="EV1397" s="55"/>
      <c r="EW1397" s="55"/>
      <c r="EX1397" s="55"/>
      <c r="EY1397" s="55"/>
      <c r="EZ1397" s="55"/>
      <c r="FA1397" s="55"/>
      <c r="FB1397" s="55"/>
      <c r="FC1397" s="55"/>
      <c r="FD1397" s="55"/>
      <c r="FE1397" s="55"/>
      <c r="FF1397" s="55"/>
      <c r="FG1397" s="55"/>
      <c r="FH1397" s="55"/>
      <c r="FI1397" s="55"/>
      <c r="FJ1397" s="55"/>
      <c r="FK1397" s="55"/>
      <c r="FL1397" s="55"/>
      <c r="FM1397" s="55"/>
      <c r="FN1397" s="55"/>
      <c r="FO1397" s="55"/>
      <c r="FP1397" s="55"/>
      <c r="FQ1397" s="55"/>
      <c r="FR1397" s="55"/>
      <c r="FS1397" s="55"/>
      <c r="FT1397" s="55"/>
      <c r="FU1397" s="55"/>
      <c r="FV1397" s="55"/>
      <c r="FW1397" s="55"/>
      <c r="FX1397" s="55"/>
      <c r="FY1397" s="55"/>
      <c r="FZ1397" s="55"/>
      <c r="GA1397" s="55"/>
      <c r="GB1397" s="55"/>
      <c r="GC1397" s="55"/>
      <c r="GD1397" s="55"/>
      <c r="GE1397" s="55"/>
      <c r="GF1397" s="55"/>
      <c r="GG1397" s="55"/>
      <c r="GH1397" s="55"/>
      <c r="GI1397" s="55"/>
      <c r="GJ1397" s="55"/>
      <c r="GK1397" s="55"/>
      <c r="GL1397" s="55"/>
      <c r="GM1397" s="55"/>
      <c r="GN1397" s="55"/>
      <c r="GO1397" s="55"/>
      <c r="GP1397" s="55"/>
      <c r="GQ1397" s="55"/>
      <c r="GR1397" s="55"/>
      <c r="GS1397" s="55"/>
      <c r="GT1397" s="55"/>
      <c r="GU1397" s="55"/>
      <c r="GV1397" s="55"/>
      <c r="GW1397" s="55"/>
      <c r="GX1397" s="55"/>
      <c r="GY1397" s="55"/>
      <c r="GZ1397" s="55"/>
      <c r="HA1397" s="55"/>
      <c r="HB1397" s="55"/>
      <c r="HC1397" s="55"/>
      <c r="HD1397" s="55"/>
      <c r="HE1397" s="55"/>
      <c r="HF1397" s="55"/>
      <c r="HG1397" s="55"/>
      <c r="HH1397" s="55"/>
      <c r="HI1397" s="55"/>
      <c r="HJ1397" s="55"/>
      <c r="HK1397" s="55"/>
      <c r="HL1397" s="55"/>
      <c r="HM1397" s="55"/>
      <c r="HN1397" s="55"/>
      <c r="HO1397" s="55"/>
      <c r="HP1397" s="55"/>
      <c r="HQ1397" s="55"/>
      <c r="HR1397" s="55"/>
      <c r="HS1397" s="55"/>
      <c r="HT1397" s="55"/>
      <c r="HU1397" s="55"/>
      <c r="HV1397" s="55"/>
      <c r="HW1397" s="55"/>
      <c r="HX1397" s="55"/>
      <c r="HY1397" s="55"/>
      <c r="HZ1397" s="55"/>
      <c r="IA1397" s="55"/>
      <c r="IB1397" s="55"/>
      <c r="IC1397" s="55"/>
      <c r="ID1397" s="55"/>
      <c r="IE1397" s="55"/>
      <c r="IF1397" s="55"/>
      <c r="IG1397" s="55"/>
      <c r="IH1397" s="55"/>
      <c r="II1397" s="55"/>
      <c r="IJ1397" s="55"/>
      <c r="IK1397" s="55"/>
      <c r="IL1397" s="55"/>
      <c r="IM1397" s="55"/>
      <c r="IN1397" s="55"/>
      <c r="IO1397" s="55"/>
      <c r="IP1397" s="55"/>
      <c r="IQ1397" s="55"/>
      <c r="IR1397" s="55"/>
      <c r="IS1397" s="55"/>
      <c r="IT1397" s="55"/>
      <c r="IU1397" s="55"/>
      <c r="IV1397" s="55"/>
      <c r="IW1397" s="55"/>
    </row>
    <row r="1398" spans="1:257" s="22" customFormat="1" x14ac:dyDescent="0.2">
      <c r="A1398" s="36" t="s">
        <v>2325</v>
      </c>
      <c r="B1398" s="57">
        <f t="shared" si="63"/>
        <v>44820.218668981484</v>
      </c>
      <c r="C1398" s="27">
        <v>2022</v>
      </c>
      <c r="D1398" s="27">
        <v>9</v>
      </c>
      <c r="E1398" s="27">
        <v>16</v>
      </c>
      <c r="F1398" s="27">
        <v>5</v>
      </c>
      <c r="G1398" s="28">
        <v>14</v>
      </c>
      <c r="H1398" s="29">
        <v>53.59</v>
      </c>
      <c r="I1398" s="30">
        <v>54.002000000000002</v>
      </c>
      <c r="J1398" s="30">
        <v>86.617000000000004</v>
      </c>
      <c r="K1398" s="27">
        <v>0</v>
      </c>
      <c r="L1398" s="68" t="s">
        <v>3</v>
      </c>
      <c r="M1398" s="23">
        <v>2.2000000000000002</v>
      </c>
      <c r="N1398" s="23">
        <f t="shared" si="64"/>
        <v>2.4</v>
      </c>
      <c r="O1398" s="23">
        <v>2.4</v>
      </c>
      <c r="P1398" s="68" t="s">
        <v>4</v>
      </c>
      <c r="Q1398" s="68" t="s">
        <v>923</v>
      </c>
      <c r="R1398" s="19" t="s">
        <v>18</v>
      </c>
      <c r="S1398" s="68" t="s">
        <v>925</v>
      </c>
      <c r="T1398" s="68" t="s">
        <v>21</v>
      </c>
      <c r="U1398" s="55"/>
      <c r="V1398" s="55"/>
      <c r="W1398" s="55"/>
      <c r="X1398" s="55"/>
      <c r="Y1398" s="55"/>
      <c r="Z1398" s="55"/>
      <c r="AA1398" s="55"/>
      <c r="AB1398" s="55"/>
      <c r="AC1398" s="55"/>
      <c r="AD1398" s="55"/>
      <c r="AE1398" s="55"/>
      <c r="AF1398" s="55"/>
      <c r="AG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  <c r="AX1398" s="55"/>
      <c r="AY1398" s="55"/>
      <c r="AZ1398" s="55"/>
      <c r="BA1398" s="55"/>
      <c r="BB1398" s="55"/>
      <c r="BC1398" s="55"/>
      <c r="BD1398" s="55"/>
      <c r="BE1398" s="55"/>
      <c r="BF1398" s="55"/>
      <c r="BG1398" s="55"/>
      <c r="BH1398" s="55"/>
      <c r="BI1398" s="55"/>
      <c r="BJ1398" s="55"/>
      <c r="BK1398" s="55"/>
      <c r="BL1398" s="55"/>
      <c r="BM1398" s="55"/>
      <c r="BN1398" s="55"/>
      <c r="BO1398" s="55"/>
      <c r="BP1398" s="55"/>
      <c r="BQ1398" s="55"/>
      <c r="BR1398" s="55"/>
      <c r="BS1398" s="55"/>
      <c r="BT1398" s="55"/>
      <c r="BU1398" s="55"/>
      <c r="BV1398" s="55"/>
      <c r="BW1398" s="55"/>
      <c r="BX1398" s="55"/>
      <c r="BY1398" s="55"/>
      <c r="BZ1398" s="55"/>
      <c r="CA1398" s="55"/>
      <c r="CB1398" s="55"/>
      <c r="CC1398" s="55"/>
      <c r="CD1398" s="55"/>
      <c r="CE1398" s="55"/>
      <c r="CF1398" s="55"/>
      <c r="CG1398" s="55"/>
      <c r="CH1398" s="55"/>
      <c r="CI1398" s="55"/>
      <c r="CJ1398" s="55"/>
      <c r="CK1398" s="55"/>
      <c r="CL1398" s="55"/>
      <c r="CM1398" s="55"/>
      <c r="CN1398" s="55"/>
      <c r="CO1398" s="55"/>
      <c r="CP1398" s="55"/>
      <c r="CQ1398" s="55"/>
      <c r="CR1398" s="55"/>
      <c r="CS1398" s="55"/>
      <c r="CT1398" s="55"/>
      <c r="CU1398" s="55"/>
      <c r="CV1398" s="55"/>
      <c r="CW1398" s="55"/>
      <c r="CX1398" s="55"/>
      <c r="CY1398" s="55"/>
      <c r="CZ1398" s="55"/>
      <c r="DA1398" s="55"/>
      <c r="DB1398" s="55"/>
      <c r="DC1398" s="55"/>
      <c r="DD1398" s="55"/>
      <c r="DE1398" s="55"/>
      <c r="DF1398" s="55"/>
      <c r="DG1398" s="55"/>
      <c r="DH1398" s="55"/>
      <c r="DI1398" s="55"/>
      <c r="DJ1398" s="55"/>
      <c r="DK1398" s="55"/>
      <c r="DL1398" s="55"/>
      <c r="DM1398" s="55"/>
      <c r="DN1398" s="55"/>
      <c r="DO1398" s="55"/>
      <c r="DP1398" s="55"/>
      <c r="DQ1398" s="55"/>
      <c r="DR1398" s="55"/>
      <c r="DS1398" s="55"/>
      <c r="DT1398" s="55"/>
      <c r="DU1398" s="55"/>
      <c r="DV1398" s="55"/>
      <c r="DW1398" s="55"/>
      <c r="DX1398" s="55"/>
      <c r="DY1398" s="55"/>
      <c r="DZ1398" s="55"/>
      <c r="EA1398" s="55"/>
      <c r="EB1398" s="55"/>
      <c r="EC1398" s="55"/>
      <c r="ED1398" s="55"/>
      <c r="EE1398" s="55"/>
      <c r="EF1398" s="55"/>
      <c r="EG1398" s="55"/>
      <c r="EH1398" s="55"/>
      <c r="EI1398" s="55"/>
      <c r="EJ1398" s="55"/>
      <c r="EK1398" s="55"/>
      <c r="EL1398" s="55"/>
      <c r="EM1398" s="55"/>
      <c r="EN1398" s="55"/>
      <c r="EO1398" s="55"/>
      <c r="EP1398" s="55"/>
      <c r="EQ1398" s="55"/>
      <c r="ER1398" s="55"/>
      <c r="ES1398" s="55"/>
      <c r="ET1398" s="55"/>
      <c r="EU1398" s="55"/>
      <c r="EV1398" s="55"/>
      <c r="EW1398" s="55"/>
      <c r="EX1398" s="55"/>
      <c r="EY1398" s="55"/>
      <c r="EZ1398" s="55"/>
      <c r="FA1398" s="55"/>
      <c r="FB1398" s="55"/>
      <c r="FC1398" s="55"/>
      <c r="FD1398" s="55"/>
      <c r="FE1398" s="55"/>
      <c r="FF1398" s="55"/>
      <c r="FG1398" s="55"/>
      <c r="FH1398" s="55"/>
      <c r="FI1398" s="55"/>
      <c r="FJ1398" s="55"/>
      <c r="FK1398" s="55"/>
      <c r="FL1398" s="55"/>
      <c r="FM1398" s="55"/>
      <c r="FN1398" s="55"/>
      <c r="FO1398" s="55"/>
      <c r="FP1398" s="55"/>
      <c r="FQ1398" s="55"/>
      <c r="FR1398" s="55"/>
      <c r="FS1398" s="55"/>
      <c r="FT1398" s="55"/>
      <c r="FU1398" s="55"/>
      <c r="FV1398" s="55"/>
      <c r="FW1398" s="55"/>
      <c r="FX1398" s="55"/>
      <c r="FY1398" s="55"/>
      <c r="FZ1398" s="55"/>
      <c r="GA1398" s="55"/>
      <c r="GB1398" s="55"/>
      <c r="GC1398" s="55"/>
      <c r="GD1398" s="55"/>
      <c r="GE1398" s="55"/>
      <c r="GF1398" s="55"/>
      <c r="GG1398" s="55"/>
      <c r="GH1398" s="55"/>
      <c r="GI1398" s="55"/>
      <c r="GJ1398" s="55"/>
      <c r="GK1398" s="55"/>
      <c r="GL1398" s="55"/>
      <c r="GM1398" s="55"/>
      <c r="GN1398" s="55"/>
      <c r="GO1398" s="55"/>
      <c r="GP1398" s="55"/>
      <c r="GQ1398" s="55"/>
      <c r="GR1398" s="55"/>
      <c r="GS1398" s="55"/>
      <c r="GT1398" s="55"/>
      <c r="GU1398" s="55"/>
      <c r="GV1398" s="55"/>
      <c r="GW1398" s="55"/>
      <c r="GX1398" s="55"/>
      <c r="GY1398" s="55"/>
      <c r="GZ1398" s="55"/>
      <c r="HA1398" s="55"/>
      <c r="HB1398" s="55"/>
      <c r="HC1398" s="55"/>
      <c r="HD1398" s="55"/>
      <c r="HE1398" s="55"/>
      <c r="HF1398" s="55"/>
      <c r="HG1398" s="55"/>
      <c r="HH1398" s="55"/>
      <c r="HI1398" s="55"/>
      <c r="HJ1398" s="55"/>
      <c r="HK1398" s="55"/>
      <c r="HL1398" s="55"/>
      <c r="HM1398" s="55"/>
      <c r="HN1398" s="55"/>
      <c r="HO1398" s="55"/>
      <c r="HP1398" s="55"/>
      <c r="HQ1398" s="55"/>
      <c r="HR1398" s="55"/>
      <c r="HS1398" s="55"/>
      <c r="HT1398" s="55"/>
      <c r="HU1398" s="55"/>
      <c r="HV1398" s="55"/>
      <c r="HW1398" s="55"/>
      <c r="HX1398" s="55"/>
      <c r="HY1398" s="55"/>
      <c r="HZ1398" s="55"/>
      <c r="IA1398" s="55"/>
      <c r="IB1398" s="55"/>
      <c r="IC1398" s="55"/>
      <c r="ID1398" s="55"/>
      <c r="IE1398" s="55"/>
      <c r="IF1398" s="55"/>
      <c r="IG1398" s="55"/>
      <c r="IH1398" s="55"/>
      <c r="II1398" s="55"/>
      <c r="IJ1398" s="55"/>
      <c r="IK1398" s="55"/>
      <c r="IL1398" s="55"/>
      <c r="IM1398" s="55"/>
      <c r="IN1398" s="55"/>
      <c r="IO1398" s="55"/>
      <c r="IP1398" s="55"/>
      <c r="IQ1398" s="55"/>
      <c r="IR1398" s="55"/>
      <c r="IS1398" s="55"/>
      <c r="IT1398" s="55"/>
      <c r="IU1398" s="55"/>
      <c r="IV1398" s="55"/>
      <c r="IW1398" s="55"/>
    </row>
    <row r="1399" spans="1:257" s="22" customFormat="1" x14ac:dyDescent="0.2">
      <c r="A1399" s="36" t="s">
        <v>2326</v>
      </c>
      <c r="B1399" s="57">
        <f t="shared" si="63"/>
        <v>44820.226087962961</v>
      </c>
      <c r="C1399" s="27">
        <v>2022</v>
      </c>
      <c r="D1399" s="27">
        <v>9</v>
      </c>
      <c r="E1399" s="27">
        <v>16</v>
      </c>
      <c r="F1399" s="27">
        <v>5</v>
      </c>
      <c r="G1399" s="28">
        <v>25</v>
      </c>
      <c r="H1399" s="29">
        <v>34.049999999999997</v>
      </c>
      <c r="I1399" s="30">
        <v>54.274999999999999</v>
      </c>
      <c r="J1399" s="30">
        <v>86.15</v>
      </c>
      <c r="K1399" s="27">
        <v>0</v>
      </c>
      <c r="L1399" s="68" t="s">
        <v>3</v>
      </c>
      <c r="M1399" s="23">
        <v>2.2999999999999998</v>
      </c>
      <c r="N1399" s="23">
        <f t="shared" si="64"/>
        <v>2.5</v>
      </c>
      <c r="O1399" s="23">
        <v>2.5</v>
      </c>
      <c r="P1399" s="68" t="s">
        <v>4</v>
      </c>
      <c r="Q1399" s="68" t="s">
        <v>923</v>
      </c>
      <c r="R1399" s="19" t="s">
        <v>18</v>
      </c>
      <c r="S1399" s="68" t="s">
        <v>925</v>
      </c>
      <c r="T1399" s="68" t="s">
        <v>21</v>
      </c>
      <c r="U1399" s="55"/>
      <c r="V1399" s="55"/>
      <c r="W1399" s="55"/>
      <c r="X1399" s="55"/>
      <c r="Y1399" s="55"/>
      <c r="Z1399" s="55"/>
      <c r="AA1399" s="55"/>
      <c r="AB1399" s="55"/>
      <c r="AC1399" s="55"/>
      <c r="AD1399" s="55"/>
      <c r="AE1399" s="55"/>
      <c r="AF1399" s="55"/>
      <c r="AG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  <c r="AX1399" s="55"/>
      <c r="AY1399" s="55"/>
      <c r="AZ1399" s="55"/>
      <c r="BA1399" s="55"/>
      <c r="BB1399" s="55"/>
      <c r="BC1399" s="55"/>
      <c r="BD1399" s="55"/>
      <c r="BE1399" s="55"/>
      <c r="BF1399" s="55"/>
      <c r="BG1399" s="55"/>
      <c r="BH1399" s="55"/>
      <c r="BI1399" s="55"/>
      <c r="BJ1399" s="55"/>
      <c r="BK1399" s="55"/>
      <c r="BL1399" s="55"/>
      <c r="BM1399" s="55"/>
      <c r="BN1399" s="55"/>
      <c r="BO1399" s="55"/>
      <c r="BP1399" s="55"/>
      <c r="BQ1399" s="55"/>
      <c r="BR1399" s="55"/>
      <c r="BS1399" s="55"/>
      <c r="BT1399" s="55"/>
      <c r="BU1399" s="55"/>
      <c r="BV1399" s="55"/>
      <c r="BW1399" s="55"/>
      <c r="BX1399" s="55"/>
      <c r="BY1399" s="55"/>
      <c r="BZ1399" s="55"/>
      <c r="CA1399" s="55"/>
      <c r="CB1399" s="55"/>
      <c r="CC1399" s="55"/>
      <c r="CD1399" s="55"/>
      <c r="CE1399" s="55"/>
      <c r="CF1399" s="55"/>
      <c r="CG1399" s="55"/>
      <c r="CH1399" s="55"/>
      <c r="CI1399" s="55"/>
      <c r="CJ1399" s="55"/>
      <c r="CK1399" s="55"/>
      <c r="CL1399" s="55"/>
      <c r="CM1399" s="55"/>
      <c r="CN1399" s="55"/>
      <c r="CO1399" s="55"/>
      <c r="CP1399" s="55"/>
      <c r="CQ1399" s="55"/>
      <c r="CR1399" s="55"/>
      <c r="CS1399" s="55"/>
      <c r="CT1399" s="55"/>
      <c r="CU1399" s="55"/>
      <c r="CV1399" s="55"/>
      <c r="CW1399" s="55"/>
      <c r="CX1399" s="55"/>
      <c r="CY1399" s="55"/>
      <c r="CZ1399" s="55"/>
      <c r="DA1399" s="55"/>
      <c r="DB1399" s="55"/>
      <c r="DC1399" s="55"/>
      <c r="DD1399" s="55"/>
      <c r="DE1399" s="55"/>
      <c r="DF1399" s="55"/>
      <c r="DG1399" s="55"/>
      <c r="DH1399" s="55"/>
      <c r="DI1399" s="55"/>
      <c r="DJ1399" s="55"/>
      <c r="DK1399" s="55"/>
      <c r="DL1399" s="55"/>
      <c r="DM1399" s="55"/>
      <c r="DN1399" s="55"/>
      <c r="DO1399" s="55"/>
      <c r="DP1399" s="55"/>
      <c r="DQ1399" s="55"/>
      <c r="DR1399" s="55"/>
      <c r="DS1399" s="55"/>
      <c r="DT1399" s="55"/>
      <c r="DU1399" s="55"/>
      <c r="DV1399" s="55"/>
      <c r="DW1399" s="55"/>
      <c r="DX1399" s="55"/>
      <c r="DY1399" s="55"/>
      <c r="DZ1399" s="55"/>
      <c r="EA1399" s="55"/>
      <c r="EB1399" s="55"/>
      <c r="EC1399" s="55"/>
      <c r="ED1399" s="55"/>
      <c r="EE1399" s="55"/>
      <c r="EF1399" s="55"/>
      <c r="EG1399" s="55"/>
      <c r="EH1399" s="55"/>
      <c r="EI1399" s="55"/>
      <c r="EJ1399" s="55"/>
      <c r="EK1399" s="55"/>
      <c r="EL1399" s="55"/>
      <c r="EM1399" s="55"/>
      <c r="EN1399" s="55"/>
      <c r="EO1399" s="55"/>
      <c r="EP1399" s="55"/>
      <c r="EQ1399" s="55"/>
      <c r="ER1399" s="55"/>
      <c r="ES1399" s="55"/>
      <c r="ET1399" s="55"/>
      <c r="EU1399" s="55"/>
      <c r="EV1399" s="55"/>
      <c r="EW1399" s="55"/>
      <c r="EX1399" s="55"/>
      <c r="EY1399" s="55"/>
      <c r="EZ1399" s="55"/>
      <c r="FA1399" s="55"/>
      <c r="FB1399" s="55"/>
      <c r="FC1399" s="55"/>
      <c r="FD1399" s="55"/>
      <c r="FE1399" s="55"/>
      <c r="FF1399" s="55"/>
      <c r="FG1399" s="55"/>
      <c r="FH1399" s="55"/>
      <c r="FI1399" s="55"/>
      <c r="FJ1399" s="55"/>
      <c r="FK1399" s="55"/>
      <c r="FL1399" s="55"/>
      <c r="FM1399" s="55"/>
      <c r="FN1399" s="55"/>
      <c r="FO1399" s="55"/>
      <c r="FP1399" s="55"/>
      <c r="FQ1399" s="55"/>
      <c r="FR1399" s="55"/>
      <c r="FS1399" s="55"/>
      <c r="FT1399" s="55"/>
      <c r="FU1399" s="55"/>
      <c r="FV1399" s="55"/>
      <c r="FW1399" s="55"/>
      <c r="FX1399" s="55"/>
      <c r="FY1399" s="55"/>
      <c r="FZ1399" s="55"/>
      <c r="GA1399" s="55"/>
      <c r="GB1399" s="55"/>
      <c r="GC1399" s="55"/>
      <c r="GD1399" s="55"/>
      <c r="GE1399" s="55"/>
      <c r="GF1399" s="55"/>
      <c r="GG1399" s="55"/>
      <c r="GH1399" s="55"/>
      <c r="GI1399" s="55"/>
      <c r="GJ1399" s="55"/>
      <c r="GK1399" s="55"/>
      <c r="GL1399" s="55"/>
      <c r="GM1399" s="55"/>
      <c r="GN1399" s="55"/>
      <c r="GO1399" s="55"/>
      <c r="GP1399" s="55"/>
      <c r="GQ1399" s="55"/>
      <c r="GR1399" s="55"/>
      <c r="GS1399" s="55"/>
      <c r="GT1399" s="55"/>
      <c r="GU1399" s="55"/>
      <c r="GV1399" s="55"/>
      <c r="GW1399" s="55"/>
      <c r="GX1399" s="55"/>
      <c r="GY1399" s="55"/>
      <c r="GZ1399" s="55"/>
      <c r="HA1399" s="55"/>
      <c r="HB1399" s="55"/>
      <c r="HC1399" s="55"/>
      <c r="HD1399" s="55"/>
      <c r="HE1399" s="55"/>
      <c r="HF1399" s="55"/>
      <c r="HG1399" s="55"/>
      <c r="HH1399" s="55"/>
      <c r="HI1399" s="55"/>
      <c r="HJ1399" s="55"/>
      <c r="HK1399" s="55"/>
      <c r="HL1399" s="55"/>
      <c r="HM1399" s="55"/>
      <c r="HN1399" s="55"/>
      <c r="HO1399" s="55"/>
      <c r="HP1399" s="55"/>
      <c r="HQ1399" s="55"/>
      <c r="HR1399" s="55"/>
      <c r="HS1399" s="55"/>
      <c r="HT1399" s="55"/>
      <c r="HU1399" s="55"/>
      <c r="HV1399" s="55"/>
      <c r="HW1399" s="55"/>
      <c r="HX1399" s="55"/>
      <c r="HY1399" s="55"/>
      <c r="HZ1399" s="55"/>
      <c r="IA1399" s="55"/>
      <c r="IB1399" s="55"/>
      <c r="IC1399" s="55"/>
      <c r="ID1399" s="55"/>
      <c r="IE1399" s="55"/>
      <c r="IF1399" s="55"/>
      <c r="IG1399" s="55"/>
      <c r="IH1399" s="55"/>
      <c r="II1399" s="55"/>
      <c r="IJ1399" s="55"/>
      <c r="IK1399" s="55"/>
      <c r="IL1399" s="55"/>
      <c r="IM1399" s="55"/>
      <c r="IN1399" s="55"/>
      <c r="IO1399" s="55"/>
      <c r="IP1399" s="55"/>
      <c r="IQ1399" s="55"/>
      <c r="IR1399" s="55"/>
      <c r="IS1399" s="55"/>
      <c r="IT1399" s="55"/>
      <c r="IU1399" s="55"/>
      <c r="IV1399" s="55"/>
      <c r="IW1399" s="55"/>
    </row>
    <row r="1400" spans="1:257" s="22" customFormat="1" x14ac:dyDescent="0.2">
      <c r="A1400" s="36" t="s">
        <v>2327</v>
      </c>
      <c r="B1400" s="57">
        <f t="shared" si="63"/>
        <v>44820.236203703702</v>
      </c>
      <c r="C1400" s="27">
        <v>2022</v>
      </c>
      <c r="D1400" s="27">
        <v>9</v>
      </c>
      <c r="E1400" s="27">
        <v>16</v>
      </c>
      <c r="F1400" s="27">
        <v>5</v>
      </c>
      <c r="G1400" s="28">
        <v>40</v>
      </c>
      <c r="H1400" s="29">
        <v>8.69</v>
      </c>
      <c r="I1400" s="30">
        <v>54.386000000000003</v>
      </c>
      <c r="J1400" s="30">
        <v>86.649000000000001</v>
      </c>
      <c r="K1400" s="27">
        <v>0</v>
      </c>
      <c r="L1400" s="68" t="s">
        <v>3</v>
      </c>
      <c r="M1400" s="23">
        <v>2.2999999999999998</v>
      </c>
      <c r="N1400" s="23">
        <f t="shared" si="64"/>
        <v>2.5</v>
      </c>
      <c r="O1400" s="23">
        <v>2.5</v>
      </c>
      <c r="P1400" s="68" t="s">
        <v>4</v>
      </c>
      <c r="Q1400" s="68" t="s">
        <v>923</v>
      </c>
      <c r="R1400" s="19" t="s">
        <v>18</v>
      </c>
      <c r="S1400" s="68" t="s">
        <v>925</v>
      </c>
      <c r="T1400" s="68" t="s">
        <v>21</v>
      </c>
      <c r="U1400" s="55"/>
      <c r="V1400" s="55"/>
      <c r="W1400" s="55"/>
      <c r="X1400" s="55"/>
      <c r="Y1400" s="55"/>
      <c r="Z1400" s="55"/>
      <c r="AA1400" s="55"/>
      <c r="AB1400" s="55"/>
      <c r="AC1400" s="55"/>
      <c r="AD1400" s="55"/>
      <c r="AE1400" s="55"/>
      <c r="AF1400" s="55"/>
      <c r="AG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  <c r="AX1400" s="55"/>
      <c r="AY1400" s="55"/>
      <c r="AZ1400" s="55"/>
      <c r="BA1400" s="55"/>
      <c r="BB1400" s="55"/>
      <c r="BC1400" s="55"/>
      <c r="BD1400" s="55"/>
      <c r="BE1400" s="55"/>
      <c r="BF1400" s="55"/>
      <c r="BG1400" s="55"/>
      <c r="BH1400" s="55"/>
      <c r="BI1400" s="55"/>
      <c r="BJ1400" s="55"/>
      <c r="BK1400" s="55"/>
      <c r="BL1400" s="55"/>
      <c r="BM1400" s="55"/>
      <c r="BN1400" s="55"/>
      <c r="BO1400" s="55"/>
      <c r="BP1400" s="55"/>
      <c r="BQ1400" s="55"/>
      <c r="BR1400" s="55"/>
      <c r="BS1400" s="55"/>
      <c r="BT1400" s="55"/>
      <c r="BU1400" s="55"/>
      <c r="BV1400" s="55"/>
      <c r="BW1400" s="55"/>
      <c r="BX1400" s="55"/>
      <c r="BY1400" s="55"/>
      <c r="BZ1400" s="55"/>
      <c r="CA1400" s="55"/>
      <c r="CB1400" s="55"/>
      <c r="CC1400" s="55"/>
      <c r="CD1400" s="55"/>
      <c r="CE1400" s="55"/>
      <c r="CF1400" s="55"/>
      <c r="CG1400" s="55"/>
      <c r="CH1400" s="55"/>
      <c r="CI1400" s="55"/>
      <c r="CJ1400" s="55"/>
      <c r="CK1400" s="55"/>
      <c r="CL1400" s="55"/>
      <c r="CM1400" s="55"/>
      <c r="CN1400" s="55"/>
      <c r="CO1400" s="55"/>
      <c r="CP1400" s="55"/>
      <c r="CQ1400" s="55"/>
      <c r="CR1400" s="55"/>
      <c r="CS1400" s="55"/>
      <c r="CT1400" s="55"/>
      <c r="CU1400" s="55"/>
      <c r="CV1400" s="55"/>
      <c r="CW1400" s="55"/>
      <c r="CX1400" s="55"/>
      <c r="CY1400" s="55"/>
      <c r="CZ1400" s="55"/>
      <c r="DA1400" s="55"/>
      <c r="DB1400" s="55"/>
      <c r="DC1400" s="55"/>
      <c r="DD1400" s="55"/>
      <c r="DE1400" s="55"/>
      <c r="DF1400" s="55"/>
      <c r="DG1400" s="55"/>
      <c r="DH1400" s="55"/>
      <c r="DI1400" s="55"/>
      <c r="DJ1400" s="55"/>
      <c r="DK1400" s="55"/>
      <c r="DL1400" s="55"/>
      <c r="DM1400" s="55"/>
      <c r="DN1400" s="55"/>
      <c r="DO1400" s="55"/>
      <c r="DP1400" s="55"/>
      <c r="DQ1400" s="55"/>
      <c r="DR1400" s="55"/>
      <c r="DS1400" s="55"/>
      <c r="DT1400" s="55"/>
      <c r="DU1400" s="55"/>
      <c r="DV1400" s="55"/>
      <c r="DW1400" s="55"/>
      <c r="DX1400" s="55"/>
      <c r="DY1400" s="55"/>
      <c r="DZ1400" s="55"/>
      <c r="EA1400" s="55"/>
      <c r="EB1400" s="55"/>
      <c r="EC1400" s="55"/>
      <c r="ED1400" s="55"/>
      <c r="EE1400" s="55"/>
      <c r="EF1400" s="55"/>
      <c r="EG1400" s="55"/>
      <c r="EH1400" s="55"/>
      <c r="EI1400" s="55"/>
      <c r="EJ1400" s="55"/>
      <c r="EK1400" s="55"/>
      <c r="EL1400" s="55"/>
      <c r="EM1400" s="55"/>
      <c r="EN1400" s="55"/>
      <c r="EO1400" s="55"/>
      <c r="EP1400" s="55"/>
      <c r="EQ1400" s="55"/>
      <c r="ER1400" s="55"/>
      <c r="ES1400" s="55"/>
      <c r="ET1400" s="55"/>
      <c r="EU1400" s="55"/>
      <c r="EV1400" s="55"/>
      <c r="EW1400" s="55"/>
      <c r="EX1400" s="55"/>
      <c r="EY1400" s="55"/>
      <c r="EZ1400" s="55"/>
      <c r="FA1400" s="55"/>
      <c r="FB1400" s="55"/>
      <c r="FC1400" s="55"/>
      <c r="FD1400" s="55"/>
      <c r="FE1400" s="55"/>
      <c r="FF1400" s="55"/>
      <c r="FG1400" s="55"/>
      <c r="FH1400" s="55"/>
      <c r="FI1400" s="55"/>
      <c r="FJ1400" s="55"/>
      <c r="FK1400" s="55"/>
      <c r="FL1400" s="55"/>
      <c r="FM1400" s="55"/>
      <c r="FN1400" s="55"/>
      <c r="FO1400" s="55"/>
      <c r="FP1400" s="55"/>
      <c r="FQ1400" s="55"/>
      <c r="FR1400" s="55"/>
      <c r="FS1400" s="55"/>
      <c r="FT1400" s="55"/>
      <c r="FU1400" s="55"/>
      <c r="FV1400" s="55"/>
      <c r="FW1400" s="55"/>
      <c r="FX1400" s="55"/>
      <c r="FY1400" s="55"/>
      <c r="FZ1400" s="55"/>
      <c r="GA1400" s="55"/>
      <c r="GB1400" s="55"/>
      <c r="GC1400" s="55"/>
      <c r="GD1400" s="55"/>
      <c r="GE1400" s="55"/>
      <c r="GF1400" s="55"/>
      <c r="GG1400" s="55"/>
      <c r="GH1400" s="55"/>
      <c r="GI1400" s="55"/>
      <c r="GJ1400" s="55"/>
      <c r="GK1400" s="55"/>
      <c r="GL1400" s="55"/>
      <c r="GM1400" s="55"/>
      <c r="GN1400" s="55"/>
      <c r="GO1400" s="55"/>
      <c r="GP1400" s="55"/>
      <c r="GQ1400" s="55"/>
      <c r="GR1400" s="55"/>
      <c r="GS1400" s="55"/>
      <c r="GT1400" s="55"/>
      <c r="GU1400" s="55"/>
      <c r="GV1400" s="55"/>
      <c r="GW1400" s="55"/>
      <c r="GX1400" s="55"/>
      <c r="GY1400" s="55"/>
      <c r="GZ1400" s="55"/>
      <c r="HA1400" s="55"/>
      <c r="HB1400" s="55"/>
      <c r="HC1400" s="55"/>
      <c r="HD1400" s="55"/>
      <c r="HE1400" s="55"/>
      <c r="HF1400" s="55"/>
      <c r="HG1400" s="55"/>
      <c r="HH1400" s="55"/>
      <c r="HI1400" s="55"/>
      <c r="HJ1400" s="55"/>
      <c r="HK1400" s="55"/>
      <c r="HL1400" s="55"/>
      <c r="HM1400" s="55"/>
      <c r="HN1400" s="55"/>
      <c r="HO1400" s="55"/>
      <c r="HP1400" s="55"/>
      <c r="HQ1400" s="55"/>
      <c r="HR1400" s="55"/>
      <c r="HS1400" s="55"/>
      <c r="HT1400" s="55"/>
      <c r="HU1400" s="55"/>
      <c r="HV1400" s="55"/>
      <c r="HW1400" s="55"/>
      <c r="HX1400" s="55"/>
      <c r="HY1400" s="55"/>
      <c r="HZ1400" s="55"/>
      <c r="IA1400" s="55"/>
      <c r="IB1400" s="55"/>
      <c r="IC1400" s="55"/>
      <c r="ID1400" s="55"/>
      <c r="IE1400" s="55"/>
      <c r="IF1400" s="55"/>
      <c r="IG1400" s="55"/>
      <c r="IH1400" s="55"/>
      <c r="II1400" s="55"/>
      <c r="IJ1400" s="55"/>
      <c r="IK1400" s="55"/>
      <c r="IL1400" s="55"/>
      <c r="IM1400" s="55"/>
      <c r="IN1400" s="55"/>
      <c r="IO1400" s="55"/>
      <c r="IP1400" s="55"/>
      <c r="IQ1400" s="55"/>
      <c r="IR1400" s="55"/>
      <c r="IS1400" s="55"/>
      <c r="IT1400" s="55"/>
      <c r="IU1400" s="55"/>
      <c r="IV1400" s="55"/>
      <c r="IW1400" s="55"/>
    </row>
    <row r="1401" spans="1:257" s="22" customFormat="1" x14ac:dyDescent="0.2">
      <c r="A1401" s="36" t="s">
        <v>2328</v>
      </c>
      <c r="B1401" s="57">
        <f t="shared" si="63"/>
        <v>44820.295590277776</v>
      </c>
      <c r="C1401" s="27">
        <v>2022</v>
      </c>
      <c r="D1401" s="27">
        <v>9</v>
      </c>
      <c r="E1401" s="27">
        <v>16</v>
      </c>
      <c r="F1401" s="27">
        <v>7</v>
      </c>
      <c r="G1401" s="28">
        <v>5</v>
      </c>
      <c r="H1401" s="29">
        <v>39.82</v>
      </c>
      <c r="I1401" s="30">
        <v>54.140999999999998</v>
      </c>
      <c r="J1401" s="30">
        <v>86.507999999999996</v>
      </c>
      <c r="K1401" s="27">
        <v>0</v>
      </c>
      <c r="L1401" s="68" t="s">
        <v>3</v>
      </c>
      <c r="M1401" s="23">
        <v>2.6</v>
      </c>
      <c r="N1401" s="23">
        <f t="shared" si="64"/>
        <v>2.7</v>
      </c>
      <c r="O1401" s="23">
        <v>2.7</v>
      </c>
      <c r="P1401" s="68" t="s">
        <v>4</v>
      </c>
      <c r="Q1401" s="68" t="s">
        <v>923</v>
      </c>
      <c r="R1401" s="19" t="s">
        <v>18</v>
      </c>
      <c r="S1401" s="68" t="s">
        <v>925</v>
      </c>
      <c r="T1401" s="68" t="s">
        <v>21</v>
      </c>
      <c r="U1401" s="55"/>
      <c r="V1401" s="55"/>
      <c r="W1401" s="55"/>
      <c r="X1401" s="55"/>
      <c r="Y1401" s="55"/>
      <c r="Z1401" s="55"/>
      <c r="AA1401" s="55"/>
      <c r="AB1401" s="55"/>
      <c r="AC1401" s="55"/>
      <c r="AD1401" s="55"/>
      <c r="AE1401" s="55"/>
      <c r="AF1401" s="55"/>
      <c r="AG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  <c r="AX1401" s="55"/>
      <c r="AY1401" s="55"/>
      <c r="AZ1401" s="55"/>
      <c r="BA1401" s="55"/>
      <c r="BB1401" s="55"/>
      <c r="BC1401" s="55"/>
      <c r="BD1401" s="55"/>
      <c r="BE1401" s="55"/>
      <c r="BF1401" s="55"/>
      <c r="BG1401" s="55"/>
      <c r="BH1401" s="55"/>
      <c r="BI1401" s="55"/>
      <c r="BJ1401" s="55"/>
      <c r="BK1401" s="55"/>
      <c r="BL1401" s="55"/>
      <c r="BM1401" s="55"/>
      <c r="BN1401" s="55"/>
      <c r="BO1401" s="55"/>
      <c r="BP1401" s="55"/>
      <c r="BQ1401" s="55"/>
      <c r="BR1401" s="55"/>
      <c r="BS1401" s="55"/>
      <c r="BT1401" s="55"/>
      <c r="BU1401" s="55"/>
      <c r="BV1401" s="55"/>
      <c r="BW1401" s="55"/>
      <c r="BX1401" s="55"/>
      <c r="BY1401" s="55"/>
      <c r="BZ1401" s="55"/>
      <c r="CA1401" s="55"/>
      <c r="CB1401" s="55"/>
      <c r="CC1401" s="55"/>
      <c r="CD1401" s="55"/>
      <c r="CE1401" s="55"/>
      <c r="CF1401" s="55"/>
      <c r="CG1401" s="55"/>
      <c r="CH1401" s="55"/>
      <c r="CI1401" s="55"/>
      <c r="CJ1401" s="55"/>
      <c r="CK1401" s="55"/>
      <c r="CL1401" s="55"/>
      <c r="CM1401" s="55"/>
      <c r="CN1401" s="55"/>
      <c r="CO1401" s="55"/>
      <c r="CP1401" s="55"/>
      <c r="CQ1401" s="55"/>
      <c r="CR1401" s="55"/>
      <c r="CS1401" s="55"/>
      <c r="CT1401" s="55"/>
      <c r="CU1401" s="55"/>
      <c r="CV1401" s="55"/>
      <c r="CW1401" s="55"/>
      <c r="CX1401" s="55"/>
      <c r="CY1401" s="55"/>
      <c r="CZ1401" s="55"/>
      <c r="DA1401" s="55"/>
      <c r="DB1401" s="55"/>
      <c r="DC1401" s="55"/>
      <c r="DD1401" s="55"/>
      <c r="DE1401" s="55"/>
      <c r="DF1401" s="55"/>
      <c r="DG1401" s="55"/>
      <c r="DH1401" s="55"/>
      <c r="DI1401" s="55"/>
      <c r="DJ1401" s="55"/>
      <c r="DK1401" s="55"/>
      <c r="DL1401" s="55"/>
      <c r="DM1401" s="55"/>
      <c r="DN1401" s="55"/>
      <c r="DO1401" s="55"/>
      <c r="DP1401" s="55"/>
      <c r="DQ1401" s="55"/>
      <c r="DR1401" s="55"/>
      <c r="DS1401" s="55"/>
      <c r="DT1401" s="55"/>
      <c r="DU1401" s="55"/>
      <c r="DV1401" s="55"/>
      <c r="DW1401" s="55"/>
      <c r="DX1401" s="55"/>
      <c r="DY1401" s="55"/>
      <c r="DZ1401" s="55"/>
      <c r="EA1401" s="55"/>
      <c r="EB1401" s="55"/>
      <c r="EC1401" s="55"/>
      <c r="ED1401" s="55"/>
      <c r="EE1401" s="55"/>
      <c r="EF1401" s="55"/>
      <c r="EG1401" s="55"/>
      <c r="EH1401" s="55"/>
      <c r="EI1401" s="55"/>
      <c r="EJ1401" s="55"/>
      <c r="EK1401" s="55"/>
      <c r="EL1401" s="55"/>
      <c r="EM1401" s="55"/>
      <c r="EN1401" s="55"/>
      <c r="EO1401" s="55"/>
      <c r="EP1401" s="55"/>
      <c r="EQ1401" s="55"/>
      <c r="ER1401" s="55"/>
      <c r="ES1401" s="55"/>
      <c r="ET1401" s="55"/>
      <c r="EU1401" s="55"/>
      <c r="EV1401" s="55"/>
      <c r="EW1401" s="55"/>
      <c r="EX1401" s="55"/>
      <c r="EY1401" s="55"/>
      <c r="EZ1401" s="55"/>
      <c r="FA1401" s="55"/>
      <c r="FB1401" s="55"/>
      <c r="FC1401" s="55"/>
      <c r="FD1401" s="55"/>
      <c r="FE1401" s="55"/>
      <c r="FF1401" s="55"/>
      <c r="FG1401" s="55"/>
      <c r="FH1401" s="55"/>
      <c r="FI1401" s="55"/>
      <c r="FJ1401" s="55"/>
      <c r="FK1401" s="55"/>
      <c r="FL1401" s="55"/>
      <c r="FM1401" s="55"/>
      <c r="FN1401" s="55"/>
      <c r="FO1401" s="55"/>
      <c r="FP1401" s="55"/>
      <c r="FQ1401" s="55"/>
      <c r="FR1401" s="55"/>
      <c r="FS1401" s="55"/>
      <c r="FT1401" s="55"/>
      <c r="FU1401" s="55"/>
      <c r="FV1401" s="55"/>
      <c r="FW1401" s="55"/>
      <c r="FX1401" s="55"/>
      <c r="FY1401" s="55"/>
      <c r="FZ1401" s="55"/>
      <c r="GA1401" s="55"/>
      <c r="GB1401" s="55"/>
      <c r="GC1401" s="55"/>
      <c r="GD1401" s="55"/>
      <c r="GE1401" s="55"/>
      <c r="GF1401" s="55"/>
      <c r="GG1401" s="55"/>
      <c r="GH1401" s="55"/>
      <c r="GI1401" s="55"/>
      <c r="GJ1401" s="55"/>
      <c r="GK1401" s="55"/>
      <c r="GL1401" s="55"/>
      <c r="GM1401" s="55"/>
      <c r="GN1401" s="55"/>
      <c r="GO1401" s="55"/>
      <c r="GP1401" s="55"/>
      <c r="GQ1401" s="55"/>
      <c r="GR1401" s="55"/>
      <c r="GS1401" s="55"/>
      <c r="GT1401" s="55"/>
      <c r="GU1401" s="55"/>
      <c r="GV1401" s="55"/>
      <c r="GW1401" s="55"/>
      <c r="GX1401" s="55"/>
      <c r="GY1401" s="55"/>
      <c r="GZ1401" s="55"/>
      <c r="HA1401" s="55"/>
      <c r="HB1401" s="55"/>
      <c r="HC1401" s="55"/>
      <c r="HD1401" s="55"/>
      <c r="HE1401" s="55"/>
      <c r="HF1401" s="55"/>
      <c r="HG1401" s="55"/>
      <c r="HH1401" s="55"/>
      <c r="HI1401" s="55"/>
      <c r="HJ1401" s="55"/>
      <c r="HK1401" s="55"/>
      <c r="HL1401" s="55"/>
      <c r="HM1401" s="55"/>
      <c r="HN1401" s="55"/>
      <c r="HO1401" s="55"/>
      <c r="HP1401" s="55"/>
      <c r="HQ1401" s="55"/>
      <c r="HR1401" s="55"/>
      <c r="HS1401" s="55"/>
      <c r="HT1401" s="55"/>
      <c r="HU1401" s="55"/>
      <c r="HV1401" s="55"/>
      <c r="HW1401" s="55"/>
      <c r="HX1401" s="55"/>
      <c r="HY1401" s="55"/>
      <c r="HZ1401" s="55"/>
      <c r="IA1401" s="55"/>
      <c r="IB1401" s="55"/>
      <c r="IC1401" s="55"/>
      <c r="ID1401" s="55"/>
      <c r="IE1401" s="55"/>
      <c r="IF1401" s="55"/>
      <c r="IG1401" s="55"/>
      <c r="IH1401" s="55"/>
      <c r="II1401" s="55"/>
      <c r="IJ1401" s="55"/>
      <c r="IK1401" s="55"/>
      <c r="IL1401" s="55"/>
      <c r="IM1401" s="55"/>
      <c r="IN1401" s="55"/>
      <c r="IO1401" s="55"/>
      <c r="IP1401" s="55"/>
      <c r="IQ1401" s="55"/>
      <c r="IR1401" s="55"/>
      <c r="IS1401" s="55"/>
      <c r="IT1401" s="55"/>
      <c r="IU1401" s="55"/>
      <c r="IV1401" s="55"/>
      <c r="IW1401" s="55"/>
    </row>
    <row r="1402" spans="1:257" s="22" customFormat="1" x14ac:dyDescent="0.2">
      <c r="A1402" s="36" t="s">
        <v>2329</v>
      </c>
      <c r="B1402" s="57">
        <f t="shared" si="63"/>
        <v>44820.305821759262</v>
      </c>
      <c r="C1402" s="27">
        <v>2022</v>
      </c>
      <c r="D1402" s="27">
        <v>9</v>
      </c>
      <c r="E1402" s="27">
        <v>16</v>
      </c>
      <c r="F1402" s="27">
        <v>7</v>
      </c>
      <c r="G1402" s="28">
        <v>20</v>
      </c>
      <c r="H1402" s="29">
        <v>23.71</v>
      </c>
      <c r="I1402" s="30">
        <v>54.313000000000002</v>
      </c>
      <c r="J1402" s="30">
        <v>86.128</v>
      </c>
      <c r="K1402" s="27">
        <v>0</v>
      </c>
      <c r="L1402" s="68" t="s">
        <v>3</v>
      </c>
      <c r="M1402" s="23">
        <v>2.8</v>
      </c>
      <c r="N1402" s="23">
        <f t="shared" si="64"/>
        <v>2.9</v>
      </c>
      <c r="O1402" s="23">
        <v>2.9</v>
      </c>
      <c r="P1402" s="68" t="s">
        <v>4</v>
      </c>
      <c r="Q1402" s="68" t="s">
        <v>923</v>
      </c>
      <c r="R1402" s="19" t="s">
        <v>18</v>
      </c>
      <c r="S1402" s="68" t="s">
        <v>925</v>
      </c>
      <c r="T1402" s="68" t="s">
        <v>21</v>
      </c>
      <c r="U1402" s="55"/>
      <c r="V1402" s="55"/>
      <c r="W1402" s="55"/>
      <c r="X1402" s="55"/>
      <c r="Y1402" s="55"/>
      <c r="Z1402" s="55"/>
      <c r="AA1402" s="55"/>
      <c r="AB1402" s="55"/>
      <c r="AC1402" s="55"/>
      <c r="AD1402" s="55"/>
      <c r="AE1402" s="55"/>
      <c r="AF1402" s="55"/>
      <c r="AG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  <c r="AX1402" s="55"/>
      <c r="AY1402" s="55"/>
      <c r="AZ1402" s="55"/>
      <c r="BA1402" s="55"/>
      <c r="BB1402" s="55"/>
      <c r="BC1402" s="55"/>
      <c r="BD1402" s="55"/>
      <c r="BE1402" s="55"/>
      <c r="BF1402" s="55"/>
      <c r="BG1402" s="55"/>
      <c r="BH1402" s="55"/>
      <c r="BI1402" s="55"/>
      <c r="BJ1402" s="55"/>
      <c r="BK1402" s="55"/>
      <c r="BL1402" s="55"/>
      <c r="BM1402" s="55"/>
      <c r="BN1402" s="55"/>
      <c r="BO1402" s="55"/>
      <c r="BP1402" s="55"/>
      <c r="BQ1402" s="55"/>
      <c r="BR1402" s="55"/>
      <c r="BS1402" s="55"/>
      <c r="BT1402" s="55"/>
      <c r="BU1402" s="55"/>
      <c r="BV1402" s="55"/>
      <c r="BW1402" s="55"/>
      <c r="BX1402" s="55"/>
      <c r="BY1402" s="55"/>
      <c r="BZ1402" s="55"/>
      <c r="CA1402" s="55"/>
      <c r="CB1402" s="55"/>
      <c r="CC1402" s="55"/>
      <c r="CD1402" s="55"/>
      <c r="CE1402" s="55"/>
      <c r="CF1402" s="55"/>
      <c r="CG1402" s="55"/>
      <c r="CH1402" s="55"/>
      <c r="CI1402" s="55"/>
      <c r="CJ1402" s="55"/>
      <c r="CK1402" s="55"/>
      <c r="CL1402" s="55"/>
      <c r="CM1402" s="55"/>
      <c r="CN1402" s="55"/>
      <c r="CO1402" s="55"/>
      <c r="CP1402" s="55"/>
      <c r="CQ1402" s="55"/>
      <c r="CR1402" s="55"/>
      <c r="CS1402" s="55"/>
      <c r="CT1402" s="55"/>
      <c r="CU1402" s="55"/>
      <c r="CV1402" s="55"/>
      <c r="CW1402" s="55"/>
      <c r="CX1402" s="55"/>
      <c r="CY1402" s="55"/>
      <c r="CZ1402" s="55"/>
      <c r="DA1402" s="55"/>
      <c r="DB1402" s="55"/>
      <c r="DC1402" s="55"/>
      <c r="DD1402" s="55"/>
      <c r="DE1402" s="55"/>
      <c r="DF1402" s="55"/>
      <c r="DG1402" s="55"/>
      <c r="DH1402" s="55"/>
      <c r="DI1402" s="55"/>
      <c r="DJ1402" s="55"/>
      <c r="DK1402" s="55"/>
      <c r="DL1402" s="55"/>
      <c r="DM1402" s="55"/>
      <c r="DN1402" s="55"/>
      <c r="DO1402" s="55"/>
      <c r="DP1402" s="55"/>
      <c r="DQ1402" s="55"/>
      <c r="DR1402" s="55"/>
      <c r="DS1402" s="55"/>
      <c r="DT1402" s="55"/>
      <c r="DU1402" s="55"/>
      <c r="DV1402" s="55"/>
      <c r="DW1402" s="55"/>
      <c r="DX1402" s="55"/>
      <c r="DY1402" s="55"/>
      <c r="DZ1402" s="55"/>
      <c r="EA1402" s="55"/>
      <c r="EB1402" s="55"/>
      <c r="EC1402" s="55"/>
      <c r="ED1402" s="55"/>
      <c r="EE1402" s="55"/>
      <c r="EF1402" s="55"/>
      <c r="EG1402" s="55"/>
      <c r="EH1402" s="55"/>
      <c r="EI1402" s="55"/>
      <c r="EJ1402" s="55"/>
      <c r="EK1402" s="55"/>
      <c r="EL1402" s="55"/>
      <c r="EM1402" s="55"/>
      <c r="EN1402" s="55"/>
      <c r="EO1402" s="55"/>
      <c r="EP1402" s="55"/>
      <c r="EQ1402" s="55"/>
      <c r="ER1402" s="55"/>
      <c r="ES1402" s="55"/>
      <c r="ET1402" s="55"/>
      <c r="EU1402" s="55"/>
      <c r="EV1402" s="55"/>
      <c r="EW1402" s="55"/>
      <c r="EX1402" s="55"/>
      <c r="EY1402" s="55"/>
      <c r="EZ1402" s="55"/>
      <c r="FA1402" s="55"/>
      <c r="FB1402" s="55"/>
      <c r="FC1402" s="55"/>
      <c r="FD1402" s="55"/>
      <c r="FE1402" s="55"/>
      <c r="FF1402" s="55"/>
      <c r="FG1402" s="55"/>
      <c r="FH1402" s="55"/>
      <c r="FI1402" s="55"/>
      <c r="FJ1402" s="55"/>
      <c r="FK1402" s="55"/>
      <c r="FL1402" s="55"/>
      <c r="FM1402" s="55"/>
      <c r="FN1402" s="55"/>
      <c r="FO1402" s="55"/>
      <c r="FP1402" s="55"/>
      <c r="FQ1402" s="55"/>
      <c r="FR1402" s="55"/>
      <c r="FS1402" s="55"/>
      <c r="FT1402" s="55"/>
      <c r="FU1402" s="55"/>
      <c r="FV1402" s="55"/>
      <c r="FW1402" s="55"/>
      <c r="FX1402" s="55"/>
      <c r="FY1402" s="55"/>
      <c r="FZ1402" s="55"/>
      <c r="GA1402" s="55"/>
      <c r="GB1402" s="55"/>
      <c r="GC1402" s="55"/>
      <c r="GD1402" s="55"/>
      <c r="GE1402" s="55"/>
      <c r="GF1402" s="55"/>
      <c r="GG1402" s="55"/>
      <c r="GH1402" s="55"/>
      <c r="GI1402" s="55"/>
      <c r="GJ1402" s="55"/>
      <c r="GK1402" s="55"/>
      <c r="GL1402" s="55"/>
      <c r="GM1402" s="55"/>
      <c r="GN1402" s="55"/>
      <c r="GO1402" s="55"/>
      <c r="GP1402" s="55"/>
      <c r="GQ1402" s="55"/>
      <c r="GR1402" s="55"/>
      <c r="GS1402" s="55"/>
      <c r="GT1402" s="55"/>
      <c r="GU1402" s="55"/>
      <c r="GV1402" s="55"/>
      <c r="GW1402" s="55"/>
      <c r="GX1402" s="55"/>
      <c r="GY1402" s="55"/>
      <c r="GZ1402" s="55"/>
      <c r="HA1402" s="55"/>
      <c r="HB1402" s="55"/>
      <c r="HC1402" s="55"/>
      <c r="HD1402" s="55"/>
      <c r="HE1402" s="55"/>
      <c r="HF1402" s="55"/>
      <c r="HG1402" s="55"/>
      <c r="HH1402" s="55"/>
      <c r="HI1402" s="55"/>
      <c r="HJ1402" s="55"/>
      <c r="HK1402" s="55"/>
      <c r="HL1402" s="55"/>
      <c r="HM1402" s="55"/>
      <c r="HN1402" s="55"/>
      <c r="HO1402" s="55"/>
      <c r="HP1402" s="55"/>
      <c r="HQ1402" s="55"/>
      <c r="HR1402" s="55"/>
      <c r="HS1402" s="55"/>
      <c r="HT1402" s="55"/>
      <c r="HU1402" s="55"/>
      <c r="HV1402" s="55"/>
      <c r="HW1402" s="55"/>
      <c r="HX1402" s="55"/>
      <c r="HY1402" s="55"/>
      <c r="HZ1402" s="55"/>
      <c r="IA1402" s="55"/>
      <c r="IB1402" s="55"/>
      <c r="IC1402" s="55"/>
      <c r="ID1402" s="55"/>
      <c r="IE1402" s="55"/>
      <c r="IF1402" s="55"/>
      <c r="IG1402" s="55"/>
      <c r="IH1402" s="55"/>
      <c r="II1402" s="55"/>
      <c r="IJ1402" s="55"/>
      <c r="IK1402" s="55"/>
      <c r="IL1402" s="55"/>
      <c r="IM1402" s="55"/>
      <c r="IN1402" s="55"/>
      <c r="IO1402" s="55"/>
      <c r="IP1402" s="55"/>
      <c r="IQ1402" s="55"/>
      <c r="IR1402" s="55"/>
      <c r="IS1402" s="55"/>
      <c r="IT1402" s="55"/>
      <c r="IU1402" s="55"/>
      <c r="IV1402" s="55"/>
      <c r="IW1402" s="55"/>
    </row>
    <row r="1403" spans="1:257" s="22" customFormat="1" x14ac:dyDescent="0.2">
      <c r="A1403" s="36" t="s">
        <v>2330</v>
      </c>
      <c r="B1403" s="57">
        <f t="shared" si="63"/>
        <v>44820.312650462962</v>
      </c>
      <c r="C1403" s="27">
        <v>2022</v>
      </c>
      <c r="D1403" s="27">
        <v>9</v>
      </c>
      <c r="E1403" s="27">
        <v>16</v>
      </c>
      <c r="F1403" s="27">
        <v>7</v>
      </c>
      <c r="G1403" s="28">
        <v>30</v>
      </c>
      <c r="H1403" s="29">
        <v>13.24</v>
      </c>
      <c r="I1403" s="30">
        <v>54.277000000000001</v>
      </c>
      <c r="J1403" s="30">
        <v>86.040999999999997</v>
      </c>
      <c r="K1403" s="27">
        <v>0</v>
      </c>
      <c r="L1403" s="68" t="s">
        <v>3</v>
      </c>
      <c r="M1403" s="23">
        <v>2.4</v>
      </c>
      <c r="N1403" s="23">
        <f t="shared" si="64"/>
        <v>2.6</v>
      </c>
      <c r="O1403" s="23">
        <v>2.6</v>
      </c>
      <c r="P1403" s="68" t="s">
        <v>4</v>
      </c>
      <c r="Q1403" s="68" t="s">
        <v>923</v>
      </c>
      <c r="R1403" s="19" t="s">
        <v>18</v>
      </c>
      <c r="S1403" s="68" t="s">
        <v>925</v>
      </c>
      <c r="T1403" s="68" t="s">
        <v>21</v>
      </c>
      <c r="U1403" s="55"/>
      <c r="V1403" s="55"/>
      <c r="W1403" s="55"/>
      <c r="X1403" s="55"/>
      <c r="Y1403" s="55"/>
      <c r="Z1403" s="55"/>
      <c r="AA1403" s="55"/>
      <c r="AB1403" s="55"/>
      <c r="AC1403" s="55"/>
      <c r="AD1403" s="55"/>
      <c r="AE1403" s="55"/>
      <c r="AF1403" s="55"/>
      <c r="AG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  <c r="AX1403" s="55"/>
      <c r="AY1403" s="55"/>
      <c r="AZ1403" s="55"/>
      <c r="BA1403" s="55"/>
      <c r="BB1403" s="55"/>
      <c r="BC1403" s="55"/>
      <c r="BD1403" s="55"/>
      <c r="BE1403" s="55"/>
      <c r="BF1403" s="55"/>
      <c r="BG1403" s="55"/>
      <c r="BH1403" s="55"/>
      <c r="BI1403" s="55"/>
      <c r="BJ1403" s="55"/>
      <c r="BK1403" s="55"/>
      <c r="BL1403" s="55"/>
      <c r="BM1403" s="55"/>
      <c r="BN1403" s="55"/>
      <c r="BO1403" s="55"/>
      <c r="BP1403" s="55"/>
      <c r="BQ1403" s="55"/>
      <c r="BR1403" s="55"/>
      <c r="BS1403" s="55"/>
      <c r="BT1403" s="55"/>
      <c r="BU1403" s="55"/>
      <c r="BV1403" s="55"/>
      <c r="BW1403" s="55"/>
      <c r="BX1403" s="55"/>
      <c r="BY1403" s="55"/>
      <c r="BZ1403" s="55"/>
      <c r="CA1403" s="55"/>
      <c r="CB1403" s="55"/>
      <c r="CC1403" s="55"/>
      <c r="CD1403" s="55"/>
      <c r="CE1403" s="55"/>
      <c r="CF1403" s="55"/>
      <c r="CG1403" s="55"/>
      <c r="CH1403" s="55"/>
      <c r="CI1403" s="55"/>
      <c r="CJ1403" s="55"/>
      <c r="CK1403" s="55"/>
      <c r="CL1403" s="55"/>
      <c r="CM1403" s="55"/>
      <c r="CN1403" s="55"/>
      <c r="CO1403" s="55"/>
      <c r="CP1403" s="55"/>
      <c r="CQ1403" s="55"/>
      <c r="CR1403" s="55"/>
      <c r="CS1403" s="55"/>
      <c r="CT1403" s="55"/>
      <c r="CU1403" s="55"/>
      <c r="CV1403" s="55"/>
      <c r="CW1403" s="55"/>
      <c r="CX1403" s="55"/>
      <c r="CY1403" s="55"/>
      <c r="CZ1403" s="55"/>
      <c r="DA1403" s="55"/>
      <c r="DB1403" s="55"/>
      <c r="DC1403" s="55"/>
      <c r="DD1403" s="55"/>
      <c r="DE1403" s="55"/>
      <c r="DF1403" s="55"/>
      <c r="DG1403" s="55"/>
      <c r="DH1403" s="55"/>
      <c r="DI1403" s="55"/>
      <c r="DJ1403" s="55"/>
      <c r="DK1403" s="55"/>
      <c r="DL1403" s="55"/>
      <c r="DM1403" s="55"/>
      <c r="DN1403" s="55"/>
      <c r="DO1403" s="55"/>
      <c r="DP1403" s="55"/>
      <c r="DQ1403" s="55"/>
      <c r="DR1403" s="55"/>
      <c r="DS1403" s="55"/>
      <c r="DT1403" s="55"/>
      <c r="DU1403" s="55"/>
      <c r="DV1403" s="55"/>
      <c r="DW1403" s="55"/>
      <c r="DX1403" s="55"/>
      <c r="DY1403" s="55"/>
      <c r="DZ1403" s="55"/>
      <c r="EA1403" s="55"/>
      <c r="EB1403" s="55"/>
      <c r="EC1403" s="55"/>
      <c r="ED1403" s="55"/>
      <c r="EE1403" s="55"/>
      <c r="EF1403" s="55"/>
      <c r="EG1403" s="55"/>
      <c r="EH1403" s="55"/>
      <c r="EI1403" s="55"/>
      <c r="EJ1403" s="55"/>
      <c r="EK1403" s="55"/>
      <c r="EL1403" s="55"/>
      <c r="EM1403" s="55"/>
      <c r="EN1403" s="55"/>
      <c r="EO1403" s="55"/>
      <c r="EP1403" s="55"/>
      <c r="EQ1403" s="55"/>
      <c r="ER1403" s="55"/>
      <c r="ES1403" s="55"/>
      <c r="ET1403" s="55"/>
      <c r="EU1403" s="55"/>
      <c r="EV1403" s="55"/>
      <c r="EW1403" s="55"/>
      <c r="EX1403" s="55"/>
      <c r="EY1403" s="55"/>
      <c r="EZ1403" s="55"/>
      <c r="FA1403" s="55"/>
      <c r="FB1403" s="55"/>
      <c r="FC1403" s="55"/>
      <c r="FD1403" s="55"/>
      <c r="FE1403" s="55"/>
      <c r="FF1403" s="55"/>
      <c r="FG1403" s="55"/>
      <c r="FH1403" s="55"/>
      <c r="FI1403" s="55"/>
      <c r="FJ1403" s="55"/>
      <c r="FK1403" s="55"/>
      <c r="FL1403" s="55"/>
      <c r="FM1403" s="55"/>
      <c r="FN1403" s="55"/>
      <c r="FO1403" s="55"/>
      <c r="FP1403" s="55"/>
      <c r="FQ1403" s="55"/>
      <c r="FR1403" s="55"/>
      <c r="FS1403" s="55"/>
      <c r="FT1403" s="55"/>
      <c r="FU1403" s="55"/>
      <c r="FV1403" s="55"/>
      <c r="FW1403" s="55"/>
      <c r="FX1403" s="55"/>
      <c r="FY1403" s="55"/>
      <c r="FZ1403" s="55"/>
      <c r="GA1403" s="55"/>
      <c r="GB1403" s="55"/>
      <c r="GC1403" s="55"/>
      <c r="GD1403" s="55"/>
      <c r="GE1403" s="55"/>
      <c r="GF1403" s="55"/>
      <c r="GG1403" s="55"/>
      <c r="GH1403" s="55"/>
      <c r="GI1403" s="55"/>
      <c r="GJ1403" s="55"/>
      <c r="GK1403" s="55"/>
      <c r="GL1403" s="55"/>
      <c r="GM1403" s="55"/>
      <c r="GN1403" s="55"/>
      <c r="GO1403" s="55"/>
      <c r="GP1403" s="55"/>
      <c r="GQ1403" s="55"/>
      <c r="GR1403" s="55"/>
      <c r="GS1403" s="55"/>
      <c r="GT1403" s="55"/>
      <c r="GU1403" s="55"/>
      <c r="GV1403" s="55"/>
      <c r="GW1403" s="55"/>
      <c r="GX1403" s="55"/>
      <c r="GY1403" s="55"/>
      <c r="GZ1403" s="55"/>
      <c r="HA1403" s="55"/>
      <c r="HB1403" s="55"/>
      <c r="HC1403" s="55"/>
      <c r="HD1403" s="55"/>
      <c r="HE1403" s="55"/>
      <c r="HF1403" s="55"/>
      <c r="HG1403" s="55"/>
      <c r="HH1403" s="55"/>
      <c r="HI1403" s="55"/>
      <c r="HJ1403" s="55"/>
      <c r="HK1403" s="55"/>
      <c r="HL1403" s="55"/>
      <c r="HM1403" s="55"/>
      <c r="HN1403" s="55"/>
      <c r="HO1403" s="55"/>
      <c r="HP1403" s="55"/>
      <c r="HQ1403" s="55"/>
      <c r="HR1403" s="55"/>
      <c r="HS1403" s="55"/>
      <c r="HT1403" s="55"/>
      <c r="HU1403" s="55"/>
      <c r="HV1403" s="55"/>
      <c r="HW1403" s="55"/>
      <c r="HX1403" s="55"/>
      <c r="HY1403" s="55"/>
      <c r="HZ1403" s="55"/>
      <c r="IA1403" s="55"/>
      <c r="IB1403" s="55"/>
      <c r="IC1403" s="55"/>
      <c r="ID1403" s="55"/>
      <c r="IE1403" s="55"/>
      <c r="IF1403" s="55"/>
      <c r="IG1403" s="55"/>
      <c r="IH1403" s="55"/>
      <c r="II1403" s="55"/>
      <c r="IJ1403" s="55"/>
      <c r="IK1403" s="55"/>
      <c r="IL1403" s="55"/>
      <c r="IM1403" s="55"/>
      <c r="IN1403" s="55"/>
      <c r="IO1403" s="55"/>
      <c r="IP1403" s="55"/>
      <c r="IQ1403" s="55"/>
      <c r="IR1403" s="55"/>
      <c r="IS1403" s="55"/>
      <c r="IT1403" s="55"/>
      <c r="IU1403" s="55"/>
      <c r="IV1403" s="55"/>
      <c r="IW1403" s="55"/>
    </row>
    <row r="1404" spans="1:257" s="22" customFormat="1" x14ac:dyDescent="0.2">
      <c r="A1404" s="36" t="s">
        <v>2331</v>
      </c>
      <c r="B1404" s="57">
        <f t="shared" si="63"/>
        <v>44820.343171296299</v>
      </c>
      <c r="C1404" s="27">
        <v>2022</v>
      </c>
      <c r="D1404" s="27">
        <v>9</v>
      </c>
      <c r="E1404" s="27">
        <v>16</v>
      </c>
      <c r="F1404" s="27">
        <v>8</v>
      </c>
      <c r="G1404" s="28">
        <v>14</v>
      </c>
      <c r="H1404" s="29">
        <v>10.82</v>
      </c>
      <c r="I1404" s="30">
        <v>54.02</v>
      </c>
      <c r="J1404" s="30">
        <v>86.61</v>
      </c>
      <c r="K1404" s="27">
        <v>0</v>
      </c>
      <c r="L1404" s="68" t="s">
        <v>3</v>
      </c>
      <c r="M1404" s="23">
        <v>2.2999999999999998</v>
      </c>
      <c r="N1404" s="23">
        <f t="shared" si="64"/>
        <v>2.5</v>
      </c>
      <c r="O1404" s="23">
        <v>2.5</v>
      </c>
      <c r="P1404" s="68" t="s">
        <v>4</v>
      </c>
      <c r="Q1404" s="68" t="s">
        <v>923</v>
      </c>
      <c r="R1404" s="19" t="s">
        <v>18</v>
      </c>
      <c r="S1404" s="68" t="s">
        <v>925</v>
      </c>
      <c r="T1404" s="68" t="s">
        <v>21</v>
      </c>
      <c r="U1404" s="55"/>
      <c r="V1404" s="55"/>
      <c r="W1404" s="55"/>
      <c r="X1404" s="55"/>
      <c r="Y1404" s="55"/>
      <c r="Z1404" s="55"/>
      <c r="AA1404" s="55"/>
      <c r="AB1404" s="55"/>
      <c r="AC1404" s="55"/>
      <c r="AD1404" s="55"/>
      <c r="AE1404" s="55"/>
      <c r="AF1404" s="55"/>
      <c r="AG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  <c r="AX1404" s="55"/>
      <c r="AY1404" s="55"/>
      <c r="AZ1404" s="55"/>
      <c r="BA1404" s="55"/>
      <c r="BB1404" s="55"/>
      <c r="BC1404" s="55"/>
      <c r="BD1404" s="55"/>
      <c r="BE1404" s="55"/>
      <c r="BF1404" s="55"/>
      <c r="BG1404" s="55"/>
      <c r="BH1404" s="55"/>
      <c r="BI1404" s="55"/>
      <c r="BJ1404" s="55"/>
      <c r="BK1404" s="55"/>
      <c r="BL1404" s="55"/>
      <c r="BM1404" s="55"/>
      <c r="BN1404" s="55"/>
      <c r="BO1404" s="55"/>
      <c r="BP1404" s="55"/>
      <c r="BQ1404" s="55"/>
      <c r="BR1404" s="55"/>
      <c r="BS1404" s="55"/>
      <c r="BT1404" s="55"/>
      <c r="BU1404" s="55"/>
      <c r="BV1404" s="55"/>
      <c r="BW1404" s="55"/>
      <c r="BX1404" s="55"/>
      <c r="BY1404" s="55"/>
      <c r="BZ1404" s="55"/>
      <c r="CA1404" s="55"/>
      <c r="CB1404" s="55"/>
      <c r="CC1404" s="55"/>
      <c r="CD1404" s="55"/>
      <c r="CE1404" s="55"/>
      <c r="CF1404" s="55"/>
      <c r="CG1404" s="55"/>
      <c r="CH1404" s="55"/>
      <c r="CI1404" s="55"/>
      <c r="CJ1404" s="55"/>
      <c r="CK1404" s="55"/>
      <c r="CL1404" s="55"/>
      <c r="CM1404" s="55"/>
      <c r="CN1404" s="55"/>
      <c r="CO1404" s="55"/>
      <c r="CP1404" s="55"/>
      <c r="CQ1404" s="55"/>
      <c r="CR1404" s="55"/>
      <c r="CS1404" s="55"/>
      <c r="CT1404" s="55"/>
      <c r="CU1404" s="55"/>
      <c r="CV1404" s="55"/>
      <c r="CW1404" s="55"/>
      <c r="CX1404" s="55"/>
      <c r="CY1404" s="55"/>
      <c r="CZ1404" s="55"/>
      <c r="DA1404" s="55"/>
      <c r="DB1404" s="55"/>
      <c r="DC1404" s="55"/>
      <c r="DD1404" s="55"/>
      <c r="DE1404" s="55"/>
      <c r="DF1404" s="55"/>
      <c r="DG1404" s="55"/>
      <c r="DH1404" s="55"/>
      <c r="DI1404" s="55"/>
      <c r="DJ1404" s="55"/>
      <c r="DK1404" s="55"/>
      <c r="DL1404" s="55"/>
      <c r="DM1404" s="55"/>
      <c r="DN1404" s="55"/>
      <c r="DO1404" s="55"/>
      <c r="DP1404" s="55"/>
      <c r="DQ1404" s="55"/>
      <c r="DR1404" s="55"/>
      <c r="DS1404" s="55"/>
      <c r="DT1404" s="55"/>
      <c r="DU1404" s="55"/>
      <c r="DV1404" s="55"/>
      <c r="DW1404" s="55"/>
      <c r="DX1404" s="55"/>
      <c r="DY1404" s="55"/>
      <c r="DZ1404" s="55"/>
      <c r="EA1404" s="55"/>
      <c r="EB1404" s="55"/>
      <c r="EC1404" s="55"/>
      <c r="ED1404" s="55"/>
      <c r="EE1404" s="55"/>
      <c r="EF1404" s="55"/>
      <c r="EG1404" s="55"/>
      <c r="EH1404" s="55"/>
      <c r="EI1404" s="55"/>
      <c r="EJ1404" s="55"/>
      <c r="EK1404" s="55"/>
      <c r="EL1404" s="55"/>
      <c r="EM1404" s="55"/>
      <c r="EN1404" s="55"/>
      <c r="EO1404" s="55"/>
      <c r="EP1404" s="55"/>
      <c r="EQ1404" s="55"/>
      <c r="ER1404" s="55"/>
      <c r="ES1404" s="55"/>
      <c r="ET1404" s="55"/>
      <c r="EU1404" s="55"/>
      <c r="EV1404" s="55"/>
      <c r="EW1404" s="55"/>
      <c r="EX1404" s="55"/>
      <c r="EY1404" s="55"/>
      <c r="EZ1404" s="55"/>
      <c r="FA1404" s="55"/>
      <c r="FB1404" s="55"/>
      <c r="FC1404" s="55"/>
      <c r="FD1404" s="55"/>
      <c r="FE1404" s="55"/>
      <c r="FF1404" s="55"/>
      <c r="FG1404" s="55"/>
      <c r="FH1404" s="55"/>
      <c r="FI1404" s="55"/>
      <c r="FJ1404" s="55"/>
      <c r="FK1404" s="55"/>
      <c r="FL1404" s="55"/>
      <c r="FM1404" s="55"/>
      <c r="FN1404" s="55"/>
      <c r="FO1404" s="55"/>
      <c r="FP1404" s="55"/>
      <c r="FQ1404" s="55"/>
      <c r="FR1404" s="55"/>
      <c r="FS1404" s="55"/>
      <c r="FT1404" s="55"/>
      <c r="FU1404" s="55"/>
      <c r="FV1404" s="55"/>
      <c r="FW1404" s="55"/>
      <c r="FX1404" s="55"/>
      <c r="FY1404" s="55"/>
      <c r="FZ1404" s="55"/>
      <c r="GA1404" s="55"/>
      <c r="GB1404" s="55"/>
      <c r="GC1404" s="55"/>
      <c r="GD1404" s="55"/>
      <c r="GE1404" s="55"/>
      <c r="GF1404" s="55"/>
      <c r="GG1404" s="55"/>
      <c r="GH1404" s="55"/>
      <c r="GI1404" s="55"/>
      <c r="GJ1404" s="55"/>
      <c r="GK1404" s="55"/>
      <c r="GL1404" s="55"/>
      <c r="GM1404" s="55"/>
      <c r="GN1404" s="55"/>
      <c r="GO1404" s="55"/>
      <c r="GP1404" s="55"/>
      <c r="GQ1404" s="55"/>
      <c r="GR1404" s="55"/>
      <c r="GS1404" s="55"/>
      <c r="GT1404" s="55"/>
      <c r="GU1404" s="55"/>
      <c r="GV1404" s="55"/>
      <c r="GW1404" s="55"/>
      <c r="GX1404" s="55"/>
      <c r="GY1404" s="55"/>
      <c r="GZ1404" s="55"/>
      <c r="HA1404" s="55"/>
      <c r="HB1404" s="55"/>
      <c r="HC1404" s="55"/>
      <c r="HD1404" s="55"/>
      <c r="HE1404" s="55"/>
      <c r="HF1404" s="55"/>
      <c r="HG1404" s="55"/>
      <c r="HH1404" s="55"/>
      <c r="HI1404" s="55"/>
      <c r="HJ1404" s="55"/>
      <c r="HK1404" s="55"/>
      <c r="HL1404" s="55"/>
      <c r="HM1404" s="55"/>
      <c r="HN1404" s="55"/>
      <c r="HO1404" s="55"/>
      <c r="HP1404" s="55"/>
      <c r="HQ1404" s="55"/>
      <c r="HR1404" s="55"/>
      <c r="HS1404" s="55"/>
      <c r="HT1404" s="55"/>
      <c r="HU1404" s="55"/>
      <c r="HV1404" s="55"/>
      <c r="HW1404" s="55"/>
      <c r="HX1404" s="55"/>
      <c r="HY1404" s="55"/>
      <c r="HZ1404" s="55"/>
      <c r="IA1404" s="55"/>
      <c r="IB1404" s="55"/>
      <c r="IC1404" s="55"/>
      <c r="ID1404" s="55"/>
      <c r="IE1404" s="55"/>
      <c r="IF1404" s="55"/>
      <c r="IG1404" s="55"/>
      <c r="IH1404" s="55"/>
      <c r="II1404" s="55"/>
      <c r="IJ1404" s="55"/>
      <c r="IK1404" s="55"/>
      <c r="IL1404" s="55"/>
      <c r="IM1404" s="55"/>
      <c r="IN1404" s="55"/>
      <c r="IO1404" s="55"/>
      <c r="IP1404" s="55"/>
      <c r="IQ1404" s="55"/>
      <c r="IR1404" s="55"/>
      <c r="IS1404" s="55"/>
      <c r="IT1404" s="55"/>
      <c r="IU1404" s="55"/>
      <c r="IV1404" s="55"/>
      <c r="IW1404" s="55"/>
    </row>
    <row r="1405" spans="1:257" s="22" customFormat="1" x14ac:dyDescent="0.2">
      <c r="A1405" s="36" t="s">
        <v>2332</v>
      </c>
      <c r="B1405" s="57">
        <f t="shared" si="63"/>
        <v>44820.405925925923</v>
      </c>
      <c r="C1405" s="27">
        <v>2022</v>
      </c>
      <c r="D1405" s="27">
        <v>9</v>
      </c>
      <c r="E1405" s="27">
        <v>16</v>
      </c>
      <c r="F1405" s="27">
        <v>9</v>
      </c>
      <c r="G1405" s="28">
        <v>44</v>
      </c>
      <c r="H1405" s="29">
        <v>32.61</v>
      </c>
      <c r="I1405" s="30">
        <v>54.371000000000002</v>
      </c>
      <c r="J1405" s="30">
        <v>86.132000000000005</v>
      </c>
      <c r="K1405" s="27">
        <v>0</v>
      </c>
      <c r="L1405" s="68" t="s">
        <v>3</v>
      </c>
      <c r="M1405" s="23">
        <v>2.7</v>
      </c>
      <c r="N1405" s="23">
        <f t="shared" si="64"/>
        <v>2.8</v>
      </c>
      <c r="O1405" s="23">
        <v>2.8</v>
      </c>
      <c r="P1405" s="68" t="s">
        <v>4</v>
      </c>
      <c r="Q1405" s="68" t="s">
        <v>923</v>
      </c>
      <c r="R1405" s="19" t="s">
        <v>18</v>
      </c>
      <c r="S1405" s="68" t="s">
        <v>925</v>
      </c>
      <c r="T1405" s="68" t="s">
        <v>21</v>
      </c>
      <c r="U1405" s="55"/>
      <c r="V1405" s="55"/>
      <c r="W1405" s="55"/>
      <c r="X1405" s="55"/>
      <c r="Y1405" s="55"/>
      <c r="Z1405" s="55"/>
      <c r="AA1405" s="55"/>
      <c r="AB1405" s="55"/>
      <c r="AC1405" s="55"/>
      <c r="AD1405" s="55"/>
      <c r="AE1405" s="55"/>
      <c r="AF1405" s="55"/>
      <c r="AG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  <c r="AX1405" s="55"/>
      <c r="AY1405" s="55"/>
      <c r="AZ1405" s="55"/>
      <c r="BA1405" s="55"/>
      <c r="BB1405" s="55"/>
      <c r="BC1405" s="55"/>
      <c r="BD1405" s="55"/>
      <c r="BE1405" s="55"/>
      <c r="BF1405" s="55"/>
      <c r="BG1405" s="55"/>
      <c r="BH1405" s="55"/>
      <c r="BI1405" s="55"/>
      <c r="BJ1405" s="55"/>
      <c r="BK1405" s="55"/>
      <c r="BL1405" s="55"/>
      <c r="BM1405" s="55"/>
      <c r="BN1405" s="55"/>
      <c r="BO1405" s="55"/>
      <c r="BP1405" s="55"/>
      <c r="BQ1405" s="55"/>
      <c r="BR1405" s="55"/>
      <c r="BS1405" s="55"/>
      <c r="BT1405" s="55"/>
      <c r="BU1405" s="55"/>
      <c r="BV1405" s="55"/>
      <c r="BW1405" s="55"/>
      <c r="BX1405" s="55"/>
      <c r="BY1405" s="55"/>
      <c r="BZ1405" s="55"/>
      <c r="CA1405" s="55"/>
      <c r="CB1405" s="55"/>
      <c r="CC1405" s="55"/>
      <c r="CD1405" s="55"/>
      <c r="CE1405" s="55"/>
      <c r="CF1405" s="55"/>
      <c r="CG1405" s="55"/>
      <c r="CH1405" s="55"/>
      <c r="CI1405" s="55"/>
      <c r="CJ1405" s="55"/>
      <c r="CK1405" s="55"/>
      <c r="CL1405" s="55"/>
      <c r="CM1405" s="55"/>
      <c r="CN1405" s="55"/>
      <c r="CO1405" s="55"/>
      <c r="CP1405" s="55"/>
      <c r="CQ1405" s="55"/>
      <c r="CR1405" s="55"/>
      <c r="CS1405" s="55"/>
      <c r="CT1405" s="55"/>
      <c r="CU1405" s="55"/>
      <c r="CV1405" s="55"/>
      <c r="CW1405" s="55"/>
      <c r="CX1405" s="55"/>
      <c r="CY1405" s="55"/>
      <c r="CZ1405" s="55"/>
      <c r="DA1405" s="55"/>
      <c r="DB1405" s="55"/>
      <c r="DC1405" s="55"/>
      <c r="DD1405" s="55"/>
      <c r="DE1405" s="55"/>
      <c r="DF1405" s="55"/>
      <c r="DG1405" s="55"/>
      <c r="DH1405" s="55"/>
      <c r="DI1405" s="55"/>
      <c r="DJ1405" s="55"/>
      <c r="DK1405" s="55"/>
      <c r="DL1405" s="55"/>
      <c r="DM1405" s="55"/>
      <c r="DN1405" s="55"/>
      <c r="DO1405" s="55"/>
      <c r="DP1405" s="55"/>
      <c r="DQ1405" s="55"/>
      <c r="DR1405" s="55"/>
      <c r="DS1405" s="55"/>
      <c r="DT1405" s="55"/>
      <c r="DU1405" s="55"/>
      <c r="DV1405" s="55"/>
      <c r="DW1405" s="55"/>
      <c r="DX1405" s="55"/>
      <c r="DY1405" s="55"/>
      <c r="DZ1405" s="55"/>
      <c r="EA1405" s="55"/>
      <c r="EB1405" s="55"/>
      <c r="EC1405" s="55"/>
      <c r="ED1405" s="55"/>
      <c r="EE1405" s="55"/>
      <c r="EF1405" s="55"/>
      <c r="EG1405" s="55"/>
      <c r="EH1405" s="55"/>
      <c r="EI1405" s="55"/>
      <c r="EJ1405" s="55"/>
      <c r="EK1405" s="55"/>
      <c r="EL1405" s="55"/>
      <c r="EM1405" s="55"/>
      <c r="EN1405" s="55"/>
      <c r="EO1405" s="55"/>
      <c r="EP1405" s="55"/>
      <c r="EQ1405" s="55"/>
      <c r="ER1405" s="55"/>
      <c r="ES1405" s="55"/>
      <c r="ET1405" s="55"/>
      <c r="EU1405" s="55"/>
      <c r="EV1405" s="55"/>
      <c r="EW1405" s="55"/>
      <c r="EX1405" s="55"/>
      <c r="EY1405" s="55"/>
      <c r="EZ1405" s="55"/>
      <c r="FA1405" s="55"/>
      <c r="FB1405" s="55"/>
      <c r="FC1405" s="55"/>
      <c r="FD1405" s="55"/>
      <c r="FE1405" s="55"/>
      <c r="FF1405" s="55"/>
      <c r="FG1405" s="55"/>
      <c r="FH1405" s="55"/>
      <c r="FI1405" s="55"/>
      <c r="FJ1405" s="55"/>
      <c r="FK1405" s="55"/>
      <c r="FL1405" s="55"/>
      <c r="FM1405" s="55"/>
      <c r="FN1405" s="55"/>
      <c r="FO1405" s="55"/>
      <c r="FP1405" s="55"/>
      <c r="FQ1405" s="55"/>
      <c r="FR1405" s="55"/>
      <c r="FS1405" s="55"/>
      <c r="FT1405" s="55"/>
      <c r="FU1405" s="55"/>
      <c r="FV1405" s="55"/>
      <c r="FW1405" s="55"/>
      <c r="FX1405" s="55"/>
      <c r="FY1405" s="55"/>
      <c r="FZ1405" s="55"/>
      <c r="GA1405" s="55"/>
      <c r="GB1405" s="55"/>
      <c r="GC1405" s="55"/>
      <c r="GD1405" s="55"/>
      <c r="GE1405" s="55"/>
      <c r="GF1405" s="55"/>
      <c r="GG1405" s="55"/>
      <c r="GH1405" s="55"/>
      <c r="GI1405" s="55"/>
      <c r="GJ1405" s="55"/>
      <c r="GK1405" s="55"/>
      <c r="GL1405" s="55"/>
      <c r="GM1405" s="55"/>
      <c r="GN1405" s="55"/>
      <c r="GO1405" s="55"/>
      <c r="GP1405" s="55"/>
      <c r="GQ1405" s="55"/>
      <c r="GR1405" s="55"/>
      <c r="GS1405" s="55"/>
      <c r="GT1405" s="55"/>
      <c r="GU1405" s="55"/>
      <c r="GV1405" s="55"/>
      <c r="GW1405" s="55"/>
      <c r="GX1405" s="55"/>
      <c r="GY1405" s="55"/>
      <c r="GZ1405" s="55"/>
      <c r="HA1405" s="55"/>
      <c r="HB1405" s="55"/>
      <c r="HC1405" s="55"/>
      <c r="HD1405" s="55"/>
      <c r="HE1405" s="55"/>
      <c r="HF1405" s="55"/>
      <c r="HG1405" s="55"/>
      <c r="HH1405" s="55"/>
      <c r="HI1405" s="55"/>
      <c r="HJ1405" s="55"/>
      <c r="HK1405" s="55"/>
      <c r="HL1405" s="55"/>
      <c r="HM1405" s="55"/>
      <c r="HN1405" s="55"/>
      <c r="HO1405" s="55"/>
      <c r="HP1405" s="55"/>
      <c r="HQ1405" s="55"/>
      <c r="HR1405" s="55"/>
      <c r="HS1405" s="55"/>
      <c r="HT1405" s="55"/>
      <c r="HU1405" s="55"/>
      <c r="HV1405" s="55"/>
      <c r="HW1405" s="55"/>
      <c r="HX1405" s="55"/>
      <c r="HY1405" s="55"/>
      <c r="HZ1405" s="55"/>
      <c r="IA1405" s="55"/>
      <c r="IB1405" s="55"/>
      <c r="IC1405" s="55"/>
      <c r="ID1405" s="55"/>
      <c r="IE1405" s="55"/>
      <c r="IF1405" s="55"/>
      <c r="IG1405" s="55"/>
      <c r="IH1405" s="55"/>
      <c r="II1405" s="55"/>
      <c r="IJ1405" s="55"/>
      <c r="IK1405" s="55"/>
      <c r="IL1405" s="55"/>
      <c r="IM1405" s="55"/>
      <c r="IN1405" s="55"/>
      <c r="IO1405" s="55"/>
      <c r="IP1405" s="55"/>
      <c r="IQ1405" s="55"/>
      <c r="IR1405" s="55"/>
      <c r="IS1405" s="55"/>
      <c r="IT1405" s="55"/>
      <c r="IU1405" s="55"/>
      <c r="IV1405" s="55"/>
      <c r="IW1405" s="55"/>
    </row>
    <row r="1406" spans="1:257" s="22" customFormat="1" x14ac:dyDescent="0.2">
      <c r="A1406" s="36" t="s">
        <v>2333</v>
      </c>
      <c r="B1406" s="57">
        <f t="shared" si="63"/>
        <v>44820.413182870368</v>
      </c>
      <c r="C1406" s="27">
        <v>2022</v>
      </c>
      <c r="D1406" s="27">
        <v>9</v>
      </c>
      <c r="E1406" s="27">
        <v>16</v>
      </c>
      <c r="F1406" s="27">
        <v>9</v>
      </c>
      <c r="G1406" s="28">
        <v>54</v>
      </c>
      <c r="H1406" s="29">
        <v>59.45</v>
      </c>
      <c r="I1406" s="30">
        <v>54.198999999999998</v>
      </c>
      <c r="J1406" s="30">
        <v>86.415999999999997</v>
      </c>
      <c r="K1406" s="27">
        <v>0</v>
      </c>
      <c r="L1406" s="68" t="s">
        <v>3</v>
      </c>
      <c r="M1406" s="23">
        <v>2.1</v>
      </c>
      <c r="N1406" s="23">
        <f t="shared" si="64"/>
        <v>2.2999999999999998</v>
      </c>
      <c r="O1406" s="23">
        <v>2.2999999999999998</v>
      </c>
      <c r="P1406" s="68" t="s">
        <v>4</v>
      </c>
      <c r="Q1406" s="68" t="s">
        <v>923</v>
      </c>
      <c r="R1406" s="19" t="s">
        <v>18</v>
      </c>
      <c r="S1406" s="68" t="s">
        <v>925</v>
      </c>
      <c r="T1406" s="68" t="s">
        <v>21</v>
      </c>
      <c r="U1406" s="55"/>
      <c r="V1406" s="55"/>
      <c r="W1406" s="55"/>
      <c r="X1406" s="55"/>
      <c r="Y1406" s="55"/>
      <c r="Z1406" s="55"/>
      <c r="AA1406" s="55"/>
      <c r="AB1406" s="55"/>
      <c r="AC1406" s="55"/>
      <c r="AD1406" s="55"/>
      <c r="AE1406" s="55"/>
      <c r="AF1406" s="55"/>
      <c r="AG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  <c r="AX1406" s="55"/>
      <c r="AY1406" s="55"/>
      <c r="AZ1406" s="55"/>
      <c r="BA1406" s="55"/>
      <c r="BB1406" s="55"/>
      <c r="BC1406" s="55"/>
      <c r="BD1406" s="55"/>
      <c r="BE1406" s="55"/>
      <c r="BF1406" s="55"/>
      <c r="BG1406" s="55"/>
      <c r="BH1406" s="55"/>
      <c r="BI1406" s="55"/>
      <c r="BJ1406" s="55"/>
      <c r="BK1406" s="55"/>
      <c r="BL1406" s="55"/>
      <c r="BM1406" s="55"/>
      <c r="BN1406" s="55"/>
      <c r="BO1406" s="55"/>
      <c r="BP1406" s="55"/>
      <c r="BQ1406" s="55"/>
      <c r="BR1406" s="55"/>
      <c r="BS1406" s="55"/>
      <c r="BT1406" s="55"/>
      <c r="BU1406" s="55"/>
      <c r="BV1406" s="55"/>
      <c r="BW1406" s="55"/>
      <c r="BX1406" s="55"/>
      <c r="BY1406" s="55"/>
      <c r="BZ1406" s="55"/>
      <c r="CA1406" s="55"/>
      <c r="CB1406" s="55"/>
      <c r="CC1406" s="55"/>
      <c r="CD1406" s="55"/>
      <c r="CE1406" s="55"/>
      <c r="CF1406" s="55"/>
      <c r="CG1406" s="55"/>
      <c r="CH1406" s="55"/>
      <c r="CI1406" s="55"/>
      <c r="CJ1406" s="55"/>
      <c r="CK1406" s="55"/>
      <c r="CL1406" s="55"/>
      <c r="CM1406" s="55"/>
      <c r="CN1406" s="55"/>
      <c r="CO1406" s="55"/>
      <c r="CP1406" s="55"/>
      <c r="CQ1406" s="55"/>
      <c r="CR1406" s="55"/>
      <c r="CS1406" s="55"/>
      <c r="CT1406" s="55"/>
      <c r="CU1406" s="55"/>
      <c r="CV1406" s="55"/>
      <c r="CW1406" s="55"/>
      <c r="CX1406" s="55"/>
      <c r="CY1406" s="55"/>
      <c r="CZ1406" s="55"/>
      <c r="DA1406" s="55"/>
      <c r="DB1406" s="55"/>
      <c r="DC1406" s="55"/>
      <c r="DD1406" s="55"/>
      <c r="DE1406" s="55"/>
      <c r="DF1406" s="55"/>
      <c r="DG1406" s="55"/>
      <c r="DH1406" s="55"/>
      <c r="DI1406" s="55"/>
      <c r="DJ1406" s="55"/>
      <c r="DK1406" s="55"/>
      <c r="DL1406" s="55"/>
      <c r="DM1406" s="55"/>
      <c r="DN1406" s="55"/>
      <c r="DO1406" s="55"/>
      <c r="DP1406" s="55"/>
      <c r="DQ1406" s="55"/>
      <c r="DR1406" s="55"/>
      <c r="DS1406" s="55"/>
      <c r="DT1406" s="55"/>
      <c r="DU1406" s="55"/>
      <c r="DV1406" s="55"/>
      <c r="DW1406" s="55"/>
      <c r="DX1406" s="55"/>
      <c r="DY1406" s="55"/>
      <c r="DZ1406" s="55"/>
      <c r="EA1406" s="55"/>
      <c r="EB1406" s="55"/>
      <c r="EC1406" s="55"/>
      <c r="ED1406" s="55"/>
      <c r="EE1406" s="55"/>
      <c r="EF1406" s="55"/>
      <c r="EG1406" s="55"/>
      <c r="EH1406" s="55"/>
      <c r="EI1406" s="55"/>
      <c r="EJ1406" s="55"/>
      <c r="EK1406" s="55"/>
      <c r="EL1406" s="55"/>
      <c r="EM1406" s="55"/>
      <c r="EN1406" s="55"/>
      <c r="EO1406" s="55"/>
      <c r="EP1406" s="55"/>
      <c r="EQ1406" s="55"/>
      <c r="ER1406" s="55"/>
      <c r="ES1406" s="55"/>
      <c r="ET1406" s="55"/>
      <c r="EU1406" s="55"/>
      <c r="EV1406" s="55"/>
      <c r="EW1406" s="55"/>
      <c r="EX1406" s="55"/>
      <c r="EY1406" s="55"/>
      <c r="EZ1406" s="55"/>
      <c r="FA1406" s="55"/>
      <c r="FB1406" s="55"/>
      <c r="FC1406" s="55"/>
      <c r="FD1406" s="55"/>
      <c r="FE1406" s="55"/>
      <c r="FF1406" s="55"/>
      <c r="FG1406" s="55"/>
      <c r="FH1406" s="55"/>
      <c r="FI1406" s="55"/>
      <c r="FJ1406" s="55"/>
      <c r="FK1406" s="55"/>
      <c r="FL1406" s="55"/>
      <c r="FM1406" s="55"/>
      <c r="FN1406" s="55"/>
      <c r="FO1406" s="55"/>
      <c r="FP1406" s="55"/>
      <c r="FQ1406" s="55"/>
      <c r="FR1406" s="55"/>
      <c r="FS1406" s="55"/>
      <c r="FT1406" s="55"/>
      <c r="FU1406" s="55"/>
      <c r="FV1406" s="55"/>
      <c r="FW1406" s="55"/>
      <c r="FX1406" s="55"/>
      <c r="FY1406" s="55"/>
      <c r="FZ1406" s="55"/>
      <c r="GA1406" s="55"/>
      <c r="GB1406" s="55"/>
      <c r="GC1406" s="55"/>
      <c r="GD1406" s="55"/>
      <c r="GE1406" s="55"/>
      <c r="GF1406" s="55"/>
      <c r="GG1406" s="55"/>
      <c r="GH1406" s="55"/>
      <c r="GI1406" s="55"/>
      <c r="GJ1406" s="55"/>
      <c r="GK1406" s="55"/>
      <c r="GL1406" s="55"/>
      <c r="GM1406" s="55"/>
      <c r="GN1406" s="55"/>
      <c r="GO1406" s="55"/>
      <c r="GP1406" s="55"/>
      <c r="GQ1406" s="55"/>
      <c r="GR1406" s="55"/>
      <c r="GS1406" s="55"/>
      <c r="GT1406" s="55"/>
      <c r="GU1406" s="55"/>
      <c r="GV1406" s="55"/>
      <c r="GW1406" s="55"/>
      <c r="GX1406" s="55"/>
      <c r="GY1406" s="55"/>
      <c r="GZ1406" s="55"/>
      <c r="HA1406" s="55"/>
      <c r="HB1406" s="55"/>
      <c r="HC1406" s="55"/>
      <c r="HD1406" s="55"/>
      <c r="HE1406" s="55"/>
      <c r="HF1406" s="55"/>
      <c r="HG1406" s="55"/>
      <c r="HH1406" s="55"/>
      <c r="HI1406" s="55"/>
      <c r="HJ1406" s="55"/>
      <c r="HK1406" s="55"/>
      <c r="HL1406" s="55"/>
      <c r="HM1406" s="55"/>
      <c r="HN1406" s="55"/>
      <c r="HO1406" s="55"/>
      <c r="HP1406" s="55"/>
      <c r="HQ1406" s="55"/>
      <c r="HR1406" s="55"/>
      <c r="HS1406" s="55"/>
      <c r="HT1406" s="55"/>
      <c r="HU1406" s="55"/>
      <c r="HV1406" s="55"/>
      <c r="HW1406" s="55"/>
      <c r="HX1406" s="55"/>
      <c r="HY1406" s="55"/>
      <c r="HZ1406" s="55"/>
      <c r="IA1406" s="55"/>
      <c r="IB1406" s="55"/>
      <c r="IC1406" s="55"/>
      <c r="ID1406" s="55"/>
      <c r="IE1406" s="55"/>
      <c r="IF1406" s="55"/>
      <c r="IG1406" s="55"/>
      <c r="IH1406" s="55"/>
      <c r="II1406" s="55"/>
      <c r="IJ1406" s="55"/>
      <c r="IK1406" s="55"/>
      <c r="IL1406" s="55"/>
      <c r="IM1406" s="55"/>
      <c r="IN1406" s="55"/>
      <c r="IO1406" s="55"/>
      <c r="IP1406" s="55"/>
      <c r="IQ1406" s="55"/>
      <c r="IR1406" s="55"/>
      <c r="IS1406" s="55"/>
      <c r="IT1406" s="55"/>
      <c r="IU1406" s="55"/>
      <c r="IV1406" s="55"/>
      <c r="IW1406" s="55"/>
    </row>
    <row r="1407" spans="1:257" s="22" customFormat="1" x14ac:dyDescent="0.2">
      <c r="A1407" s="36" t="s">
        <v>2334</v>
      </c>
      <c r="B1407" s="57">
        <f t="shared" si="63"/>
        <v>44820.875960648147</v>
      </c>
      <c r="C1407" s="27">
        <v>2022</v>
      </c>
      <c r="D1407" s="27">
        <v>9</v>
      </c>
      <c r="E1407" s="27">
        <v>16</v>
      </c>
      <c r="F1407" s="27">
        <v>21</v>
      </c>
      <c r="G1407" s="28">
        <v>1</v>
      </c>
      <c r="H1407" s="29">
        <v>23.17</v>
      </c>
      <c r="I1407" s="30">
        <v>54.274000000000001</v>
      </c>
      <c r="J1407" s="30">
        <v>86.128</v>
      </c>
      <c r="K1407" s="27">
        <v>5</v>
      </c>
      <c r="L1407" s="35">
        <v>1</v>
      </c>
      <c r="M1407" s="23">
        <v>1.2</v>
      </c>
      <c r="N1407" s="23">
        <f t="shared" si="64"/>
        <v>1.6</v>
      </c>
      <c r="O1407" s="23">
        <v>1.6</v>
      </c>
      <c r="P1407" s="68" t="s">
        <v>4</v>
      </c>
      <c r="Q1407" s="68" t="s">
        <v>923</v>
      </c>
      <c r="R1407" s="19" t="s">
        <v>18</v>
      </c>
      <c r="S1407" s="68" t="s">
        <v>924</v>
      </c>
      <c r="T1407" s="68" t="s">
        <v>21</v>
      </c>
      <c r="U1407" s="55"/>
      <c r="V1407" s="55"/>
      <c r="W1407" s="55"/>
      <c r="X1407" s="55"/>
      <c r="Y1407" s="55"/>
      <c r="Z1407" s="55"/>
      <c r="AA1407" s="55"/>
      <c r="AB1407" s="55"/>
      <c r="AC1407" s="55"/>
      <c r="AD1407" s="55"/>
      <c r="AE1407" s="55"/>
      <c r="AF1407" s="55"/>
      <c r="AG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  <c r="AX1407" s="55"/>
      <c r="AY1407" s="55"/>
      <c r="AZ1407" s="55"/>
      <c r="BA1407" s="55"/>
      <c r="BB1407" s="55"/>
      <c r="BC1407" s="55"/>
      <c r="BD1407" s="55"/>
      <c r="BE1407" s="55"/>
      <c r="BF1407" s="55"/>
      <c r="BG1407" s="55"/>
      <c r="BH1407" s="55"/>
      <c r="BI1407" s="55"/>
      <c r="BJ1407" s="55"/>
      <c r="BK1407" s="55"/>
      <c r="BL1407" s="55"/>
      <c r="BM1407" s="55"/>
      <c r="BN1407" s="55"/>
      <c r="BO1407" s="55"/>
      <c r="BP1407" s="55"/>
      <c r="BQ1407" s="55"/>
      <c r="BR1407" s="55"/>
      <c r="BS1407" s="55"/>
      <c r="BT1407" s="55"/>
      <c r="BU1407" s="55"/>
      <c r="BV1407" s="55"/>
      <c r="BW1407" s="55"/>
      <c r="BX1407" s="55"/>
      <c r="BY1407" s="55"/>
      <c r="BZ1407" s="55"/>
      <c r="CA1407" s="55"/>
      <c r="CB1407" s="55"/>
      <c r="CC1407" s="55"/>
      <c r="CD1407" s="55"/>
      <c r="CE1407" s="55"/>
      <c r="CF1407" s="55"/>
      <c r="CG1407" s="55"/>
      <c r="CH1407" s="55"/>
      <c r="CI1407" s="55"/>
      <c r="CJ1407" s="55"/>
      <c r="CK1407" s="55"/>
      <c r="CL1407" s="55"/>
      <c r="CM1407" s="55"/>
      <c r="CN1407" s="55"/>
      <c r="CO1407" s="55"/>
      <c r="CP1407" s="55"/>
      <c r="CQ1407" s="55"/>
      <c r="CR1407" s="55"/>
      <c r="CS1407" s="55"/>
      <c r="CT1407" s="55"/>
      <c r="CU1407" s="55"/>
      <c r="CV1407" s="55"/>
      <c r="CW1407" s="55"/>
      <c r="CX1407" s="55"/>
      <c r="CY1407" s="55"/>
      <c r="CZ1407" s="55"/>
      <c r="DA1407" s="55"/>
      <c r="DB1407" s="55"/>
      <c r="DC1407" s="55"/>
      <c r="DD1407" s="55"/>
      <c r="DE1407" s="55"/>
      <c r="DF1407" s="55"/>
      <c r="DG1407" s="55"/>
      <c r="DH1407" s="55"/>
      <c r="DI1407" s="55"/>
      <c r="DJ1407" s="55"/>
      <c r="DK1407" s="55"/>
      <c r="DL1407" s="55"/>
      <c r="DM1407" s="55"/>
      <c r="DN1407" s="55"/>
      <c r="DO1407" s="55"/>
      <c r="DP1407" s="55"/>
      <c r="DQ1407" s="55"/>
      <c r="DR1407" s="55"/>
      <c r="DS1407" s="55"/>
      <c r="DT1407" s="55"/>
      <c r="DU1407" s="55"/>
      <c r="DV1407" s="55"/>
      <c r="DW1407" s="55"/>
      <c r="DX1407" s="55"/>
      <c r="DY1407" s="55"/>
      <c r="DZ1407" s="55"/>
      <c r="EA1407" s="55"/>
      <c r="EB1407" s="55"/>
      <c r="EC1407" s="55"/>
      <c r="ED1407" s="55"/>
      <c r="EE1407" s="55"/>
      <c r="EF1407" s="55"/>
      <c r="EG1407" s="55"/>
      <c r="EH1407" s="55"/>
      <c r="EI1407" s="55"/>
      <c r="EJ1407" s="55"/>
      <c r="EK1407" s="55"/>
      <c r="EL1407" s="55"/>
      <c r="EM1407" s="55"/>
      <c r="EN1407" s="55"/>
      <c r="EO1407" s="55"/>
      <c r="EP1407" s="55"/>
      <c r="EQ1407" s="55"/>
      <c r="ER1407" s="55"/>
      <c r="ES1407" s="55"/>
      <c r="ET1407" s="55"/>
      <c r="EU1407" s="55"/>
      <c r="EV1407" s="55"/>
      <c r="EW1407" s="55"/>
      <c r="EX1407" s="55"/>
      <c r="EY1407" s="55"/>
      <c r="EZ1407" s="55"/>
      <c r="FA1407" s="55"/>
      <c r="FB1407" s="55"/>
      <c r="FC1407" s="55"/>
      <c r="FD1407" s="55"/>
      <c r="FE1407" s="55"/>
      <c r="FF1407" s="55"/>
      <c r="FG1407" s="55"/>
      <c r="FH1407" s="55"/>
      <c r="FI1407" s="55"/>
      <c r="FJ1407" s="55"/>
      <c r="FK1407" s="55"/>
      <c r="FL1407" s="55"/>
      <c r="FM1407" s="55"/>
      <c r="FN1407" s="55"/>
      <c r="FO1407" s="55"/>
      <c r="FP1407" s="55"/>
      <c r="FQ1407" s="55"/>
      <c r="FR1407" s="55"/>
      <c r="FS1407" s="55"/>
      <c r="FT1407" s="55"/>
      <c r="FU1407" s="55"/>
      <c r="FV1407" s="55"/>
      <c r="FW1407" s="55"/>
      <c r="FX1407" s="55"/>
      <c r="FY1407" s="55"/>
      <c r="FZ1407" s="55"/>
      <c r="GA1407" s="55"/>
      <c r="GB1407" s="55"/>
      <c r="GC1407" s="55"/>
      <c r="GD1407" s="55"/>
      <c r="GE1407" s="55"/>
      <c r="GF1407" s="55"/>
      <c r="GG1407" s="55"/>
      <c r="GH1407" s="55"/>
      <c r="GI1407" s="55"/>
      <c r="GJ1407" s="55"/>
      <c r="GK1407" s="55"/>
      <c r="GL1407" s="55"/>
      <c r="GM1407" s="55"/>
      <c r="GN1407" s="55"/>
      <c r="GO1407" s="55"/>
      <c r="GP1407" s="55"/>
      <c r="GQ1407" s="55"/>
      <c r="GR1407" s="55"/>
      <c r="GS1407" s="55"/>
      <c r="GT1407" s="55"/>
      <c r="GU1407" s="55"/>
      <c r="GV1407" s="55"/>
      <c r="GW1407" s="55"/>
      <c r="GX1407" s="55"/>
      <c r="GY1407" s="55"/>
      <c r="GZ1407" s="55"/>
      <c r="HA1407" s="55"/>
      <c r="HB1407" s="55"/>
      <c r="HC1407" s="55"/>
      <c r="HD1407" s="55"/>
      <c r="HE1407" s="55"/>
      <c r="HF1407" s="55"/>
      <c r="HG1407" s="55"/>
      <c r="HH1407" s="55"/>
      <c r="HI1407" s="55"/>
      <c r="HJ1407" s="55"/>
      <c r="HK1407" s="55"/>
      <c r="HL1407" s="55"/>
      <c r="HM1407" s="55"/>
      <c r="HN1407" s="55"/>
      <c r="HO1407" s="55"/>
      <c r="HP1407" s="55"/>
      <c r="HQ1407" s="55"/>
      <c r="HR1407" s="55"/>
      <c r="HS1407" s="55"/>
      <c r="HT1407" s="55"/>
      <c r="HU1407" s="55"/>
      <c r="HV1407" s="55"/>
      <c r="HW1407" s="55"/>
      <c r="HX1407" s="55"/>
      <c r="HY1407" s="55"/>
      <c r="HZ1407" s="55"/>
      <c r="IA1407" s="55"/>
      <c r="IB1407" s="55"/>
      <c r="IC1407" s="55"/>
      <c r="ID1407" s="55"/>
      <c r="IE1407" s="55"/>
      <c r="IF1407" s="55"/>
      <c r="IG1407" s="55"/>
      <c r="IH1407" s="55"/>
      <c r="II1407" s="55"/>
      <c r="IJ1407" s="55"/>
      <c r="IK1407" s="55"/>
      <c r="IL1407" s="55"/>
      <c r="IM1407" s="55"/>
      <c r="IN1407" s="55"/>
      <c r="IO1407" s="55"/>
      <c r="IP1407" s="55"/>
      <c r="IQ1407" s="55"/>
      <c r="IR1407" s="55"/>
      <c r="IS1407" s="55"/>
      <c r="IT1407" s="55"/>
      <c r="IU1407" s="55"/>
      <c r="IV1407" s="55"/>
      <c r="IW1407" s="55"/>
    </row>
    <row r="1408" spans="1:257" s="22" customFormat="1" x14ac:dyDescent="0.2">
      <c r="A1408" s="36" t="s">
        <v>2335</v>
      </c>
      <c r="B1408" s="57">
        <f t="shared" si="63"/>
        <v>44821.976643518516</v>
      </c>
      <c r="C1408" s="27">
        <v>2022</v>
      </c>
      <c r="D1408" s="27">
        <v>9</v>
      </c>
      <c r="E1408" s="27">
        <v>17</v>
      </c>
      <c r="F1408" s="27">
        <v>23</v>
      </c>
      <c r="G1408" s="28">
        <v>26</v>
      </c>
      <c r="H1408" s="29">
        <v>22.65</v>
      </c>
      <c r="I1408" s="30">
        <v>54.320999999999998</v>
      </c>
      <c r="J1408" s="30">
        <v>86.091999999999999</v>
      </c>
      <c r="K1408" s="27">
        <v>6</v>
      </c>
      <c r="L1408" s="35">
        <v>3</v>
      </c>
      <c r="M1408" s="23">
        <v>0.4</v>
      </c>
      <c r="N1408" s="23">
        <f t="shared" si="64"/>
        <v>1</v>
      </c>
      <c r="O1408" s="23">
        <v>1</v>
      </c>
      <c r="P1408" s="68" t="s">
        <v>4</v>
      </c>
      <c r="Q1408" s="68" t="s">
        <v>923</v>
      </c>
      <c r="R1408" s="19" t="s">
        <v>18</v>
      </c>
      <c r="S1408" s="68" t="s">
        <v>924</v>
      </c>
      <c r="T1408" s="68"/>
      <c r="U1408" s="55"/>
      <c r="V1408" s="55"/>
      <c r="W1408" s="55"/>
      <c r="X1408" s="55"/>
      <c r="Y1408" s="55"/>
      <c r="Z1408" s="55"/>
      <c r="AA1408" s="55"/>
      <c r="AB1408" s="55"/>
      <c r="AC1408" s="55"/>
      <c r="AD1408" s="55"/>
      <c r="AE1408" s="55"/>
      <c r="AF1408" s="55"/>
      <c r="AG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  <c r="AX1408" s="55"/>
      <c r="AY1408" s="55"/>
      <c r="AZ1408" s="55"/>
      <c r="BA1408" s="55"/>
      <c r="BB1408" s="55"/>
      <c r="BC1408" s="55"/>
      <c r="BD1408" s="55"/>
      <c r="BE1408" s="55"/>
      <c r="BF1408" s="55"/>
      <c r="BG1408" s="55"/>
      <c r="BH1408" s="55"/>
      <c r="BI1408" s="55"/>
      <c r="BJ1408" s="55"/>
      <c r="BK1408" s="55"/>
      <c r="BL1408" s="55"/>
      <c r="BM1408" s="55"/>
      <c r="BN1408" s="55"/>
      <c r="BO1408" s="55"/>
      <c r="BP1408" s="55"/>
      <c r="BQ1408" s="55"/>
      <c r="BR1408" s="55"/>
      <c r="BS1408" s="55"/>
      <c r="BT1408" s="55"/>
      <c r="BU1408" s="55"/>
      <c r="BV1408" s="55"/>
      <c r="BW1408" s="55"/>
      <c r="BX1408" s="55"/>
      <c r="BY1408" s="55"/>
      <c r="BZ1408" s="55"/>
      <c r="CA1408" s="55"/>
      <c r="CB1408" s="55"/>
      <c r="CC1408" s="55"/>
      <c r="CD1408" s="55"/>
      <c r="CE1408" s="55"/>
      <c r="CF1408" s="55"/>
      <c r="CG1408" s="55"/>
      <c r="CH1408" s="55"/>
      <c r="CI1408" s="55"/>
      <c r="CJ1408" s="55"/>
      <c r="CK1408" s="55"/>
      <c r="CL1408" s="55"/>
      <c r="CM1408" s="55"/>
      <c r="CN1408" s="55"/>
      <c r="CO1408" s="55"/>
      <c r="CP1408" s="55"/>
      <c r="CQ1408" s="55"/>
      <c r="CR1408" s="55"/>
      <c r="CS1408" s="55"/>
      <c r="CT1408" s="55"/>
      <c r="CU1408" s="55"/>
      <c r="CV1408" s="55"/>
      <c r="CW1408" s="55"/>
      <c r="CX1408" s="55"/>
      <c r="CY1408" s="55"/>
      <c r="CZ1408" s="55"/>
      <c r="DA1408" s="55"/>
      <c r="DB1408" s="55"/>
      <c r="DC1408" s="55"/>
      <c r="DD1408" s="55"/>
      <c r="DE1408" s="55"/>
      <c r="DF1408" s="55"/>
      <c r="DG1408" s="55"/>
      <c r="DH1408" s="55"/>
      <c r="DI1408" s="55"/>
      <c r="DJ1408" s="55"/>
      <c r="DK1408" s="55"/>
      <c r="DL1408" s="55"/>
      <c r="DM1408" s="55"/>
      <c r="DN1408" s="55"/>
      <c r="DO1408" s="55"/>
      <c r="DP1408" s="55"/>
      <c r="DQ1408" s="55"/>
      <c r="DR1408" s="55"/>
      <c r="DS1408" s="55"/>
      <c r="DT1408" s="55"/>
      <c r="DU1408" s="55"/>
      <c r="DV1408" s="55"/>
      <c r="DW1408" s="55"/>
      <c r="DX1408" s="55"/>
      <c r="DY1408" s="55"/>
      <c r="DZ1408" s="55"/>
      <c r="EA1408" s="55"/>
      <c r="EB1408" s="55"/>
      <c r="EC1408" s="55"/>
      <c r="ED1408" s="55"/>
      <c r="EE1408" s="55"/>
      <c r="EF1408" s="55"/>
      <c r="EG1408" s="55"/>
      <c r="EH1408" s="55"/>
      <c r="EI1408" s="55"/>
      <c r="EJ1408" s="55"/>
      <c r="EK1408" s="55"/>
      <c r="EL1408" s="55"/>
      <c r="EM1408" s="55"/>
      <c r="EN1408" s="55"/>
      <c r="EO1408" s="55"/>
      <c r="EP1408" s="55"/>
      <c r="EQ1408" s="55"/>
      <c r="ER1408" s="55"/>
      <c r="ES1408" s="55"/>
      <c r="ET1408" s="55"/>
      <c r="EU1408" s="55"/>
      <c r="EV1408" s="55"/>
      <c r="EW1408" s="55"/>
      <c r="EX1408" s="55"/>
      <c r="EY1408" s="55"/>
      <c r="EZ1408" s="55"/>
      <c r="FA1408" s="55"/>
      <c r="FB1408" s="55"/>
      <c r="FC1408" s="55"/>
      <c r="FD1408" s="55"/>
      <c r="FE1408" s="55"/>
      <c r="FF1408" s="55"/>
      <c r="FG1408" s="55"/>
      <c r="FH1408" s="55"/>
      <c r="FI1408" s="55"/>
      <c r="FJ1408" s="55"/>
      <c r="FK1408" s="55"/>
      <c r="FL1408" s="55"/>
      <c r="FM1408" s="55"/>
      <c r="FN1408" s="55"/>
      <c r="FO1408" s="55"/>
      <c r="FP1408" s="55"/>
      <c r="FQ1408" s="55"/>
      <c r="FR1408" s="55"/>
      <c r="FS1408" s="55"/>
      <c r="FT1408" s="55"/>
      <c r="FU1408" s="55"/>
      <c r="FV1408" s="55"/>
      <c r="FW1408" s="55"/>
      <c r="FX1408" s="55"/>
      <c r="FY1408" s="55"/>
      <c r="FZ1408" s="55"/>
      <c r="GA1408" s="55"/>
      <c r="GB1408" s="55"/>
      <c r="GC1408" s="55"/>
      <c r="GD1408" s="55"/>
      <c r="GE1408" s="55"/>
      <c r="GF1408" s="55"/>
      <c r="GG1408" s="55"/>
      <c r="GH1408" s="55"/>
      <c r="GI1408" s="55"/>
      <c r="GJ1408" s="55"/>
      <c r="GK1408" s="55"/>
      <c r="GL1408" s="55"/>
      <c r="GM1408" s="55"/>
      <c r="GN1408" s="55"/>
      <c r="GO1408" s="55"/>
      <c r="GP1408" s="55"/>
      <c r="GQ1408" s="55"/>
      <c r="GR1408" s="55"/>
      <c r="GS1408" s="55"/>
      <c r="GT1408" s="55"/>
      <c r="GU1408" s="55"/>
      <c r="GV1408" s="55"/>
      <c r="GW1408" s="55"/>
      <c r="GX1408" s="55"/>
      <c r="GY1408" s="55"/>
      <c r="GZ1408" s="55"/>
      <c r="HA1408" s="55"/>
      <c r="HB1408" s="55"/>
      <c r="HC1408" s="55"/>
      <c r="HD1408" s="55"/>
      <c r="HE1408" s="55"/>
      <c r="HF1408" s="55"/>
      <c r="HG1408" s="55"/>
      <c r="HH1408" s="55"/>
      <c r="HI1408" s="55"/>
      <c r="HJ1408" s="55"/>
      <c r="HK1408" s="55"/>
      <c r="HL1408" s="55"/>
      <c r="HM1408" s="55"/>
      <c r="HN1408" s="55"/>
      <c r="HO1408" s="55"/>
      <c r="HP1408" s="55"/>
      <c r="HQ1408" s="55"/>
      <c r="HR1408" s="55"/>
      <c r="HS1408" s="55"/>
      <c r="HT1408" s="55"/>
      <c r="HU1408" s="55"/>
      <c r="HV1408" s="55"/>
      <c r="HW1408" s="55"/>
      <c r="HX1408" s="55"/>
      <c r="HY1408" s="55"/>
      <c r="HZ1408" s="55"/>
      <c r="IA1408" s="55"/>
      <c r="IB1408" s="55"/>
      <c r="IC1408" s="55"/>
      <c r="ID1408" s="55"/>
      <c r="IE1408" s="55"/>
      <c r="IF1408" s="55"/>
      <c r="IG1408" s="55"/>
      <c r="IH1408" s="55"/>
      <c r="II1408" s="55"/>
      <c r="IJ1408" s="55"/>
      <c r="IK1408" s="55"/>
      <c r="IL1408" s="55"/>
      <c r="IM1408" s="55"/>
      <c r="IN1408" s="55"/>
      <c r="IO1408" s="55"/>
      <c r="IP1408" s="55"/>
      <c r="IQ1408" s="55"/>
      <c r="IR1408" s="55"/>
      <c r="IS1408" s="55"/>
      <c r="IT1408" s="55"/>
      <c r="IU1408" s="55"/>
      <c r="IV1408" s="55"/>
      <c r="IW1408" s="55"/>
    </row>
    <row r="1409" spans="1:257" s="22" customFormat="1" x14ac:dyDescent="0.2">
      <c r="A1409" s="36" t="s">
        <v>2336</v>
      </c>
      <c r="B1409" s="57">
        <f t="shared" si="63"/>
        <v>44823.312476851854</v>
      </c>
      <c r="C1409" s="27">
        <v>2022</v>
      </c>
      <c r="D1409" s="27">
        <v>9</v>
      </c>
      <c r="E1409" s="27">
        <v>19</v>
      </c>
      <c r="F1409" s="27">
        <v>7</v>
      </c>
      <c r="G1409" s="28">
        <v>29</v>
      </c>
      <c r="H1409" s="29">
        <v>58.98</v>
      </c>
      <c r="I1409" s="30">
        <v>54.134</v>
      </c>
      <c r="J1409" s="30">
        <v>86.435000000000002</v>
      </c>
      <c r="K1409" s="27">
        <v>0</v>
      </c>
      <c r="L1409" s="68" t="s">
        <v>3</v>
      </c>
      <c r="M1409" s="23">
        <v>2.4</v>
      </c>
      <c r="N1409" s="23">
        <f t="shared" si="64"/>
        <v>2.6</v>
      </c>
      <c r="O1409" s="23">
        <v>2.6</v>
      </c>
      <c r="P1409" s="68" t="s">
        <v>4</v>
      </c>
      <c r="Q1409" s="68" t="s">
        <v>923</v>
      </c>
      <c r="R1409" s="19" t="s">
        <v>18</v>
      </c>
      <c r="S1409" s="68" t="s">
        <v>925</v>
      </c>
      <c r="T1409" s="68" t="s">
        <v>21</v>
      </c>
      <c r="U1409" s="55"/>
      <c r="V1409" s="55"/>
      <c r="W1409" s="55"/>
      <c r="X1409" s="55"/>
      <c r="Y1409" s="55"/>
      <c r="Z1409" s="55"/>
      <c r="AA1409" s="55"/>
      <c r="AB1409" s="55"/>
      <c r="AC1409" s="55"/>
      <c r="AD1409" s="55"/>
      <c r="AE1409" s="55"/>
      <c r="AF1409" s="55"/>
      <c r="AG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  <c r="AX1409" s="55"/>
      <c r="AY1409" s="55"/>
      <c r="AZ1409" s="55"/>
      <c r="BA1409" s="55"/>
      <c r="BB1409" s="55"/>
      <c r="BC1409" s="55"/>
      <c r="BD1409" s="55"/>
      <c r="BE1409" s="55"/>
      <c r="BF1409" s="55"/>
      <c r="BG1409" s="55"/>
      <c r="BH1409" s="55"/>
      <c r="BI1409" s="55"/>
      <c r="BJ1409" s="55"/>
      <c r="BK1409" s="55"/>
      <c r="BL1409" s="55"/>
      <c r="BM1409" s="55"/>
      <c r="BN1409" s="55"/>
      <c r="BO1409" s="55"/>
      <c r="BP1409" s="55"/>
      <c r="BQ1409" s="55"/>
      <c r="BR1409" s="55"/>
      <c r="BS1409" s="55"/>
      <c r="BT1409" s="55"/>
      <c r="BU1409" s="55"/>
      <c r="BV1409" s="55"/>
      <c r="BW1409" s="55"/>
      <c r="BX1409" s="55"/>
      <c r="BY1409" s="55"/>
      <c r="BZ1409" s="55"/>
      <c r="CA1409" s="55"/>
      <c r="CB1409" s="55"/>
      <c r="CC1409" s="55"/>
      <c r="CD1409" s="55"/>
      <c r="CE1409" s="55"/>
      <c r="CF1409" s="55"/>
      <c r="CG1409" s="55"/>
      <c r="CH1409" s="55"/>
      <c r="CI1409" s="55"/>
      <c r="CJ1409" s="55"/>
      <c r="CK1409" s="55"/>
      <c r="CL1409" s="55"/>
      <c r="CM1409" s="55"/>
      <c r="CN1409" s="55"/>
      <c r="CO1409" s="55"/>
      <c r="CP1409" s="55"/>
      <c r="CQ1409" s="55"/>
      <c r="CR1409" s="55"/>
      <c r="CS1409" s="55"/>
      <c r="CT1409" s="55"/>
      <c r="CU1409" s="55"/>
      <c r="CV1409" s="55"/>
      <c r="CW1409" s="55"/>
      <c r="CX1409" s="55"/>
      <c r="CY1409" s="55"/>
      <c r="CZ1409" s="55"/>
      <c r="DA1409" s="55"/>
      <c r="DB1409" s="55"/>
      <c r="DC1409" s="55"/>
      <c r="DD1409" s="55"/>
      <c r="DE1409" s="55"/>
      <c r="DF1409" s="55"/>
      <c r="DG1409" s="55"/>
      <c r="DH1409" s="55"/>
      <c r="DI1409" s="55"/>
      <c r="DJ1409" s="55"/>
      <c r="DK1409" s="55"/>
      <c r="DL1409" s="55"/>
      <c r="DM1409" s="55"/>
      <c r="DN1409" s="55"/>
      <c r="DO1409" s="55"/>
      <c r="DP1409" s="55"/>
      <c r="DQ1409" s="55"/>
      <c r="DR1409" s="55"/>
      <c r="DS1409" s="55"/>
      <c r="DT1409" s="55"/>
      <c r="DU1409" s="55"/>
      <c r="DV1409" s="55"/>
      <c r="DW1409" s="55"/>
      <c r="DX1409" s="55"/>
      <c r="DY1409" s="55"/>
      <c r="DZ1409" s="55"/>
      <c r="EA1409" s="55"/>
      <c r="EB1409" s="55"/>
      <c r="EC1409" s="55"/>
      <c r="ED1409" s="55"/>
      <c r="EE1409" s="55"/>
      <c r="EF1409" s="55"/>
      <c r="EG1409" s="55"/>
      <c r="EH1409" s="55"/>
      <c r="EI1409" s="55"/>
      <c r="EJ1409" s="55"/>
      <c r="EK1409" s="55"/>
      <c r="EL1409" s="55"/>
      <c r="EM1409" s="55"/>
      <c r="EN1409" s="55"/>
      <c r="EO1409" s="55"/>
      <c r="EP1409" s="55"/>
      <c r="EQ1409" s="55"/>
      <c r="ER1409" s="55"/>
      <c r="ES1409" s="55"/>
      <c r="ET1409" s="55"/>
      <c r="EU1409" s="55"/>
      <c r="EV1409" s="55"/>
      <c r="EW1409" s="55"/>
      <c r="EX1409" s="55"/>
      <c r="EY1409" s="55"/>
      <c r="EZ1409" s="55"/>
      <c r="FA1409" s="55"/>
      <c r="FB1409" s="55"/>
      <c r="FC1409" s="55"/>
      <c r="FD1409" s="55"/>
      <c r="FE1409" s="55"/>
      <c r="FF1409" s="55"/>
      <c r="FG1409" s="55"/>
      <c r="FH1409" s="55"/>
      <c r="FI1409" s="55"/>
      <c r="FJ1409" s="55"/>
      <c r="FK1409" s="55"/>
      <c r="FL1409" s="55"/>
      <c r="FM1409" s="55"/>
      <c r="FN1409" s="55"/>
      <c r="FO1409" s="55"/>
      <c r="FP1409" s="55"/>
      <c r="FQ1409" s="55"/>
      <c r="FR1409" s="55"/>
      <c r="FS1409" s="55"/>
      <c r="FT1409" s="55"/>
      <c r="FU1409" s="55"/>
      <c r="FV1409" s="55"/>
      <c r="FW1409" s="55"/>
      <c r="FX1409" s="55"/>
      <c r="FY1409" s="55"/>
      <c r="FZ1409" s="55"/>
      <c r="GA1409" s="55"/>
      <c r="GB1409" s="55"/>
      <c r="GC1409" s="55"/>
      <c r="GD1409" s="55"/>
      <c r="GE1409" s="55"/>
      <c r="GF1409" s="55"/>
      <c r="GG1409" s="55"/>
      <c r="GH1409" s="55"/>
      <c r="GI1409" s="55"/>
      <c r="GJ1409" s="55"/>
      <c r="GK1409" s="55"/>
      <c r="GL1409" s="55"/>
      <c r="GM1409" s="55"/>
      <c r="GN1409" s="55"/>
      <c r="GO1409" s="55"/>
      <c r="GP1409" s="55"/>
      <c r="GQ1409" s="55"/>
      <c r="GR1409" s="55"/>
      <c r="GS1409" s="55"/>
      <c r="GT1409" s="55"/>
      <c r="GU1409" s="55"/>
      <c r="GV1409" s="55"/>
      <c r="GW1409" s="55"/>
      <c r="GX1409" s="55"/>
      <c r="GY1409" s="55"/>
      <c r="GZ1409" s="55"/>
      <c r="HA1409" s="55"/>
      <c r="HB1409" s="55"/>
      <c r="HC1409" s="55"/>
      <c r="HD1409" s="55"/>
      <c r="HE1409" s="55"/>
      <c r="HF1409" s="55"/>
      <c r="HG1409" s="55"/>
      <c r="HH1409" s="55"/>
      <c r="HI1409" s="55"/>
      <c r="HJ1409" s="55"/>
      <c r="HK1409" s="55"/>
      <c r="HL1409" s="55"/>
      <c r="HM1409" s="55"/>
      <c r="HN1409" s="55"/>
      <c r="HO1409" s="55"/>
      <c r="HP1409" s="55"/>
      <c r="HQ1409" s="55"/>
      <c r="HR1409" s="55"/>
      <c r="HS1409" s="55"/>
      <c r="HT1409" s="55"/>
      <c r="HU1409" s="55"/>
      <c r="HV1409" s="55"/>
      <c r="HW1409" s="55"/>
      <c r="HX1409" s="55"/>
      <c r="HY1409" s="55"/>
      <c r="HZ1409" s="55"/>
      <c r="IA1409" s="55"/>
      <c r="IB1409" s="55"/>
      <c r="IC1409" s="55"/>
      <c r="ID1409" s="55"/>
      <c r="IE1409" s="55"/>
      <c r="IF1409" s="55"/>
      <c r="IG1409" s="55"/>
      <c r="IH1409" s="55"/>
      <c r="II1409" s="55"/>
      <c r="IJ1409" s="55"/>
      <c r="IK1409" s="55"/>
      <c r="IL1409" s="55"/>
      <c r="IM1409" s="55"/>
      <c r="IN1409" s="55"/>
      <c r="IO1409" s="55"/>
      <c r="IP1409" s="55"/>
      <c r="IQ1409" s="55"/>
      <c r="IR1409" s="55"/>
      <c r="IS1409" s="55"/>
      <c r="IT1409" s="55"/>
      <c r="IU1409" s="55"/>
      <c r="IV1409" s="55"/>
      <c r="IW1409" s="55"/>
    </row>
    <row r="1410" spans="1:257" s="22" customFormat="1" x14ac:dyDescent="0.2">
      <c r="A1410" s="36" t="s">
        <v>2337</v>
      </c>
      <c r="B1410" s="57">
        <f t="shared" si="63"/>
        <v>44823.338379629633</v>
      </c>
      <c r="C1410" s="27">
        <v>2022</v>
      </c>
      <c r="D1410" s="27">
        <v>9</v>
      </c>
      <c r="E1410" s="27">
        <v>19</v>
      </c>
      <c r="F1410" s="27">
        <v>8</v>
      </c>
      <c r="G1410" s="28">
        <v>7</v>
      </c>
      <c r="H1410" s="29">
        <v>16.649999999999999</v>
      </c>
      <c r="I1410" s="30">
        <v>54.353999999999999</v>
      </c>
      <c r="J1410" s="30">
        <v>86.691000000000003</v>
      </c>
      <c r="K1410" s="27">
        <v>0</v>
      </c>
      <c r="L1410" s="68" t="s">
        <v>3</v>
      </c>
      <c r="M1410" s="23">
        <v>2</v>
      </c>
      <c r="N1410" s="23">
        <f t="shared" si="64"/>
        <v>2.2999999999999998</v>
      </c>
      <c r="O1410" s="23">
        <v>2.2999999999999998</v>
      </c>
      <c r="P1410" s="68" t="s">
        <v>4</v>
      </c>
      <c r="Q1410" s="68" t="s">
        <v>923</v>
      </c>
      <c r="R1410" s="19" t="s">
        <v>18</v>
      </c>
      <c r="S1410" s="68" t="s">
        <v>925</v>
      </c>
      <c r="T1410" s="68" t="s">
        <v>21</v>
      </c>
      <c r="U1410" s="55"/>
      <c r="V1410" s="55"/>
      <c r="W1410" s="55"/>
      <c r="X1410" s="55"/>
      <c r="Y1410" s="55"/>
      <c r="Z1410" s="55"/>
      <c r="AA1410" s="55"/>
      <c r="AB1410" s="55"/>
      <c r="AC1410" s="55"/>
      <c r="AD1410" s="55"/>
      <c r="AE1410" s="55"/>
      <c r="AF1410" s="55"/>
      <c r="AG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  <c r="AX1410" s="55"/>
      <c r="AY1410" s="55"/>
      <c r="AZ1410" s="55"/>
      <c r="BA1410" s="55"/>
      <c r="BB1410" s="55"/>
      <c r="BC1410" s="55"/>
      <c r="BD1410" s="55"/>
      <c r="BE1410" s="55"/>
      <c r="BF1410" s="55"/>
      <c r="BG1410" s="55"/>
      <c r="BH1410" s="55"/>
      <c r="BI1410" s="55"/>
      <c r="BJ1410" s="55"/>
      <c r="BK1410" s="55"/>
      <c r="BL1410" s="55"/>
      <c r="BM1410" s="55"/>
      <c r="BN1410" s="55"/>
      <c r="BO1410" s="55"/>
      <c r="BP1410" s="55"/>
      <c r="BQ1410" s="55"/>
      <c r="BR1410" s="55"/>
      <c r="BS1410" s="55"/>
      <c r="BT1410" s="55"/>
      <c r="BU1410" s="55"/>
      <c r="BV1410" s="55"/>
      <c r="BW1410" s="55"/>
      <c r="BX1410" s="55"/>
      <c r="BY1410" s="55"/>
      <c r="BZ1410" s="55"/>
      <c r="CA1410" s="55"/>
      <c r="CB1410" s="55"/>
      <c r="CC1410" s="55"/>
      <c r="CD1410" s="55"/>
      <c r="CE1410" s="55"/>
      <c r="CF1410" s="55"/>
      <c r="CG1410" s="55"/>
      <c r="CH1410" s="55"/>
      <c r="CI1410" s="55"/>
      <c r="CJ1410" s="55"/>
      <c r="CK1410" s="55"/>
      <c r="CL1410" s="55"/>
      <c r="CM1410" s="55"/>
      <c r="CN1410" s="55"/>
      <c r="CO1410" s="55"/>
      <c r="CP1410" s="55"/>
      <c r="CQ1410" s="55"/>
      <c r="CR1410" s="55"/>
      <c r="CS1410" s="55"/>
      <c r="CT1410" s="55"/>
      <c r="CU1410" s="55"/>
      <c r="CV1410" s="55"/>
      <c r="CW1410" s="55"/>
      <c r="CX1410" s="55"/>
      <c r="CY1410" s="55"/>
      <c r="CZ1410" s="55"/>
      <c r="DA1410" s="55"/>
      <c r="DB1410" s="55"/>
      <c r="DC1410" s="55"/>
      <c r="DD1410" s="55"/>
      <c r="DE1410" s="55"/>
      <c r="DF1410" s="55"/>
      <c r="DG1410" s="55"/>
      <c r="DH1410" s="55"/>
      <c r="DI1410" s="55"/>
      <c r="DJ1410" s="55"/>
      <c r="DK1410" s="55"/>
      <c r="DL1410" s="55"/>
      <c r="DM1410" s="55"/>
      <c r="DN1410" s="55"/>
      <c r="DO1410" s="55"/>
      <c r="DP1410" s="55"/>
      <c r="DQ1410" s="55"/>
      <c r="DR1410" s="55"/>
      <c r="DS1410" s="55"/>
      <c r="DT1410" s="55"/>
      <c r="DU1410" s="55"/>
      <c r="DV1410" s="55"/>
      <c r="DW1410" s="55"/>
      <c r="DX1410" s="55"/>
      <c r="DY1410" s="55"/>
      <c r="DZ1410" s="55"/>
      <c r="EA1410" s="55"/>
      <c r="EB1410" s="55"/>
      <c r="EC1410" s="55"/>
      <c r="ED1410" s="55"/>
      <c r="EE1410" s="55"/>
      <c r="EF1410" s="55"/>
      <c r="EG1410" s="55"/>
      <c r="EH1410" s="55"/>
      <c r="EI1410" s="55"/>
      <c r="EJ1410" s="55"/>
      <c r="EK1410" s="55"/>
      <c r="EL1410" s="55"/>
      <c r="EM1410" s="55"/>
      <c r="EN1410" s="55"/>
      <c r="EO1410" s="55"/>
      <c r="EP1410" s="55"/>
      <c r="EQ1410" s="55"/>
      <c r="ER1410" s="55"/>
      <c r="ES1410" s="55"/>
      <c r="ET1410" s="55"/>
      <c r="EU1410" s="55"/>
      <c r="EV1410" s="55"/>
      <c r="EW1410" s="55"/>
      <c r="EX1410" s="55"/>
      <c r="EY1410" s="55"/>
      <c r="EZ1410" s="55"/>
      <c r="FA1410" s="55"/>
      <c r="FB1410" s="55"/>
      <c r="FC1410" s="55"/>
      <c r="FD1410" s="55"/>
      <c r="FE1410" s="55"/>
      <c r="FF1410" s="55"/>
      <c r="FG1410" s="55"/>
      <c r="FH1410" s="55"/>
      <c r="FI1410" s="55"/>
      <c r="FJ1410" s="55"/>
      <c r="FK1410" s="55"/>
      <c r="FL1410" s="55"/>
      <c r="FM1410" s="55"/>
      <c r="FN1410" s="55"/>
      <c r="FO1410" s="55"/>
      <c r="FP1410" s="55"/>
      <c r="FQ1410" s="55"/>
      <c r="FR1410" s="55"/>
      <c r="FS1410" s="55"/>
      <c r="FT1410" s="55"/>
      <c r="FU1410" s="55"/>
      <c r="FV1410" s="55"/>
      <c r="FW1410" s="55"/>
      <c r="FX1410" s="55"/>
      <c r="FY1410" s="55"/>
      <c r="FZ1410" s="55"/>
      <c r="GA1410" s="55"/>
      <c r="GB1410" s="55"/>
      <c r="GC1410" s="55"/>
      <c r="GD1410" s="55"/>
      <c r="GE1410" s="55"/>
      <c r="GF1410" s="55"/>
      <c r="GG1410" s="55"/>
      <c r="GH1410" s="55"/>
      <c r="GI1410" s="55"/>
      <c r="GJ1410" s="55"/>
      <c r="GK1410" s="55"/>
      <c r="GL1410" s="55"/>
      <c r="GM1410" s="55"/>
      <c r="GN1410" s="55"/>
      <c r="GO1410" s="55"/>
      <c r="GP1410" s="55"/>
      <c r="GQ1410" s="55"/>
      <c r="GR1410" s="55"/>
      <c r="GS1410" s="55"/>
      <c r="GT1410" s="55"/>
      <c r="GU1410" s="55"/>
      <c r="GV1410" s="55"/>
      <c r="GW1410" s="55"/>
      <c r="GX1410" s="55"/>
      <c r="GY1410" s="55"/>
      <c r="GZ1410" s="55"/>
      <c r="HA1410" s="55"/>
      <c r="HB1410" s="55"/>
      <c r="HC1410" s="55"/>
      <c r="HD1410" s="55"/>
      <c r="HE1410" s="55"/>
      <c r="HF1410" s="55"/>
      <c r="HG1410" s="55"/>
      <c r="HH1410" s="55"/>
      <c r="HI1410" s="55"/>
      <c r="HJ1410" s="55"/>
      <c r="HK1410" s="55"/>
      <c r="HL1410" s="55"/>
      <c r="HM1410" s="55"/>
      <c r="HN1410" s="55"/>
      <c r="HO1410" s="55"/>
      <c r="HP1410" s="55"/>
      <c r="HQ1410" s="55"/>
      <c r="HR1410" s="55"/>
      <c r="HS1410" s="55"/>
      <c r="HT1410" s="55"/>
      <c r="HU1410" s="55"/>
      <c r="HV1410" s="55"/>
      <c r="HW1410" s="55"/>
      <c r="HX1410" s="55"/>
      <c r="HY1410" s="55"/>
      <c r="HZ1410" s="55"/>
      <c r="IA1410" s="55"/>
      <c r="IB1410" s="55"/>
      <c r="IC1410" s="55"/>
      <c r="ID1410" s="55"/>
      <c r="IE1410" s="55"/>
      <c r="IF1410" s="55"/>
      <c r="IG1410" s="55"/>
      <c r="IH1410" s="55"/>
      <c r="II1410" s="55"/>
      <c r="IJ1410" s="55"/>
      <c r="IK1410" s="55"/>
      <c r="IL1410" s="55"/>
      <c r="IM1410" s="55"/>
      <c r="IN1410" s="55"/>
      <c r="IO1410" s="55"/>
      <c r="IP1410" s="55"/>
      <c r="IQ1410" s="55"/>
      <c r="IR1410" s="55"/>
      <c r="IS1410" s="55"/>
      <c r="IT1410" s="55"/>
      <c r="IU1410" s="55"/>
      <c r="IV1410" s="55"/>
      <c r="IW1410" s="55"/>
    </row>
    <row r="1411" spans="1:257" s="22" customFormat="1" x14ac:dyDescent="0.2">
      <c r="A1411" s="36" t="s">
        <v>2338</v>
      </c>
      <c r="B1411" s="57">
        <f t="shared" si="63"/>
        <v>44823.378148148149</v>
      </c>
      <c r="C1411" s="27">
        <v>2022</v>
      </c>
      <c r="D1411" s="27">
        <v>9</v>
      </c>
      <c r="E1411" s="27">
        <v>19</v>
      </c>
      <c r="F1411" s="27">
        <v>9</v>
      </c>
      <c r="G1411" s="28">
        <v>4</v>
      </c>
      <c r="H1411" s="29">
        <v>32.18</v>
      </c>
      <c r="I1411" s="30">
        <v>54.353000000000002</v>
      </c>
      <c r="J1411" s="30">
        <v>86.703999999999994</v>
      </c>
      <c r="K1411" s="27">
        <v>0</v>
      </c>
      <c r="L1411" s="68" t="s">
        <v>3</v>
      </c>
      <c r="M1411" s="23">
        <v>2.2000000000000002</v>
      </c>
      <c r="N1411" s="23">
        <f t="shared" si="64"/>
        <v>2.4</v>
      </c>
      <c r="O1411" s="23">
        <v>2.4</v>
      </c>
      <c r="P1411" s="68" t="s">
        <v>4</v>
      </c>
      <c r="Q1411" s="68" t="s">
        <v>923</v>
      </c>
      <c r="R1411" s="19" t="s">
        <v>18</v>
      </c>
      <c r="S1411" s="68" t="s">
        <v>925</v>
      </c>
      <c r="T1411" s="68" t="s">
        <v>21</v>
      </c>
      <c r="U1411" s="55"/>
      <c r="V1411" s="55"/>
      <c r="W1411" s="55"/>
      <c r="X1411" s="55"/>
      <c r="Y1411" s="55"/>
      <c r="Z1411" s="55"/>
      <c r="AA1411" s="55"/>
      <c r="AB1411" s="55"/>
      <c r="AC1411" s="55"/>
      <c r="AD1411" s="55"/>
      <c r="AE1411" s="55"/>
      <c r="AF1411" s="55"/>
      <c r="AG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  <c r="AX1411" s="55"/>
      <c r="AY1411" s="55"/>
      <c r="AZ1411" s="55"/>
      <c r="BA1411" s="55"/>
      <c r="BB1411" s="55"/>
      <c r="BC1411" s="55"/>
      <c r="BD1411" s="55"/>
      <c r="BE1411" s="55"/>
      <c r="BF1411" s="55"/>
      <c r="BG1411" s="55"/>
      <c r="BH1411" s="55"/>
      <c r="BI1411" s="55"/>
      <c r="BJ1411" s="55"/>
      <c r="BK1411" s="55"/>
      <c r="BL1411" s="55"/>
      <c r="BM1411" s="55"/>
      <c r="BN1411" s="55"/>
      <c r="BO1411" s="55"/>
      <c r="BP1411" s="55"/>
      <c r="BQ1411" s="55"/>
      <c r="BR1411" s="55"/>
      <c r="BS1411" s="55"/>
      <c r="BT1411" s="55"/>
      <c r="BU1411" s="55"/>
      <c r="BV1411" s="55"/>
      <c r="BW1411" s="55"/>
      <c r="BX1411" s="55"/>
      <c r="BY1411" s="55"/>
      <c r="BZ1411" s="55"/>
      <c r="CA1411" s="55"/>
      <c r="CB1411" s="55"/>
      <c r="CC1411" s="55"/>
      <c r="CD1411" s="55"/>
      <c r="CE1411" s="55"/>
      <c r="CF1411" s="55"/>
      <c r="CG1411" s="55"/>
      <c r="CH1411" s="55"/>
      <c r="CI1411" s="55"/>
      <c r="CJ1411" s="55"/>
      <c r="CK1411" s="55"/>
      <c r="CL1411" s="55"/>
      <c r="CM1411" s="55"/>
      <c r="CN1411" s="55"/>
      <c r="CO1411" s="55"/>
      <c r="CP1411" s="55"/>
      <c r="CQ1411" s="55"/>
      <c r="CR1411" s="55"/>
      <c r="CS1411" s="55"/>
      <c r="CT1411" s="55"/>
      <c r="CU1411" s="55"/>
      <c r="CV1411" s="55"/>
      <c r="CW1411" s="55"/>
      <c r="CX1411" s="55"/>
      <c r="CY1411" s="55"/>
      <c r="CZ1411" s="55"/>
      <c r="DA1411" s="55"/>
      <c r="DB1411" s="55"/>
      <c r="DC1411" s="55"/>
      <c r="DD1411" s="55"/>
      <c r="DE1411" s="55"/>
      <c r="DF1411" s="55"/>
      <c r="DG1411" s="55"/>
      <c r="DH1411" s="55"/>
      <c r="DI1411" s="55"/>
      <c r="DJ1411" s="55"/>
      <c r="DK1411" s="55"/>
      <c r="DL1411" s="55"/>
      <c r="DM1411" s="55"/>
      <c r="DN1411" s="55"/>
      <c r="DO1411" s="55"/>
      <c r="DP1411" s="55"/>
      <c r="DQ1411" s="55"/>
      <c r="DR1411" s="55"/>
      <c r="DS1411" s="55"/>
      <c r="DT1411" s="55"/>
      <c r="DU1411" s="55"/>
      <c r="DV1411" s="55"/>
      <c r="DW1411" s="55"/>
      <c r="DX1411" s="55"/>
      <c r="DY1411" s="55"/>
      <c r="DZ1411" s="55"/>
      <c r="EA1411" s="55"/>
      <c r="EB1411" s="55"/>
      <c r="EC1411" s="55"/>
      <c r="ED1411" s="55"/>
      <c r="EE1411" s="55"/>
      <c r="EF1411" s="55"/>
      <c r="EG1411" s="55"/>
      <c r="EH1411" s="55"/>
      <c r="EI1411" s="55"/>
      <c r="EJ1411" s="55"/>
      <c r="EK1411" s="55"/>
      <c r="EL1411" s="55"/>
      <c r="EM1411" s="55"/>
      <c r="EN1411" s="55"/>
      <c r="EO1411" s="55"/>
      <c r="EP1411" s="55"/>
      <c r="EQ1411" s="55"/>
      <c r="ER1411" s="55"/>
      <c r="ES1411" s="55"/>
      <c r="ET1411" s="55"/>
      <c r="EU1411" s="55"/>
      <c r="EV1411" s="55"/>
      <c r="EW1411" s="55"/>
      <c r="EX1411" s="55"/>
      <c r="EY1411" s="55"/>
      <c r="EZ1411" s="55"/>
      <c r="FA1411" s="55"/>
      <c r="FB1411" s="55"/>
      <c r="FC1411" s="55"/>
      <c r="FD1411" s="55"/>
      <c r="FE1411" s="55"/>
      <c r="FF1411" s="55"/>
      <c r="FG1411" s="55"/>
      <c r="FH1411" s="55"/>
      <c r="FI1411" s="55"/>
      <c r="FJ1411" s="55"/>
      <c r="FK1411" s="55"/>
      <c r="FL1411" s="55"/>
      <c r="FM1411" s="55"/>
      <c r="FN1411" s="55"/>
      <c r="FO1411" s="55"/>
      <c r="FP1411" s="55"/>
      <c r="FQ1411" s="55"/>
      <c r="FR1411" s="55"/>
      <c r="FS1411" s="55"/>
      <c r="FT1411" s="55"/>
      <c r="FU1411" s="55"/>
      <c r="FV1411" s="55"/>
      <c r="FW1411" s="55"/>
      <c r="FX1411" s="55"/>
      <c r="FY1411" s="55"/>
      <c r="FZ1411" s="55"/>
      <c r="GA1411" s="55"/>
      <c r="GB1411" s="55"/>
      <c r="GC1411" s="55"/>
      <c r="GD1411" s="55"/>
      <c r="GE1411" s="55"/>
      <c r="GF1411" s="55"/>
      <c r="GG1411" s="55"/>
      <c r="GH1411" s="55"/>
      <c r="GI1411" s="55"/>
      <c r="GJ1411" s="55"/>
      <c r="GK1411" s="55"/>
      <c r="GL1411" s="55"/>
      <c r="GM1411" s="55"/>
      <c r="GN1411" s="55"/>
      <c r="GO1411" s="55"/>
      <c r="GP1411" s="55"/>
      <c r="GQ1411" s="55"/>
      <c r="GR1411" s="55"/>
      <c r="GS1411" s="55"/>
      <c r="GT1411" s="55"/>
      <c r="GU1411" s="55"/>
      <c r="GV1411" s="55"/>
      <c r="GW1411" s="55"/>
      <c r="GX1411" s="55"/>
      <c r="GY1411" s="55"/>
      <c r="GZ1411" s="55"/>
      <c r="HA1411" s="55"/>
      <c r="HB1411" s="55"/>
      <c r="HC1411" s="55"/>
      <c r="HD1411" s="55"/>
      <c r="HE1411" s="55"/>
      <c r="HF1411" s="55"/>
      <c r="HG1411" s="55"/>
      <c r="HH1411" s="55"/>
      <c r="HI1411" s="55"/>
      <c r="HJ1411" s="55"/>
      <c r="HK1411" s="55"/>
      <c r="HL1411" s="55"/>
      <c r="HM1411" s="55"/>
      <c r="HN1411" s="55"/>
      <c r="HO1411" s="55"/>
      <c r="HP1411" s="55"/>
      <c r="HQ1411" s="55"/>
      <c r="HR1411" s="55"/>
      <c r="HS1411" s="55"/>
      <c r="HT1411" s="55"/>
      <c r="HU1411" s="55"/>
      <c r="HV1411" s="55"/>
      <c r="HW1411" s="55"/>
      <c r="HX1411" s="55"/>
      <c r="HY1411" s="55"/>
      <c r="HZ1411" s="55"/>
      <c r="IA1411" s="55"/>
      <c r="IB1411" s="55"/>
      <c r="IC1411" s="55"/>
      <c r="ID1411" s="55"/>
      <c r="IE1411" s="55"/>
      <c r="IF1411" s="55"/>
      <c r="IG1411" s="55"/>
      <c r="IH1411" s="55"/>
      <c r="II1411" s="55"/>
      <c r="IJ1411" s="55"/>
      <c r="IK1411" s="55"/>
      <c r="IL1411" s="55"/>
      <c r="IM1411" s="55"/>
      <c r="IN1411" s="55"/>
      <c r="IO1411" s="55"/>
      <c r="IP1411" s="55"/>
      <c r="IQ1411" s="55"/>
      <c r="IR1411" s="55"/>
      <c r="IS1411" s="55"/>
      <c r="IT1411" s="55"/>
      <c r="IU1411" s="55"/>
      <c r="IV1411" s="55"/>
      <c r="IW1411" s="55"/>
    </row>
    <row r="1412" spans="1:257" s="22" customFormat="1" x14ac:dyDescent="0.2">
      <c r="A1412" s="36" t="s">
        <v>2339</v>
      </c>
      <c r="B1412" s="57">
        <f t="shared" si="63"/>
        <v>44823.404849537037</v>
      </c>
      <c r="C1412" s="27">
        <v>2022</v>
      </c>
      <c r="D1412" s="27">
        <v>9</v>
      </c>
      <c r="E1412" s="27">
        <v>19</v>
      </c>
      <c r="F1412" s="27">
        <v>9</v>
      </c>
      <c r="G1412" s="28">
        <v>42</v>
      </c>
      <c r="H1412" s="29">
        <v>59.43</v>
      </c>
      <c r="I1412" s="30">
        <v>54.006999999999998</v>
      </c>
      <c r="J1412" s="30">
        <v>86.578000000000003</v>
      </c>
      <c r="K1412" s="27">
        <v>0</v>
      </c>
      <c r="L1412" s="68" t="s">
        <v>3</v>
      </c>
      <c r="M1412" s="23">
        <v>2.1</v>
      </c>
      <c r="N1412" s="23">
        <f t="shared" si="64"/>
        <v>2.2999999999999998</v>
      </c>
      <c r="O1412" s="23">
        <v>2.2999999999999998</v>
      </c>
      <c r="P1412" s="68" t="s">
        <v>4</v>
      </c>
      <c r="Q1412" s="68" t="s">
        <v>923</v>
      </c>
      <c r="R1412" s="19" t="s">
        <v>18</v>
      </c>
      <c r="S1412" s="68" t="s">
        <v>925</v>
      </c>
      <c r="T1412" s="68" t="s">
        <v>21</v>
      </c>
      <c r="U1412" s="55"/>
      <c r="V1412" s="55"/>
      <c r="W1412" s="55"/>
      <c r="X1412" s="55"/>
      <c r="Y1412" s="55"/>
      <c r="Z1412" s="55"/>
      <c r="AA1412" s="55"/>
      <c r="AB1412" s="55"/>
      <c r="AC1412" s="55"/>
      <c r="AD1412" s="55"/>
      <c r="AE1412" s="55"/>
      <c r="AF1412" s="55"/>
      <c r="AG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  <c r="AX1412" s="55"/>
      <c r="AY1412" s="55"/>
      <c r="AZ1412" s="55"/>
      <c r="BA1412" s="55"/>
      <c r="BB1412" s="55"/>
      <c r="BC1412" s="55"/>
      <c r="BD1412" s="55"/>
      <c r="BE1412" s="55"/>
      <c r="BF1412" s="55"/>
      <c r="BG1412" s="55"/>
      <c r="BH1412" s="55"/>
      <c r="BI1412" s="55"/>
      <c r="BJ1412" s="55"/>
      <c r="BK1412" s="55"/>
      <c r="BL1412" s="55"/>
      <c r="BM1412" s="55"/>
      <c r="BN1412" s="55"/>
      <c r="BO1412" s="55"/>
      <c r="BP1412" s="55"/>
      <c r="BQ1412" s="55"/>
      <c r="BR1412" s="55"/>
      <c r="BS1412" s="55"/>
      <c r="BT1412" s="55"/>
      <c r="BU1412" s="55"/>
      <c r="BV1412" s="55"/>
      <c r="BW1412" s="55"/>
      <c r="BX1412" s="55"/>
      <c r="BY1412" s="55"/>
      <c r="BZ1412" s="55"/>
      <c r="CA1412" s="55"/>
      <c r="CB1412" s="55"/>
      <c r="CC1412" s="55"/>
      <c r="CD1412" s="55"/>
      <c r="CE1412" s="55"/>
      <c r="CF1412" s="55"/>
      <c r="CG1412" s="55"/>
      <c r="CH1412" s="55"/>
      <c r="CI1412" s="55"/>
      <c r="CJ1412" s="55"/>
      <c r="CK1412" s="55"/>
      <c r="CL1412" s="55"/>
      <c r="CM1412" s="55"/>
      <c r="CN1412" s="55"/>
      <c r="CO1412" s="55"/>
      <c r="CP1412" s="55"/>
      <c r="CQ1412" s="55"/>
      <c r="CR1412" s="55"/>
      <c r="CS1412" s="55"/>
      <c r="CT1412" s="55"/>
      <c r="CU1412" s="55"/>
      <c r="CV1412" s="55"/>
      <c r="CW1412" s="55"/>
      <c r="CX1412" s="55"/>
      <c r="CY1412" s="55"/>
      <c r="CZ1412" s="55"/>
      <c r="DA1412" s="55"/>
      <c r="DB1412" s="55"/>
      <c r="DC1412" s="55"/>
      <c r="DD1412" s="55"/>
      <c r="DE1412" s="55"/>
      <c r="DF1412" s="55"/>
      <c r="DG1412" s="55"/>
      <c r="DH1412" s="55"/>
      <c r="DI1412" s="55"/>
      <c r="DJ1412" s="55"/>
      <c r="DK1412" s="55"/>
      <c r="DL1412" s="55"/>
      <c r="DM1412" s="55"/>
      <c r="DN1412" s="55"/>
      <c r="DO1412" s="55"/>
      <c r="DP1412" s="55"/>
      <c r="DQ1412" s="55"/>
      <c r="DR1412" s="55"/>
      <c r="DS1412" s="55"/>
      <c r="DT1412" s="55"/>
      <c r="DU1412" s="55"/>
      <c r="DV1412" s="55"/>
      <c r="DW1412" s="55"/>
      <c r="DX1412" s="55"/>
      <c r="DY1412" s="55"/>
      <c r="DZ1412" s="55"/>
      <c r="EA1412" s="55"/>
      <c r="EB1412" s="55"/>
      <c r="EC1412" s="55"/>
      <c r="ED1412" s="55"/>
      <c r="EE1412" s="55"/>
      <c r="EF1412" s="55"/>
      <c r="EG1412" s="55"/>
      <c r="EH1412" s="55"/>
      <c r="EI1412" s="55"/>
      <c r="EJ1412" s="55"/>
      <c r="EK1412" s="55"/>
      <c r="EL1412" s="55"/>
      <c r="EM1412" s="55"/>
      <c r="EN1412" s="55"/>
      <c r="EO1412" s="55"/>
      <c r="EP1412" s="55"/>
      <c r="EQ1412" s="55"/>
      <c r="ER1412" s="55"/>
      <c r="ES1412" s="55"/>
      <c r="ET1412" s="55"/>
      <c r="EU1412" s="55"/>
      <c r="EV1412" s="55"/>
      <c r="EW1412" s="55"/>
      <c r="EX1412" s="55"/>
      <c r="EY1412" s="55"/>
      <c r="EZ1412" s="55"/>
      <c r="FA1412" s="55"/>
      <c r="FB1412" s="55"/>
      <c r="FC1412" s="55"/>
      <c r="FD1412" s="55"/>
      <c r="FE1412" s="55"/>
      <c r="FF1412" s="55"/>
      <c r="FG1412" s="55"/>
      <c r="FH1412" s="55"/>
      <c r="FI1412" s="55"/>
      <c r="FJ1412" s="55"/>
      <c r="FK1412" s="55"/>
      <c r="FL1412" s="55"/>
      <c r="FM1412" s="55"/>
      <c r="FN1412" s="55"/>
      <c r="FO1412" s="55"/>
      <c r="FP1412" s="55"/>
      <c r="FQ1412" s="55"/>
      <c r="FR1412" s="55"/>
      <c r="FS1412" s="55"/>
      <c r="FT1412" s="55"/>
      <c r="FU1412" s="55"/>
      <c r="FV1412" s="55"/>
      <c r="FW1412" s="55"/>
      <c r="FX1412" s="55"/>
      <c r="FY1412" s="55"/>
      <c r="FZ1412" s="55"/>
      <c r="GA1412" s="55"/>
      <c r="GB1412" s="55"/>
      <c r="GC1412" s="55"/>
      <c r="GD1412" s="55"/>
      <c r="GE1412" s="55"/>
      <c r="GF1412" s="55"/>
      <c r="GG1412" s="55"/>
      <c r="GH1412" s="55"/>
      <c r="GI1412" s="55"/>
      <c r="GJ1412" s="55"/>
      <c r="GK1412" s="55"/>
      <c r="GL1412" s="55"/>
      <c r="GM1412" s="55"/>
      <c r="GN1412" s="55"/>
      <c r="GO1412" s="55"/>
      <c r="GP1412" s="55"/>
      <c r="GQ1412" s="55"/>
      <c r="GR1412" s="55"/>
      <c r="GS1412" s="55"/>
      <c r="GT1412" s="55"/>
      <c r="GU1412" s="55"/>
      <c r="GV1412" s="55"/>
      <c r="GW1412" s="55"/>
      <c r="GX1412" s="55"/>
      <c r="GY1412" s="55"/>
      <c r="GZ1412" s="55"/>
      <c r="HA1412" s="55"/>
      <c r="HB1412" s="55"/>
      <c r="HC1412" s="55"/>
      <c r="HD1412" s="55"/>
      <c r="HE1412" s="55"/>
      <c r="HF1412" s="55"/>
      <c r="HG1412" s="55"/>
      <c r="HH1412" s="55"/>
      <c r="HI1412" s="55"/>
      <c r="HJ1412" s="55"/>
      <c r="HK1412" s="55"/>
      <c r="HL1412" s="55"/>
      <c r="HM1412" s="55"/>
      <c r="HN1412" s="55"/>
      <c r="HO1412" s="55"/>
      <c r="HP1412" s="55"/>
      <c r="HQ1412" s="55"/>
      <c r="HR1412" s="55"/>
      <c r="HS1412" s="55"/>
      <c r="HT1412" s="55"/>
      <c r="HU1412" s="55"/>
      <c r="HV1412" s="55"/>
      <c r="HW1412" s="55"/>
      <c r="HX1412" s="55"/>
      <c r="HY1412" s="55"/>
      <c r="HZ1412" s="55"/>
      <c r="IA1412" s="55"/>
      <c r="IB1412" s="55"/>
      <c r="IC1412" s="55"/>
      <c r="ID1412" s="55"/>
      <c r="IE1412" s="55"/>
      <c r="IF1412" s="55"/>
      <c r="IG1412" s="55"/>
      <c r="IH1412" s="55"/>
      <c r="II1412" s="55"/>
      <c r="IJ1412" s="55"/>
      <c r="IK1412" s="55"/>
      <c r="IL1412" s="55"/>
      <c r="IM1412" s="55"/>
      <c r="IN1412" s="55"/>
      <c r="IO1412" s="55"/>
      <c r="IP1412" s="55"/>
      <c r="IQ1412" s="55"/>
      <c r="IR1412" s="55"/>
      <c r="IS1412" s="55"/>
      <c r="IT1412" s="55"/>
      <c r="IU1412" s="55"/>
      <c r="IV1412" s="55"/>
      <c r="IW1412" s="55"/>
    </row>
    <row r="1413" spans="1:257" s="22" customFormat="1" x14ac:dyDescent="0.2">
      <c r="A1413" s="36" t="s">
        <v>2340</v>
      </c>
      <c r="B1413" s="57">
        <f t="shared" ref="B1413:B1476" si="65">DATE(C1413,D1413,E1413)+TIME(F1413,G1413,H1413)</f>
        <v>44823.405856481484</v>
      </c>
      <c r="C1413" s="27">
        <v>2022</v>
      </c>
      <c r="D1413" s="27">
        <v>9</v>
      </c>
      <c r="E1413" s="27">
        <v>19</v>
      </c>
      <c r="F1413" s="27">
        <v>9</v>
      </c>
      <c r="G1413" s="28">
        <v>44</v>
      </c>
      <c r="H1413" s="29">
        <v>26.84</v>
      </c>
      <c r="I1413" s="30">
        <v>54.392000000000003</v>
      </c>
      <c r="J1413" s="30">
        <v>86.05</v>
      </c>
      <c r="K1413" s="27">
        <v>0</v>
      </c>
      <c r="L1413" s="68" t="s">
        <v>3</v>
      </c>
      <c r="M1413" s="23">
        <v>2.7</v>
      </c>
      <c r="N1413" s="23">
        <f t="shared" si="64"/>
        <v>2.8</v>
      </c>
      <c r="O1413" s="23">
        <v>2.8</v>
      </c>
      <c r="P1413" s="68" t="s">
        <v>4</v>
      </c>
      <c r="Q1413" s="68" t="s">
        <v>923</v>
      </c>
      <c r="R1413" s="19" t="s">
        <v>18</v>
      </c>
      <c r="S1413" s="68" t="s">
        <v>925</v>
      </c>
      <c r="T1413" s="68" t="s">
        <v>21</v>
      </c>
      <c r="U1413" s="55"/>
      <c r="V1413" s="55"/>
      <c r="W1413" s="55"/>
      <c r="X1413" s="55"/>
      <c r="Y1413" s="55"/>
      <c r="Z1413" s="55"/>
      <c r="AA1413" s="55"/>
      <c r="AB1413" s="55"/>
      <c r="AC1413" s="55"/>
      <c r="AD1413" s="55"/>
      <c r="AE1413" s="55"/>
      <c r="AF1413" s="55"/>
      <c r="AG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  <c r="AX1413" s="55"/>
      <c r="AY1413" s="55"/>
      <c r="AZ1413" s="55"/>
      <c r="BA1413" s="55"/>
      <c r="BB1413" s="55"/>
      <c r="BC1413" s="55"/>
      <c r="BD1413" s="55"/>
      <c r="BE1413" s="55"/>
      <c r="BF1413" s="55"/>
      <c r="BG1413" s="55"/>
      <c r="BH1413" s="55"/>
      <c r="BI1413" s="55"/>
      <c r="BJ1413" s="55"/>
      <c r="BK1413" s="55"/>
      <c r="BL1413" s="55"/>
      <c r="BM1413" s="55"/>
      <c r="BN1413" s="55"/>
      <c r="BO1413" s="55"/>
      <c r="BP1413" s="55"/>
      <c r="BQ1413" s="55"/>
      <c r="BR1413" s="55"/>
      <c r="BS1413" s="55"/>
      <c r="BT1413" s="55"/>
      <c r="BU1413" s="55"/>
      <c r="BV1413" s="55"/>
      <c r="BW1413" s="55"/>
      <c r="BX1413" s="55"/>
      <c r="BY1413" s="55"/>
      <c r="BZ1413" s="55"/>
      <c r="CA1413" s="55"/>
      <c r="CB1413" s="55"/>
      <c r="CC1413" s="55"/>
      <c r="CD1413" s="55"/>
      <c r="CE1413" s="55"/>
      <c r="CF1413" s="55"/>
      <c r="CG1413" s="55"/>
      <c r="CH1413" s="55"/>
      <c r="CI1413" s="55"/>
      <c r="CJ1413" s="55"/>
      <c r="CK1413" s="55"/>
      <c r="CL1413" s="55"/>
      <c r="CM1413" s="55"/>
      <c r="CN1413" s="55"/>
      <c r="CO1413" s="55"/>
      <c r="CP1413" s="55"/>
      <c r="CQ1413" s="55"/>
      <c r="CR1413" s="55"/>
      <c r="CS1413" s="55"/>
      <c r="CT1413" s="55"/>
      <c r="CU1413" s="55"/>
      <c r="CV1413" s="55"/>
      <c r="CW1413" s="55"/>
      <c r="CX1413" s="55"/>
      <c r="CY1413" s="55"/>
      <c r="CZ1413" s="55"/>
      <c r="DA1413" s="55"/>
      <c r="DB1413" s="55"/>
      <c r="DC1413" s="55"/>
      <c r="DD1413" s="55"/>
      <c r="DE1413" s="55"/>
      <c r="DF1413" s="55"/>
      <c r="DG1413" s="55"/>
      <c r="DH1413" s="55"/>
      <c r="DI1413" s="55"/>
      <c r="DJ1413" s="55"/>
      <c r="DK1413" s="55"/>
      <c r="DL1413" s="55"/>
      <c r="DM1413" s="55"/>
      <c r="DN1413" s="55"/>
      <c r="DO1413" s="55"/>
      <c r="DP1413" s="55"/>
      <c r="DQ1413" s="55"/>
      <c r="DR1413" s="55"/>
      <c r="DS1413" s="55"/>
      <c r="DT1413" s="55"/>
      <c r="DU1413" s="55"/>
      <c r="DV1413" s="55"/>
      <c r="DW1413" s="55"/>
      <c r="DX1413" s="55"/>
      <c r="DY1413" s="55"/>
      <c r="DZ1413" s="55"/>
      <c r="EA1413" s="55"/>
      <c r="EB1413" s="55"/>
      <c r="EC1413" s="55"/>
      <c r="ED1413" s="55"/>
      <c r="EE1413" s="55"/>
      <c r="EF1413" s="55"/>
      <c r="EG1413" s="55"/>
      <c r="EH1413" s="55"/>
      <c r="EI1413" s="55"/>
      <c r="EJ1413" s="55"/>
      <c r="EK1413" s="55"/>
      <c r="EL1413" s="55"/>
      <c r="EM1413" s="55"/>
      <c r="EN1413" s="55"/>
      <c r="EO1413" s="55"/>
      <c r="EP1413" s="55"/>
      <c r="EQ1413" s="55"/>
      <c r="ER1413" s="55"/>
      <c r="ES1413" s="55"/>
      <c r="ET1413" s="55"/>
      <c r="EU1413" s="55"/>
      <c r="EV1413" s="55"/>
      <c r="EW1413" s="55"/>
      <c r="EX1413" s="55"/>
      <c r="EY1413" s="55"/>
      <c r="EZ1413" s="55"/>
      <c r="FA1413" s="55"/>
      <c r="FB1413" s="55"/>
      <c r="FC1413" s="55"/>
      <c r="FD1413" s="55"/>
      <c r="FE1413" s="55"/>
      <c r="FF1413" s="55"/>
      <c r="FG1413" s="55"/>
      <c r="FH1413" s="55"/>
      <c r="FI1413" s="55"/>
      <c r="FJ1413" s="55"/>
      <c r="FK1413" s="55"/>
      <c r="FL1413" s="55"/>
      <c r="FM1413" s="55"/>
      <c r="FN1413" s="55"/>
      <c r="FO1413" s="55"/>
      <c r="FP1413" s="55"/>
      <c r="FQ1413" s="55"/>
      <c r="FR1413" s="55"/>
      <c r="FS1413" s="55"/>
      <c r="FT1413" s="55"/>
      <c r="FU1413" s="55"/>
      <c r="FV1413" s="55"/>
      <c r="FW1413" s="55"/>
      <c r="FX1413" s="55"/>
      <c r="FY1413" s="55"/>
      <c r="FZ1413" s="55"/>
      <c r="GA1413" s="55"/>
      <c r="GB1413" s="55"/>
      <c r="GC1413" s="55"/>
      <c r="GD1413" s="55"/>
      <c r="GE1413" s="55"/>
      <c r="GF1413" s="55"/>
      <c r="GG1413" s="55"/>
      <c r="GH1413" s="55"/>
      <c r="GI1413" s="55"/>
      <c r="GJ1413" s="55"/>
      <c r="GK1413" s="55"/>
      <c r="GL1413" s="55"/>
      <c r="GM1413" s="55"/>
      <c r="GN1413" s="55"/>
      <c r="GO1413" s="55"/>
      <c r="GP1413" s="55"/>
      <c r="GQ1413" s="55"/>
      <c r="GR1413" s="55"/>
      <c r="GS1413" s="55"/>
      <c r="GT1413" s="55"/>
      <c r="GU1413" s="55"/>
      <c r="GV1413" s="55"/>
      <c r="GW1413" s="55"/>
      <c r="GX1413" s="55"/>
      <c r="GY1413" s="55"/>
      <c r="GZ1413" s="55"/>
      <c r="HA1413" s="55"/>
      <c r="HB1413" s="55"/>
      <c r="HC1413" s="55"/>
      <c r="HD1413" s="55"/>
      <c r="HE1413" s="55"/>
      <c r="HF1413" s="55"/>
      <c r="HG1413" s="55"/>
      <c r="HH1413" s="55"/>
      <c r="HI1413" s="55"/>
      <c r="HJ1413" s="55"/>
      <c r="HK1413" s="55"/>
      <c r="HL1413" s="55"/>
      <c r="HM1413" s="55"/>
      <c r="HN1413" s="55"/>
      <c r="HO1413" s="55"/>
      <c r="HP1413" s="55"/>
      <c r="HQ1413" s="55"/>
      <c r="HR1413" s="55"/>
      <c r="HS1413" s="55"/>
      <c r="HT1413" s="55"/>
      <c r="HU1413" s="55"/>
      <c r="HV1413" s="55"/>
      <c r="HW1413" s="55"/>
      <c r="HX1413" s="55"/>
      <c r="HY1413" s="55"/>
      <c r="HZ1413" s="55"/>
      <c r="IA1413" s="55"/>
      <c r="IB1413" s="55"/>
      <c r="IC1413" s="55"/>
      <c r="ID1413" s="55"/>
      <c r="IE1413" s="55"/>
      <c r="IF1413" s="55"/>
      <c r="IG1413" s="55"/>
      <c r="IH1413" s="55"/>
      <c r="II1413" s="55"/>
      <c r="IJ1413" s="55"/>
      <c r="IK1413" s="55"/>
      <c r="IL1413" s="55"/>
      <c r="IM1413" s="55"/>
      <c r="IN1413" s="55"/>
      <c r="IO1413" s="55"/>
      <c r="IP1413" s="55"/>
      <c r="IQ1413" s="55"/>
      <c r="IR1413" s="55"/>
      <c r="IS1413" s="55"/>
      <c r="IT1413" s="55"/>
      <c r="IU1413" s="55"/>
      <c r="IV1413" s="55"/>
      <c r="IW1413" s="55"/>
    </row>
    <row r="1414" spans="1:257" s="22" customFormat="1" x14ac:dyDescent="0.2">
      <c r="A1414" s="36" t="s">
        <v>2341</v>
      </c>
      <c r="B1414" s="57">
        <f t="shared" si="65"/>
        <v>44823.557939814818</v>
      </c>
      <c r="C1414" s="27">
        <v>2022</v>
      </c>
      <c r="D1414" s="27">
        <v>9</v>
      </c>
      <c r="E1414" s="27">
        <v>19</v>
      </c>
      <c r="F1414" s="27">
        <v>13</v>
      </c>
      <c r="G1414" s="28">
        <v>23</v>
      </c>
      <c r="H1414" s="29">
        <v>26.55</v>
      </c>
      <c r="I1414" s="30">
        <v>54.293999999999997</v>
      </c>
      <c r="J1414" s="30">
        <v>86.114000000000004</v>
      </c>
      <c r="K1414" s="27">
        <v>6</v>
      </c>
      <c r="L1414" s="35">
        <v>1</v>
      </c>
      <c r="M1414" s="23">
        <v>3.3</v>
      </c>
      <c r="N1414" s="23">
        <f t="shared" si="64"/>
        <v>3.3</v>
      </c>
      <c r="O1414" s="23">
        <v>3.3</v>
      </c>
      <c r="P1414" s="68" t="s">
        <v>4</v>
      </c>
      <c r="Q1414" s="68" t="s">
        <v>923</v>
      </c>
      <c r="R1414" s="19" t="s">
        <v>18</v>
      </c>
      <c r="S1414" s="68" t="s">
        <v>924</v>
      </c>
      <c r="T1414" s="68" t="s">
        <v>21</v>
      </c>
      <c r="U1414" s="55"/>
      <c r="V1414" s="55"/>
      <c r="W1414" s="55"/>
      <c r="X1414" s="55"/>
      <c r="Y1414" s="55"/>
      <c r="Z1414" s="55"/>
      <c r="AA1414" s="55"/>
      <c r="AB1414" s="55"/>
      <c r="AC1414" s="55"/>
      <c r="AD1414" s="55"/>
      <c r="AE1414" s="55"/>
      <c r="AF1414" s="55"/>
      <c r="AG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  <c r="AX1414" s="55"/>
      <c r="AY1414" s="55"/>
      <c r="AZ1414" s="55"/>
      <c r="BA1414" s="55"/>
      <c r="BB1414" s="55"/>
      <c r="BC1414" s="55"/>
      <c r="BD1414" s="55"/>
      <c r="BE1414" s="55"/>
      <c r="BF1414" s="55"/>
      <c r="BG1414" s="55"/>
      <c r="BH1414" s="55"/>
      <c r="BI1414" s="55"/>
      <c r="BJ1414" s="55"/>
      <c r="BK1414" s="55"/>
      <c r="BL1414" s="55"/>
      <c r="BM1414" s="55"/>
      <c r="BN1414" s="55"/>
      <c r="BO1414" s="55"/>
      <c r="BP1414" s="55"/>
      <c r="BQ1414" s="55"/>
      <c r="BR1414" s="55"/>
      <c r="BS1414" s="55"/>
      <c r="BT1414" s="55"/>
      <c r="BU1414" s="55"/>
      <c r="BV1414" s="55"/>
      <c r="BW1414" s="55"/>
      <c r="BX1414" s="55"/>
      <c r="BY1414" s="55"/>
      <c r="BZ1414" s="55"/>
      <c r="CA1414" s="55"/>
      <c r="CB1414" s="55"/>
      <c r="CC1414" s="55"/>
      <c r="CD1414" s="55"/>
      <c r="CE1414" s="55"/>
      <c r="CF1414" s="55"/>
      <c r="CG1414" s="55"/>
      <c r="CH1414" s="55"/>
      <c r="CI1414" s="55"/>
      <c r="CJ1414" s="55"/>
      <c r="CK1414" s="55"/>
      <c r="CL1414" s="55"/>
      <c r="CM1414" s="55"/>
      <c r="CN1414" s="55"/>
      <c r="CO1414" s="55"/>
      <c r="CP1414" s="55"/>
      <c r="CQ1414" s="55"/>
      <c r="CR1414" s="55"/>
      <c r="CS1414" s="55"/>
      <c r="CT1414" s="55"/>
      <c r="CU1414" s="55"/>
      <c r="CV1414" s="55"/>
      <c r="CW1414" s="55"/>
      <c r="CX1414" s="55"/>
      <c r="CY1414" s="55"/>
      <c r="CZ1414" s="55"/>
      <c r="DA1414" s="55"/>
      <c r="DB1414" s="55"/>
      <c r="DC1414" s="55"/>
      <c r="DD1414" s="55"/>
      <c r="DE1414" s="55"/>
      <c r="DF1414" s="55"/>
      <c r="DG1414" s="55"/>
      <c r="DH1414" s="55"/>
      <c r="DI1414" s="55"/>
      <c r="DJ1414" s="55"/>
      <c r="DK1414" s="55"/>
      <c r="DL1414" s="55"/>
      <c r="DM1414" s="55"/>
      <c r="DN1414" s="55"/>
      <c r="DO1414" s="55"/>
      <c r="DP1414" s="55"/>
      <c r="DQ1414" s="55"/>
      <c r="DR1414" s="55"/>
      <c r="DS1414" s="55"/>
      <c r="DT1414" s="55"/>
      <c r="DU1414" s="55"/>
      <c r="DV1414" s="55"/>
      <c r="DW1414" s="55"/>
      <c r="DX1414" s="55"/>
      <c r="DY1414" s="55"/>
      <c r="DZ1414" s="55"/>
      <c r="EA1414" s="55"/>
      <c r="EB1414" s="55"/>
      <c r="EC1414" s="55"/>
      <c r="ED1414" s="55"/>
      <c r="EE1414" s="55"/>
      <c r="EF1414" s="55"/>
      <c r="EG1414" s="55"/>
      <c r="EH1414" s="55"/>
      <c r="EI1414" s="55"/>
      <c r="EJ1414" s="55"/>
      <c r="EK1414" s="55"/>
      <c r="EL1414" s="55"/>
      <c r="EM1414" s="55"/>
      <c r="EN1414" s="55"/>
      <c r="EO1414" s="55"/>
      <c r="EP1414" s="55"/>
      <c r="EQ1414" s="55"/>
      <c r="ER1414" s="55"/>
      <c r="ES1414" s="55"/>
      <c r="ET1414" s="55"/>
      <c r="EU1414" s="55"/>
      <c r="EV1414" s="55"/>
      <c r="EW1414" s="55"/>
      <c r="EX1414" s="55"/>
      <c r="EY1414" s="55"/>
      <c r="EZ1414" s="55"/>
      <c r="FA1414" s="55"/>
      <c r="FB1414" s="55"/>
      <c r="FC1414" s="55"/>
      <c r="FD1414" s="55"/>
      <c r="FE1414" s="55"/>
      <c r="FF1414" s="55"/>
      <c r="FG1414" s="55"/>
      <c r="FH1414" s="55"/>
      <c r="FI1414" s="55"/>
      <c r="FJ1414" s="55"/>
      <c r="FK1414" s="55"/>
      <c r="FL1414" s="55"/>
      <c r="FM1414" s="55"/>
      <c r="FN1414" s="55"/>
      <c r="FO1414" s="55"/>
      <c r="FP1414" s="55"/>
      <c r="FQ1414" s="55"/>
      <c r="FR1414" s="55"/>
      <c r="FS1414" s="55"/>
      <c r="FT1414" s="55"/>
      <c r="FU1414" s="55"/>
      <c r="FV1414" s="55"/>
      <c r="FW1414" s="55"/>
      <c r="FX1414" s="55"/>
      <c r="FY1414" s="55"/>
      <c r="FZ1414" s="55"/>
      <c r="GA1414" s="55"/>
      <c r="GB1414" s="55"/>
      <c r="GC1414" s="55"/>
      <c r="GD1414" s="55"/>
      <c r="GE1414" s="55"/>
      <c r="GF1414" s="55"/>
      <c r="GG1414" s="55"/>
      <c r="GH1414" s="55"/>
      <c r="GI1414" s="55"/>
      <c r="GJ1414" s="55"/>
      <c r="GK1414" s="55"/>
      <c r="GL1414" s="55"/>
      <c r="GM1414" s="55"/>
      <c r="GN1414" s="55"/>
      <c r="GO1414" s="55"/>
      <c r="GP1414" s="55"/>
      <c r="GQ1414" s="55"/>
      <c r="GR1414" s="55"/>
      <c r="GS1414" s="55"/>
      <c r="GT1414" s="55"/>
      <c r="GU1414" s="55"/>
      <c r="GV1414" s="55"/>
      <c r="GW1414" s="55"/>
      <c r="GX1414" s="55"/>
      <c r="GY1414" s="55"/>
      <c r="GZ1414" s="55"/>
      <c r="HA1414" s="55"/>
      <c r="HB1414" s="55"/>
      <c r="HC1414" s="55"/>
      <c r="HD1414" s="55"/>
      <c r="HE1414" s="55"/>
      <c r="HF1414" s="55"/>
      <c r="HG1414" s="55"/>
      <c r="HH1414" s="55"/>
      <c r="HI1414" s="55"/>
      <c r="HJ1414" s="55"/>
      <c r="HK1414" s="55"/>
      <c r="HL1414" s="55"/>
      <c r="HM1414" s="55"/>
      <c r="HN1414" s="55"/>
      <c r="HO1414" s="55"/>
      <c r="HP1414" s="55"/>
      <c r="HQ1414" s="55"/>
      <c r="HR1414" s="55"/>
      <c r="HS1414" s="55"/>
      <c r="HT1414" s="55"/>
      <c r="HU1414" s="55"/>
      <c r="HV1414" s="55"/>
      <c r="HW1414" s="55"/>
      <c r="HX1414" s="55"/>
      <c r="HY1414" s="55"/>
      <c r="HZ1414" s="55"/>
      <c r="IA1414" s="55"/>
      <c r="IB1414" s="55"/>
      <c r="IC1414" s="55"/>
      <c r="ID1414" s="55"/>
      <c r="IE1414" s="55"/>
      <c r="IF1414" s="55"/>
      <c r="IG1414" s="55"/>
      <c r="IH1414" s="55"/>
      <c r="II1414" s="55"/>
      <c r="IJ1414" s="55"/>
      <c r="IK1414" s="55"/>
      <c r="IL1414" s="55"/>
      <c r="IM1414" s="55"/>
      <c r="IN1414" s="55"/>
      <c r="IO1414" s="55"/>
      <c r="IP1414" s="55"/>
      <c r="IQ1414" s="55"/>
      <c r="IR1414" s="55"/>
      <c r="IS1414" s="55"/>
      <c r="IT1414" s="55"/>
      <c r="IU1414" s="55"/>
      <c r="IV1414" s="55"/>
      <c r="IW1414" s="55"/>
    </row>
    <row r="1415" spans="1:257" s="22" customFormat="1" x14ac:dyDescent="0.2">
      <c r="A1415" s="36" t="s">
        <v>2342</v>
      </c>
      <c r="B1415" s="57">
        <f t="shared" si="65"/>
        <v>44823.689293981479</v>
      </c>
      <c r="C1415" s="27">
        <v>2022</v>
      </c>
      <c r="D1415" s="27">
        <v>9</v>
      </c>
      <c r="E1415" s="27">
        <v>19</v>
      </c>
      <c r="F1415" s="27">
        <v>16</v>
      </c>
      <c r="G1415" s="28">
        <v>32</v>
      </c>
      <c r="H1415" s="29">
        <v>35.65</v>
      </c>
      <c r="I1415" s="30">
        <v>54.305</v>
      </c>
      <c r="J1415" s="30">
        <v>86.100999999999999</v>
      </c>
      <c r="K1415" s="27">
        <v>4</v>
      </c>
      <c r="L1415" s="35">
        <v>2</v>
      </c>
      <c r="M1415" s="23">
        <v>0.7</v>
      </c>
      <c r="N1415" s="23">
        <f t="shared" si="64"/>
        <v>1.2</v>
      </c>
      <c r="O1415" s="23">
        <v>1.2</v>
      </c>
      <c r="P1415" s="68" t="s">
        <v>4</v>
      </c>
      <c r="Q1415" s="68" t="s">
        <v>923</v>
      </c>
      <c r="R1415" s="19" t="s">
        <v>18</v>
      </c>
      <c r="S1415" s="68" t="s">
        <v>924</v>
      </c>
      <c r="T1415" s="68"/>
      <c r="U1415" s="55"/>
      <c r="V1415" s="55"/>
      <c r="W1415" s="55"/>
      <c r="X1415" s="55"/>
      <c r="Y1415" s="55"/>
      <c r="Z1415" s="55"/>
      <c r="AA1415" s="55"/>
      <c r="AB1415" s="55"/>
      <c r="AC1415" s="55"/>
      <c r="AD1415" s="55"/>
      <c r="AE1415" s="55"/>
      <c r="AF1415" s="55"/>
      <c r="AG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  <c r="AX1415" s="55"/>
      <c r="AY1415" s="55"/>
      <c r="AZ1415" s="55"/>
      <c r="BA1415" s="55"/>
      <c r="BB1415" s="55"/>
      <c r="BC1415" s="55"/>
      <c r="BD1415" s="55"/>
      <c r="BE1415" s="55"/>
      <c r="BF1415" s="55"/>
      <c r="BG1415" s="55"/>
      <c r="BH1415" s="55"/>
      <c r="BI1415" s="55"/>
      <c r="BJ1415" s="55"/>
      <c r="BK1415" s="55"/>
      <c r="BL1415" s="55"/>
      <c r="BM1415" s="55"/>
      <c r="BN1415" s="55"/>
      <c r="BO1415" s="55"/>
      <c r="BP1415" s="55"/>
      <c r="BQ1415" s="55"/>
      <c r="BR1415" s="55"/>
      <c r="BS1415" s="55"/>
      <c r="BT1415" s="55"/>
      <c r="BU1415" s="55"/>
      <c r="BV1415" s="55"/>
      <c r="BW1415" s="55"/>
      <c r="BX1415" s="55"/>
      <c r="BY1415" s="55"/>
      <c r="BZ1415" s="55"/>
      <c r="CA1415" s="55"/>
      <c r="CB1415" s="55"/>
      <c r="CC1415" s="55"/>
      <c r="CD1415" s="55"/>
      <c r="CE1415" s="55"/>
      <c r="CF1415" s="55"/>
      <c r="CG1415" s="55"/>
      <c r="CH1415" s="55"/>
      <c r="CI1415" s="55"/>
      <c r="CJ1415" s="55"/>
      <c r="CK1415" s="55"/>
      <c r="CL1415" s="55"/>
      <c r="CM1415" s="55"/>
      <c r="CN1415" s="55"/>
      <c r="CO1415" s="55"/>
      <c r="CP1415" s="55"/>
      <c r="CQ1415" s="55"/>
      <c r="CR1415" s="55"/>
      <c r="CS1415" s="55"/>
      <c r="CT1415" s="55"/>
      <c r="CU1415" s="55"/>
      <c r="CV1415" s="55"/>
      <c r="CW1415" s="55"/>
      <c r="CX1415" s="55"/>
      <c r="CY1415" s="55"/>
      <c r="CZ1415" s="55"/>
      <c r="DA1415" s="55"/>
      <c r="DB1415" s="55"/>
      <c r="DC1415" s="55"/>
      <c r="DD1415" s="55"/>
      <c r="DE1415" s="55"/>
      <c r="DF1415" s="55"/>
      <c r="DG1415" s="55"/>
      <c r="DH1415" s="55"/>
      <c r="DI1415" s="55"/>
      <c r="DJ1415" s="55"/>
      <c r="DK1415" s="55"/>
      <c r="DL1415" s="55"/>
      <c r="DM1415" s="55"/>
      <c r="DN1415" s="55"/>
      <c r="DO1415" s="55"/>
      <c r="DP1415" s="55"/>
      <c r="DQ1415" s="55"/>
      <c r="DR1415" s="55"/>
      <c r="DS1415" s="55"/>
      <c r="DT1415" s="55"/>
      <c r="DU1415" s="55"/>
      <c r="DV1415" s="55"/>
      <c r="DW1415" s="55"/>
      <c r="DX1415" s="55"/>
      <c r="DY1415" s="55"/>
      <c r="DZ1415" s="55"/>
      <c r="EA1415" s="55"/>
      <c r="EB1415" s="55"/>
      <c r="EC1415" s="55"/>
      <c r="ED1415" s="55"/>
      <c r="EE1415" s="55"/>
      <c r="EF1415" s="55"/>
      <c r="EG1415" s="55"/>
      <c r="EH1415" s="55"/>
      <c r="EI1415" s="55"/>
      <c r="EJ1415" s="55"/>
      <c r="EK1415" s="55"/>
      <c r="EL1415" s="55"/>
      <c r="EM1415" s="55"/>
      <c r="EN1415" s="55"/>
      <c r="EO1415" s="55"/>
      <c r="EP1415" s="55"/>
      <c r="EQ1415" s="55"/>
      <c r="ER1415" s="55"/>
      <c r="ES1415" s="55"/>
      <c r="ET1415" s="55"/>
      <c r="EU1415" s="55"/>
      <c r="EV1415" s="55"/>
      <c r="EW1415" s="55"/>
      <c r="EX1415" s="55"/>
      <c r="EY1415" s="55"/>
      <c r="EZ1415" s="55"/>
      <c r="FA1415" s="55"/>
      <c r="FB1415" s="55"/>
      <c r="FC1415" s="55"/>
      <c r="FD1415" s="55"/>
      <c r="FE1415" s="55"/>
      <c r="FF1415" s="55"/>
      <c r="FG1415" s="55"/>
      <c r="FH1415" s="55"/>
      <c r="FI1415" s="55"/>
      <c r="FJ1415" s="55"/>
      <c r="FK1415" s="55"/>
      <c r="FL1415" s="55"/>
      <c r="FM1415" s="55"/>
      <c r="FN1415" s="55"/>
      <c r="FO1415" s="55"/>
      <c r="FP1415" s="55"/>
      <c r="FQ1415" s="55"/>
      <c r="FR1415" s="55"/>
      <c r="FS1415" s="55"/>
      <c r="FT1415" s="55"/>
      <c r="FU1415" s="55"/>
      <c r="FV1415" s="55"/>
      <c r="FW1415" s="55"/>
      <c r="FX1415" s="55"/>
      <c r="FY1415" s="55"/>
      <c r="FZ1415" s="55"/>
      <c r="GA1415" s="55"/>
      <c r="GB1415" s="55"/>
      <c r="GC1415" s="55"/>
      <c r="GD1415" s="55"/>
      <c r="GE1415" s="55"/>
      <c r="GF1415" s="55"/>
      <c r="GG1415" s="55"/>
      <c r="GH1415" s="55"/>
      <c r="GI1415" s="55"/>
      <c r="GJ1415" s="55"/>
      <c r="GK1415" s="55"/>
      <c r="GL1415" s="55"/>
      <c r="GM1415" s="55"/>
      <c r="GN1415" s="55"/>
      <c r="GO1415" s="55"/>
      <c r="GP1415" s="55"/>
      <c r="GQ1415" s="55"/>
      <c r="GR1415" s="55"/>
      <c r="GS1415" s="55"/>
      <c r="GT1415" s="55"/>
      <c r="GU1415" s="55"/>
      <c r="GV1415" s="55"/>
      <c r="GW1415" s="55"/>
      <c r="GX1415" s="55"/>
      <c r="GY1415" s="55"/>
      <c r="GZ1415" s="55"/>
      <c r="HA1415" s="55"/>
      <c r="HB1415" s="55"/>
      <c r="HC1415" s="55"/>
      <c r="HD1415" s="55"/>
      <c r="HE1415" s="55"/>
      <c r="HF1415" s="55"/>
      <c r="HG1415" s="55"/>
      <c r="HH1415" s="55"/>
      <c r="HI1415" s="55"/>
      <c r="HJ1415" s="55"/>
      <c r="HK1415" s="55"/>
      <c r="HL1415" s="55"/>
      <c r="HM1415" s="55"/>
      <c r="HN1415" s="55"/>
      <c r="HO1415" s="55"/>
      <c r="HP1415" s="55"/>
      <c r="HQ1415" s="55"/>
      <c r="HR1415" s="55"/>
      <c r="HS1415" s="55"/>
      <c r="HT1415" s="55"/>
      <c r="HU1415" s="55"/>
      <c r="HV1415" s="55"/>
      <c r="HW1415" s="55"/>
      <c r="HX1415" s="55"/>
      <c r="HY1415" s="55"/>
      <c r="HZ1415" s="55"/>
      <c r="IA1415" s="55"/>
      <c r="IB1415" s="55"/>
      <c r="IC1415" s="55"/>
      <c r="ID1415" s="55"/>
      <c r="IE1415" s="55"/>
      <c r="IF1415" s="55"/>
      <c r="IG1415" s="55"/>
      <c r="IH1415" s="55"/>
      <c r="II1415" s="55"/>
      <c r="IJ1415" s="55"/>
      <c r="IK1415" s="55"/>
      <c r="IL1415" s="55"/>
      <c r="IM1415" s="55"/>
      <c r="IN1415" s="55"/>
      <c r="IO1415" s="55"/>
      <c r="IP1415" s="55"/>
      <c r="IQ1415" s="55"/>
      <c r="IR1415" s="55"/>
      <c r="IS1415" s="55"/>
      <c r="IT1415" s="55"/>
      <c r="IU1415" s="55"/>
      <c r="IV1415" s="55"/>
      <c r="IW1415" s="55"/>
    </row>
    <row r="1416" spans="1:257" s="22" customFormat="1" x14ac:dyDescent="0.2">
      <c r="A1416" s="36" t="s">
        <v>2343</v>
      </c>
      <c r="B1416" s="57">
        <f t="shared" si="65"/>
        <v>44824.046307870369</v>
      </c>
      <c r="C1416" s="27">
        <v>2022</v>
      </c>
      <c r="D1416" s="27">
        <v>9</v>
      </c>
      <c r="E1416" s="27">
        <v>20</v>
      </c>
      <c r="F1416" s="27">
        <v>1</v>
      </c>
      <c r="G1416" s="28">
        <v>6</v>
      </c>
      <c r="H1416" s="29">
        <v>41.85</v>
      </c>
      <c r="I1416" s="30">
        <v>54.274000000000001</v>
      </c>
      <c r="J1416" s="30">
        <v>86.123999999999995</v>
      </c>
      <c r="K1416" s="27">
        <v>2</v>
      </c>
      <c r="L1416" s="35">
        <v>0</v>
      </c>
      <c r="M1416" s="23">
        <v>0.4</v>
      </c>
      <c r="N1416" s="23">
        <f t="shared" si="64"/>
        <v>1</v>
      </c>
      <c r="O1416" s="23">
        <v>1</v>
      </c>
      <c r="P1416" s="68" t="s">
        <v>4</v>
      </c>
      <c r="Q1416" s="68" t="s">
        <v>923</v>
      </c>
      <c r="R1416" s="19" t="s">
        <v>18</v>
      </c>
      <c r="S1416" s="68" t="s">
        <v>924</v>
      </c>
      <c r="T1416" s="68"/>
      <c r="U1416" s="55"/>
      <c r="V1416" s="55"/>
      <c r="W1416" s="55"/>
      <c r="X1416" s="55"/>
      <c r="Y1416" s="55"/>
      <c r="Z1416" s="55"/>
      <c r="AA1416" s="55"/>
      <c r="AB1416" s="55"/>
      <c r="AC1416" s="55"/>
      <c r="AD1416" s="55"/>
      <c r="AE1416" s="55"/>
      <c r="AF1416" s="55"/>
      <c r="AG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  <c r="AX1416" s="55"/>
      <c r="AY1416" s="55"/>
      <c r="AZ1416" s="55"/>
      <c r="BA1416" s="55"/>
      <c r="BB1416" s="55"/>
      <c r="BC1416" s="55"/>
      <c r="BD1416" s="55"/>
      <c r="BE1416" s="55"/>
      <c r="BF1416" s="55"/>
      <c r="BG1416" s="55"/>
      <c r="BH1416" s="55"/>
      <c r="BI1416" s="55"/>
      <c r="BJ1416" s="55"/>
      <c r="BK1416" s="55"/>
      <c r="BL1416" s="55"/>
      <c r="BM1416" s="55"/>
      <c r="BN1416" s="55"/>
      <c r="BO1416" s="55"/>
      <c r="BP1416" s="55"/>
      <c r="BQ1416" s="55"/>
      <c r="BR1416" s="55"/>
      <c r="BS1416" s="55"/>
      <c r="BT1416" s="55"/>
      <c r="BU1416" s="55"/>
      <c r="BV1416" s="55"/>
      <c r="BW1416" s="55"/>
      <c r="BX1416" s="55"/>
      <c r="BY1416" s="55"/>
      <c r="BZ1416" s="55"/>
      <c r="CA1416" s="55"/>
      <c r="CB1416" s="55"/>
      <c r="CC1416" s="55"/>
      <c r="CD1416" s="55"/>
      <c r="CE1416" s="55"/>
      <c r="CF1416" s="55"/>
      <c r="CG1416" s="55"/>
      <c r="CH1416" s="55"/>
      <c r="CI1416" s="55"/>
      <c r="CJ1416" s="55"/>
      <c r="CK1416" s="55"/>
      <c r="CL1416" s="55"/>
      <c r="CM1416" s="55"/>
      <c r="CN1416" s="55"/>
      <c r="CO1416" s="55"/>
      <c r="CP1416" s="55"/>
      <c r="CQ1416" s="55"/>
      <c r="CR1416" s="55"/>
      <c r="CS1416" s="55"/>
      <c r="CT1416" s="55"/>
      <c r="CU1416" s="55"/>
      <c r="CV1416" s="55"/>
      <c r="CW1416" s="55"/>
      <c r="CX1416" s="55"/>
      <c r="CY1416" s="55"/>
      <c r="CZ1416" s="55"/>
      <c r="DA1416" s="55"/>
      <c r="DB1416" s="55"/>
      <c r="DC1416" s="55"/>
      <c r="DD1416" s="55"/>
      <c r="DE1416" s="55"/>
      <c r="DF1416" s="55"/>
      <c r="DG1416" s="55"/>
      <c r="DH1416" s="55"/>
      <c r="DI1416" s="55"/>
      <c r="DJ1416" s="55"/>
      <c r="DK1416" s="55"/>
      <c r="DL1416" s="55"/>
      <c r="DM1416" s="55"/>
      <c r="DN1416" s="55"/>
      <c r="DO1416" s="55"/>
      <c r="DP1416" s="55"/>
      <c r="DQ1416" s="55"/>
      <c r="DR1416" s="55"/>
      <c r="DS1416" s="55"/>
      <c r="DT1416" s="55"/>
      <c r="DU1416" s="55"/>
      <c r="DV1416" s="55"/>
      <c r="DW1416" s="55"/>
      <c r="DX1416" s="55"/>
      <c r="DY1416" s="55"/>
      <c r="DZ1416" s="55"/>
      <c r="EA1416" s="55"/>
      <c r="EB1416" s="55"/>
      <c r="EC1416" s="55"/>
      <c r="ED1416" s="55"/>
      <c r="EE1416" s="55"/>
      <c r="EF1416" s="55"/>
      <c r="EG1416" s="55"/>
      <c r="EH1416" s="55"/>
      <c r="EI1416" s="55"/>
      <c r="EJ1416" s="55"/>
      <c r="EK1416" s="55"/>
      <c r="EL1416" s="55"/>
      <c r="EM1416" s="55"/>
      <c r="EN1416" s="55"/>
      <c r="EO1416" s="55"/>
      <c r="EP1416" s="55"/>
      <c r="EQ1416" s="55"/>
      <c r="ER1416" s="55"/>
      <c r="ES1416" s="55"/>
      <c r="ET1416" s="55"/>
      <c r="EU1416" s="55"/>
      <c r="EV1416" s="55"/>
      <c r="EW1416" s="55"/>
      <c r="EX1416" s="55"/>
      <c r="EY1416" s="55"/>
      <c r="EZ1416" s="55"/>
      <c r="FA1416" s="55"/>
      <c r="FB1416" s="55"/>
      <c r="FC1416" s="55"/>
      <c r="FD1416" s="55"/>
      <c r="FE1416" s="55"/>
      <c r="FF1416" s="55"/>
      <c r="FG1416" s="55"/>
      <c r="FH1416" s="55"/>
      <c r="FI1416" s="55"/>
      <c r="FJ1416" s="55"/>
      <c r="FK1416" s="55"/>
      <c r="FL1416" s="55"/>
      <c r="FM1416" s="55"/>
      <c r="FN1416" s="55"/>
      <c r="FO1416" s="55"/>
      <c r="FP1416" s="55"/>
      <c r="FQ1416" s="55"/>
      <c r="FR1416" s="55"/>
      <c r="FS1416" s="55"/>
      <c r="FT1416" s="55"/>
      <c r="FU1416" s="55"/>
      <c r="FV1416" s="55"/>
      <c r="FW1416" s="55"/>
      <c r="FX1416" s="55"/>
      <c r="FY1416" s="55"/>
      <c r="FZ1416" s="55"/>
      <c r="GA1416" s="55"/>
      <c r="GB1416" s="55"/>
      <c r="GC1416" s="55"/>
      <c r="GD1416" s="55"/>
      <c r="GE1416" s="55"/>
      <c r="GF1416" s="55"/>
      <c r="GG1416" s="55"/>
      <c r="GH1416" s="55"/>
      <c r="GI1416" s="55"/>
      <c r="GJ1416" s="55"/>
      <c r="GK1416" s="55"/>
      <c r="GL1416" s="55"/>
      <c r="GM1416" s="55"/>
      <c r="GN1416" s="55"/>
      <c r="GO1416" s="55"/>
      <c r="GP1416" s="55"/>
      <c r="GQ1416" s="55"/>
      <c r="GR1416" s="55"/>
      <c r="GS1416" s="55"/>
      <c r="GT1416" s="55"/>
      <c r="GU1416" s="55"/>
      <c r="GV1416" s="55"/>
      <c r="GW1416" s="55"/>
      <c r="GX1416" s="55"/>
      <c r="GY1416" s="55"/>
      <c r="GZ1416" s="55"/>
      <c r="HA1416" s="55"/>
      <c r="HB1416" s="55"/>
      <c r="HC1416" s="55"/>
      <c r="HD1416" s="55"/>
      <c r="HE1416" s="55"/>
      <c r="HF1416" s="55"/>
      <c r="HG1416" s="55"/>
      <c r="HH1416" s="55"/>
      <c r="HI1416" s="55"/>
      <c r="HJ1416" s="55"/>
      <c r="HK1416" s="55"/>
      <c r="HL1416" s="55"/>
      <c r="HM1416" s="55"/>
      <c r="HN1416" s="55"/>
      <c r="HO1416" s="55"/>
      <c r="HP1416" s="55"/>
      <c r="HQ1416" s="55"/>
      <c r="HR1416" s="55"/>
      <c r="HS1416" s="55"/>
      <c r="HT1416" s="55"/>
      <c r="HU1416" s="55"/>
      <c r="HV1416" s="55"/>
      <c r="HW1416" s="55"/>
      <c r="HX1416" s="55"/>
      <c r="HY1416" s="55"/>
      <c r="HZ1416" s="55"/>
      <c r="IA1416" s="55"/>
      <c r="IB1416" s="55"/>
      <c r="IC1416" s="55"/>
      <c r="ID1416" s="55"/>
      <c r="IE1416" s="55"/>
      <c r="IF1416" s="55"/>
      <c r="IG1416" s="55"/>
      <c r="IH1416" s="55"/>
      <c r="II1416" s="55"/>
      <c r="IJ1416" s="55"/>
      <c r="IK1416" s="55"/>
      <c r="IL1416" s="55"/>
      <c r="IM1416" s="55"/>
      <c r="IN1416" s="55"/>
      <c r="IO1416" s="55"/>
      <c r="IP1416" s="55"/>
      <c r="IQ1416" s="55"/>
      <c r="IR1416" s="55"/>
      <c r="IS1416" s="55"/>
      <c r="IT1416" s="55"/>
      <c r="IU1416" s="55"/>
      <c r="IV1416" s="55"/>
      <c r="IW1416" s="55"/>
    </row>
    <row r="1417" spans="1:257" s="22" customFormat="1" x14ac:dyDescent="0.2">
      <c r="A1417" s="36" t="s">
        <v>2344</v>
      </c>
      <c r="B1417" s="57">
        <f t="shared" si="65"/>
        <v>44824.35359953704</v>
      </c>
      <c r="C1417" s="27">
        <v>2022</v>
      </c>
      <c r="D1417" s="27">
        <v>9</v>
      </c>
      <c r="E1417" s="27">
        <v>20</v>
      </c>
      <c r="F1417" s="27">
        <v>8</v>
      </c>
      <c r="G1417" s="28">
        <v>29</v>
      </c>
      <c r="H1417" s="29">
        <v>11.2</v>
      </c>
      <c r="I1417" s="30">
        <v>54.052</v>
      </c>
      <c r="J1417" s="30">
        <v>86.591999999999999</v>
      </c>
      <c r="K1417" s="27">
        <v>0</v>
      </c>
      <c r="L1417" s="68" t="s">
        <v>3</v>
      </c>
      <c r="M1417" s="23">
        <v>2.1</v>
      </c>
      <c r="N1417" s="23">
        <f t="shared" si="64"/>
        <v>2.2999999999999998</v>
      </c>
      <c r="O1417" s="23">
        <v>2.2999999999999998</v>
      </c>
      <c r="P1417" s="68" t="s">
        <v>4</v>
      </c>
      <c r="Q1417" s="68" t="s">
        <v>923</v>
      </c>
      <c r="R1417" s="19" t="s">
        <v>18</v>
      </c>
      <c r="S1417" s="68" t="s">
        <v>925</v>
      </c>
      <c r="T1417" s="68" t="s">
        <v>21</v>
      </c>
      <c r="U1417" s="55"/>
      <c r="V1417" s="55"/>
      <c r="W1417" s="55"/>
      <c r="X1417" s="55"/>
      <c r="Y1417" s="55"/>
      <c r="Z1417" s="55"/>
      <c r="AA1417" s="55"/>
      <c r="AB1417" s="55"/>
      <c r="AC1417" s="55"/>
      <c r="AD1417" s="55"/>
      <c r="AE1417" s="55"/>
      <c r="AF1417" s="55"/>
      <c r="AG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  <c r="AX1417" s="55"/>
      <c r="AY1417" s="55"/>
      <c r="AZ1417" s="55"/>
      <c r="BA1417" s="55"/>
      <c r="BB1417" s="55"/>
      <c r="BC1417" s="55"/>
      <c r="BD1417" s="55"/>
      <c r="BE1417" s="55"/>
      <c r="BF1417" s="55"/>
      <c r="BG1417" s="55"/>
      <c r="BH1417" s="55"/>
      <c r="BI1417" s="55"/>
      <c r="BJ1417" s="55"/>
      <c r="BK1417" s="55"/>
      <c r="BL1417" s="55"/>
      <c r="BM1417" s="55"/>
      <c r="BN1417" s="55"/>
      <c r="BO1417" s="55"/>
      <c r="BP1417" s="55"/>
      <c r="BQ1417" s="55"/>
      <c r="BR1417" s="55"/>
      <c r="BS1417" s="55"/>
      <c r="BT1417" s="55"/>
      <c r="BU1417" s="55"/>
      <c r="BV1417" s="55"/>
      <c r="BW1417" s="55"/>
      <c r="BX1417" s="55"/>
      <c r="BY1417" s="55"/>
      <c r="BZ1417" s="55"/>
      <c r="CA1417" s="55"/>
      <c r="CB1417" s="55"/>
      <c r="CC1417" s="55"/>
      <c r="CD1417" s="55"/>
      <c r="CE1417" s="55"/>
      <c r="CF1417" s="55"/>
      <c r="CG1417" s="55"/>
      <c r="CH1417" s="55"/>
      <c r="CI1417" s="55"/>
      <c r="CJ1417" s="55"/>
      <c r="CK1417" s="55"/>
      <c r="CL1417" s="55"/>
      <c r="CM1417" s="55"/>
      <c r="CN1417" s="55"/>
      <c r="CO1417" s="55"/>
      <c r="CP1417" s="55"/>
      <c r="CQ1417" s="55"/>
      <c r="CR1417" s="55"/>
      <c r="CS1417" s="55"/>
      <c r="CT1417" s="55"/>
      <c r="CU1417" s="55"/>
      <c r="CV1417" s="55"/>
      <c r="CW1417" s="55"/>
      <c r="CX1417" s="55"/>
      <c r="CY1417" s="55"/>
      <c r="CZ1417" s="55"/>
      <c r="DA1417" s="55"/>
      <c r="DB1417" s="55"/>
      <c r="DC1417" s="55"/>
      <c r="DD1417" s="55"/>
      <c r="DE1417" s="55"/>
      <c r="DF1417" s="55"/>
      <c r="DG1417" s="55"/>
      <c r="DH1417" s="55"/>
      <c r="DI1417" s="55"/>
      <c r="DJ1417" s="55"/>
      <c r="DK1417" s="55"/>
      <c r="DL1417" s="55"/>
      <c r="DM1417" s="55"/>
      <c r="DN1417" s="55"/>
      <c r="DO1417" s="55"/>
      <c r="DP1417" s="55"/>
      <c r="DQ1417" s="55"/>
      <c r="DR1417" s="55"/>
      <c r="DS1417" s="55"/>
      <c r="DT1417" s="55"/>
      <c r="DU1417" s="55"/>
      <c r="DV1417" s="55"/>
      <c r="DW1417" s="55"/>
      <c r="DX1417" s="55"/>
      <c r="DY1417" s="55"/>
      <c r="DZ1417" s="55"/>
      <c r="EA1417" s="55"/>
      <c r="EB1417" s="55"/>
      <c r="EC1417" s="55"/>
      <c r="ED1417" s="55"/>
      <c r="EE1417" s="55"/>
      <c r="EF1417" s="55"/>
      <c r="EG1417" s="55"/>
      <c r="EH1417" s="55"/>
      <c r="EI1417" s="55"/>
      <c r="EJ1417" s="55"/>
      <c r="EK1417" s="55"/>
      <c r="EL1417" s="55"/>
      <c r="EM1417" s="55"/>
      <c r="EN1417" s="55"/>
      <c r="EO1417" s="55"/>
      <c r="EP1417" s="55"/>
      <c r="EQ1417" s="55"/>
      <c r="ER1417" s="55"/>
      <c r="ES1417" s="55"/>
      <c r="ET1417" s="55"/>
      <c r="EU1417" s="55"/>
      <c r="EV1417" s="55"/>
      <c r="EW1417" s="55"/>
      <c r="EX1417" s="55"/>
      <c r="EY1417" s="55"/>
      <c r="EZ1417" s="55"/>
      <c r="FA1417" s="55"/>
      <c r="FB1417" s="55"/>
      <c r="FC1417" s="55"/>
      <c r="FD1417" s="55"/>
      <c r="FE1417" s="55"/>
      <c r="FF1417" s="55"/>
      <c r="FG1417" s="55"/>
      <c r="FH1417" s="55"/>
      <c r="FI1417" s="55"/>
      <c r="FJ1417" s="55"/>
      <c r="FK1417" s="55"/>
      <c r="FL1417" s="55"/>
      <c r="FM1417" s="55"/>
      <c r="FN1417" s="55"/>
      <c r="FO1417" s="55"/>
      <c r="FP1417" s="55"/>
      <c r="FQ1417" s="55"/>
      <c r="FR1417" s="55"/>
      <c r="FS1417" s="55"/>
      <c r="FT1417" s="55"/>
      <c r="FU1417" s="55"/>
      <c r="FV1417" s="55"/>
      <c r="FW1417" s="55"/>
      <c r="FX1417" s="55"/>
      <c r="FY1417" s="55"/>
      <c r="FZ1417" s="55"/>
      <c r="GA1417" s="55"/>
      <c r="GB1417" s="55"/>
      <c r="GC1417" s="55"/>
      <c r="GD1417" s="55"/>
      <c r="GE1417" s="55"/>
      <c r="GF1417" s="55"/>
      <c r="GG1417" s="55"/>
      <c r="GH1417" s="55"/>
      <c r="GI1417" s="55"/>
      <c r="GJ1417" s="55"/>
      <c r="GK1417" s="55"/>
      <c r="GL1417" s="55"/>
      <c r="GM1417" s="55"/>
      <c r="GN1417" s="55"/>
      <c r="GO1417" s="55"/>
      <c r="GP1417" s="55"/>
      <c r="GQ1417" s="55"/>
      <c r="GR1417" s="55"/>
      <c r="GS1417" s="55"/>
      <c r="GT1417" s="55"/>
      <c r="GU1417" s="55"/>
      <c r="GV1417" s="55"/>
      <c r="GW1417" s="55"/>
      <c r="GX1417" s="55"/>
      <c r="GY1417" s="55"/>
      <c r="GZ1417" s="55"/>
      <c r="HA1417" s="55"/>
      <c r="HB1417" s="55"/>
      <c r="HC1417" s="55"/>
      <c r="HD1417" s="55"/>
      <c r="HE1417" s="55"/>
      <c r="HF1417" s="55"/>
      <c r="HG1417" s="55"/>
      <c r="HH1417" s="55"/>
      <c r="HI1417" s="55"/>
      <c r="HJ1417" s="55"/>
      <c r="HK1417" s="55"/>
      <c r="HL1417" s="55"/>
      <c r="HM1417" s="55"/>
      <c r="HN1417" s="55"/>
      <c r="HO1417" s="55"/>
      <c r="HP1417" s="55"/>
      <c r="HQ1417" s="55"/>
      <c r="HR1417" s="55"/>
      <c r="HS1417" s="55"/>
      <c r="HT1417" s="55"/>
      <c r="HU1417" s="55"/>
      <c r="HV1417" s="55"/>
      <c r="HW1417" s="55"/>
      <c r="HX1417" s="55"/>
      <c r="HY1417" s="55"/>
      <c r="HZ1417" s="55"/>
      <c r="IA1417" s="55"/>
      <c r="IB1417" s="55"/>
      <c r="IC1417" s="55"/>
      <c r="ID1417" s="55"/>
      <c r="IE1417" s="55"/>
      <c r="IF1417" s="55"/>
      <c r="IG1417" s="55"/>
      <c r="IH1417" s="55"/>
      <c r="II1417" s="55"/>
      <c r="IJ1417" s="55"/>
      <c r="IK1417" s="55"/>
      <c r="IL1417" s="55"/>
      <c r="IM1417" s="55"/>
      <c r="IN1417" s="55"/>
      <c r="IO1417" s="55"/>
      <c r="IP1417" s="55"/>
      <c r="IQ1417" s="55"/>
      <c r="IR1417" s="55"/>
      <c r="IS1417" s="55"/>
      <c r="IT1417" s="55"/>
      <c r="IU1417" s="55"/>
      <c r="IV1417" s="55"/>
      <c r="IW1417" s="55"/>
    </row>
    <row r="1418" spans="1:257" s="22" customFormat="1" x14ac:dyDescent="0.2">
      <c r="A1418" s="36" t="s">
        <v>2345</v>
      </c>
      <c r="B1418" s="57">
        <f t="shared" si="65"/>
        <v>44824.402349537035</v>
      </c>
      <c r="C1418" s="27">
        <v>2022</v>
      </c>
      <c r="D1418" s="27">
        <v>9</v>
      </c>
      <c r="E1418" s="27">
        <v>20</v>
      </c>
      <c r="F1418" s="27">
        <v>9</v>
      </c>
      <c r="G1418" s="28">
        <v>39</v>
      </c>
      <c r="H1418" s="29">
        <v>23.7</v>
      </c>
      <c r="I1418" s="30">
        <v>54.015000000000001</v>
      </c>
      <c r="J1418" s="30">
        <v>86.655000000000001</v>
      </c>
      <c r="K1418" s="27">
        <v>0</v>
      </c>
      <c r="L1418" s="68" t="s">
        <v>3</v>
      </c>
      <c r="M1418" s="23">
        <v>2.1</v>
      </c>
      <c r="N1418" s="23">
        <f t="shared" si="64"/>
        <v>2.2999999999999998</v>
      </c>
      <c r="O1418" s="23">
        <v>2.2999999999999998</v>
      </c>
      <c r="P1418" s="68" t="s">
        <v>4</v>
      </c>
      <c r="Q1418" s="68" t="s">
        <v>923</v>
      </c>
      <c r="R1418" s="19" t="s">
        <v>18</v>
      </c>
      <c r="S1418" s="68" t="s">
        <v>925</v>
      </c>
      <c r="T1418" s="68" t="s">
        <v>21</v>
      </c>
      <c r="U1418" s="55"/>
      <c r="V1418" s="55"/>
      <c r="W1418" s="55"/>
      <c r="X1418" s="55"/>
      <c r="Y1418" s="55"/>
      <c r="Z1418" s="55"/>
      <c r="AA1418" s="55"/>
      <c r="AB1418" s="55"/>
      <c r="AC1418" s="55"/>
      <c r="AD1418" s="55"/>
      <c r="AE1418" s="55"/>
      <c r="AF1418" s="55"/>
      <c r="AG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  <c r="AX1418" s="55"/>
      <c r="AY1418" s="55"/>
      <c r="AZ1418" s="55"/>
      <c r="BA1418" s="55"/>
      <c r="BB1418" s="55"/>
      <c r="BC1418" s="55"/>
      <c r="BD1418" s="55"/>
      <c r="BE1418" s="55"/>
      <c r="BF1418" s="55"/>
      <c r="BG1418" s="55"/>
      <c r="BH1418" s="55"/>
      <c r="BI1418" s="55"/>
      <c r="BJ1418" s="55"/>
      <c r="BK1418" s="55"/>
      <c r="BL1418" s="55"/>
      <c r="BM1418" s="55"/>
      <c r="BN1418" s="55"/>
      <c r="BO1418" s="55"/>
      <c r="BP1418" s="55"/>
      <c r="BQ1418" s="55"/>
      <c r="BR1418" s="55"/>
      <c r="BS1418" s="55"/>
      <c r="BT1418" s="55"/>
      <c r="BU1418" s="55"/>
      <c r="BV1418" s="55"/>
      <c r="BW1418" s="55"/>
      <c r="BX1418" s="55"/>
      <c r="BY1418" s="55"/>
      <c r="BZ1418" s="55"/>
      <c r="CA1418" s="55"/>
      <c r="CB1418" s="55"/>
      <c r="CC1418" s="55"/>
      <c r="CD1418" s="55"/>
      <c r="CE1418" s="55"/>
      <c r="CF1418" s="55"/>
      <c r="CG1418" s="55"/>
      <c r="CH1418" s="55"/>
      <c r="CI1418" s="55"/>
      <c r="CJ1418" s="55"/>
      <c r="CK1418" s="55"/>
      <c r="CL1418" s="55"/>
      <c r="CM1418" s="55"/>
      <c r="CN1418" s="55"/>
      <c r="CO1418" s="55"/>
      <c r="CP1418" s="55"/>
      <c r="CQ1418" s="55"/>
      <c r="CR1418" s="55"/>
      <c r="CS1418" s="55"/>
      <c r="CT1418" s="55"/>
      <c r="CU1418" s="55"/>
      <c r="CV1418" s="55"/>
      <c r="CW1418" s="55"/>
      <c r="CX1418" s="55"/>
      <c r="CY1418" s="55"/>
      <c r="CZ1418" s="55"/>
      <c r="DA1418" s="55"/>
      <c r="DB1418" s="55"/>
      <c r="DC1418" s="55"/>
      <c r="DD1418" s="55"/>
      <c r="DE1418" s="55"/>
      <c r="DF1418" s="55"/>
      <c r="DG1418" s="55"/>
      <c r="DH1418" s="55"/>
      <c r="DI1418" s="55"/>
      <c r="DJ1418" s="55"/>
      <c r="DK1418" s="55"/>
      <c r="DL1418" s="55"/>
      <c r="DM1418" s="55"/>
      <c r="DN1418" s="55"/>
      <c r="DO1418" s="55"/>
      <c r="DP1418" s="55"/>
      <c r="DQ1418" s="55"/>
      <c r="DR1418" s="55"/>
      <c r="DS1418" s="55"/>
      <c r="DT1418" s="55"/>
      <c r="DU1418" s="55"/>
      <c r="DV1418" s="55"/>
      <c r="DW1418" s="55"/>
      <c r="DX1418" s="55"/>
      <c r="DY1418" s="55"/>
      <c r="DZ1418" s="55"/>
      <c r="EA1418" s="55"/>
      <c r="EB1418" s="55"/>
      <c r="EC1418" s="55"/>
      <c r="ED1418" s="55"/>
      <c r="EE1418" s="55"/>
      <c r="EF1418" s="55"/>
      <c r="EG1418" s="55"/>
      <c r="EH1418" s="55"/>
      <c r="EI1418" s="55"/>
      <c r="EJ1418" s="55"/>
      <c r="EK1418" s="55"/>
      <c r="EL1418" s="55"/>
      <c r="EM1418" s="55"/>
      <c r="EN1418" s="55"/>
      <c r="EO1418" s="55"/>
      <c r="EP1418" s="55"/>
      <c r="EQ1418" s="55"/>
      <c r="ER1418" s="55"/>
      <c r="ES1418" s="55"/>
      <c r="ET1418" s="55"/>
      <c r="EU1418" s="55"/>
      <c r="EV1418" s="55"/>
      <c r="EW1418" s="55"/>
      <c r="EX1418" s="55"/>
      <c r="EY1418" s="55"/>
      <c r="EZ1418" s="55"/>
      <c r="FA1418" s="55"/>
      <c r="FB1418" s="55"/>
      <c r="FC1418" s="55"/>
      <c r="FD1418" s="55"/>
      <c r="FE1418" s="55"/>
      <c r="FF1418" s="55"/>
      <c r="FG1418" s="55"/>
      <c r="FH1418" s="55"/>
      <c r="FI1418" s="55"/>
      <c r="FJ1418" s="55"/>
      <c r="FK1418" s="55"/>
      <c r="FL1418" s="55"/>
      <c r="FM1418" s="55"/>
      <c r="FN1418" s="55"/>
      <c r="FO1418" s="55"/>
      <c r="FP1418" s="55"/>
      <c r="FQ1418" s="55"/>
      <c r="FR1418" s="55"/>
      <c r="FS1418" s="55"/>
      <c r="FT1418" s="55"/>
      <c r="FU1418" s="55"/>
      <c r="FV1418" s="55"/>
      <c r="FW1418" s="55"/>
      <c r="FX1418" s="55"/>
      <c r="FY1418" s="55"/>
      <c r="FZ1418" s="55"/>
      <c r="GA1418" s="55"/>
      <c r="GB1418" s="55"/>
      <c r="GC1418" s="55"/>
      <c r="GD1418" s="55"/>
      <c r="GE1418" s="55"/>
      <c r="GF1418" s="55"/>
      <c r="GG1418" s="55"/>
      <c r="GH1418" s="55"/>
      <c r="GI1418" s="55"/>
      <c r="GJ1418" s="55"/>
      <c r="GK1418" s="55"/>
      <c r="GL1418" s="55"/>
      <c r="GM1418" s="55"/>
      <c r="GN1418" s="55"/>
      <c r="GO1418" s="55"/>
      <c r="GP1418" s="55"/>
      <c r="GQ1418" s="55"/>
      <c r="GR1418" s="55"/>
      <c r="GS1418" s="55"/>
      <c r="GT1418" s="55"/>
      <c r="GU1418" s="55"/>
      <c r="GV1418" s="55"/>
      <c r="GW1418" s="55"/>
      <c r="GX1418" s="55"/>
      <c r="GY1418" s="55"/>
      <c r="GZ1418" s="55"/>
      <c r="HA1418" s="55"/>
      <c r="HB1418" s="55"/>
      <c r="HC1418" s="55"/>
      <c r="HD1418" s="55"/>
      <c r="HE1418" s="55"/>
      <c r="HF1418" s="55"/>
      <c r="HG1418" s="55"/>
      <c r="HH1418" s="55"/>
      <c r="HI1418" s="55"/>
      <c r="HJ1418" s="55"/>
      <c r="HK1418" s="55"/>
      <c r="HL1418" s="55"/>
      <c r="HM1418" s="55"/>
      <c r="HN1418" s="55"/>
      <c r="HO1418" s="55"/>
      <c r="HP1418" s="55"/>
      <c r="HQ1418" s="55"/>
      <c r="HR1418" s="55"/>
      <c r="HS1418" s="55"/>
      <c r="HT1418" s="55"/>
      <c r="HU1418" s="55"/>
      <c r="HV1418" s="55"/>
      <c r="HW1418" s="55"/>
      <c r="HX1418" s="55"/>
      <c r="HY1418" s="55"/>
      <c r="HZ1418" s="55"/>
      <c r="IA1418" s="55"/>
      <c r="IB1418" s="55"/>
      <c r="IC1418" s="55"/>
      <c r="ID1418" s="55"/>
      <c r="IE1418" s="55"/>
      <c r="IF1418" s="55"/>
      <c r="IG1418" s="55"/>
      <c r="IH1418" s="55"/>
      <c r="II1418" s="55"/>
      <c r="IJ1418" s="55"/>
      <c r="IK1418" s="55"/>
      <c r="IL1418" s="55"/>
      <c r="IM1418" s="55"/>
      <c r="IN1418" s="55"/>
      <c r="IO1418" s="55"/>
      <c r="IP1418" s="55"/>
      <c r="IQ1418" s="55"/>
      <c r="IR1418" s="55"/>
      <c r="IS1418" s="55"/>
      <c r="IT1418" s="55"/>
      <c r="IU1418" s="55"/>
      <c r="IV1418" s="55"/>
      <c r="IW1418" s="55"/>
    </row>
    <row r="1419" spans="1:257" s="22" customFormat="1" x14ac:dyDescent="0.2">
      <c r="A1419" s="36" t="s">
        <v>2346</v>
      </c>
      <c r="B1419" s="57">
        <f t="shared" si="65"/>
        <v>44825.170185185183</v>
      </c>
      <c r="C1419" s="27">
        <v>2022</v>
      </c>
      <c r="D1419" s="27">
        <v>9</v>
      </c>
      <c r="E1419" s="27">
        <v>21</v>
      </c>
      <c r="F1419" s="27">
        <v>4</v>
      </c>
      <c r="G1419" s="28">
        <v>5</v>
      </c>
      <c r="H1419" s="29">
        <v>4.62</v>
      </c>
      <c r="I1419" s="30">
        <v>54.08</v>
      </c>
      <c r="J1419" s="30">
        <v>86.492000000000004</v>
      </c>
      <c r="K1419" s="27">
        <v>0</v>
      </c>
      <c r="L1419" s="68" t="s">
        <v>3</v>
      </c>
      <c r="M1419" s="23">
        <v>1.9</v>
      </c>
      <c r="N1419" s="23">
        <f t="shared" si="64"/>
        <v>2.2000000000000002</v>
      </c>
      <c r="O1419" s="23">
        <v>2.2000000000000002</v>
      </c>
      <c r="P1419" s="68" t="s">
        <v>4</v>
      </c>
      <c r="Q1419" s="68" t="s">
        <v>923</v>
      </c>
      <c r="R1419" s="19" t="s">
        <v>18</v>
      </c>
      <c r="S1419" s="68" t="s">
        <v>925</v>
      </c>
      <c r="T1419" s="68" t="s">
        <v>21</v>
      </c>
      <c r="U1419" s="55"/>
      <c r="V1419" s="55"/>
      <c r="W1419" s="55"/>
      <c r="X1419" s="55"/>
      <c r="Y1419" s="55"/>
      <c r="Z1419" s="55"/>
      <c r="AA1419" s="55"/>
      <c r="AB1419" s="55"/>
      <c r="AC1419" s="55"/>
      <c r="AD1419" s="55"/>
      <c r="AE1419" s="55"/>
      <c r="AF1419" s="55"/>
      <c r="AG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  <c r="AX1419" s="55"/>
      <c r="AY1419" s="55"/>
      <c r="AZ1419" s="55"/>
      <c r="BA1419" s="55"/>
      <c r="BB1419" s="55"/>
      <c r="BC1419" s="55"/>
      <c r="BD1419" s="55"/>
      <c r="BE1419" s="55"/>
      <c r="BF1419" s="55"/>
      <c r="BG1419" s="55"/>
      <c r="BH1419" s="55"/>
      <c r="BI1419" s="55"/>
      <c r="BJ1419" s="55"/>
      <c r="BK1419" s="55"/>
      <c r="BL1419" s="55"/>
      <c r="BM1419" s="55"/>
      <c r="BN1419" s="55"/>
      <c r="BO1419" s="55"/>
      <c r="BP1419" s="55"/>
      <c r="BQ1419" s="55"/>
      <c r="BR1419" s="55"/>
      <c r="BS1419" s="55"/>
      <c r="BT1419" s="55"/>
      <c r="BU1419" s="55"/>
      <c r="BV1419" s="55"/>
      <c r="BW1419" s="55"/>
      <c r="BX1419" s="55"/>
      <c r="BY1419" s="55"/>
      <c r="BZ1419" s="55"/>
      <c r="CA1419" s="55"/>
      <c r="CB1419" s="55"/>
      <c r="CC1419" s="55"/>
      <c r="CD1419" s="55"/>
      <c r="CE1419" s="55"/>
      <c r="CF1419" s="55"/>
      <c r="CG1419" s="55"/>
      <c r="CH1419" s="55"/>
      <c r="CI1419" s="55"/>
      <c r="CJ1419" s="55"/>
      <c r="CK1419" s="55"/>
      <c r="CL1419" s="55"/>
      <c r="CM1419" s="55"/>
      <c r="CN1419" s="55"/>
      <c r="CO1419" s="55"/>
      <c r="CP1419" s="55"/>
      <c r="CQ1419" s="55"/>
      <c r="CR1419" s="55"/>
      <c r="CS1419" s="55"/>
      <c r="CT1419" s="55"/>
      <c r="CU1419" s="55"/>
      <c r="CV1419" s="55"/>
      <c r="CW1419" s="55"/>
      <c r="CX1419" s="55"/>
      <c r="CY1419" s="55"/>
      <c r="CZ1419" s="55"/>
      <c r="DA1419" s="55"/>
      <c r="DB1419" s="55"/>
      <c r="DC1419" s="55"/>
      <c r="DD1419" s="55"/>
      <c r="DE1419" s="55"/>
      <c r="DF1419" s="55"/>
      <c r="DG1419" s="55"/>
      <c r="DH1419" s="55"/>
      <c r="DI1419" s="55"/>
      <c r="DJ1419" s="55"/>
      <c r="DK1419" s="55"/>
      <c r="DL1419" s="55"/>
      <c r="DM1419" s="55"/>
      <c r="DN1419" s="55"/>
      <c r="DO1419" s="55"/>
      <c r="DP1419" s="55"/>
      <c r="DQ1419" s="55"/>
      <c r="DR1419" s="55"/>
      <c r="DS1419" s="55"/>
      <c r="DT1419" s="55"/>
      <c r="DU1419" s="55"/>
      <c r="DV1419" s="55"/>
      <c r="DW1419" s="55"/>
      <c r="DX1419" s="55"/>
      <c r="DY1419" s="55"/>
      <c r="DZ1419" s="55"/>
      <c r="EA1419" s="55"/>
      <c r="EB1419" s="55"/>
      <c r="EC1419" s="55"/>
      <c r="ED1419" s="55"/>
      <c r="EE1419" s="55"/>
      <c r="EF1419" s="55"/>
      <c r="EG1419" s="55"/>
      <c r="EH1419" s="55"/>
      <c r="EI1419" s="55"/>
      <c r="EJ1419" s="55"/>
      <c r="EK1419" s="55"/>
      <c r="EL1419" s="55"/>
      <c r="EM1419" s="55"/>
      <c r="EN1419" s="55"/>
      <c r="EO1419" s="55"/>
      <c r="EP1419" s="55"/>
      <c r="EQ1419" s="55"/>
      <c r="ER1419" s="55"/>
      <c r="ES1419" s="55"/>
      <c r="ET1419" s="55"/>
      <c r="EU1419" s="55"/>
      <c r="EV1419" s="55"/>
      <c r="EW1419" s="55"/>
      <c r="EX1419" s="55"/>
      <c r="EY1419" s="55"/>
      <c r="EZ1419" s="55"/>
      <c r="FA1419" s="55"/>
      <c r="FB1419" s="55"/>
      <c r="FC1419" s="55"/>
      <c r="FD1419" s="55"/>
      <c r="FE1419" s="55"/>
      <c r="FF1419" s="55"/>
      <c r="FG1419" s="55"/>
      <c r="FH1419" s="55"/>
      <c r="FI1419" s="55"/>
      <c r="FJ1419" s="55"/>
      <c r="FK1419" s="55"/>
      <c r="FL1419" s="55"/>
      <c r="FM1419" s="55"/>
      <c r="FN1419" s="55"/>
      <c r="FO1419" s="55"/>
      <c r="FP1419" s="55"/>
      <c r="FQ1419" s="55"/>
      <c r="FR1419" s="55"/>
      <c r="FS1419" s="55"/>
      <c r="FT1419" s="55"/>
      <c r="FU1419" s="55"/>
      <c r="FV1419" s="55"/>
      <c r="FW1419" s="55"/>
      <c r="FX1419" s="55"/>
      <c r="FY1419" s="55"/>
      <c r="FZ1419" s="55"/>
      <c r="GA1419" s="55"/>
      <c r="GB1419" s="55"/>
      <c r="GC1419" s="55"/>
      <c r="GD1419" s="55"/>
      <c r="GE1419" s="55"/>
      <c r="GF1419" s="55"/>
      <c r="GG1419" s="55"/>
      <c r="GH1419" s="55"/>
      <c r="GI1419" s="55"/>
      <c r="GJ1419" s="55"/>
      <c r="GK1419" s="55"/>
      <c r="GL1419" s="55"/>
      <c r="GM1419" s="55"/>
      <c r="GN1419" s="55"/>
      <c r="GO1419" s="55"/>
      <c r="GP1419" s="55"/>
      <c r="GQ1419" s="55"/>
      <c r="GR1419" s="55"/>
      <c r="GS1419" s="55"/>
      <c r="GT1419" s="55"/>
      <c r="GU1419" s="55"/>
      <c r="GV1419" s="55"/>
      <c r="GW1419" s="55"/>
      <c r="GX1419" s="55"/>
      <c r="GY1419" s="55"/>
      <c r="GZ1419" s="55"/>
      <c r="HA1419" s="55"/>
      <c r="HB1419" s="55"/>
      <c r="HC1419" s="55"/>
      <c r="HD1419" s="55"/>
      <c r="HE1419" s="55"/>
      <c r="HF1419" s="55"/>
      <c r="HG1419" s="55"/>
      <c r="HH1419" s="55"/>
      <c r="HI1419" s="55"/>
      <c r="HJ1419" s="55"/>
      <c r="HK1419" s="55"/>
      <c r="HL1419" s="55"/>
      <c r="HM1419" s="55"/>
      <c r="HN1419" s="55"/>
      <c r="HO1419" s="55"/>
      <c r="HP1419" s="55"/>
      <c r="HQ1419" s="55"/>
      <c r="HR1419" s="55"/>
      <c r="HS1419" s="55"/>
      <c r="HT1419" s="55"/>
      <c r="HU1419" s="55"/>
      <c r="HV1419" s="55"/>
      <c r="HW1419" s="55"/>
      <c r="HX1419" s="55"/>
      <c r="HY1419" s="55"/>
      <c r="HZ1419" s="55"/>
      <c r="IA1419" s="55"/>
      <c r="IB1419" s="55"/>
      <c r="IC1419" s="55"/>
      <c r="ID1419" s="55"/>
      <c r="IE1419" s="55"/>
      <c r="IF1419" s="55"/>
      <c r="IG1419" s="55"/>
      <c r="IH1419" s="55"/>
      <c r="II1419" s="55"/>
      <c r="IJ1419" s="55"/>
      <c r="IK1419" s="55"/>
      <c r="IL1419" s="55"/>
      <c r="IM1419" s="55"/>
      <c r="IN1419" s="55"/>
      <c r="IO1419" s="55"/>
      <c r="IP1419" s="55"/>
      <c r="IQ1419" s="55"/>
      <c r="IR1419" s="55"/>
      <c r="IS1419" s="55"/>
      <c r="IT1419" s="55"/>
      <c r="IU1419" s="55"/>
      <c r="IV1419" s="55"/>
      <c r="IW1419" s="55"/>
    </row>
    <row r="1420" spans="1:257" s="22" customFormat="1" x14ac:dyDescent="0.2">
      <c r="A1420" s="36" t="s">
        <v>2347</v>
      </c>
      <c r="B1420" s="57">
        <f t="shared" si="65"/>
        <v>44825.17087962963</v>
      </c>
      <c r="C1420" s="27">
        <v>2022</v>
      </c>
      <c r="D1420" s="27">
        <v>9</v>
      </c>
      <c r="E1420" s="27">
        <v>21</v>
      </c>
      <c r="F1420" s="27">
        <v>4</v>
      </c>
      <c r="G1420" s="28">
        <v>6</v>
      </c>
      <c r="H1420" s="29">
        <v>4.4800000000000004</v>
      </c>
      <c r="I1420" s="30">
        <v>54.03</v>
      </c>
      <c r="J1420" s="30">
        <v>86.527000000000001</v>
      </c>
      <c r="K1420" s="27">
        <v>0</v>
      </c>
      <c r="L1420" s="68" t="s">
        <v>3</v>
      </c>
      <c r="M1420" s="23">
        <v>1.8</v>
      </c>
      <c r="N1420" s="23">
        <f t="shared" si="64"/>
        <v>2.1</v>
      </c>
      <c r="O1420" s="23">
        <v>2.1</v>
      </c>
      <c r="P1420" s="68" t="s">
        <v>4</v>
      </c>
      <c r="Q1420" s="68" t="s">
        <v>923</v>
      </c>
      <c r="R1420" s="19" t="s">
        <v>18</v>
      </c>
      <c r="S1420" s="68" t="s">
        <v>925</v>
      </c>
      <c r="T1420" s="68" t="s">
        <v>21</v>
      </c>
      <c r="U1420" s="55"/>
      <c r="V1420" s="55"/>
      <c r="W1420" s="55"/>
      <c r="X1420" s="55"/>
      <c r="Y1420" s="55"/>
      <c r="Z1420" s="55"/>
      <c r="AA1420" s="55"/>
      <c r="AB1420" s="55"/>
      <c r="AC1420" s="55"/>
      <c r="AD1420" s="55"/>
      <c r="AE1420" s="55"/>
      <c r="AF1420" s="55"/>
      <c r="AG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  <c r="AX1420" s="55"/>
      <c r="AY1420" s="55"/>
      <c r="AZ1420" s="55"/>
      <c r="BA1420" s="55"/>
      <c r="BB1420" s="55"/>
      <c r="BC1420" s="55"/>
      <c r="BD1420" s="55"/>
      <c r="BE1420" s="55"/>
      <c r="BF1420" s="55"/>
      <c r="BG1420" s="55"/>
      <c r="BH1420" s="55"/>
      <c r="BI1420" s="55"/>
      <c r="BJ1420" s="55"/>
      <c r="BK1420" s="55"/>
      <c r="BL1420" s="55"/>
      <c r="BM1420" s="55"/>
      <c r="BN1420" s="55"/>
      <c r="BO1420" s="55"/>
      <c r="BP1420" s="55"/>
      <c r="BQ1420" s="55"/>
      <c r="BR1420" s="55"/>
      <c r="BS1420" s="55"/>
      <c r="BT1420" s="55"/>
      <c r="BU1420" s="55"/>
      <c r="BV1420" s="55"/>
      <c r="BW1420" s="55"/>
      <c r="BX1420" s="55"/>
      <c r="BY1420" s="55"/>
      <c r="BZ1420" s="55"/>
      <c r="CA1420" s="55"/>
      <c r="CB1420" s="55"/>
      <c r="CC1420" s="55"/>
      <c r="CD1420" s="55"/>
      <c r="CE1420" s="55"/>
      <c r="CF1420" s="55"/>
      <c r="CG1420" s="55"/>
      <c r="CH1420" s="55"/>
      <c r="CI1420" s="55"/>
      <c r="CJ1420" s="55"/>
      <c r="CK1420" s="55"/>
      <c r="CL1420" s="55"/>
      <c r="CM1420" s="55"/>
      <c r="CN1420" s="55"/>
      <c r="CO1420" s="55"/>
      <c r="CP1420" s="55"/>
      <c r="CQ1420" s="55"/>
      <c r="CR1420" s="55"/>
      <c r="CS1420" s="55"/>
      <c r="CT1420" s="55"/>
      <c r="CU1420" s="55"/>
      <c r="CV1420" s="55"/>
      <c r="CW1420" s="55"/>
      <c r="CX1420" s="55"/>
      <c r="CY1420" s="55"/>
      <c r="CZ1420" s="55"/>
      <c r="DA1420" s="55"/>
      <c r="DB1420" s="55"/>
      <c r="DC1420" s="55"/>
      <c r="DD1420" s="55"/>
      <c r="DE1420" s="55"/>
      <c r="DF1420" s="55"/>
      <c r="DG1420" s="55"/>
      <c r="DH1420" s="55"/>
      <c r="DI1420" s="55"/>
      <c r="DJ1420" s="55"/>
      <c r="DK1420" s="55"/>
      <c r="DL1420" s="55"/>
      <c r="DM1420" s="55"/>
      <c r="DN1420" s="55"/>
      <c r="DO1420" s="55"/>
      <c r="DP1420" s="55"/>
      <c r="DQ1420" s="55"/>
      <c r="DR1420" s="55"/>
      <c r="DS1420" s="55"/>
      <c r="DT1420" s="55"/>
      <c r="DU1420" s="55"/>
      <c r="DV1420" s="55"/>
      <c r="DW1420" s="55"/>
      <c r="DX1420" s="55"/>
      <c r="DY1420" s="55"/>
      <c r="DZ1420" s="55"/>
      <c r="EA1420" s="55"/>
      <c r="EB1420" s="55"/>
      <c r="EC1420" s="55"/>
      <c r="ED1420" s="55"/>
      <c r="EE1420" s="55"/>
      <c r="EF1420" s="55"/>
      <c r="EG1420" s="55"/>
      <c r="EH1420" s="55"/>
      <c r="EI1420" s="55"/>
      <c r="EJ1420" s="55"/>
      <c r="EK1420" s="55"/>
      <c r="EL1420" s="55"/>
      <c r="EM1420" s="55"/>
      <c r="EN1420" s="55"/>
      <c r="EO1420" s="55"/>
      <c r="EP1420" s="55"/>
      <c r="EQ1420" s="55"/>
      <c r="ER1420" s="55"/>
      <c r="ES1420" s="55"/>
      <c r="ET1420" s="55"/>
      <c r="EU1420" s="55"/>
      <c r="EV1420" s="55"/>
      <c r="EW1420" s="55"/>
      <c r="EX1420" s="55"/>
      <c r="EY1420" s="55"/>
      <c r="EZ1420" s="55"/>
      <c r="FA1420" s="55"/>
      <c r="FB1420" s="55"/>
      <c r="FC1420" s="55"/>
      <c r="FD1420" s="55"/>
      <c r="FE1420" s="55"/>
      <c r="FF1420" s="55"/>
      <c r="FG1420" s="55"/>
      <c r="FH1420" s="55"/>
      <c r="FI1420" s="55"/>
      <c r="FJ1420" s="55"/>
      <c r="FK1420" s="55"/>
      <c r="FL1420" s="55"/>
      <c r="FM1420" s="55"/>
      <c r="FN1420" s="55"/>
      <c r="FO1420" s="55"/>
      <c r="FP1420" s="55"/>
      <c r="FQ1420" s="55"/>
      <c r="FR1420" s="55"/>
      <c r="FS1420" s="55"/>
      <c r="FT1420" s="55"/>
      <c r="FU1420" s="55"/>
      <c r="FV1420" s="55"/>
      <c r="FW1420" s="55"/>
      <c r="FX1420" s="55"/>
      <c r="FY1420" s="55"/>
      <c r="FZ1420" s="55"/>
      <c r="GA1420" s="55"/>
      <c r="GB1420" s="55"/>
      <c r="GC1420" s="55"/>
      <c r="GD1420" s="55"/>
      <c r="GE1420" s="55"/>
      <c r="GF1420" s="55"/>
      <c r="GG1420" s="55"/>
      <c r="GH1420" s="55"/>
      <c r="GI1420" s="55"/>
      <c r="GJ1420" s="55"/>
      <c r="GK1420" s="55"/>
      <c r="GL1420" s="55"/>
      <c r="GM1420" s="55"/>
      <c r="GN1420" s="55"/>
      <c r="GO1420" s="55"/>
      <c r="GP1420" s="55"/>
      <c r="GQ1420" s="55"/>
      <c r="GR1420" s="55"/>
      <c r="GS1420" s="55"/>
      <c r="GT1420" s="55"/>
      <c r="GU1420" s="55"/>
      <c r="GV1420" s="55"/>
      <c r="GW1420" s="55"/>
      <c r="GX1420" s="55"/>
      <c r="GY1420" s="55"/>
      <c r="GZ1420" s="55"/>
      <c r="HA1420" s="55"/>
      <c r="HB1420" s="55"/>
      <c r="HC1420" s="55"/>
      <c r="HD1420" s="55"/>
      <c r="HE1420" s="55"/>
      <c r="HF1420" s="55"/>
      <c r="HG1420" s="55"/>
      <c r="HH1420" s="55"/>
      <c r="HI1420" s="55"/>
      <c r="HJ1420" s="55"/>
      <c r="HK1420" s="55"/>
      <c r="HL1420" s="55"/>
      <c r="HM1420" s="55"/>
      <c r="HN1420" s="55"/>
      <c r="HO1420" s="55"/>
      <c r="HP1420" s="55"/>
      <c r="HQ1420" s="55"/>
      <c r="HR1420" s="55"/>
      <c r="HS1420" s="55"/>
      <c r="HT1420" s="55"/>
      <c r="HU1420" s="55"/>
      <c r="HV1420" s="55"/>
      <c r="HW1420" s="55"/>
      <c r="HX1420" s="55"/>
      <c r="HY1420" s="55"/>
      <c r="HZ1420" s="55"/>
      <c r="IA1420" s="55"/>
      <c r="IB1420" s="55"/>
      <c r="IC1420" s="55"/>
      <c r="ID1420" s="55"/>
      <c r="IE1420" s="55"/>
      <c r="IF1420" s="55"/>
      <c r="IG1420" s="55"/>
      <c r="IH1420" s="55"/>
      <c r="II1420" s="55"/>
      <c r="IJ1420" s="55"/>
      <c r="IK1420" s="55"/>
      <c r="IL1420" s="55"/>
      <c r="IM1420" s="55"/>
      <c r="IN1420" s="55"/>
      <c r="IO1420" s="55"/>
      <c r="IP1420" s="55"/>
      <c r="IQ1420" s="55"/>
      <c r="IR1420" s="55"/>
      <c r="IS1420" s="55"/>
      <c r="IT1420" s="55"/>
      <c r="IU1420" s="55"/>
      <c r="IV1420" s="55"/>
      <c r="IW1420" s="55"/>
    </row>
    <row r="1421" spans="1:257" s="22" customFormat="1" x14ac:dyDescent="0.2">
      <c r="A1421" s="36" t="s">
        <v>2348</v>
      </c>
      <c r="B1421" s="57">
        <f t="shared" si="65"/>
        <v>44825.250613425924</v>
      </c>
      <c r="C1421" s="27">
        <v>2022</v>
      </c>
      <c r="D1421" s="27">
        <v>9</v>
      </c>
      <c r="E1421" s="27">
        <v>21</v>
      </c>
      <c r="F1421" s="27">
        <v>6</v>
      </c>
      <c r="G1421" s="28">
        <v>0</v>
      </c>
      <c r="H1421" s="29">
        <v>53.1</v>
      </c>
      <c r="I1421" s="30">
        <v>54.222000000000001</v>
      </c>
      <c r="J1421" s="30">
        <v>86.352999999999994</v>
      </c>
      <c r="K1421" s="27">
        <v>0</v>
      </c>
      <c r="L1421" s="68" t="s">
        <v>3</v>
      </c>
      <c r="M1421" s="23">
        <v>2.2999999999999998</v>
      </c>
      <c r="N1421" s="23">
        <f t="shared" si="64"/>
        <v>2.5</v>
      </c>
      <c r="O1421" s="23">
        <v>2.5</v>
      </c>
      <c r="P1421" s="68" t="s">
        <v>4</v>
      </c>
      <c r="Q1421" s="68" t="s">
        <v>923</v>
      </c>
      <c r="R1421" s="19" t="s">
        <v>18</v>
      </c>
      <c r="S1421" s="68" t="s">
        <v>925</v>
      </c>
      <c r="T1421" s="68" t="s">
        <v>21</v>
      </c>
      <c r="U1421" s="55"/>
      <c r="V1421" s="55"/>
      <c r="W1421" s="55"/>
      <c r="X1421" s="55"/>
      <c r="Y1421" s="55"/>
      <c r="Z1421" s="55"/>
      <c r="AA1421" s="55"/>
      <c r="AB1421" s="55"/>
      <c r="AC1421" s="55"/>
      <c r="AD1421" s="55"/>
      <c r="AE1421" s="55"/>
      <c r="AF1421" s="55"/>
      <c r="AG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  <c r="AX1421" s="55"/>
      <c r="AY1421" s="55"/>
      <c r="AZ1421" s="55"/>
      <c r="BA1421" s="55"/>
      <c r="BB1421" s="55"/>
      <c r="BC1421" s="55"/>
      <c r="BD1421" s="55"/>
      <c r="BE1421" s="55"/>
      <c r="BF1421" s="55"/>
      <c r="BG1421" s="55"/>
      <c r="BH1421" s="55"/>
      <c r="BI1421" s="55"/>
      <c r="BJ1421" s="55"/>
      <c r="BK1421" s="55"/>
      <c r="BL1421" s="55"/>
      <c r="BM1421" s="55"/>
      <c r="BN1421" s="55"/>
      <c r="BO1421" s="55"/>
      <c r="BP1421" s="55"/>
      <c r="BQ1421" s="55"/>
      <c r="BR1421" s="55"/>
      <c r="BS1421" s="55"/>
      <c r="BT1421" s="55"/>
      <c r="BU1421" s="55"/>
      <c r="BV1421" s="55"/>
      <c r="BW1421" s="55"/>
      <c r="BX1421" s="55"/>
      <c r="BY1421" s="55"/>
      <c r="BZ1421" s="55"/>
      <c r="CA1421" s="55"/>
      <c r="CB1421" s="55"/>
      <c r="CC1421" s="55"/>
      <c r="CD1421" s="55"/>
      <c r="CE1421" s="55"/>
      <c r="CF1421" s="55"/>
      <c r="CG1421" s="55"/>
      <c r="CH1421" s="55"/>
      <c r="CI1421" s="55"/>
      <c r="CJ1421" s="55"/>
      <c r="CK1421" s="55"/>
      <c r="CL1421" s="55"/>
      <c r="CM1421" s="55"/>
      <c r="CN1421" s="55"/>
      <c r="CO1421" s="55"/>
      <c r="CP1421" s="55"/>
      <c r="CQ1421" s="55"/>
      <c r="CR1421" s="55"/>
      <c r="CS1421" s="55"/>
      <c r="CT1421" s="55"/>
      <c r="CU1421" s="55"/>
      <c r="CV1421" s="55"/>
      <c r="CW1421" s="55"/>
      <c r="CX1421" s="55"/>
      <c r="CY1421" s="55"/>
      <c r="CZ1421" s="55"/>
      <c r="DA1421" s="55"/>
      <c r="DB1421" s="55"/>
      <c r="DC1421" s="55"/>
      <c r="DD1421" s="55"/>
      <c r="DE1421" s="55"/>
      <c r="DF1421" s="55"/>
      <c r="DG1421" s="55"/>
      <c r="DH1421" s="55"/>
      <c r="DI1421" s="55"/>
      <c r="DJ1421" s="55"/>
      <c r="DK1421" s="55"/>
      <c r="DL1421" s="55"/>
      <c r="DM1421" s="55"/>
      <c r="DN1421" s="55"/>
      <c r="DO1421" s="55"/>
      <c r="DP1421" s="55"/>
      <c r="DQ1421" s="55"/>
      <c r="DR1421" s="55"/>
      <c r="DS1421" s="55"/>
      <c r="DT1421" s="55"/>
      <c r="DU1421" s="55"/>
      <c r="DV1421" s="55"/>
      <c r="DW1421" s="55"/>
      <c r="DX1421" s="55"/>
      <c r="DY1421" s="55"/>
      <c r="DZ1421" s="55"/>
      <c r="EA1421" s="55"/>
      <c r="EB1421" s="55"/>
      <c r="EC1421" s="55"/>
      <c r="ED1421" s="55"/>
      <c r="EE1421" s="55"/>
      <c r="EF1421" s="55"/>
      <c r="EG1421" s="55"/>
      <c r="EH1421" s="55"/>
      <c r="EI1421" s="55"/>
      <c r="EJ1421" s="55"/>
      <c r="EK1421" s="55"/>
      <c r="EL1421" s="55"/>
      <c r="EM1421" s="55"/>
      <c r="EN1421" s="55"/>
      <c r="EO1421" s="55"/>
      <c r="EP1421" s="55"/>
      <c r="EQ1421" s="55"/>
      <c r="ER1421" s="55"/>
      <c r="ES1421" s="55"/>
      <c r="ET1421" s="55"/>
      <c r="EU1421" s="55"/>
      <c r="EV1421" s="55"/>
      <c r="EW1421" s="55"/>
      <c r="EX1421" s="55"/>
      <c r="EY1421" s="55"/>
      <c r="EZ1421" s="55"/>
      <c r="FA1421" s="55"/>
      <c r="FB1421" s="55"/>
      <c r="FC1421" s="55"/>
      <c r="FD1421" s="55"/>
      <c r="FE1421" s="55"/>
      <c r="FF1421" s="55"/>
      <c r="FG1421" s="55"/>
      <c r="FH1421" s="55"/>
      <c r="FI1421" s="55"/>
      <c r="FJ1421" s="55"/>
      <c r="FK1421" s="55"/>
      <c r="FL1421" s="55"/>
      <c r="FM1421" s="55"/>
      <c r="FN1421" s="55"/>
      <c r="FO1421" s="55"/>
      <c r="FP1421" s="55"/>
      <c r="FQ1421" s="55"/>
      <c r="FR1421" s="55"/>
      <c r="FS1421" s="55"/>
      <c r="FT1421" s="55"/>
      <c r="FU1421" s="55"/>
      <c r="FV1421" s="55"/>
      <c r="FW1421" s="55"/>
      <c r="FX1421" s="55"/>
      <c r="FY1421" s="55"/>
      <c r="FZ1421" s="55"/>
      <c r="GA1421" s="55"/>
      <c r="GB1421" s="55"/>
      <c r="GC1421" s="55"/>
      <c r="GD1421" s="55"/>
      <c r="GE1421" s="55"/>
      <c r="GF1421" s="55"/>
      <c r="GG1421" s="55"/>
      <c r="GH1421" s="55"/>
      <c r="GI1421" s="55"/>
      <c r="GJ1421" s="55"/>
      <c r="GK1421" s="55"/>
      <c r="GL1421" s="55"/>
      <c r="GM1421" s="55"/>
      <c r="GN1421" s="55"/>
      <c r="GO1421" s="55"/>
      <c r="GP1421" s="55"/>
      <c r="GQ1421" s="55"/>
      <c r="GR1421" s="55"/>
      <c r="GS1421" s="55"/>
      <c r="GT1421" s="55"/>
      <c r="GU1421" s="55"/>
      <c r="GV1421" s="55"/>
      <c r="GW1421" s="55"/>
      <c r="GX1421" s="55"/>
      <c r="GY1421" s="55"/>
      <c r="GZ1421" s="55"/>
      <c r="HA1421" s="55"/>
      <c r="HB1421" s="55"/>
      <c r="HC1421" s="55"/>
      <c r="HD1421" s="55"/>
      <c r="HE1421" s="55"/>
      <c r="HF1421" s="55"/>
      <c r="HG1421" s="55"/>
      <c r="HH1421" s="55"/>
      <c r="HI1421" s="55"/>
      <c r="HJ1421" s="55"/>
      <c r="HK1421" s="55"/>
      <c r="HL1421" s="55"/>
      <c r="HM1421" s="55"/>
      <c r="HN1421" s="55"/>
      <c r="HO1421" s="55"/>
      <c r="HP1421" s="55"/>
      <c r="HQ1421" s="55"/>
      <c r="HR1421" s="55"/>
      <c r="HS1421" s="55"/>
      <c r="HT1421" s="55"/>
      <c r="HU1421" s="55"/>
      <c r="HV1421" s="55"/>
      <c r="HW1421" s="55"/>
      <c r="HX1421" s="55"/>
      <c r="HY1421" s="55"/>
      <c r="HZ1421" s="55"/>
      <c r="IA1421" s="55"/>
      <c r="IB1421" s="55"/>
      <c r="IC1421" s="55"/>
      <c r="ID1421" s="55"/>
      <c r="IE1421" s="55"/>
      <c r="IF1421" s="55"/>
      <c r="IG1421" s="55"/>
      <c r="IH1421" s="55"/>
      <c r="II1421" s="55"/>
      <c r="IJ1421" s="55"/>
      <c r="IK1421" s="55"/>
      <c r="IL1421" s="55"/>
      <c r="IM1421" s="55"/>
      <c r="IN1421" s="55"/>
      <c r="IO1421" s="55"/>
      <c r="IP1421" s="55"/>
      <c r="IQ1421" s="55"/>
      <c r="IR1421" s="55"/>
      <c r="IS1421" s="55"/>
      <c r="IT1421" s="55"/>
      <c r="IU1421" s="55"/>
      <c r="IV1421" s="55"/>
      <c r="IW1421" s="55"/>
    </row>
    <row r="1422" spans="1:257" s="22" customFormat="1" x14ac:dyDescent="0.2">
      <c r="A1422" s="36" t="s">
        <v>2349</v>
      </c>
      <c r="B1422" s="57">
        <f t="shared" si="65"/>
        <v>44825.267476851855</v>
      </c>
      <c r="C1422" s="27">
        <v>2022</v>
      </c>
      <c r="D1422" s="27">
        <v>9</v>
      </c>
      <c r="E1422" s="27">
        <v>21</v>
      </c>
      <c r="F1422" s="27">
        <v>6</v>
      </c>
      <c r="G1422" s="28">
        <v>25</v>
      </c>
      <c r="H1422" s="29">
        <v>10.73</v>
      </c>
      <c r="I1422" s="30">
        <v>54.252000000000002</v>
      </c>
      <c r="J1422" s="30">
        <v>86.177999999999997</v>
      </c>
      <c r="K1422" s="27">
        <v>0</v>
      </c>
      <c r="L1422" s="68" t="s">
        <v>3</v>
      </c>
      <c r="M1422" s="23">
        <v>2.5</v>
      </c>
      <c r="N1422" s="23">
        <f t="shared" si="64"/>
        <v>2.7</v>
      </c>
      <c r="O1422" s="23">
        <v>2.7</v>
      </c>
      <c r="P1422" s="68" t="s">
        <v>4</v>
      </c>
      <c r="Q1422" s="68" t="s">
        <v>923</v>
      </c>
      <c r="R1422" s="19" t="s">
        <v>18</v>
      </c>
      <c r="S1422" s="68" t="s">
        <v>925</v>
      </c>
      <c r="T1422" s="68" t="s">
        <v>21</v>
      </c>
      <c r="U1422" s="55"/>
      <c r="V1422" s="55"/>
      <c r="W1422" s="55"/>
      <c r="X1422" s="55"/>
      <c r="Y1422" s="55"/>
      <c r="Z1422" s="55"/>
      <c r="AA1422" s="55"/>
      <c r="AB1422" s="55"/>
      <c r="AC1422" s="55"/>
      <c r="AD1422" s="55"/>
      <c r="AE1422" s="55"/>
      <c r="AF1422" s="55"/>
      <c r="AG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  <c r="AX1422" s="55"/>
      <c r="AY1422" s="55"/>
      <c r="AZ1422" s="55"/>
      <c r="BA1422" s="55"/>
      <c r="BB1422" s="55"/>
      <c r="BC1422" s="55"/>
      <c r="BD1422" s="55"/>
      <c r="BE1422" s="55"/>
      <c r="BF1422" s="55"/>
      <c r="BG1422" s="55"/>
      <c r="BH1422" s="55"/>
      <c r="BI1422" s="55"/>
      <c r="BJ1422" s="55"/>
      <c r="BK1422" s="55"/>
      <c r="BL1422" s="55"/>
      <c r="BM1422" s="55"/>
      <c r="BN1422" s="55"/>
      <c r="BO1422" s="55"/>
      <c r="BP1422" s="55"/>
      <c r="BQ1422" s="55"/>
      <c r="BR1422" s="55"/>
      <c r="BS1422" s="55"/>
      <c r="BT1422" s="55"/>
      <c r="BU1422" s="55"/>
      <c r="BV1422" s="55"/>
      <c r="BW1422" s="55"/>
      <c r="BX1422" s="55"/>
      <c r="BY1422" s="55"/>
      <c r="BZ1422" s="55"/>
      <c r="CA1422" s="55"/>
      <c r="CB1422" s="55"/>
      <c r="CC1422" s="55"/>
      <c r="CD1422" s="55"/>
      <c r="CE1422" s="55"/>
      <c r="CF1422" s="55"/>
      <c r="CG1422" s="55"/>
      <c r="CH1422" s="55"/>
      <c r="CI1422" s="55"/>
      <c r="CJ1422" s="55"/>
      <c r="CK1422" s="55"/>
      <c r="CL1422" s="55"/>
      <c r="CM1422" s="55"/>
      <c r="CN1422" s="55"/>
      <c r="CO1422" s="55"/>
      <c r="CP1422" s="55"/>
      <c r="CQ1422" s="55"/>
      <c r="CR1422" s="55"/>
      <c r="CS1422" s="55"/>
      <c r="CT1422" s="55"/>
      <c r="CU1422" s="55"/>
      <c r="CV1422" s="55"/>
      <c r="CW1422" s="55"/>
      <c r="CX1422" s="55"/>
      <c r="CY1422" s="55"/>
      <c r="CZ1422" s="55"/>
      <c r="DA1422" s="55"/>
      <c r="DB1422" s="55"/>
      <c r="DC1422" s="55"/>
      <c r="DD1422" s="55"/>
      <c r="DE1422" s="55"/>
      <c r="DF1422" s="55"/>
      <c r="DG1422" s="55"/>
      <c r="DH1422" s="55"/>
      <c r="DI1422" s="55"/>
      <c r="DJ1422" s="55"/>
      <c r="DK1422" s="55"/>
      <c r="DL1422" s="55"/>
      <c r="DM1422" s="55"/>
      <c r="DN1422" s="55"/>
      <c r="DO1422" s="55"/>
      <c r="DP1422" s="55"/>
      <c r="DQ1422" s="55"/>
      <c r="DR1422" s="55"/>
      <c r="DS1422" s="55"/>
      <c r="DT1422" s="55"/>
      <c r="DU1422" s="55"/>
      <c r="DV1422" s="55"/>
      <c r="DW1422" s="55"/>
      <c r="DX1422" s="55"/>
      <c r="DY1422" s="55"/>
      <c r="DZ1422" s="55"/>
      <c r="EA1422" s="55"/>
      <c r="EB1422" s="55"/>
      <c r="EC1422" s="55"/>
      <c r="ED1422" s="55"/>
      <c r="EE1422" s="55"/>
      <c r="EF1422" s="55"/>
      <c r="EG1422" s="55"/>
      <c r="EH1422" s="55"/>
      <c r="EI1422" s="55"/>
      <c r="EJ1422" s="55"/>
      <c r="EK1422" s="55"/>
      <c r="EL1422" s="55"/>
      <c r="EM1422" s="55"/>
      <c r="EN1422" s="55"/>
      <c r="EO1422" s="55"/>
      <c r="EP1422" s="55"/>
      <c r="EQ1422" s="55"/>
      <c r="ER1422" s="55"/>
      <c r="ES1422" s="55"/>
      <c r="ET1422" s="55"/>
      <c r="EU1422" s="55"/>
      <c r="EV1422" s="55"/>
      <c r="EW1422" s="55"/>
      <c r="EX1422" s="55"/>
      <c r="EY1422" s="55"/>
      <c r="EZ1422" s="55"/>
      <c r="FA1422" s="55"/>
      <c r="FB1422" s="55"/>
      <c r="FC1422" s="55"/>
      <c r="FD1422" s="55"/>
      <c r="FE1422" s="55"/>
      <c r="FF1422" s="55"/>
      <c r="FG1422" s="55"/>
      <c r="FH1422" s="55"/>
      <c r="FI1422" s="55"/>
      <c r="FJ1422" s="55"/>
      <c r="FK1422" s="55"/>
      <c r="FL1422" s="55"/>
      <c r="FM1422" s="55"/>
      <c r="FN1422" s="55"/>
      <c r="FO1422" s="55"/>
      <c r="FP1422" s="55"/>
      <c r="FQ1422" s="55"/>
      <c r="FR1422" s="55"/>
      <c r="FS1422" s="55"/>
      <c r="FT1422" s="55"/>
      <c r="FU1422" s="55"/>
      <c r="FV1422" s="55"/>
      <c r="FW1422" s="55"/>
      <c r="FX1422" s="55"/>
      <c r="FY1422" s="55"/>
      <c r="FZ1422" s="55"/>
      <c r="GA1422" s="55"/>
      <c r="GB1422" s="55"/>
      <c r="GC1422" s="55"/>
      <c r="GD1422" s="55"/>
      <c r="GE1422" s="55"/>
      <c r="GF1422" s="55"/>
      <c r="GG1422" s="55"/>
      <c r="GH1422" s="55"/>
      <c r="GI1422" s="55"/>
      <c r="GJ1422" s="55"/>
      <c r="GK1422" s="55"/>
      <c r="GL1422" s="55"/>
      <c r="GM1422" s="55"/>
      <c r="GN1422" s="55"/>
      <c r="GO1422" s="55"/>
      <c r="GP1422" s="55"/>
      <c r="GQ1422" s="55"/>
      <c r="GR1422" s="55"/>
      <c r="GS1422" s="55"/>
      <c r="GT1422" s="55"/>
      <c r="GU1422" s="55"/>
      <c r="GV1422" s="55"/>
      <c r="GW1422" s="55"/>
      <c r="GX1422" s="55"/>
      <c r="GY1422" s="55"/>
      <c r="GZ1422" s="55"/>
      <c r="HA1422" s="55"/>
      <c r="HB1422" s="55"/>
      <c r="HC1422" s="55"/>
      <c r="HD1422" s="55"/>
      <c r="HE1422" s="55"/>
      <c r="HF1422" s="55"/>
      <c r="HG1422" s="55"/>
      <c r="HH1422" s="55"/>
      <c r="HI1422" s="55"/>
      <c r="HJ1422" s="55"/>
      <c r="HK1422" s="55"/>
      <c r="HL1422" s="55"/>
      <c r="HM1422" s="55"/>
      <c r="HN1422" s="55"/>
      <c r="HO1422" s="55"/>
      <c r="HP1422" s="55"/>
      <c r="HQ1422" s="55"/>
      <c r="HR1422" s="55"/>
      <c r="HS1422" s="55"/>
      <c r="HT1422" s="55"/>
      <c r="HU1422" s="55"/>
      <c r="HV1422" s="55"/>
      <c r="HW1422" s="55"/>
      <c r="HX1422" s="55"/>
      <c r="HY1422" s="55"/>
      <c r="HZ1422" s="55"/>
      <c r="IA1422" s="55"/>
      <c r="IB1422" s="55"/>
      <c r="IC1422" s="55"/>
      <c r="ID1422" s="55"/>
      <c r="IE1422" s="55"/>
      <c r="IF1422" s="55"/>
      <c r="IG1422" s="55"/>
      <c r="IH1422" s="55"/>
      <c r="II1422" s="55"/>
      <c r="IJ1422" s="55"/>
      <c r="IK1422" s="55"/>
      <c r="IL1422" s="55"/>
      <c r="IM1422" s="55"/>
      <c r="IN1422" s="55"/>
      <c r="IO1422" s="55"/>
      <c r="IP1422" s="55"/>
      <c r="IQ1422" s="55"/>
      <c r="IR1422" s="55"/>
      <c r="IS1422" s="55"/>
      <c r="IT1422" s="55"/>
      <c r="IU1422" s="55"/>
      <c r="IV1422" s="55"/>
      <c r="IW1422" s="55"/>
    </row>
    <row r="1423" spans="1:257" s="22" customFormat="1" x14ac:dyDescent="0.2">
      <c r="A1423" s="36" t="s">
        <v>2350</v>
      </c>
      <c r="B1423" s="57">
        <f t="shared" si="65"/>
        <v>44825.316099537034</v>
      </c>
      <c r="C1423" s="27">
        <v>2022</v>
      </c>
      <c r="D1423" s="27">
        <v>9</v>
      </c>
      <c r="E1423" s="27">
        <v>21</v>
      </c>
      <c r="F1423" s="27">
        <v>7</v>
      </c>
      <c r="G1423" s="28">
        <v>35</v>
      </c>
      <c r="H1423" s="29">
        <v>11.29</v>
      </c>
      <c r="I1423" s="30">
        <v>54.372999999999998</v>
      </c>
      <c r="J1423" s="30">
        <v>86.674000000000007</v>
      </c>
      <c r="K1423" s="27">
        <v>0</v>
      </c>
      <c r="L1423" s="68" t="s">
        <v>3</v>
      </c>
      <c r="M1423" s="23">
        <v>2.1</v>
      </c>
      <c r="N1423" s="23">
        <f t="shared" si="64"/>
        <v>2.2999999999999998</v>
      </c>
      <c r="O1423" s="23">
        <v>2.2999999999999998</v>
      </c>
      <c r="P1423" s="68" t="s">
        <v>4</v>
      </c>
      <c r="Q1423" s="68" t="s">
        <v>923</v>
      </c>
      <c r="R1423" s="19" t="s">
        <v>18</v>
      </c>
      <c r="S1423" s="68" t="s">
        <v>925</v>
      </c>
      <c r="T1423" s="68" t="s">
        <v>21</v>
      </c>
      <c r="U1423" s="55"/>
      <c r="V1423" s="55"/>
      <c r="W1423" s="55"/>
      <c r="X1423" s="55"/>
      <c r="Y1423" s="55"/>
      <c r="Z1423" s="55"/>
      <c r="AA1423" s="55"/>
      <c r="AB1423" s="55"/>
      <c r="AC1423" s="55"/>
      <c r="AD1423" s="55"/>
      <c r="AE1423" s="55"/>
      <c r="AF1423" s="55"/>
      <c r="AG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  <c r="AX1423" s="55"/>
      <c r="AY1423" s="55"/>
      <c r="AZ1423" s="55"/>
      <c r="BA1423" s="55"/>
      <c r="BB1423" s="55"/>
      <c r="BC1423" s="55"/>
      <c r="BD1423" s="55"/>
      <c r="BE1423" s="55"/>
      <c r="BF1423" s="55"/>
      <c r="BG1423" s="55"/>
      <c r="BH1423" s="55"/>
      <c r="BI1423" s="55"/>
      <c r="BJ1423" s="55"/>
      <c r="BK1423" s="55"/>
      <c r="BL1423" s="55"/>
      <c r="BM1423" s="55"/>
      <c r="BN1423" s="55"/>
      <c r="BO1423" s="55"/>
      <c r="BP1423" s="55"/>
      <c r="BQ1423" s="55"/>
      <c r="BR1423" s="55"/>
      <c r="BS1423" s="55"/>
      <c r="BT1423" s="55"/>
      <c r="BU1423" s="55"/>
      <c r="BV1423" s="55"/>
      <c r="BW1423" s="55"/>
      <c r="BX1423" s="55"/>
      <c r="BY1423" s="55"/>
      <c r="BZ1423" s="55"/>
      <c r="CA1423" s="55"/>
      <c r="CB1423" s="55"/>
      <c r="CC1423" s="55"/>
      <c r="CD1423" s="55"/>
      <c r="CE1423" s="55"/>
      <c r="CF1423" s="55"/>
      <c r="CG1423" s="55"/>
      <c r="CH1423" s="55"/>
      <c r="CI1423" s="55"/>
      <c r="CJ1423" s="55"/>
      <c r="CK1423" s="55"/>
      <c r="CL1423" s="55"/>
      <c r="CM1423" s="55"/>
      <c r="CN1423" s="55"/>
      <c r="CO1423" s="55"/>
      <c r="CP1423" s="55"/>
      <c r="CQ1423" s="55"/>
      <c r="CR1423" s="55"/>
      <c r="CS1423" s="55"/>
      <c r="CT1423" s="55"/>
      <c r="CU1423" s="55"/>
      <c r="CV1423" s="55"/>
      <c r="CW1423" s="55"/>
      <c r="CX1423" s="55"/>
      <c r="CY1423" s="55"/>
      <c r="CZ1423" s="55"/>
      <c r="DA1423" s="55"/>
      <c r="DB1423" s="55"/>
      <c r="DC1423" s="55"/>
      <c r="DD1423" s="55"/>
      <c r="DE1423" s="55"/>
      <c r="DF1423" s="55"/>
      <c r="DG1423" s="55"/>
      <c r="DH1423" s="55"/>
      <c r="DI1423" s="55"/>
      <c r="DJ1423" s="55"/>
      <c r="DK1423" s="55"/>
      <c r="DL1423" s="55"/>
      <c r="DM1423" s="55"/>
      <c r="DN1423" s="55"/>
      <c r="DO1423" s="55"/>
      <c r="DP1423" s="55"/>
      <c r="DQ1423" s="55"/>
      <c r="DR1423" s="55"/>
      <c r="DS1423" s="55"/>
      <c r="DT1423" s="55"/>
      <c r="DU1423" s="55"/>
      <c r="DV1423" s="55"/>
      <c r="DW1423" s="55"/>
      <c r="DX1423" s="55"/>
      <c r="DY1423" s="55"/>
      <c r="DZ1423" s="55"/>
      <c r="EA1423" s="55"/>
      <c r="EB1423" s="55"/>
      <c r="EC1423" s="55"/>
      <c r="ED1423" s="55"/>
      <c r="EE1423" s="55"/>
      <c r="EF1423" s="55"/>
      <c r="EG1423" s="55"/>
      <c r="EH1423" s="55"/>
      <c r="EI1423" s="55"/>
      <c r="EJ1423" s="55"/>
      <c r="EK1423" s="55"/>
      <c r="EL1423" s="55"/>
      <c r="EM1423" s="55"/>
      <c r="EN1423" s="55"/>
      <c r="EO1423" s="55"/>
      <c r="EP1423" s="55"/>
      <c r="EQ1423" s="55"/>
      <c r="ER1423" s="55"/>
      <c r="ES1423" s="55"/>
      <c r="ET1423" s="55"/>
      <c r="EU1423" s="55"/>
      <c r="EV1423" s="55"/>
      <c r="EW1423" s="55"/>
      <c r="EX1423" s="55"/>
      <c r="EY1423" s="55"/>
      <c r="EZ1423" s="55"/>
      <c r="FA1423" s="55"/>
      <c r="FB1423" s="55"/>
      <c r="FC1423" s="55"/>
      <c r="FD1423" s="55"/>
      <c r="FE1423" s="55"/>
      <c r="FF1423" s="55"/>
      <c r="FG1423" s="55"/>
      <c r="FH1423" s="55"/>
      <c r="FI1423" s="55"/>
      <c r="FJ1423" s="55"/>
      <c r="FK1423" s="55"/>
      <c r="FL1423" s="55"/>
      <c r="FM1423" s="55"/>
      <c r="FN1423" s="55"/>
      <c r="FO1423" s="55"/>
      <c r="FP1423" s="55"/>
      <c r="FQ1423" s="55"/>
      <c r="FR1423" s="55"/>
      <c r="FS1423" s="55"/>
      <c r="FT1423" s="55"/>
      <c r="FU1423" s="55"/>
      <c r="FV1423" s="55"/>
      <c r="FW1423" s="55"/>
      <c r="FX1423" s="55"/>
      <c r="FY1423" s="55"/>
      <c r="FZ1423" s="55"/>
      <c r="GA1423" s="55"/>
      <c r="GB1423" s="55"/>
      <c r="GC1423" s="55"/>
      <c r="GD1423" s="55"/>
      <c r="GE1423" s="55"/>
      <c r="GF1423" s="55"/>
      <c r="GG1423" s="55"/>
      <c r="GH1423" s="55"/>
      <c r="GI1423" s="55"/>
      <c r="GJ1423" s="55"/>
      <c r="GK1423" s="55"/>
      <c r="GL1423" s="55"/>
      <c r="GM1423" s="55"/>
      <c r="GN1423" s="55"/>
      <c r="GO1423" s="55"/>
      <c r="GP1423" s="55"/>
      <c r="GQ1423" s="55"/>
      <c r="GR1423" s="55"/>
      <c r="GS1423" s="55"/>
      <c r="GT1423" s="55"/>
      <c r="GU1423" s="55"/>
      <c r="GV1423" s="55"/>
      <c r="GW1423" s="55"/>
      <c r="GX1423" s="55"/>
      <c r="GY1423" s="55"/>
      <c r="GZ1423" s="55"/>
      <c r="HA1423" s="55"/>
      <c r="HB1423" s="55"/>
      <c r="HC1423" s="55"/>
      <c r="HD1423" s="55"/>
      <c r="HE1423" s="55"/>
      <c r="HF1423" s="55"/>
      <c r="HG1423" s="55"/>
      <c r="HH1423" s="55"/>
      <c r="HI1423" s="55"/>
      <c r="HJ1423" s="55"/>
      <c r="HK1423" s="55"/>
      <c r="HL1423" s="55"/>
      <c r="HM1423" s="55"/>
      <c r="HN1423" s="55"/>
      <c r="HO1423" s="55"/>
      <c r="HP1423" s="55"/>
      <c r="HQ1423" s="55"/>
      <c r="HR1423" s="55"/>
      <c r="HS1423" s="55"/>
      <c r="HT1423" s="55"/>
      <c r="HU1423" s="55"/>
      <c r="HV1423" s="55"/>
      <c r="HW1423" s="55"/>
      <c r="HX1423" s="55"/>
      <c r="HY1423" s="55"/>
      <c r="HZ1423" s="55"/>
      <c r="IA1423" s="55"/>
      <c r="IB1423" s="55"/>
      <c r="IC1423" s="55"/>
      <c r="ID1423" s="55"/>
      <c r="IE1423" s="55"/>
      <c r="IF1423" s="55"/>
      <c r="IG1423" s="55"/>
      <c r="IH1423" s="55"/>
      <c r="II1423" s="55"/>
      <c r="IJ1423" s="55"/>
      <c r="IK1423" s="55"/>
      <c r="IL1423" s="55"/>
      <c r="IM1423" s="55"/>
      <c r="IN1423" s="55"/>
      <c r="IO1423" s="55"/>
      <c r="IP1423" s="55"/>
      <c r="IQ1423" s="55"/>
      <c r="IR1423" s="55"/>
      <c r="IS1423" s="55"/>
      <c r="IT1423" s="55"/>
      <c r="IU1423" s="55"/>
      <c r="IV1423" s="55"/>
      <c r="IW1423" s="55"/>
    </row>
    <row r="1424" spans="1:257" s="22" customFormat="1" x14ac:dyDescent="0.2">
      <c r="A1424" s="36" t="s">
        <v>2351</v>
      </c>
      <c r="B1424" s="57">
        <f t="shared" si="65"/>
        <v>44825.357546296298</v>
      </c>
      <c r="C1424" s="27">
        <v>2022</v>
      </c>
      <c r="D1424" s="27">
        <v>9</v>
      </c>
      <c r="E1424" s="27">
        <v>21</v>
      </c>
      <c r="F1424" s="27">
        <v>8</v>
      </c>
      <c r="G1424" s="28">
        <v>34</v>
      </c>
      <c r="H1424" s="29">
        <v>52.04</v>
      </c>
      <c r="I1424" s="30">
        <v>54.162999999999997</v>
      </c>
      <c r="J1424" s="30">
        <v>86.408000000000001</v>
      </c>
      <c r="K1424" s="27">
        <v>0</v>
      </c>
      <c r="L1424" s="68" t="s">
        <v>3</v>
      </c>
      <c r="M1424" s="23">
        <v>2.2999999999999998</v>
      </c>
      <c r="N1424" s="23">
        <f t="shared" si="64"/>
        <v>2.5</v>
      </c>
      <c r="O1424" s="23">
        <v>2.5</v>
      </c>
      <c r="P1424" s="68" t="s">
        <v>4</v>
      </c>
      <c r="Q1424" s="68" t="s">
        <v>923</v>
      </c>
      <c r="R1424" s="19" t="s">
        <v>18</v>
      </c>
      <c r="S1424" s="68" t="s">
        <v>925</v>
      </c>
      <c r="T1424" s="68" t="s">
        <v>21</v>
      </c>
      <c r="U1424" s="55"/>
      <c r="V1424" s="55"/>
      <c r="W1424" s="55"/>
      <c r="X1424" s="55"/>
      <c r="Y1424" s="55"/>
      <c r="Z1424" s="55"/>
      <c r="AA1424" s="55"/>
      <c r="AB1424" s="55"/>
      <c r="AC1424" s="55"/>
      <c r="AD1424" s="55"/>
      <c r="AE1424" s="55"/>
      <c r="AF1424" s="55"/>
      <c r="AG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  <c r="AX1424" s="55"/>
      <c r="AY1424" s="55"/>
      <c r="AZ1424" s="55"/>
      <c r="BA1424" s="55"/>
      <c r="BB1424" s="55"/>
      <c r="BC1424" s="55"/>
      <c r="BD1424" s="55"/>
      <c r="BE1424" s="55"/>
      <c r="BF1424" s="55"/>
      <c r="BG1424" s="55"/>
      <c r="BH1424" s="55"/>
      <c r="BI1424" s="55"/>
      <c r="BJ1424" s="55"/>
      <c r="BK1424" s="55"/>
      <c r="BL1424" s="55"/>
      <c r="BM1424" s="55"/>
      <c r="BN1424" s="55"/>
      <c r="BO1424" s="55"/>
      <c r="BP1424" s="55"/>
      <c r="BQ1424" s="55"/>
      <c r="BR1424" s="55"/>
      <c r="BS1424" s="55"/>
      <c r="BT1424" s="55"/>
      <c r="BU1424" s="55"/>
      <c r="BV1424" s="55"/>
      <c r="BW1424" s="55"/>
      <c r="BX1424" s="55"/>
      <c r="BY1424" s="55"/>
      <c r="BZ1424" s="55"/>
      <c r="CA1424" s="55"/>
      <c r="CB1424" s="55"/>
      <c r="CC1424" s="55"/>
      <c r="CD1424" s="55"/>
      <c r="CE1424" s="55"/>
      <c r="CF1424" s="55"/>
      <c r="CG1424" s="55"/>
      <c r="CH1424" s="55"/>
      <c r="CI1424" s="55"/>
      <c r="CJ1424" s="55"/>
      <c r="CK1424" s="55"/>
      <c r="CL1424" s="55"/>
      <c r="CM1424" s="55"/>
      <c r="CN1424" s="55"/>
      <c r="CO1424" s="55"/>
      <c r="CP1424" s="55"/>
      <c r="CQ1424" s="55"/>
      <c r="CR1424" s="55"/>
      <c r="CS1424" s="55"/>
      <c r="CT1424" s="55"/>
      <c r="CU1424" s="55"/>
      <c r="CV1424" s="55"/>
      <c r="CW1424" s="55"/>
      <c r="CX1424" s="55"/>
      <c r="CY1424" s="55"/>
      <c r="CZ1424" s="55"/>
      <c r="DA1424" s="55"/>
      <c r="DB1424" s="55"/>
      <c r="DC1424" s="55"/>
      <c r="DD1424" s="55"/>
      <c r="DE1424" s="55"/>
      <c r="DF1424" s="55"/>
      <c r="DG1424" s="55"/>
      <c r="DH1424" s="55"/>
      <c r="DI1424" s="55"/>
      <c r="DJ1424" s="55"/>
      <c r="DK1424" s="55"/>
      <c r="DL1424" s="55"/>
      <c r="DM1424" s="55"/>
      <c r="DN1424" s="55"/>
      <c r="DO1424" s="55"/>
      <c r="DP1424" s="55"/>
      <c r="DQ1424" s="55"/>
      <c r="DR1424" s="55"/>
      <c r="DS1424" s="55"/>
      <c r="DT1424" s="55"/>
      <c r="DU1424" s="55"/>
      <c r="DV1424" s="55"/>
      <c r="DW1424" s="55"/>
      <c r="DX1424" s="55"/>
      <c r="DY1424" s="55"/>
      <c r="DZ1424" s="55"/>
      <c r="EA1424" s="55"/>
      <c r="EB1424" s="55"/>
      <c r="EC1424" s="55"/>
      <c r="ED1424" s="55"/>
      <c r="EE1424" s="55"/>
      <c r="EF1424" s="55"/>
      <c r="EG1424" s="55"/>
      <c r="EH1424" s="55"/>
      <c r="EI1424" s="55"/>
      <c r="EJ1424" s="55"/>
      <c r="EK1424" s="55"/>
      <c r="EL1424" s="55"/>
      <c r="EM1424" s="55"/>
      <c r="EN1424" s="55"/>
      <c r="EO1424" s="55"/>
      <c r="EP1424" s="55"/>
      <c r="EQ1424" s="55"/>
      <c r="ER1424" s="55"/>
      <c r="ES1424" s="55"/>
      <c r="ET1424" s="55"/>
      <c r="EU1424" s="55"/>
      <c r="EV1424" s="55"/>
      <c r="EW1424" s="55"/>
      <c r="EX1424" s="55"/>
      <c r="EY1424" s="55"/>
      <c r="EZ1424" s="55"/>
      <c r="FA1424" s="55"/>
      <c r="FB1424" s="55"/>
      <c r="FC1424" s="55"/>
      <c r="FD1424" s="55"/>
      <c r="FE1424" s="55"/>
      <c r="FF1424" s="55"/>
      <c r="FG1424" s="55"/>
      <c r="FH1424" s="55"/>
      <c r="FI1424" s="55"/>
      <c r="FJ1424" s="55"/>
      <c r="FK1424" s="55"/>
      <c r="FL1424" s="55"/>
      <c r="FM1424" s="55"/>
      <c r="FN1424" s="55"/>
      <c r="FO1424" s="55"/>
      <c r="FP1424" s="55"/>
      <c r="FQ1424" s="55"/>
      <c r="FR1424" s="55"/>
      <c r="FS1424" s="55"/>
      <c r="FT1424" s="55"/>
      <c r="FU1424" s="55"/>
      <c r="FV1424" s="55"/>
      <c r="FW1424" s="55"/>
      <c r="FX1424" s="55"/>
      <c r="FY1424" s="55"/>
      <c r="FZ1424" s="55"/>
      <c r="GA1424" s="55"/>
      <c r="GB1424" s="55"/>
      <c r="GC1424" s="55"/>
      <c r="GD1424" s="55"/>
      <c r="GE1424" s="55"/>
      <c r="GF1424" s="55"/>
      <c r="GG1424" s="55"/>
      <c r="GH1424" s="55"/>
      <c r="GI1424" s="55"/>
      <c r="GJ1424" s="55"/>
      <c r="GK1424" s="55"/>
      <c r="GL1424" s="55"/>
      <c r="GM1424" s="55"/>
      <c r="GN1424" s="55"/>
      <c r="GO1424" s="55"/>
      <c r="GP1424" s="55"/>
      <c r="GQ1424" s="55"/>
      <c r="GR1424" s="55"/>
      <c r="GS1424" s="55"/>
      <c r="GT1424" s="55"/>
      <c r="GU1424" s="55"/>
      <c r="GV1424" s="55"/>
      <c r="GW1424" s="55"/>
      <c r="GX1424" s="55"/>
      <c r="GY1424" s="55"/>
      <c r="GZ1424" s="55"/>
      <c r="HA1424" s="55"/>
      <c r="HB1424" s="55"/>
      <c r="HC1424" s="55"/>
      <c r="HD1424" s="55"/>
      <c r="HE1424" s="55"/>
      <c r="HF1424" s="55"/>
      <c r="HG1424" s="55"/>
      <c r="HH1424" s="55"/>
      <c r="HI1424" s="55"/>
      <c r="HJ1424" s="55"/>
      <c r="HK1424" s="55"/>
      <c r="HL1424" s="55"/>
      <c r="HM1424" s="55"/>
      <c r="HN1424" s="55"/>
      <c r="HO1424" s="55"/>
      <c r="HP1424" s="55"/>
      <c r="HQ1424" s="55"/>
      <c r="HR1424" s="55"/>
      <c r="HS1424" s="55"/>
      <c r="HT1424" s="55"/>
      <c r="HU1424" s="55"/>
      <c r="HV1424" s="55"/>
      <c r="HW1424" s="55"/>
      <c r="HX1424" s="55"/>
      <c r="HY1424" s="55"/>
      <c r="HZ1424" s="55"/>
      <c r="IA1424" s="55"/>
      <c r="IB1424" s="55"/>
      <c r="IC1424" s="55"/>
      <c r="ID1424" s="55"/>
      <c r="IE1424" s="55"/>
      <c r="IF1424" s="55"/>
      <c r="IG1424" s="55"/>
      <c r="IH1424" s="55"/>
      <c r="II1424" s="55"/>
      <c r="IJ1424" s="55"/>
      <c r="IK1424" s="55"/>
      <c r="IL1424" s="55"/>
      <c r="IM1424" s="55"/>
      <c r="IN1424" s="55"/>
      <c r="IO1424" s="55"/>
      <c r="IP1424" s="55"/>
      <c r="IQ1424" s="55"/>
      <c r="IR1424" s="55"/>
      <c r="IS1424" s="55"/>
      <c r="IT1424" s="55"/>
      <c r="IU1424" s="55"/>
      <c r="IV1424" s="55"/>
      <c r="IW1424" s="55"/>
    </row>
    <row r="1425" spans="1:257" s="22" customFormat="1" x14ac:dyDescent="0.2">
      <c r="A1425" s="36" t="s">
        <v>2352</v>
      </c>
      <c r="B1425" s="57">
        <f t="shared" si="65"/>
        <v>44825.395937499998</v>
      </c>
      <c r="C1425" s="27">
        <v>2022</v>
      </c>
      <c r="D1425" s="27">
        <v>9</v>
      </c>
      <c r="E1425" s="27">
        <v>21</v>
      </c>
      <c r="F1425" s="27">
        <v>9</v>
      </c>
      <c r="G1425" s="28">
        <v>30</v>
      </c>
      <c r="H1425" s="29">
        <v>9.52</v>
      </c>
      <c r="I1425" s="30">
        <v>54.283000000000001</v>
      </c>
      <c r="J1425" s="30">
        <v>86.173000000000002</v>
      </c>
      <c r="K1425" s="27">
        <v>0</v>
      </c>
      <c r="L1425" s="68" t="s">
        <v>3</v>
      </c>
      <c r="M1425" s="23">
        <v>2.6</v>
      </c>
      <c r="N1425" s="23">
        <f t="shared" si="64"/>
        <v>2.7</v>
      </c>
      <c r="O1425" s="23">
        <v>2.7</v>
      </c>
      <c r="P1425" s="68" t="s">
        <v>4</v>
      </c>
      <c r="Q1425" s="68" t="s">
        <v>923</v>
      </c>
      <c r="R1425" s="19" t="s">
        <v>18</v>
      </c>
      <c r="S1425" s="68" t="s">
        <v>925</v>
      </c>
      <c r="T1425" s="68" t="s">
        <v>21</v>
      </c>
      <c r="U1425" s="55"/>
      <c r="V1425" s="55"/>
      <c r="W1425" s="55"/>
      <c r="X1425" s="55"/>
      <c r="Y1425" s="55"/>
      <c r="Z1425" s="55"/>
      <c r="AA1425" s="55"/>
      <c r="AB1425" s="55"/>
      <c r="AC1425" s="55"/>
      <c r="AD1425" s="55"/>
      <c r="AE1425" s="55"/>
      <c r="AF1425" s="55"/>
      <c r="AG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  <c r="AX1425" s="55"/>
      <c r="AY1425" s="55"/>
      <c r="AZ1425" s="55"/>
      <c r="BA1425" s="55"/>
      <c r="BB1425" s="55"/>
      <c r="BC1425" s="55"/>
      <c r="BD1425" s="55"/>
      <c r="BE1425" s="55"/>
      <c r="BF1425" s="55"/>
      <c r="BG1425" s="55"/>
      <c r="BH1425" s="55"/>
      <c r="BI1425" s="55"/>
      <c r="BJ1425" s="55"/>
      <c r="BK1425" s="55"/>
      <c r="BL1425" s="55"/>
      <c r="BM1425" s="55"/>
      <c r="BN1425" s="55"/>
      <c r="BO1425" s="55"/>
      <c r="BP1425" s="55"/>
      <c r="BQ1425" s="55"/>
      <c r="BR1425" s="55"/>
      <c r="BS1425" s="55"/>
      <c r="BT1425" s="55"/>
      <c r="BU1425" s="55"/>
      <c r="BV1425" s="55"/>
      <c r="BW1425" s="55"/>
      <c r="BX1425" s="55"/>
      <c r="BY1425" s="55"/>
      <c r="BZ1425" s="55"/>
      <c r="CA1425" s="55"/>
      <c r="CB1425" s="55"/>
      <c r="CC1425" s="55"/>
      <c r="CD1425" s="55"/>
      <c r="CE1425" s="55"/>
      <c r="CF1425" s="55"/>
      <c r="CG1425" s="55"/>
      <c r="CH1425" s="55"/>
      <c r="CI1425" s="55"/>
      <c r="CJ1425" s="55"/>
      <c r="CK1425" s="55"/>
      <c r="CL1425" s="55"/>
      <c r="CM1425" s="55"/>
      <c r="CN1425" s="55"/>
      <c r="CO1425" s="55"/>
      <c r="CP1425" s="55"/>
      <c r="CQ1425" s="55"/>
      <c r="CR1425" s="55"/>
      <c r="CS1425" s="55"/>
      <c r="CT1425" s="55"/>
      <c r="CU1425" s="55"/>
      <c r="CV1425" s="55"/>
      <c r="CW1425" s="55"/>
      <c r="CX1425" s="55"/>
      <c r="CY1425" s="55"/>
      <c r="CZ1425" s="55"/>
      <c r="DA1425" s="55"/>
      <c r="DB1425" s="55"/>
      <c r="DC1425" s="55"/>
      <c r="DD1425" s="55"/>
      <c r="DE1425" s="55"/>
      <c r="DF1425" s="55"/>
      <c r="DG1425" s="55"/>
      <c r="DH1425" s="55"/>
      <c r="DI1425" s="55"/>
      <c r="DJ1425" s="55"/>
      <c r="DK1425" s="55"/>
      <c r="DL1425" s="55"/>
      <c r="DM1425" s="55"/>
      <c r="DN1425" s="55"/>
      <c r="DO1425" s="55"/>
      <c r="DP1425" s="55"/>
      <c r="DQ1425" s="55"/>
      <c r="DR1425" s="55"/>
      <c r="DS1425" s="55"/>
      <c r="DT1425" s="55"/>
      <c r="DU1425" s="55"/>
      <c r="DV1425" s="55"/>
      <c r="DW1425" s="55"/>
      <c r="DX1425" s="55"/>
      <c r="DY1425" s="55"/>
      <c r="DZ1425" s="55"/>
      <c r="EA1425" s="55"/>
      <c r="EB1425" s="55"/>
      <c r="EC1425" s="55"/>
      <c r="ED1425" s="55"/>
      <c r="EE1425" s="55"/>
      <c r="EF1425" s="55"/>
      <c r="EG1425" s="55"/>
      <c r="EH1425" s="55"/>
      <c r="EI1425" s="55"/>
      <c r="EJ1425" s="55"/>
      <c r="EK1425" s="55"/>
      <c r="EL1425" s="55"/>
      <c r="EM1425" s="55"/>
      <c r="EN1425" s="55"/>
      <c r="EO1425" s="55"/>
      <c r="EP1425" s="55"/>
      <c r="EQ1425" s="55"/>
      <c r="ER1425" s="55"/>
      <c r="ES1425" s="55"/>
      <c r="ET1425" s="55"/>
      <c r="EU1425" s="55"/>
      <c r="EV1425" s="55"/>
      <c r="EW1425" s="55"/>
      <c r="EX1425" s="55"/>
      <c r="EY1425" s="55"/>
      <c r="EZ1425" s="55"/>
      <c r="FA1425" s="55"/>
      <c r="FB1425" s="55"/>
      <c r="FC1425" s="55"/>
      <c r="FD1425" s="55"/>
      <c r="FE1425" s="55"/>
      <c r="FF1425" s="55"/>
      <c r="FG1425" s="55"/>
      <c r="FH1425" s="55"/>
      <c r="FI1425" s="55"/>
      <c r="FJ1425" s="55"/>
      <c r="FK1425" s="55"/>
      <c r="FL1425" s="55"/>
      <c r="FM1425" s="55"/>
      <c r="FN1425" s="55"/>
      <c r="FO1425" s="55"/>
      <c r="FP1425" s="55"/>
      <c r="FQ1425" s="55"/>
      <c r="FR1425" s="55"/>
      <c r="FS1425" s="55"/>
      <c r="FT1425" s="55"/>
      <c r="FU1425" s="55"/>
      <c r="FV1425" s="55"/>
      <c r="FW1425" s="55"/>
      <c r="FX1425" s="55"/>
      <c r="FY1425" s="55"/>
      <c r="FZ1425" s="55"/>
      <c r="GA1425" s="55"/>
      <c r="GB1425" s="55"/>
      <c r="GC1425" s="55"/>
      <c r="GD1425" s="55"/>
      <c r="GE1425" s="55"/>
      <c r="GF1425" s="55"/>
      <c r="GG1425" s="55"/>
      <c r="GH1425" s="55"/>
      <c r="GI1425" s="55"/>
      <c r="GJ1425" s="55"/>
      <c r="GK1425" s="55"/>
      <c r="GL1425" s="55"/>
      <c r="GM1425" s="55"/>
      <c r="GN1425" s="55"/>
      <c r="GO1425" s="55"/>
      <c r="GP1425" s="55"/>
      <c r="GQ1425" s="55"/>
      <c r="GR1425" s="55"/>
      <c r="GS1425" s="55"/>
      <c r="GT1425" s="55"/>
      <c r="GU1425" s="55"/>
      <c r="GV1425" s="55"/>
      <c r="GW1425" s="55"/>
      <c r="GX1425" s="55"/>
      <c r="GY1425" s="55"/>
      <c r="GZ1425" s="55"/>
      <c r="HA1425" s="55"/>
      <c r="HB1425" s="55"/>
      <c r="HC1425" s="55"/>
      <c r="HD1425" s="55"/>
      <c r="HE1425" s="55"/>
      <c r="HF1425" s="55"/>
      <c r="HG1425" s="55"/>
      <c r="HH1425" s="55"/>
      <c r="HI1425" s="55"/>
      <c r="HJ1425" s="55"/>
      <c r="HK1425" s="55"/>
      <c r="HL1425" s="55"/>
      <c r="HM1425" s="55"/>
      <c r="HN1425" s="55"/>
      <c r="HO1425" s="55"/>
      <c r="HP1425" s="55"/>
      <c r="HQ1425" s="55"/>
      <c r="HR1425" s="55"/>
      <c r="HS1425" s="55"/>
      <c r="HT1425" s="55"/>
      <c r="HU1425" s="55"/>
      <c r="HV1425" s="55"/>
      <c r="HW1425" s="55"/>
      <c r="HX1425" s="55"/>
      <c r="HY1425" s="55"/>
      <c r="HZ1425" s="55"/>
      <c r="IA1425" s="55"/>
      <c r="IB1425" s="55"/>
      <c r="IC1425" s="55"/>
      <c r="ID1425" s="55"/>
      <c r="IE1425" s="55"/>
      <c r="IF1425" s="55"/>
      <c r="IG1425" s="55"/>
      <c r="IH1425" s="55"/>
      <c r="II1425" s="55"/>
      <c r="IJ1425" s="55"/>
      <c r="IK1425" s="55"/>
      <c r="IL1425" s="55"/>
      <c r="IM1425" s="55"/>
      <c r="IN1425" s="55"/>
      <c r="IO1425" s="55"/>
      <c r="IP1425" s="55"/>
      <c r="IQ1425" s="55"/>
      <c r="IR1425" s="55"/>
      <c r="IS1425" s="55"/>
      <c r="IT1425" s="55"/>
      <c r="IU1425" s="55"/>
      <c r="IV1425" s="55"/>
      <c r="IW1425" s="55"/>
    </row>
    <row r="1426" spans="1:257" s="22" customFormat="1" x14ac:dyDescent="0.2">
      <c r="A1426" s="36" t="s">
        <v>2353</v>
      </c>
      <c r="B1426" s="57">
        <f t="shared" si="65"/>
        <v>44825.406307870369</v>
      </c>
      <c r="C1426" s="27">
        <v>2022</v>
      </c>
      <c r="D1426" s="27">
        <v>9</v>
      </c>
      <c r="E1426" s="27">
        <v>21</v>
      </c>
      <c r="F1426" s="27">
        <v>9</v>
      </c>
      <c r="G1426" s="28">
        <v>45</v>
      </c>
      <c r="H1426" s="29">
        <v>5.29</v>
      </c>
      <c r="I1426" s="30">
        <v>54.354999999999997</v>
      </c>
      <c r="J1426" s="30">
        <v>86.146000000000001</v>
      </c>
      <c r="K1426" s="27">
        <v>0</v>
      </c>
      <c r="L1426" s="68" t="s">
        <v>3</v>
      </c>
      <c r="M1426" s="23">
        <v>2.4</v>
      </c>
      <c r="N1426" s="23">
        <f t="shared" si="64"/>
        <v>2.6</v>
      </c>
      <c r="O1426" s="23">
        <v>2.6</v>
      </c>
      <c r="P1426" s="68" t="s">
        <v>4</v>
      </c>
      <c r="Q1426" s="68" t="s">
        <v>923</v>
      </c>
      <c r="R1426" s="19" t="s">
        <v>18</v>
      </c>
      <c r="S1426" s="68" t="s">
        <v>925</v>
      </c>
      <c r="T1426" s="68" t="s">
        <v>21</v>
      </c>
      <c r="U1426" s="55"/>
      <c r="V1426" s="55"/>
      <c r="W1426" s="55"/>
      <c r="X1426" s="55"/>
      <c r="Y1426" s="55"/>
      <c r="Z1426" s="55"/>
      <c r="AA1426" s="55"/>
      <c r="AB1426" s="55"/>
      <c r="AC1426" s="55"/>
      <c r="AD1426" s="55"/>
      <c r="AE1426" s="55"/>
      <c r="AF1426" s="55"/>
      <c r="AG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  <c r="AX1426" s="55"/>
      <c r="AY1426" s="55"/>
      <c r="AZ1426" s="55"/>
      <c r="BA1426" s="55"/>
      <c r="BB1426" s="55"/>
      <c r="BC1426" s="55"/>
      <c r="BD1426" s="55"/>
      <c r="BE1426" s="55"/>
      <c r="BF1426" s="55"/>
      <c r="BG1426" s="55"/>
      <c r="BH1426" s="55"/>
      <c r="BI1426" s="55"/>
      <c r="BJ1426" s="55"/>
      <c r="BK1426" s="55"/>
      <c r="BL1426" s="55"/>
      <c r="BM1426" s="55"/>
      <c r="BN1426" s="55"/>
      <c r="BO1426" s="55"/>
      <c r="BP1426" s="55"/>
      <c r="BQ1426" s="55"/>
      <c r="BR1426" s="55"/>
      <c r="BS1426" s="55"/>
      <c r="BT1426" s="55"/>
      <c r="BU1426" s="55"/>
      <c r="BV1426" s="55"/>
      <c r="BW1426" s="55"/>
      <c r="BX1426" s="55"/>
      <c r="BY1426" s="55"/>
      <c r="BZ1426" s="55"/>
      <c r="CA1426" s="55"/>
      <c r="CB1426" s="55"/>
      <c r="CC1426" s="55"/>
      <c r="CD1426" s="55"/>
      <c r="CE1426" s="55"/>
      <c r="CF1426" s="55"/>
      <c r="CG1426" s="55"/>
      <c r="CH1426" s="55"/>
      <c r="CI1426" s="55"/>
      <c r="CJ1426" s="55"/>
      <c r="CK1426" s="55"/>
      <c r="CL1426" s="55"/>
      <c r="CM1426" s="55"/>
      <c r="CN1426" s="55"/>
      <c r="CO1426" s="55"/>
      <c r="CP1426" s="55"/>
      <c r="CQ1426" s="55"/>
      <c r="CR1426" s="55"/>
      <c r="CS1426" s="55"/>
      <c r="CT1426" s="55"/>
      <c r="CU1426" s="55"/>
      <c r="CV1426" s="55"/>
      <c r="CW1426" s="55"/>
      <c r="CX1426" s="55"/>
      <c r="CY1426" s="55"/>
      <c r="CZ1426" s="55"/>
      <c r="DA1426" s="55"/>
      <c r="DB1426" s="55"/>
      <c r="DC1426" s="55"/>
      <c r="DD1426" s="55"/>
      <c r="DE1426" s="55"/>
      <c r="DF1426" s="55"/>
      <c r="DG1426" s="55"/>
      <c r="DH1426" s="55"/>
      <c r="DI1426" s="55"/>
      <c r="DJ1426" s="55"/>
      <c r="DK1426" s="55"/>
      <c r="DL1426" s="55"/>
      <c r="DM1426" s="55"/>
      <c r="DN1426" s="55"/>
      <c r="DO1426" s="55"/>
      <c r="DP1426" s="55"/>
      <c r="DQ1426" s="55"/>
      <c r="DR1426" s="55"/>
      <c r="DS1426" s="55"/>
      <c r="DT1426" s="55"/>
      <c r="DU1426" s="55"/>
      <c r="DV1426" s="55"/>
      <c r="DW1426" s="55"/>
      <c r="DX1426" s="55"/>
      <c r="DY1426" s="55"/>
      <c r="DZ1426" s="55"/>
      <c r="EA1426" s="55"/>
      <c r="EB1426" s="55"/>
      <c r="EC1426" s="55"/>
      <c r="ED1426" s="55"/>
      <c r="EE1426" s="55"/>
      <c r="EF1426" s="55"/>
      <c r="EG1426" s="55"/>
      <c r="EH1426" s="55"/>
      <c r="EI1426" s="55"/>
      <c r="EJ1426" s="55"/>
      <c r="EK1426" s="55"/>
      <c r="EL1426" s="55"/>
      <c r="EM1426" s="55"/>
      <c r="EN1426" s="55"/>
      <c r="EO1426" s="55"/>
      <c r="EP1426" s="55"/>
      <c r="EQ1426" s="55"/>
      <c r="ER1426" s="55"/>
      <c r="ES1426" s="55"/>
      <c r="ET1426" s="55"/>
      <c r="EU1426" s="55"/>
      <c r="EV1426" s="55"/>
      <c r="EW1426" s="55"/>
      <c r="EX1426" s="55"/>
      <c r="EY1426" s="55"/>
      <c r="EZ1426" s="55"/>
      <c r="FA1426" s="55"/>
      <c r="FB1426" s="55"/>
      <c r="FC1426" s="55"/>
      <c r="FD1426" s="55"/>
      <c r="FE1426" s="55"/>
      <c r="FF1426" s="55"/>
      <c r="FG1426" s="55"/>
      <c r="FH1426" s="55"/>
      <c r="FI1426" s="55"/>
      <c r="FJ1426" s="55"/>
      <c r="FK1426" s="55"/>
      <c r="FL1426" s="55"/>
      <c r="FM1426" s="55"/>
      <c r="FN1426" s="55"/>
      <c r="FO1426" s="55"/>
      <c r="FP1426" s="55"/>
      <c r="FQ1426" s="55"/>
      <c r="FR1426" s="55"/>
      <c r="FS1426" s="55"/>
      <c r="FT1426" s="55"/>
      <c r="FU1426" s="55"/>
      <c r="FV1426" s="55"/>
      <c r="FW1426" s="55"/>
      <c r="FX1426" s="55"/>
      <c r="FY1426" s="55"/>
      <c r="FZ1426" s="55"/>
      <c r="GA1426" s="55"/>
      <c r="GB1426" s="55"/>
      <c r="GC1426" s="55"/>
      <c r="GD1426" s="55"/>
      <c r="GE1426" s="55"/>
      <c r="GF1426" s="55"/>
      <c r="GG1426" s="55"/>
      <c r="GH1426" s="55"/>
      <c r="GI1426" s="55"/>
      <c r="GJ1426" s="55"/>
      <c r="GK1426" s="55"/>
      <c r="GL1426" s="55"/>
      <c r="GM1426" s="55"/>
      <c r="GN1426" s="55"/>
      <c r="GO1426" s="55"/>
      <c r="GP1426" s="55"/>
      <c r="GQ1426" s="55"/>
      <c r="GR1426" s="55"/>
      <c r="GS1426" s="55"/>
      <c r="GT1426" s="55"/>
      <c r="GU1426" s="55"/>
      <c r="GV1426" s="55"/>
      <c r="GW1426" s="55"/>
      <c r="GX1426" s="55"/>
      <c r="GY1426" s="55"/>
      <c r="GZ1426" s="55"/>
      <c r="HA1426" s="55"/>
      <c r="HB1426" s="55"/>
      <c r="HC1426" s="55"/>
      <c r="HD1426" s="55"/>
      <c r="HE1426" s="55"/>
      <c r="HF1426" s="55"/>
      <c r="HG1426" s="55"/>
      <c r="HH1426" s="55"/>
      <c r="HI1426" s="55"/>
      <c r="HJ1426" s="55"/>
      <c r="HK1426" s="55"/>
      <c r="HL1426" s="55"/>
      <c r="HM1426" s="55"/>
      <c r="HN1426" s="55"/>
      <c r="HO1426" s="55"/>
      <c r="HP1426" s="55"/>
      <c r="HQ1426" s="55"/>
      <c r="HR1426" s="55"/>
      <c r="HS1426" s="55"/>
      <c r="HT1426" s="55"/>
      <c r="HU1426" s="55"/>
      <c r="HV1426" s="55"/>
      <c r="HW1426" s="55"/>
      <c r="HX1426" s="55"/>
      <c r="HY1426" s="55"/>
      <c r="HZ1426" s="55"/>
      <c r="IA1426" s="55"/>
      <c r="IB1426" s="55"/>
      <c r="IC1426" s="55"/>
      <c r="ID1426" s="55"/>
      <c r="IE1426" s="55"/>
      <c r="IF1426" s="55"/>
      <c r="IG1426" s="55"/>
      <c r="IH1426" s="55"/>
      <c r="II1426" s="55"/>
      <c r="IJ1426" s="55"/>
      <c r="IK1426" s="55"/>
      <c r="IL1426" s="55"/>
      <c r="IM1426" s="55"/>
      <c r="IN1426" s="55"/>
      <c r="IO1426" s="55"/>
      <c r="IP1426" s="55"/>
      <c r="IQ1426" s="55"/>
      <c r="IR1426" s="55"/>
      <c r="IS1426" s="55"/>
      <c r="IT1426" s="55"/>
      <c r="IU1426" s="55"/>
      <c r="IV1426" s="55"/>
      <c r="IW1426" s="55"/>
    </row>
    <row r="1427" spans="1:257" s="22" customFormat="1" x14ac:dyDescent="0.2">
      <c r="A1427" s="36" t="s">
        <v>2354</v>
      </c>
      <c r="B1427" s="57">
        <f t="shared" si="65"/>
        <v>44826.121689814812</v>
      </c>
      <c r="C1427" s="27">
        <v>2022</v>
      </c>
      <c r="D1427" s="27">
        <v>9</v>
      </c>
      <c r="E1427" s="27">
        <v>22</v>
      </c>
      <c r="F1427" s="27">
        <v>2</v>
      </c>
      <c r="G1427" s="28">
        <v>55</v>
      </c>
      <c r="H1427" s="29">
        <v>14.31</v>
      </c>
      <c r="I1427" s="30">
        <v>54.201000000000001</v>
      </c>
      <c r="J1427" s="30">
        <v>86.38</v>
      </c>
      <c r="K1427" s="27">
        <v>0</v>
      </c>
      <c r="L1427" s="68" t="s">
        <v>3</v>
      </c>
      <c r="M1427" s="23">
        <v>2.5</v>
      </c>
      <c r="N1427" s="23">
        <f t="shared" si="64"/>
        <v>2.7</v>
      </c>
      <c r="O1427" s="23">
        <v>2.7</v>
      </c>
      <c r="P1427" s="68" t="s">
        <v>4</v>
      </c>
      <c r="Q1427" s="68" t="s">
        <v>923</v>
      </c>
      <c r="R1427" s="19" t="s">
        <v>18</v>
      </c>
      <c r="S1427" s="68" t="s">
        <v>925</v>
      </c>
      <c r="T1427" s="68" t="s">
        <v>21</v>
      </c>
      <c r="U1427" s="55"/>
      <c r="V1427" s="55"/>
      <c r="W1427" s="55"/>
      <c r="X1427" s="55"/>
      <c r="Y1427" s="55"/>
      <c r="Z1427" s="55"/>
      <c r="AA1427" s="55"/>
      <c r="AB1427" s="55"/>
      <c r="AC1427" s="55"/>
      <c r="AD1427" s="55"/>
      <c r="AE1427" s="55"/>
      <c r="AF1427" s="55"/>
      <c r="AG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  <c r="AX1427" s="55"/>
      <c r="AY1427" s="55"/>
      <c r="AZ1427" s="55"/>
      <c r="BA1427" s="55"/>
      <c r="BB1427" s="55"/>
      <c r="BC1427" s="55"/>
      <c r="BD1427" s="55"/>
      <c r="BE1427" s="55"/>
      <c r="BF1427" s="55"/>
      <c r="BG1427" s="55"/>
      <c r="BH1427" s="55"/>
      <c r="BI1427" s="55"/>
      <c r="BJ1427" s="55"/>
      <c r="BK1427" s="55"/>
      <c r="BL1427" s="55"/>
      <c r="BM1427" s="55"/>
      <c r="BN1427" s="55"/>
      <c r="BO1427" s="55"/>
      <c r="BP1427" s="55"/>
      <c r="BQ1427" s="55"/>
      <c r="BR1427" s="55"/>
      <c r="BS1427" s="55"/>
      <c r="BT1427" s="55"/>
      <c r="BU1427" s="55"/>
      <c r="BV1427" s="55"/>
      <c r="BW1427" s="55"/>
      <c r="BX1427" s="55"/>
      <c r="BY1427" s="55"/>
      <c r="BZ1427" s="55"/>
      <c r="CA1427" s="55"/>
      <c r="CB1427" s="55"/>
      <c r="CC1427" s="55"/>
      <c r="CD1427" s="55"/>
      <c r="CE1427" s="55"/>
      <c r="CF1427" s="55"/>
      <c r="CG1427" s="55"/>
      <c r="CH1427" s="55"/>
      <c r="CI1427" s="55"/>
      <c r="CJ1427" s="55"/>
      <c r="CK1427" s="55"/>
      <c r="CL1427" s="55"/>
      <c r="CM1427" s="55"/>
      <c r="CN1427" s="55"/>
      <c r="CO1427" s="55"/>
      <c r="CP1427" s="55"/>
      <c r="CQ1427" s="55"/>
      <c r="CR1427" s="55"/>
      <c r="CS1427" s="55"/>
      <c r="CT1427" s="55"/>
      <c r="CU1427" s="55"/>
      <c r="CV1427" s="55"/>
      <c r="CW1427" s="55"/>
      <c r="CX1427" s="55"/>
      <c r="CY1427" s="55"/>
      <c r="CZ1427" s="55"/>
      <c r="DA1427" s="55"/>
      <c r="DB1427" s="55"/>
      <c r="DC1427" s="55"/>
      <c r="DD1427" s="55"/>
      <c r="DE1427" s="55"/>
      <c r="DF1427" s="55"/>
      <c r="DG1427" s="55"/>
      <c r="DH1427" s="55"/>
      <c r="DI1427" s="55"/>
      <c r="DJ1427" s="55"/>
      <c r="DK1427" s="55"/>
      <c r="DL1427" s="55"/>
      <c r="DM1427" s="55"/>
      <c r="DN1427" s="55"/>
      <c r="DO1427" s="55"/>
      <c r="DP1427" s="55"/>
      <c r="DQ1427" s="55"/>
      <c r="DR1427" s="55"/>
      <c r="DS1427" s="55"/>
      <c r="DT1427" s="55"/>
      <c r="DU1427" s="55"/>
      <c r="DV1427" s="55"/>
      <c r="DW1427" s="55"/>
      <c r="DX1427" s="55"/>
      <c r="DY1427" s="55"/>
      <c r="DZ1427" s="55"/>
      <c r="EA1427" s="55"/>
      <c r="EB1427" s="55"/>
      <c r="EC1427" s="55"/>
      <c r="ED1427" s="55"/>
      <c r="EE1427" s="55"/>
      <c r="EF1427" s="55"/>
      <c r="EG1427" s="55"/>
      <c r="EH1427" s="55"/>
      <c r="EI1427" s="55"/>
      <c r="EJ1427" s="55"/>
      <c r="EK1427" s="55"/>
      <c r="EL1427" s="55"/>
      <c r="EM1427" s="55"/>
      <c r="EN1427" s="55"/>
      <c r="EO1427" s="55"/>
      <c r="EP1427" s="55"/>
      <c r="EQ1427" s="55"/>
      <c r="ER1427" s="55"/>
      <c r="ES1427" s="55"/>
      <c r="ET1427" s="55"/>
      <c r="EU1427" s="55"/>
      <c r="EV1427" s="55"/>
      <c r="EW1427" s="55"/>
      <c r="EX1427" s="55"/>
      <c r="EY1427" s="55"/>
      <c r="EZ1427" s="55"/>
      <c r="FA1427" s="55"/>
      <c r="FB1427" s="55"/>
      <c r="FC1427" s="55"/>
      <c r="FD1427" s="55"/>
      <c r="FE1427" s="55"/>
      <c r="FF1427" s="55"/>
      <c r="FG1427" s="55"/>
      <c r="FH1427" s="55"/>
      <c r="FI1427" s="55"/>
      <c r="FJ1427" s="55"/>
      <c r="FK1427" s="55"/>
      <c r="FL1427" s="55"/>
      <c r="FM1427" s="55"/>
      <c r="FN1427" s="55"/>
      <c r="FO1427" s="55"/>
      <c r="FP1427" s="55"/>
      <c r="FQ1427" s="55"/>
      <c r="FR1427" s="55"/>
      <c r="FS1427" s="55"/>
      <c r="FT1427" s="55"/>
      <c r="FU1427" s="55"/>
      <c r="FV1427" s="55"/>
      <c r="FW1427" s="55"/>
      <c r="FX1427" s="55"/>
      <c r="FY1427" s="55"/>
      <c r="FZ1427" s="55"/>
      <c r="GA1427" s="55"/>
      <c r="GB1427" s="55"/>
      <c r="GC1427" s="55"/>
      <c r="GD1427" s="55"/>
      <c r="GE1427" s="55"/>
      <c r="GF1427" s="55"/>
      <c r="GG1427" s="55"/>
      <c r="GH1427" s="55"/>
      <c r="GI1427" s="55"/>
      <c r="GJ1427" s="55"/>
      <c r="GK1427" s="55"/>
      <c r="GL1427" s="55"/>
      <c r="GM1427" s="55"/>
      <c r="GN1427" s="55"/>
      <c r="GO1427" s="55"/>
      <c r="GP1427" s="55"/>
      <c r="GQ1427" s="55"/>
      <c r="GR1427" s="55"/>
      <c r="GS1427" s="55"/>
      <c r="GT1427" s="55"/>
      <c r="GU1427" s="55"/>
      <c r="GV1427" s="55"/>
      <c r="GW1427" s="55"/>
      <c r="GX1427" s="55"/>
      <c r="GY1427" s="55"/>
      <c r="GZ1427" s="55"/>
      <c r="HA1427" s="55"/>
      <c r="HB1427" s="55"/>
      <c r="HC1427" s="55"/>
      <c r="HD1427" s="55"/>
      <c r="HE1427" s="55"/>
      <c r="HF1427" s="55"/>
      <c r="HG1427" s="55"/>
      <c r="HH1427" s="55"/>
      <c r="HI1427" s="55"/>
      <c r="HJ1427" s="55"/>
      <c r="HK1427" s="55"/>
      <c r="HL1427" s="55"/>
      <c r="HM1427" s="55"/>
      <c r="HN1427" s="55"/>
      <c r="HO1427" s="55"/>
      <c r="HP1427" s="55"/>
      <c r="HQ1427" s="55"/>
      <c r="HR1427" s="55"/>
      <c r="HS1427" s="55"/>
      <c r="HT1427" s="55"/>
      <c r="HU1427" s="55"/>
      <c r="HV1427" s="55"/>
      <c r="HW1427" s="55"/>
      <c r="HX1427" s="55"/>
      <c r="HY1427" s="55"/>
      <c r="HZ1427" s="55"/>
      <c r="IA1427" s="55"/>
      <c r="IB1427" s="55"/>
      <c r="IC1427" s="55"/>
      <c r="ID1427" s="55"/>
      <c r="IE1427" s="55"/>
      <c r="IF1427" s="55"/>
      <c r="IG1427" s="55"/>
      <c r="IH1427" s="55"/>
      <c r="II1427" s="55"/>
      <c r="IJ1427" s="55"/>
      <c r="IK1427" s="55"/>
      <c r="IL1427" s="55"/>
      <c r="IM1427" s="55"/>
      <c r="IN1427" s="55"/>
      <c r="IO1427" s="55"/>
      <c r="IP1427" s="55"/>
      <c r="IQ1427" s="55"/>
      <c r="IR1427" s="55"/>
      <c r="IS1427" s="55"/>
      <c r="IT1427" s="55"/>
      <c r="IU1427" s="55"/>
      <c r="IV1427" s="55"/>
      <c r="IW1427" s="55"/>
    </row>
    <row r="1428" spans="1:257" s="22" customFormat="1" x14ac:dyDescent="0.2">
      <c r="A1428" s="36" t="s">
        <v>2355</v>
      </c>
      <c r="B1428" s="57">
        <f t="shared" si="65"/>
        <v>44826.37164351852</v>
      </c>
      <c r="C1428" s="27">
        <v>2022</v>
      </c>
      <c r="D1428" s="27">
        <v>9</v>
      </c>
      <c r="E1428" s="27">
        <v>22</v>
      </c>
      <c r="F1428" s="27">
        <v>8</v>
      </c>
      <c r="G1428" s="28">
        <v>55</v>
      </c>
      <c r="H1428" s="29">
        <v>10.63</v>
      </c>
      <c r="I1428" s="30">
        <v>54.311</v>
      </c>
      <c r="J1428" s="30">
        <v>86.138999999999996</v>
      </c>
      <c r="K1428" s="27">
        <v>0</v>
      </c>
      <c r="L1428" s="68" t="s">
        <v>3</v>
      </c>
      <c r="M1428" s="23">
        <v>2.6</v>
      </c>
      <c r="N1428" s="23">
        <f t="shared" si="64"/>
        <v>2.7</v>
      </c>
      <c r="O1428" s="23">
        <v>2.7</v>
      </c>
      <c r="P1428" s="68" t="s">
        <v>4</v>
      </c>
      <c r="Q1428" s="68" t="s">
        <v>923</v>
      </c>
      <c r="R1428" s="19" t="s">
        <v>18</v>
      </c>
      <c r="S1428" s="68" t="s">
        <v>925</v>
      </c>
      <c r="T1428" s="68" t="s">
        <v>21</v>
      </c>
      <c r="U1428" s="55"/>
      <c r="V1428" s="55"/>
      <c r="W1428" s="55"/>
      <c r="X1428" s="55"/>
      <c r="Y1428" s="55"/>
      <c r="Z1428" s="55"/>
      <c r="AA1428" s="55"/>
      <c r="AB1428" s="55"/>
      <c r="AC1428" s="55"/>
      <c r="AD1428" s="55"/>
      <c r="AE1428" s="55"/>
      <c r="AF1428" s="55"/>
      <c r="AG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  <c r="AX1428" s="55"/>
      <c r="AY1428" s="55"/>
      <c r="AZ1428" s="55"/>
      <c r="BA1428" s="55"/>
      <c r="BB1428" s="55"/>
      <c r="BC1428" s="55"/>
      <c r="BD1428" s="55"/>
      <c r="BE1428" s="55"/>
      <c r="BF1428" s="55"/>
      <c r="BG1428" s="55"/>
      <c r="BH1428" s="55"/>
      <c r="BI1428" s="55"/>
      <c r="BJ1428" s="55"/>
      <c r="BK1428" s="55"/>
      <c r="BL1428" s="55"/>
      <c r="BM1428" s="55"/>
      <c r="BN1428" s="55"/>
      <c r="BO1428" s="55"/>
      <c r="BP1428" s="55"/>
      <c r="BQ1428" s="55"/>
      <c r="BR1428" s="55"/>
      <c r="BS1428" s="55"/>
      <c r="BT1428" s="55"/>
      <c r="BU1428" s="55"/>
      <c r="BV1428" s="55"/>
      <c r="BW1428" s="55"/>
      <c r="BX1428" s="55"/>
      <c r="BY1428" s="55"/>
      <c r="BZ1428" s="55"/>
      <c r="CA1428" s="55"/>
      <c r="CB1428" s="55"/>
      <c r="CC1428" s="55"/>
      <c r="CD1428" s="55"/>
      <c r="CE1428" s="55"/>
      <c r="CF1428" s="55"/>
      <c r="CG1428" s="55"/>
      <c r="CH1428" s="55"/>
      <c r="CI1428" s="55"/>
      <c r="CJ1428" s="55"/>
      <c r="CK1428" s="55"/>
      <c r="CL1428" s="55"/>
      <c r="CM1428" s="55"/>
      <c r="CN1428" s="55"/>
      <c r="CO1428" s="55"/>
      <c r="CP1428" s="55"/>
      <c r="CQ1428" s="55"/>
      <c r="CR1428" s="55"/>
      <c r="CS1428" s="55"/>
      <c r="CT1428" s="55"/>
      <c r="CU1428" s="55"/>
      <c r="CV1428" s="55"/>
      <c r="CW1428" s="55"/>
      <c r="CX1428" s="55"/>
      <c r="CY1428" s="55"/>
      <c r="CZ1428" s="55"/>
      <c r="DA1428" s="55"/>
      <c r="DB1428" s="55"/>
      <c r="DC1428" s="55"/>
      <c r="DD1428" s="55"/>
      <c r="DE1428" s="55"/>
      <c r="DF1428" s="55"/>
      <c r="DG1428" s="55"/>
      <c r="DH1428" s="55"/>
      <c r="DI1428" s="55"/>
      <c r="DJ1428" s="55"/>
      <c r="DK1428" s="55"/>
      <c r="DL1428" s="55"/>
      <c r="DM1428" s="55"/>
      <c r="DN1428" s="55"/>
      <c r="DO1428" s="55"/>
      <c r="DP1428" s="55"/>
      <c r="DQ1428" s="55"/>
      <c r="DR1428" s="55"/>
      <c r="DS1428" s="55"/>
      <c r="DT1428" s="55"/>
      <c r="DU1428" s="55"/>
      <c r="DV1428" s="55"/>
      <c r="DW1428" s="55"/>
      <c r="DX1428" s="55"/>
      <c r="DY1428" s="55"/>
      <c r="DZ1428" s="55"/>
      <c r="EA1428" s="55"/>
      <c r="EB1428" s="55"/>
      <c r="EC1428" s="55"/>
      <c r="ED1428" s="55"/>
      <c r="EE1428" s="55"/>
      <c r="EF1428" s="55"/>
      <c r="EG1428" s="55"/>
      <c r="EH1428" s="55"/>
      <c r="EI1428" s="55"/>
      <c r="EJ1428" s="55"/>
      <c r="EK1428" s="55"/>
      <c r="EL1428" s="55"/>
      <c r="EM1428" s="55"/>
      <c r="EN1428" s="55"/>
      <c r="EO1428" s="55"/>
      <c r="EP1428" s="55"/>
      <c r="EQ1428" s="55"/>
      <c r="ER1428" s="55"/>
      <c r="ES1428" s="55"/>
      <c r="ET1428" s="55"/>
      <c r="EU1428" s="55"/>
      <c r="EV1428" s="55"/>
      <c r="EW1428" s="55"/>
      <c r="EX1428" s="55"/>
      <c r="EY1428" s="55"/>
      <c r="EZ1428" s="55"/>
      <c r="FA1428" s="55"/>
      <c r="FB1428" s="55"/>
      <c r="FC1428" s="55"/>
      <c r="FD1428" s="55"/>
      <c r="FE1428" s="55"/>
      <c r="FF1428" s="55"/>
      <c r="FG1428" s="55"/>
      <c r="FH1428" s="55"/>
      <c r="FI1428" s="55"/>
      <c r="FJ1428" s="55"/>
      <c r="FK1428" s="55"/>
      <c r="FL1428" s="55"/>
      <c r="FM1428" s="55"/>
      <c r="FN1428" s="55"/>
      <c r="FO1428" s="55"/>
      <c r="FP1428" s="55"/>
      <c r="FQ1428" s="55"/>
      <c r="FR1428" s="55"/>
      <c r="FS1428" s="55"/>
      <c r="FT1428" s="55"/>
      <c r="FU1428" s="55"/>
      <c r="FV1428" s="55"/>
      <c r="FW1428" s="55"/>
      <c r="FX1428" s="55"/>
      <c r="FY1428" s="55"/>
      <c r="FZ1428" s="55"/>
      <c r="GA1428" s="55"/>
      <c r="GB1428" s="55"/>
      <c r="GC1428" s="55"/>
      <c r="GD1428" s="55"/>
      <c r="GE1428" s="55"/>
      <c r="GF1428" s="55"/>
      <c r="GG1428" s="55"/>
      <c r="GH1428" s="55"/>
      <c r="GI1428" s="55"/>
      <c r="GJ1428" s="55"/>
      <c r="GK1428" s="55"/>
      <c r="GL1428" s="55"/>
      <c r="GM1428" s="55"/>
      <c r="GN1428" s="55"/>
      <c r="GO1428" s="55"/>
      <c r="GP1428" s="55"/>
      <c r="GQ1428" s="55"/>
      <c r="GR1428" s="55"/>
      <c r="GS1428" s="55"/>
      <c r="GT1428" s="55"/>
      <c r="GU1428" s="55"/>
      <c r="GV1428" s="55"/>
      <c r="GW1428" s="55"/>
      <c r="GX1428" s="55"/>
      <c r="GY1428" s="55"/>
      <c r="GZ1428" s="55"/>
      <c r="HA1428" s="55"/>
      <c r="HB1428" s="55"/>
      <c r="HC1428" s="55"/>
      <c r="HD1428" s="55"/>
      <c r="HE1428" s="55"/>
      <c r="HF1428" s="55"/>
      <c r="HG1428" s="55"/>
      <c r="HH1428" s="55"/>
      <c r="HI1428" s="55"/>
      <c r="HJ1428" s="55"/>
      <c r="HK1428" s="55"/>
      <c r="HL1428" s="55"/>
      <c r="HM1428" s="55"/>
      <c r="HN1428" s="55"/>
      <c r="HO1428" s="55"/>
      <c r="HP1428" s="55"/>
      <c r="HQ1428" s="55"/>
      <c r="HR1428" s="55"/>
      <c r="HS1428" s="55"/>
      <c r="HT1428" s="55"/>
      <c r="HU1428" s="55"/>
      <c r="HV1428" s="55"/>
      <c r="HW1428" s="55"/>
      <c r="HX1428" s="55"/>
      <c r="HY1428" s="55"/>
      <c r="HZ1428" s="55"/>
      <c r="IA1428" s="55"/>
      <c r="IB1428" s="55"/>
      <c r="IC1428" s="55"/>
      <c r="ID1428" s="55"/>
      <c r="IE1428" s="55"/>
      <c r="IF1428" s="55"/>
      <c r="IG1428" s="55"/>
      <c r="IH1428" s="55"/>
      <c r="II1428" s="55"/>
      <c r="IJ1428" s="55"/>
      <c r="IK1428" s="55"/>
      <c r="IL1428" s="55"/>
      <c r="IM1428" s="55"/>
      <c r="IN1428" s="55"/>
      <c r="IO1428" s="55"/>
      <c r="IP1428" s="55"/>
      <c r="IQ1428" s="55"/>
      <c r="IR1428" s="55"/>
      <c r="IS1428" s="55"/>
      <c r="IT1428" s="55"/>
      <c r="IU1428" s="55"/>
      <c r="IV1428" s="55"/>
      <c r="IW1428" s="55"/>
    </row>
    <row r="1429" spans="1:257" s="22" customFormat="1" x14ac:dyDescent="0.2">
      <c r="A1429" s="36" t="s">
        <v>2356</v>
      </c>
      <c r="B1429" s="57">
        <f t="shared" si="65"/>
        <v>44826.413240740738</v>
      </c>
      <c r="C1429" s="27">
        <v>2022</v>
      </c>
      <c r="D1429" s="27">
        <v>9</v>
      </c>
      <c r="E1429" s="27">
        <v>22</v>
      </c>
      <c r="F1429" s="27">
        <v>9</v>
      </c>
      <c r="G1429" s="28">
        <v>55</v>
      </c>
      <c r="H1429" s="29">
        <v>4.42</v>
      </c>
      <c r="I1429" s="30">
        <v>54.314</v>
      </c>
      <c r="J1429" s="30">
        <v>86.120999999999995</v>
      </c>
      <c r="K1429" s="27">
        <v>0</v>
      </c>
      <c r="L1429" s="68" t="s">
        <v>3</v>
      </c>
      <c r="M1429" s="23">
        <v>2.6</v>
      </c>
      <c r="N1429" s="23">
        <f t="shared" si="64"/>
        <v>2.7</v>
      </c>
      <c r="O1429" s="23">
        <v>2.7</v>
      </c>
      <c r="P1429" s="68" t="s">
        <v>4</v>
      </c>
      <c r="Q1429" s="68" t="s">
        <v>923</v>
      </c>
      <c r="R1429" s="19" t="s">
        <v>18</v>
      </c>
      <c r="S1429" s="68" t="s">
        <v>925</v>
      </c>
      <c r="T1429" s="68" t="s">
        <v>21</v>
      </c>
      <c r="U1429" s="55"/>
      <c r="V1429" s="55"/>
      <c r="W1429" s="55"/>
      <c r="X1429" s="55"/>
      <c r="Y1429" s="55"/>
      <c r="Z1429" s="55"/>
      <c r="AA1429" s="55"/>
      <c r="AB1429" s="55"/>
      <c r="AC1429" s="55"/>
      <c r="AD1429" s="55"/>
      <c r="AE1429" s="55"/>
      <c r="AF1429" s="55"/>
      <c r="AG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  <c r="AX1429" s="55"/>
      <c r="AY1429" s="55"/>
      <c r="AZ1429" s="55"/>
      <c r="BA1429" s="55"/>
      <c r="BB1429" s="55"/>
      <c r="BC1429" s="55"/>
      <c r="BD1429" s="55"/>
      <c r="BE1429" s="55"/>
      <c r="BF1429" s="55"/>
      <c r="BG1429" s="55"/>
      <c r="BH1429" s="55"/>
      <c r="BI1429" s="55"/>
      <c r="BJ1429" s="55"/>
      <c r="BK1429" s="55"/>
      <c r="BL1429" s="55"/>
      <c r="BM1429" s="55"/>
      <c r="BN1429" s="55"/>
      <c r="BO1429" s="55"/>
      <c r="BP1429" s="55"/>
      <c r="BQ1429" s="55"/>
      <c r="BR1429" s="55"/>
      <c r="BS1429" s="55"/>
      <c r="BT1429" s="55"/>
      <c r="BU1429" s="55"/>
      <c r="BV1429" s="55"/>
      <c r="BW1429" s="55"/>
      <c r="BX1429" s="55"/>
      <c r="BY1429" s="55"/>
      <c r="BZ1429" s="55"/>
      <c r="CA1429" s="55"/>
      <c r="CB1429" s="55"/>
      <c r="CC1429" s="55"/>
      <c r="CD1429" s="55"/>
      <c r="CE1429" s="55"/>
      <c r="CF1429" s="55"/>
      <c r="CG1429" s="55"/>
      <c r="CH1429" s="55"/>
      <c r="CI1429" s="55"/>
      <c r="CJ1429" s="55"/>
      <c r="CK1429" s="55"/>
      <c r="CL1429" s="55"/>
      <c r="CM1429" s="55"/>
      <c r="CN1429" s="55"/>
      <c r="CO1429" s="55"/>
      <c r="CP1429" s="55"/>
      <c r="CQ1429" s="55"/>
      <c r="CR1429" s="55"/>
      <c r="CS1429" s="55"/>
      <c r="CT1429" s="55"/>
      <c r="CU1429" s="55"/>
      <c r="CV1429" s="55"/>
      <c r="CW1429" s="55"/>
      <c r="CX1429" s="55"/>
      <c r="CY1429" s="55"/>
      <c r="CZ1429" s="55"/>
      <c r="DA1429" s="55"/>
      <c r="DB1429" s="55"/>
      <c r="DC1429" s="55"/>
      <c r="DD1429" s="55"/>
      <c r="DE1429" s="55"/>
      <c r="DF1429" s="55"/>
      <c r="DG1429" s="55"/>
      <c r="DH1429" s="55"/>
      <c r="DI1429" s="55"/>
      <c r="DJ1429" s="55"/>
      <c r="DK1429" s="55"/>
      <c r="DL1429" s="55"/>
      <c r="DM1429" s="55"/>
      <c r="DN1429" s="55"/>
      <c r="DO1429" s="55"/>
      <c r="DP1429" s="55"/>
      <c r="DQ1429" s="55"/>
      <c r="DR1429" s="55"/>
      <c r="DS1429" s="55"/>
      <c r="DT1429" s="55"/>
      <c r="DU1429" s="55"/>
      <c r="DV1429" s="55"/>
      <c r="DW1429" s="55"/>
      <c r="DX1429" s="55"/>
      <c r="DY1429" s="55"/>
      <c r="DZ1429" s="55"/>
      <c r="EA1429" s="55"/>
      <c r="EB1429" s="55"/>
      <c r="EC1429" s="55"/>
      <c r="ED1429" s="55"/>
      <c r="EE1429" s="55"/>
      <c r="EF1429" s="55"/>
      <c r="EG1429" s="55"/>
      <c r="EH1429" s="55"/>
      <c r="EI1429" s="55"/>
      <c r="EJ1429" s="55"/>
      <c r="EK1429" s="55"/>
      <c r="EL1429" s="55"/>
      <c r="EM1429" s="55"/>
      <c r="EN1429" s="55"/>
      <c r="EO1429" s="55"/>
      <c r="EP1429" s="55"/>
      <c r="EQ1429" s="55"/>
      <c r="ER1429" s="55"/>
      <c r="ES1429" s="55"/>
      <c r="ET1429" s="55"/>
      <c r="EU1429" s="55"/>
      <c r="EV1429" s="55"/>
      <c r="EW1429" s="55"/>
      <c r="EX1429" s="55"/>
      <c r="EY1429" s="55"/>
      <c r="EZ1429" s="55"/>
      <c r="FA1429" s="55"/>
      <c r="FB1429" s="55"/>
      <c r="FC1429" s="55"/>
      <c r="FD1429" s="55"/>
      <c r="FE1429" s="55"/>
      <c r="FF1429" s="55"/>
      <c r="FG1429" s="55"/>
      <c r="FH1429" s="55"/>
      <c r="FI1429" s="55"/>
      <c r="FJ1429" s="55"/>
      <c r="FK1429" s="55"/>
      <c r="FL1429" s="55"/>
      <c r="FM1429" s="55"/>
      <c r="FN1429" s="55"/>
      <c r="FO1429" s="55"/>
      <c r="FP1429" s="55"/>
      <c r="FQ1429" s="55"/>
      <c r="FR1429" s="55"/>
      <c r="FS1429" s="55"/>
      <c r="FT1429" s="55"/>
      <c r="FU1429" s="55"/>
      <c r="FV1429" s="55"/>
      <c r="FW1429" s="55"/>
      <c r="FX1429" s="55"/>
      <c r="FY1429" s="55"/>
      <c r="FZ1429" s="55"/>
      <c r="GA1429" s="55"/>
      <c r="GB1429" s="55"/>
      <c r="GC1429" s="55"/>
      <c r="GD1429" s="55"/>
      <c r="GE1429" s="55"/>
      <c r="GF1429" s="55"/>
      <c r="GG1429" s="55"/>
      <c r="GH1429" s="55"/>
      <c r="GI1429" s="55"/>
      <c r="GJ1429" s="55"/>
      <c r="GK1429" s="55"/>
      <c r="GL1429" s="55"/>
      <c r="GM1429" s="55"/>
      <c r="GN1429" s="55"/>
      <c r="GO1429" s="55"/>
      <c r="GP1429" s="55"/>
      <c r="GQ1429" s="55"/>
      <c r="GR1429" s="55"/>
      <c r="GS1429" s="55"/>
      <c r="GT1429" s="55"/>
      <c r="GU1429" s="55"/>
      <c r="GV1429" s="55"/>
      <c r="GW1429" s="55"/>
      <c r="GX1429" s="55"/>
      <c r="GY1429" s="55"/>
      <c r="GZ1429" s="55"/>
      <c r="HA1429" s="55"/>
      <c r="HB1429" s="55"/>
      <c r="HC1429" s="55"/>
      <c r="HD1429" s="55"/>
      <c r="HE1429" s="55"/>
      <c r="HF1429" s="55"/>
      <c r="HG1429" s="55"/>
      <c r="HH1429" s="55"/>
      <c r="HI1429" s="55"/>
      <c r="HJ1429" s="55"/>
      <c r="HK1429" s="55"/>
      <c r="HL1429" s="55"/>
      <c r="HM1429" s="55"/>
      <c r="HN1429" s="55"/>
      <c r="HO1429" s="55"/>
      <c r="HP1429" s="55"/>
      <c r="HQ1429" s="55"/>
      <c r="HR1429" s="55"/>
      <c r="HS1429" s="55"/>
      <c r="HT1429" s="55"/>
      <c r="HU1429" s="55"/>
      <c r="HV1429" s="55"/>
      <c r="HW1429" s="55"/>
      <c r="HX1429" s="55"/>
      <c r="HY1429" s="55"/>
      <c r="HZ1429" s="55"/>
      <c r="IA1429" s="55"/>
      <c r="IB1429" s="55"/>
      <c r="IC1429" s="55"/>
      <c r="ID1429" s="55"/>
      <c r="IE1429" s="55"/>
      <c r="IF1429" s="55"/>
      <c r="IG1429" s="55"/>
      <c r="IH1429" s="55"/>
      <c r="II1429" s="55"/>
      <c r="IJ1429" s="55"/>
      <c r="IK1429" s="55"/>
      <c r="IL1429" s="55"/>
      <c r="IM1429" s="55"/>
      <c r="IN1429" s="55"/>
      <c r="IO1429" s="55"/>
      <c r="IP1429" s="55"/>
      <c r="IQ1429" s="55"/>
      <c r="IR1429" s="55"/>
      <c r="IS1429" s="55"/>
      <c r="IT1429" s="55"/>
      <c r="IU1429" s="55"/>
      <c r="IV1429" s="55"/>
      <c r="IW1429" s="55"/>
    </row>
    <row r="1430" spans="1:257" s="22" customFormat="1" x14ac:dyDescent="0.2">
      <c r="A1430" s="36" t="s">
        <v>2357</v>
      </c>
      <c r="B1430" s="57">
        <f t="shared" si="65"/>
        <v>44827.010995370372</v>
      </c>
      <c r="C1430" s="27">
        <v>2022</v>
      </c>
      <c r="D1430" s="27">
        <v>9</v>
      </c>
      <c r="E1430" s="27">
        <v>23</v>
      </c>
      <c r="F1430" s="27">
        <v>0</v>
      </c>
      <c r="G1430" s="28">
        <v>15</v>
      </c>
      <c r="H1430" s="29">
        <v>50.93</v>
      </c>
      <c r="I1430" s="30">
        <v>54.305999999999997</v>
      </c>
      <c r="J1430" s="30">
        <v>86.128</v>
      </c>
      <c r="K1430" s="27">
        <v>5</v>
      </c>
      <c r="L1430" s="35">
        <v>1</v>
      </c>
      <c r="M1430" s="23">
        <v>0.8</v>
      </c>
      <c r="N1430" s="23">
        <f t="shared" si="64"/>
        <v>1.3</v>
      </c>
      <c r="O1430" s="23">
        <v>1.3</v>
      </c>
      <c r="P1430" s="68" t="s">
        <v>4</v>
      </c>
      <c r="Q1430" s="68" t="s">
        <v>923</v>
      </c>
      <c r="R1430" s="19" t="s">
        <v>18</v>
      </c>
      <c r="S1430" s="68" t="s">
        <v>924</v>
      </c>
      <c r="T1430" s="68"/>
      <c r="U1430" s="55"/>
      <c r="V1430" s="55"/>
      <c r="W1430" s="55"/>
      <c r="X1430" s="55"/>
      <c r="Y1430" s="55"/>
      <c r="Z1430" s="55"/>
      <c r="AA1430" s="55"/>
      <c r="AB1430" s="55"/>
      <c r="AC1430" s="55"/>
      <c r="AD1430" s="55"/>
      <c r="AE1430" s="55"/>
      <c r="AF1430" s="55"/>
      <c r="AG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  <c r="AX1430" s="55"/>
      <c r="AY1430" s="55"/>
      <c r="AZ1430" s="55"/>
      <c r="BA1430" s="55"/>
      <c r="BB1430" s="55"/>
      <c r="BC1430" s="55"/>
      <c r="BD1430" s="55"/>
      <c r="BE1430" s="55"/>
      <c r="BF1430" s="55"/>
      <c r="BG1430" s="55"/>
      <c r="BH1430" s="55"/>
      <c r="BI1430" s="55"/>
      <c r="BJ1430" s="55"/>
      <c r="BK1430" s="55"/>
      <c r="BL1430" s="55"/>
      <c r="BM1430" s="55"/>
      <c r="BN1430" s="55"/>
      <c r="BO1430" s="55"/>
      <c r="BP1430" s="55"/>
      <c r="BQ1430" s="55"/>
      <c r="BR1430" s="55"/>
      <c r="BS1430" s="55"/>
      <c r="BT1430" s="55"/>
      <c r="BU1430" s="55"/>
      <c r="BV1430" s="55"/>
      <c r="BW1430" s="55"/>
      <c r="BX1430" s="55"/>
      <c r="BY1430" s="55"/>
      <c r="BZ1430" s="55"/>
      <c r="CA1430" s="55"/>
      <c r="CB1430" s="55"/>
      <c r="CC1430" s="55"/>
      <c r="CD1430" s="55"/>
      <c r="CE1430" s="55"/>
      <c r="CF1430" s="55"/>
      <c r="CG1430" s="55"/>
      <c r="CH1430" s="55"/>
      <c r="CI1430" s="55"/>
      <c r="CJ1430" s="55"/>
      <c r="CK1430" s="55"/>
      <c r="CL1430" s="55"/>
      <c r="CM1430" s="55"/>
      <c r="CN1430" s="55"/>
      <c r="CO1430" s="55"/>
      <c r="CP1430" s="55"/>
      <c r="CQ1430" s="55"/>
      <c r="CR1430" s="55"/>
      <c r="CS1430" s="55"/>
      <c r="CT1430" s="55"/>
      <c r="CU1430" s="55"/>
      <c r="CV1430" s="55"/>
      <c r="CW1430" s="55"/>
      <c r="CX1430" s="55"/>
      <c r="CY1430" s="55"/>
      <c r="CZ1430" s="55"/>
      <c r="DA1430" s="55"/>
      <c r="DB1430" s="55"/>
      <c r="DC1430" s="55"/>
      <c r="DD1430" s="55"/>
      <c r="DE1430" s="55"/>
      <c r="DF1430" s="55"/>
      <c r="DG1430" s="55"/>
      <c r="DH1430" s="55"/>
      <c r="DI1430" s="55"/>
      <c r="DJ1430" s="55"/>
      <c r="DK1430" s="55"/>
      <c r="DL1430" s="55"/>
      <c r="DM1430" s="55"/>
      <c r="DN1430" s="55"/>
      <c r="DO1430" s="55"/>
      <c r="DP1430" s="55"/>
      <c r="DQ1430" s="55"/>
      <c r="DR1430" s="55"/>
      <c r="DS1430" s="55"/>
      <c r="DT1430" s="55"/>
      <c r="DU1430" s="55"/>
      <c r="DV1430" s="55"/>
      <c r="DW1430" s="55"/>
      <c r="DX1430" s="55"/>
      <c r="DY1430" s="55"/>
      <c r="DZ1430" s="55"/>
      <c r="EA1430" s="55"/>
      <c r="EB1430" s="55"/>
      <c r="EC1430" s="55"/>
      <c r="ED1430" s="55"/>
      <c r="EE1430" s="55"/>
      <c r="EF1430" s="55"/>
      <c r="EG1430" s="55"/>
      <c r="EH1430" s="55"/>
      <c r="EI1430" s="55"/>
      <c r="EJ1430" s="55"/>
      <c r="EK1430" s="55"/>
      <c r="EL1430" s="55"/>
      <c r="EM1430" s="55"/>
      <c r="EN1430" s="55"/>
      <c r="EO1430" s="55"/>
      <c r="EP1430" s="55"/>
      <c r="EQ1430" s="55"/>
      <c r="ER1430" s="55"/>
      <c r="ES1430" s="55"/>
      <c r="ET1430" s="55"/>
      <c r="EU1430" s="55"/>
      <c r="EV1430" s="55"/>
      <c r="EW1430" s="55"/>
      <c r="EX1430" s="55"/>
      <c r="EY1430" s="55"/>
      <c r="EZ1430" s="55"/>
      <c r="FA1430" s="55"/>
      <c r="FB1430" s="55"/>
      <c r="FC1430" s="55"/>
      <c r="FD1430" s="55"/>
      <c r="FE1430" s="55"/>
      <c r="FF1430" s="55"/>
      <c r="FG1430" s="55"/>
      <c r="FH1430" s="55"/>
      <c r="FI1430" s="55"/>
      <c r="FJ1430" s="55"/>
      <c r="FK1430" s="55"/>
      <c r="FL1430" s="55"/>
      <c r="FM1430" s="55"/>
      <c r="FN1430" s="55"/>
      <c r="FO1430" s="55"/>
      <c r="FP1430" s="55"/>
      <c r="FQ1430" s="55"/>
      <c r="FR1430" s="55"/>
      <c r="FS1430" s="55"/>
      <c r="FT1430" s="55"/>
      <c r="FU1430" s="55"/>
      <c r="FV1430" s="55"/>
      <c r="FW1430" s="55"/>
      <c r="FX1430" s="55"/>
      <c r="FY1430" s="55"/>
      <c r="FZ1430" s="55"/>
      <c r="GA1430" s="55"/>
      <c r="GB1430" s="55"/>
      <c r="GC1430" s="55"/>
      <c r="GD1430" s="55"/>
      <c r="GE1430" s="55"/>
      <c r="GF1430" s="55"/>
      <c r="GG1430" s="55"/>
      <c r="GH1430" s="55"/>
      <c r="GI1430" s="55"/>
      <c r="GJ1430" s="55"/>
      <c r="GK1430" s="55"/>
      <c r="GL1430" s="55"/>
      <c r="GM1430" s="55"/>
      <c r="GN1430" s="55"/>
      <c r="GO1430" s="55"/>
      <c r="GP1430" s="55"/>
      <c r="GQ1430" s="55"/>
      <c r="GR1430" s="55"/>
      <c r="GS1430" s="55"/>
      <c r="GT1430" s="55"/>
      <c r="GU1430" s="55"/>
      <c r="GV1430" s="55"/>
      <c r="GW1430" s="55"/>
      <c r="GX1430" s="55"/>
      <c r="GY1430" s="55"/>
      <c r="GZ1430" s="55"/>
      <c r="HA1430" s="55"/>
      <c r="HB1430" s="55"/>
      <c r="HC1430" s="55"/>
      <c r="HD1430" s="55"/>
      <c r="HE1430" s="55"/>
      <c r="HF1430" s="55"/>
      <c r="HG1430" s="55"/>
      <c r="HH1430" s="55"/>
      <c r="HI1430" s="55"/>
      <c r="HJ1430" s="55"/>
      <c r="HK1430" s="55"/>
      <c r="HL1430" s="55"/>
      <c r="HM1430" s="55"/>
      <c r="HN1430" s="55"/>
      <c r="HO1430" s="55"/>
      <c r="HP1430" s="55"/>
      <c r="HQ1430" s="55"/>
      <c r="HR1430" s="55"/>
      <c r="HS1430" s="55"/>
      <c r="HT1430" s="55"/>
      <c r="HU1430" s="55"/>
      <c r="HV1430" s="55"/>
      <c r="HW1430" s="55"/>
      <c r="HX1430" s="55"/>
      <c r="HY1430" s="55"/>
      <c r="HZ1430" s="55"/>
      <c r="IA1430" s="55"/>
      <c r="IB1430" s="55"/>
      <c r="IC1430" s="55"/>
      <c r="ID1430" s="55"/>
      <c r="IE1430" s="55"/>
      <c r="IF1430" s="55"/>
      <c r="IG1430" s="55"/>
      <c r="IH1430" s="55"/>
      <c r="II1430" s="55"/>
      <c r="IJ1430" s="55"/>
      <c r="IK1430" s="55"/>
      <c r="IL1430" s="55"/>
      <c r="IM1430" s="55"/>
      <c r="IN1430" s="55"/>
      <c r="IO1430" s="55"/>
      <c r="IP1430" s="55"/>
      <c r="IQ1430" s="55"/>
      <c r="IR1430" s="55"/>
      <c r="IS1430" s="55"/>
      <c r="IT1430" s="55"/>
      <c r="IU1430" s="55"/>
      <c r="IV1430" s="55"/>
      <c r="IW1430" s="55"/>
    </row>
    <row r="1431" spans="1:257" s="22" customFormat="1" x14ac:dyDescent="0.2">
      <c r="A1431" s="36" t="s">
        <v>2358</v>
      </c>
      <c r="B1431" s="57">
        <f t="shared" si="65"/>
        <v>44827.29215277778</v>
      </c>
      <c r="C1431" s="27">
        <v>2022</v>
      </c>
      <c r="D1431" s="27">
        <v>9</v>
      </c>
      <c r="E1431" s="27">
        <v>23</v>
      </c>
      <c r="F1431" s="27">
        <v>7</v>
      </c>
      <c r="G1431" s="28">
        <v>0</v>
      </c>
      <c r="H1431" s="29">
        <v>42.31</v>
      </c>
      <c r="I1431" s="30">
        <v>54.152999999999999</v>
      </c>
      <c r="J1431" s="30">
        <v>86.373999999999995</v>
      </c>
      <c r="K1431" s="27">
        <v>0</v>
      </c>
      <c r="L1431" s="68" t="s">
        <v>3</v>
      </c>
      <c r="M1431" s="23">
        <v>1.9</v>
      </c>
      <c r="N1431" s="23">
        <f t="shared" si="64"/>
        <v>2.2000000000000002</v>
      </c>
      <c r="O1431" s="23">
        <v>2.2000000000000002</v>
      </c>
      <c r="P1431" s="68" t="s">
        <v>4</v>
      </c>
      <c r="Q1431" s="68" t="s">
        <v>923</v>
      </c>
      <c r="R1431" s="19" t="s">
        <v>18</v>
      </c>
      <c r="S1431" s="68" t="s">
        <v>925</v>
      </c>
      <c r="T1431" s="68" t="s">
        <v>21</v>
      </c>
      <c r="U1431" s="55"/>
      <c r="V1431" s="55"/>
      <c r="W1431" s="55"/>
      <c r="X1431" s="55"/>
      <c r="Y1431" s="55"/>
      <c r="Z1431" s="55"/>
      <c r="AA1431" s="55"/>
      <c r="AB1431" s="55"/>
      <c r="AC1431" s="55"/>
      <c r="AD1431" s="55"/>
      <c r="AE1431" s="55"/>
      <c r="AF1431" s="55"/>
      <c r="AG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  <c r="AX1431" s="55"/>
      <c r="AY1431" s="55"/>
      <c r="AZ1431" s="55"/>
      <c r="BA1431" s="55"/>
      <c r="BB1431" s="55"/>
      <c r="BC1431" s="55"/>
      <c r="BD1431" s="55"/>
      <c r="BE1431" s="55"/>
      <c r="BF1431" s="55"/>
      <c r="BG1431" s="55"/>
      <c r="BH1431" s="55"/>
      <c r="BI1431" s="55"/>
      <c r="BJ1431" s="55"/>
      <c r="BK1431" s="55"/>
      <c r="BL1431" s="55"/>
      <c r="BM1431" s="55"/>
      <c r="BN1431" s="55"/>
      <c r="BO1431" s="55"/>
      <c r="BP1431" s="55"/>
      <c r="BQ1431" s="55"/>
      <c r="BR1431" s="55"/>
      <c r="BS1431" s="55"/>
      <c r="BT1431" s="55"/>
      <c r="BU1431" s="55"/>
      <c r="BV1431" s="55"/>
      <c r="BW1431" s="55"/>
      <c r="BX1431" s="55"/>
      <c r="BY1431" s="55"/>
      <c r="BZ1431" s="55"/>
      <c r="CA1431" s="55"/>
      <c r="CB1431" s="55"/>
      <c r="CC1431" s="55"/>
      <c r="CD1431" s="55"/>
      <c r="CE1431" s="55"/>
      <c r="CF1431" s="55"/>
      <c r="CG1431" s="55"/>
      <c r="CH1431" s="55"/>
      <c r="CI1431" s="55"/>
      <c r="CJ1431" s="55"/>
      <c r="CK1431" s="55"/>
      <c r="CL1431" s="55"/>
      <c r="CM1431" s="55"/>
      <c r="CN1431" s="55"/>
      <c r="CO1431" s="55"/>
      <c r="CP1431" s="55"/>
      <c r="CQ1431" s="55"/>
      <c r="CR1431" s="55"/>
      <c r="CS1431" s="55"/>
      <c r="CT1431" s="55"/>
      <c r="CU1431" s="55"/>
      <c r="CV1431" s="55"/>
      <c r="CW1431" s="55"/>
      <c r="CX1431" s="55"/>
      <c r="CY1431" s="55"/>
      <c r="CZ1431" s="55"/>
      <c r="DA1431" s="55"/>
      <c r="DB1431" s="55"/>
      <c r="DC1431" s="55"/>
      <c r="DD1431" s="55"/>
      <c r="DE1431" s="55"/>
      <c r="DF1431" s="55"/>
      <c r="DG1431" s="55"/>
      <c r="DH1431" s="55"/>
      <c r="DI1431" s="55"/>
      <c r="DJ1431" s="55"/>
      <c r="DK1431" s="55"/>
      <c r="DL1431" s="55"/>
      <c r="DM1431" s="55"/>
      <c r="DN1431" s="55"/>
      <c r="DO1431" s="55"/>
      <c r="DP1431" s="55"/>
      <c r="DQ1431" s="55"/>
      <c r="DR1431" s="55"/>
      <c r="DS1431" s="55"/>
      <c r="DT1431" s="55"/>
      <c r="DU1431" s="55"/>
      <c r="DV1431" s="55"/>
      <c r="DW1431" s="55"/>
      <c r="DX1431" s="55"/>
      <c r="DY1431" s="55"/>
      <c r="DZ1431" s="55"/>
      <c r="EA1431" s="55"/>
      <c r="EB1431" s="55"/>
      <c r="EC1431" s="55"/>
      <c r="ED1431" s="55"/>
      <c r="EE1431" s="55"/>
      <c r="EF1431" s="55"/>
      <c r="EG1431" s="55"/>
      <c r="EH1431" s="55"/>
      <c r="EI1431" s="55"/>
      <c r="EJ1431" s="55"/>
      <c r="EK1431" s="55"/>
      <c r="EL1431" s="55"/>
      <c r="EM1431" s="55"/>
      <c r="EN1431" s="55"/>
      <c r="EO1431" s="55"/>
      <c r="EP1431" s="55"/>
      <c r="EQ1431" s="55"/>
      <c r="ER1431" s="55"/>
      <c r="ES1431" s="55"/>
      <c r="ET1431" s="55"/>
      <c r="EU1431" s="55"/>
      <c r="EV1431" s="55"/>
      <c r="EW1431" s="55"/>
      <c r="EX1431" s="55"/>
      <c r="EY1431" s="55"/>
      <c r="EZ1431" s="55"/>
      <c r="FA1431" s="55"/>
      <c r="FB1431" s="55"/>
      <c r="FC1431" s="55"/>
      <c r="FD1431" s="55"/>
      <c r="FE1431" s="55"/>
      <c r="FF1431" s="55"/>
      <c r="FG1431" s="55"/>
      <c r="FH1431" s="55"/>
      <c r="FI1431" s="55"/>
      <c r="FJ1431" s="55"/>
      <c r="FK1431" s="55"/>
      <c r="FL1431" s="55"/>
      <c r="FM1431" s="55"/>
      <c r="FN1431" s="55"/>
      <c r="FO1431" s="55"/>
      <c r="FP1431" s="55"/>
      <c r="FQ1431" s="55"/>
      <c r="FR1431" s="55"/>
      <c r="FS1431" s="55"/>
      <c r="FT1431" s="55"/>
      <c r="FU1431" s="55"/>
      <c r="FV1431" s="55"/>
      <c r="FW1431" s="55"/>
      <c r="FX1431" s="55"/>
      <c r="FY1431" s="55"/>
      <c r="FZ1431" s="55"/>
      <c r="GA1431" s="55"/>
      <c r="GB1431" s="55"/>
      <c r="GC1431" s="55"/>
      <c r="GD1431" s="55"/>
      <c r="GE1431" s="55"/>
      <c r="GF1431" s="55"/>
      <c r="GG1431" s="55"/>
      <c r="GH1431" s="55"/>
      <c r="GI1431" s="55"/>
      <c r="GJ1431" s="55"/>
      <c r="GK1431" s="55"/>
      <c r="GL1431" s="55"/>
      <c r="GM1431" s="55"/>
      <c r="GN1431" s="55"/>
      <c r="GO1431" s="55"/>
      <c r="GP1431" s="55"/>
      <c r="GQ1431" s="55"/>
      <c r="GR1431" s="55"/>
      <c r="GS1431" s="55"/>
      <c r="GT1431" s="55"/>
      <c r="GU1431" s="55"/>
      <c r="GV1431" s="55"/>
      <c r="GW1431" s="55"/>
      <c r="GX1431" s="55"/>
      <c r="GY1431" s="55"/>
      <c r="GZ1431" s="55"/>
      <c r="HA1431" s="55"/>
      <c r="HB1431" s="55"/>
      <c r="HC1431" s="55"/>
      <c r="HD1431" s="55"/>
      <c r="HE1431" s="55"/>
      <c r="HF1431" s="55"/>
      <c r="HG1431" s="55"/>
      <c r="HH1431" s="55"/>
      <c r="HI1431" s="55"/>
      <c r="HJ1431" s="55"/>
      <c r="HK1431" s="55"/>
      <c r="HL1431" s="55"/>
      <c r="HM1431" s="55"/>
      <c r="HN1431" s="55"/>
      <c r="HO1431" s="55"/>
      <c r="HP1431" s="55"/>
      <c r="HQ1431" s="55"/>
      <c r="HR1431" s="55"/>
      <c r="HS1431" s="55"/>
      <c r="HT1431" s="55"/>
      <c r="HU1431" s="55"/>
      <c r="HV1431" s="55"/>
      <c r="HW1431" s="55"/>
      <c r="HX1431" s="55"/>
      <c r="HY1431" s="55"/>
      <c r="HZ1431" s="55"/>
      <c r="IA1431" s="55"/>
      <c r="IB1431" s="55"/>
      <c r="IC1431" s="55"/>
      <c r="ID1431" s="55"/>
      <c r="IE1431" s="55"/>
      <c r="IF1431" s="55"/>
      <c r="IG1431" s="55"/>
      <c r="IH1431" s="55"/>
      <c r="II1431" s="55"/>
      <c r="IJ1431" s="55"/>
      <c r="IK1431" s="55"/>
      <c r="IL1431" s="55"/>
      <c r="IM1431" s="55"/>
      <c r="IN1431" s="55"/>
      <c r="IO1431" s="55"/>
      <c r="IP1431" s="55"/>
      <c r="IQ1431" s="55"/>
      <c r="IR1431" s="55"/>
      <c r="IS1431" s="55"/>
      <c r="IT1431" s="55"/>
      <c r="IU1431" s="55"/>
      <c r="IV1431" s="55"/>
      <c r="IW1431" s="55"/>
    </row>
    <row r="1432" spans="1:257" s="22" customFormat="1" x14ac:dyDescent="0.2">
      <c r="A1432" s="36" t="s">
        <v>2359</v>
      </c>
      <c r="B1432" s="57">
        <f t="shared" si="65"/>
        <v>44827.402349537035</v>
      </c>
      <c r="C1432" s="27">
        <v>2022</v>
      </c>
      <c r="D1432" s="27">
        <v>9</v>
      </c>
      <c r="E1432" s="27">
        <v>23</v>
      </c>
      <c r="F1432" s="27">
        <v>9</v>
      </c>
      <c r="G1432" s="28">
        <v>39</v>
      </c>
      <c r="H1432" s="29">
        <v>23.08</v>
      </c>
      <c r="I1432" s="30">
        <v>54.07</v>
      </c>
      <c r="J1432" s="30">
        <v>86.584999999999994</v>
      </c>
      <c r="K1432" s="27">
        <v>0</v>
      </c>
      <c r="L1432" s="68" t="s">
        <v>3</v>
      </c>
      <c r="M1432" s="23">
        <v>2</v>
      </c>
      <c r="N1432" s="23">
        <f t="shared" si="64"/>
        <v>2.2999999999999998</v>
      </c>
      <c r="O1432" s="23">
        <v>2.2999999999999998</v>
      </c>
      <c r="P1432" s="68" t="s">
        <v>4</v>
      </c>
      <c r="Q1432" s="68" t="s">
        <v>923</v>
      </c>
      <c r="R1432" s="19" t="s">
        <v>18</v>
      </c>
      <c r="S1432" s="68" t="s">
        <v>925</v>
      </c>
      <c r="T1432" s="68" t="s">
        <v>21</v>
      </c>
      <c r="U1432" s="55"/>
      <c r="V1432" s="55"/>
      <c r="W1432" s="55"/>
      <c r="X1432" s="55"/>
      <c r="Y1432" s="55"/>
      <c r="Z1432" s="55"/>
      <c r="AA1432" s="55"/>
      <c r="AB1432" s="55"/>
      <c r="AC1432" s="55"/>
      <c r="AD1432" s="55"/>
      <c r="AE1432" s="55"/>
      <c r="AF1432" s="55"/>
      <c r="AG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  <c r="AX1432" s="55"/>
      <c r="AY1432" s="55"/>
      <c r="AZ1432" s="55"/>
      <c r="BA1432" s="55"/>
      <c r="BB1432" s="55"/>
      <c r="BC1432" s="55"/>
      <c r="BD1432" s="55"/>
      <c r="BE1432" s="55"/>
      <c r="BF1432" s="55"/>
      <c r="BG1432" s="55"/>
      <c r="BH1432" s="55"/>
      <c r="BI1432" s="55"/>
      <c r="BJ1432" s="55"/>
      <c r="BK1432" s="55"/>
      <c r="BL1432" s="55"/>
      <c r="BM1432" s="55"/>
      <c r="BN1432" s="55"/>
      <c r="BO1432" s="55"/>
      <c r="BP1432" s="55"/>
      <c r="BQ1432" s="55"/>
      <c r="BR1432" s="55"/>
      <c r="BS1432" s="55"/>
      <c r="BT1432" s="55"/>
      <c r="BU1432" s="55"/>
      <c r="BV1432" s="55"/>
      <c r="BW1432" s="55"/>
      <c r="BX1432" s="55"/>
      <c r="BY1432" s="55"/>
      <c r="BZ1432" s="55"/>
      <c r="CA1432" s="55"/>
      <c r="CB1432" s="55"/>
      <c r="CC1432" s="55"/>
      <c r="CD1432" s="55"/>
      <c r="CE1432" s="55"/>
      <c r="CF1432" s="55"/>
      <c r="CG1432" s="55"/>
      <c r="CH1432" s="55"/>
      <c r="CI1432" s="55"/>
      <c r="CJ1432" s="55"/>
      <c r="CK1432" s="55"/>
      <c r="CL1432" s="55"/>
      <c r="CM1432" s="55"/>
      <c r="CN1432" s="55"/>
      <c r="CO1432" s="55"/>
      <c r="CP1432" s="55"/>
      <c r="CQ1432" s="55"/>
      <c r="CR1432" s="55"/>
      <c r="CS1432" s="55"/>
      <c r="CT1432" s="55"/>
      <c r="CU1432" s="55"/>
      <c r="CV1432" s="55"/>
      <c r="CW1432" s="55"/>
      <c r="CX1432" s="55"/>
      <c r="CY1432" s="55"/>
      <c r="CZ1432" s="55"/>
      <c r="DA1432" s="55"/>
      <c r="DB1432" s="55"/>
      <c r="DC1432" s="55"/>
      <c r="DD1432" s="55"/>
      <c r="DE1432" s="55"/>
      <c r="DF1432" s="55"/>
      <c r="DG1432" s="55"/>
      <c r="DH1432" s="55"/>
      <c r="DI1432" s="55"/>
      <c r="DJ1432" s="55"/>
      <c r="DK1432" s="55"/>
      <c r="DL1432" s="55"/>
      <c r="DM1432" s="55"/>
      <c r="DN1432" s="55"/>
      <c r="DO1432" s="55"/>
      <c r="DP1432" s="55"/>
      <c r="DQ1432" s="55"/>
      <c r="DR1432" s="55"/>
      <c r="DS1432" s="55"/>
      <c r="DT1432" s="55"/>
      <c r="DU1432" s="55"/>
      <c r="DV1432" s="55"/>
      <c r="DW1432" s="55"/>
      <c r="DX1432" s="55"/>
      <c r="DY1432" s="55"/>
      <c r="DZ1432" s="55"/>
      <c r="EA1432" s="55"/>
      <c r="EB1432" s="55"/>
      <c r="EC1432" s="55"/>
      <c r="ED1432" s="55"/>
      <c r="EE1432" s="55"/>
      <c r="EF1432" s="55"/>
      <c r="EG1432" s="55"/>
      <c r="EH1432" s="55"/>
      <c r="EI1432" s="55"/>
      <c r="EJ1432" s="55"/>
      <c r="EK1432" s="55"/>
      <c r="EL1432" s="55"/>
      <c r="EM1432" s="55"/>
      <c r="EN1432" s="55"/>
      <c r="EO1432" s="55"/>
      <c r="EP1432" s="55"/>
      <c r="EQ1432" s="55"/>
      <c r="ER1432" s="55"/>
      <c r="ES1432" s="55"/>
      <c r="ET1432" s="55"/>
      <c r="EU1432" s="55"/>
      <c r="EV1432" s="55"/>
      <c r="EW1432" s="55"/>
      <c r="EX1432" s="55"/>
      <c r="EY1432" s="55"/>
      <c r="EZ1432" s="55"/>
      <c r="FA1432" s="55"/>
      <c r="FB1432" s="55"/>
      <c r="FC1432" s="55"/>
      <c r="FD1432" s="55"/>
      <c r="FE1432" s="55"/>
      <c r="FF1432" s="55"/>
      <c r="FG1432" s="55"/>
      <c r="FH1432" s="55"/>
      <c r="FI1432" s="55"/>
      <c r="FJ1432" s="55"/>
      <c r="FK1432" s="55"/>
      <c r="FL1432" s="55"/>
      <c r="FM1432" s="55"/>
      <c r="FN1432" s="55"/>
      <c r="FO1432" s="55"/>
      <c r="FP1432" s="55"/>
      <c r="FQ1432" s="55"/>
      <c r="FR1432" s="55"/>
      <c r="FS1432" s="55"/>
      <c r="FT1432" s="55"/>
      <c r="FU1432" s="55"/>
      <c r="FV1432" s="55"/>
      <c r="FW1432" s="55"/>
      <c r="FX1432" s="55"/>
      <c r="FY1432" s="55"/>
      <c r="FZ1432" s="55"/>
      <c r="GA1432" s="55"/>
      <c r="GB1432" s="55"/>
      <c r="GC1432" s="55"/>
      <c r="GD1432" s="55"/>
      <c r="GE1432" s="55"/>
      <c r="GF1432" s="55"/>
      <c r="GG1432" s="55"/>
      <c r="GH1432" s="55"/>
      <c r="GI1432" s="55"/>
      <c r="GJ1432" s="55"/>
      <c r="GK1432" s="55"/>
      <c r="GL1432" s="55"/>
      <c r="GM1432" s="55"/>
      <c r="GN1432" s="55"/>
      <c r="GO1432" s="55"/>
      <c r="GP1432" s="55"/>
      <c r="GQ1432" s="55"/>
      <c r="GR1432" s="55"/>
      <c r="GS1432" s="55"/>
      <c r="GT1432" s="55"/>
      <c r="GU1432" s="55"/>
      <c r="GV1432" s="55"/>
      <c r="GW1432" s="55"/>
      <c r="GX1432" s="55"/>
      <c r="GY1432" s="55"/>
      <c r="GZ1432" s="55"/>
      <c r="HA1432" s="55"/>
      <c r="HB1432" s="55"/>
      <c r="HC1432" s="55"/>
      <c r="HD1432" s="55"/>
      <c r="HE1432" s="55"/>
      <c r="HF1432" s="55"/>
      <c r="HG1432" s="55"/>
      <c r="HH1432" s="55"/>
      <c r="HI1432" s="55"/>
      <c r="HJ1432" s="55"/>
      <c r="HK1432" s="55"/>
      <c r="HL1432" s="55"/>
      <c r="HM1432" s="55"/>
      <c r="HN1432" s="55"/>
      <c r="HO1432" s="55"/>
      <c r="HP1432" s="55"/>
      <c r="HQ1432" s="55"/>
      <c r="HR1432" s="55"/>
      <c r="HS1432" s="55"/>
      <c r="HT1432" s="55"/>
      <c r="HU1432" s="55"/>
      <c r="HV1432" s="55"/>
      <c r="HW1432" s="55"/>
      <c r="HX1432" s="55"/>
      <c r="HY1432" s="55"/>
      <c r="HZ1432" s="55"/>
      <c r="IA1432" s="55"/>
      <c r="IB1432" s="55"/>
      <c r="IC1432" s="55"/>
      <c r="ID1432" s="55"/>
      <c r="IE1432" s="55"/>
      <c r="IF1432" s="55"/>
      <c r="IG1432" s="55"/>
      <c r="IH1432" s="55"/>
      <c r="II1432" s="55"/>
      <c r="IJ1432" s="55"/>
      <c r="IK1432" s="55"/>
      <c r="IL1432" s="55"/>
      <c r="IM1432" s="55"/>
      <c r="IN1432" s="55"/>
      <c r="IO1432" s="55"/>
      <c r="IP1432" s="55"/>
      <c r="IQ1432" s="55"/>
      <c r="IR1432" s="55"/>
      <c r="IS1432" s="55"/>
      <c r="IT1432" s="55"/>
      <c r="IU1432" s="55"/>
      <c r="IV1432" s="55"/>
      <c r="IW1432" s="55"/>
    </row>
    <row r="1433" spans="1:257" s="22" customFormat="1" x14ac:dyDescent="0.2">
      <c r="A1433" s="36" t="s">
        <v>2360</v>
      </c>
      <c r="B1433" s="57">
        <f t="shared" si="65"/>
        <v>44827.403622685182</v>
      </c>
      <c r="C1433" s="27">
        <v>2022</v>
      </c>
      <c r="D1433" s="27">
        <v>9</v>
      </c>
      <c r="E1433" s="27">
        <v>23</v>
      </c>
      <c r="F1433" s="27">
        <v>9</v>
      </c>
      <c r="G1433" s="28">
        <v>41</v>
      </c>
      <c r="H1433" s="29">
        <v>13.09</v>
      </c>
      <c r="I1433" s="30">
        <v>54.113</v>
      </c>
      <c r="J1433" s="30">
        <v>86.397999999999996</v>
      </c>
      <c r="K1433" s="27">
        <v>0</v>
      </c>
      <c r="L1433" s="68" t="s">
        <v>3</v>
      </c>
      <c r="M1433" s="23">
        <v>2.5</v>
      </c>
      <c r="N1433" s="23">
        <f t="shared" si="64"/>
        <v>2.7</v>
      </c>
      <c r="O1433" s="23">
        <v>2.7</v>
      </c>
      <c r="P1433" s="68" t="s">
        <v>4</v>
      </c>
      <c r="Q1433" s="68" t="s">
        <v>923</v>
      </c>
      <c r="R1433" s="19" t="s">
        <v>18</v>
      </c>
      <c r="S1433" s="68" t="s">
        <v>925</v>
      </c>
      <c r="T1433" s="68" t="s">
        <v>21</v>
      </c>
      <c r="U1433" s="55"/>
      <c r="V1433" s="55"/>
      <c r="W1433" s="55"/>
      <c r="X1433" s="55"/>
      <c r="Y1433" s="55"/>
      <c r="Z1433" s="55"/>
      <c r="AA1433" s="55"/>
      <c r="AB1433" s="55"/>
      <c r="AC1433" s="55"/>
      <c r="AD1433" s="55"/>
      <c r="AE1433" s="55"/>
      <c r="AF1433" s="55"/>
      <c r="AG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  <c r="AX1433" s="55"/>
      <c r="AY1433" s="55"/>
      <c r="AZ1433" s="55"/>
      <c r="BA1433" s="55"/>
      <c r="BB1433" s="55"/>
      <c r="BC1433" s="55"/>
      <c r="BD1433" s="55"/>
      <c r="BE1433" s="55"/>
      <c r="BF1433" s="55"/>
      <c r="BG1433" s="55"/>
      <c r="BH1433" s="55"/>
      <c r="BI1433" s="55"/>
      <c r="BJ1433" s="55"/>
      <c r="BK1433" s="55"/>
      <c r="BL1433" s="55"/>
      <c r="BM1433" s="55"/>
      <c r="BN1433" s="55"/>
      <c r="BO1433" s="55"/>
      <c r="BP1433" s="55"/>
      <c r="BQ1433" s="55"/>
      <c r="BR1433" s="55"/>
      <c r="BS1433" s="55"/>
      <c r="BT1433" s="55"/>
      <c r="BU1433" s="55"/>
      <c r="BV1433" s="55"/>
      <c r="BW1433" s="55"/>
      <c r="BX1433" s="55"/>
      <c r="BY1433" s="55"/>
      <c r="BZ1433" s="55"/>
      <c r="CA1433" s="55"/>
      <c r="CB1433" s="55"/>
      <c r="CC1433" s="55"/>
      <c r="CD1433" s="55"/>
      <c r="CE1433" s="55"/>
      <c r="CF1433" s="55"/>
      <c r="CG1433" s="55"/>
      <c r="CH1433" s="55"/>
      <c r="CI1433" s="55"/>
      <c r="CJ1433" s="55"/>
      <c r="CK1433" s="55"/>
      <c r="CL1433" s="55"/>
      <c r="CM1433" s="55"/>
      <c r="CN1433" s="55"/>
      <c r="CO1433" s="55"/>
      <c r="CP1433" s="55"/>
      <c r="CQ1433" s="55"/>
      <c r="CR1433" s="55"/>
      <c r="CS1433" s="55"/>
      <c r="CT1433" s="55"/>
      <c r="CU1433" s="55"/>
      <c r="CV1433" s="55"/>
      <c r="CW1433" s="55"/>
      <c r="CX1433" s="55"/>
      <c r="CY1433" s="55"/>
      <c r="CZ1433" s="55"/>
      <c r="DA1433" s="55"/>
      <c r="DB1433" s="55"/>
      <c r="DC1433" s="55"/>
      <c r="DD1433" s="55"/>
      <c r="DE1433" s="55"/>
      <c r="DF1433" s="55"/>
      <c r="DG1433" s="55"/>
      <c r="DH1433" s="55"/>
      <c r="DI1433" s="55"/>
      <c r="DJ1433" s="55"/>
      <c r="DK1433" s="55"/>
      <c r="DL1433" s="55"/>
      <c r="DM1433" s="55"/>
      <c r="DN1433" s="55"/>
      <c r="DO1433" s="55"/>
      <c r="DP1433" s="55"/>
      <c r="DQ1433" s="55"/>
      <c r="DR1433" s="55"/>
      <c r="DS1433" s="55"/>
      <c r="DT1433" s="55"/>
      <c r="DU1433" s="55"/>
      <c r="DV1433" s="55"/>
      <c r="DW1433" s="55"/>
      <c r="DX1433" s="55"/>
      <c r="DY1433" s="55"/>
      <c r="DZ1433" s="55"/>
      <c r="EA1433" s="55"/>
      <c r="EB1433" s="55"/>
      <c r="EC1433" s="55"/>
      <c r="ED1433" s="55"/>
      <c r="EE1433" s="55"/>
      <c r="EF1433" s="55"/>
      <c r="EG1433" s="55"/>
      <c r="EH1433" s="55"/>
      <c r="EI1433" s="55"/>
      <c r="EJ1433" s="55"/>
      <c r="EK1433" s="55"/>
      <c r="EL1433" s="55"/>
      <c r="EM1433" s="55"/>
      <c r="EN1433" s="55"/>
      <c r="EO1433" s="55"/>
      <c r="EP1433" s="55"/>
      <c r="EQ1433" s="55"/>
      <c r="ER1433" s="55"/>
      <c r="ES1433" s="55"/>
      <c r="ET1433" s="55"/>
      <c r="EU1433" s="55"/>
      <c r="EV1433" s="55"/>
      <c r="EW1433" s="55"/>
      <c r="EX1433" s="55"/>
      <c r="EY1433" s="55"/>
      <c r="EZ1433" s="55"/>
      <c r="FA1433" s="55"/>
      <c r="FB1433" s="55"/>
      <c r="FC1433" s="55"/>
      <c r="FD1433" s="55"/>
      <c r="FE1433" s="55"/>
      <c r="FF1433" s="55"/>
      <c r="FG1433" s="55"/>
      <c r="FH1433" s="55"/>
      <c r="FI1433" s="55"/>
      <c r="FJ1433" s="55"/>
      <c r="FK1433" s="55"/>
      <c r="FL1433" s="55"/>
      <c r="FM1433" s="55"/>
      <c r="FN1433" s="55"/>
      <c r="FO1433" s="55"/>
      <c r="FP1433" s="55"/>
      <c r="FQ1433" s="55"/>
      <c r="FR1433" s="55"/>
      <c r="FS1433" s="55"/>
      <c r="FT1433" s="55"/>
      <c r="FU1433" s="55"/>
      <c r="FV1433" s="55"/>
      <c r="FW1433" s="55"/>
      <c r="FX1433" s="55"/>
      <c r="FY1433" s="55"/>
      <c r="FZ1433" s="55"/>
      <c r="GA1433" s="55"/>
      <c r="GB1433" s="55"/>
      <c r="GC1433" s="55"/>
      <c r="GD1433" s="55"/>
      <c r="GE1433" s="55"/>
      <c r="GF1433" s="55"/>
      <c r="GG1433" s="55"/>
      <c r="GH1433" s="55"/>
      <c r="GI1433" s="55"/>
      <c r="GJ1433" s="55"/>
      <c r="GK1433" s="55"/>
      <c r="GL1433" s="55"/>
      <c r="GM1433" s="55"/>
      <c r="GN1433" s="55"/>
      <c r="GO1433" s="55"/>
      <c r="GP1433" s="55"/>
      <c r="GQ1433" s="55"/>
      <c r="GR1433" s="55"/>
      <c r="GS1433" s="55"/>
      <c r="GT1433" s="55"/>
      <c r="GU1433" s="55"/>
      <c r="GV1433" s="55"/>
      <c r="GW1433" s="55"/>
      <c r="GX1433" s="55"/>
      <c r="GY1433" s="55"/>
      <c r="GZ1433" s="55"/>
      <c r="HA1433" s="55"/>
      <c r="HB1433" s="55"/>
      <c r="HC1433" s="55"/>
      <c r="HD1433" s="55"/>
      <c r="HE1433" s="55"/>
      <c r="HF1433" s="55"/>
      <c r="HG1433" s="55"/>
      <c r="HH1433" s="55"/>
      <c r="HI1433" s="55"/>
      <c r="HJ1433" s="55"/>
      <c r="HK1433" s="55"/>
      <c r="HL1433" s="55"/>
      <c r="HM1433" s="55"/>
      <c r="HN1433" s="55"/>
      <c r="HO1433" s="55"/>
      <c r="HP1433" s="55"/>
      <c r="HQ1433" s="55"/>
      <c r="HR1433" s="55"/>
      <c r="HS1433" s="55"/>
      <c r="HT1433" s="55"/>
      <c r="HU1433" s="55"/>
      <c r="HV1433" s="55"/>
      <c r="HW1433" s="55"/>
      <c r="HX1433" s="55"/>
      <c r="HY1433" s="55"/>
      <c r="HZ1433" s="55"/>
      <c r="IA1433" s="55"/>
      <c r="IB1433" s="55"/>
      <c r="IC1433" s="55"/>
      <c r="ID1433" s="55"/>
      <c r="IE1433" s="55"/>
      <c r="IF1433" s="55"/>
      <c r="IG1433" s="55"/>
      <c r="IH1433" s="55"/>
      <c r="II1433" s="55"/>
      <c r="IJ1433" s="55"/>
      <c r="IK1433" s="55"/>
      <c r="IL1433" s="55"/>
      <c r="IM1433" s="55"/>
      <c r="IN1433" s="55"/>
      <c r="IO1433" s="55"/>
      <c r="IP1433" s="55"/>
      <c r="IQ1433" s="55"/>
      <c r="IR1433" s="55"/>
      <c r="IS1433" s="55"/>
      <c r="IT1433" s="55"/>
      <c r="IU1433" s="55"/>
      <c r="IV1433" s="55"/>
      <c r="IW1433" s="55"/>
    </row>
    <row r="1434" spans="1:257" s="22" customFormat="1" x14ac:dyDescent="0.2">
      <c r="A1434" s="36" t="s">
        <v>2361</v>
      </c>
      <c r="B1434" s="57">
        <f t="shared" si="65"/>
        <v>44827.871481481481</v>
      </c>
      <c r="C1434" s="27">
        <v>2022</v>
      </c>
      <c r="D1434" s="27">
        <v>9</v>
      </c>
      <c r="E1434" s="27">
        <v>23</v>
      </c>
      <c r="F1434" s="27">
        <v>20</v>
      </c>
      <c r="G1434" s="28">
        <v>54</v>
      </c>
      <c r="H1434" s="29">
        <v>56.51</v>
      </c>
      <c r="I1434" s="30">
        <v>54.276000000000003</v>
      </c>
      <c r="J1434" s="30">
        <v>86.138999999999996</v>
      </c>
      <c r="K1434" s="27">
        <v>5</v>
      </c>
      <c r="L1434" s="35">
        <v>1</v>
      </c>
      <c r="M1434" s="23">
        <v>0.5</v>
      </c>
      <c r="N1434" s="23">
        <f t="shared" si="64"/>
        <v>1.1000000000000001</v>
      </c>
      <c r="O1434" s="23">
        <v>1.1000000000000001</v>
      </c>
      <c r="P1434" s="68" t="s">
        <v>4</v>
      </c>
      <c r="Q1434" s="68" t="s">
        <v>923</v>
      </c>
      <c r="R1434" s="19" t="s">
        <v>18</v>
      </c>
      <c r="S1434" s="68" t="s">
        <v>924</v>
      </c>
      <c r="T1434" s="68"/>
      <c r="U1434" s="55"/>
      <c r="V1434" s="55"/>
      <c r="W1434" s="55"/>
      <c r="X1434" s="55"/>
      <c r="Y1434" s="55"/>
      <c r="Z1434" s="55"/>
      <c r="AA1434" s="55"/>
      <c r="AB1434" s="55"/>
      <c r="AC1434" s="55"/>
      <c r="AD1434" s="55"/>
      <c r="AE1434" s="55"/>
      <c r="AF1434" s="55"/>
      <c r="AG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  <c r="AX1434" s="55"/>
      <c r="AY1434" s="55"/>
      <c r="AZ1434" s="55"/>
      <c r="BA1434" s="55"/>
      <c r="BB1434" s="55"/>
      <c r="BC1434" s="55"/>
      <c r="BD1434" s="55"/>
      <c r="BE1434" s="55"/>
      <c r="BF1434" s="55"/>
      <c r="BG1434" s="55"/>
      <c r="BH1434" s="55"/>
      <c r="BI1434" s="55"/>
      <c r="BJ1434" s="55"/>
      <c r="BK1434" s="55"/>
      <c r="BL1434" s="55"/>
      <c r="BM1434" s="55"/>
      <c r="BN1434" s="55"/>
      <c r="BO1434" s="55"/>
      <c r="BP1434" s="55"/>
      <c r="BQ1434" s="55"/>
      <c r="BR1434" s="55"/>
      <c r="BS1434" s="55"/>
      <c r="BT1434" s="55"/>
      <c r="BU1434" s="55"/>
      <c r="BV1434" s="55"/>
      <c r="BW1434" s="55"/>
      <c r="BX1434" s="55"/>
      <c r="BY1434" s="55"/>
      <c r="BZ1434" s="55"/>
      <c r="CA1434" s="55"/>
      <c r="CB1434" s="55"/>
      <c r="CC1434" s="55"/>
      <c r="CD1434" s="55"/>
      <c r="CE1434" s="55"/>
      <c r="CF1434" s="55"/>
      <c r="CG1434" s="55"/>
      <c r="CH1434" s="55"/>
      <c r="CI1434" s="55"/>
      <c r="CJ1434" s="55"/>
      <c r="CK1434" s="55"/>
      <c r="CL1434" s="55"/>
      <c r="CM1434" s="55"/>
      <c r="CN1434" s="55"/>
      <c r="CO1434" s="55"/>
      <c r="CP1434" s="55"/>
      <c r="CQ1434" s="55"/>
      <c r="CR1434" s="55"/>
      <c r="CS1434" s="55"/>
      <c r="CT1434" s="55"/>
      <c r="CU1434" s="55"/>
      <c r="CV1434" s="55"/>
      <c r="CW1434" s="55"/>
      <c r="CX1434" s="55"/>
      <c r="CY1434" s="55"/>
      <c r="CZ1434" s="55"/>
      <c r="DA1434" s="55"/>
      <c r="DB1434" s="55"/>
      <c r="DC1434" s="55"/>
      <c r="DD1434" s="55"/>
      <c r="DE1434" s="55"/>
      <c r="DF1434" s="55"/>
      <c r="DG1434" s="55"/>
      <c r="DH1434" s="55"/>
      <c r="DI1434" s="55"/>
      <c r="DJ1434" s="55"/>
      <c r="DK1434" s="55"/>
      <c r="DL1434" s="55"/>
      <c r="DM1434" s="55"/>
      <c r="DN1434" s="55"/>
      <c r="DO1434" s="55"/>
      <c r="DP1434" s="55"/>
      <c r="DQ1434" s="55"/>
      <c r="DR1434" s="55"/>
      <c r="DS1434" s="55"/>
      <c r="DT1434" s="55"/>
      <c r="DU1434" s="55"/>
      <c r="DV1434" s="55"/>
      <c r="DW1434" s="55"/>
      <c r="DX1434" s="55"/>
      <c r="DY1434" s="55"/>
      <c r="DZ1434" s="55"/>
      <c r="EA1434" s="55"/>
      <c r="EB1434" s="55"/>
      <c r="EC1434" s="55"/>
      <c r="ED1434" s="55"/>
      <c r="EE1434" s="55"/>
      <c r="EF1434" s="55"/>
      <c r="EG1434" s="55"/>
      <c r="EH1434" s="55"/>
      <c r="EI1434" s="55"/>
      <c r="EJ1434" s="55"/>
      <c r="EK1434" s="55"/>
      <c r="EL1434" s="55"/>
      <c r="EM1434" s="55"/>
      <c r="EN1434" s="55"/>
      <c r="EO1434" s="55"/>
      <c r="EP1434" s="55"/>
      <c r="EQ1434" s="55"/>
      <c r="ER1434" s="55"/>
      <c r="ES1434" s="55"/>
      <c r="ET1434" s="55"/>
      <c r="EU1434" s="55"/>
      <c r="EV1434" s="55"/>
      <c r="EW1434" s="55"/>
      <c r="EX1434" s="55"/>
      <c r="EY1434" s="55"/>
      <c r="EZ1434" s="55"/>
      <c r="FA1434" s="55"/>
      <c r="FB1434" s="55"/>
      <c r="FC1434" s="55"/>
      <c r="FD1434" s="55"/>
      <c r="FE1434" s="55"/>
      <c r="FF1434" s="55"/>
      <c r="FG1434" s="55"/>
      <c r="FH1434" s="55"/>
      <c r="FI1434" s="55"/>
      <c r="FJ1434" s="55"/>
      <c r="FK1434" s="55"/>
      <c r="FL1434" s="55"/>
      <c r="FM1434" s="55"/>
      <c r="FN1434" s="55"/>
      <c r="FO1434" s="55"/>
      <c r="FP1434" s="55"/>
      <c r="FQ1434" s="55"/>
      <c r="FR1434" s="55"/>
      <c r="FS1434" s="55"/>
      <c r="FT1434" s="55"/>
      <c r="FU1434" s="55"/>
      <c r="FV1434" s="55"/>
      <c r="FW1434" s="55"/>
      <c r="FX1434" s="55"/>
      <c r="FY1434" s="55"/>
      <c r="FZ1434" s="55"/>
      <c r="GA1434" s="55"/>
      <c r="GB1434" s="55"/>
      <c r="GC1434" s="55"/>
      <c r="GD1434" s="55"/>
      <c r="GE1434" s="55"/>
      <c r="GF1434" s="55"/>
      <c r="GG1434" s="55"/>
      <c r="GH1434" s="55"/>
      <c r="GI1434" s="55"/>
      <c r="GJ1434" s="55"/>
      <c r="GK1434" s="55"/>
      <c r="GL1434" s="55"/>
      <c r="GM1434" s="55"/>
      <c r="GN1434" s="55"/>
      <c r="GO1434" s="55"/>
      <c r="GP1434" s="55"/>
      <c r="GQ1434" s="55"/>
      <c r="GR1434" s="55"/>
      <c r="GS1434" s="55"/>
      <c r="GT1434" s="55"/>
      <c r="GU1434" s="55"/>
      <c r="GV1434" s="55"/>
      <c r="GW1434" s="55"/>
      <c r="GX1434" s="55"/>
      <c r="GY1434" s="55"/>
      <c r="GZ1434" s="55"/>
      <c r="HA1434" s="55"/>
      <c r="HB1434" s="55"/>
      <c r="HC1434" s="55"/>
      <c r="HD1434" s="55"/>
      <c r="HE1434" s="55"/>
      <c r="HF1434" s="55"/>
      <c r="HG1434" s="55"/>
      <c r="HH1434" s="55"/>
      <c r="HI1434" s="55"/>
      <c r="HJ1434" s="55"/>
      <c r="HK1434" s="55"/>
      <c r="HL1434" s="55"/>
      <c r="HM1434" s="55"/>
      <c r="HN1434" s="55"/>
      <c r="HO1434" s="55"/>
      <c r="HP1434" s="55"/>
      <c r="HQ1434" s="55"/>
      <c r="HR1434" s="55"/>
      <c r="HS1434" s="55"/>
      <c r="HT1434" s="55"/>
      <c r="HU1434" s="55"/>
      <c r="HV1434" s="55"/>
      <c r="HW1434" s="55"/>
      <c r="HX1434" s="55"/>
      <c r="HY1434" s="55"/>
      <c r="HZ1434" s="55"/>
      <c r="IA1434" s="55"/>
      <c r="IB1434" s="55"/>
      <c r="IC1434" s="55"/>
      <c r="ID1434" s="55"/>
      <c r="IE1434" s="55"/>
      <c r="IF1434" s="55"/>
      <c r="IG1434" s="55"/>
      <c r="IH1434" s="55"/>
      <c r="II1434" s="55"/>
      <c r="IJ1434" s="55"/>
      <c r="IK1434" s="55"/>
      <c r="IL1434" s="55"/>
      <c r="IM1434" s="55"/>
      <c r="IN1434" s="55"/>
      <c r="IO1434" s="55"/>
      <c r="IP1434" s="55"/>
      <c r="IQ1434" s="55"/>
      <c r="IR1434" s="55"/>
      <c r="IS1434" s="55"/>
      <c r="IT1434" s="55"/>
      <c r="IU1434" s="55"/>
      <c r="IV1434" s="55"/>
      <c r="IW1434" s="55"/>
    </row>
    <row r="1435" spans="1:257" s="22" customFormat="1" x14ac:dyDescent="0.2">
      <c r="A1435" s="36" t="s">
        <v>2362</v>
      </c>
      <c r="B1435" s="57">
        <f t="shared" si="65"/>
        <v>44828.133703703701</v>
      </c>
      <c r="C1435" s="27">
        <v>2022</v>
      </c>
      <c r="D1435" s="27">
        <v>9</v>
      </c>
      <c r="E1435" s="27">
        <v>24</v>
      </c>
      <c r="F1435" s="27">
        <v>3</v>
      </c>
      <c r="G1435" s="28">
        <v>12</v>
      </c>
      <c r="H1435" s="29">
        <v>32.01</v>
      </c>
      <c r="I1435" s="30">
        <v>54.305999999999997</v>
      </c>
      <c r="J1435" s="30">
        <v>86.117999999999995</v>
      </c>
      <c r="K1435" s="27">
        <v>5</v>
      </c>
      <c r="L1435" s="35">
        <v>2</v>
      </c>
      <c r="M1435" s="23">
        <v>1.1000000000000001</v>
      </c>
      <c r="N1435" s="23">
        <f t="shared" si="64"/>
        <v>1.5</v>
      </c>
      <c r="O1435" s="23">
        <v>1.5</v>
      </c>
      <c r="P1435" s="68" t="s">
        <v>4</v>
      </c>
      <c r="Q1435" s="68" t="s">
        <v>923</v>
      </c>
      <c r="R1435" s="19" t="s">
        <v>18</v>
      </c>
      <c r="S1435" s="68" t="s">
        <v>924</v>
      </c>
      <c r="T1435" s="68" t="s">
        <v>21</v>
      </c>
      <c r="U1435" s="55"/>
      <c r="V1435" s="55"/>
      <c r="W1435" s="55"/>
      <c r="X1435" s="55"/>
      <c r="Y1435" s="55"/>
      <c r="Z1435" s="55"/>
      <c r="AA1435" s="55"/>
      <c r="AB1435" s="55"/>
      <c r="AC1435" s="55"/>
      <c r="AD1435" s="55"/>
      <c r="AE1435" s="55"/>
      <c r="AF1435" s="55"/>
      <c r="AG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  <c r="AX1435" s="55"/>
      <c r="AY1435" s="55"/>
      <c r="AZ1435" s="55"/>
      <c r="BA1435" s="55"/>
      <c r="BB1435" s="55"/>
      <c r="BC1435" s="55"/>
      <c r="BD1435" s="55"/>
      <c r="BE1435" s="55"/>
      <c r="BF1435" s="55"/>
      <c r="BG1435" s="55"/>
      <c r="BH1435" s="55"/>
      <c r="BI1435" s="55"/>
      <c r="BJ1435" s="55"/>
      <c r="BK1435" s="55"/>
      <c r="BL1435" s="55"/>
      <c r="BM1435" s="55"/>
      <c r="BN1435" s="55"/>
      <c r="BO1435" s="55"/>
      <c r="BP1435" s="55"/>
      <c r="BQ1435" s="55"/>
      <c r="BR1435" s="55"/>
      <c r="BS1435" s="55"/>
      <c r="BT1435" s="55"/>
      <c r="BU1435" s="55"/>
      <c r="BV1435" s="55"/>
      <c r="BW1435" s="55"/>
      <c r="BX1435" s="55"/>
      <c r="BY1435" s="55"/>
      <c r="BZ1435" s="55"/>
      <c r="CA1435" s="55"/>
      <c r="CB1435" s="55"/>
      <c r="CC1435" s="55"/>
      <c r="CD1435" s="55"/>
      <c r="CE1435" s="55"/>
      <c r="CF1435" s="55"/>
      <c r="CG1435" s="55"/>
      <c r="CH1435" s="55"/>
      <c r="CI1435" s="55"/>
      <c r="CJ1435" s="55"/>
      <c r="CK1435" s="55"/>
      <c r="CL1435" s="55"/>
      <c r="CM1435" s="55"/>
      <c r="CN1435" s="55"/>
      <c r="CO1435" s="55"/>
      <c r="CP1435" s="55"/>
      <c r="CQ1435" s="55"/>
      <c r="CR1435" s="55"/>
      <c r="CS1435" s="55"/>
      <c r="CT1435" s="55"/>
      <c r="CU1435" s="55"/>
      <c r="CV1435" s="55"/>
      <c r="CW1435" s="55"/>
      <c r="CX1435" s="55"/>
      <c r="CY1435" s="55"/>
      <c r="CZ1435" s="55"/>
      <c r="DA1435" s="55"/>
      <c r="DB1435" s="55"/>
      <c r="DC1435" s="55"/>
      <c r="DD1435" s="55"/>
      <c r="DE1435" s="55"/>
      <c r="DF1435" s="55"/>
      <c r="DG1435" s="55"/>
      <c r="DH1435" s="55"/>
      <c r="DI1435" s="55"/>
      <c r="DJ1435" s="55"/>
      <c r="DK1435" s="55"/>
      <c r="DL1435" s="55"/>
      <c r="DM1435" s="55"/>
      <c r="DN1435" s="55"/>
      <c r="DO1435" s="55"/>
      <c r="DP1435" s="55"/>
      <c r="DQ1435" s="55"/>
      <c r="DR1435" s="55"/>
      <c r="DS1435" s="55"/>
      <c r="DT1435" s="55"/>
      <c r="DU1435" s="55"/>
      <c r="DV1435" s="55"/>
      <c r="DW1435" s="55"/>
      <c r="DX1435" s="55"/>
      <c r="DY1435" s="55"/>
      <c r="DZ1435" s="55"/>
      <c r="EA1435" s="55"/>
      <c r="EB1435" s="55"/>
      <c r="EC1435" s="55"/>
      <c r="ED1435" s="55"/>
      <c r="EE1435" s="55"/>
      <c r="EF1435" s="55"/>
      <c r="EG1435" s="55"/>
      <c r="EH1435" s="55"/>
      <c r="EI1435" s="55"/>
      <c r="EJ1435" s="55"/>
      <c r="EK1435" s="55"/>
      <c r="EL1435" s="55"/>
      <c r="EM1435" s="55"/>
      <c r="EN1435" s="55"/>
      <c r="EO1435" s="55"/>
      <c r="EP1435" s="55"/>
      <c r="EQ1435" s="55"/>
      <c r="ER1435" s="55"/>
      <c r="ES1435" s="55"/>
      <c r="ET1435" s="55"/>
      <c r="EU1435" s="55"/>
      <c r="EV1435" s="55"/>
      <c r="EW1435" s="55"/>
      <c r="EX1435" s="55"/>
      <c r="EY1435" s="55"/>
      <c r="EZ1435" s="55"/>
      <c r="FA1435" s="55"/>
      <c r="FB1435" s="55"/>
      <c r="FC1435" s="55"/>
      <c r="FD1435" s="55"/>
      <c r="FE1435" s="55"/>
      <c r="FF1435" s="55"/>
      <c r="FG1435" s="55"/>
      <c r="FH1435" s="55"/>
      <c r="FI1435" s="55"/>
      <c r="FJ1435" s="55"/>
      <c r="FK1435" s="55"/>
      <c r="FL1435" s="55"/>
      <c r="FM1435" s="55"/>
      <c r="FN1435" s="55"/>
      <c r="FO1435" s="55"/>
      <c r="FP1435" s="55"/>
      <c r="FQ1435" s="55"/>
      <c r="FR1435" s="55"/>
      <c r="FS1435" s="55"/>
      <c r="FT1435" s="55"/>
      <c r="FU1435" s="55"/>
      <c r="FV1435" s="55"/>
      <c r="FW1435" s="55"/>
      <c r="FX1435" s="55"/>
      <c r="FY1435" s="55"/>
      <c r="FZ1435" s="55"/>
      <c r="GA1435" s="55"/>
      <c r="GB1435" s="55"/>
      <c r="GC1435" s="55"/>
      <c r="GD1435" s="55"/>
      <c r="GE1435" s="55"/>
      <c r="GF1435" s="55"/>
      <c r="GG1435" s="55"/>
      <c r="GH1435" s="55"/>
      <c r="GI1435" s="55"/>
      <c r="GJ1435" s="55"/>
      <c r="GK1435" s="55"/>
      <c r="GL1435" s="55"/>
      <c r="GM1435" s="55"/>
      <c r="GN1435" s="55"/>
      <c r="GO1435" s="55"/>
      <c r="GP1435" s="55"/>
      <c r="GQ1435" s="55"/>
      <c r="GR1435" s="55"/>
      <c r="GS1435" s="55"/>
      <c r="GT1435" s="55"/>
      <c r="GU1435" s="55"/>
      <c r="GV1435" s="55"/>
      <c r="GW1435" s="55"/>
      <c r="GX1435" s="55"/>
      <c r="GY1435" s="55"/>
      <c r="GZ1435" s="55"/>
      <c r="HA1435" s="55"/>
      <c r="HB1435" s="55"/>
      <c r="HC1435" s="55"/>
      <c r="HD1435" s="55"/>
      <c r="HE1435" s="55"/>
      <c r="HF1435" s="55"/>
      <c r="HG1435" s="55"/>
      <c r="HH1435" s="55"/>
      <c r="HI1435" s="55"/>
      <c r="HJ1435" s="55"/>
      <c r="HK1435" s="55"/>
      <c r="HL1435" s="55"/>
      <c r="HM1435" s="55"/>
      <c r="HN1435" s="55"/>
      <c r="HO1435" s="55"/>
      <c r="HP1435" s="55"/>
      <c r="HQ1435" s="55"/>
      <c r="HR1435" s="55"/>
      <c r="HS1435" s="55"/>
      <c r="HT1435" s="55"/>
      <c r="HU1435" s="55"/>
      <c r="HV1435" s="55"/>
      <c r="HW1435" s="55"/>
      <c r="HX1435" s="55"/>
      <c r="HY1435" s="55"/>
      <c r="HZ1435" s="55"/>
      <c r="IA1435" s="55"/>
      <c r="IB1435" s="55"/>
      <c r="IC1435" s="55"/>
      <c r="ID1435" s="55"/>
      <c r="IE1435" s="55"/>
      <c r="IF1435" s="55"/>
      <c r="IG1435" s="55"/>
      <c r="IH1435" s="55"/>
      <c r="II1435" s="55"/>
      <c r="IJ1435" s="55"/>
      <c r="IK1435" s="55"/>
      <c r="IL1435" s="55"/>
      <c r="IM1435" s="55"/>
      <c r="IN1435" s="55"/>
      <c r="IO1435" s="55"/>
      <c r="IP1435" s="55"/>
      <c r="IQ1435" s="55"/>
      <c r="IR1435" s="55"/>
      <c r="IS1435" s="55"/>
      <c r="IT1435" s="55"/>
      <c r="IU1435" s="55"/>
      <c r="IV1435" s="55"/>
      <c r="IW1435" s="55"/>
    </row>
    <row r="1436" spans="1:257" s="22" customFormat="1" x14ac:dyDescent="0.2">
      <c r="A1436" s="36" t="s">
        <v>2363</v>
      </c>
      <c r="B1436" s="57">
        <f t="shared" si="65"/>
        <v>44828.609398148146</v>
      </c>
      <c r="C1436" s="27">
        <v>2022</v>
      </c>
      <c r="D1436" s="27">
        <v>9</v>
      </c>
      <c r="E1436" s="27">
        <v>24</v>
      </c>
      <c r="F1436" s="27">
        <v>14</v>
      </c>
      <c r="G1436" s="28">
        <v>37</v>
      </c>
      <c r="H1436" s="29">
        <v>32.31</v>
      </c>
      <c r="I1436" s="30">
        <v>54.298999999999999</v>
      </c>
      <c r="J1436" s="30">
        <v>86.128</v>
      </c>
      <c r="K1436" s="27">
        <v>3</v>
      </c>
      <c r="L1436" s="35">
        <v>1</v>
      </c>
      <c r="M1436" s="23">
        <v>0.6</v>
      </c>
      <c r="N1436" s="23">
        <f t="shared" si="64"/>
        <v>1.1000000000000001</v>
      </c>
      <c r="O1436" s="23">
        <v>1.1000000000000001</v>
      </c>
      <c r="P1436" s="68" t="s">
        <v>4</v>
      </c>
      <c r="Q1436" s="68" t="s">
        <v>923</v>
      </c>
      <c r="R1436" s="19" t="s">
        <v>18</v>
      </c>
      <c r="S1436" s="68" t="s">
        <v>924</v>
      </c>
      <c r="T1436" s="68"/>
      <c r="U1436" s="55"/>
      <c r="V1436" s="55"/>
      <c r="W1436" s="55"/>
      <c r="X1436" s="55"/>
      <c r="Y1436" s="55"/>
      <c r="Z1436" s="55"/>
      <c r="AA1436" s="55"/>
      <c r="AB1436" s="55"/>
      <c r="AC1436" s="55"/>
      <c r="AD1436" s="55"/>
      <c r="AE1436" s="55"/>
      <c r="AF1436" s="55"/>
      <c r="AG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  <c r="AX1436" s="55"/>
      <c r="AY1436" s="55"/>
      <c r="AZ1436" s="55"/>
      <c r="BA1436" s="55"/>
      <c r="BB1436" s="55"/>
      <c r="BC1436" s="55"/>
      <c r="BD1436" s="55"/>
      <c r="BE1436" s="55"/>
      <c r="BF1436" s="55"/>
      <c r="BG1436" s="55"/>
      <c r="BH1436" s="55"/>
      <c r="BI1436" s="55"/>
      <c r="BJ1436" s="55"/>
      <c r="BK1436" s="55"/>
      <c r="BL1436" s="55"/>
      <c r="BM1436" s="55"/>
      <c r="BN1436" s="55"/>
      <c r="BO1436" s="55"/>
      <c r="BP1436" s="55"/>
      <c r="BQ1436" s="55"/>
      <c r="BR1436" s="55"/>
      <c r="BS1436" s="55"/>
      <c r="BT1436" s="55"/>
      <c r="BU1436" s="55"/>
      <c r="BV1436" s="55"/>
      <c r="BW1436" s="55"/>
      <c r="BX1436" s="55"/>
      <c r="BY1436" s="55"/>
      <c r="BZ1436" s="55"/>
      <c r="CA1436" s="55"/>
      <c r="CB1436" s="55"/>
      <c r="CC1436" s="55"/>
      <c r="CD1436" s="55"/>
      <c r="CE1436" s="55"/>
      <c r="CF1436" s="55"/>
      <c r="CG1436" s="55"/>
      <c r="CH1436" s="55"/>
      <c r="CI1436" s="55"/>
      <c r="CJ1436" s="55"/>
      <c r="CK1436" s="55"/>
      <c r="CL1436" s="55"/>
      <c r="CM1436" s="55"/>
      <c r="CN1436" s="55"/>
      <c r="CO1436" s="55"/>
      <c r="CP1436" s="55"/>
      <c r="CQ1436" s="55"/>
      <c r="CR1436" s="55"/>
      <c r="CS1436" s="55"/>
      <c r="CT1436" s="55"/>
      <c r="CU1436" s="55"/>
      <c r="CV1436" s="55"/>
      <c r="CW1436" s="55"/>
      <c r="CX1436" s="55"/>
      <c r="CY1436" s="55"/>
      <c r="CZ1436" s="55"/>
      <c r="DA1436" s="55"/>
      <c r="DB1436" s="55"/>
      <c r="DC1436" s="55"/>
      <c r="DD1436" s="55"/>
      <c r="DE1436" s="55"/>
      <c r="DF1436" s="55"/>
      <c r="DG1436" s="55"/>
      <c r="DH1436" s="55"/>
      <c r="DI1436" s="55"/>
      <c r="DJ1436" s="55"/>
      <c r="DK1436" s="55"/>
      <c r="DL1436" s="55"/>
      <c r="DM1436" s="55"/>
      <c r="DN1436" s="55"/>
      <c r="DO1436" s="55"/>
      <c r="DP1436" s="55"/>
      <c r="DQ1436" s="55"/>
      <c r="DR1436" s="55"/>
      <c r="DS1436" s="55"/>
      <c r="DT1436" s="55"/>
      <c r="DU1436" s="55"/>
      <c r="DV1436" s="55"/>
      <c r="DW1436" s="55"/>
      <c r="DX1436" s="55"/>
      <c r="DY1436" s="55"/>
      <c r="DZ1436" s="55"/>
      <c r="EA1436" s="55"/>
      <c r="EB1436" s="55"/>
      <c r="EC1436" s="55"/>
      <c r="ED1436" s="55"/>
      <c r="EE1436" s="55"/>
      <c r="EF1436" s="55"/>
      <c r="EG1436" s="55"/>
      <c r="EH1436" s="55"/>
      <c r="EI1436" s="55"/>
      <c r="EJ1436" s="55"/>
      <c r="EK1436" s="55"/>
      <c r="EL1436" s="55"/>
      <c r="EM1436" s="55"/>
      <c r="EN1436" s="55"/>
      <c r="EO1436" s="55"/>
      <c r="EP1436" s="55"/>
      <c r="EQ1436" s="55"/>
      <c r="ER1436" s="55"/>
      <c r="ES1436" s="55"/>
      <c r="ET1436" s="55"/>
      <c r="EU1436" s="55"/>
      <c r="EV1436" s="55"/>
      <c r="EW1436" s="55"/>
      <c r="EX1436" s="55"/>
      <c r="EY1436" s="55"/>
      <c r="EZ1436" s="55"/>
      <c r="FA1436" s="55"/>
      <c r="FB1436" s="55"/>
      <c r="FC1436" s="55"/>
      <c r="FD1436" s="55"/>
      <c r="FE1436" s="55"/>
      <c r="FF1436" s="55"/>
      <c r="FG1436" s="55"/>
      <c r="FH1436" s="55"/>
      <c r="FI1436" s="55"/>
      <c r="FJ1436" s="55"/>
      <c r="FK1436" s="55"/>
      <c r="FL1436" s="55"/>
      <c r="FM1436" s="55"/>
      <c r="FN1436" s="55"/>
      <c r="FO1436" s="55"/>
      <c r="FP1436" s="55"/>
      <c r="FQ1436" s="55"/>
      <c r="FR1436" s="55"/>
      <c r="FS1436" s="55"/>
      <c r="FT1436" s="55"/>
      <c r="FU1436" s="55"/>
      <c r="FV1436" s="55"/>
      <c r="FW1436" s="55"/>
      <c r="FX1436" s="55"/>
      <c r="FY1436" s="55"/>
      <c r="FZ1436" s="55"/>
      <c r="GA1436" s="55"/>
      <c r="GB1436" s="55"/>
      <c r="GC1436" s="55"/>
      <c r="GD1436" s="55"/>
      <c r="GE1436" s="55"/>
      <c r="GF1436" s="55"/>
      <c r="GG1436" s="55"/>
      <c r="GH1436" s="55"/>
      <c r="GI1436" s="55"/>
      <c r="GJ1436" s="55"/>
      <c r="GK1436" s="55"/>
      <c r="GL1436" s="55"/>
      <c r="GM1436" s="55"/>
      <c r="GN1436" s="55"/>
      <c r="GO1436" s="55"/>
      <c r="GP1436" s="55"/>
      <c r="GQ1436" s="55"/>
      <c r="GR1436" s="55"/>
      <c r="GS1436" s="55"/>
      <c r="GT1436" s="55"/>
      <c r="GU1436" s="55"/>
      <c r="GV1436" s="55"/>
      <c r="GW1436" s="55"/>
      <c r="GX1436" s="55"/>
      <c r="GY1436" s="55"/>
      <c r="GZ1436" s="55"/>
      <c r="HA1436" s="55"/>
      <c r="HB1436" s="55"/>
      <c r="HC1436" s="55"/>
      <c r="HD1436" s="55"/>
      <c r="HE1436" s="55"/>
      <c r="HF1436" s="55"/>
      <c r="HG1436" s="55"/>
      <c r="HH1436" s="55"/>
      <c r="HI1436" s="55"/>
      <c r="HJ1436" s="55"/>
      <c r="HK1436" s="55"/>
      <c r="HL1436" s="55"/>
      <c r="HM1436" s="55"/>
      <c r="HN1436" s="55"/>
      <c r="HO1436" s="55"/>
      <c r="HP1436" s="55"/>
      <c r="HQ1436" s="55"/>
      <c r="HR1436" s="55"/>
      <c r="HS1436" s="55"/>
      <c r="HT1436" s="55"/>
      <c r="HU1436" s="55"/>
      <c r="HV1436" s="55"/>
      <c r="HW1436" s="55"/>
      <c r="HX1436" s="55"/>
      <c r="HY1436" s="55"/>
      <c r="HZ1436" s="55"/>
      <c r="IA1436" s="55"/>
      <c r="IB1436" s="55"/>
      <c r="IC1436" s="55"/>
      <c r="ID1436" s="55"/>
      <c r="IE1436" s="55"/>
      <c r="IF1436" s="55"/>
      <c r="IG1436" s="55"/>
      <c r="IH1436" s="55"/>
      <c r="II1436" s="55"/>
      <c r="IJ1436" s="55"/>
      <c r="IK1436" s="55"/>
      <c r="IL1436" s="55"/>
      <c r="IM1436" s="55"/>
      <c r="IN1436" s="55"/>
      <c r="IO1436" s="55"/>
      <c r="IP1436" s="55"/>
      <c r="IQ1436" s="55"/>
      <c r="IR1436" s="55"/>
      <c r="IS1436" s="55"/>
      <c r="IT1436" s="55"/>
      <c r="IU1436" s="55"/>
      <c r="IV1436" s="55"/>
      <c r="IW1436" s="55"/>
    </row>
    <row r="1437" spans="1:257" s="22" customFormat="1" x14ac:dyDescent="0.2">
      <c r="A1437" s="36" t="s">
        <v>2364</v>
      </c>
      <c r="B1437" s="57">
        <f t="shared" si="65"/>
        <v>44829.675671296296</v>
      </c>
      <c r="C1437" s="27">
        <v>2022</v>
      </c>
      <c r="D1437" s="27">
        <v>9</v>
      </c>
      <c r="E1437" s="27">
        <v>25</v>
      </c>
      <c r="F1437" s="27">
        <v>16</v>
      </c>
      <c r="G1437" s="28">
        <v>12</v>
      </c>
      <c r="H1437" s="29">
        <v>58.98</v>
      </c>
      <c r="I1437" s="30">
        <v>54.262999999999998</v>
      </c>
      <c r="J1437" s="30">
        <v>86.134</v>
      </c>
      <c r="K1437" s="27">
        <v>2</v>
      </c>
      <c r="L1437" s="35">
        <v>0</v>
      </c>
      <c r="M1437" s="23">
        <v>0.6</v>
      </c>
      <c r="N1437" s="23">
        <f t="shared" si="64"/>
        <v>1.1000000000000001</v>
      </c>
      <c r="O1437" s="23">
        <v>1.1000000000000001</v>
      </c>
      <c r="P1437" s="68" t="s">
        <v>4</v>
      </c>
      <c r="Q1437" s="68" t="s">
        <v>923</v>
      </c>
      <c r="R1437" s="19" t="s">
        <v>18</v>
      </c>
      <c r="S1437" s="68" t="s">
        <v>924</v>
      </c>
      <c r="T1437" s="68"/>
      <c r="U1437" s="55"/>
      <c r="V1437" s="55"/>
      <c r="W1437" s="55"/>
      <c r="X1437" s="55"/>
      <c r="Y1437" s="55"/>
      <c r="Z1437" s="55"/>
      <c r="AA1437" s="55"/>
      <c r="AB1437" s="55"/>
      <c r="AC1437" s="55"/>
      <c r="AD1437" s="55"/>
      <c r="AE1437" s="55"/>
      <c r="AF1437" s="55"/>
      <c r="AG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  <c r="AX1437" s="55"/>
      <c r="AY1437" s="55"/>
      <c r="AZ1437" s="55"/>
      <c r="BA1437" s="55"/>
      <c r="BB1437" s="55"/>
      <c r="BC1437" s="55"/>
      <c r="BD1437" s="55"/>
      <c r="BE1437" s="55"/>
      <c r="BF1437" s="55"/>
      <c r="BG1437" s="55"/>
      <c r="BH1437" s="55"/>
      <c r="BI1437" s="55"/>
      <c r="BJ1437" s="55"/>
      <c r="BK1437" s="55"/>
      <c r="BL1437" s="55"/>
      <c r="BM1437" s="55"/>
      <c r="BN1437" s="55"/>
      <c r="BO1437" s="55"/>
      <c r="BP1437" s="55"/>
      <c r="BQ1437" s="55"/>
      <c r="BR1437" s="55"/>
      <c r="BS1437" s="55"/>
      <c r="BT1437" s="55"/>
      <c r="BU1437" s="55"/>
      <c r="BV1437" s="55"/>
      <c r="BW1437" s="55"/>
      <c r="BX1437" s="55"/>
      <c r="BY1437" s="55"/>
      <c r="BZ1437" s="55"/>
      <c r="CA1437" s="55"/>
      <c r="CB1437" s="55"/>
      <c r="CC1437" s="55"/>
      <c r="CD1437" s="55"/>
      <c r="CE1437" s="55"/>
      <c r="CF1437" s="55"/>
      <c r="CG1437" s="55"/>
      <c r="CH1437" s="55"/>
      <c r="CI1437" s="55"/>
      <c r="CJ1437" s="55"/>
      <c r="CK1437" s="55"/>
      <c r="CL1437" s="55"/>
      <c r="CM1437" s="55"/>
      <c r="CN1437" s="55"/>
      <c r="CO1437" s="55"/>
      <c r="CP1437" s="55"/>
      <c r="CQ1437" s="55"/>
      <c r="CR1437" s="55"/>
      <c r="CS1437" s="55"/>
      <c r="CT1437" s="55"/>
      <c r="CU1437" s="55"/>
      <c r="CV1437" s="55"/>
      <c r="CW1437" s="55"/>
      <c r="CX1437" s="55"/>
      <c r="CY1437" s="55"/>
      <c r="CZ1437" s="55"/>
      <c r="DA1437" s="55"/>
      <c r="DB1437" s="55"/>
      <c r="DC1437" s="55"/>
      <c r="DD1437" s="55"/>
      <c r="DE1437" s="55"/>
      <c r="DF1437" s="55"/>
      <c r="DG1437" s="55"/>
      <c r="DH1437" s="55"/>
      <c r="DI1437" s="55"/>
      <c r="DJ1437" s="55"/>
      <c r="DK1437" s="55"/>
      <c r="DL1437" s="55"/>
      <c r="DM1437" s="55"/>
      <c r="DN1437" s="55"/>
      <c r="DO1437" s="55"/>
      <c r="DP1437" s="55"/>
      <c r="DQ1437" s="55"/>
      <c r="DR1437" s="55"/>
      <c r="DS1437" s="55"/>
      <c r="DT1437" s="55"/>
      <c r="DU1437" s="55"/>
      <c r="DV1437" s="55"/>
      <c r="DW1437" s="55"/>
      <c r="DX1437" s="55"/>
      <c r="DY1437" s="55"/>
      <c r="DZ1437" s="55"/>
      <c r="EA1437" s="55"/>
      <c r="EB1437" s="55"/>
      <c r="EC1437" s="55"/>
      <c r="ED1437" s="55"/>
      <c r="EE1437" s="55"/>
      <c r="EF1437" s="55"/>
      <c r="EG1437" s="55"/>
      <c r="EH1437" s="55"/>
      <c r="EI1437" s="55"/>
      <c r="EJ1437" s="55"/>
      <c r="EK1437" s="55"/>
      <c r="EL1437" s="55"/>
      <c r="EM1437" s="55"/>
      <c r="EN1437" s="55"/>
      <c r="EO1437" s="55"/>
      <c r="EP1437" s="55"/>
      <c r="EQ1437" s="55"/>
      <c r="ER1437" s="55"/>
      <c r="ES1437" s="55"/>
      <c r="ET1437" s="55"/>
      <c r="EU1437" s="55"/>
      <c r="EV1437" s="55"/>
      <c r="EW1437" s="55"/>
      <c r="EX1437" s="55"/>
      <c r="EY1437" s="55"/>
      <c r="EZ1437" s="55"/>
      <c r="FA1437" s="55"/>
      <c r="FB1437" s="55"/>
      <c r="FC1437" s="55"/>
      <c r="FD1437" s="55"/>
      <c r="FE1437" s="55"/>
      <c r="FF1437" s="55"/>
      <c r="FG1437" s="55"/>
      <c r="FH1437" s="55"/>
      <c r="FI1437" s="55"/>
      <c r="FJ1437" s="55"/>
      <c r="FK1437" s="55"/>
      <c r="FL1437" s="55"/>
      <c r="FM1437" s="55"/>
      <c r="FN1437" s="55"/>
      <c r="FO1437" s="55"/>
      <c r="FP1437" s="55"/>
      <c r="FQ1437" s="55"/>
      <c r="FR1437" s="55"/>
      <c r="FS1437" s="55"/>
      <c r="FT1437" s="55"/>
      <c r="FU1437" s="55"/>
      <c r="FV1437" s="55"/>
      <c r="FW1437" s="55"/>
      <c r="FX1437" s="55"/>
      <c r="FY1437" s="55"/>
      <c r="FZ1437" s="55"/>
      <c r="GA1437" s="55"/>
      <c r="GB1437" s="55"/>
      <c r="GC1437" s="55"/>
      <c r="GD1437" s="55"/>
      <c r="GE1437" s="55"/>
      <c r="GF1437" s="55"/>
      <c r="GG1437" s="55"/>
      <c r="GH1437" s="55"/>
      <c r="GI1437" s="55"/>
      <c r="GJ1437" s="55"/>
      <c r="GK1437" s="55"/>
      <c r="GL1437" s="55"/>
      <c r="GM1437" s="55"/>
      <c r="GN1437" s="55"/>
      <c r="GO1437" s="55"/>
      <c r="GP1437" s="55"/>
      <c r="GQ1437" s="55"/>
      <c r="GR1437" s="55"/>
      <c r="GS1437" s="55"/>
      <c r="GT1437" s="55"/>
      <c r="GU1437" s="55"/>
      <c r="GV1437" s="55"/>
      <c r="GW1437" s="55"/>
      <c r="GX1437" s="55"/>
      <c r="GY1437" s="55"/>
      <c r="GZ1437" s="55"/>
      <c r="HA1437" s="55"/>
      <c r="HB1437" s="55"/>
      <c r="HC1437" s="55"/>
      <c r="HD1437" s="55"/>
      <c r="HE1437" s="55"/>
      <c r="HF1437" s="55"/>
      <c r="HG1437" s="55"/>
      <c r="HH1437" s="55"/>
      <c r="HI1437" s="55"/>
      <c r="HJ1437" s="55"/>
      <c r="HK1437" s="55"/>
      <c r="HL1437" s="55"/>
      <c r="HM1437" s="55"/>
      <c r="HN1437" s="55"/>
      <c r="HO1437" s="55"/>
      <c r="HP1437" s="55"/>
      <c r="HQ1437" s="55"/>
      <c r="HR1437" s="55"/>
      <c r="HS1437" s="55"/>
      <c r="HT1437" s="55"/>
      <c r="HU1437" s="55"/>
      <c r="HV1437" s="55"/>
      <c r="HW1437" s="55"/>
      <c r="HX1437" s="55"/>
      <c r="HY1437" s="55"/>
      <c r="HZ1437" s="55"/>
      <c r="IA1437" s="55"/>
      <c r="IB1437" s="55"/>
      <c r="IC1437" s="55"/>
      <c r="ID1437" s="55"/>
      <c r="IE1437" s="55"/>
      <c r="IF1437" s="55"/>
      <c r="IG1437" s="55"/>
      <c r="IH1437" s="55"/>
      <c r="II1437" s="55"/>
      <c r="IJ1437" s="55"/>
      <c r="IK1437" s="55"/>
      <c r="IL1437" s="55"/>
      <c r="IM1437" s="55"/>
      <c r="IN1437" s="55"/>
      <c r="IO1437" s="55"/>
      <c r="IP1437" s="55"/>
      <c r="IQ1437" s="55"/>
      <c r="IR1437" s="55"/>
      <c r="IS1437" s="55"/>
      <c r="IT1437" s="55"/>
      <c r="IU1437" s="55"/>
      <c r="IV1437" s="55"/>
      <c r="IW1437" s="55"/>
    </row>
    <row r="1438" spans="1:257" s="22" customFormat="1" x14ac:dyDescent="0.2">
      <c r="A1438" s="36" t="s">
        <v>2365</v>
      </c>
      <c r="B1438" s="57">
        <f t="shared" si="65"/>
        <v>44830.232893518521</v>
      </c>
      <c r="C1438" s="27">
        <v>2022</v>
      </c>
      <c r="D1438" s="27">
        <v>9</v>
      </c>
      <c r="E1438" s="27">
        <v>26</v>
      </c>
      <c r="F1438" s="27">
        <v>5</v>
      </c>
      <c r="G1438" s="28">
        <v>35</v>
      </c>
      <c r="H1438" s="29">
        <v>22.61</v>
      </c>
      <c r="I1438" s="30">
        <v>54.043999999999997</v>
      </c>
      <c r="J1438" s="30">
        <v>86.582999999999998</v>
      </c>
      <c r="K1438" s="27">
        <v>0</v>
      </c>
      <c r="L1438" s="68" t="s">
        <v>3</v>
      </c>
      <c r="M1438" s="23">
        <v>2</v>
      </c>
      <c r="N1438" s="23">
        <f t="shared" si="64"/>
        <v>2.2999999999999998</v>
      </c>
      <c r="O1438" s="23">
        <v>2.2999999999999998</v>
      </c>
      <c r="P1438" s="68" t="s">
        <v>4</v>
      </c>
      <c r="Q1438" s="68" t="s">
        <v>923</v>
      </c>
      <c r="R1438" s="19" t="s">
        <v>18</v>
      </c>
      <c r="S1438" s="68" t="s">
        <v>925</v>
      </c>
      <c r="T1438" s="68" t="s">
        <v>21</v>
      </c>
      <c r="U1438" s="55"/>
      <c r="V1438" s="55"/>
      <c r="W1438" s="55"/>
      <c r="X1438" s="55"/>
      <c r="Y1438" s="55"/>
      <c r="Z1438" s="55"/>
      <c r="AA1438" s="55"/>
      <c r="AB1438" s="55"/>
      <c r="AC1438" s="55"/>
      <c r="AD1438" s="55"/>
      <c r="AE1438" s="55"/>
      <c r="AF1438" s="55"/>
      <c r="AG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  <c r="AX1438" s="55"/>
      <c r="AY1438" s="55"/>
      <c r="AZ1438" s="55"/>
      <c r="BA1438" s="55"/>
      <c r="BB1438" s="55"/>
      <c r="BC1438" s="55"/>
      <c r="BD1438" s="55"/>
      <c r="BE1438" s="55"/>
      <c r="BF1438" s="55"/>
      <c r="BG1438" s="55"/>
      <c r="BH1438" s="55"/>
      <c r="BI1438" s="55"/>
      <c r="BJ1438" s="55"/>
      <c r="BK1438" s="55"/>
      <c r="BL1438" s="55"/>
      <c r="BM1438" s="55"/>
      <c r="BN1438" s="55"/>
      <c r="BO1438" s="55"/>
      <c r="BP1438" s="55"/>
      <c r="BQ1438" s="55"/>
      <c r="BR1438" s="55"/>
      <c r="BS1438" s="55"/>
      <c r="BT1438" s="55"/>
      <c r="BU1438" s="55"/>
      <c r="BV1438" s="55"/>
      <c r="BW1438" s="55"/>
      <c r="BX1438" s="55"/>
      <c r="BY1438" s="55"/>
      <c r="BZ1438" s="55"/>
      <c r="CA1438" s="55"/>
      <c r="CB1438" s="55"/>
      <c r="CC1438" s="55"/>
      <c r="CD1438" s="55"/>
      <c r="CE1438" s="55"/>
      <c r="CF1438" s="55"/>
      <c r="CG1438" s="55"/>
      <c r="CH1438" s="55"/>
      <c r="CI1438" s="55"/>
      <c r="CJ1438" s="55"/>
      <c r="CK1438" s="55"/>
      <c r="CL1438" s="55"/>
      <c r="CM1438" s="55"/>
      <c r="CN1438" s="55"/>
      <c r="CO1438" s="55"/>
      <c r="CP1438" s="55"/>
      <c r="CQ1438" s="55"/>
      <c r="CR1438" s="55"/>
      <c r="CS1438" s="55"/>
      <c r="CT1438" s="55"/>
      <c r="CU1438" s="55"/>
      <c r="CV1438" s="55"/>
      <c r="CW1438" s="55"/>
      <c r="CX1438" s="55"/>
      <c r="CY1438" s="55"/>
      <c r="CZ1438" s="55"/>
      <c r="DA1438" s="55"/>
      <c r="DB1438" s="55"/>
      <c r="DC1438" s="55"/>
      <c r="DD1438" s="55"/>
      <c r="DE1438" s="55"/>
      <c r="DF1438" s="55"/>
      <c r="DG1438" s="55"/>
      <c r="DH1438" s="55"/>
      <c r="DI1438" s="55"/>
      <c r="DJ1438" s="55"/>
      <c r="DK1438" s="55"/>
      <c r="DL1438" s="55"/>
      <c r="DM1438" s="55"/>
      <c r="DN1438" s="55"/>
      <c r="DO1438" s="55"/>
      <c r="DP1438" s="55"/>
      <c r="DQ1438" s="55"/>
      <c r="DR1438" s="55"/>
      <c r="DS1438" s="55"/>
      <c r="DT1438" s="55"/>
      <c r="DU1438" s="55"/>
      <c r="DV1438" s="55"/>
      <c r="DW1438" s="55"/>
      <c r="DX1438" s="55"/>
      <c r="DY1438" s="55"/>
      <c r="DZ1438" s="55"/>
      <c r="EA1438" s="55"/>
      <c r="EB1438" s="55"/>
      <c r="EC1438" s="55"/>
      <c r="ED1438" s="55"/>
      <c r="EE1438" s="55"/>
      <c r="EF1438" s="55"/>
      <c r="EG1438" s="55"/>
      <c r="EH1438" s="55"/>
      <c r="EI1438" s="55"/>
      <c r="EJ1438" s="55"/>
      <c r="EK1438" s="55"/>
      <c r="EL1438" s="55"/>
      <c r="EM1438" s="55"/>
      <c r="EN1438" s="55"/>
      <c r="EO1438" s="55"/>
      <c r="EP1438" s="55"/>
      <c r="EQ1438" s="55"/>
      <c r="ER1438" s="55"/>
      <c r="ES1438" s="55"/>
      <c r="ET1438" s="55"/>
      <c r="EU1438" s="55"/>
      <c r="EV1438" s="55"/>
      <c r="EW1438" s="55"/>
      <c r="EX1438" s="55"/>
      <c r="EY1438" s="55"/>
      <c r="EZ1438" s="55"/>
      <c r="FA1438" s="55"/>
      <c r="FB1438" s="55"/>
      <c r="FC1438" s="55"/>
      <c r="FD1438" s="55"/>
      <c r="FE1438" s="55"/>
      <c r="FF1438" s="55"/>
      <c r="FG1438" s="55"/>
      <c r="FH1438" s="55"/>
      <c r="FI1438" s="55"/>
      <c r="FJ1438" s="55"/>
      <c r="FK1438" s="55"/>
      <c r="FL1438" s="55"/>
      <c r="FM1438" s="55"/>
      <c r="FN1438" s="55"/>
      <c r="FO1438" s="55"/>
      <c r="FP1438" s="55"/>
      <c r="FQ1438" s="55"/>
      <c r="FR1438" s="55"/>
      <c r="FS1438" s="55"/>
      <c r="FT1438" s="55"/>
      <c r="FU1438" s="55"/>
      <c r="FV1438" s="55"/>
      <c r="FW1438" s="55"/>
      <c r="FX1438" s="55"/>
      <c r="FY1438" s="55"/>
      <c r="FZ1438" s="55"/>
      <c r="GA1438" s="55"/>
      <c r="GB1438" s="55"/>
      <c r="GC1438" s="55"/>
      <c r="GD1438" s="55"/>
      <c r="GE1438" s="55"/>
      <c r="GF1438" s="55"/>
      <c r="GG1438" s="55"/>
      <c r="GH1438" s="55"/>
      <c r="GI1438" s="55"/>
      <c r="GJ1438" s="55"/>
      <c r="GK1438" s="55"/>
      <c r="GL1438" s="55"/>
      <c r="GM1438" s="55"/>
      <c r="GN1438" s="55"/>
      <c r="GO1438" s="55"/>
      <c r="GP1438" s="55"/>
      <c r="GQ1438" s="55"/>
      <c r="GR1438" s="55"/>
      <c r="GS1438" s="55"/>
      <c r="GT1438" s="55"/>
      <c r="GU1438" s="55"/>
      <c r="GV1438" s="55"/>
      <c r="GW1438" s="55"/>
      <c r="GX1438" s="55"/>
      <c r="GY1438" s="55"/>
      <c r="GZ1438" s="55"/>
      <c r="HA1438" s="55"/>
      <c r="HB1438" s="55"/>
      <c r="HC1438" s="55"/>
      <c r="HD1438" s="55"/>
      <c r="HE1438" s="55"/>
      <c r="HF1438" s="55"/>
      <c r="HG1438" s="55"/>
      <c r="HH1438" s="55"/>
      <c r="HI1438" s="55"/>
      <c r="HJ1438" s="55"/>
      <c r="HK1438" s="55"/>
      <c r="HL1438" s="55"/>
      <c r="HM1438" s="55"/>
      <c r="HN1438" s="55"/>
      <c r="HO1438" s="55"/>
      <c r="HP1438" s="55"/>
      <c r="HQ1438" s="55"/>
      <c r="HR1438" s="55"/>
      <c r="HS1438" s="55"/>
      <c r="HT1438" s="55"/>
      <c r="HU1438" s="55"/>
      <c r="HV1438" s="55"/>
      <c r="HW1438" s="55"/>
      <c r="HX1438" s="55"/>
      <c r="HY1438" s="55"/>
      <c r="HZ1438" s="55"/>
      <c r="IA1438" s="55"/>
      <c r="IB1438" s="55"/>
      <c r="IC1438" s="55"/>
      <c r="ID1438" s="55"/>
      <c r="IE1438" s="55"/>
      <c r="IF1438" s="55"/>
      <c r="IG1438" s="55"/>
      <c r="IH1438" s="55"/>
      <c r="II1438" s="55"/>
      <c r="IJ1438" s="55"/>
      <c r="IK1438" s="55"/>
      <c r="IL1438" s="55"/>
      <c r="IM1438" s="55"/>
      <c r="IN1438" s="55"/>
      <c r="IO1438" s="55"/>
      <c r="IP1438" s="55"/>
      <c r="IQ1438" s="55"/>
      <c r="IR1438" s="55"/>
      <c r="IS1438" s="55"/>
      <c r="IT1438" s="55"/>
      <c r="IU1438" s="55"/>
      <c r="IV1438" s="55"/>
      <c r="IW1438" s="55"/>
    </row>
    <row r="1439" spans="1:257" s="22" customFormat="1" x14ac:dyDescent="0.2">
      <c r="A1439" s="36" t="s">
        <v>2366</v>
      </c>
      <c r="B1439" s="57">
        <f t="shared" si="65"/>
        <v>44830.292523148149</v>
      </c>
      <c r="C1439" s="27">
        <v>2022</v>
      </c>
      <c r="D1439" s="27">
        <v>9</v>
      </c>
      <c r="E1439" s="27">
        <v>26</v>
      </c>
      <c r="F1439" s="27">
        <v>7</v>
      </c>
      <c r="G1439" s="28">
        <v>1</v>
      </c>
      <c r="H1439" s="29">
        <v>14.21</v>
      </c>
      <c r="I1439" s="30">
        <v>54.142000000000003</v>
      </c>
      <c r="J1439" s="30">
        <v>86.403999999999996</v>
      </c>
      <c r="K1439" s="27">
        <v>0</v>
      </c>
      <c r="L1439" s="68" t="s">
        <v>3</v>
      </c>
      <c r="M1439" s="23">
        <v>2.4</v>
      </c>
      <c r="N1439" s="23">
        <f t="shared" ref="N1439:N1502" si="66">ROUND(0.797*M1439+0.67,1)</f>
        <v>2.6</v>
      </c>
      <c r="O1439" s="23">
        <v>2.6</v>
      </c>
      <c r="P1439" s="68" t="s">
        <v>4</v>
      </c>
      <c r="Q1439" s="68" t="s">
        <v>923</v>
      </c>
      <c r="R1439" s="19" t="s">
        <v>18</v>
      </c>
      <c r="S1439" s="68" t="s">
        <v>925</v>
      </c>
      <c r="T1439" s="68" t="s">
        <v>21</v>
      </c>
      <c r="U1439" s="55"/>
      <c r="V1439" s="55"/>
      <c r="W1439" s="55"/>
      <c r="X1439" s="55"/>
      <c r="Y1439" s="55"/>
      <c r="Z1439" s="55"/>
      <c r="AA1439" s="55"/>
      <c r="AB1439" s="55"/>
      <c r="AC1439" s="55"/>
      <c r="AD1439" s="55"/>
      <c r="AE1439" s="55"/>
      <c r="AF1439" s="55"/>
      <c r="AG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  <c r="AX1439" s="55"/>
      <c r="AY1439" s="55"/>
      <c r="AZ1439" s="55"/>
      <c r="BA1439" s="55"/>
      <c r="BB1439" s="55"/>
      <c r="BC1439" s="55"/>
      <c r="BD1439" s="55"/>
      <c r="BE1439" s="55"/>
      <c r="BF1439" s="55"/>
      <c r="BG1439" s="55"/>
      <c r="BH1439" s="55"/>
      <c r="BI1439" s="55"/>
      <c r="BJ1439" s="55"/>
      <c r="BK1439" s="55"/>
      <c r="BL1439" s="55"/>
      <c r="BM1439" s="55"/>
      <c r="BN1439" s="55"/>
      <c r="BO1439" s="55"/>
      <c r="BP1439" s="55"/>
      <c r="BQ1439" s="55"/>
      <c r="BR1439" s="55"/>
      <c r="BS1439" s="55"/>
      <c r="BT1439" s="55"/>
      <c r="BU1439" s="55"/>
      <c r="BV1439" s="55"/>
      <c r="BW1439" s="55"/>
      <c r="BX1439" s="55"/>
      <c r="BY1439" s="55"/>
      <c r="BZ1439" s="55"/>
      <c r="CA1439" s="55"/>
      <c r="CB1439" s="55"/>
      <c r="CC1439" s="55"/>
      <c r="CD1439" s="55"/>
      <c r="CE1439" s="55"/>
      <c r="CF1439" s="55"/>
      <c r="CG1439" s="55"/>
      <c r="CH1439" s="55"/>
      <c r="CI1439" s="55"/>
      <c r="CJ1439" s="55"/>
      <c r="CK1439" s="55"/>
      <c r="CL1439" s="55"/>
      <c r="CM1439" s="55"/>
      <c r="CN1439" s="55"/>
      <c r="CO1439" s="55"/>
      <c r="CP1439" s="55"/>
      <c r="CQ1439" s="55"/>
      <c r="CR1439" s="55"/>
      <c r="CS1439" s="55"/>
      <c r="CT1439" s="55"/>
      <c r="CU1439" s="55"/>
      <c r="CV1439" s="55"/>
      <c r="CW1439" s="55"/>
      <c r="CX1439" s="55"/>
      <c r="CY1439" s="55"/>
      <c r="CZ1439" s="55"/>
      <c r="DA1439" s="55"/>
      <c r="DB1439" s="55"/>
      <c r="DC1439" s="55"/>
      <c r="DD1439" s="55"/>
      <c r="DE1439" s="55"/>
      <c r="DF1439" s="55"/>
      <c r="DG1439" s="55"/>
      <c r="DH1439" s="55"/>
      <c r="DI1439" s="55"/>
      <c r="DJ1439" s="55"/>
      <c r="DK1439" s="55"/>
      <c r="DL1439" s="55"/>
      <c r="DM1439" s="55"/>
      <c r="DN1439" s="55"/>
      <c r="DO1439" s="55"/>
      <c r="DP1439" s="55"/>
      <c r="DQ1439" s="55"/>
      <c r="DR1439" s="55"/>
      <c r="DS1439" s="55"/>
      <c r="DT1439" s="55"/>
      <c r="DU1439" s="55"/>
      <c r="DV1439" s="55"/>
      <c r="DW1439" s="55"/>
      <c r="DX1439" s="55"/>
      <c r="DY1439" s="55"/>
      <c r="DZ1439" s="55"/>
      <c r="EA1439" s="55"/>
      <c r="EB1439" s="55"/>
      <c r="EC1439" s="55"/>
      <c r="ED1439" s="55"/>
      <c r="EE1439" s="55"/>
      <c r="EF1439" s="55"/>
      <c r="EG1439" s="55"/>
      <c r="EH1439" s="55"/>
      <c r="EI1439" s="55"/>
      <c r="EJ1439" s="55"/>
      <c r="EK1439" s="55"/>
      <c r="EL1439" s="55"/>
      <c r="EM1439" s="55"/>
      <c r="EN1439" s="55"/>
      <c r="EO1439" s="55"/>
      <c r="EP1439" s="55"/>
      <c r="EQ1439" s="55"/>
      <c r="ER1439" s="55"/>
      <c r="ES1439" s="55"/>
      <c r="ET1439" s="55"/>
      <c r="EU1439" s="55"/>
      <c r="EV1439" s="55"/>
      <c r="EW1439" s="55"/>
      <c r="EX1439" s="55"/>
      <c r="EY1439" s="55"/>
      <c r="EZ1439" s="55"/>
      <c r="FA1439" s="55"/>
      <c r="FB1439" s="55"/>
      <c r="FC1439" s="55"/>
      <c r="FD1439" s="55"/>
      <c r="FE1439" s="55"/>
      <c r="FF1439" s="55"/>
      <c r="FG1439" s="55"/>
      <c r="FH1439" s="55"/>
      <c r="FI1439" s="55"/>
      <c r="FJ1439" s="55"/>
      <c r="FK1439" s="55"/>
      <c r="FL1439" s="55"/>
      <c r="FM1439" s="55"/>
      <c r="FN1439" s="55"/>
      <c r="FO1439" s="55"/>
      <c r="FP1439" s="55"/>
      <c r="FQ1439" s="55"/>
      <c r="FR1439" s="55"/>
      <c r="FS1439" s="55"/>
      <c r="FT1439" s="55"/>
      <c r="FU1439" s="55"/>
      <c r="FV1439" s="55"/>
      <c r="FW1439" s="55"/>
      <c r="FX1439" s="55"/>
      <c r="FY1439" s="55"/>
      <c r="FZ1439" s="55"/>
      <c r="GA1439" s="55"/>
      <c r="GB1439" s="55"/>
      <c r="GC1439" s="55"/>
      <c r="GD1439" s="55"/>
      <c r="GE1439" s="55"/>
      <c r="GF1439" s="55"/>
      <c r="GG1439" s="55"/>
      <c r="GH1439" s="55"/>
      <c r="GI1439" s="55"/>
      <c r="GJ1439" s="55"/>
      <c r="GK1439" s="55"/>
      <c r="GL1439" s="55"/>
      <c r="GM1439" s="55"/>
      <c r="GN1439" s="55"/>
      <c r="GO1439" s="55"/>
      <c r="GP1439" s="55"/>
      <c r="GQ1439" s="55"/>
      <c r="GR1439" s="55"/>
      <c r="GS1439" s="55"/>
      <c r="GT1439" s="55"/>
      <c r="GU1439" s="55"/>
      <c r="GV1439" s="55"/>
      <c r="GW1439" s="55"/>
      <c r="GX1439" s="55"/>
      <c r="GY1439" s="55"/>
      <c r="GZ1439" s="55"/>
      <c r="HA1439" s="55"/>
      <c r="HB1439" s="55"/>
      <c r="HC1439" s="55"/>
      <c r="HD1439" s="55"/>
      <c r="HE1439" s="55"/>
      <c r="HF1439" s="55"/>
      <c r="HG1439" s="55"/>
      <c r="HH1439" s="55"/>
      <c r="HI1439" s="55"/>
      <c r="HJ1439" s="55"/>
      <c r="HK1439" s="55"/>
      <c r="HL1439" s="55"/>
      <c r="HM1439" s="55"/>
      <c r="HN1439" s="55"/>
      <c r="HO1439" s="55"/>
      <c r="HP1439" s="55"/>
      <c r="HQ1439" s="55"/>
      <c r="HR1439" s="55"/>
      <c r="HS1439" s="55"/>
      <c r="HT1439" s="55"/>
      <c r="HU1439" s="55"/>
      <c r="HV1439" s="55"/>
      <c r="HW1439" s="55"/>
      <c r="HX1439" s="55"/>
      <c r="HY1439" s="55"/>
      <c r="HZ1439" s="55"/>
      <c r="IA1439" s="55"/>
      <c r="IB1439" s="55"/>
      <c r="IC1439" s="55"/>
      <c r="ID1439" s="55"/>
      <c r="IE1439" s="55"/>
      <c r="IF1439" s="55"/>
      <c r="IG1439" s="55"/>
      <c r="IH1439" s="55"/>
      <c r="II1439" s="55"/>
      <c r="IJ1439" s="55"/>
      <c r="IK1439" s="55"/>
      <c r="IL1439" s="55"/>
      <c r="IM1439" s="55"/>
      <c r="IN1439" s="55"/>
      <c r="IO1439" s="55"/>
      <c r="IP1439" s="55"/>
      <c r="IQ1439" s="55"/>
      <c r="IR1439" s="55"/>
      <c r="IS1439" s="55"/>
      <c r="IT1439" s="55"/>
      <c r="IU1439" s="55"/>
      <c r="IV1439" s="55"/>
      <c r="IW1439" s="55"/>
    </row>
    <row r="1440" spans="1:257" s="22" customFormat="1" x14ac:dyDescent="0.2">
      <c r="A1440" s="36" t="s">
        <v>2367</v>
      </c>
      <c r="B1440" s="57">
        <f t="shared" si="65"/>
        <v>44830.323275462964</v>
      </c>
      <c r="C1440" s="27">
        <v>2022</v>
      </c>
      <c r="D1440" s="27">
        <v>9</v>
      </c>
      <c r="E1440" s="27">
        <v>26</v>
      </c>
      <c r="F1440" s="27">
        <v>7</v>
      </c>
      <c r="G1440" s="28">
        <v>45</v>
      </c>
      <c r="H1440" s="29">
        <v>31.49</v>
      </c>
      <c r="I1440" s="30">
        <v>54.353999999999999</v>
      </c>
      <c r="J1440" s="30">
        <v>86.608000000000004</v>
      </c>
      <c r="K1440" s="27">
        <v>0</v>
      </c>
      <c r="L1440" s="68" t="s">
        <v>3</v>
      </c>
      <c r="M1440" s="23">
        <v>1.8</v>
      </c>
      <c r="N1440" s="23">
        <f t="shared" si="66"/>
        <v>2.1</v>
      </c>
      <c r="O1440" s="23">
        <v>2.1</v>
      </c>
      <c r="P1440" s="68" t="s">
        <v>4</v>
      </c>
      <c r="Q1440" s="68" t="s">
        <v>923</v>
      </c>
      <c r="R1440" s="19" t="s">
        <v>18</v>
      </c>
      <c r="S1440" s="68" t="s">
        <v>925</v>
      </c>
      <c r="T1440" s="68" t="s">
        <v>21</v>
      </c>
      <c r="U1440" s="55"/>
      <c r="V1440" s="55"/>
      <c r="W1440" s="55"/>
      <c r="X1440" s="55"/>
      <c r="Y1440" s="55"/>
      <c r="Z1440" s="55"/>
      <c r="AA1440" s="55"/>
      <c r="AB1440" s="55"/>
      <c r="AC1440" s="55"/>
      <c r="AD1440" s="55"/>
      <c r="AE1440" s="55"/>
      <c r="AF1440" s="55"/>
      <c r="AG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  <c r="AX1440" s="55"/>
      <c r="AY1440" s="55"/>
      <c r="AZ1440" s="55"/>
      <c r="BA1440" s="55"/>
      <c r="BB1440" s="55"/>
      <c r="BC1440" s="55"/>
      <c r="BD1440" s="55"/>
      <c r="BE1440" s="55"/>
      <c r="BF1440" s="55"/>
      <c r="BG1440" s="55"/>
      <c r="BH1440" s="55"/>
      <c r="BI1440" s="55"/>
      <c r="BJ1440" s="55"/>
      <c r="BK1440" s="55"/>
      <c r="BL1440" s="55"/>
      <c r="BM1440" s="55"/>
      <c r="BN1440" s="55"/>
      <c r="BO1440" s="55"/>
      <c r="BP1440" s="55"/>
      <c r="BQ1440" s="55"/>
      <c r="BR1440" s="55"/>
      <c r="BS1440" s="55"/>
      <c r="BT1440" s="55"/>
      <c r="BU1440" s="55"/>
      <c r="BV1440" s="55"/>
      <c r="BW1440" s="55"/>
      <c r="BX1440" s="55"/>
      <c r="BY1440" s="55"/>
      <c r="BZ1440" s="55"/>
      <c r="CA1440" s="55"/>
      <c r="CB1440" s="55"/>
      <c r="CC1440" s="55"/>
      <c r="CD1440" s="55"/>
      <c r="CE1440" s="55"/>
      <c r="CF1440" s="55"/>
      <c r="CG1440" s="55"/>
      <c r="CH1440" s="55"/>
      <c r="CI1440" s="55"/>
      <c r="CJ1440" s="55"/>
      <c r="CK1440" s="55"/>
      <c r="CL1440" s="55"/>
      <c r="CM1440" s="55"/>
      <c r="CN1440" s="55"/>
      <c r="CO1440" s="55"/>
      <c r="CP1440" s="55"/>
      <c r="CQ1440" s="55"/>
      <c r="CR1440" s="55"/>
      <c r="CS1440" s="55"/>
      <c r="CT1440" s="55"/>
      <c r="CU1440" s="55"/>
      <c r="CV1440" s="55"/>
      <c r="CW1440" s="55"/>
      <c r="CX1440" s="55"/>
      <c r="CY1440" s="55"/>
      <c r="CZ1440" s="55"/>
      <c r="DA1440" s="55"/>
      <c r="DB1440" s="55"/>
      <c r="DC1440" s="55"/>
      <c r="DD1440" s="55"/>
      <c r="DE1440" s="55"/>
      <c r="DF1440" s="55"/>
      <c r="DG1440" s="55"/>
      <c r="DH1440" s="55"/>
      <c r="DI1440" s="55"/>
      <c r="DJ1440" s="55"/>
      <c r="DK1440" s="55"/>
      <c r="DL1440" s="55"/>
      <c r="DM1440" s="55"/>
      <c r="DN1440" s="55"/>
      <c r="DO1440" s="55"/>
      <c r="DP1440" s="55"/>
      <c r="DQ1440" s="55"/>
      <c r="DR1440" s="55"/>
      <c r="DS1440" s="55"/>
      <c r="DT1440" s="55"/>
      <c r="DU1440" s="55"/>
      <c r="DV1440" s="55"/>
      <c r="DW1440" s="55"/>
      <c r="DX1440" s="55"/>
      <c r="DY1440" s="55"/>
      <c r="DZ1440" s="55"/>
      <c r="EA1440" s="55"/>
      <c r="EB1440" s="55"/>
      <c r="EC1440" s="55"/>
      <c r="ED1440" s="55"/>
      <c r="EE1440" s="55"/>
      <c r="EF1440" s="55"/>
      <c r="EG1440" s="55"/>
      <c r="EH1440" s="55"/>
      <c r="EI1440" s="55"/>
      <c r="EJ1440" s="55"/>
      <c r="EK1440" s="55"/>
      <c r="EL1440" s="55"/>
      <c r="EM1440" s="55"/>
      <c r="EN1440" s="55"/>
      <c r="EO1440" s="55"/>
      <c r="EP1440" s="55"/>
      <c r="EQ1440" s="55"/>
      <c r="ER1440" s="55"/>
      <c r="ES1440" s="55"/>
      <c r="ET1440" s="55"/>
      <c r="EU1440" s="55"/>
      <c r="EV1440" s="55"/>
      <c r="EW1440" s="55"/>
      <c r="EX1440" s="55"/>
      <c r="EY1440" s="55"/>
      <c r="EZ1440" s="55"/>
      <c r="FA1440" s="55"/>
      <c r="FB1440" s="55"/>
      <c r="FC1440" s="55"/>
      <c r="FD1440" s="55"/>
      <c r="FE1440" s="55"/>
      <c r="FF1440" s="55"/>
      <c r="FG1440" s="55"/>
      <c r="FH1440" s="55"/>
      <c r="FI1440" s="55"/>
      <c r="FJ1440" s="55"/>
      <c r="FK1440" s="55"/>
      <c r="FL1440" s="55"/>
      <c r="FM1440" s="55"/>
      <c r="FN1440" s="55"/>
      <c r="FO1440" s="55"/>
      <c r="FP1440" s="55"/>
      <c r="FQ1440" s="55"/>
      <c r="FR1440" s="55"/>
      <c r="FS1440" s="55"/>
      <c r="FT1440" s="55"/>
      <c r="FU1440" s="55"/>
      <c r="FV1440" s="55"/>
      <c r="FW1440" s="55"/>
      <c r="FX1440" s="55"/>
      <c r="FY1440" s="55"/>
      <c r="FZ1440" s="55"/>
      <c r="GA1440" s="55"/>
      <c r="GB1440" s="55"/>
      <c r="GC1440" s="55"/>
      <c r="GD1440" s="55"/>
      <c r="GE1440" s="55"/>
      <c r="GF1440" s="55"/>
      <c r="GG1440" s="55"/>
      <c r="GH1440" s="55"/>
      <c r="GI1440" s="55"/>
      <c r="GJ1440" s="55"/>
      <c r="GK1440" s="55"/>
      <c r="GL1440" s="55"/>
      <c r="GM1440" s="55"/>
      <c r="GN1440" s="55"/>
      <c r="GO1440" s="55"/>
      <c r="GP1440" s="55"/>
      <c r="GQ1440" s="55"/>
      <c r="GR1440" s="55"/>
      <c r="GS1440" s="55"/>
      <c r="GT1440" s="55"/>
      <c r="GU1440" s="55"/>
      <c r="GV1440" s="55"/>
      <c r="GW1440" s="55"/>
      <c r="GX1440" s="55"/>
      <c r="GY1440" s="55"/>
      <c r="GZ1440" s="55"/>
      <c r="HA1440" s="55"/>
      <c r="HB1440" s="55"/>
      <c r="HC1440" s="55"/>
      <c r="HD1440" s="55"/>
      <c r="HE1440" s="55"/>
      <c r="HF1440" s="55"/>
      <c r="HG1440" s="55"/>
      <c r="HH1440" s="55"/>
      <c r="HI1440" s="55"/>
      <c r="HJ1440" s="55"/>
      <c r="HK1440" s="55"/>
      <c r="HL1440" s="55"/>
      <c r="HM1440" s="55"/>
      <c r="HN1440" s="55"/>
      <c r="HO1440" s="55"/>
      <c r="HP1440" s="55"/>
      <c r="HQ1440" s="55"/>
      <c r="HR1440" s="55"/>
      <c r="HS1440" s="55"/>
      <c r="HT1440" s="55"/>
      <c r="HU1440" s="55"/>
      <c r="HV1440" s="55"/>
      <c r="HW1440" s="55"/>
      <c r="HX1440" s="55"/>
      <c r="HY1440" s="55"/>
      <c r="HZ1440" s="55"/>
      <c r="IA1440" s="55"/>
      <c r="IB1440" s="55"/>
      <c r="IC1440" s="55"/>
      <c r="ID1440" s="55"/>
      <c r="IE1440" s="55"/>
      <c r="IF1440" s="55"/>
      <c r="IG1440" s="55"/>
      <c r="IH1440" s="55"/>
      <c r="II1440" s="55"/>
      <c r="IJ1440" s="55"/>
      <c r="IK1440" s="55"/>
      <c r="IL1440" s="55"/>
      <c r="IM1440" s="55"/>
      <c r="IN1440" s="55"/>
      <c r="IO1440" s="55"/>
      <c r="IP1440" s="55"/>
      <c r="IQ1440" s="55"/>
      <c r="IR1440" s="55"/>
      <c r="IS1440" s="55"/>
      <c r="IT1440" s="55"/>
      <c r="IU1440" s="55"/>
      <c r="IV1440" s="55"/>
      <c r="IW1440" s="55"/>
    </row>
    <row r="1441" spans="1:257" s="22" customFormat="1" x14ac:dyDescent="0.2">
      <c r="A1441" s="36" t="s">
        <v>2368</v>
      </c>
      <c r="B1441" s="57">
        <f t="shared" si="65"/>
        <v>44830.343923611108</v>
      </c>
      <c r="C1441" s="27">
        <v>2022</v>
      </c>
      <c r="D1441" s="27">
        <v>9</v>
      </c>
      <c r="E1441" s="27">
        <v>26</v>
      </c>
      <c r="F1441" s="27">
        <v>8</v>
      </c>
      <c r="G1441" s="28">
        <v>15</v>
      </c>
      <c r="H1441" s="29">
        <v>15.42</v>
      </c>
      <c r="I1441" s="30">
        <v>54.39</v>
      </c>
      <c r="J1441" s="30">
        <v>86.68</v>
      </c>
      <c r="K1441" s="27">
        <v>0</v>
      </c>
      <c r="L1441" s="68" t="s">
        <v>3</v>
      </c>
      <c r="M1441" s="23">
        <v>1.9</v>
      </c>
      <c r="N1441" s="23">
        <f t="shared" si="66"/>
        <v>2.2000000000000002</v>
      </c>
      <c r="O1441" s="23">
        <v>2.2000000000000002</v>
      </c>
      <c r="P1441" s="68" t="s">
        <v>4</v>
      </c>
      <c r="Q1441" s="68" t="s">
        <v>923</v>
      </c>
      <c r="R1441" s="19" t="s">
        <v>18</v>
      </c>
      <c r="S1441" s="68" t="s">
        <v>925</v>
      </c>
      <c r="T1441" s="68" t="s">
        <v>21</v>
      </c>
      <c r="U1441" s="55"/>
      <c r="V1441" s="55"/>
      <c r="W1441" s="55"/>
      <c r="X1441" s="55"/>
      <c r="Y1441" s="55"/>
      <c r="Z1441" s="55"/>
      <c r="AA1441" s="55"/>
      <c r="AB1441" s="55"/>
      <c r="AC1441" s="55"/>
      <c r="AD1441" s="55"/>
      <c r="AE1441" s="55"/>
      <c r="AF1441" s="55"/>
      <c r="AG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  <c r="AX1441" s="55"/>
      <c r="AY1441" s="55"/>
      <c r="AZ1441" s="55"/>
      <c r="BA1441" s="55"/>
      <c r="BB1441" s="55"/>
      <c r="BC1441" s="55"/>
      <c r="BD1441" s="55"/>
      <c r="BE1441" s="55"/>
      <c r="BF1441" s="55"/>
      <c r="BG1441" s="55"/>
      <c r="BH1441" s="55"/>
      <c r="BI1441" s="55"/>
      <c r="BJ1441" s="55"/>
      <c r="BK1441" s="55"/>
      <c r="BL1441" s="55"/>
      <c r="BM1441" s="55"/>
      <c r="BN1441" s="55"/>
      <c r="BO1441" s="55"/>
      <c r="BP1441" s="55"/>
      <c r="BQ1441" s="55"/>
      <c r="BR1441" s="55"/>
      <c r="BS1441" s="55"/>
      <c r="BT1441" s="55"/>
      <c r="BU1441" s="55"/>
      <c r="BV1441" s="55"/>
      <c r="BW1441" s="55"/>
      <c r="BX1441" s="55"/>
      <c r="BY1441" s="55"/>
      <c r="BZ1441" s="55"/>
      <c r="CA1441" s="55"/>
      <c r="CB1441" s="55"/>
      <c r="CC1441" s="55"/>
      <c r="CD1441" s="55"/>
      <c r="CE1441" s="55"/>
      <c r="CF1441" s="55"/>
      <c r="CG1441" s="55"/>
      <c r="CH1441" s="55"/>
      <c r="CI1441" s="55"/>
      <c r="CJ1441" s="55"/>
      <c r="CK1441" s="55"/>
      <c r="CL1441" s="55"/>
      <c r="CM1441" s="55"/>
      <c r="CN1441" s="55"/>
      <c r="CO1441" s="55"/>
      <c r="CP1441" s="55"/>
      <c r="CQ1441" s="55"/>
      <c r="CR1441" s="55"/>
      <c r="CS1441" s="55"/>
      <c r="CT1441" s="55"/>
      <c r="CU1441" s="55"/>
      <c r="CV1441" s="55"/>
      <c r="CW1441" s="55"/>
      <c r="CX1441" s="55"/>
      <c r="CY1441" s="55"/>
      <c r="CZ1441" s="55"/>
      <c r="DA1441" s="55"/>
      <c r="DB1441" s="55"/>
      <c r="DC1441" s="55"/>
      <c r="DD1441" s="55"/>
      <c r="DE1441" s="55"/>
      <c r="DF1441" s="55"/>
      <c r="DG1441" s="55"/>
      <c r="DH1441" s="55"/>
      <c r="DI1441" s="55"/>
      <c r="DJ1441" s="55"/>
      <c r="DK1441" s="55"/>
      <c r="DL1441" s="55"/>
      <c r="DM1441" s="55"/>
      <c r="DN1441" s="55"/>
      <c r="DO1441" s="55"/>
      <c r="DP1441" s="55"/>
      <c r="DQ1441" s="55"/>
      <c r="DR1441" s="55"/>
      <c r="DS1441" s="55"/>
      <c r="DT1441" s="55"/>
      <c r="DU1441" s="55"/>
      <c r="DV1441" s="55"/>
      <c r="DW1441" s="55"/>
      <c r="DX1441" s="55"/>
      <c r="DY1441" s="55"/>
      <c r="DZ1441" s="55"/>
      <c r="EA1441" s="55"/>
      <c r="EB1441" s="55"/>
      <c r="EC1441" s="55"/>
      <c r="ED1441" s="55"/>
      <c r="EE1441" s="55"/>
      <c r="EF1441" s="55"/>
      <c r="EG1441" s="55"/>
      <c r="EH1441" s="55"/>
      <c r="EI1441" s="55"/>
      <c r="EJ1441" s="55"/>
      <c r="EK1441" s="55"/>
      <c r="EL1441" s="55"/>
      <c r="EM1441" s="55"/>
      <c r="EN1441" s="55"/>
      <c r="EO1441" s="55"/>
      <c r="EP1441" s="55"/>
      <c r="EQ1441" s="55"/>
      <c r="ER1441" s="55"/>
      <c r="ES1441" s="55"/>
      <c r="ET1441" s="55"/>
      <c r="EU1441" s="55"/>
      <c r="EV1441" s="55"/>
      <c r="EW1441" s="55"/>
      <c r="EX1441" s="55"/>
      <c r="EY1441" s="55"/>
      <c r="EZ1441" s="55"/>
      <c r="FA1441" s="55"/>
      <c r="FB1441" s="55"/>
      <c r="FC1441" s="55"/>
      <c r="FD1441" s="55"/>
      <c r="FE1441" s="55"/>
      <c r="FF1441" s="55"/>
      <c r="FG1441" s="55"/>
      <c r="FH1441" s="55"/>
      <c r="FI1441" s="55"/>
      <c r="FJ1441" s="55"/>
      <c r="FK1441" s="55"/>
      <c r="FL1441" s="55"/>
      <c r="FM1441" s="55"/>
      <c r="FN1441" s="55"/>
      <c r="FO1441" s="55"/>
      <c r="FP1441" s="55"/>
      <c r="FQ1441" s="55"/>
      <c r="FR1441" s="55"/>
      <c r="FS1441" s="55"/>
      <c r="FT1441" s="55"/>
      <c r="FU1441" s="55"/>
      <c r="FV1441" s="55"/>
      <c r="FW1441" s="55"/>
      <c r="FX1441" s="55"/>
      <c r="FY1441" s="55"/>
      <c r="FZ1441" s="55"/>
      <c r="GA1441" s="55"/>
      <c r="GB1441" s="55"/>
      <c r="GC1441" s="55"/>
      <c r="GD1441" s="55"/>
      <c r="GE1441" s="55"/>
      <c r="GF1441" s="55"/>
      <c r="GG1441" s="55"/>
      <c r="GH1441" s="55"/>
      <c r="GI1441" s="55"/>
      <c r="GJ1441" s="55"/>
      <c r="GK1441" s="55"/>
      <c r="GL1441" s="55"/>
      <c r="GM1441" s="55"/>
      <c r="GN1441" s="55"/>
      <c r="GO1441" s="55"/>
      <c r="GP1441" s="55"/>
      <c r="GQ1441" s="55"/>
      <c r="GR1441" s="55"/>
      <c r="GS1441" s="55"/>
      <c r="GT1441" s="55"/>
      <c r="GU1441" s="55"/>
      <c r="GV1441" s="55"/>
      <c r="GW1441" s="55"/>
      <c r="GX1441" s="55"/>
      <c r="GY1441" s="55"/>
      <c r="GZ1441" s="55"/>
      <c r="HA1441" s="55"/>
      <c r="HB1441" s="55"/>
      <c r="HC1441" s="55"/>
      <c r="HD1441" s="55"/>
      <c r="HE1441" s="55"/>
      <c r="HF1441" s="55"/>
      <c r="HG1441" s="55"/>
      <c r="HH1441" s="55"/>
      <c r="HI1441" s="55"/>
      <c r="HJ1441" s="55"/>
      <c r="HK1441" s="55"/>
      <c r="HL1441" s="55"/>
      <c r="HM1441" s="55"/>
      <c r="HN1441" s="55"/>
      <c r="HO1441" s="55"/>
      <c r="HP1441" s="55"/>
      <c r="HQ1441" s="55"/>
      <c r="HR1441" s="55"/>
      <c r="HS1441" s="55"/>
      <c r="HT1441" s="55"/>
      <c r="HU1441" s="55"/>
      <c r="HV1441" s="55"/>
      <c r="HW1441" s="55"/>
      <c r="HX1441" s="55"/>
      <c r="HY1441" s="55"/>
      <c r="HZ1441" s="55"/>
      <c r="IA1441" s="55"/>
      <c r="IB1441" s="55"/>
      <c r="IC1441" s="55"/>
      <c r="ID1441" s="55"/>
      <c r="IE1441" s="55"/>
      <c r="IF1441" s="55"/>
      <c r="IG1441" s="55"/>
      <c r="IH1441" s="55"/>
      <c r="II1441" s="55"/>
      <c r="IJ1441" s="55"/>
      <c r="IK1441" s="55"/>
      <c r="IL1441" s="55"/>
      <c r="IM1441" s="55"/>
      <c r="IN1441" s="55"/>
      <c r="IO1441" s="55"/>
      <c r="IP1441" s="55"/>
      <c r="IQ1441" s="55"/>
      <c r="IR1441" s="55"/>
      <c r="IS1441" s="55"/>
      <c r="IT1441" s="55"/>
      <c r="IU1441" s="55"/>
      <c r="IV1441" s="55"/>
      <c r="IW1441" s="55"/>
    </row>
    <row r="1442" spans="1:257" s="22" customFormat="1" x14ac:dyDescent="0.2">
      <c r="A1442" s="36" t="s">
        <v>2369</v>
      </c>
      <c r="B1442" s="57">
        <f t="shared" si="65"/>
        <v>44830.39234953704</v>
      </c>
      <c r="C1442" s="27">
        <v>2022</v>
      </c>
      <c r="D1442" s="27">
        <v>9</v>
      </c>
      <c r="E1442" s="27">
        <v>26</v>
      </c>
      <c r="F1442" s="27">
        <v>9</v>
      </c>
      <c r="G1442" s="28">
        <v>24</v>
      </c>
      <c r="H1442" s="29">
        <v>59.82</v>
      </c>
      <c r="I1442" s="30">
        <v>54.113</v>
      </c>
      <c r="J1442" s="30">
        <v>86.45</v>
      </c>
      <c r="K1442" s="27">
        <v>0</v>
      </c>
      <c r="L1442" s="68" t="s">
        <v>3</v>
      </c>
      <c r="M1442" s="23">
        <v>2.2999999999999998</v>
      </c>
      <c r="N1442" s="23">
        <f t="shared" si="66"/>
        <v>2.5</v>
      </c>
      <c r="O1442" s="23">
        <v>2.5</v>
      </c>
      <c r="P1442" s="68" t="s">
        <v>4</v>
      </c>
      <c r="Q1442" s="68" t="s">
        <v>923</v>
      </c>
      <c r="R1442" s="19" t="s">
        <v>18</v>
      </c>
      <c r="S1442" s="68" t="s">
        <v>925</v>
      </c>
      <c r="T1442" s="68" t="s">
        <v>21</v>
      </c>
      <c r="U1442" s="55"/>
      <c r="V1442" s="55"/>
      <c r="W1442" s="55"/>
      <c r="X1442" s="55"/>
      <c r="Y1442" s="55"/>
      <c r="Z1442" s="55"/>
      <c r="AA1442" s="55"/>
      <c r="AB1442" s="55"/>
      <c r="AC1442" s="55"/>
      <c r="AD1442" s="55"/>
      <c r="AE1442" s="55"/>
      <c r="AF1442" s="55"/>
      <c r="AG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  <c r="AX1442" s="55"/>
      <c r="AY1442" s="55"/>
      <c r="AZ1442" s="55"/>
      <c r="BA1442" s="55"/>
      <c r="BB1442" s="55"/>
      <c r="BC1442" s="55"/>
      <c r="BD1442" s="55"/>
      <c r="BE1442" s="55"/>
      <c r="BF1442" s="55"/>
      <c r="BG1442" s="55"/>
      <c r="BH1442" s="55"/>
      <c r="BI1442" s="55"/>
      <c r="BJ1442" s="55"/>
      <c r="BK1442" s="55"/>
      <c r="BL1442" s="55"/>
      <c r="BM1442" s="55"/>
      <c r="BN1442" s="55"/>
      <c r="BO1442" s="55"/>
      <c r="BP1442" s="55"/>
      <c r="BQ1442" s="55"/>
      <c r="BR1442" s="55"/>
      <c r="BS1442" s="55"/>
      <c r="BT1442" s="55"/>
      <c r="BU1442" s="55"/>
      <c r="BV1442" s="55"/>
      <c r="BW1442" s="55"/>
      <c r="BX1442" s="55"/>
      <c r="BY1442" s="55"/>
      <c r="BZ1442" s="55"/>
      <c r="CA1442" s="55"/>
      <c r="CB1442" s="55"/>
      <c r="CC1442" s="55"/>
      <c r="CD1442" s="55"/>
      <c r="CE1442" s="55"/>
      <c r="CF1442" s="55"/>
      <c r="CG1442" s="55"/>
      <c r="CH1442" s="55"/>
      <c r="CI1442" s="55"/>
      <c r="CJ1442" s="55"/>
      <c r="CK1442" s="55"/>
      <c r="CL1442" s="55"/>
      <c r="CM1442" s="55"/>
      <c r="CN1442" s="55"/>
      <c r="CO1442" s="55"/>
      <c r="CP1442" s="55"/>
      <c r="CQ1442" s="55"/>
      <c r="CR1442" s="55"/>
      <c r="CS1442" s="55"/>
      <c r="CT1442" s="55"/>
      <c r="CU1442" s="55"/>
      <c r="CV1442" s="55"/>
      <c r="CW1442" s="55"/>
      <c r="CX1442" s="55"/>
      <c r="CY1442" s="55"/>
      <c r="CZ1442" s="55"/>
      <c r="DA1442" s="55"/>
      <c r="DB1442" s="55"/>
      <c r="DC1442" s="55"/>
      <c r="DD1442" s="55"/>
      <c r="DE1442" s="55"/>
      <c r="DF1442" s="55"/>
      <c r="DG1442" s="55"/>
      <c r="DH1442" s="55"/>
      <c r="DI1442" s="55"/>
      <c r="DJ1442" s="55"/>
      <c r="DK1442" s="55"/>
      <c r="DL1442" s="55"/>
      <c r="DM1442" s="55"/>
      <c r="DN1442" s="55"/>
      <c r="DO1442" s="55"/>
      <c r="DP1442" s="55"/>
      <c r="DQ1442" s="55"/>
      <c r="DR1442" s="55"/>
      <c r="DS1442" s="55"/>
      <c r="DT1442" s="55"/>
      <c r="DU1442" s="55"/>
      <c r="DV1442" s="55"/>
      <c r="DW1442" s="55"/>
      <c r="DX1442" s="55"/>
      <c r="DY1442" s="55"/>
      <c r="DZ1442" s="55"/>
      <c r="EA1442" s="55"/>
      <c r="EB1442" s="55"/>
      <c r="EC1442" s="55"/>
      <c r="ED1442" s="55"/>
      <c r="EE1442" s="55"/>
      <c r="EF1442" s="55"/>
      <c r="EG1442" s="55"/>
      <c r="EH1442" s="55"/>
      <c r="EI1442" s="55"/>
      <c r="EJ1442" s="55"/>
      <c r="EK1442" s="55"/>
      <c r="EL1442" s="55"/>
      <c r="EM1442" s="55"/>
      <c r="EN1442" s="55"/>
      <c r="EO1442" s="55"/>
      <c r="EP1442" s="55"/>
      <c r="EQ1442" s="55"/>
      <c r="ER1442" s="55"/>
      <c r="ES1442" s="55"/>
      <c r="ET1442" s="55"/>
      <c r="EU1442" s="55"/>
      <c r="EV1442" s="55"/>
      <c r="EW1442" s="55"/>
      <c r="EX1442" s="55"/>
      <c r="EY1442" s="55"/>
      <c r="EZ1442" s="55"/>
      <c r="FA1442" s="55"/>
      <c r="FB1442" s="55"/>
      <c r="FC1442" s="55"/>
      <c r="FD1442" s="55"/>
      <c r="FE1442" s="55"/>
      <c r="FF1442" s="55"/>
      <c r="FG1442" s="55"/>
      <c r="FH1442" s="55"/>
      <c r="FI1442" s="55"/>
      <c r="FJ1442" s="55"/>
      <c r="FK1442" s="55"/>
      <c r="FL1442" s="55"/>
      <c r="FM1442" s="55"/>
      <c r="FN1442" s="55"/>
      <c r="FO1442" s="55"/>
      <c r="FP1442" s="55"/>
      <c r="FQ1442" s="55"/>
      <c r="FR1442" s="55"/>
      <c r="FS1442" s="55"/>
      <c r="FT1442" s="55"/>
      <c r="FU1442" s="55"/>
      <c r="FV1442" s="55"/>
      <c r="FW1442" s="55"/>
      <c r="FX1442" s="55"/>
      <c r="FY1442" s="55"/>
      <c r="FZ1442" s="55"/>
      <c r="GA1442" s="55"/>
      <c r="GB1442" s="55"/>
      <c r="GC1442" s="55"/>
      <c r="GD1442" s="55"/>
      <c r="GE1442" s="55"/>
      <c r="GF1442" s="55"/>
      <c r="GG1442" s="55"/>
      <c r="GH1442" s="55"/>
      <c r="GI1442" s="55"/>
      <c r="GJ1442" s="55"/>
      <c r="GK1442" s="55"/>
      <c r="GL1442" s="55"/>
      <c r="GM1442" s="55"/>
      <c r="GN1442" s="55"/>
      <c r="GO1442" s="55"/>
      <c r="GP1442" s="55"/>
      <c r="GQ1442" s="55"/>
      <c r="GR1442" s="55"/>
      <c r="GS1442" s="55"/>
      <c r="GT1442" s="55"/>
      <c r="GU1442" s="55"/>
      <c r="GV1442" s="55"/>
      <c r="GW1442" s="55"/>
      <c r="GX1442" s="55"/>
      <c r="GY1442" s="55"/>
      <c r="GZ1442" s="55"/>
      <c r="HA1442" s="55"/>
      <c r="HB1442" s="55"/>
      <c r="HC1442" s="55"/>
      <c r="HD1442" s="55"/>
      <c r="HE1442" s="55"/>
      <c r="HF1442" s="55"/>
      <c r="HG1442" s="55"/>
      <c r="HH1442" s="55"/>
      <c r="HI1442" s="55"/>
      <c r="HJ1442" s="55"/>
      <c r="HK1442" s="55"/>
      <c r="HL1442" s="55"/>
      <c r="HM1442" s="55"/>
      <c r="HN1442" s="55"/>
      <c r="HO1442" s="55"/>
      <c r="HP1442" s="55"/>
      <c r="HQ1442" s="55"/>
      <c r="HR1442" s="55"/>
      <c r="HS1442" s="55"/>
      <c r="HT1442" s="55"/>
      <c r="HU1442" s="55"/>
      <c r="HV1442" s="55"/>
      <c r="HW1442" s="55"/>
      <c r="HX1442" s="55"/>
      <c r="HY1442" s="55"/>
      <c r="HZ1442" s="55"/>
      <c r="IA1442" s="55"/>
      <c r="IB1442" s="55"/>
      <c r="IC1442" s="55"/>
      <c r="ID1442" s="55"/>
      <c r="IE1442" s="55"/>
      <c r="IF1442" s="55"/>
      <c r="IG1442" s="55"/>
      <c r="IH1442" s="55"/>
      <c r="II1442" s="55"/>
      <c r="IJ1442" s="55"/>
      <c r="IK1442" s="55"/>
      <c r="IL1442" s="55"/>
      <c r="IM1442" s="55"/>
      <c r="IN1442" s="55"/>
      <c r="IO1442" s="55"/>
      <c r="IP1442" s="55"/>
      <c r="IQ1442" s="55"/>
      <c r="IR1442" s="55"/>
      <c r="IS1442" s="55"/>
      <c r="IT1442" s="55"/>
      <c r="IU1442" s="55"/>
      <c r="IV1442" s="55"/>
      <c r="IW1442" s="55"/>
    </row>
    <row r="1443" spans="1:257" s="22" customFormat="1" x14ac:dyDescent="0.2">
      <c r="A1443" s="36" t="s">
        <v>2370</v>
      </c>
      <c r="B1443" s="57">
        <f t="shared" si="65"/>
        <v>44830.395914351851</v>
      </c>
      <c r="C1443" s="27">
        <v>2022</v>
      </c>
      <c r="D1443" s="27">
        <v>9</v>
      </c>
      <c r="E1443" s="27">
        <v>26</v>
      </c>
      <c r="F1443" s="27">
        <v>9</v>
      </c>
      <c r="G1443" s="28">
        <v>30</v>
      </c>
      <c r="H1443" s="29">
        <v>7.85</v>
      </c>
      <c r="I1443" s="30">
        <v>54.271000000000001</v>
      </c>
      <c r="J1443" s="30">
        <v>86.179000000000002</v>
      </c>
      <c r="K1443" s="27">
        <v>0</v>
      </c>
      <c r="L1443" s="68" t="s">
        <v>3</v>
      </c>
      <c r="M1443" s="23">
        <v>2.2000000000000002</v>
      </c>
      <c r="N1443" s="23">
        <f t="shared" si="66"/>
        <v>2.4</v>
      </c>
      <c r="O1443" s="23">
        <v>2.4</v>
      </c>
      <c r="P1443" s="68" t="s">
        <v>4</v>
      </c>
      <c r="Q1443" s="68" t="s">
        <v>923</v>
      </c>
      <c r="R1443" s="19" t="s">
        <v>18</v>
      </c>
      <c r="S1443" s="68" t="s">
        <v>925</v>
      </c>
      <c r="T1443" s="68" t="s">
        <v>21</v>
      </c>
      <c r="U1443" s="55"/>
      <c r="V1443" s="55"/>
      <c r="W1443" s="55"/>
      <c r="X1443" s="55"/>
      <c r="Y1443" s="55"/>
      <c r="Z1443" s="55"/>
      <c r="AA1443" s="55"/>
      <c r="AB1443" s="55"/>
      <c r="AC1443" s="55"/>
      <c r="AD1443" s="55"/>
      <c r="AE1443" s="55"/>
      <c r="AF1443" s="55"/>
      <c r="AG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  <c r="AX1443" s="55"/>
      <c r="AY1443" s="55"/>
      <c r="AZ1443" s="55"/>
      <c r="BA1443" s="55"/>
      <c r="BB1443" s="55"/>
      <c r="BC1443" s="55"/>
      <c r="BD1443" s="55"/>
      <c r="BE1443" s="55"/>
      <c r="BF1443" s="55"/>
      <c r="BG1443" s="55"/>
      <c r="BH1443" s="55"/>
      <c r="BI1443" s="55"/>
      <c r="BJ1443" s="55"/>
      <c r="BK1443" s="55"/>
      <c r="BL1443" s="55"/>
      <c r="BM1443" s="55"/>
      <c r="BN1443" s="55"/>
      <c r="BO1443" s="55"/>
      <c r="BP1443" s="55"/>
      <c r="BQ1443" s="55"/>
      <c r="BR1443" s="55"/>
      <c r="BS1443" s="55"/>
      <c r="BT1443" s="55"/>
      <c r="BU1443" s="55"/>
      <c r="BV1443" s="55"/>
      <c r="BW1443" s="55"/>
      <c r="BX1443" s="55"/>
      <c r="BY1443" s="55"/>
      <c r="BZ1443" s="55"/>
      <c r="CA1443" s="55"/>
      <c r="CB1443" s="55"/>
      <c r="CC1443" s="55"/>
      <c r="CD1443" s="55"/>
      <c r="CE1443" s="55"/>
      <c r="CF1443" s="55"/>
      <c r="CG1443" s="55"/>
      <c r="CH1443" s="55"/>
      <c r="CI1443" s="55"/>
      <c r="CJ1443" s="55"/>
      <c r="CK1443" s="55"/>
      <c r="CL1443" s="55"/>
      <c r="CM1443" s="55"/>
      <c r="CN1443" s="55"/>
      <c r="CO1443" s="55"/>
      <c r="CP1443" s="55"/>
      <c r="CQ1443" s="55"/>
      <c r="CR1443" s="55"/>
      <c r="CS1443" s="55"/>
      <c r="CT1443" s="55"/>
      <c r="CU1443" s="55"/>
      <c r="CV1443" s="55"/>
      <c r="CW1443" s="55"/>
      <c r="CX1443" s="55"/>
      <c r="CY1443" s="55"/>
      <c r="CZ1443" s="55"/>
      <c r="DA1443" s="55"/>
      <c r="DB1443" s="55"/>
      <c r="DC1443" s="55"/>
      <c r="DD1443" s="55"/>
      <c r="DE1443" s="55"/>
      <c r="DF1443" s="55"/>
      <c r="DG1443" s="55"/>
      <c r="DH1443" s="55"/>
      <c r="DI1443" s="55"/>
      <c r="DJ1443" s="55"/>
      <c r="DK1443" s="55"/>
      <c r="DL1443" s="55"/>
      <c r="DM1443" s="55"/>
      <c r="DN1443" s="55"/>
      <c r="DO1443" s="55"/>
      <c r="DP1443" s="55"/>
      <c r="DQ1443" s="55"/>
      <c r="DR1443" s="55"/>
      <c r="DS1443" s="55"/>
      <c r="DT1443" s="55"/>
      <c r="DU1443" s="55"/>
      <c r="DV1443" s="55"/>
      <c r="DW1443" s="55"/>
      <c r="DX1443" s="55"/>
      <c r="DY1443" s="55"/>
      <c r="DZ1443" s="55"/>
      <c r="EA1443" s="55"/>
      <c r="EB1443" s="55"/>
      <c r="EC1443" s="55"/>
      <c r="ED1443" s="55"/>
      <c r="EE1443" s="55"/>
      <c r="EF1443" s="55"/>
      <c r="EG1443" s="55"/>
      <c r="EH1443" s="55"/>
      <c r="EI1443" s="55"/>
      <c r="EJ1443" s="55"/>
      <c r="EK1443" s="55"/>
      <c r="EL1443" s="55"/>
      <c r="EM1443" s="55"/>
      <c r="EN1443" s="55"/>
      <c r="EO1443" s="55"/>
      <c r="EP1443" s="55"/>
      <c r="EQ1443" s="55"/>
      <c r="ER1443" s="55"/>
      <c r="ES1443" s="55"/>
      <c r="ET1443" s="55"/>
      <c r="EU1443" s="55"/>
      <c r="EV1443" s="55"/>
      <c r="EW1443" s="55"/>
      <c r="EX1443" s="55"/>
      <c r="EY1443" s="55"/>
      <c r="EZ1443" s="55"/>
      <c r="FA1443" s="55"/>
      <c r="FB1443" s="55"/>
      <c r="FC1443" s="55"/>
      <c r="FD1443" s="55"/>
      <c r="FE1443" s="55"/>
      <c r="FF1443" s="55"/>
      <c r="FG1443" s="55"/>
      <c r="FH1443" s="55"/>
      <c r="FI1443" s="55"/>
      <c r="FJ1443" s="55"/>
      <c r="FK1443" s="55"/>
      <c r="FL1443" s="55"/>
      <c r="FM1443" s="55"/>
      <c r="FN1443" s="55"/>
      <c r="FO1443" s="55"/>
      <c r="FP1443" s="55"/>
      <c r="FQ1443" s="55"/>
      <c r="FR1443" s="55"/>
      <c r="FS1443" s="55"/>
      <c r="FT1443" s="55"/>
      <c r="FU1443" s="55"/>
      <c r="FV1443" s="55"/>
      <c r="FW1443" s="55"/>
      <c r="FX1443" s="55"/>
      <c r="FY1443" s="55"/>
      <c r="FZ1443" s="55"/>
      <c r="GA1443" s="55"/>
      <c r="GB1443" s="55"/>
      <c r="GC1443" s="55"/>
      <c r="GD1443" s="55"/>
      <c r="GE1443" s="55"/>
      <c r="GF1443" s="55"/>
      <c r="GG1443" s="55"/>
      <c r="GH1443" s="55"/>
      <c r="GI1443" s="55"/>
      <c r="GJ1443" s="55"/>
      <c r="GK1443" s="55"/>
      <c r="GL1443" s="55"/>
      <c r="GM1443" s="55"/>
      <c r="GN1443" s="55"/>
      <c r="GO1443" s="55"/>
      <c r="GP1443" s="55"/>
      <c r="GQ1443" s="55"/>
      <c r="GR1443" s="55"/>
      <c r="GS1443" s="55"/>
      <c r="GT1443" s="55"/>
      <c r="GU1443" s="55"/>
      <c r="GV1443" s="55"/>
      <c r="GW1443" s="55"/>
      <c r="GX1443" s="55"/>
      <c r="GY1443" s="55"/>
      <c r="GZ1443" s="55"/>
      <c r="HA1443" s="55"/>
      <c r="HB1443" s="55"/>
      <c r="HC1443" s="55"/>
      <c r="HD1443" s="55"/>
      <c r="HE1443" s="55"/>
      <c r="HF1443" s="55"/>
      <c r="HG1443" s="55"/>
      <c r="HH1443" s="55"/>
      <c r="HI1443" s="55"/>
      <c r="HJ1443" s="55"/>
      <c r="HK1443" s="55"/>
      <c r="HL1443" s="55"/>
      <c r="HM1443" s="55"/>
      <c r="HN1443" s="55"/>
      <c r="HO1443" s="55"/>
      <c r="HP1443" s="55"/>
      <c r="HQ1443" s="55"/>
      <c r="HR1443" s="55"/>
      <c r="HS1443" s="55"/>
      <c r="HT1443" s="55"/>
      <c r="HU1443" s="55"/>
      <c r="HV1443" s="55"/>
      <c r="HW1443" s="55"/>
      <c r="HX1443" s="55"/>
      <c r="HY1443" s="55"/>
      <c r="HZ1443" s="55"/>
      <c r="IA1443" s="55"/>
      <c r="IB1443" s="55"/>
      <c r="IC1443" s="55"/>
      <c r="ID1443" s="55"/>
      <c r="IE1443" s="55"/>
      <c r="IF1443" s="55"/>
      <c r="IG1443" s="55"/>
      <c r="IH1443" s="55"/>
      <c r="II1443" s="55"/>
      <c r="IJ1443" s="55"/>
      <c r="IK1443" s="55"/>
      <c r="IL1443" s="55"/>
      <c r="IM1443" s="55"/>
      <c r="IN1443" s="55"/>
      <c r="IO1443" s="55"/>
      <c r="IP1443" s="55"/>
      <c r="IQ1443" s="55"/>
      <c r="IR1443" s="55"/>
      <c r="IS1443" s="55"/>
      <c r="IT1443" s="55"/>
      <c r="IU1443" s="55"/>
      <c r="IV1443" s="55"/>
      <c r="IW1443" s="55"/>
    </row>
    <row r="1444" spans="1:257" s="22" customFormat="1" x14ac:dyDescent="0.2">
      <c r="A1444" s="36" t="s">
        <v>2371</v>
      </c>
      <c r="B1444" s="57">
        <f t="shared" si="65"/>
        <v>44830.402256944442</v>
      </c>
      <c r="C1444" s="27">
        <v>2022</v>
      </c>
      <c r="D1444" s="27">
        <v>9</v>
      </c>
      <c r="E1444" s="27">
        <v>26</v>
      </c>
      <c r="F1444" s="27">
        <v>9</v>
      </c>
      <c r="G1444" s="28">
        <v>39</v>
      </c>
      <c r="H1444" s="29">
        <v>15.91</v>
      </c>
      <c r="I1444" s="30">
        <v>54.024999999999999</v>
      </c>
      <c r="J1444" s="30">
        <v>86.542000000000002</v>
      </c>
      <c r="K1444" s="27">
        <v>0</v>
      </c>
      <c r="L1444" s="68" t="s">
        <v>3</v>
      </c>
      <c r="M1444" s="23">
        <v>1.9</v>
      </c>
      <c r="N1444" s="23">
        <f t="shared" si="66"/>
        <v>2.2000000000000002</v>
      </c>
      <c r="O1444" s="23">
        <v>2.2000000000000002</v>
      </c>
      <c r="P1444" s="68" t="s">
        <v>4</v>
      </c>
      <c r="Q1444" s="68" t="s">
        <v>923</v>
      </c>
      <c r="R1444" s="19" t="s">
        <v>18</v>
      </c>
      <c r="S1444" s="68" t="s">
        <v>925</v>
      </c>
      <c r="T1444" s="68" t="s">
        <v>21</v>
      </c>
      <c r="U1444" s="55"/>
      <c r="V1444" s="55"/>
      <c r="W1444" s="55"/>
      <c r="X1444" s="55"/>
      <c r="Y1444" s="55"/>
      <c r="Z1444" s="55"/>
      <c r="AA1444" s="55"/>
      <c r="AB1444" s="55"/>
      <c r="AC1444" s="55"/>
      <c r="AD1444" s="55"/>
      <c r="AE1444" s="55"/>
      <c r="AF1444" s="55"/>
      <c r="AG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  <c r="AX1444" s="55"/>
      <c r="AY1444" s="55"/>
      <c r="AZ1444" s="55"/>
      <c r="BA1444" s="55"/>
      <c r="BB1444" s="55"/>
      <c r="BC1444" s="55"/>
      <c r="BD1444" s="55"/>
      <c r="BE1444" s="55"/>
      <c r="BF1444" s="55"/>
      <c r="BG1444" s="55"/>
      <c r="BH1444" s="55"/>
      <c r="BI1444" s="55"/>
      <c r="BJ1444" s="55"/>
      <c r="BK1444" s="55"/>
      <c r="BL1444" s="55"/>
      <c r="BM1444" s="55"/>
      <c r="BN1444" s="55"/>
      <c r="BO1444" s="55"/>
      <c r="BP1444" s="55"/>
      <c r="BQ1444" s="55"/>
      <c r="BR1444" s="55"/>
      <c r="BS1444" s="55"/>
      <c r="BT1444" s="55"/>
      <c r="BU1444" s="55"/>
      <c r="BV1444" s="55"/>
      <c r="BW1444" s="55"/>
      <c r="BX1444" s="55"/>
      <c r="BY1444" s="55"/>
      <c r="BZ1444" s="55"/>
      <c r="CA1444" s="55"/>
      <c r="CB1444" s="55"/>
      <c r="CC1444" s="55"/>
      <c r="CD1444" s="55"/>
      <c r="CE1444" s="55"/>
      <c r="CF1444" s="55"/>
      <c r="CG1444" s="55"/>
      <c r="CH1444" s="55"/>
      <c r="CI1444" s="55"/>
      <c r="CJ1444" s="55"/>
      <c r="CK1444" s="55"/>
      <c r="CL1444" s="55"/>
      <c r="CM1444" s="55"/>
      <c r="CN1444" s="55"/>
      <c r="CO1444" s="55"/>
      <c r="CP1444" s="55"/>
      <c r="CQ1444" s="55"/>
      <c r="CR1444" s="55"/>
      <c r="CS1444" s="55"/>
      <c r="CT1444" s="55"/>
      <c r="CU1444" s="55"/>
      <c r="CV1444" s="55"/>
      <c r="CW1444" s="55"/>
      <c r="CX1444" s="55"/>
      <c r="CY1444" s="55"/>
      <c r="CZ1444" s="55"/>
      <c r="DA1444" s="55"/>
      <c r="DB1444" s="55"/>
      <c r="DC1444" s="55"/>
      <c r="DD1444" s="55"/>
      <c r="DE1444" s="55"/>
      <c r="DF1444" s="55"/>
      <c r="DG1444" s="55"/>
      <c r="DH1444" s="55"/>
      <c r="DI1444" s="55"/>
      <c r="DJ1444" s="55"/>
      <c r="DK1444" s="55"/>
      <c r="DL1444" s="55"/>
      <c r="DM1444" s="55"/>
      <c r="DN1444" s="55"/>
      <c r="DO1444" s="55"/>
      <c r="DP1444" s="55"/>
      <c r="DQ1444" s="55"/>
      <c r="DR1444" s="55"/>
      <c r="DS1444" s="55"/>
      <c r="DT1444" s="55"/>
      <c r="DU1444" s="55"/>
      <c r="DV1444" s="55"/>
      <c r="DW1444" s="55"/>
      <c r="DX1444" s="55"/>
      <c r="DY1444" s="55"/>
      <c r="DZ1444" s="55"/>
      <c r="EA1444" s="55"/>
      <c r="EB1444" s="55"/>
      <c r="EC1444" s="55"/>
      <c r="ED1444" s="55"/>
      <c r="EE1444" s="55"/>
      <c r="EF1444" s="55"/>
      <c r="EG1444" s="55"/>
      <c r="EH1444" s="55"/>
      <c r="EI1444" s="55"/>
      <c r="EJ1444" s="55"/>
      <c r="EK1444" s="55"/>
      <c r="EL1444" s="55"/>
      <c r="EM1444" s="55"/>
      <c r="EN1444" s="55"/>
      <c r="EO1444" s="55"/>
      <c r="EP1444" s="55"/>
      <c r="EQ1444" s="55"/>
      <c r="ER1444" s="55"/>
      <c r="ES1444" s="55"/>
      <c r="ET1444" s="55"/>
      <c r="EU1444" s="55"/>
      <c r="EV1444" s="55"/>
      <c r="EW1444" s="55"/>
      <c r="EX1444" s="55"/>
      <c r="EY1444" s="55"/>
      <c r="EZ1444" s="55"/>
      <c r="FA1444" s="55"/>
      <c r="FB1444" s="55"/>
      <c r="FC1444" s="55"/>
      <c r="FD1444" s="55"/>
      <c r="FE1444" s="55"/>
      <c r="FF1444" s="55"/>
      <c r="FG1444" s="55"/>
      <c r="FH1444" s="55"/>
      <c r="FI1444" s="55"/>
      <c r="FJ1444" s="55"/>
      <c r="FK1444" s="55"/>
      <c r="FL1444" s="55"/>
      <c r="FM1444" s="55"/>
      <c r="FN1444" s="55"/>
      <c r="FO1444" s="55"/>
      <c r="FP1444" s="55"/>
      <c r="FQ1444" s="55"/>
      <c r="FR1444" s="55"/>
      <c r="FS1444" s="55"/>
      <c r="FT1444" s="55"/>
      <c r="FU1444" s="55"/>
      <c r="FV1444" s="55"/>
      <c r="FW1444" s="55"/>
      <c r="FX1444" s="55"/>
      <c r="FY1444" s="55"/>
      <c r="FZ1444" s="55"/>
      <c r="GA1444" s="55"/>
      <c r="GB1444" s="55"/>
      <c r="GC1444" s="55"/>
      <c r="GD1444" s="55"/>
      <c r="GE1444" s="55"/>
      <c r="GF1444" s="55"/>
      <c r="GG1444" s="55"/>
      <c r="GH1444" s="55"/>
      <c r="GI1444" s="55"/>
      <c r="GJ1444" s="55"/>
      <c r="GK1444" s="55"/>
      <c r="GL1444" s="55"/>
      <c r="GM1444" s="55"/>
      <c r="GN1444" s="55"/>
      <c r="GO1444" s="55"/>
      <c r="GP1444" s="55"/>
      <c r="GQ1444" s="55"/>
      <c r="GR1444" s="55"/>
      <c r="GS1444" s="55"/>
      <c r="GT1444" s="55"/>
      <c r="GU1444" s="55"/>
      <c r="GV1444" s="55"/>
      <c r="GW1444" s="55"/>
      <c r="GX1444" s="55"/>
      <c r="GY1444" s="55"/>
      <c r="GZ1444" s="55"/>
      <c r="HA1444" s="55"/>
      <c r="HB1444" s="55"/>
      <c r="HC1444" s="55"/>
      <c r="HD1444" s="55"/>
      <c r="HE1444" s="55"/>
      <c r="HF1444" s="55"/>
      <c r="HG1444" s="55"/>
      <c r="HH1444" s="55"/>
      <c r="HI1444" s="55"/>
      <c r="HJ1444" s="55"/>
      <c r="HK1444" s="55"/>
      <c r="HL1444" s="55"/>
      <c r="HM1444" s="55"/>
      <c r="HN1444" s="55"/>
      <c r="HO1444" s="55"/>
      <c r="HP1444" s="55"/>
      <c r="HQ1444" s="55"/>
      <c r="HR1444" s="55"/>
      <c r="HS1444" s="55"/>
      <c r="HT1444" s="55"/>
      <c r="HU1444" s="55"/>
      <c r="HV1444" s="55"/>
      <c r="HW1444" s="55"/>
      <c r="HX1444" s="55"/>
      <c r="HY1444" s="55"/>
      <c r="HZ1444" s="55"/>
      <c r="IA1444" s="55"/>
      <c r="IB1444" s="55"/>
      <c r="IC1444" s="55"/>
      <c r="ID1444" s="55"/>
      <c r="IE1444" s="55"/>
      <c r="IF1444" s="55"/>
      <c r="IG1444" s="55"/>
      <c r="IH1444" s="55"/>
      <c r="II1444" s="55"/>
      <c r="IJ1444" s="55"/>
      <c r="IK1444" s="55"/>
      <c r="IL1444" s="55"/>
      <c r="IM1444" s="55"/>
      <c r="IN1444" s="55"/>
      <c r="IO1444" s="55"/>
      <c r="IP1444" s="55"/>
      <c r="IQ1444" s="55"/>
      <c r="IR1444" s="55"/>
      <c r="IS1444" s="55"/>
      <c r="IT1444" s="55"/>
      <c r="IU1444" s="55"/>
      <c r="IV1444" s="55"/>
      <c r="IW1444" s="55"/>
    </row>
    <row r="1445" spans="1:257" s="22" customFormat="1" x14ac:dyDescent="0.2">
      <c r="A1445" s="36" t="s">
        <v>2372</v>
      </c>
      <c r="B1445" s="57">
        <f t="shared" si="65"/>
        <v>44830.409131944441</v>
      </c>
      <c r="C1445" s="27">
        <v>2022</v>
      </c>
      <c r="D1445" s="27">
        <v>9</v>
      </c>
      <c r="E1445" s="27">
        <v>26</v>
      </c>
      <c r="F1445" s="27">
        <v>9</v>
      </c>
      <c r="G1445" s="28">
        <v>49</v>
      </c>
      <c r="H1445" s="29">
        <v>9.9700000000000006</v>
      </c>
      <c r="I1445" s="30">
        <v>54.027999999999999</v>
      </c>
      <c r="J1445" s="30">
        <v>86.57</v>
      </c>
      <c r="K1445" s="27">
        <v>0</v>
      </c>
      <c r="L1445" s="68" t="s">
        <v>3</v>
      </c>
      <c r="M1445" s="23">
        <v>2.2999999999999998</v>
      </c>
      <c r="N1445" s="23">
        <f t="shared" si="66"/>
        <v>2.5</v>
      </c>
      <c r="O1445" s="23">
        <v>2.5</v>
      </c>
      <c r="P1445" s="68" t="s">
        <v>4</v>
      </c>
      <c r="Q1445" s="68" t="s">
        <v>923</v>
      </c>
      <c r="R1445" s="19" t="s">
        <v>18</v>
      </c>
      <c r="S1445" s="68" t="s">
        <v>925</v>
      </c>
      <c r="T1445" s="68" t="s">
        <v>21</v>
      </c>
      <c r="U1445" s="55"/>
      <c r="V1445" s="55"/>
      <c r="W1445" s="55"/>
      <c r="X1445" s="55"/>
      <c r="Y1445" s="55"/>
      <c r="Z1445" s="55"/>
      <c r="AA1445" s="55"/>
      <c r="AB1445" s="55"/>
      <c r="AC1445" s="55"/>
      <c r="AD1445" s="55"/>
      <c r="AE1445" s="55"/>
      <c r="AF1445" s="55"/>
      <c r="AG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  <c r="AX1445" s="55"/>
      <c r="AY1445" s="55"/>
      <c r="AZ1445" s="55"/>
      <c r="BA1445" s="55"/>
      <c r="BB1445" s="55"/>
      <c r="BC1445" s="55"/>
      <c r="BD1445" s="55"/>
      <c r="BE1445" s="55"/>
      <c r="BF1445" s="55"/>
      <c r="BG1445" s="55"/>
      <c r="BH1445" s="55"/>
      <c r="BI1445" s="55"/>
      <c r="BJ1445" s="55"/>
      <c r="BK1445" s="55"/>
      <c r="BL1445" s="55"/>
      <c r="BM1445" s="55"/>
      <c r="BN1445" s="55"/>
      <c r="BO1445" s="55"/>
      <c r="BP1445" s="55"/>
      <c r="BQ1445" s="55"/>
      <c r="BR1445" s="55"/>
      <c r="BS1445" s="55"/>
      <c r="BT1445" s="55"/>
      <c r="BU1445" s="55"/>
      <c r="BV1445" s="55"/>
      <c r="BW1445" s="55"/>
      <c r="BX1445" s="55"/>
      <c r="BY1445" s="55"/>
      <c r="BZ1445" s="55"/>
      <c r="CA1445" s="55"/>
      <c r="CB1445" s="55"/>
      <c r="CC1445" s="55"/>
      <c r="CD1445" s="55"/>
      <c r="CE1445" s="55"/>
      <c r="CF1445" s="55"/>
      <c r="CG1445" s="55"/>
      <c r="CH1445" s="55"/>
      <c r="CI1445" s="55"/>
      <c r="CJ1445" s="55"/>
      <c r="CK1445" s="55"/>
      <c r="CL1445" s="55"/>
      <c r="CM1445" s="55"/>
      <c r="CN1445" s="55"/>
      <c r="CO1445" s="55"/>
      <c r="CP1445" s="55"/>
      <c r="CQ1445" s="55"/>
      <c r="CR1445" s="55"/>
      <c r="CS1445" s="55"/>
      <c r="CT1445" s="55"/>
      <c r="CU1445" s="55"/>
      <c r="CV1445" s="55"/>
      <c r="CW1445" s="55"/>
      <c r="CX1445" s="55"/>
      <c r="CY1445" s="55"/>
      <c r="CZ1445" s="55"/>
      <c r="DA1445" s="55"/>
      <c r="DB1445" s="55"/>
      <c r="DC1445" s="55"/>
      <c r="DD1445" s="55"/>
      <c r="DE1445" s="55"/>
      <c r="DF1445" s="55"/>
      <c r="DG1445" s="55"/>
      <c r="DH1445" s="55"/>
      <c r="DI1445" s="55"/>
      <c r="DJ1445" s="55"/>
      <c r="DK1445" s="55"/>
      <c r="DL1445" s="55"/>
      <c r="DM1445" s="55"/>
      <c r="DN1445" s="55"/>
      <c r="DO1445" s="55"/>
      <c r="DP1445" s="55"/>
      <c r="DQ1445" s="55"/>
      <c r="DR1445" s="55"/>
      <c r="DS1445" s="55"/>
      <c r="DT1445" s="55"/>
      <c r="DU1445" s="55"/>
      <c r="DV1445" s="55"/>
      <c r="DW1445" s="55"/>
      <c r="DX1445" s="55"/>
      <c r="DY1445" s="55"/>
      <c r="DZ1445" s="55"/>
      <c r="EA1445" s="55"/>
      <c r="EB1445" s="55"/>
      <c r="EC1445" s="55"/>
      <c r="ED1445" s="55"/>
      <c r="EE1445" s="55"/>
      <c r="EF1445" s="55"/>
      <c r="EG1445" s="55"/>
      <c r="EH1445" s="55"/>
      <c r="EI1445" s="55"/>
      <c r="EJ1445" s="55"/>
      <c r="EK1445" s="55"/>
      <c r="EL1445" s="55"/>
      <c r="EM1445" s="55"/>
      <c r="EN1445" s="55"/>
      <c r="EO1445" s="55"/>
      <c r="EP1445" s="55"/>
      <c r="EQ1445" s="55"/>
      <c r="ER1445" s="55"/>
      <c r="ES1445" s="55"/>
      <c r="ET1445" s="55"/>
      <c r="EU1445" s="55"/>
      <c r="EV1445" s="55"/>
      <c r="EW1445" s="55"/>
      <c r="EX1445" s="55"/>
      <c r="EY1445" s="55"/>
      <c r="EZ1445" s="55"/>
      <c r="FA1445" s="55"/>
      <c r="FB1445" s="55"/>
      <c r="FC1445" s="55"/>
      <c r="FD1445" s="55"/>
      <c r="FE1445" s="55"/>
      <c r="FF1445" s="55"/>
      <c r="FG1445" s="55"/>
      <c r="FH1445" s="55"/>
      <c r="FI1445" s="55"/>
      <c r="FJ1445" s="55"/>
      <c r="FK1445" s="55"/>
      <c r="FL1445" s="55"/>
      <c r="FM1445" s="55"/>
      <c r="FN1445" s="55"/>
      <c r="FO1445" s="55"/>
      <c r="FP1445" s="55"/>
      <c r="FQ1445" s="55"/>
      <c r="FR1445" s="55"/>
      <c r="FS1445" s="55"/>
      <c r="FT1445" s="55"/>
      <c r="FU1445" s="55"/>
      <c r="FV1445" s="55"/>
      <c r="FW1445" s="55"/>
      <c r="FX1445" s="55"/>
      <c r="FY1445" s="55"/>
      <c r="FZ1445" s="55"/>
      <c r="GA1445" s="55"/>
      <c r="GB1445" s="55"/>
      <c r="GC1445" s="55"/>
      <c r="GD1445" s="55"/>
      <c r="GE1445" s="55"/>
      <c r="GF1445" s="55"/>
      <c r="GG1445" s="55"/>
      <c r="GH1445" s="55"/>
      <c r="GI1445" s="55"/>
      <c r="GJ1445" s="55"/>
      <c r="GK1445" s="55"/>
      <c r="GL1445" s="55"/>
      <c r="GM1445" s="55"/>
      <c r="GN1445" s="55"/>
      <c r="GO1445" s="55"/>
      <c r="GP1445" s="55"/>
      <c r="GQ1445" s="55"/>
      <c r="GR1445" s="55"/>
      <c r="GS1445" s="55"/>
      <c r="GT1445" s="55"/>
      <c r="GU1445" s="55"/>
      <c r="GV1445" s="55"/>
      <c r="GW1445" s="55"/>
      <c r="GX1445" s="55"/>
      <c r="GY1445" s="55"/>
      <c r="GZ1445" s="55"/>
      <c r="HA1445" s="55"/>
      <c r="HB1445" s="55"/>
      <c r="HC1445" s="55"/>
      <c r="HD1445" s="55"/>
      <c r="HE1445" s="55"/>
      <c r="HF1445" s="55"/>
      <c r="HG1445" s="55"/>
      <c r="HH1445" s="55"/>
      <c r="HI1445" s="55"/>
      <c r="HJ1445" s="55"/>
      <c r="HK1445" s="55"/>
      <c r="HL1445" s="55"/>
      <c r="HM1445" s="55"/>
      <c r="HN1445" s="55"/>
      <c r="HO1445" s="55"/>
      <c r="HP1445" s="55"/>
      <c r="HQ1445" s="55"/>
      <c r="HR1445" s="55"/>
      <c r="HS1445" s="55"/>
      <c r="HT1445" s="55"/>
      <c r="HU1445" s="55"/>
      <c r="HV1445" s="55"/>
      <c r="HW1445" s="55"/>
      <c r="HX1445" s="55"/>
      <c r="HY1445" s="55"/>
      <c r="HZ1445" s="55"/>
      <c r="IA1445" s="55"/>
      <c r="IB1445" s="55"/>
      <c r="IC1445" s="55"/>
      <c r="ID1445" s="55"/>
      <c r="IE1445" s="55"/>
      <c r="IF1445" s="55"/>
      <c r="IG1445" s="55"/>
      <c r="IH1445" s="55"/>
      <c r="II1445" s="55"/>
      <c r="IJ1445" s="55"/>
      <c r="IK1445" s="55"/>
      <c r="IL1445" s="55"/>
      <c r="IM1445" s="55"/>
      <c r="IN1445" s="55"/>
      <c r="IO1445" s="55"/>
      <c r="IP1445" s="55"/>
      <c r="IQ1445" s="55"/>
      <c r="IR1445" s="55"/>
      <c r="IS1445" s="55"/>
      <c r="IT1445" s="55"/>
      <c r="IU1445" s="55"/>
      <c r="IV1445" s="55"/>
      <c r="IW1445" s="55"/>
    </row>
    <row r="1446" spans="1:257" s="22" customFormat="1" x14ac:dyDescent="0.2">
      <c r="A1446" s="36" t="s">
        <v>2373</v>
      </c>
      <c r="B1446" s="57">
        <f t="shared" si="65"/>
        <v>44830.416168981479</v>
      </c>
      <c r="C1446" s="27">
        <v>2022</v>
      </c>
      <c r="D1446" s="27">
        <v>9</v>
      </c>
      <c r="E1446" s="27">
        <v>26</v>
      </c>
      <c r="F1446" s="27">
        <v>9</v>
      </c>
      <c r="G1446" s="28">
        <v>59</v>
      </c>
      <c r="H1446" s="29">
        <v>17.97</v>
      </c>
      <c r="I1446" s="30">
        <v>54.398000000000003</v>
      </c>
      <c r="J1446" s="30">
        <v>86.129000000000005</v>
      </c>
      <c r="K1446" s="27">
        <v>0</v>
      </c>
      <c r="L1446" s="68" t="s">
        <v>3</v>
      </c>
      <c r="M1446" s="23">
        <v>2.4</v>
      </c>
      <c r="N1446" s="23">
        <f t="shared" si="66"/>
        <v>2.6</v>
      </c>
      <c r="O1446" s="23">
        <v>2.6</v>
      </c>
      <c r="P1446" s="68" t="s">
        <v>4</v>
      </c>
      <c r="Q1446" s="68" t="s">
        <v>923</v>
      </c>
      <c r="R1446" s="19" t="s">
        <v>18</v>
      </c>
      <c r="S1446" s="68" t="s">
        <v>925</v>
      </c>
      <c r="T1446" s="68" t="s">
        <v>21</v>
      </c>
      <c r="U1446" s="55"/>
      <c r="V1446" s="55"/>
      <c r="W1446" s="55"/>
      <c r="X1446" s="55"/>
      <c r="Y1446" s="55"/>
      <c r="Z1446" s="55"/>
      <c r="AA1446" s="55"/>
      <c r="AB1446" s="55"/>
      <c r="AC1446" s="55"/>
      <c r="AD1446" s="55"/>
      <c r="AE1446" s="55"/>
      <c r="AF1446" s="55"/>
      <c r="AG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  <c r="AX1446" s="55"/>
      <c r="AY1446" s="55"/>
      <c r="AZ1446" s="55"/>
      <c r="BA1446" s="55"/>
      <c r="BB1446" s="55"/>
      <c r="BC1446" s="55"/>
      <c r="BD1446" s="55"/>
      <c r="BE1446" s="55"/>
      <c r="BF1446" s="55"/>
      <c r="BG1446" s="55"/>
      <c r="BH1446" s="55"/>
      <c r="BI1446" s="55"/>
      <c r="BJ1446" s="55"/>
      <c r="BK1446" s="55"/>
      <c r="BL1446" s="55"/>
      <c r="BM1446" s="55"/>
      <c r="BN1446" s="55"/>
      <c r="BO1446" s="55"/>
      <c r="BP1446" s="55"/>
      <c r="BQ1446" s="55"/>
      <c r="BR1446" s="55"/>
      <c r="BS1446" s="55"/>
      <c r="BT1446" s="55"/>
      <c r="BU1446" s="55"/>
      <c r="BV1446" s="55"/>
      <c r="BW1446" s="55"/>
      <c r="BX1446" s="55"/>
      <c r="BY1446" s="55"/>
      <c r="BZ1446" s="55"/>
      <c r="CA1446" s="55"/>
      <c r="CB1446" s="55"/>
      <c r="CC1446" s="55"/>
      <c r="CD1446" s="55"/>
      <c r="CE1446" s="55"/>
      <c r="CF1446" s="55"/>
      <c r="CG1446" s="55"/>
      <c r="CH1446" s="55"/>
      <c r="CI1446" s="55"/>
      <c r="CJ1446" s="55"/>
      <c r="CK1446" s="55"/>
      <c r="CL1446" s="55"/>
      <c r="CM1446" s="55"/>
      <c r="CN1446" s="55"/>
      <c r="CO1446" s="55"/>
      <c r="CP1446" s="55"/>
      <c r="CQ1446" s="55"/>
      <c r="CR1446" s="55"/>
      <c r="CS1446" s="55"/>
      <c r="CT1446" s="55"/>
      <c r="CU1446" s="55"/>
      <c r="CV1446" s="55"/>
      <c r="CW1446" s="55"/>
      <c r="CX1446" s="55"/>
      <c r="CY1446" s="55"/>
      <c r="CZ1446" s="55"/>
      <c r="DA1446" s="55"/>
      <c r="DB1446" s="55"/>
      <c r="DC1446" s="55"/>
      <c r="DD1446" s="55"/>
      <c r="DE1446" s="55"/>
      <c r="DF1446" s="55"/>
      <c r="DG1446" s="55"/>
      <c r="DH1446" s="55"/>
      <c r="DI1446" s="55"/>
      <c r="DJ1446" s="55"/>
      <c r="DK1446" s="55"/>
      <c r="DL1446" s="55"/>
      <c r="DM1446" s="55"/>
      <c r="DN1446" s="55"/>
      <c r="DO1446" s="55"/>
      <c r="DP1446" s="55"/>
      <c r="DQ1446" s="55"/>
      <c r="DR1446" s="55"/>
      <c r="DS1446" s="55"/>
      <c r="DT1446" s="55"/>
      <c r="DU1446" s="55"/>
      <c r="DV1446" s="55"/>
      <c r="DW1446" s="55"/>
      <c r="DX1446" s="55"/>
      <c r="DY1446" s="55"/>
      <c r="DZ1446" s="55"/>
      <c r="EA1446" s="55"/>
      <c r="EB1446" s="55"/>
      <c r="EC1446" s="55"/>
      <c r="ED1446" s="55"/>
      <c r="EE1446" s="55"/>
      <c r="EF1446" s="55"/>
      <c r="EG1446" s="55"/>
      <c r="EH1446" s="55"/>
      <c r="EI1446" s="55"/>
      <c r="EJ1446" s="55"/>
      <c r="EK1446" s="55"/>
      <c r="EL1446" s="55"/>
      <c r="EM1446" s="55"/>
      <c r="EN1446" s="55"/>
      <c r="EO1446" s="55"/>
      <c r="EP1446" s="55"/>
      <c r="EQ1446" s="55"/>
      <c r="ER1446" s="55"/>
      <c r="ES1446" s="55"/>
      <c r="ET1446" s="55"/>
      <c r="EU1446" s="55"/>
      <c r="EV1446" s="55"/>
      <c r="EW1446" s="55"/>
      <c r="EX1446" s="55"/>
      <c r="EY1446" s="55"/>
      <c r="EZ1446" s="55"/>
      <c r="FA1446" s="55"/>
      <c r="FB1446" s="55"/>
      <c r="FC1446" s="55"/>
      <c r="FD1446" s="55"/>
      <c r="FE1446" s="55"/>
      <c r="FF1446" s="55"/>
      <c r="FG1446" s="55"/>
      <c r="FH1446" s="55"/>
      <c r="FI1446" s="55"/>
      <c r="FJ1446" s="55"/>
      <c r="FK1446" s="55"/>
      <c r="FL1446" s="55"/>
      <c r="FM1446" s="55"/>
      <c r="FN1446" s="55"/>
      <c r="FO1446" s="55"/>
      <c r="FP1446" s="55"/>
      <c r="FQ1446" s="55"/>
      <c r="FR1446" s="55"/>
      <c r="FS1446" s="55"/>
      <c r="FT1446" s="55"/>
      <c r="FU1446" s="55"/>
      <c r="FV1446" s="55"/>
      <c r="FW1446" s="55"/>
      <c r="FX1446" s="55"/>
      <c r="FY1446" s="55"/>
      <c r="FZ1446" s="55"/>
      <c r="GA1446" s="55"/>
      <c r="GB1446" s="55"/>
      <c r="GC1446" s="55"/>
      <c r="GD1446" s="55"/>
      <c r="GE1446" s="55"/>
      <c r="GF1446" s="55"/>
      <c r="GG1446" s="55"/>
      <c r="GH1446" s="55"/>
      <c r="GI1446" s="55"/>
      <c r="GJ1446" s="55"/>
      <c r="GK1446" s="55"/>
      <c r="GL1446" s="55"/>
      <c r="GM1446" s="55"/>
      <c r="GN1446" s="55"/>
      <c r="GO1446" s="55"/>
      <c r="GP1446" s="55"/>
      <c r="GQ1446" s="55"/>
      <c r="GR1446" s="55"/>
      <c r="GS1446" s="55"/>
      <c r="GT1446" s="55"/>
      <c r="GU1446" s="55"/>
      <c r="GV1446" s="55"/>
      <c r="GW1446" s="55"/>
      <c r="GX1446" s="55"/>
      <c r="GY1446" s="55"/>
      <c r="GZ1446" s="55"/>
      <c r="HA1446" s="55"/>
      <c r="HB1446" s="55"/>
      <c r="HC1446" s="55"/>
      <c r="HD1446" s="55"/>
      <c r="HE1446" s="55"/>
      <c r="HF1446" s="55"/>
      <c r="HG1446" s="55"/>
      <c r="HH1446" s="55"/>
      <c r="HI1446" s="55"/>
      <c r="HJ1446" s="55"/>
      <c r="HK1446" s="55"/>
      <c r="HL1446" s="55"/>
      <c r="HM1446" s="55"/>
      <c r="HN1446" s="55"/>
      <c r="HO1446" s="55"/>
      <c r="HP1446" s="55"/>
      <c r="HQ1446" s="55"/>
      <c r="HR1446" s="55"/>
      <c r="HS1446" s="55"/>
      <c r="HT1446" s="55"/>
      <c r="HU1446" s="55"/>
      <c r="HV1446" s="55"/>
      <c r="HW1446" s="55"/>
      <c r="HX1446" s="55"/>
      <c r="HY1446" s="55"/>
      <c r="HZ1446" s="55"/>
      <c r="IA1446" s="55"/>
      <c r="IB1446" s="55"/>
      <c r="IC1446" s="55"/>
      <c r="ID1446" s="55"/>
      <c r="IE1446" s="55"/>
      <c r="IF1446" s="55"/>
      <c r="IG1446" s="55"/>
      <c r="IH1446" s="55"/>
      <c r="II1446" s="55"/>
      <c r="IJ1446" s="55"/>
      <c r="IK1446" s="55"/>
      <c r="IL1446" s="55"/>
      <c r="IM1446" s="55"/>
      <c r="IN1446" s="55"/>
      <c r="IO1446" s="55"/>
      <c r="IP1446" s="55"/>
      <c r="IQ1446" s="55"/>
      <c r="IR1446" s="55"/>
      <c r="IS1446" s="55"/>
      <c r="IT1446" s="55"/>
      <c r="IU1446" s="55"/>
      <c r="IV1446" s="55"/>
      <c r="IW1446" s="55"/>
    </row>
    <row r="1447" spans="1:257" s="22" customFormat="1" x14ac:dyDescent="0.2">
      <c r="A1447" s="36" t="s">
        <v>2374</v>
      </c>
      <c r="B1447" s="57">
        <f t="shared" si="65"/>
        <v>44830.650671296295</v>
      </c>
      <c r="C1447" s="27">
        <v>2022</v>
      </c>
      <c r="D1447" s="27">
        <v>9</v>
      </c>
      <c r="E1447" s="27">
        <v>26</v>
      </c>
      <c r="F1447" s="27">
        <v>15</v>
      </c>
      <c r="G1447" s="28">
        <v>36</v>
      </c>
      <c r="H1447" s="29">
        <v>58.86</v>
      </c>
      <c r="I1447" s="30">
        <v>54.28</v>
      </c>
      <c r="J1447" s="30">
        <v>86.052999999999997</v>
      </c>
      <c r="K1447" s="27">
        <v>1</v>
      </c>
      <c r="L1447" s="35">
        <v>8</v>
      </c>
      <c r="M1447" s="23">
        <v>0.7</v>
      </c>
      <c r="N1447" s="23">
        <f t="shared" si="66"/>
        <v>1.2</v>
      </c>
      <c r="O1447" s="23">
        <v>1.2</v>
      </c>
      <c r="P1447" s="68" t="s">
        <v>4</v>
      </c>
      <c r="Q1447" s="68" t="s">
        <v>923</v>
      </c>
      <c r="R1447" s="19" t="s">
        <v>18</v>
      </c>
      <c r="S1447" s="68" t="s">
        <v>924</v>
      </c>
      <c r="T1447" s="68"/>
      <c r="U1447" s="55"/>
      <c r="V1447" s="55"/>
      <c r="W1447" s="55"/>
      <c r="X1447" s="55"/>
      <c r="Y1447" s="55"/>
      <c r="Z1447" s="55"/>
      <c r="AA1447" s="55"/>
      <c r="AB1447" s="55"/>
      <c r="AC1447" s="55"/>
      <c r="AD1447" s="55"/>
      <c r="AE1447" s="55"/>
      <c r="AF1447" s="55"/>
      <c r="AG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  <c r="AX1447" s="55"/>
      <c r="AY1447" s="55"/>
      <c r="AZ1447" s="55"/>
      <c r="BA1447" s="55"/>
      <c r="BB1447" s="55"/>
      <c r="BC1447" s="55"/>
      <c r="BD1447" s="55"/>
      <c r="BE1447" s="55"/>
      <c r="BF1447" s="55"/>
      <c r="BG1447" s="55"/>
      <c r="BH1447" s="55"/>
      <c r="BI1447" s="55"/>
      <c r="BJ1447" s="55"/>
      <c r="BK1447" s="55"/>
      <c r="BL1447" s="55"/>
      <c r="BM1447" s="55"/>
      <c r="BN1447" s="55"/>
      <c r="BO1447" s="55"/>
      <c r="BP1447" s="55"/>
      <c r="BQ1447" s="55"/>
      <c r="BR1447" s="55"/>
      <c r="BS1447" s="55"/>
      <c r="BT1447" s="55"/>
      <c r="BU1447" s="55"/>
      <c r="BV1447" s="55"/>
      <c r="BW1447" s="55"/>
      <c r="BX1447" s="55"/>
      <c r="BY1447" s="55"/>
      <c r="BZ1447" s="55"/>
      <c r="CA1447" s="55"/>
      <c r="CB1447" s="55"/>
      <c r="CC1447" s="55"/>
      <c r="CD1447" s="55"/>
      <c r="CE1447" s="55"/>
      <c r="CF1447" s="55"/>
      <c r="CG1447" s="55"/>
      <c r="CH1447" s="55"/>
      <c r="CI1447" s="55"/>
      <c r="CJ1447" s="55"/>
      <c r="CK1447" s="55"/>
      <c r="CL1447" s="55"/>
      <c r="CM1447" s="55"/>
      <c r="CN1447" s="55"/>
      <c r="CO1447" s="55"/>
      <c r="CP1447" s="55"/>
      <c r="CQ1447" s="55"/>
      <c r="CR1447" s="55"/>
      <c r="CS1447" s="55"/>
      <c r="CT1447" s="55"/>
      <c r="CU1447" s="55"/>
      <c r="CV1447" s="55"/>
      <c r="CW1447" s="55"/>
      <c r="CX1447" s="55"/>
      <c r="CY1447" s="55"/>
      <c r="CZ1447" s="55"/>
      <c r="DA1447" s="55"/>
      <c r="DB1447" s="55"/>
      <c r="DC1447" s="55"/>
      <c r="DD1447" s="55"/>
      <c r="DE1447" s="55"/>
      <c r="DF1447" s="55"/>
      <c r="DG1447" s="55"/>
      <c r="DH1447" s="55"/>
      <c r="DI1447" s="55"/>
      <c r="DJ1447" s="55"/>
      <c r="DK1447" s="55"/>
      <c r="DL1447" s="55"/>
      <c r="DM1447" s="55"/>
      <c r="DN1447" s="55"/>
      <c r="DO1447" s="55"/>
      <c r="DP1447" s="55"/>
      <c r="DQ1447" s="55"/>
      <c r="DR1447" s="55"/>
      <c r="DS1447" s="55"/>
      <c r="DT1447" s="55"/>
      <c r="DU1447" s="55"/>
      <c r="DV1447" s="55"/>
      <c r="DW1447" s="55"/>
      <c r="DX1447" s="55"/>
      <c r="DY1447" s="55"/>
      <c r="DZ1447" s="55"/>
      <c r="EA1447" s="55"/>
      <c r="EB1447" s="55"/>
      <c r="EC1447" s="55"/>
      <c r="ED1447" s="55"/>
      <c r="EE1447" s="55"/>
      <c r="EF1447" s="55"/>
      <c r="EG1447" s="55"/>
      <c r="EH1447" s="55"/>
      <c r="EI1447" s="55"/>
      <c r="EJ1447" s="55"/>
      <c r="EK1447" s="55"/>
      <c r="EL1447" s="55"/>
      <c r="EM1447" s="55"/>
      <c r="EN1447" s="55"/>
      <c r="EO1447" s="55"/>
      <c r="EP1447" s="55"/>
      <c r="EQ1447" s="55"/>
      <c r="ER1447" s="55"/>
      <c r="ES1447" s="55"/>
      <c r="ET1447" s="55"/>
      <c r="EU1447" s="55"/>
      <c r="EV1447" s="55"/>
      <c r="EW1447" s="55"/>
      <c r="EX1447" s="55"/>
      <c r="EY1447" s="55"/>
      <c r="EZ1447" s="55"/>
      <c r="FA1447" s="55"/>
      <c r="FB1447" s="55"/>
      <c r="FC1447" s="55"/>
      <c r="FD1447" s="55"/>
      <c r="FE1447" s="55"/>
      <c r="FF1447" s="55"/>
      <c r="FG1447" s="55"/>
      <c r="FH1447" s="55"/>
      <c r="FI1447" s="55"/>
      <c r="FJ1447" s="55"/>
      <c r="FK1447" s="55"/>
      <c r="FL1447" s="55"/>
      <c r="FM1447" s="55"/>
      <c r="FN1447" s="55"/>
      <c r="FO1447" s="55"/>
      <c r="FP1447" s="55"/>
      <c r="FQ1447" s="55"/>
      <c r="FR1447" s="55"/>
      <c r="FS1447" s="55"/>
      <c r="FT1447" s="55"/>
      <c r="FU1447" s="55"/>
      <c r="FV1447" s="55"/>
      <c r="FW1447" s="55"/>
      <c r="FX1447" s="55"/>
      <c r="FY1447" s="55"/>
      <c r="FZ1447" s="55"/>
      <c r="GA1447" s="55"/>
      <c r="GB1447" s="55"/>
      <c r="GC1447" s="55"/>
      <c r="GD1447" s="55"/>
      <c r="GE1447" s="55"/>
      <c r="GF1447" s="55"/>
      <c r="GG1447" s="55"/>
      <c r="GH1447" s="55"/>
      <c r="GI1447" s="55"/>
      <c r="GJ1447" s="55"/>
      <c r="GK1447" s="55"/>
      <c r="GL1447" s="55"/>
      <c r="GM1447" s="55"/>
      <c r="GN1447" s="55"/>
      <c r="GO1447" s="55"/>
      <c r="GP1447" s="55"/>
      <c r="GQ1447" s="55"/>
      <c r="GR1447" s="55"/>
      <c r="GS1447" s="55"/>
      <c r="GT1447" s="55"/>
      <c r="GU1447" s="55"/>
      <c r="GV1447" s="55"/>
      <c r="GW1447" s="55"/>
      <c r="GX1447" s="55"/>
      <c r="GY1447" s="55"/>
      <c r="GZ1447" s="55"/>
      <c r="HA1447" s="55"/>
      <c r="HB1447" s="55"/>
      <c r="HC1447" s="55"/>
      <c r="HD1447" s="55"/>
      <c r="HE1447" s="55"/>
      <c r="HF1447" s="55"/>
      <c r="HG1447" s="55"/>
      <c r="HH1447" s="55"/>
      <c r="HI1447" s="55"/>
      <c r="HJ1447" s="55"/>
      <c r="HK1447" s="55"/>
      <c r="HL1447" s="55"/>
      <c r="HM1447" s="55"/>
      <c r="HN1447" s="55"/>
      <c r="HO1447" s="55"/>
      <c r="HP1447" s="55"/>
      <c r="HQ1447" s="55"/>
      <c r="HR1447" s="55"/>
      <c r="HS1447" s="55"/>
      <c r="HT1447" s="55"/>
      <c r="HU1447" s="55"/>
      <c r="HV1447" s="55"/>
      <c r="HW1447" s="55"/>
      <c r="HX1447" s="55"/>
      <c r="HY1447" s="55"/>
      <c r="HZ1447" s="55"/>
      <c r="IA1447" s="55"/>
      <c r="IB1447" s="55"/>
      <c r="IC1447" s="55"/>
      <c r="ID1447" s="55"/>
      <c r="IE1447" s="55"/>
      <c r="IF1447" s="55"/>
      <c r="IG1447" s="55"/>
      <c r="IH1447" s="55"/>
      <c r="II1447" s="55"/>
      <c r="IJ1447" s="55"/>
      <c r="IK1447" s="55"/>
      <c r="IL1447" s="55"/>
      <c r="IM1447" s="55"/>
      <c r="IN1447" s="55"/>
      <c r="IO1447" s="55"/>
      <c r="IP1447" s="55"/>
      <c r="IQ1447" s="55"/>
      <c r="IR1447" s="55"/>
      <c r="IS1447" s="55"/>
      <c r="IT1447" s="55"/>
      <c r="IU1447" s="55"/>
      <c r="IV1447" s="55"/>
      <c r="IW1447" s="55"/>
    </row>
    <row r="1448" spans="1:257" s="22" customFormat="1" x14ac:dyDescent="0.2">
      <c r="A1448" s="36" t="s">
        <v>2375</v>
      </c>
      <c r="B1448" s="57">
        <f t="shared" si="65"/>
        <v>44831.290231481478</v>
      </c>
      <c r="C1448" s="27">
        <v>2022</v>
      </c>
      <c r="D1448" s="27">
        <v>9</v>
      </c>
      <c r="E1448" s="27">
        <v>27</v>
      </c>
      <c r="F1448" s="27">
        <v>6</v>
      </c>
      <c r="G1448" s="28">
        <v>57</v>
      </c>
      <c r="H1448" s="29">
        <v>56.72</v>
      </c>
      <c r="I1448" s="30">
        <v>54.017000000000003</v>
      </c>
      <c r="J1448" s="30">
        <v>86.531999999999996</v>
      </c>
      <c r="K1448" s="27">
        <v>0</v>
      </c>
      <c r="L1448" s="68" t="s">
        <v>3</v>
      </c>
      <c r="M1448" s="23">
        <v>1.6</v>
      </c>
      <c r="N1448" s="23">
        <f t="shared" si="66"/>
        <v>1.9</v>
      </c>
      <c r="O1448" s="23">
        <v>1.9</v>
      </c>
      <c r="P1448" s="68" t="s">
        <v>4</v>
      </c>
      <c r="Q1448" s="68" t="s">
        <v>923</v>
      </c>
      <c r="R1448" s="19" t="s">
        <v>18</v>
      </c>
      <c r="S1448" s="68" t="s">
        <v>925</v>
      </c>
      <c r="T1448" s="68" t="s">
        <v>21</v>
      </c>
      <c r="U1448" s="55"/>
      <c r="V1448" s="55"/>
      <c r="W1448" s="55"/>
      <c r="X1448" s="55"/>
      <c r="Y1448" s="55"/>
      <c r="Z1448" s="55"/>
      <c r="AA1448" s="55"/>
      <c r="AB1448" s="55"/>
      <c r="AC1448" s="55"/>
      <c r="AD1448" s="55"/>
      <c r="AE1448" s="55"/>
      <c r="AF1448" s="55"/>
      <c r="AG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  <c r="AX1448" s="55"/>
      <c r="AY1448" s="55"/>
      <c r="AZ1448" s="55"/>
      <c r="BA1448" s="55"/>
      <c r="BB1448" s="55"/>
      <c r="BC1448" s="55"/>
      <c r="BD1448" s="55"/>
      <c r="BE1448" s="55"/>
      <c r="BF1448" s="55"/>
      <c r="BG1448" s="55"/>
      <c r="BH1448" s="55"/>
      <c r="BI1448" s="55"/>
      <c r="BJ1448" s="55"/>
      <c r="BK1448" s="55"/>
      <c r="BL1448" s="55"/>
      <c r="BM1448" s="55"/>
      <c r="BN1448" s="55"/>
      <c r="BO1448" s="55"/>
      <c r="BP1448" s="55"/>
      <c r="BQ1448" s="55"/>
      <c r="BR1448" s="55"/>
      <c r="BS1448" s="55"/>
      <c r="BT1448" s="55"/>
      <c r="BU1448" s="55"/>
      <c r="BV1448" s="55"/>
      <c r="BW1448" s="55"/>
      <c r="BX1448" s="55"/>
      <c r="BY1448" s="55"/>
      <c r="BZ1448" s="55"/>
      <c r="CA1448" s="55"/>
      <c r="CB1448" s="55"/>
      <c r="CC1448" s="55"/>
      <c r="CD1448" s="55"/>
      <c r="CE1448" s="55"/>
      <c r="CF1448" s="55"/>
      <c r="CG1448" s="55"/>
      <c r="CH1448" s="55"/>
      <c r="CI1448" s="55"/>
      <c r="CJ1448" s="55"/>
      <c r="CK1448" s="55"/>
      <c r="CL1448" s="55"/>
      <c r="CM1448" s="55"/>
      <c r="CN1448" s="55"/>
      <c r="CO1448" s="55"/>
      <c r="CP1448" s="55"/>
      <c r="CQ1448" s="55"/>
      <c r="CR1448" s="55"/>
      <c r="CS1448" s="55"/>
      <c r="CT1448" s="55"/>
      <c r="CU1448" s="55"/>
      <c r="CV1448" s="55"/>
      <c r="CW1448" s="55"/>
      <c r="CX1448" s="55"/>
      <c r="CY1448" s="55"/>
      <c r="CZ1448" s="55"/>
      <c r="DA1448" s="55"/>
      <c r="DB1448" s="55"/>
      <c r="DC1448" s="55"/>
      <c r="DD1448" s="55"/>
      <c r="DE1448" s="55"/>
      <c r="DF1448" s="55"/>
      <c r="DG1448" s="55"/>
      <c r="DH1448" s="55"/>
      <c r="DI1448" s="55"/>
      <c r="DJ1448" s="55"/>
      <c r="DK1448" s="55"/>
      <c r="DL1448" s="55"/>
      <c r="DM1448" s="55"/>
      <c r="DN1448" s="55"/>
      <c r="DO1448" s="55"/>
      <c r="DP1448" s="55"/>
      <c r="DQ1448" s="55"/>
      <c r="DR1448" s="55"/>
      <c r="DS1448" s="55"/>
      <c r="DT1448" s="55"/>
      <c r="DU1448" s="55"/>
      <c r="DV1448" s="55"/>
      <c r="DW1448" s="55"/>
      <c r="DX1448" s="55"/>
      <c r="DY1448" s="55"/>
      <c r="DZ1448" s="55"/>
      <c r="EA1448" s="55"/>
      <c r="EB1448" s="55"/>
      <c r="EC1448" s="55"/>
      <c r="ED1448" s="55"/>
      <c r="EE1448" s="55"/>
      <c r="EF1448" s="55"/>
      <c r="EG1448" s="55"/>
      <c r="EH1448" s="55"/>
      <c r="EI1448" s="55"/>
      <c r="EJ1448" s="55"/>
      <c r="EK1448" s="55"/>
      <c r="EL1448" s="55"/>
      <c r="EM1448" s="55"/>
      <c r="EN1448" s="55"/>
      <c r="EO1448" s="55"/>
      <c r="EP1448" s="55"/>
      <c r="EQ1448" s="55"/>
      <c r="ER1448" s="55"/>
      <c r="ES1448" s="55"/>
      <c r="ET1448" s="55"/>
      <c r="EU1448" s="55"/>
      <c r="EV1448" s="55"/>
      <c r="EW1448" s="55"/>
      <c r="EX1448" s="55"/>
      <c r="EY1448" s="55"/>
      <c r="EZ1448" s="55"/>
      <c r="FA1448" s="55"/>
      <c r="FB1448" s="55"/>
      <c r="FC1448" s="55"/>
      <c r="FD1448" s="55"/>
      <c r="FE1448" s="55"/>
      <c r="FF1448" s="55"/>
      <c r="FG1448" s="55"/>
      <c r="FH1448" s="55"/>
      <c r="FI1448" s="55"/>
      <c r="FJ1448" s="55"/>
      <c r="FK1448" s="55"/>
      <c r="FL1448" s="55"/>
      <c r="FM1448" s="55"/>
      <c r="FN1448" s="55"/>
      <c r="FO1448" s="55"/>
      <c r="FP1448" s="55"/>
      <c r="FQ1448" s="55"/>
      <c r="FR1448" s="55"/>
      <c r="FS1448" s="55"/>
      <c r="FT1448" s="55"/>
      <c r="FU1448" s="55"/>
      <c r="FV1448" s="55"/>
      <c r="FW1448" s="55"/>
      <c r="FX1448" s="55"/>
      <c r="FY1448" s="55"/>
      <c r="FZ1448" s="55"/>
      <c r="GA1448" s="55"/>
      <c r="GB1448" s="55"/>
      <c r="GC1448" s="55"/>
      <c r="GD1448" s="55"/>
      <c r="GE1448" s="55"/>
      <c r="GF1448" s="55"/>
      <c r="GG1448" s="55"/>
      <c r="GH1448" s="55"/>
      <c r="GI1448" s="55"/>
      <c r="GJ1448" s="55"/>
      <c r="GK1448" s="55"/>
      <c r="GL1448" s="55"/>
      <c r="GM1448" s="55"/>
      <c r="GN1448" s="55"/>
      <c r="GO1448" s="55"/>
      <c r="GP1448" s="55"/>
      <c r="GQ1448" s="55"/>
      <c r="GR1448" s="55"/>
      <c r="GS1448" s="55"/>
      <c r="GT1448" s="55"/>
      <c r="GU1448" s="55"/>
      <c r="GV1448" s="55"/>
      <c r="GW1448" s="55"/>
      <c r="GX1448" s="55"/>
      <c r="GY1448" s="55"/>
      <c r="GZ1448" s="55"/>
      <c r="HA1448" s="55"/>
      <c r="HB1448" s="55"/>
      <c r="HC1448" s="55"/>
      <c r="HD1448" s="55"/>
      <c r="HE1448" s="55"/>
      <c r="HF1448" s="55"/>
      <c r="HG1448" s="55"/>
      <c r="HH1448" s="55"/>
      <c r="HI1448" s="55"/>
      <c r="HJ1448" s="55"/>
      <c r="HK1448" s="55"/>
      <c r="HL1448" s="55"/>
      <c r="HM1448" s="55"/>
      <c r="HN1448" s="55"/>
      <c r="HO1448" s="55"/>
      <c r="HP1448" s="55"/>
      <c r="HQ1448" s="55"/>
      <c r="HR1448" s="55"/>
      <c r="HS1448" s="55"/>
      <c r="HT1448" s="55"/>
      <c r="HU1448" s="55"/>
      <c r="HV1448" s="55"/>
      <c r="HW1448" s="55"/>
      <c r="HX1448" s="55"/>
      <c r="HY1448" s="55"/>
      <c r="HZ1448" s="55"/>
      <c r="IA1448" s="55"/>
      <c r="IB1448" s="55"/>
      <c r="IC1448" s="55"/>
      <c r="ID1448" s="55"/>
      <c r="IE1448" s="55"/>
      <c r="IF1448" s="55"/>
      <c r="IG1448" s="55"/>
      <c r="IH1448" s="55"/>
      <c r="II1448" s="55"/>
      <c r="IJ1448" s="55"/>
      <c r="IK1448" s="55"/>
      <c r="IL1448" s="55"/>
      <c r="IM1448" s="55"/>
      <c r="IN1448" s="55"/>
      <c r="IO1448" s="55"/>
      <c r="IP1448" s="55"/>
      <c r="IQ1448" s="55"/>
      <c r="IR1448" s="55"/>
      <c r="IS1448" s="55"/>
      <c r="IT1448" s="55"/>
      <c r="IU1448" s="55"/>
      <c r="IV1448" s="55"/>
      <c r="IW1448" s="55"/>
    </row>
    <row r="1449" spans="1:257" s="22" customFormat="1" x14ac:dyDescent="0.2">
      <c r="A1449" s="36" t="s">
        <v>2376</v>
      </c>
      <c r="B1449" s="57">
        <f t="shared" si="65"/>
        <v>44831.682615740741</v>
      </c>
      <c r="C1449" s="27">
        <v>2022</v>
      </c>
      <c r="D1449" s="27">
        <v>9</v>
      </c>
      <c r="E1449" s="27">
        <v>27</v>
      </c>
      <c r="F1449" s="27">
        <v>16</v>
      </c>
      <c r="G1449" s="28">
        <v>22</v>
      </c>
      <c r="H1449" s="29">
        <v>58.13</v>
      </c>
      <c r="I1449" s="30">
        <v>54.302</v>
      </c>
      <c r="J1449" s="30">
        <v>86.116</v>
      </c>
      <c r="K1449" s="27">
        <v>4</v>
      </c>
      <c r="L1449" s="35">
        <v>1</v>
      </c>
      <c r="M1449" s="23">
        <v>0.5</v>
      </c>
      <c r="N1449" s="23">
        <f t="shared" si="66"/>
        <v>1.1000000000000001</v>
      </c>
      <c r="O1449" s="23">
        <v>1.1000000000000001</v>
      </c>
      <c r="P1449" s="68" t="s">
        <v>4</v>
      </c>
      <c r="Q1449" s="68" t="s">
        <v>923</v>
      </c>
      <c r="R1449" s="19" t="s">
        <v>18</v>
      </c>
      <c r="S1449" s="68" t="s">
        <v>924</v>
      </c>
      <c r="T1449" s="68"/>
      <c r="U1449" s="55"/>
      <c r="V1449" s="55"/>
      <c r="W1449" s="55"/>
      <c r="X1449" s="55"/>
      <c r="Y1449" s="55"/>
      <c r="Z1449" s="55"/>
      <c r="AA1449" s="55"/>
      <c r="AB1449" s="55"/>
      <c r="AC1449" s="55"/>
      <c r="AD1449" s="55"/>
      <c r="AE1449" s="55"/>
      <c r="AF1449" s="55"/>
      <c r="AG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  <c r="AX1449" s="55"/>
      <c r="AY1449" s="55"/>
      <c r="AZ1449" s="55"/>
      <c r="BA1449" s="55"/>
      <c r="BB1449" s="55"/>
      <c r="BC1449" s="55"/>
      <c r="BD1449" s="55"/>
      <c r="BE1449" s="55"/>
      <c r="BF1449" s="55"/>
      <c r="BG1449" s="55"/>
      <c r="BH1449" s="55"/>
      <c r="BI1449" s="55"/>
      <c r="BJ1449" s="55"/>
      <c r="BK1449" s="55"/>
      <c r="BL1449" s="55"/>
      <c r="BM1449" s="55"/>
      <c r="BN1449" s="55"/>
      <c r="BO1449" s="55"/>
      <c r="BP1449" s="55"/>
      <c r="BQ1449" s="55"/>
      <c r="BR1449" s="55"/>
      <c r="BS1449" s="55"/>
      <c r="BT1449" s="55"/>
      <c r="BU1449" s="55"/>
      <c r="BV1449" s="55"/>
      <c r="BW1449" s="55"/>
      <c r="BX1449" s="55"/>
      <c r="BY1449" s="55"/>
      <c r="BZ1449" s="55"/>
      <c r="CA1449" s="55"/>
      <c r="CB1449" s="55"/>
      <c r="CC1449" s="55"/>
      <c r="CD1449" s="55"/>
      <c r="CE1449" s="55"/>
      <c r="CF1449" s="55"/>
      <c r="CG1449" s="55"/>
      <c r="CH1449" s="55"/>
      <c r="CI1449" s="55"/>
      <c r="CJ1449" s="55"/>
      <c r="CK1449" s="55"/>
      <c r="CL1449" s="55"/>
      <c r="CM1449" s="55"/>
      <c r="CN1449" s="55"/>
      <c r="CO1449" s="55"/>
      <c r="CP1449" s="55"/>
      <c r="CQ1449" s="55"/>
      <c r="CR1449" s="55"/>
      <c r="CS1449" s="55"/>
      <c r="CT1449" s="55"/>
      <c r="CU1449" s="55"/>
      <c r="CV1449" s="55"/>
      <c r="CW1449" s="55"/>
      <c r="CX1449" s="55"/>
      <c r="CY1449" s="55"/>
      <c r="CZ1449" s="55"/>
      <c r="DA1449" s="55"/>
      <c r="DB1449" s="55"/>
      <c r="DC1449" s="55"/>
      <c r="DD1449" s="55"/>
      <c r="DE1449" s="55"/>
      <c r="DF1449" s="55"/>
      <c r="DG1449" s="55"/>
      <c r="DH1449" s="55"/>
      <c r="DI1449" s="55"/>
      <c r="DJ1449" s="55"/>
      <c r="DK1449" s="55"/>
      <c r="DL1449" s="55"/>
      <c r="DM1449" s="55"/>
      <c r="DN1449" s="55"/>
      <c r="DO1449" s="55"/>
      <c r="DP1449" s="55"/>
      <c r="DQ1449" s="55"/>
      <c r="DR1449" s="55"/>
      <c r="DS1449" s="55"/>
      <c r="DT1449" s="55"/>
      <c r="DU1449" s="55"/>
      <c r="DV1449" s="55"/>
      <c r="DW1449" s="55"/>
      <c r="DX1449" s="55"/>
      <c r="DY1449" s="55"/>
      <c r="DZ1449" s="55"/>
      <c r="EA1449" s="55"/>
      <c r="EB1449" s="55"/>
      <c r="EC1449" s="55"/>
      <c r="ED1449" s="55"/>
      <c r="EE1449" s="55"/>
      <c r="EF1449" s="55"/>
      <c r="EG1449" s="55"/>
      <c r="EH1449" s="55"/>
      <c r="EI1449" s="55"/>
      <c r="EJ1449" s="55"/>
      <c r="EK1449" s="55"/>
      <c r="EL1449" s="55"/>
      <c r="EM1449" s="55"/>
      <c r="EN1449" s="55"/>
      <c r="EO1449" s="55"/>
      <c r="EP1449" s="55"/>
      <c r="EQ1449" s="55"/>
      <c r="ER1449" s="55"/>
      <c r="ES1449" s="55"/>
      <c r="ET1449" s="55"/>
      <c r="EU1449" s="55"/>
      <c r="EV1449" s="55"/>
      <c r="EW1449" s="55"/>
      <c r="EX1449" s="55"/>
      <c r="EY1449" s="55"/>
      <c r="EZ1449" s="55"/>
      <c r="FA1449" s="55"/>
      <c r="FB1449" s="55"/>
      <c r="FC1449" s="55"/>
      <c r="FD1449" s="55"/>
      <c r="FE1449" s="55"/>
      <c r="FF1449" s="55"/>
      <c r="FG1449" s="55"/>
      <c r="FH1449" s="55"/>
      <c r="FI1449" s="55"/>
      <c r="FJ1449" s="55"/>
      <c r="FK1449" s="55"/>
      <c r="FL1449" s="55"/>
      <c r="FM1449" s="55"/>
      <c r="FN1449" s="55"/>
      <c r="FO1449" s="55"/>
      <c r="FP1449" s="55"/>
      <c r="FQ1449" s="55"/>
      <c r="FR1449" s="55"/>
      <c r="FS1449" s="55"/>
      <c r="FT1449" s="55"/>
      <c r="FU1449" s="55"/>
      <c r="FV1449" s="55"/>
      <c r="FW1449" s="55"/>
      <c r="FX1449" s="55"/>
      <c r="FY1449" s="55"/>
      <c r="FZ1449" s="55"/>
      <c r="GA1449" s="55"/>
      <c r="GB1449" s="55"/>
      <c r="GC1449" s="55"/>
      <c r="GD1449" s="55"/>
      <c r="GE1449" s="55"/>
      <c r="GF1449" s="55"/>
      <c r="GG1449" s="55"/>
      <c r="GH1449" s="55"/>
      <c r="GI1449" s="55"/>
      <c r="GJ1449" s="55"/>
      <c r="GK1449" s="55"/>
      <c r="GL1449" s="55"/>
      <c r="GM1449" s="55"/>
      <c r="GN1449" s="55"/>
      <c r="GO1449" s="55"/>
      <c r="GP1449" s="55"/>
      <c r="GQ1449" s="55"/>
      <c r="GR1449" s="55"/>
      <c r="GS1449" s="55"/>
      <c r="GT1449" s="55"/>
      <c r="GU1449" s="55"/>
      <c r="GV1449" s="55"/>
      <c r="GW1449" s="55"/>
      <c r="GX1449" s="55"/>
      <c r="GY1449" s="55"/>
      <c r="GZ1449" s="55"/>
      <c r="HA1449" s="55"/>
      <c r="HB1449" s="55"/>
      <c r="HC1449" s="55"/>
      <c r="HD1449" s="55"/>
      <c r="HE1449" s="55"/>
      <c r="HF1449" s="55"/>
      <c r="HG1449" s="55"/>
      <c r="HH1449" s="55"/>
      <c r="HI1449" s="55"/>
      <c r="HJ1449" s="55"/>
      <c r="HK1449" s="55"/>
      <c r="HL1449" s="55"/>
      <c r="HM1449" s="55"/>
      <c r="HN1449" s="55"/>
      <c r="HO1449" s="55"/>
      <c r="HP1449" s="55"/>
      <c r="HQ1449" s="55"/>
      <c r="HR1449" s="55"/>
      <c r="HS1449" s="55"/>
      <c r="HT1449" s="55"/>
      <c r="HU1449" s="55"/>
      <c r="HV1449" s="55"/>
      <c r="HW1449" s="55"/>
      <c r="HX1449" s="55"/>
      <c r="HY1449" s="55"/>
      <c r="HZ1449" s="55"/>
      <c r="IA1449" s="55"/>
      <c r="IB1449" s="55"/>
      <c r="IC1449" s="55"/>
      <c r="ID1449" s="55"/>
      <c r="IE1449" s="55"/>
      <c r="IF1449" s="55"/>
      <c r="IG1449" s="55"/>
      <c r="IH1449" s="55"/>
      <c r="II1449" s="55"/>
      <c r="IJ1449" s="55"/>
      <c r="IK1449" s="55"/>
      <c r="IL1449" s="55"/>
      <c r="IM1449" s="55"/>
      <c r="IN1449" s="55"/>
      <c r="IO1449" s="55"/>
      <c r="IP1449" s="55"/>
      <c r="IQ1449" s="55"/>
      <c r="IR1449" s="55"/>
      <c r="IS1449" s="55"/>
      <c r="IT1449" s="55"/>
      <c r="IU1449" s="55"/>
      <c r="IV1449" s="55"/>
      <c r="IW1449" s="55"/>
    </row>
    <row r="1450" spans="1:257" s="22" customFormat="1" x14ac:dyDescent="0.2">
      <c r="A1450" s="36" t="s">
        <v>2377</v>
      </c>
      <c r="B1450" s="57">
        <f t="shared" si="65"/>
        <v>44832.205011574071</v>
      </c>
      <c r="C1450" s="27">
        <v>2022</v>
      </c>
      <c r="D1450" s="27">
        <v>9</v>
      </c>
      <c r="E1450" s="27">
        <v>28</v>
      </c>
      <c r="F1450" s="27">
        <v>4</v>
      </c>
      <c r="G1450" s="28">
        <v>55</v>
      </c>
      <c r="H1450" s="29">
        <v>13.06</v>
      </c>
      <c r="I1450" s="30">
        <v>54.268999999999998</v>
      </c>
      <c r="J1450" s="30">
        <v>86.164000000000001</v>
      </c>
      <c r="K1450" s="27">
        <v>0</v>
      </c>
      <c r="L1450" s="68" t="s">
        <v>3</v>
      </c>
      <c r="M1450" s="23">
        <v>2.4</v>
      </c>
      <c r="N1450" s="23">
        <f t="shared" si="66"/>
        <v>2.6</v>
      </c>
      <c r="O1450" s="23">
        <v>2.6</v>
      </c>
      <c r="P1450" s="68" t="s">
        <v>4</v>
      </c>
      <c r="Q1450" s="68" t="s">
        <v>923</v>
      </c>
      <c r="R1450" s="19" t="s">
        <v>18</v>
      </c>
      <c r="S1450" s="68" t="s">
        <v>925</v>
      </c>
      <c r="T1450" s="68" t="s">
        <v>21</v>
      </c>
      <c r="U1450" s="55"/>
      <c r="V1450" s="55"/>
      <c r="W1450" s="55"/>
      <c r="X1450" s="55"/>
      <c r="Y1450" s="55"/>
      <c r="Z1450" s="55"/>
      <c r="AA1450" s="55"/>
      <c r="AB1450" s="55"/>
      <c r="AC1450" s="55"/>
      <c r="AD1450" s="55"/>
      <c r="AE1450" s="55"/>
      <c r="AF1450" s="55"/>
      <c r="AG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  <c r="AX1450" s="55"/>
      <c r="AY1450" s="55"/>
      <c r="AZ1450" s="55"/>
      <c r="BA1450" s="55"/>
      <c r="BB1450" s="55"/>
      <c r="BC1450" s="55"/>
      <c r="BD1450" s="55"/>
      <c r="BE1450" s="55"/>
      <c r="BF1450" s="55"/>
      <c r="BG1450" s="55"/>
      <c r="BH1450" s="55"/>
      <c r="BI1450" s="55"/>
      <c r="BJ1450" s="55"/>
      <c r="BK1450" s="55"/>
      <c r="BL1450" s="55"/>
      <c r="BM1450" s="55"/>
      <c r="BN1450" s="55"/>
      <c r="BO1450" s="55"/>
      <c r="BP1450" s="55"/>
      <c r="BQ1450" s="55"/>
      <c r="BR1450" s="55"/>
      <c r="BS1450" s="55"/>
      <c r="BT1450" s="55"/>
      <c r="BU1450" s="55"/>
      <c r="BV1450" s="55"/>
      <c r="BW1450" s="55"/>
      <c r="BX1450" s="55"/>
      <c r="BY1450" s="55"/>
      <c r="BZ1450" s="55"/>
      <c r="CA1450" s="55"/>
      <c r="CB1450" s="55"/>
      <c r="CC1450" s="55"/>
      <c r="CD1450" s="55"/>
      <c r="CE1450" s="55"/>
      <c r="CF1450" s="55"/>
      <c r="CG1450" s="55"/>
      <c r="CH1450" s="55"/>
      <c r="CI1450" s="55"/>
      <c r="CJ1450" s="55"/>
      <c r="CK1450" s="55"/>
      <c r="CL1450" s="55"/>
      <c r="CM1450" s="55"/>
      <c r="CN1450" s="55"/>
      <c r="CO1450" s="55"/>
      <c r="CP1450" s="55"/>
      <c r="CQ1450" s="55"/>
      <c r="CR1450" s="55"/>
      <c r="CS1450" s="55"/>
      <c r="CT1450" s="55"/>
      <c r="CU1450" s="55"/>
      <c r="CV1450" s="55"/>
      <c r="CW1450" s="55"/>
      <c r="CX1450" s="55"/>
      <c r="CY1450" s="55"/>
      <c r="CZ1450" s="55"/>
      <c r="DA1450" s="55"/>
      <c r="DB1450" s="55"/>
      <c r="DC1450" s="55"/>
      <c r="DD1450" s="55"/>
      <c r="DE1450" s="55"/>
      <c r="DF1450" s="55"/>
      <c r="DG1450" s="55"/>
      <c r="DH1450" s="55"/>
      <c r="DI1450" s="55"/>
      <c r="DJ1450" s="55"/>
      <c r="DK1450" s="55"/>
      <c r="DL1450" s="55"/>
      <c r="DM1450" s="55"/>
      <c r="DN1450" s="55"/>
      <c r="DO1450" s="55"/>
      <c r="DP1450" s="55"/>
      <c r="DQ1450" s="55"/>
      <c r="DR1450" s="55"/>
      <c r="DS1450" s="55"/>
      <c r="DT1450" s="55"/>
      <c r="DU1450" s="55"/>
      <c r="DV1450" s="55"/>
      <c r="DW1450" s="55"/>
      <c r="DX1450" s="55"/>
      <c r="DY1450" s="55"/>
      <c r="DZ1450" s="55"/>
      <c r="EA1450" s="55"/>
      <c r="EB1450" s="55"/>
      <c r="EC1450" s="55"/>
      <c r="ED1450" s="55"/>
      <c r="EE1450" s="55"/>
      <c r="EF1450" s="55"/>
      <c r="EG1450" s="55"/>
      <c r="EH1450" s="55"/>
      <c r="EI1450" s="55"/>
      <c r="EJ1450" s="55"/>
      <c r="EK1450" s="55"/>
      <c r="EL1450" s="55"/>
      <c r="EM1450" s="55"/>
      <c r="EN1450" s="55"/>
      <c r="EO1450" s="55"/>
      <c r="EP1450" s="55"/>
      <c r="EQ1450" s="55"/>
      <c r="ER1450" s="55"/>
      <c r="ES1450" s="55"/>
      <c r="ET1450" s="55"/>
      <c r="EU1450" s="55"/>
      <c r="EV1450" s="55"/>
      <c r="EW1450" s="55"/>
      <c r="EX1450" s="55"/>
      <c r="EY1450" s="55"/>
      <c r="EZ1450" s="55"/>
      <c r="FA1450" s="55"/>
      <c r="FB1450" s="55"/>
      <c r="FC1450" s="55"/>
      <c r="FD1450" s="55"/>
      <c r="FE1450" s="55"/>
      <c r="FF1450" s="55"/>
      <c r="FG1450" s="55"/>
      <c r="FH1450" s="55"/>
      <c r="FI1450" s="55"/>
      <c r="FJ1450" s="55"/>
      <c r="FK1450" s="55"/>
      <c r="FL1450" s="55"/>
      <c r="FM1450" s="55"/>
      <c r="FN1450" s="55"/>
      <c r="FO1450" s="55"/>
      <c r="FP1450" s="55"/>
      <c r="FQ1450" s="55"/>
      <c r="FR1450" s="55"/>
      <c r="FS1450" s="55"/>
      <c r="FT1450" s="55"/>
      <c r="FU1450" s="55"/>
      <c r="FV1450" s="55"/>
      <c r="FW1450" s="55"/>
      <c r="FX1450" s="55"/>
      <c r="FY1450" s="55"/>
      <c r="FZ1450" s="55"/>
      <c r="GA1450" s="55"/>
      <c r="GB1450" s="55"/>
      <c r="GC1450" s="55"/>
      <c r="GD1450" s="55"/>
      <c r="GE1450" s="55"/>
      <c r="GF1450" s="55"/>
      <c r="GG1450" s="55"/>
      <c r="GH1450" s="55"/>
      <c r="GI1450" s="55"/>
      <c r="GJ1450" s="55"/>
      <c r="GK1450" s="55"/>
      <c r="GL1450" s="55"/>
      <c r="GM1450" s="55"/>
      <c r="GN1450" s="55"/>
      <c r="GO1450" s="55"/>
      <c r="GP1450" s="55"/>
      <c r="GQ1450" s="55"/>
      <c r="GR1450" s="55"/>
      <c r="GS1450" s="55"/>
      <c r="GT1450" s="55"/>
      <c r="GU1450" s="55"/>
      <c r="GV1450" s="55"/>
      <c r="GW1450" s="55"/>
      <c r="GX1450" s="55"/>
      <c r="GY1450" s="55"/>
      <c r="GZ1450" s="55"/>
      <c r="HA1450" s="55"/>
      <c r="HB1450" s="55"/>
      <c r="HC1450" s="55"/>
      <c r="HD1450" s="55"/>
      <c r="HE1450" s="55"/>
      <c r="HF1450" s="55"/>
      <c r="HG1450" s="55"/>
      <c r="HH1450" s="55"/>
      <c r="HI1450" s="55"/>
      <c r="HJ1450" s="55"/>
      <c r="HK1450" s="55"/>
      <c r="HL1450" s="55"/>
      <c r="HM1450" s="55"/>
      <c r="HN1450" s="55"/>
      <c r="HO1450" s="55"/>
      <c r="HP1450" s="55"/>
      <c r="HQ1450" s="55"/>
      <c r="HR1450" s="55"/>
      <c r="HS1450" s="55"/>
      <c r="HT1450" s="55"/>
      <c r="HU1450" s="55"/>
      <c r="HV1450" s="55"/>
      <c r="HW1450" s="55"/>
      <c r="HX1450" s="55"/>
      <c r="HY1450" s="55"/>
      <c r="HZ1450" s="55"/>
      <c r="IA1450" s="55"/>
      <c r="IB1450" s="55"/>
      <c r="IC1450" s="55"/>
      <c r="ID1450" s="55"/>
      <c r="IE1450" s="55"/>
      <c r="IF1450" s="55"/>
      <c r="IG1450" s="55"/>
      <c r="IH1450" s="55"/>
      <c r="II1450" s="55"/>
      <c r="IJ1450" s="55"/>
      <c r="IK1450" s="55"/>
      <c r="IL1450" s="55"/>
      <c r="IM1450" s="55"/>
      <c r="IN1450" s="55"/>
      <c r="IO1450" s="55"/>
      <c r="IP1450" s="55"/>
      <c r="IQ1450" s="55"/>
      <c r="IR1450" s="55"/>
      <c r="IS1450" s="55"/>
      <c r="IT1450" s="55"/>
      <c r="IU1450" s="55"/>
      <c r="IV1450" s="55"/>
      <c r="IW1450" s="55"/>
    </row>
    <row r="1451" spans="1:257" s="22" customFormat="1" x14ac:dyDescent="0.2">
      <c r="A1451" s="36" t="s">
        <v>2378</v>
      </c>
      <c r="B1451" s="57">
        <f t="shared" si="65"/>
        <v>44832.291921296295</v>
      </c>
      <c r="C1451" s="27">
        <v>2022</v>
      </c>
      <c r="D1451" s="27">
        <v>9</v>
      </c>
      <c r="E1451" s="27">
        <v>28</v>
      </c>
      <c r="F1451" s="27">
        <v>7</v>
      </c>
      <c r="G1451" s="28">
        <v>0</v>
      </c>
      <c r="H1451" s="29">
        <v>22.27</v>
      </c>
      <c r="I1451" s="30">
        <v>54.094000000000001</v>
      </c>
      <c r="J1451" s="30">
        <v>86.406000000000006</v>
      </c>
      <c r="K1451" s="27">
        <v>0</v>
      </c>
      <c r="L1451" s="68" t="s">
        <v>3</v>
      </c>
      <c r="M1451" s="23">
        <v>2.2999999999999998</v>
      </c>
      <c r="N1451" s="23">
        <f t="shared" si="66"/>
        <v>2.5</v>
      </c>
      <c r="O1451" s="23">
        <v>2.5</v>
      </c>
      <c r="P1451" s="68" t="s">
        <v>4</v>
      </c>
      <c r="Q1451" s="68" t="s">
        <v>923</v>
      </c>
      <c r="R1451" s="19" t="s">
        <v>18</v>
      </c>
      <c r="S1451" s="68" t="s">
        <v>925</v>
      </c>
      <c r="T1451" s="68" t="s">
        <v>21</v>
      </c>
      <c r="U1451" s="55"/>
      <c r="V1451" s="55"/>
      <c r="W1451" s="55"/>
      <c r="X1451" s="55"/>
      <c r="Y1451" s="55"/>
      <c r="Z1451" s="55"/>
      <c r="AA1451" s="55"/>
      <c r="AB1451" s="55"/>
      <c r="AC1451" s="55"/>
      <c r="AD1451" s="55"/>
      <c r="AE1451" s="55"/>
      <c r="AF1451" s="55"/>
      <c r="AG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  <c r="AX1451" s="55"/>
      <c r="AY1451" s="55"/>
      <c r="AZ1451" s="55"/>
      <c r="BA1451" s="55"/>
      <c r="BB1451" s="55"/>
      <c r="BC1451" s="55"/>
      <c r="BD1451" s="55"/>
      <c r="BE1451" s="55"/>
      <c r="BF1451" s="55"/>
      <c r="BG1451" s="55"/>
      <c r="BH1451" s="55"/>
      <c r="BI1451" s="55"/>
      <c r="BJ1451" s="55"/>
      <c r="BK1451" s="55"/>
      <c r="BL1451" s="55"/>
      <c r="BM1451" s="55"/>
      <c r="BN1451" s="55"/>
      <c r="BO1451" s="55"/>
      <c r="BP1451" s="55"/>
      <c r="BQ1451" s="55"/>
      <c r="BR1451" s="55"/>
      <c r="BS1451" s="55"/>
      <c r="BT1451" s="55"/>
      <c r="BU1451" s="55"/>
      <c r="BV1451" s="55"/>
      <c r="BW1451" s="55"/>
      <c r="BX1451" s="55"/>
      <c r="BY1451" s="55"/>
      <c r="BZ1451" s="55"/>
      <c r="CA1451" s="55"/>
      <c r="CB1451" s="55"/>
      <c r="CC1451" s="55"/>
      <c r="CD1451" s="55"/>
      <c r="CE1451" s="55"/>
      <c r="CF1451" s="55"/>
      <c r="CG1451" s="55"/>
      <c r="CH1451" s="55"/>
      <c r="CI1451" s="55"/>
      <c r="CJ1451" s="55"/>
      <c r="CK1451" s="55"/>
      <c r="CL1451" s="55"/>
      <c r="CM1451" s="55"/>
      <c r="CN1451" s="55"/>
      <c r="CO1451" s="55"/>
      <c r="CP1451" s="55"/>
      <c r="CQ1451" s="55"/>
      <c r="CR1451" s="55"/>
      <c r="CS1451" s="55"/>
      <c r="CT1451" s="55"/>
      <c r="CU1451" s="55"/>
      <c r="CV1451" s="55"/>
      <c r="CW1451" s="55"/>
      <c r="CX1451" s="55"/>
      <c r="CY1451" s="55"/>
      <c r="CZ1451" s="55"/>
      <c r="DA1451" s="55"/>
      <c r="DB1451" s="55"/>
      <c r="DC1451" s="55"/>
      <c r="DD1451" s="55"/>
      <c r="DE1451" s="55"/>
      <c r="DF1451" s="55"/>
      <c r="DG1451" s="55"/>
      <c r="DH1451" s="55"/>
      <c r="DI1451" s="55"/>
      <c r="DJ1451" s="55"/>
      <c r="DK1451" s="55"/>
      <c r="DL1451" s="55"/>
      <c r="DM1451" s="55"/>
      <c r="DN1451" s="55"/>
      <c r="DO1451" s="55"/>
      <c r="DP1451" s="55"/>
      <c r="DQ1451" s="55"/>
      <c r="DR1451" s="55"/>
      <c r="DS1451" s="55"/>
      <c r="DT1451" s="55"/>
      <c r="DU1451" s="55"/>
      <c r="DV1451" s="55"/>
      <c r="DW1451" s="55"/>
      <c r="DX1451" s="55"/>
      <c r="DY1451" s="55"/>
      <c r="DZ1451" s="55"/>
      <c r="EA1451" s="55"/>
      <c r="EB1451" s="55"/>
      <c r="EC1451" s="55"/>
      <c r="ED1451" s="55"/>
      <c r="EE1451" s="55"/>
      <c r="EF1451" s="55"/>
      <c r="EG1451" s="55"/>
      <c r="EH1451" s="55"/>
      <c r="EI1451" s="55"/>
      <c r="EJ1451" s="55"/>
      <c r="EK1451" s="55"/>
      <c r="EL1451" s="55"/>
      <c r="EM1451" s="55"/>
      <c r="EN1451" s="55"/>
      <c r="EO1451" s="55"/>
      <c r="EP1451" s="55"/>
      <c r="EQ1451" s="55"/>
      <c r="ER1451" s="55"/>
      <c r="ES1451" s="55"/>
      <c r="ET1451" s="55"/>
      <c r="EU1451" s="55"/>
      <c r="EV1451" s="55"/>
      <c r="EW1451" s="55"/>
      <c r="EX1451" s="55"/>
      <c r="EY1451" s="55"/>
      <c r="EZ1451" s="55"/>
      <c r="FA1451" s="55"/>
      <c r="FB1451" s="55"/>
      <c r="FC1451" s="55"/>
      <c r="FD1451" s="55"/>
      <c r="FE1451" s="55"/>
      <c r="FF1451" s="55"/>
      <c r="FG1451" s="55"/>
      <c r="FH1451" s="55"/>
      <c r="FI1451" s="55"/>
      <c r="FJ1451" s="55"/>
      <c r="FK1451" s="55"/>
      <c r="FL1451" s="55"/>
      <c r="FM1451" s="55"/>
      <c r="FN1451" s="55"/>
      <c r="FO1451" s="55"/>
      <c r="FP1451" s="55"/>
      <c r="FQ1451" s="55"/>
      <c r="FR1451" s="55"/>
      <c r="FS1451" s="55"/>
      <c r="FT1451" s="55"/>
      <c r="FU1451" s="55"/>
      <c r="FV1451" s="55"/>
      <c r="FW1451" s="55"/>
      <c r="FX1451" s="55"/>
      <c r="FY1451" s="55"/>
      <c r="FZ1451" s="55"/>
      <c r="GA1451" s="55"/>
      <c r="GB1451" s="55"/>
      <c r="GC1451" s="55"/>
      <c r="GD1451" s="55"/>
      <c r="GE1451" s="55"/>
      <c r="GF1451" s="55"/>
      <c r="GG1451" s="55"/>
      <c r="GH1451" s="55"/>
      <c r="GI1451" s="55"/>
      <c r="GJ1451" s="55"/>
      <c r="GK1451" s="55"/>
      <c r="GL1451" s="55"/>
      <c r="GM1451" s="55"/>
      <c r="GN1451" s="55"/>
      <c r="GO1451" s="55"/>
      <c r="GP1451" s="55"/>
      <c r="GQ1451" s="55"/>
      <c r="GR1451" s="55"/>
      <c r="GS1451" s="55"/>
      <c r="GT1451" s="55"/>
      <c r="GU1451" s="55"/>
      <c r="GV1451" s="55"/>
      <c r="GW1451" s="55"/>
      <c r="GX1451" s="55"/>
      <c r="GY1451" s="55"/>
      <c r="GZ1451" s="55"/>
      <c r="HA1451" s="55"/>
      <c r="HB1451" s="55"/>
      <c r="HC1451" s="55"/>
      <c r="HD1451" s="55"/>
      <c r="HE1451" s="55"/>
      <c r="HF1451" s="55"/>
      <c r="HG1451" s="55"/>
      <c r="HH1451" s="55"/>
      <c r="HI1451" s="55"/>
      <c r="HJ1451" s="55"/>
      <c r="HK1451" s="55"/>
      <c r="HL1451" s="55"/>
      <c r="HM1451" s="55"/>
      <c r="HN1451" s="55"/>
      <c r="HO1451" s="55"/>
      <c r="HP1451" s="55"/>
      <c r="HQ1451" s="55"/>
      <c r="HR1451" s="55"/>
      <c r="HS1451" s="55"/>
      <c r="HT1451" s="55"/>
      <c r="HU1451" s="55"/>
      <c r="HV1451" s="55"/>
      <c r="HW1451" s="55"/>
      <c r="HX1451" s="55"/>
      <c r="HY1451" s="55"/>
      <c r="HZ1451" s="55"/>
      <c r="IA1451" s="55"/>
      <c r="IB1451" s="55"/>
      <c r="IC1451" s="55"/>
      <c r="ID1451" s="55"/>
      <c r="IE1451" s="55"/>
      <c r="IF1451" s="55"/>
      <c r="IG1451" s="55"/>
      <c r="IH1451" s="55"/>
      <c r="II1451" s="55"/>
      <c r="IJ1451" s="55"/>
      <c r="IK1451" s="55"/>
      <c r="IL1451" s="55"/>
      <c r="IM1451" s="55"/>
      <c r="IN1451" s="55"/>
      <c r="IO1451" s="55"/>
      <c r="IP1451" s="55"/>
      <c r="IQ1451" s="55"/>
      <c r="IR1451" s="55"/>
      <c r="IS1451" s="55"/>
      <c r="IT1451" s="55"/>
      <c r="IU1451" s="55"/>
      <c r="IV1451" s="55"/>
      <c r="IW1451" s="55"/>
    </row>
    <row r="1452" spans="1:257" s="22" customFormat="1" x14ac:dyDescent="0.2">
      <c r="A1452" s="36" t="s">
        <v>2379</v>
      </c>
      <c r="B1452" s="57">
        <f t="shared" si="65"/>
        <v>44832.301481481481</v>
      </c>
      <c r="C1452" s="27">
        <v>2022</v>
      </c>
      <c r="D1452" s="27">
        <v>9</v>
      </c>
      <c r="E1452" s="27">
        <v>28</v>
      </c>
      <c r="F1452" s="27">
        <v>7</v>
      </c>
      <c r="G1452" s="28">
        <v>14</v>
      </c>
      <c r="H1452" s="29">
        <v>8.08</v>
      </c>
      <c r="I1452" s="30">
        <v>54.298000000000002</v>
      </c>
      <c r="J1452" s="30">
        <v>86.11</v>
      </c>
      <c r="K1452" s="27">
        <v>4</v>
      </c>
      <c r="L1452" s="35">
        <v>1</v>
      </c>
      <c r="M1452" s="23">
        <v>0.4</v>
      </c>
      <c r="N1452" s="23">
        <f t="shared" si="66"/>
        <v>1</v>
      </c>
      <c r="O1452" s="23">
        <v>1</v>
      </c>
      <c r="P1452" s="68" t="s">
        <v>4</v>
      </c>
      <c r="Q1452" s="68" t="s">
        <v>923</v>
      </c>
      <c r="R1452" s="19" t="s">
        <v>18</v>
      </c>
      <c r="S1452" s="68" t="s">
        <v>924</v>
      </c>
      <c r="T1452" s="68"/>
      <c r="U1452" s="55"/>
      <c r="V1452" s="55"/>
      <c r="W1452" s="55"/>
      <c r="X1452" s="55"/>
      <c r="Y1452" s="55"/>
      <c r="Z1452" s="55"/>
      <c r="AA1452" s="55"/>
      <c r="AB1452" s="55"/>
      <c r="AC1452" s="55"/>
      <c r="AD1452" s="55"/>
      <c r="AE1452" s="55"/>
      <c r="AF1452" s="55"/>
      <c r="AG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  <c r="AX1452" s="55"/>
      <c r="AY1452" s="55"/>
      <c r="AZ1452" s="55"/>
      <c r="BA1452" s="55"/>
      <c r="BB1452" s="55"/>
      <c r="BC1452" s="55"/>
      <c r="BD1452" s="55"/>
      <c r="BE1452" s="55"/>
      <c r="BF1452" s="55"/>
      <c r="BG1452" s="55"/>
      <c r="BH1452" s="55"/>
      <c r="BI1452" s="55"/>
      <c r="BJ1452" s="55"/>
      <c r="BK1452" s="55"/>
      <c r="BL1452" s="55"/>
      <c r="BM1452" s="55"/>
      <c r="BN1452" s="55"/>
      <c r="BO1452" s="55"/>
      <c r="BP1452" s="55"/>
      <c r="BQ1452" s="55"/>
      <c r="BR1452" s="55"/>
      <c r="BS1452" s="55"/>
      <c r="BT1452" s="55"/>
      <c r="BU1452" s="55"/>
      <c r="BV1452" s="55"/>
      <c r="BW1452" s="55"/>
      <c r="BX1452" s="55"/>
      <c r="BY1452" s="55"/>
      <c r="BZ1452" s="55"/>
      <c r="CA1452" s="55"/>
      <c r="CB1452" s="55"/>
      <c r="CC1452" s="55"/>
      <c r="CD1452" s="55"/>
      <c r="CE1452" s="55"/>
      <c r="CF1452" s="55"/>
      <c r="CG1452" s="55"/>
      <c r="CH1452" s="55"/>
      <c r="CI1452" s="55"/>
      <c r="CJ1452" s="55"/>
      <c r="CK1452" s="55"/>
      <c r="CL1452" s="55"/>
      <c r="CM1452" s="55"/>
      <c r="CN1452" s="55"/>
      <c r="CO1452" s="55"/>
      <c r="CP1452" s="55"/>
      <c r="CQ1452" s="55"/>
      <c r="CR1452" s="55"/>
      <c r="CS1452" s="55"/>
      <c r="CT1452" s="55"/>
      <c r="CU1452" s="55"/>
      <c r="CV1452" s="55"/>
      <c r="CW1452" s="55"/>
      <c r="CX1452" s="55"/>
      <c r="CY1452" s="55"/>
      <c r="CZ1452" s="55"/>
      <c r="DA1452" s="55"/>
      <c r="DB1452" s="55"/>
      <c r="DC1452" s="55"/>
      <c r="DD1452" s="55"/>
      <c r="DE1452" s="55"/>
      <c r="DF1452" s="55"/>
      <c r="DG1452" s="55"/>
      <c r="DH1452" s="55"/>
      <c r="DI1452" s="55"/>
      <c r="DJ1452" s="55"/>
      <c r="DK1452" s="55"/>
      <c r="DL1452" s="55"/>
      <c r="DM1452" s="55"/>
      <c r="DN1452" s="55"/>
      <c r="DO1452" s="55"/>
      <c r="DP1452" s="55"/>
      <c r="DQ1452" s="55"/>
      <c r="DR1452" s="55"/>
      <c r="DS1452" s="55"/>
      <c r="DT1452" s="55"/>
      <c r="DU1452" s="55"/>
      <c r="DV1452" s="55"/>
      <c r="DW1452" s="55"/>
      <c r="DX1452" s="55"/>
      <c r="DY1452" s="55"/>
      <c r="DZ1452" s="55"/>
      <c r="EA1452" s="55"/>
      <c r="EB1452" s="55"/>
      <c r="EC1452" s="55"/>
      <c r="ED1452" s="55"/>
      <c r="EE1452" s="55"/>
      <c r="EF1452" s="55"/>
      <c r="EG1452" s="55"/>
      <c r="EH1452" s="55"/>
      <c r="EI1452" s="55"/>
      <c r="EJ1452" s="55"/>
      <c r="EK1452" s="55"/>
      <c r="EL1452" s="55"/>
      <c r="EM1452" s="55"/>
      <c r="EN1452" s="55"/>
      <c r="EO1452" s="55"/>
      <c r="EP1452" s="55"/>
      <c r="EQ1452" s="55"/>
      <c r="ER1452" s="55"/>
      <c r="ES1452" s="55"/>
      <c r="ET1452" s="55"/>
      <c r="EU1452" s="55"/>
      <c r="EV1452" s="55"/>
      <c r="EW1452" s="55"/>
      <c r="EX1452" s="55"/>
      <c r="EY1452" s="55"/>
      <c r="EZ1452" s="55"/>
      <c r="FA1452" s="55"/>
      <c r="FB1452" s="55"/>
      <c r="FC1452" s="55"/>
      <c r="FD1452" s="55"/>
      <c r="FE1452" s="55"/>
      <c r="FF1452" s="55"/>
      <c r="FG1452" s="55"/>
      <c r="FH1452" s="55"/>
      <c r="FI1452" s="55"/>
      <c r="FJ1452" s="55"/>
      <c r="FK1452" s="55"/>
      <c r="FL1452" s="55"/>
      <c r="FM1452" s="55"/>
      <c r="FN1452" s="55"/>
      <c r="FO1452" s="55"/>
      <c r="FP1452" s="55"/>
      <c r="FQ1452" s="55"/>
      <c r="FR1452" s="55"/>
      <c r="FS1452" s="55"/>
      <c r="FT1452" s="55"/>
      <c r="FU1452" s="55"/>
      <c r="FV1452" s="55"/>
      <c r="FW1452" s="55"/>
      <c r="FX1452" s="55"/>
      <c r="FY1452" s="55"/>
      <c r="FZ1452" s="55"/>
      <c r="GA1452" s="55"/>
      <c r="GB1452" s="55"/>
      <c r="GC1452" s="55"/>
      <c r="GD1452" s="55"/>
      <c r="GE1452" s="55"/>
      <c r="GF1452" s="55"/>
      <c r="GG1452" s="55"/>
      <c r="GH1452" s="55"/>
      <c r="GI1452" s="55"/>
      <c r="GJ1452" s="55"/>
      <c r="GK1452" s="55"/>
      <c r="GL1452" s="55"/>
      <c r="GM1452" s="55"/>
      <c r="GN1452" s="55"/>
      <c r="GO1452" s="55"/>
      <c r="GP1452" s="55"/>
      <c r="GQ1452" s="55"/>
      <c r="GR1452" s="55"/>
      <c r="GS1452" s="55"/>
      <c r="GT1452" s="55"/>
      <c r="GU1452" s="55"/>
      <c r="GV1452" s="55"/>
      <c r="GW1452" s="55"/>
      <c r="GX1452" s="55"/>
      <c r="GY1452" s="55"/>
      <c r="GZ1452" s="55"/>
      <c r="HA1452" s="55"/>
      <c r="HB1452" s="55"/>
      <c r="HC1452" s="55"/>
      <c r="HD1452" s="55"/>
      <c r="HE1452" s="55"/>
      <c r="HF1452" s="55"/>
      <c r="HG1452" s="55"/>
      <c r="HH1452" s="55"/>
      <c r="HI1452" s="55"/>
      <c r="HJ1452" s="55"/>
      <c r="HK1452" s="55"/>
      <c r="HL1452" s="55"/>
      <c r="HM1452" s="55"/>
      <c r="HN1452" s="55"/>
      <c r="HO1452" s="55"/>
      <c r="HP1452" s="55"/>
      <c r="HQ1452" s="55"/>
      <c r="HR1452" s="55"/>
      <c r="HS1452" s="55"/>
      <c r="HT1452" s="55"/>
      <c r="HU1452" s="55"/>
      <c r="HV1452" s="55"/>
      <c r="HW1452" s="55"/>
      <c r="HX1452" s="55"/>
      <c r="HY1452" s="55"/>
      <c r="HZ1452" s="55"/>
      <c r="IA1452" s="55"/>
      <c r="IB1452" s="55"/>
      <c r="IC1452" s="55"/>
      <c r="ID1452" s="55"/>
      <c r="IE1452" s="55"/>
      <c r="IF1452" s="55"/>
      <c r="IG1452" s="55"/>
      <c r="IH1452" s="55"/>
      <c r="II1452" s="55"/>
      <c r="IJ1452" s="55"/>
      <c r="IK1452" s="55"/>
      <c r="IL1452" s="55"/>
      <c r="IM1452" s="55"/>
      <c r="IN1452" s="55"/>
      <c r="IO1452" s="55"/>
      <c r="IP1452" s="55"/>
      <c r="IQ1452" s="55"/>
      <c r="IR1452" s="55"/>
      <c r="IS1452" s="55"/>
      <c r="IT1452" s="55"/>
      <c r="IU1452" s="55"/>
      <c r="IV1452" s="55"/>
      <c r="IW1452" s="55"/>
    </row>
    <row r="1453" spans="1:257" s="22" customFormat="1" x14ac:dyDescent="0.2">
      <c r="A1453" s="36" t="s">
        <v>2380</v>
      </c>
      <c r="B1453" s="57">
        <f t="shared" si="65"/>
        <v>44832.406377314815</v>
      </c>
      <c r="C1453" s="27">
        <v>2022</v>
      </c>
      <c r="D1453" s="27">
        <v>9</v>
      </c>
      <c r="E1453" s="27">
        <v>28</v>
      </c>
      <c r="F1453" s="27">
        <v>9</v>
      </c>
      <c r="G1453" s="28">
        <v>45</v>
      </c>
      <c r="H1453" s="29">
        <v>11.7</v>
      </c>
      <c r="I1453" s="30">
        <v>54.292999999999999</v>
      </c>
      <c r="J1453" s="30">
        <v>86.162999999999997</v>
      </c>
      <c r="K1453" s="27">
        <v>0</v>
      </c>
      <c r="L1453" s="68" t="s">
        <v>3</v>
      </c>
      <c r="M1453" s="23">
        <v>2.2999999999999998</v>
      </c>
      <c r="N1453" s="23">
        <f t="shared" si="66"/>
        <v>2.5</v>
      </c>
      <c r="O1453" s="23">
        <v>2.5</v>
      </c>
      <c r="P1453" s="68" t="s">
        <v>4</v>
      </c>
      <c r="Q1453" s="68" t="s">
        <v>923</v>
      </c>
      <c r="R1453" s="19" t="s">
        <v>18</v>
      </c>
      <c r="S1453" s="68" t="s">
        <v>925</v>
      </c>
      <c r="T1453" s="68" t="s">
        <v>21</v>
      </c>
      <c r="U1453" s="55"/>
      <c r="V1453" s="55"/>
      <c r="W1453" s="55"/>
      <c r="X1453" s="55"/>
      <c r="Y1453" s="55"/>
      <c r="Z1453" s="55"/>
      <c r="AA1453" s="55"/>
      <c r="AB1453" s="55"/>
      <c r="AC1453" s="55"/>
      <c r="AD1453" s="55"/>
      <c r="AE1453" s="55"/>
      <c r="AF1453" s="55"/>
      <c r="AG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  <c r="AX1453" s="55"/>
      <c r="AY1453" s="55"/>
      <c r="AZ1453" s="55"/>
      <c r="BA1453" s="55"/>
      <c r="BB1453" s="55"/>
      <c r="BC1453" s="55"/>
      <c r="BD1453" s="55"/>
      <c r="BE1453" s="55"/>
      <c r="BF1453" s="55"/>
      <c r="BG1453" s="55"/>
      <c r="BH1453" s="55"/>
      <c r="BI1453" s="55"/>
      <c r="BJ1453" s="55"/>
      <c r="BK1453" s="55"/>
      <c r="BL1453" s="55"/>
      <c r="BM1453" s="55"/>
      <c r="BN1453" s="55"/>
      <c r="BO1453" s="55"/>
      <c r="BP1453" s="55"/>
      <c r="BQ1453" s="55"/>
      <c r="BR1453" s="55"/>
      <c r="BS1453" s="55"/>
      <c r="BT1453" s="55"/>
      <c r="BU1453" s="55"/>
      <c r="BV1453" s="55"/>
      <c r="BW1453" s="55"/>
      <c r="BX1453" s="55"/>
      <c r="BY1453" s="55"/>
      <c r="BZ1453" s="55"/>
      <c r="CA1453" s="55"/>
      <c r="CB1453" s="55"/>
      <c r="CC1453" s="55"/>
      <c r="CD1453" s="55"/>
      <c r="CE1453" s="55"/>
      <c r="CF1453" s="55"/>
      <c r="CG1453" s="55"/>
      <c r="CH1453" s="55"/>
      <c r="CI1453" s="55"/>
      <c r="CJ1453" s="55"/>
      <c r="CK1453" s="55"/>
      <c r="CL1453" s="55"/>
      <c r="CM1453" s="55"/>
      <c r="CN1453" s="55"/>
      <c r="CO1453" s="55"/>
      <c r="CP1453" s="55"/>
      <c r="CQ1453" s="55"/>
      <c r="CR1453" s="55"/>
      <c r="CS1453" s="55"/>
      <c r="CT1453" s="55"/>
      <c r="CU1453" s="55"/>
      <c r="CV1453" s="55"/>
      <c r="CW1453" s="55"/>
      <c r="CX1453" s="55"/>
      <c r="CY1453" s="55"/>
      <c r="CZ1453" s="55"/>
      <c r="DA1453" s="55"/>
      <c r="DB1453" s="55"/>
      <c r="DC1453" s="55"/>
      <c r="DD1453" s="55"/>
      <c r="DE1453" s="55"/>
      <c r="DF1453" s="55"/>
      <c r="DG1453" s="55"/>
      <c r="DH1453" s="55"/>
      <c r="DI1453" s="55"/>
      <c r="DJ1453" s="55"/>
      <c r="DK1453" s="55"/>
      <c r="DL1453" s="55"/>
      <c r="DM1453" s="55"/>
      <c r="DN1453" s="55"/>
      <c r="DO1453" s="55"/>
      <c r="DP1453" s="55"/>
      <c r="DQ1453" s="55"/>
      <c r="DR1453" s="55"/>
      <c r="DS1453" s="55"/>
      <c r="DT1453" s="55"/>
      <c r="DU1453" s="55"/>
      <c r="DV1453" s="55"/>
      <c r="DW1453" s="55"/>
      <c r="DX1453" s="55"/>
      <c r="DY1453" s="55"/>
      <c r="DZ1453" s="55"/>
      <c r="EA1453" s="55"/>
      <c r="EB1453" s="55"/>
      <c r="EC1453" s="55"/>
      <c r="ED1453" s="55"/>
      <c r="EE1453" s="55"/>
      <c r="EF1453" s="55"/>
      <c r="EG1453" s="55"/>
      <c r="EH1453" s="55"/>
      <c r="EI1453" s="55"/>
      <c r="EJ1453" s="55"/>
      <c r="EK1453" s="55"/>
      <c r="EL1453" s="55"/>
      <c r="EM1453" s="55"/>
      <c r="EN1453" s="55"/>
      <c r="EO1453" s="55"/>
      <c r="EP1453" s="55"/>
      <c r="EQ1453" s="55"/>
      <c r="ER1453" s="55"/>
      <c r="ES1453" s="55"/>
      <c r="ET1453" s="55"/>
      <c r="EU1453" s="55"/>
      <c r="EV1453" s="55"/>
      <c r="EW1453" s="55"/>
      <c r="EX1453" s="55"/>
      <c r="EY1453" s="55"/>
      <c r="EZ1453" s="55"/>
      <c r="FA1453" s="55"/>
      <c r="FB1453" s="55"/>
      <c r="FC1453" s="55"/>
      <c r="FD1453" s="55"/>
      <c r="FE1453" s="55"/>
      <c r="FF1453" s="55"/>
      <c r="FG1453" s="55"/>
      <c r="FH1453" s="55"/>
      <c r="FI1453" s="55"/>
      <c r="FJ1453" s="55"/>
      <c r="FK1453" s="55"/>
      <c r="FL1453" s="55"/>
      <c r="FM1453" s="55"/>
      <c r="FN1453" s="55"/>
      <c r="FO1453" s="55"/>
      <c r="FP1453" s="55"/>
      <c r="FQ1453" s="55"/>
      <c r="FR1453" s="55"/>
      <c r="FS1453" s="55"/>
      <c r="FT1453" s="55"/>
      <c r="FU1453" s="55"/>
      <c r="FV1453" s="55"/>
      <c r="FW1453" s="55"/>
      <c r="FX1453" s="55"/>
      <c r="FY1453" s="55"/>
      <c r="FZ1453" s="55"/>
      <c r="GA1453" s="55"/>
      <c r="GB1453" s="55"/>
      <c r="GC1453" s="55"/>
      <c r="GD1453" s="55"/>
      <c r="GE1453" s="55"/>
      <c r="GF1453" s="55"/>
      <c r="GG1453" s="55"/>
      <c r="GH1453" s="55"/>
      <c r="GI1453" s="55"/>
      <c r="GJ1453" s="55"/>
      <c r="GK1453" s="55"/>
      <c r="GL1453" s="55"/>
      <c r="GM1453" s="55"/>
      <c r="GN1453" s="55"/>
      <c r="GO1453" s="55"/>
      <c r="GP1453" s="55"/>
      <c r="GQ1453" s="55"/>
      <c r="GR1453" s="55"/>
      <c r="GS1453" s="55"/>
      <c r="GT1453" s="55"/>
      <c r="GU1453" s="55"/>
      <c r="GV1453" s="55"/>
      <c r="GW1453" s="55"/>
      <c r="GX1453" s="55"/>
      <c r="GY1453" s="55"/>
      <c r="GZ1453" s="55"/>
      <c r="HA1453" s="55"/>
      <c r="HB1453" s="55"/>
      <c r="HC1453" s="55"/>
      <c r="HD1453" s="55"/>
      <c r="HE1453" s="55"/>
      <c r="HF1453" s="55"/>
      <c r="HG1453" s="55"/>
      <c r="HH1453" s="55"/>
      <c r="HI1453" s="55"/>
      <c r="HJ1453" s="55"/>
      <c r="HK1453" s="55"/>
      <c r="HL1453" s="55"/>
      <c r="HM1453" s="55"/>
      <c r="HN1453" s="55"/>
      <c r="HO1453" s="55"/>
      <c r="HP1453" s="55"/>
      <c r="HQ1453" s="55"/>
      <c r="HR1453" s="55"/>
      <c r="HS1453" s="55"/>
      <c r="HT1453" s="55"/>
      <c r="HU1453" s="55"/>
      <c r="HV1453" s="55"/>
      <c r="HW1453" s="55"/>
      <c r="HX1453" s="55"/>
      <c r="HY1453" s="55"/>
      <c r="HZ1453" s="55"/>
      <c r="IA1453" s="55"/>
      <c r="IB1453" s="55"/>
      <c r="IC1453" s="55"/>
      <c r="ID1453" s="55"/>
      <c r="IE1453" s="55"/>
      <c r="IF1453" s="55"/>
      <c r="IG1453" s="55"/>
      <c r="IH1453" s="55"/>
      <c r="II1453" s="55"/>
      <c r="IJ1453" s="55"/>
      <c r="IK1453" s="55"/>
      <c r="IL1453" s="55"/>
      <c r="IM1453" s="55"/>
      <c r="IN1453" s="55"/>
      <c r="IO1453" s="55"/>
      <c r="IP1453" s="55"/>
      <c r="IQ1453" s="55"/>
      <c r="IR1453" s="55"/>
      <c r="IS1453" s="55"/>
      <c r="IT1453" s="55"/>
      <c r="IU1453" s="55"/>
      <c r="IV1453" s="55"/>
      <c r="IW1453" s="55"/>
    </row>
    <row r="1454" spans="1:257" s="22" customFormat="1" x14ac:dyDescent="0.2">
      <c r="A1454" s="36" t="s">
        <v>2381</v>
      </c>
      <c r="B1454" s="57">
        <f t="shared" si="65"/>
        <v>44833.232615740744</v>
      </c>
      <c r="C1454" s="27">
        <v>2022</v>
      </c>
      <c r="D1454" s="27">
        <v>9</v>
      </c>
      <c r="E1454" s="27">
        <v>29</v>
      </c>
      <c r="F1454" s="27">
        <v>5</v>
      </c>
      <c r="G1454" s="28">
        <v>34</v>
      </c>
      <c r="H1454" s="29">
        <v>58.56</v>
      </c>
      <c r="I1454" s="30">
        <v>54.01</v>
      </c>
      <c r="J1454" s="30">
        <v>86.594999999999999</v>
      </c>
      <c r="K1454" s="27">
        <v>0</v>
      </c>
      <c r="L1454" s="68" t="s">
        <v>3</v>
      </c>
      <c r="M1454" s="23">
        <v>1.9</v>
      </c>
      <c r="N1454" s="23">
        <f t="shared" si="66"/>
        <v>2.2000000000000002</v>
      </c>
      <c r="O1454" s="23">
        <v>2.2000000000000002</v>
      </c>
      <c r="P1454" s="68" t="s">
        <v>4</v>
      </c>
      <c r="Q1454" s="68" t="s">
        <v>923</v>
      </c>
      <c r="R1454" s="19" t="s">
        <v>18</v>
      </c>
      <c r="S1454" s="68" t="s">
        <v>925</v>
      </c>
      <c r="T1454" s="68" t="s">
        <v>21</v>
      </c>
      <c r="U1454" s="55"/>
      <c r="V1454" s="55"/>
      <c r="W1454" s="55"/>
      <c r="X1454" s="55"/>
      <c r="Y1454" s="55"/>
      <c r="Z1454" s="55"/>
      <c r="AA1454" s="55"/>
      <c r="AB1454" s="55"/>
      <c r="AC1454" s="55"/>
      <c r="AD1454" s="55"/>
      <c r="AE1454" s="55"/>
      <c r="AF1454" s="55"/>
      <c r="AG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  <c r="AX1454" s="55"/>
      <c r="AY1454" s="55"/>
      <c r="AZ1454" s="55"/>
      <c r="BA1454" s="55"/>
      <c r="BB1454" s="55"/>
      <c r="BC1454" s="55"/>
      <c r="BD1454" s="55"/>
      <c r="BE1454" s="55"/>
      <c r="BF1454" s="55"/>
      <c r="BG1454" s="55"/>
      <c r="BH1454" s="55"/>
      <c r="BI1454" s="55"/>
      <c r="BJ1454" s="55"/>
      <c r="BK1454" s="55"/>
      <c r="BL1454" s="55"/>
      <c r="BM1454" s="55"/>
      <c r="BN1454" s="55"/>
      <c r="BO1454" s="55"/>
      <c r="BP1454" s="55"/>
      <c r="BQ1454" s="55"/>
      <c r="BR1454" s="55"/>
      <c r="BS1454" s="55"/>
      <c r="BT1454" s="55"/>
      <c r="BU1454" s="55"/>
      <c r="BV1454" s="55"/>
      <c r="BW1454" s="55"/>
      <c r="BX1454" s="55"/>
      <c r="BY1454" s="55"/>
      <c r="BZ1454" s="55"/>
      <c r="CA1454" s="55"/>
      <c r="CB1454" s="55"/>
      <c r="CC1454" s="55"/>
      <c r="CD1454" s="55"/>
      <c r="CE1454" s="55"/>
      <c r="CF1454" s="55"/>
      <c r="CG1454" s="55"/>
      <c r="CH1454" s="55"/>
      <c r="CI1454" s="55"/>
      <c r="CJ1454" s="55"/>
      <c r="CK1454" s="55"/>
      <c r="CL1454" s="55"/>
      <c r="CM1454" s="55"/>
      <c r="CN1454" s="55"/>
      <c r="CO1454" s="55"/>
      <c r="CP1454" s="55"/>
      <c r="CQ1454" s="55"/>
      <c r="CR1454" s="55"/>
      <c r="CS1454" s="55"/>
      <c r="CT1454" s="55"/>
      <c r="CU1454" s="55"/>
      <c r="CV1454" s="55"/>
      <c r="CW1454" s="55"/>
      <c r="CX1454" s="55"/>
      <c r="CY1454" s="55"/>
      <c r="CZ1454" s="55"/>
      <c r="DA1454" s="55"/>
      <c r="DB1454" s="55"/>
      <c r="DC1454" s="55"/>
      <c r="DD1454" s="55"/>
      <c r="DE1454" s="55"/>
      <c r="DF1454" s="55"/>
      <c r="DG1454" s="55"/>
      <c r="DH1454" s="55"/>
      <c r="DI1454" s="55"/>
      <c r="DJ1454" s="55"/>
      <c r="DK1454" s="55"/>
      <c r="DL1454" s="55"/>
      <c r="DM1454" s="55"/>
      <c r="DN1454" s="55"/>
      <c r="DO1454" s="55"/>
      <c r="DP1454" s="55"/>
      <c r="DQ1454" s="55"/>
      <c r="DR1454" s="55"/>
      <c r="DS1454" s="55"/>
      <c r="DT1454" s="55"/>
      <c r="DU1454" s="55"/>
      <c r="DV1454" s="55"/>
      <c r="DW1454" s="55"/>
      <c r="DX1454" s="55"/>
      <c r="DY1454" s="55"/>
      <c r="DZ1454" s="55"/>
      <c r="EA1454" s="55"/>
      <c r="EB1454" s="55"/>
      <c r="EC1454" s="55"/>
      <c r="ED1454" s="55"/>
      <c r="EE1454" s="55"/>
      <c r="EF1454" s="55"/>
      <c r="EG1454" s="55"/>
      <c r="EH1454" s="55"/>
      <c r="EI1454" s="55"/>
      <c r="EJ1454" s="55"/>
      <c r="EK1454" s="55"/>
      <c r="EL1454" s="55"/>
      <c r="EM1454" s="55"/>
      <c r="EN1454" s="55"/>
      <c r="EO1454" s="55"/>
      <c r="EP1454" s="55"/>
      <c r="EQ1454" s="55"/>
      <c r="ER1454" s="55"/>
      <c r="ES1454" s="55"/>
      <c r="ET1454" s="55"/>
      <c r="EU1454" s="55"/>
      <c r="EV1454" s="55"/>
      <c r="EW1454" s="55"/>
      <c r="EX1454" s="55"/>
      <c r="EY1454" s="55"/>
      <c r="EZ1454" s="55"/>
      <c r="FA1454" s="55"/>
      <c r="FB1454" s="55"/>
      <c r="FC1454" s="55"/>
      <c r="FD1454" s="55"/>
      <c r="FE1454" s="55"/>
      <c r="FF1454" s="55"/>
      <c r="FG1454" s="55"/>
      <c r="FH1454" s="55"/>
      <c r="FI1454" s="55"/>
      <c r="FJ1454" s="55"/>
      <c r="FK1454" s="55"/>
      <c r="FL1454" s="55"/>
      <c r="FM1454" s="55"/>
      <c r="FN1454" s="55"/>
      <c r="FO1454" s="55"/>
      <c r="FP1454" s="55"/>
      <c r="FQ1454" s="55"/>
      <c r="FR1454" s="55"/>
      <c r="FS1454" s="55"/>
      <c r="FT1454" s="55"/>
      <c r="FU1454" s="55"/>
      <c r="FV1454" s="55"/>
      <c r="FW1454" s="55"/>
      <c r="FX1454" s="55"/>
      <c r="FY1454" s="55"/>
      <c r="FZ1454" s="55"/>
      <c r="GA1454" s="55"/>
      <c r="GB1454" s="55"/>
      <c r="GC1454" s="55"/>
      <c r="GD1454" s="55"/>
      <c r="GE1454" s="55"/>
      <c r="GF1454" s="55"/>
      <c r="GG1454" s="55"/>
      <c r="GH1454" s="55"/>
      <c r="GI1454" s="55"/>
      <c r="GJ1454" s="55"/>
      <c r="GK1454" s="55"/>
      <c r="GL1454" s="55"/>
      <c r="GM1454" s="55"/>
      <c r="GN1454" s="55"/>
      <c r="GO1454" s="55"/>
      <c r="GP1454" s="55"/>
      <c r="GQ1454" s="55"/>
      <c r="GR1454" s="55"/>
      <c r="GS1454" s="55"/>
      <c r="GT1454" s="55"/>
      <c r="GU1454" s="55"/>
      <c r="GV1454" s="55"/>
      <c r="GW1454" s="55"/>
      <c r="GX1454" s="55"/>
      <c r="GY1454" s="55"/>
      <c r="GZ1454" s="55"/>
      <c r="HA1454" s="55"/>
      <c r="HB1454" s="55"/>
      <c r="HC1454" s="55"/>
      <c r="HD1454" s="55"/>
      <c r="HE1454" s="55"/>
      <c r="HF1454" s="55"/>
      <c r="HG1454" s="55"/>
      <c r="HH1454" s="55"/>
      <c r="HI1454" s="55"/>
      <c r="HJ1454" s="55"/>
      <c r="HK1454" s="55"/>
      <c r="HL1454" s="55"/>
      <c r="HM1454" s="55"/>
      <c r="HN1454" s="55"/>
      <c r="HO1454" s="55"/>
      <c r="HP1454" s="55"/>
      <c r="HQ1454" s="55"/>
      <c r="HR1454" s="55"/>
      <c r="HS1454" s="55"/>
      <c r="HT1454" s="55"/>
      <c r="HU1454" s="55"/>
      <c r="HV1454" s="55"/>
      <c r="HW1454" s="55"/>
      <c r="HX1454" s="55"/>
      <c r="HY1454" s="55"/>
      <c r="HZ1454" s="55"/>
      <c r="IA1454" s="55"/>
      <c r="IB1454" s="55"/>
      <c r="IC1454" s="55"/>
      <c r="ID1454" s="55"/>
      <c r="IE1454" s="55"/>
      <c r="IF1454" s="55"/>
      <c r="IG1454" s="55"/>
      <c r="IH1454" s="55"/>
      <c r="II1454" s="55"/>
      <c r="IJ1454" s="55"/>
      <c r="IK1454" s="55"/>
      <c r="IL1454" s="55"/>
      <c r="IM1454" s="55"/>
      <c r="IN1454" s="55"/>
      <c r="IO1454" s="55"/>
      <c r="IP1454" s="55"/>
      <c r="IQ1454" s="55"/>
      <c r="IR1454" s="55"/>
      <c r="IS1454" s="55"/>
      <c r="IT1454" s="55"/>
      <c r="IU1454" s="55"/>
      <c r="IV1454" s="55"/>
      <c r="IW1454" s="55"/>
    </row>
    <row r="1455" spans="1:257" s="22" customFormat="1" x14ac:dyDescent="0.2">
      <c r="A1455" s="36" t="s">
        <v>2382</v>
      </c>
      <c r="B1455" s="57">
        <f t="shared" si="65"/>
        <v>44833.288356481484</v>
      </c>
      <c r="C1455" s="27">
        <v>2022</v>
      </c>
      <c r="D1455" s="27">
        <v>9</v>
      </c>
      <c r="E1455" s="27">
        <v>29</v>
      </c>
      <c r="F1455" s="27">
        <v>6</v>
      </c>
      <c r="G1455" s="28">
        <v>55</v>
      </c>
      <c r="H1455" s="29">
        <v>14.01</v>
      </c>
      <c r="I1455" s="30">
        <v>54.316000000000003</v>
      </c>
      <c r="J1455" s="30">
        <v>86.62</v>
      </c>
      <c r="K1455" s="27">
        <v>0</v>
      </c>
      <c r="L1455" s="68" t="s">
        <v>3</v>
      </c>
      <c r="M1455" s="23">
        <v>1.9</v>
      </c>
      <c r="N1455" s="23">
        <f t="shared" si="66"/>
        <v>2.2000000000000002</v>
      </c>
      <c r="O1455" s="23">
        <v>2.2000000000000002</v>
      </c>
      <c r="P1455" s="68" t="s">
        <v>4</v>
      </c>
      <c r="Q1455" s="68" t="s">
        <v>923</v>
      </c>
      <c r="R1455" s="19" t="s">
        <v>18</v>
      </c>
      <c r="S1455" s="68" t="s">
        <v>925</v>
      </c>
      <c r="T1455" s="68" t="s">
        <v>21</v>
      </c>
      <c r="U1455" s="55"/>
      <c r="V1455" s="55"/>
      <c r="W1455" s="55"/>
      <c r="X1455" s="55"/>
      <c r="Y1455" s="55"/>
      <c r="Z1455" s="55"/>
      <c r="AA1455" s="55"/>
      <c r="AB1455" s="55"/>
      <c r="AC1455" s="55"/>
      <c r="AD1455" s="55"/>
      <c r="AE1455" s="55"/>
      <c r="AF1455" s="55"/>
      <c r="AG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  <c r="AX1455" s="55"/>
      <c r="AY1455" s="55"/>
      <c r="AZ1455" s="55"/>
      <c r="BA1455" s="55"/>
      <c r="BB1455" s="55"/>
      <c r="BC1455" s="55"/>
      <c r="BD1455" s="55"/>
      <c r="BE1455" s="55"/>
      <c r="BF1455" s="55"/>
      <c r="BG1455" s="55"/>
      <c r="BH1455" s="55"/>
      <c r="BI1455" s="55"/>
      <c r="BJ1455" s="55"/>
      <c r="BK1455" s="55"/>
      <c r="BL1455" s="55"/>
      <c r="BM1455" s="55"/>
      <c r="BN1455" s="55"/>
      <c r="BO1455" s="55"/>
      <c r="BP1455" s="55"/>
      <c r="BQ1455" s="55"/>
      <c r="BR1455" s="55"/>
      <c r="BS1455" s="55"/>
      <c r="BT1455" s="55"/>
      <c r="BU1455" s="55"/>
      <c r="BV1455" s="55"/>
      <c r="BW1455" s="55"/>
      <c r="BX1455" s="55"/>
      <c r="BY1455" s="55"/>
      <c r="BZ1455" s="55"/>
      <c r="CA1455" s="55"/>
      <c r="CB1455" s="55"/>
      <c r="CC1455" s="55"/>
      <c r="CD1455" s="55"/>
      <c r="CE1455" s="55"/>
      <c r="CF1455" s="55"/>
      <c r="CG1455" s="55"/>
      <c r="CH1455" s="55"/>
      <c r="CI1455" s="55"/>
      <c r="CJ1455" s="55"/>
      <c r="CK1455" s="55"/>
      <c r="CL1455" s="55"/>
      <c r="CM1455" s="55"/>
      <c r="CN1455" s="55"/>
      <c r="CO1455" s="55"/>
      <c r="CP1455" s="55"/>
      <c r="CQ1455" s="55"/>
      <c r="CR1455" s="55"/>
      <c r="CS1455" s="55"/>
      <c r="CT1455" s="55"/>
      <c r="CU1455" s="55"/>
      <c r="CV1455" s="55"/>
      <c r="CW1455" s="55"/>
      <c r="CX1455" s="55"/>
      <c r="CY1455" s="55"/>
      <c r="CZ1455" s="55"/>
      <c r="DA1455" s="55"/>
      <c r="DB1455" s="55"/>
      <c r="DC1455" s="55"/>
      <c r="DD1455" s="55"/>
      <c r="DE1455" s="55"/>
      <c r="DF1455" s="55"/>
      <c r="DG1455" s="55"/>
      <c r="DH1455" s="55"/>
      <c r="DI1455" s="55"/>
      <c r="DJ1455" s="55"/>
      <c r="DK1455" s="55"/>
      <c r="DL1455" s="55"/>
      <c r="DM1455" s="55"/>
      <c r="DN1455" s="55"/>
      <c r="DO1455" s="55"/>
      <c r="DP1455" s="55"/>
      <c r="DQ1455" s="55"/>
      <c r="DR1455" s="55"/>
      <c r="DS1455" s="55"/>
      <c r="DT1455" s="55"/>
      <c r="DU1455" s="55"/>
      <c r="DV1455" s="55"/>
      <c r="DW1455" s="55"/>
      <c r="DX1455" s="55"/>
      <c r="DY1455" s="55"/>
      <c r="DZ1455" s="55"/>
      <c r="EA1455" s="55"/>
      <c r="EB1455" s="55"/>
      <c r="EC1455" s="55"/>
      <c r="ED1455" s="55"/>
      <c r="EE1455" s="55"/>
      <c r="EF1455" s="55"/>
      <c r="EG1455" s="55"/>
      <c r="EH1455" s="55"/>
      <c r="EI1455" s="55"/>
      <c r="EJ1455" s="55"/>
      <c r="EK1455" s="55"/>
      <c r="EL1455" s="55"/>
      <c r="EM1455" s="55"/>
      <c r="EN1455" s="55"/>
      <c r="EO1455" s="55"/>
      <c r="EP1455" s="55"/>
      <c r="EQ1455" s="55"/>
      <c r="ER1455" s="55"/>
      <c r="ES1455" s="55"/>
      <c r="ET1455" s="55"/>
      <c r="EU1455" s="55"/>
      <c r="EV1455" s="55"/>
      <c r="EW1455" s="55"/>
      <c r="EX1455" s="55"/>
      <c r="EY1455" s="55"/>
      <c r="EZ1455" s="55"/>
      <c r="FA1455" s="55"/>
      <c r="FB1455" s="55"/>
      <c r="FC1455" s="55"/>
      <c r="FD1455" s="55"/>
      <c r="FE1455" s="55"/>
      <c r="FF1455" s="55"/>
      <c r="FG1455" s="55"/>
      <c r="FH1455" s="55"/>
      <c r="FI1455" s="55"/>
      <c r="FJ1455" s="55"/>
      <c r="FK1455" s="55"/>
      <c r="FL1455" s="55"/>
      <c r="FM1455" s="55"/>
      <c r="FN1455" s="55"/>
      <c r="FO1455" s="55"/>
      <c r="FP1455" s="55"/>
      <c r="FQ1455" s="55"/>
      <c r="FR1455" s="55"/>
      <c r="FS1455" s="55"/>
      <c r="FT1455" s="55"/>
      <c r="FU1455" s="55"/>
      <c r="FV1455" s="55"/>
      <c r="FW1455" s="55"/>
      <c r="FX1455" s="55"/>
      <c r="FY1455" s="55"/>
      <c r="FZ1455" s="55"/>
      <c r="GA1455" s="55"/>
      <c r="GB1455" s="55"/>
      <c r="GC1455" s="55"/>
      <c r="GD1455" s="55"/>
      <c r="GE1455" s="55"/>
      <c r="GF1455" s="55"/>
      <c r="GG1455" s="55"/>
      <c r="GH1455" s="55"/>
      <c r="GI1455" s="55"/>
      <c r="GJ1455" s="55"/>
      <c r="GK1455" s="55"/>
      <c r="GL1455" s="55"/>
      <c r="GM1455" s="55"/>
      <c r="GN1455" s="55"/>
      <c r="GO1455" s="55"/>
      <c r="GP1455" s="55"/>
      <c r="GQ1455" s="55"/>
      <c r="GR1455" s="55"/>
      <c r="GS1455" s="55"/>
      <c r="GT1455" s="55"/>
      <c r="GU1455" s="55"/>
      <c r="GV1455" s="55"/>
      <c r="GW1455" s="55"/>
      <c r="GX1455" s="55"/>
      <c r="GY1455" s="55"/>
      <c r="GZ1455" s="55"/>
      <c r="HA1455" s="55"/>
      <c r="HB1455" s="55"/>
      <c r="HC1455" s="55"/>
      <c r="HD1455" s="55"/>
      <c r="HE1455" s="55"/>
      <c r="HF1455" s="55"/>
      <c r="HG1455" s="55"/>
      <c r="HH1455" s="55"/>
      <c r="HI1455" s="55"/>
      <c r="HJ1455" s="55"/>
      <c r="HK1455" s="55"/>
      <c r="HL1455" s="55"/>
      <c r="HM1455" s="55"/>
      <c r="HN1455" s="55"/>
      <c r="HO1455" s="55"/>
      <c r="HP1455" s="55"/>
      <c r="HQ1455" s="55"/>
      <c r="HR1455" s="55"/>
      <c r="HS1455" s="55"/>
      <c r="HT1455" s="55"/>
      <c r="HU1455" s="55"/>
      <c r="HV1455" s="55"/>
      <c r="HW1455" s="55"/>
      <c r="HX1455" s="55"/>
      <c r="HY1455" s="55"/>
      <c r="HZ1455" s="55"/>
      <c r="IA1455" s="55"/>
      <c r="IB1455" s="55"/>
      <c r="IC1455" s="55"/>
      <c r="ID1455" s="55"/>
      <c r="IE1455" s="55"/>
      <c r="IF1455" s="55"/>
      <c r="IG1455" s="55"/>
      <c r="IH1455" s="55"/>
      <c r="II1455" s="55"/>
      <c r="IJ1455" s="55"/>
      <c r="IK1455" s="55"/>
      <c r="IL1455" s="55"/>
      <c r="IM1455" s="55"/>
      <c r="IN1455" s="55"/>
      <c r="IO1455" s="55"/>
      <c r="IP1455" s="55"/>
      <c r="IQ1455" s="55"/>
      <c r="IR1455" s="55"/>
      <c r="IS1455" s="55"/>
      <c r="IT1455" s="55"/>
      <c r="IU1455" s="55"/>
      <c r="IV1455" s="55"/>
      <c r="IW1455" s="55"/>
    </row>
    <row r="1456" spans="1:257" s="22" customFormat="1" x14ac:dyDescent="0.2">
      <c r="A1456" s="36" t="s">
        <v>2383</v>
      </c>
      <c r="B1456" s="57">
        <f t="shared" si="65"/>
        <v>44833.371701388889</v>
      </c>
      <c r="C1456" s="27">
        <v>2022</v>
      </c>
      <c r="D1456" s="27">
        <v>9</v>
      </c>
      <c r="E1456" s="27">
        <v>29</v>
      </c>
      <c r="F1456" s="27">
        <v>8</v>
      </c>
      <c r="G1456" s="28">
        <v>55</v>
      </c>
      <c r="H1456" s="29">
        <v>15.65</v>
      </c>
      <c r="I1456" s="30">
        <v>54.146999999999998</v>
      </c>
      <c r="J1456" s="30">
        <v>86.531000000000006</v>
      </c>
      <c r="K1456" s="27">
        <v>0</v>
      </c>
      <c r="L1456" s="68" t="s">
        <v>3</v>
      </c>
      <c r="M1456" s="23">
        <v>1.8</v>
      </c>
      <c r="N1456" s="23">
        <f t="shared" si="66"/>
        <v>2.1</v>
      </c>
      <c r="O1456" s="23">
        <v>2.1</v>
      </c>
      <c r="P1456" s="68" t="s">
        <v>4</v>
      </c>
      <c r="Q1456" s="68" t="s">
        <v>923</v>
      </c>
      <c r="R1456" s="19" t="s">
        <v>18</v>
      </c>
      <c r="S1456" s="68" t="s">
        <v>925</v>
      </c>
      <c r="T1456" s="68" t="s">
        <v>21</v>
      </c>
      <c r="U1456" s="55"/>
      <c r="V1456" s="55"/>
      <c r="W1456" s="55"/>
      <c r="X1456" s="55"/>
      <c r="Y1456" s="55"/>
      <c r="Z1456" s="55"/>
      <c r="AA1456" s="55"/>
      <c r="AB1456" s="55"/>
      <c r="AC1456" s="55"/>
      <c r="AD1456" s="55"/>
      <c r="AE1456" s="55"/>
      <c r="AF1456" s="55"/>
      <c r="AG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  <c r="AX1456" s="55"/>
      <c r="AY1456" s="55"/>
      <c r="AZ1456" s="55"/>
      <c r="BA1456" s="55"/>
      <c r="BB1456" s="55"/>
      <c r="BC1456" s="55"/>
      <c r="BD1456" s="55"/>
      <c r="BE1456" s="55"/>
      <c r="BF1456" s="55"/>
      <c r="BG1456" s="55"/>
      <c r="BH1456" s="55"/>
      <c r="BI1456" s="55"/>
      <c r="BJ1456" s="55"/>
      <c r="BK1456" s="55"/>
      <c r="BL1456" s="55"/>
      <c r="BM1456" s="55"/>
      <c r="BN1456" s="55"/>
      <c r="BO1456" s="55"/>
      <c r="BP1456" s="55"/>
      <c r="BQ1456" s="55"/>
      <c r="BR1456" s="55"/>
      <c r="BS1456" s="55"/>
      <c r="BT1456" s="55"/>
      <c r="BU1456" s="55"/>
      <c r="BV1456" s="55"/>
      <c r="BW1456" s="55"/>
      <c r="BX1456" s="55"/>
      <c r="BY1456" s="55"/>
      <c r="BZ1456" s="55"/>
      <c r="CA1456" s="55"/>
      <c r="CB1456" s="55"/>
      <c r="CC1456" s="55"/>
      <c r="CD1456" s="55"/>
      <c r="CE1456" s="55"/>
      <c r="CF1456" s="55"/>
      <c r="CG1456" s="55"/>
      <c r="CH1456" s="55"/>
      <c r="CI1456" s="55"/>
      <c r="CJ1456" s="55"/>
      <c r="CK1456" s="55"/>
      <c r="CL1456" s="55"/>
      <c r="CM1456" s="55"/>
      <c r="CN1456" s="55"/>
      <c r="CO1456" s="55"/>
      <c r="CP1456" s="55"/>
      <c r="CQ1456" s="55"/>
      <c r="CR1456" s="55"/>
      <c r="CS1456" s="55"/>
      <c r="CT1456" s="55"/>
      <c r="CU1456" s="55"/>
      <c r="CV1456" s="55"/>
      <c r="CW1456" s="55"/>
      <c r="CX1456" s="55"/>
      <c r="CY1456" s="55"/>
      <c r="CZ1456" s="55"/>
      <c r="DA1456" s="55"/>
      <c r="DB1456" s="55"/>
      <c r="DC1456" s="55"/>
      <c r="DD1456" s="55"/>
      <c r="DE1456" s="55"/>
      <c r="DF1456" s="55"/>
      <c r="DG1456" s="55"/>
      <c r="DH1456" s="55"/>
      <c r="DI1456" s="55"/>
      <c r="DJ1456" s="55"/>
      <c r="DK1456" s="55"/>
      <c r="DL1456" s="55"/>
      <c r="DM1456" s="55"/>
      <c r="DN1456" s="55"/>
      <c r="DO1456" s="55"/>
      <c r="DP1456" s="55"/>
      <c r="DQ1456" s="55"/>
      <c r="DR1456" s="55"/>
      <c r="DS1456" s="55"/>
      <c r="DT1456" s="55"/>
      <c r="DU1456" s="55"/>
      <c r="DV1456" s="55"/>
      <c r="DW1456" s="55"/>
      <c r="DX1456" s="55"/>
      <c r="DY1456" s="55"/>
      <c r="DZ1456" s="55"/>
      <c r="EA1456" s="55"/>
      <c r="EB1456" s="55"/>
      <c r="EC1456" s="55"/>
      <c r="ED1456" s="55"/>
      <c r="EE1456" s="55"/>
      <c r="EF1456" s="55"/>
      <c r="EG1456" s="55"/>
      <c r="EH1456" s="55"/>
      <c r="EI1456" s="55"/>
      <c r="EJ1456" s="55"/>
      <c r="EK1456" s="55"/>
      <c r="EL1456" s="55"/>
      <c r="EM1456" s="55"/>
      <c r="EN1456" s="55"/>
      <c r="EO1456" s="55"/>
      <c r="EP1456" s="55"/>
      <c r="EQ1456" s="55"/>
      <c r="ER1456" s="55"/>
      <c r="ES1456" s="55"/>
      <c r="ET1456" s="55"/>
      <c r="EU1456" s="55"/>
      <c r="EV1456" s="55"/>
      <c r="EW1456" s="55"/>
      <c r="EX1456" s="55"/>
      <c r="EY1456" s="55"/>
      <c r="EZ1456" s="55"/>
      <c r="FA1456" s="55"/>
      <c r="FB1456" s="55"/>
      <c r="FC1456" s="55"/>
      <c r="FD1456" s="55"/>
      <c r="FE1456" s="55"/>
      <c r="FF1456" s="55"/>
      <c r="FG1456" s="55"/>
      <c r="FH1456" s="55"/>
      <c r="FI1456" s="55"/>
      <c r="FJ1456" s="55"/>
      <c r="FK1456" s="55"/>
      <c r="FL1456" s="55"/>
      <c r="FM1456" s="55"/>
      <c r="FN1456" s="55"/>
      <c r="FO1456" s="55"/>
      <c r="FP1456" s="55"/>
      <c r="FQ1456" s="55"/>
      <c r="FR1456" s="55"/>
      <c r="FS1456" s="55"/>
      <c r="FT1456" s="55"/>
      <c r="FU1456" s="55"/>
      <c r="FV1456" s="55"/>
      <c r="FW1456" s="55"/>
      <c r="FX1456" s="55"/>
      <c r="FY1456" s="55"/>
      <c r="FZ1456" s="55"/>
      <c r="GA1456" s="55"/>
      <c r="GB1456" s="55"/>
      <c r="GC1456" s="55"/>
      <c r="GD1456" s="55"/>
      <c r="GE1456" s="55"/>
      <c r="GF1456" s="55"/>
      <c r="GG1456" s="55"/>
      <c r="GH1456" s="55"/>
      <c r="GI1456" s="55"/>
      <c r="GJ1456" s="55"/>
      <c r="GK1456" s="55"/>
      <c r="GL1456" s="55"/>
      <c r="GM1456" s="55"/>
      <c r="GN1456" s="55"/>
      <c r="GO1456" s="55"/>
      <c r="GP1456" s="55"/>
      <c r="GQ1456" s="55"/>
      <c r="GR1456" s="55"/>
      <c r="GS1456" s="55"/>
      <c r="GT1456" s="55"/>
      <c r="GU1456" s="55"/>
      <c r="GV1456" s="55"/>
      <c r="GW1456" s="55"/>
      <c r="GX1456" s="55"/>
      <c r="GY1456" s="55"/>
      <c r="GZ1456" s="55"/>
      <c r="HA1456" s="55"/>
      <c r="HB1456" s="55"/>
      <c r="HC1456" s="55"/>
      <c r="HD1456" s="55"/>
      <c r="HE1456" s="55"/>
      <c r="HF1456" s="55"/>
      <c r="HG1456" s="55"/>
      <c r="HH1456" s="55"/>
      <c r="HI1456" s="55"/>
      <c r="HJ1456" s="55"/>
      <c r="HK1456" s="55"/>
      <c r="HL1456" s="55"/>
      <c r="HM1456" s="55"/>
      <c r="HN1456" s="55"/>
      <c r="HO1456" s="55"/>
      <c r="HP1456" s="55"/>
      <c r="HQ1456" s="55"/>
      <c r="HR1456" s="55"/>
      <c r="HS1456" s="55"/>
      <c r="HT1456" s="55"/>
      <c r="HU1456" s="55"/>
      <c r="HV1456" s="55"/>
      <c r="HW1456" s="55"/>
      <c r="HX1456" s="55"/>
      <c r="HY1456" s="55"/>
      <c r="HZ1456" s="55"/>
      <c r="IA1456" s="55"/>
      <c r="IB1456" s="55"/>
      <c r="IC1456" s="55"/>
      <c r="ID1456" s="55"/>
      <c r="IE1456" s="55"/>
      <c r="IF1456" s="55"/>
      <c r="IG1456" s="55"/>
      <c r="IH1456" s="55"/>
      <c r="II1456" s="55"/>
      <c r="IJ1456" s="55"/>
      <c r="IK1456" s="55"/>
      <c r="IL1456" s="55"/>
      <c r="IM1456" s="55"/>
      <c r="IN1456" s="55"/>
      <c r="IO1456" s="55"/>
      <c r="IP1456" s="55"/>
      <c r="IQ1456" s="55"/>
      <c r="IR1456" s="55"/>
      <c r="IS1456" s="55"/>
      <c r="IT1456" s="55"/>
      <c r="IU1456" s="55"/>
      <c r="IV1456" s="55"/>
      <c r="IW1456" s="55"/>
    </row>
    <row r="1457" spans="1:257" s="22" customFormat="1" x14ac:dyDescent="0.2">
      <c r="A1457" s="36" t="s">
        <v>2384</v>
      </c>
      <c r="B1457" s="57">
        <f t="shared" si="65"/>
        <v>44833.392777777779</v>
      </c>
      <c r="C1457" s="27">
        <v>2022</v>
      </c>
      <c r="D1457" s="27">
        <v>9</v>
      </c>
      <c r="E1457" s="27">
        <v>29</v>
      </c>
      <c r="F1457" s="27">
        <v>9</v>
      </c>
      <c r="G1457" s="28">
        <v>25</v>
      </c>
      <c r="H1457" s="29">
        <v>36.44</v>
      </c>
      <c r="I1457" s="30">
        <v>54.109000000000002</v>
      </c>
      <c r="J1457" s="30">
        <v>86.453999999999994</v>
      </c>
      <c r="K1457" s="27">
        <v>0</v>
      </c>
      <c r="L1457" s="68" t="s">
        <v>3</v>
      </c>
      <c r="M1457" s="23">
        <v>2.5</v>
      </c>
      <c r="N1457" s="23">
        <f t="shared" si="66"/>
        <v>2.7</v>
      </c>
      <c r="O1457" s="23">
        <v>2.7</v>
      </c>
      <c r="P1457" s="68" t="s">
        <v>4</v>
      </c>
      <c r="Q1457" s="68" t="s">
        <v>923</v>
      </c>
      <c r="R1457" s="19" t="s">
        <v>18</v>
      </c>
      <c r="S1457" s="68" t="s">
        <v>925</v>
      </c>
      <c r="T1457" s="68" t="s">
        <v>21</v>
      </c>
      <c r="U1457" s="55"/>
      <c r="V1457" s="55"/>
      <c r="W1457" s="55"/>
      <c r="X1457" s="55"/>
      <c r="Y1457" s="55"/>
      <c r="Z1457" s="55"/>
      <c r="AA1457" s="55"/>
      <c r="AB1457" s="55"/>
      <c r="AC1457" s="55"/>
      <c r="AD1457" s="55"/>
      <c r="AE1457" s="55"/>
      <c r="AF1457" s="55"/>
      <c r="AG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  <c r="AX1457" s="55"/>
      <c r="AY1457" s="55"/>
      <c r="AZ1457" s="55"/>
      <c r="BA1457" s="55"/>
      <c r="BB1457" s="55"/>
      <c r="BC1457" s="55"/>
      <c r="BD1457" s="55"/>
      <c r="BE1457" s="55"/>
      <c r="BF1457" s="55"/>
      <c r="BG1457" s="55"/>
      <c r="BH1457" s="55"/>
      <c r="BI1457" s="55"/>
      <c r="BJ1457" s="55"/>
      <c r="BK1457" s="55"/>
      <c r="BL1457" s="55"/>
      <c r="BM1457" s="55"/>
      <c r="BN1457" s="55"/>
      <c r="BO1457" s="55"/>
      <c r="BP1457" s="55"/>
      <c r="BQ1457" s="55"/>
      <c r="BR1457" s="55"/>
      <c r="BS1457" s="55"/>
      <c r="BT1457" s="55"/>
      <c r="BU1457" s="55"/>
      <c r="BV1457" s="55"/>
      <c r="BW1457" s="55"/>
      <c r="BX1457" s="55"/>
      <c r="BY1457" s="55"/>
      <c r="BZ1457" s="55"/>
      <c r="CA1457" s="55"/>
      <c r="CB1457" s="55"/>
      <c r="CC1457" s="55"/>
      <c r="CD1457" s="55"/>
      <c r="CE1457" s="55"/>
      <c r="CF1457" s="55"/>
      <c r="CG1457" s="55"/>
      <c r="CH1457" s="55"/>
      <c r="CI1457" s="55"/>
      <c r="CJ1457" s="55"/>
      <c r="CK1457" s="55"/>
      <c r="CL1457" s="55"/>
      <c r="CM1457" s="55"/>
      <c r="CN1457" s="55"/>
      <c r="CO1457" s="55"/>
      <c r="CP1457" s="55"/>
      <c r="CQ1457" s="55"/>
      <c r="CR1457" s="55"/>
      <c r="CS1457" s="55"/>
      <c r="CT1457" s="55"/>
      <c r="CU1457" s="55"/>
      <c r="CV1457" s="55"/>
      <c r="CW1457" s="55"/>
      <c r="CX1457" s="55"/>
      <c r="CY1457" s="55"/>
      <c r="CZ1457" s="55"/>
      <c r="DA1457" s="55"/>
      <c r="DB1457" s="55"/>
      <c r="DC1457" s="55"/>
      <c r="DD1457" s="55"/>
      <c r="DE1457" s="55"/>
      <c r="DF1457" s="55"/>
      <c r="DG1457" s="55"/>
      <c r="DH1457" s="55"/>
      <c r="DI1457" s="55"/>
      <c r="DJ1457" s="55"/>
      <c r="DK1457" s="55"/>
      <c r="DL1457" s="55"/>
      <c r="DM1457" s="55"/>
      <c r="DN1457" s="55"/>
      <c r="DO1457" s="55"/>
      <c r="DP1457" s="55"/>
      <c r="DQ1457" s="55"/>
      <c r="DR1457" s="55"/>
      <c r="DS1457" s="55"/>
      <c r="DT1457" s="55"/>
      <c r="DU1457" s="55"/>
      <c r="DV1457" s="55"/>
      <c r="DW1457" s="55"/>
      <c r="DX1457" s="55"/>
      <c r="DY1457" s="55"/>
      <c r="DZ1457" s="55"/>
      <c r="EA1457" s="55"/>
      <c r="EB1457" s="55"/>
      <c r="EC1457" s="55"/>
      <c r="ED1457" s="55"/>
      <c r="EE1457" s="55"/>
      <c r="EF1457" s="55"/>
      <c r="EG1457" s="55"/>
      <c r="EH1457" s="55"/>
      <c r="EI1457" s="55"/>
      <c r="EJ1457" s="55"/>
      <c r="EK1457" s="55"/>
      <c r="EL1457" s="55"/>
      <c r="EM1457" s="55"/>
      <c r="EN1457" s="55"/>
      <c r="EO1457" s="55"/>
      <c r="EP1457" s="55"/>
      <c r="EQ1457" s="55"/>
      <c r="ER1457" s="55"/>
      <c r="ES1457" s="55"/>
      <c r="ET1457" s="55"/>
      <c r="EU1457" s="55"/>
      <c r="EV1457" s="55"/>
      <c r="EW1457" s="55"/>
      <c r="EX1457" s="55"/>
      <c r="EY1457" s="55"/>
      <c r="EZ1457" s="55"/>
      <c r="FA1457" s="55"/>
      <c r="FB1457" s="55"/>
      <c r="FC1457" s="55"/>
      <c r="FD1457" s="55"/>
      <c r="FE1457" s="55"/>
      <c r="FF1457" s="55"/>
      <c r="FG1457" s="55"/>
      <c r="FH1457" s="55"/>
      <c r="FI1457" s="55"/>
      <c r="FJ1457" s="55"/>
      <c r="FK1457" s="55"/>
      <c r="FL1457" s="55"/>
      <c r="FM1457" s="55"/>
      <c r="FN1457" s="55"/>
      <c r="FO1457" s="55"/>
      <c r="FP1457" s="55"/>
      <c r="FQ1457" s="55"/>
      <c r="FR1457" s="55"/>
      <c r="FS1457" s="55"/>
      <c r="FT1457" s="55"/>
      <c r="FU1457" s="55"/>
      <c r="FV1457" s="55"/>
      <c r="FW1457" s="55"/>
      <c r="FX1457" s="55"/>
      <c r="FY1457" s="55"/>
      <c r="FZ1457" s="55"/>
      <c r="GA1457" s="55"/>
      <c r="GB1457" s="55"/>
      <c r="GC1457" s="55"/>
      <c r="GD1457" s="55"/>
      <c r="GE1457" s="55"/>
      <c r="GF1457" s="55"/>
      <c r="GG1457" s="55"/>
      <c r="GH1457" s="55"/>
      <c r="GI1457" s="55"/>
      <c r="GJ1457" s="55"/>
      <c r="GK1457" s="55"/>
      <c r="GL1457" s="55"/>
      <c r="GM1457" s="55"/>
      <c r="GN1457" s="55"/>
      <c r="GO1457" s="55"/>
      <c r="GP1457" s="55"/>
      <c r="GQ1457" s="55"/>
      <c r="GR1457" s="55"/>
      <c r="GS1457" s="55"/>
      <c r="GT1457" s="55"/>
      <c r="GU1457" s="55"/>
      <c r="GV1457" s="55"/>
      <c r="GW1457" s="55"/>
      <c r="GX1457" s="55"/>
      <c r="GY1457" s="55"/>
      <c r="GZ1457" s="55"/>
      <c r="HA1457" s="55"/>
      <c r="HB1457" s="55"/>
      <c r="HC1457" s="55"/>
      <c r="HD1457" s="55"/>
      <c r="HE1457" s="55"/>
      <c r="HF1457" s="55"/>
      <c r="HG1457" s="55"/>
      <c r="HH1457" s="55"/>
      <c r="HI1457" s="55"/>
      <c r="HJ1457" s="55"/>
      <c r="HK1457" s="55"/>
      <c r="HL1457" s="55"/>
      <c r="HM1457" s="55"/>
      <c r="HN1457" s="55"/>
      <c r="HO1457" s="55"/>
      <c r="HP1457" s="55"/>
      <c r="HQ1457" s="55"/>
      <c r="HR1457" s="55"/>
      <c r="HS1457" s="55"/>
      <c r="HT1457" s="55"/>
      <c r="HU1457" s="55"/>
      <c r="HV1457" s="55"/>
      <c r="HW1457" s="55"/>
      <c r="HX1457" s="55"/>
      <c r="HY1457" s="55"/>
      <c r="HZ1457" s="55"/>
      <c r="IA1457" s="55"/>
      <c r="IB1457" s="55"/>
      <c r="IC1457" s="55"/>
      <c r="ID1457" s="55"/>
      <c r="IE1457" s="55"/>
      <c r="IF1457" s="55"/>
      <c r="IG1457" s="55"/>
      <c r="IH1457" s="55"/>
      <c r="II1457" s="55"/>
      <c r="IJ1457" s="55"/>
      <c r="IK1457" s="55"/>
      <c r="IL1457" s="55"/>
      <c r="IM1457" s="55"/>
      <c r="IN1457" s="55"/>
      <c r="IO1457" s="55"/>
      <c r="IP1457" s="55"/>
      <c r="IQ1457" s="55"/>
      <c r="IR1457" s="55"/>
      <c r="IS1457" s="55"/>
      <c r="IT1457" s="55"/>
      <c r="IU1457" s="55"/>
      <c r="IV1457" s="55"/>
      <c r="IW1457" s="55"/>
    </row>
    <row r="1458" spans="1:257" s="22" customFormat="1" x14ac:dyDescent="0.2">
      <c r="A1458" s="36" t="s">
        <v>2385</v>
      </c>
      <c r="B1458" s="57">
        <f t="shared" si="65"/>
        <v>44834.211944444447</v>
      </c>
      <c r="C1458" s="27">
        <v>2022</v>
      </c>
      <c r="D1458" s="27">
        <v>9</v>
      </c>
      <c r="E1458" s="27">
        <v>30</v>
      </c>
      <c r="F1458" s="27">
        <v>5</v>
      </c>
      <c r="G1458" s="28">
        <v>5</v>
      </c>
      <c r="H1458" s="29">
        <v>12.53</v>
      </c>
      <c r="I1458" s="30">
        <v>54.37</v>
      </c>
      <c r="J1458" s="30">
        <v>86.632999999999996</v>
      </c>
      <c r="K1458" s="27">
        <v>0</v>
      </c>
      <c r="L1458" s="68" t="s">
        <v>3</v>
      </c>
      <c r="M1458" s="23">
        <v>2</v>
      </c>
      <c r="N1458" s="23">
        <f t="shared" si="66"/>
        <v>2.2999999999999998</v>
      </c>
      <c r="O1458" s="23">
        <v>2.2999999999999998</v>
      </c>
      <c r="P1458" s="68" t="s">
        <v>4</v>
      </c>
      <c r="Q1458" s="68" t="s">
        <v>923</v>
      </c>
      <c r="R1458" s="19" t="s">
        <v>18</v>
      </c>
      <c r="S1458" s="68" t="s">
        <v>925</v>
      </c>
      <c r="T1458" s="68" t="s">
        <v>21</v>
      </c>
      <c r="U1458" s="55"/>
      <c r="V1458" s="55"/>
      <c r="W1458" s="55"/>
      <c r="X1458" s="55"/>
      <c r="Y1458" s="55"/>
      <c r="Z1458" s="55"/>
      <c r="AA1458" s="55"/>
      <c r="AB1458" s="55"/>
      <c r="AC1458" s="55"/>
      <c r="AD1458" s="55"/>
      <c r="AE1458" s="55"/>
      <c r="AF1458" s="55"/>
      <c r="AG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  <c r="AX1458" s="55"/>
      <c r="AY1458" s="55"/>
      <c r="AZ1458" s="55"/>
      <c r="BA1458" s="55"/>
      <c r="BB1458" s="55"/>
      <c r="BC1458" s="55"/>
      <c r="BD1458" s="55"/>
      <c r="BE1458" s="55"/>
      <c r="BF1458" s="55"/>
      <c r="BG1458" s="55"/>
      <c r="BH1458" s="55"/>
      <c r="BI1458" s="55"/>
      <c r="BJ1458" s="55"/>
      <c r="BK1458" s="55"/>
      <c r="BL1458" s="55"/>
      <c r="BM1458" s="55"/>
      <c r="BN1458" s="55"/>
      <c r="BO1458" s="55"/>
      <c r="BP1458" s="55"/>
      <c r="BQ1458" s="55"/>
      <c r="BR1458" s="55"/>
      <c r="BS1458" s="55"/>
      <c r="BT1458" s="55"/>
      <c r="BU1458" s="55"/>
      <c r="BV1458" s="55"/>
      <c r="BW1458" s="55"/>
      <c r="BX1458" s="55"/>
      <c r="BY1458" s="55"/>
      <c r="BZ1458" s="55"/>
      <c r="CA1458" s="55"/>
      <c r="CB1458" s="55"/>
      <c r="CC1458" s="55"/>
      <c r="CD1458" s="55"/>
      <c r="CE1458" s="55"/>
      <c r="CF1458" s="55"/>
      <c r="CG1458" s="55"/>
      <c r="CH1458" s="55"/>
      <c r="CI1458" s="55"/>
      <c r="CJ1458" s="55"/>
      <c r="CK1458" s="55"/>
      <c r="CL1458" s="55"/>
      <c r="CM1458" s="55"/>
      <c r="CN1458" s="55"/>
      <c r="CO1458" s="55"/>
      <c r="CP1458" s="55"/>
      <c r="CQ1458" s="55"/>
      <c r="CR1458" s="55"/>
      <c r="CS1458" s="55"/>
      <c r="CT1458" s="55"/>
      <c r="CU1458" s="55"/>
      <c r="CV1458" s="55"/>
      <c r="CW1458" s="55"/>
      <c r="CX1458" s="55"/>
      <c r="CY1458" s="55"/>
      <c r="CZ1458" s="55"/>
      <c r="DA1458" s="55"/>
      <c r="DB1458" s="55"/>
      <c r="DC1458" s="55"/>
      <c r="DD1458" s="55"/>
      <c r="DE1458" s="55"/>
      <c r="DF1458" s="55"/>
      <c r="DG1458" s="55"/>
      <c r="DH1458" s="55"/>
      <c r="DI1458" s="55"/>
      <c r="DJ1458" s="55"/>
      <c r="DK1458" s="55"/>
      <c r="DL1458" s="55"/>
      <c r="DM1458" s="55"/>
      <c r="DN1458" s="55"/>
      <c r="DO1458" s="55"/>
      <c r="DP1458" s="55"/>
      <c r="DQ1458" s="55"/>
      <c r="DR1458" s="55"/>
      <c r="DS1458" s="55"/>
      <c r="DT1458" s="55"/>
      <c r="DU1458" s="55"/>
      <c r="DV1458" s="55"/>
      <c r="DW1458" s="55"/>
      <c r="DX1458" s="55"/>
      <c r="DY1458" s="55"/>
      <c r="DZ1458" s="55"/>
      <c r="EA1458" s="55"/>
      <c r="EB1458" s="55"/>
      <c r="EC1458" s="55"/>
      <c r="ED1458" s="55"/>
      <c r="EE1458" s="55"/>
      <c r="EF1458" s="55"/>
      <c r="EG1458" s="55"/>
      <c r="EH1458" s="55"/>
      <c r="EI1458" s="55"/>
      <c r="EJ1458" s="55"/>
      <c r="EK1458" s="55"/>
      <c r="EL1458" s="55"/>
      <c r="EM1458" s="55"/>
      <c r="EN1458" s="55"/>
      <c r="EO1458" s="55"/>
      <c r="EP1458" s="55"/>
      <c r="EQ1458" s="55"/>
      <c r="ER1458" s="55"/>
      <c r="ES1458" s="55"/>
      <c r="ET1458" s="55"/>
      <c r="EU1458" s="55"/>
      <c r="EV1458" s="55"/>
      <c r="EW1458" s="55"/>
      <c r="EX1458" s="55"/>
      <c r="EY1458" s="55"/>
      <c r="EZ1458" s="55"/>
      <c r="FA1458" s="55"/>
      <c r="FB1458" s="55"/>
      <c r="FC1458" s="55"/>
      <c r="FD1458" s="55"/>
      <c r="FE1458" s="55"/>
      <c r="FF1458" s="55"/>
      <c r="FG1458" s="55"/>
      <c r="FH1458" s="55"/>
      <c r="FI1458" s="55"/>
      <c r="FJ1458" s="55"/>
      <c r="FK1458" s="55"/>
      <c r="FL1458" s="55"/>
      <c r="FM1458" s="55"/>
      <c r="FN1458" s="55"/>
      <c r="FO1458" s="55"/>
      <c r="FP1458" s="55"/>
      <c r="FQ1458" s="55"/>
      <c r="FR1458" s="55"/>
      <c r="FS1458" s="55"/>
      <c r="FT1458" s="55"/>
      <c r="FU1458" s="55"/>
      <c r="FV1458" s="55"/>
      <c r="FW1458" s="55"/>
      <c r="FX1458" s="55"/>
      <c r="FY1458" s="55"/>
      <c r="FZ1458" s="55"/>
      <c r="GA1458" s="55"/>
      <c r="GB1458" s="55"/>
      <c r="GC1458" s="55"/>
      <c r="GD1458" s="55"/>
      <c r="GE1458" s="55"/>
      <c r="GF1458" s="55"/>
      <c r="GG1458" s="55"/>
      <c r="GH1458" s="55"/>
      <c r="GI1458" s="55"/>
      <c r="GJ1458" s="55"/>
      <c r="GK1458" s="55"/>
      <c r="GL1458" s="55"/>
      <c r="GM1458" s="55"/>
      <c r="GN1458" s="55"/>
      <c r="GO1458" s="55"/>
      <c r="GP1458" s="55"/>
      <c r="GQ1458" s="55"/>
      <c r="GR1458" s="55"/>
      <c r="GS1458" s="55"/>
      <c r="GT1458" s="55"/>
      <c r="GU1458" s="55"/>
      <c r="GV1458" s="55"/>
      <c r="GW1458" s="55"/>
      <c r="GX1458" s="55"/>
      <c r="GY1458" s="55"/>
      <c r="GZ1458" s="55"/>
      <c r="HA1458" s="55"/>
      <c r="HB1458" s="55"/>
      <c r="HC1458" s="55"/>
      <c r="HD1458" s="55"/>
      <c r="HE1458" s="55"/>
      <c r="HF1458" s="55"/>
      <c r="HG1458" s="55"/>
      <c r="HH1458" s="55"/>
      <c r="HI1458" s="55"/>
      <c r="HJ1458" s="55"/>
      <c r="HK1458" s="55"/>
      <c r="HL1458" s="55"/>
      <c r="HM1458" s="55"/>
      <c r="HN1458" s="55"/>
      <c r="HO1458" s="55"/>
      <c r="HP1458" s="55"/>
      <c r="HQ1458" s="55"/>
      <c r="HR1458" s="55"/>
      <c r="HS1458" s="55"/>
      <c r="HT1458" s="55"/>
      <c r="HU1458" s="55"/>
      <c r="HV1458" s="55"/>
      <c r="HW1458" s="55"/>
      <c r="HX1458" s="55"/>
      <c r="HY1458" s="55"/>
      <c r="HZ1458" s="55"/>
      <c r="IA1458" s="55"/>
      <c r="IB1458" s="55"/>
      <c r="IC1458" s="55"/>
      <c r="ID1458" s="55"/>
      <c r="IE1458" s="55"/>
      <c r="IF1458" s="55"/>
      <c r="IG1458" s="55"/>
      <c r="IH1458" s="55"/>
      <c r="II1458" s="55"/>
      <c r="IJ1458" s="55"/>
      <c r="IK1458" s="55"/>
      <c r="IL1458" s="55"/>
      <c r="IM1458" s="55"/>
      <c r="IN1458" s="55"/>
      <c r="IO1458" s="55"/>
      <c r="IP1458" s="55"/>
      <c r="IQ1458" s="55"/>
      <c r="IR1458" s="55"/>
      <c r="IS1458" s="55"/>
      <c r="IT1458" s="55"/>
      <c r="IU1458" s="55"/>
      <c r="IV1458" s="55"/>
      <c r="IW1458" s="55"/>
    </row>
    <row r="1459" spans="1:257" s="22" customFormat="1" x14ac:dyDescent="0.2">
      <c r="A1459" s="36" t="s">
        <v>2386</v>
      </c>
      <c r="B1459" s="57">
        <f t="shared" si="65"/>
        <v>44834.243263888886</v>
      </c>
      <c r="C1459" s="27">
        <v>2022</v>
      </c>
      <c r="D1459" s="27">
        <v>9</v>
      </c>
      <c r="E1459" s="27">
        <v>30</v>
      </c>
      <c r="F1459" s="27">
        <v>5</v>
      </c>
      <c r="G1459" s="28">
        <v>50</v>
      </c>
      <c r="H1459" s="29">
        <v>18.670000000000002</v>
      </c>
      <c r="I1459" s="30">
        <v>54.284999999999997</v>
      </c>
      <c r="J1459" s="30">
        <v>86.168999999999997</v>
      </c>
      <c r="K1459" s="27">
        <v>0</v>
      </c>
      <c r="L1459" s="68" t="s">
        <v>3</v>
      </c>
      <c r="M1459" s="23">
        <v>2.5</v>
      </c>
      <c r="N1459" s="23">
        <f t="shared" si="66"/>
        <v>2.7</v>
      </c>
      <c r="O1459" s="23">
        <v>2.7</v>
      </c>
      <c r="P1459" s="68" t="s">
        <v>4</v>
      </c>
      <c r="Q1459" s="68" t="s">
        <v>923</v>
      </c>
      <c r="R1459" s="19" t="s">
        <v>18</v>
      </c>
      <c r="S1459" s="68" t="s">
        <v>925</v>
      </c>
      <c r="T1459" s="68" t="s">
        <v>21</v>
      </c>
      <c r="U1459" s="55"/>
      <c r="V1459" s="55"/>
      <c r="W1459" s="55"/>
      <c r="X1459" s="55"/>
      <c r="Y1459" s="55"/>
      <c r="Z1459" s="55"/>
      <c r="AA1459" s="55"/>
      <c r="AB1459" s="55"/>
      <c r="AC1459" s="55"/>
      <c r="AD1459" s="55"/>
      <c r="AE1459" s="55"/>
      <c r="AF1459" s="55"/>
      <c r="AG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  <c r="AX1459" s="55"/>
      <c r="AY1459" s="55"/>
      <c r="AZ1459" s="55"/>
      <c r="BA1459" s="55"/>
      <c r="BB1459" s="55"/>
      <c r="BC1459" s="55"/>
      <c r="BD1459" s="55"/>
      <c r="BE1459" s="55"/>
      <c r="BF1459" s="55"/>
      <c r="BG1459" s="55"/>
      <c r="BH1459" s="55"/>
      <c r="BI1459" s="55"/>
      <c r="BJ1459" s="55"/>
      <c r="BK1459" s="55"/>
      <c r="BL1459" s="55"/>
      <c r="BM1459" s="55"/>
      <c r="BN1459" s="55"/>
      <c r="BO1459" s="55"/>
      <c r="BP1459" s="55"/>
      <c r="BQ1459" s="55"/>
      <c r="BR1459" s="55"/>
      <c r="BS1459" s="55"/>
      <c r="BT1459" s="55"/>
      <c r="BU1459" s="55"/>
      <c r="BV1459" s="55"/>
      <c r="BW1459" s="55"/>
      <c r="BX1459" s="55"/>
      <c r="BY1459" s="55"/>
      <c r="BZ1459" s="55"/>
      <c r="CA1459" s="55"/>
      <c r="CB1459" s="55"/>
      <c r="CC1459" s="55"/>
      <c r="CD1459" s="55"/>
      <c r="CE1459" s="55"/>
      <c r="CF1459" s="55"/>
      <c r="CG1459" s="55"/>
      <c r="CH1459" s="55"/>
      <c r="CI1459" s="55"/>
      <c r="CJ1459" s="55"/>
      <c r="CK1459" s="55"/>
      <c r="CL1459" s="55"/>
      <c r="CM1459" s="55"/>
      <c r="CN1459" s="55"/>
      <c r="CO1459" s="55"/>
      <c r="CP1459" s="55"/>
      <c r="CQ1459" s="55"/>
      <c r="CR1459" s="55"/>
      <c r="CS1459" s="55"/>
      <c r="CT1459" s="55"/>
      <c r="CU1459" s="55"/>
      <c r="CV1459" s="55"/>
      <c r="CW1459" s="55"/>
      <c r="CX1459" s="55"/>
      <c r="CY1459" s="55"/>
      <c r="CZ1459" s="55"/>
      <c r="DA1459" s="55"/>
      <c r="DB1459" s="55"/>
      <c r="DC1459" s="55"/>
      <c r="DD1459" s="55"/>
      <c r="DE1459" s="55"/>
      <c r="DF1459" s="55"/>
      <c r="DG1459" s="55"/>
      <c r="DH1459" s="55"/>
      <c r="DI1459" s="55"/>
      <c r="DJ1459" s="55"/>
      <c r="DK1459" s="55"/>
      <c r="DL1459" s="55"/>
      <c r="DM1459" s="55"/>
      <c r="DN1459" s="55"/>
      <c r="DO1459" s="55"/>
      <c r="DP1459" s="55"/>
      <c r="DQ1459" s="55"/>
      <c r="DR1459" s="55"/>
      <c r="DS1459" s="55"/>
      <c r="DT1459" s="55"/>
      <c r="DU1459" s="55"/>
      <c r="DV1459" s="55"/>
      <c r="DW1459" s="55"/>
      <c r="DX1459" s="55"/>
      <c r="DY1459" s="55"/>
      <c r="DZ1459" s="55"/>
      <c r="EA1459" s="55"/>
      <c r="EB1459" s="55"/>
      <c r="EC1459" s="55"/>
      <c r="ED1459" s="55"/>
      <c r="EE1459" s="55"/>
      <c r="EF1459" s="55"/>
      <c r="EG1459" s="55"/>
      <c r="EH1459" s="55"/>
      <c r="EI1459" s="55"/>
      <c r="EJ1459" s="55"/>
      <c r="EK1459" s="55"/>
      <c r="EL1459" s="55"/>
      <c r="EM1459" s="55"/>
      <c r="EN1459" s="55"/>
      <c r="EO1459" s="55"/>
      <c r="EP1459" s="55"/>
      <c r="EQ1459" s="55"/>
      <c r="ER1459" s="55"/>
      <c r="ES1459" s="55"/>
      <c r="ET1459" s="55"/>
      <c r="EU1459" s="55"/>
      <c r="EV1459" s="55"/>
      <c r="EW1459" s="55"/>
      <c r="EX1459" s="55"/>
      <c r="EY1459" s="55"/>
      <c r="EZ1459" s="55"/>
      <c r="FA1459" s="55"/>
      <c r="FB1459" s="55"/>
      <c r="FC1459" s="55"/>
      <c r="FD1459" s="55"/>
      <c r="FE1459" s="55"/>
      <c r="FF1459" s="55"/>
      <c r="FG1459" s="55"/>
      <c r="FH1459" s="55"/>
      <c r="FI1459" s="55"/>
      <c r="FJ1459" s="55"/>
      <c r="FK1459" s="55"/>
      <c r="FL1459" s="55"/>
      <c r="FM1459" s="55"/>
      <c r="FN1459" s="55"/>
      <c r="FO1459" s="55"/>
      <c r="FP1459" s="55"/>
      <c r="FQ1459" s="55"/>
      <c r="FR1459" s="55"/>
      <c r="FS1459" s="55"/>
      <c r="FT1459" s="55"/>
      <c r="FU1459" s="55"/>
      <c r="FV1459" s="55"/>
      <c r="FW1459" s="55"/>
      <c r="FX1459" s="55"/>
      <c r="FY1459" s="55"/>
      <c r="FZ1459" s="55"/>
      <c r="GA1459" s="55"/>
      <c r="GB1459" s="55"/>
      <c r="GC1459" s="55"/>
      <c r="GD1459" s="55"/>
      <c r="GE1459" s="55"/>
      <c r="GF1459" s="55"/>
      <c r="GG1459" s="55"/>
      <c r="GH1459" s="55"/>
      <c r="GI1459" s="55"/>
      <c r="GJ1459" s="55"/>
      <c r="GK1459" s="55"/>
      <c r="GL1459" s="55"/>
      <c r="GM1459" s="55"/>
      <c r="GN1459" s="55"/>
      <c r="GO1459" s="55"/>
      <c r="GP1459" s="55"/>
      <c r="GQ1459" s="55"/>
      <c r="GR1459" s="55"/>
      <c r="GS1459" s="55"/>
      <c r="GT1459" s="55"/>
      <c r="GU1459" s="55"/>
      <c r="GV1459" s="55"/>
      <c r="GW1459" s="55"/>
      <c r="GX1459" s="55"/>
      <c r="GY1459" s="55"/>
      <c r="GZ1459" s="55"/>
      <c r="HA1459" s="55"/>
      <c r="HB1459" s="55"/>
      <c r="HC1459" s="55"/>
      <c r="HD1459" s="55"/>
      <c r="HE1459" s="55"/>
      <c r="HF1459" s="55"/>
      <c r="HG1459" s="55"/>
      <c r="HH1459" s="55"/>
      <c r="HI1459" s="55"/>
      <c r="HJ1459" s="55"/>
      <c r="HK1459" s="55"/>
      <c r="HL1459" s="55"/>
      <c r="HM1459" s="55"/>
      <c r="HN1459" s="55"/>
      <c r="HO1459" s="55"/>
      <c r="HP1459" s="55"/>
      <c r="HQ1459" s="55"/>
      <c r="HR1459" s="55"/>
      <c r="HS1459" s="55"/>
      <c r="HT1459" s="55"/>
      <c r="HU1459" s="55"/>
      <c r="HV1459" s="55"/>
      <c r="HW1459" s="55"/>
      <c r="HX1459" s="55"/>
      <c r="HY1459" s="55"/>
      <c r="HZ1459" s="55"/>
      <c r="IA1459" s="55"/>
      <c r="IB1459" s="55"/>
      <c r="IC1459" s="55"/>
      <c r="ID1459" s="55"/>
      <c r="IE1459" s="55"/>
      <c r="IF1459" s="55"/>
      <c r="IG1459" s="55"/>
      <c r="IH1459" s="55"/>
      <c r="II1459" s="55"/>
      <c r="IJ1459" s="55"/>
      <c r="IK1459" s="55"/>
      <c r="IL1459" s="55"/>
      <c r="IM1459" s="55"/>
      <c r="IN1459" s="55"/>
      <c r="IO1459" s="55"/>
      <c r="IP1459" s="55"/>
      <c r="IQ1459" s="55"/>
      <c r="IR1459" s="55"/>
      <c r="IS1459" s="55"/>
      <c r="IT1459" s="55"/>
      <c r="IU1459" s="55"/>
      <c r="IV1459" s="55"/>
      <c r="IW1459" s="55"/>
    </row>
    <row r="1460" spans="1:257" s="22" customFormat="1" x14ac:dyDescent="0.2">
      <c r="A1460" s="36" t="s">
        <v>2387</v>
      </c>
      <c r="B1460" s="57">
        <f t="shared" si="65"/>
        <v>44834.340486111112</v>
      </c>
      <c r="C1460" s="27">
        <v>2022</v>
      </c>
      <c r="D1460" s="27">
        <v>9</v>
      </c>
      <c r="E1460" s="27">
        <v>30</v>
      </c>
      <c r="F1460" s="27">
        <v>8</v>
      </c>
      <c r="G1460" s="28">
        <v>10</v>
      </c>
      <c r="H1460" s="29">
        <v>18.3</v>
      </c>
      <c r="I1460" s="30">
        <v>54.061999999999998</v>
      </c>
      <c r="J1460" s="30">
        <v>86.495000000000005</v>
      </c>
      <c r="K1460" s="27">
        <v>0</v>
      </c>
      <c r="L1460" s="68" t="s">
        <v>3</v>
      </c>
      <c r="M1460" s="23">
        <v>1.9</v>
      </c>
      <c r="N1460" s="23">
        <f t="shared" si="66"/>
        <v>2.2000000000000002</v>
      </c>
      <c r="O1460" s="23">
        <v>2.2000000000000002</v>
      </c>
      <c r="P1460" s="68" t="s">
        <v>4</v>
      </c>
      <c r="Q1460" s="68" t="s">
        <v>923</v>
      </c>
      <c r="R1460" s="19" t="s">
        <v>18</v>
      </c>
      <c r="S1460" s="68" t="s">
        <v>925</v>
      </c>
      <c r="T1460" s="68" t="s">
        <v>21</v>
      </c>
      <c r="U1460" s="55"/>
      <c r="V1460" s="55"/>
      <c r="W1460" s="55"/>
      <c r="X1460" s="55"/>
      <c r="Y1460" s="55"/>
      <c r="Z1460" s="55"/>
      <c r="AA1460" s="55"/>
      <c r="AB1460" s="55"/>
      <c r="AC1460" s="55"/>
      <c r="AD1460" s="55"/>
      <c r="AE1460" s="55"/>
      <c r="AF1460" s="55"/>
      <c r="AG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  <c r="AX1460" s="55"/>
      <c r="AY1460" s="55"/>
      <c r="AZ1460" s="55"/>
      <c r="BA1460" s="55"/>
      <c r="BB1460" s="55"/>
      <c r="BC1460" s="55"/>
      <c r="BD1460" s="55"/>
      <c r="BE1460" s="55"/>
      <c r="BF1460" s="55"/>
      <c r="BG1460" s="55"/>
      <c r="BH1460" s="55"/>
      <c r="BI1460" s="55"/>
      <c r="BJ1460" s="55"/>
      <c r="BK1460" s="55"/>
      <c r="BL1460" s="55"/>
      <c r="BM1460" s="55"/>
      <c r="BN1460" s="55"/>
      <c r="BO1460" s="55"/>
      <c r="BP1460" s="55"/>
      <c r="BQ1460" s="55"/>
      <c r="BR1460" s="55"/>
      <c r="BS1460" s="55"/>
      <c r="BT1460" s="55"/>
      <c r="BU1460" s="55"/>
      <c r="BV1460" s="55"/>
      <c r="BW1460" s="55"/>
      <c r="BX1460" s="55"/>
      <c r="BY1460" s="55"/>
      <c r="BZ1460" s="55"/>
      <c r="CA1460" s="55"/>
      <c r="CB1460" s="55"/>
      <c r="CC1460" s="55"/>
      <c r="CD1460" s="55"/>
      <c r="CE1460" s="55"/>
      <c r="CF1460" s="55"/>
      <c r="CG1460" s="55"/>
      <c r="CH1460" s="55"/>
      <c r="CI1460" s="55"/>
      <c r="CJ1460" s="55"/>
      <c r="CK1460" s="55"/>
      <c r="CL1460" s="55"/>
      <c r="CM1460" s="55"/>
      <c r="CN1460" s="55"/>
      <c r="CO1460" s="55"/>
      <c r="CP1460" s="55"/>
      <c r="CQ1460" s="55"/>
      <c r="CR1460" s="55"/>
      <c r="CS1460" s="55"/>
      <c r="CT1460" s="55"/>
      <c r="CU1460" s="55"/>
      <c r="CV1460" s="55"/>
      <c r="CW1460" s="55"/>
      <c r="CX1460" s="55"/>
      <c r="CY1460" s="55"/>
      <c r="CZ1460" s="55"/>
      <c r="DA1460" s="55"/>
      <c r="DB1460" s="55"/>
      <c r="DC1460" s="55"/>
      <c r="DD1460" s="55"/>
      <c r="DE1460" s="55"/>
      <c r="DF1460" s="55"/>
      <c r="DG1460" s="55"/>
      <c r="DH1460" s="55"/>
      <c r="DI1460" s="55"/>
      <c r="DJ1460" s="55"/>
      <c r="DK1460" s="55"/>
      <c r="DL1460" s="55"/>
      <c r="DM1460" s="55"/>
      <c r="DN1460" s="55"/>
      <c r="DO1460" s="55"/>
      <c r="DP1460" s="55"/>
      <c r="DQ1460" s="55"/>
      <c r="DR1460" s="55"/>
      <c r="DS1460" s="55"/>
      <c r="DT1460" s="55"/>
      <c r="DU1460" s="55"/>
      <c r="DV1460" s="55"/>
      <c r="DW1460" s="55"/>
      <c r="DX1460" s="55"/>
      <c r="DY1460" s="55"/>
      <c r="DZ1460" s="55"/>
      <c r="EA1460" s="55"/>
      <c r="EB1460" s="55"/>
      <c r="EC1460" s="55"/>
      <c r="ED1460" s="55"/>
      <c r="EE1460" s="55"/>
      <c r="EF1460" s="55"/>
      <c r="EG1460" s="55"/>
      <c r="EH1460" s="55"/>
      <c r="EI1460" s="55"/>
      <c r="EJ1460" s="55"/>
      <c r="EK1460" s="55"/>
      <c r="EL1460" s="55"/>
      <c r="EM1460" s="55"/>
      <c r="EN1460" s="55"/>
      <c r="EO1460" s="55"/>
      <c r="EP1460" s="55"/>
      <c r="EQ1460" s="55"/>
      <c r="ER1460" s="55"/>
      <c r="ES1460" s="55"/>
      <c r="ET1460" s="55"/>
      <c r="EU1460" s="55"/>
      <c r="EV1460" s="55"/>
      <c r="EW1460" s="55"/>
      <c r="EX1460" s="55"/>
      <c r="EY1460" s="55"/>
      <c r="EZ1460" s="55"/>
      <c r="FA1460" s="55"/>
      <c r="FB1460" s="55"/>
      <c r="FC1460" s="55"/>
      <c r="FD1460" s="55"/>
      <c r="FE1460" s="55"/>
      <c r="FF1460" s="55"/>
      <c r="FG1460" s="55"/>
      <c r="FH1460" s="55"/>
      <c r="FI1460" s="55"/>
      <c r="FJ1460" s="55"/>
      <c r="FK1460" s="55"/>
      <c r="FL1460" s="55"/>
      <c r="FM1460" s="55"/>
      <c r="FN1460" s="55"/>
      <c r="FO1460" s="55"/>
      <c r="FP1460" s="55"/>
      <c r="FQ1460" s="55"/>
      <c r="FR1460" s="55"/>
      <c r="FS1460" s="55"/>
      <c r="FT1460" s="55"/>
      <c r="FU1460" s="55"/>
      <c r="FV1460" s="55"/>
      <c r="FW1460" s="55"/>
      <c r="FX1460" s="55"/>
      <c r="FY1460" s="55"/>
      <c r="FZ1460" s="55"/>
      <c r="GA1460" s="55"/>
      <c r="GB1460" s="55"/>
      <c r="GC1460" s="55"/>
      <c r="GD1460" s="55"/>
      <c r="GE1460" s="55"/>
      <c r="GF1460" s="55"/>
      <c r="GG1460" s="55"/>
      <c r="GH1460" s="55"/>
      <c r="GI1460" s="55"/>
      <c r="GJ1460" s="55"/>
      <c r="GK1460" s="55"/>
      <c r="GL1460" s="55"/>
      <c r="GM1460" s="55"/>
      <c r="GN1460" s="55"/>
      <c r="GO1460" s="55"/>
      <c r="GP1460" s="55"/>
      <c r="GQ1460" s="55"/>
      <c r="GR1460" s="55"/>
      <c r="GS1460" s="55"/>
      <c r="GT1460" s="55"/>
      <c r="GU1460" s="55"/>
      <c r="GV1460" s="55"/>
      <c r="GW1460" s="55"/>
      <c r="GX1460" s="55"/>
      <c r="GY1460" s="55"/>
      <c r="GZ1460" s="55"/>
      <c r="HA1460" s="55"/>
      <c r="HB1460" s="55"/>
      <c r="HC1460" s="55"/>
      <c r="HD1460" s="55"/>
      <c r="HE1460" s="55"/>
      <c r="HF1460" s="55"/>
      <c r="HG1460" s="55"/>
      <c r="HH1460" s="55"/>
      <c r="HI1460" s="55"/>
      <c r="HJ1460" s="55"/>
      <c r="HK1460" s="55"/>
      <c r="HL1460" s="55"/>
      <c r="HM1460" s="55"/>
      <c r="HN1460" s="55"/>
      <c r="HO1460" s="55"/>
      <c r="HP1460" s="55"/>
      <c r="HQ1460" s="55"/>
      <c r="HR1460" s="55"/>
      <c r="HS1460" s="55"/>
      <c r="HT1460" s="55"/>
      <c r="HU1460" s="55"/>
      <c r="HV1460" s="55"/>
      <c r="HW1460" s="55"/>
      <c r="HX1460" s="55"/>
      <c r="HY1460" s="55"/>
      <c r="HZ1460" s="55"/>
      <c r="IA1460" s="55"/>
      <c r="IB1460" s="55"/>
      <c r="IC1460" s="55"/>
      <c r="ID1460" s="55"/>
      <c r="IE1460" s="55"/>
      <c r="IF1460" s="55"/>
      <c r="IG1460" s="55"/>
      <c r="IH1460" s="55"/>
      <c r="II1460" s="55"/>
      <c r="IJ1460" s="55"/>
      <c r="IK1460" s="55"/>
      <c r="IL1460" s="55"/>
      <c r="IM1460" s="55"/>
      <c r="IN1460" s="55"/>
      <c r="IO1460" s="55"/>
      <c r="IP1460" s="55"/>
      <c r="IQ1460" s="55"/>
      <c r="IR1460" s="55"/>
      <c r="IS1460" s="55"/>
      <c r="IT1460" s="55"/>
      <c r="IU1460" s="55"/>
      <c r="IV1460" s="55"/>
      <c r="IW1460" s="55"/>
    </row>
    <row r="1461" spans="1:257" s="22" customFormat="1" x14ac:dyDescent="0.2">
      <c r="A1461" s="36" t="s">
        <v>2388</v>
      </c>
      <c r="B1461" s="57">
        <f t="shared" si="65"/>
        <v>44834.343935185185</v>
      </c>
      <c r="C1461" s="27">
        <v>2022</v>
      </c>
      <c r="D1461" s="27">
        <v>9</v>
      </c>
      <c r="E1461" s="27">
        <v>30</v>
      </c>
      <c r="F1461" s="27">
        <v>8</v>
      </c>
      <c r="G1461" s="28">
        <v>15</v>
      </c>
      <c r="H1461" s="29">
        <v>16.34</v>
      </c>
      <c r="I1461" s="30">
        <v>54.052</v>
      </c>
      <c r="J1461" s="30">
        <v>86.549000000000007</v>
      </c>
      <c r="K1461" s="27">
        <v>0</v>
      </c>
      <c r="L1461" s="68" t="s">
        <v>3</v>
      </c>
      <c r="M1461" s="23">
        <v>1.8</v>
      </c>
      <c r="N1461" s="23">
        <f t="shared" si="66"/>
        <v>2.1</v>
      </c>
      <c r="O1461" s="23">
        <v>2.1</v>
      </c>
      <c r="P1461" s="68" t="s">
        <v>4</v>
      </c>
      <c r="Q1461" s="68" t="s">
        <v>923</v>
      </c>
      <c r="R1461" s="19" t="s">
        <v>18</v>
      </c>
      <c r="S1461" s="68" t="s">
        <v>925</v>
      </c>
      <c r="T1461" s="68" t="s">
        <v>21</v>
      </c>
      <c r="U1461" s="55"/>
      <c r="V1461" s="55"/>
      <c r="W1461" s="55"/>
      <c r="X1461" s="55"/>
      <c r="Y1461" s="55"/>
      <c r="Z1461" s="55"/>
      <c r="AA1461" s="55"/>
      <c r="AB1461" s="55"/>
      <c r="AC1461" s="55"/>
      <c r="AD1461" s="55"/>
      <c r="AE1461" s="55"/>
      <c r="AF1461" s="55"/>
      <c r="AG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  <c r="AX1461" s="55"/>
      <c r="AY1461" s="55"/>
      <c r="AZ1461" s="55"/>
      <c r="BA1461" s="55"/>
      <c r="BB1461" s="55"/>
      <c r="BC1461" s="55"/>
      <c r="BD1461" s="55"/>
      <c r="BE1461" s="55"/>
      <c r="BF1461" s="55"/>
      <c r="BG1461" s="55"/>
      <c r="BH1461" s="55"/>
      <c r="BI1461" s="55"/>
      <c r="BJ1461" s="55"/>
      <c r="BK1461" s="55"/>
      <c r="BL1461" s="55"/>
      <c r="BM1461" s="55"/>
      <c r="BN1461" s="55"/>
      <c r="BO1461" s="55"/>
      <c r="BP1461" s="55"/>
      <c r="BQ1461" s="55"/>
      <c r="BR1461" s="55"/>
      <c r="BS1461" s="55"/>
      <c r="BT1461" s="55"/>
      <c r="BU1461" s="55"/>
      <c r="BV1461" s="55"/>
      <c r="BW1461" s="55"/>
      <c r="BX1461" s="55"/>
      <c r="BY1461" s="55"/>
      <c r="BZ1461" s="55"/>
      <c r="CA1461" s="55"/>
      <c r="CB1461" s="55"/>
      <c r="CC1461" s="55"/>
      <c r="CD1461" s="55"/>
      <c r="CE1461" s="55"/>
      <c r="CF1461" s="55"/>
      <c r="CG1461" s="55"/>
      <c r="CH1461" s="55"/>
      <c r="CI1461" s="55"/>
      <c r="CJ1461" s="55"/>
      <c r="CK1461" s="55"/>
      <c r="CL1461" s="55"/>
      <c r="CM1461" s="55"/>
      <c r="CN1461" s="55"/>
      <c r="CO1461" s="55"/>
      <c r="CP1461" s="55"/>
      <c r="CQ1461" s="55"/>
      <c r="CR1461" s="55"/>
      <c r="CS1461" s="55"/>
      <c r="CT1461" s="55"/>
      <c r="CU1461" s="55"/>
      <c r="CV1461" s="55"/>
      <c r="CW1461" s="55"/>
      <c r="CX1461" s="55"/>
      <c r="CY1461" s="55"/>
      <c r="CZ1461" s="55"/>
      <c r="DA1461" s="55"/>
      <c r="DB1461" s="55"/>
      <c r="DC1461" s="55"/>
      <c r="DD1461" s="55"/>
      <c r="DE1461" s="55"/>
      <c r="DF1461" s="55"/>
      <c r="DG1461" s="55"/>
      <c r="DH1461" s="55"/>
      <c r="DI1461" s="55"/>
      <c r="DJ1461" s="55"/>
      <c r="DK1461" s="55"/>
      <c r="DL1461" s="55"/>
      <c r="DM1461" s="55"/>
      <c r="DN1461" s="55"/>
      <c r="DO1461" s="55"/>
      <c r="DP1461" s="55"/>
      <c r="DQ1461" s="55"/>
      <c r="DR1461" s="55"/>
      <c r="DS1461" s="55"/>
      <c r="DT1461" s="55"/>
      <c r="DU1461" s="55"/>
      <c r="DV1461" s="55"/>
      <c r="DW1461" s="55"/>
      <c r="DX1461" s="55"/>
      <c r="DY1461" s="55"/>
      <c r="DZ1461" s="55"/>
      <c r="EA1461" s="55"/>
      <c r="EB1461" s="55"/>
      <c r="EC1461" s="55"/>
      <c r="ED1461" s="55"/>
      <c r="EE1461" s="55"/>
      <c r="EF1461" s="55"/>
      <c r="EG1461" s="55"/>
      <c r="EH1461" s="55"/>
      <c r="EI1461" s="55"/>
      <c r="EJ1461" s="55"/>
      <c r="EK1461" s="55"/>
      <c r="EL1461" s="55"/>
      <c r="EM1461" s="55"/>
      <c r="EN1461" s="55"/>
      <c r="EO1461" s="55"/>
      <c r="EP1461" s="55"/>
      <c r="EQ1461" s="55"/>
      <c r="ER1461" s="55"/>
      <c r="ES1461" s="55"/>
      <c r="ET1461" s="55"/>
      <c r="EU1461" s="55"/>
      <c r="EV1461" s="55"/>
      <c r="EW1461" s="55"/>
      <c r="EX1461" s="55"/>
      <c r="EY1461" s="55"/>
      <c r="EZ1461" s="55"/>
      <c r="FA1461" s="55"/>
      <c r="FB1461" s="55"/>
      <c r="FC1461" s="55"/>
      <c r="FD1461" s="55"/>
      <c r="FE1461" s="55"/>
      <c r="FF1461" s="55"/>
      <c r="FG1461" s="55"/>
      <c r="FH1461" s="55"/>
      <c r="FI1461" s="55"/>
      <c r="FJ1461" s="55"/>
      <c r="FK1461" s="55"/>
      <c r="FL1461" s="55"/>
      <c r="FM1461" s="55"/>
      <c r="FN1461" s="55"/>
      <c r="FO1461" s="55"/>
      <c r="FP1461" s="55"/>
      <c r="FQ1461" s="55"/>
      <c r="FR1461" s="55"/>
      <c r="FS1461" s="55"/>
      <c r="FT1461" s="55"/>
      <c r="FU1461" s="55"/>
      <c r="FV1461" s="55"/>
      <c r="FW1461" s="55"/>
      <c r="FX1461" s="55"/>
      <c r="FY1461" s="55"/>
      <c r="FZ1461" s="55"/>
      <c r="GA1461" s="55"/>
      <c r="GB1461" s="55"/>
      <c r="GC1461" s="55"/>
      <c r="GD1461" s="55"/>
      <c r="GE1461" s="55"/>
      <c r="GF1461" s="55"/>
      <c r="GG1461" s="55"/>
      <c r="GH1461" s="55"/>
      <c r="GI1461" s="55"/>
      <c r="GJ1461" s="55"/>
      <c r="GK1461" s="55"/>
      <c r="GL1461" s="55"/>
      <c r="GM1461" s="55"/>
      <c r="GN1461" s="55"/>
      <c r="GO1461" s="55"/>
      <c r="GP1461" s="55"/>
      <c r="GQ1461" s="55"/>
      <c r="GR1461" s="55"/>
      <c r="GS1461" s="55"/>
      <c r="GT1461" s="55"/>
      <c r="GU1461" s="55"/>
      <c r="GV1461" s="55"/>
      <c r="GW1461" s="55"/>
      <c r="GX1461" s="55"/>
      <c r="GY1461" s="55"/>
      <c r="GZ1461" s="55"/>
      <c r="HA1461" s="55"/>
      <c r="HB1461" s="55"/>
      <c r="HC1461" s="55"/>
      <c r="HD1461" s="55"/>
      <c r="HE1461" s="55"/>
      <c r="HF1461" s="55"/>
      <c r="HG1461" s="55"/>
      <c r="HH1461" s="55"/>
      <c r="HI1461" s="55"/>
      <c r="HJ1461" s="55"/>
      <c r="HK1461" s="55"/>
      <c r="HL1461" s="55"/>
      <c r="HM1461" s="55"/>
      <c r="HN1461" s="55"/>
      <c r="HO1461" s="55"/>
      <c r="HP1461" s="55"/>
      <c r="HQ1461" s="55"/>
      <c r="HR1461" s="55"/>
      <c r="HS1461" s="55"/>
      <c r="HT1461" s="55"/>
      <c r="HU1461" s="55"/>
      <c r="HV1461" s="55"/>
      <c r="HW1461" s="55"/>
      <c r="HX1461" s="55"/>
      <c r="HY1461" s="55"/>
      <c r="HZ1461" s="55"/>
      <c r="IA1461" s="55"/>
      <c r="IB1461" s="55"/>
      <c r="IC1461" s="55"/>
      <c r="ID1461" s="55"/>
      <c r="IE1461" s="55"/>
      <c r="IF1461" s="55"/>
      <c r="IG1461" s="55"/>
      <c r="IH1461" s="55"/>
      <c r="II1461" s="55"/>
      <c r="IJ1461" s="55"/>
      <c r="IK1461" s="55"/>
      <c r="IL1461" s="55"/>
      <c r="IM1461" s="55"/>
      <c r="IN1461" s="55"/>
      <c r="IO1461" s="55"/>
      <c r="IP1461" s="55"/>
      <c r="IQ1461" s="55"/>
      <c r="IR1461" s="55"/>
      <c r="IS1461" s="55"/>
      <c r="IT1461" s="55"/>
      <c r="IU1461" s="55"/>
      <c r="IV1461" s="55"/>
      <c r="IW1461" s="55"/>
    </row>
    <row r="1462" spans="1:257" s="22" customFormat="1" x14ac:dyDescent="0.2">
      <c r="A1462" s="36" t="s">
        <v>2389</v>
      </c>
      <c r="B1462" s="57">
        <f t="shared" si="65"/>
        <v>44834.344178240739</v>
      </c>
      <c r="C1462" s="27">
        <v>2022</v>
      </c>
      <c r="D1462" s="27">
        <v>9</v>
      </c>
      <c r="E1462" s="27">
        <v>30</v>
      </c>
      <c r="F1462" s="27">
        <v>8</v>
      </c>
      <c r="G1462" s="28">
        <v>15</v>
      </c>
      <c r="H1462" s="29">
        <v>37.61</v>
      </c>
      <c r="I1462" s="30">
        <v>54.207000000000001</v>
      </c>
      <c r="J1462" s="30">
        <v>86.39</v>
      </c>
      <c r="K1462" s="27">
        <v>0</v>
      </c>
      <c r="L1462" s="68" t="s">
        <v>3</v>
      </c>
      <c r="M1462" s="23">
        <v>2.2999999999999998</v>
      </c>
      <c r="N1462" s="23">
        <f t="shared" si="66"/>
        <v>2.5</v>
      </c>
      <c r="O1462" s="23">
        <v>2.5</v>
      </c>
      <c r="P1462" s="68" t="s">
        <v>4</v>
      </c>
      <c r="Q1462" s="68" t="s">
        <v>923</v>
      </c>
      <c r="R1462" s="19" t="s">
        <v>18</v>
      </c>
      <c r="S1462" s="68" t="s">
        <v>925</v>
      </c>
      <c r="T1462" s="68" t="s">
        <v>21</v>
      </c>
      <c r="U1462" s="55"/>
      <c r="V1462" s="55"/>
      <c r="W1462" s="55"/>
      <c r="X1462" s="55"/>
      <c r="Y1462" s="55"/>
      <c r="Z1462" s="55"/>
      <c r="AA1462" s="55"/>
      <c r="AB1462" s="55"/>
      <c r="AC1462" s="55"/>
      <c r="AD1462" s="55"/>
      <c r="AE1462" s="55"/>
      <c r="AF1462" s="55"/>
      <c r="AG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  <c r="AX1462" s="55"/>
      <c r="AY1462" s="55"/>
      <c r="AZ1462" s="55"/>
      <c r="BA1462" s="55"/>
      <c r="BB1462" s="55"/>
      <c r="BC1462" s="55"/>
      <c r="BD1462" s="55"/>
      <c r="BE1462" s="55"/>
      <c r="BF1462" s="55"/>
      <c r="BG1462" s="55"/>
      <c r="BH1462" s="55"/>
      <c r="BI1462" s="55"/>
      <c r="BJ1462" s="55"/>
      <c r="BK1462" s="55"/>
      <c r="BL1462" s="55"/>
      <c r="BM1462" s="55"/>
      <c r="BN1462" s="55"/>
      <c r="BO1462" s="55"/>
      <c r="BP1462" s="55"/>
      <c r="BQ1462" s="55"/>
      <c r="BR1462" s="55"/>
      <c r="BS1462" s="55"/>
      <c r="BT1462" s="55"/>
      <c r="BU1462" s="55"/>
      <c r="BV1462" s="55"/>
      <c r="BW1462" s="55"/>
      <c r="BX1462" s="55"/>
      <c r="BY1462" s="55"/>
      <c r="BZ1462" s="55"/>
      <c r="CA1462" s="55"/>
      <c r="CB1462" s="55"/>
      <c r="CC1462" s="55"/>
      <c r="CD1462" s="55"/>
      <c r="CE1462" s="55"/>
      <c r="CF1462" s="55"/>
      <c r="CG1462" s="55"/>
      <c r="CH1462" s="55"/>
      <c r="CI1462" s="55"/>
      <c r="CJ1462" s="55"/>
      <c r="CK1462" s="55"/>
      <c r="CL1462" s="55"/>
      <c r="CM1462" s="55"/>
      <c r="CN1462" s="55"/>
      <c r="CO1462" s="55"/>
      <c r="CP1462" s="55"/>
      <c r="CQ1462" s="55"/>
      <c r="CR1462" s="55"/>
      <c r="CS1462" s="55"/>
      <c r="CT1462" s="55"/>
      <c r="CU1462" s="55"/>
      <c r="CV1462" s="55"/>
      <c r="CW1462" s="55"/>
      <c r="CX1462" s="55"/>
      <c r="CY1462" s="55"/>
      <c r="CZ1462" s="55"/>
      <c r="DA1462" s="55"/>
      <c r="DB1462" s="55"/>
      <c r="DC1462" s="55"/>
      <c r="DD1462" s="55"/>
      <c r="DE1462" s="55"/>
      <c r="DF1462" s="55"/>
      <c r="DG1462" s="55"/>
      <c r="DH1462" s="55"/>
      <c r="DI1462" s="55"/>
      <c r="DJ1462" s="55"/>
      <c r="DK1462" s="55"/>
      <c r="DL1462" s="55"/>
      <c r="DM1462" s="55"/>
      <c r="DN1462" s="55"/>
      <c r="DO1462" s="55"/>
      <c r="DP1462" s="55"/>
      <c r="DQ1462" s="55"/>
      <c r="DR1462" s="55"/>
      <c r="DS1462" s="55"/>
      <c r="DT1462" s="55"/>
      <c r="DU1462" s="55"/>
      <c r="DV1462" s="55"/>
      <c r="DW1462" s="55"/>
      <c r="DX1462" s="55"/>
      <c r="DY1462" s="55"/>
      <c r="DZ1462" s="55"/>
      <c r="EA1462" s="55"/>
      <c r="EB1462" s="55"/>
      <c r="EC1462" s="55"/>
      <c r="ED1462" s="55"/>
      <c r="EE1462" s="55"/>
      <c r="EF1462" s="55"/>
      <c r="EG1462" s="55"/>
      <c r="EH1462" s="55"/>
      <c r="EI1462" s="55"/>
      <c r="EJ1462" s="55"/>
      <c r="EK1462" s="55"/>
      <c r="EL1462" s="55"/>
      <c r="EM1462" s="55"/>
      <c r="EN1462" s="55"/>
      <c r="EO1462" s="55"/>
      <c r="EP1462" s="55"/>
      <c r="EQ1462" s="55"/>
      <c r="ER1462" s="55"/>
      <c r="ES1462" s="55"/>
      <c r="ET1462" s="55"/>
      <c r="EU1462" s="55"/>
      <c r="EV1462" s="55"/>
      <c r="EW1462" s="55"/>
      <c r="EX1462" s="55"/>
      <c r="EY1462" s="55"/>
      <c r="EZ1462" s="55"/>
      <c r="FA1462" s="55"/>
      <c r="FB1462" s="55"/>
      <c r="FC1462" s="55"/>
      <c r="FD1462" s="55"/>
      <c r="FE1462" s="55"/>
      <c r="FF1462" s="55"/>
      <c r="FG1462" s="55"/>
      <c r="FH1462" s="55"/>
      <c r="FI1462" s="55"/>
      <c r="FJ1462" s="55"/>
      <c r="FK1462" s="55"/>
      <c r="FL1462" s="55"/>
      <c r="FM1462" s="55"/>
      <c r="FN1462" s="55"/>
      <c r="FO1462" s="55"/>
      <c r="FP1462" s="55"/>
      <c r="FQ1462" s="55"/>
      <c r="FR1462" s="55"/>
      <c r="FS1462" s="55"/>
      <c r="FT1462" s="55"/>
      <c r="FU1462" s="55"/>
      <c r="FV1462" s="55"/>
      <c r="FW1462" s="55"/>
      <c r="FX1462" s="55"/>
      <c r="FY1462" s="55"/>
      <c r="FZ1462" s="55"/>
      <c r="GA1462" s="55"/>
      <c r="GB1462" s="55"/>
      <c r="GC1462" s="55"/>
      <c r="GD1462" s="55"/>
      <c r="GE1462" s="55"/>
      <c r="GF1462" s="55"/>
      <c r="GG1462" s="55"/>
      <c r="GH1462" s="55"/>
      <c r="GI1462" s="55"/>
      <c r="GJ1462" s="55"/>
      <c r="GK1462" s="55"/>
      <c r="GL1462" s="55"/>
      <c r="GM1462" s="55"/>
      <c r="GN1462" s="55"/>
      <c r="GO1462" s="55"/>
      <c r="GP1462" s="55"/>
      <c r="GQ1462" s="55"/>
      <c r="GR1462" s="55"/>
      <c r="GS1462" s="55"/>
      <c r="GT1462" s="55"/>
      <c r="GU1462" s="55"/>
      <c r="GV1462" s="55"/>
      <c r="GW1462" s="55"/>
      <c r="GX1462" s="55"/>
      <c r="GY1462" s="55"/>
      <c r="GZ1462" s="55"/>
      <c r="HA1462" s="55"/>
      <c r="HB1462" s="55"/>
      <c r="HC1462" s="55"/>
      <c r="HD1462" s="55"/>
      <c r="HE1462" s="55"/>
      <c r="HF1462" s="55"/>
      <c r="HG1462" s="55"/>
      <c r="HH1462" s="55"/>
      <c r="HI1462" s="55"/>
      <c r="HJ1462" s="55"/>
      <c r="HK1462" s="55"/>
      <c r="HL1462" s="55"/>
      <c r="HM1462" s="55"/>
      <c r="HN1462" s="55"/>
      <c r="HO1462" s="55"/>
      <c r="HP1462" s="55"/>
      <c r="HQ1462" s="55"/>
      <c r="HR1462" s="55"/>
      <c r="HS1462" s="55"/>
      <c r="HT1462" s="55"/>
      <c r="HU1462" s="55"/>
      <c r="HV1462" s="55"/>
      <c r="HW1462" s="55"/>
      <c r="HX1462" s="55"/>
      <c r="HY1462" s="55"/>
      <c r="HZ1462" s="55"/>
      <c r="IA1462" s="55"/>
      <c r="IB1462" s="55"/>
      <c r="IC1462" s="55"/>
      <c r="ID1462" s="55"/>
      <c r="IE1462" s="55"/>
      <c r="IF1462" s="55"/>
      <c r="IG1462" s="55"/>
      <c r="IH1462" s="55"/>
      <c r="II1462" s="55"/>
      <c r="IJ1462" s="55"/>
      <c r="IK1462" s="55"/>
      <c r="IL1462" s="55"/>
      <c r="IM1462" s="55"/>
      <c r="IN1462" s="55"/>
      <c r="IO1462" s="55"/>
      <c r="IP1462" s="55"/>
      <c r="IQ1462" s="55"/>
      <c r="IR1462" s="55"/>
      <c r="IS1462" s="55"/>
      <c r="IT1462" s="55"/>
      <c r="IU1462" s="55"/>
      <c r="IV1462" s="55"/>
      <c r="IW1462" s="55"/>
    </row>
    <row r="1463" spans="1:257" s="22" customFormat="1" x14ac:dyDescent="0.2">
      <c r="A1463" s="36" t="s">
        <v>2390</v>
      </c>
      <c r="B1463" s="57">
        <f t="shared" si="65"/>
        <v>44834.371550925927</v>
      </c>
      <c r="C1463" s="27">
        <v>2022</v>
      </c>
      <c r="D1463" s="27">
        <v>9</v>
      </c>
      <c r="E1463" s="27">
        <v>30</v>
      </c>
      <c r="F1463" s="27">
        <v>8</v>
      </c>
      <c r="G1463" s="28">
        <v>55</v>
      </c>
      <c r="H1463" s="29">
        <v>2.91</v>
      </c>
      <c r="I1463" s="30">
        <v>54.073999999999998</v>
      </c>
      <c r="J1463" s="30">
        <v>86.555000000000007</v>
      </c>
      <c r="K1463" s="27">
        <v>0</v>
      </c>
      <c r="L1463" s="68" t="s">
        <v>3</v>
      </c>
      <c r="M1463" s="23">
        <v>1.8</v>
      </c>
      <c r="N1463" s="23">
        <f t="shared" si="66"/>
        <v>2.1</v>
      </c>
      <c r="O1463" s="23">
        <v>2.1</v>
      </c>
      <c r="P1463" s="68" t="s">
        <v>4</v>
      </c>
      <c r="Q1463" s="68" t="s">
        <v>923</v>
      </c>
      <c r="R1463" s="19" t="s">
        <v>18</v>
      </c>
      <c r="S1463" s="68" t="s">
        <v>925</v>
      </c>
      <c r="T1463" s="68" t="s">
        <v>21</v>
      </c>
      <c r="U1463" s="55"/>
      <c r="V1463" s="55"/>
      <c r="W1463" s="55"/>
      <c r="X1463" s="55"/>
      <c r="Y1463" s="55"/>
      <c r="Z1463" s="55"/>
      <c r="AA1463" s="55"/>
      <c r="AB1463" s="55"/>
      <c r="AC1463" s="55"/>
      <c r="AD1463" s="55"/>
      <c r="AE1463" s="55"/>
      <c r="AF1463" s="55"/>
      <c r="AG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  <c r="AX1463" s="55"/>
      <c r="AY1463" s="55"/>
      <c r="AZ1463" s="55"/>
      <c r="BA1463" s="55"/>
      <c r="BB1463" s="55"/>
      <c r="BC1463" s="55"/>
      <c r="BD1463" s="55"/>
      <c r="BE1463" s="55"/>
      <c r="BF1463" s="55"/>
      <c r="BG1463" s="55"/>
      <c r="BH1463" s="55"/>
      <c r="BI1463" s="55"/>
      <c r="BJ1463" s="55"/>
      <c r="BK1463" s="55"/>
      <c r="BL1463" s="55"/>
      <c r="BM1463" s="55"/>
      <c r="BN1463" s="55"/>
      <c r="BO1463" s="55"/>
      <c r="BP1463" s="55"/>
      <c r="BQ1463" s="55"/>
      <c r="BR1463" s="55"/>
      <c r="BS1463" s="55"/>
      <c r="BT1463" s="55"/>
      <c r="BU1463" s="55"/>
      <c r="BV1463" s="55"/>
      <c r="BW1463" s="55"/>
      <c r="BX1463" s="55"/>
      <c r="BY1463" s="55"/>
      <c r="BZ1463" s="55"/>
      <c r="CA1463" s="55"/>
      <c r="CB1463" s="55"/>
      <c r="CC1463" s="55"/>
      <c r="CD1463" s="55"/>
      <c r="CE1463" s="55"/>
      <c r="CF1463" s="55"/>
      <c r="CG1463" s="55"/>
      <c r="CH1463" s="55"/>
      <c r="CI1463" s="55"/>
      <c r="CJ1463" s="55"/>
      <c r="CK1463" s="55"/>
      <c r="CL1463" s="55"/>
      <c r="CM1463" s="55"/>
      <c r="CN1463" s="55"/>
      <c r="CO1463" s="55"/>
      <c r="CP1463" s="55"/>
      <c r="CQ1463" s="55"/>
      <c r="CR1463" s="55"/>
      <c r="CS1463" s="55"/>
      <c r="CT1463" s="55"/>
      <c r="CU1463" s="55"/>
      <c r="CV1463" s="55"/>
      <c r="CW1463" s="55"/>
      <c r="CX1463" s="55"/>
      <c r="CY1463" s="55"/>
      <c r="CZ1463" s="55"/>
      <c r="DA1463" s="55"/>
      <c r="DB1463" s="55"/>
      <c r="DC1463" s="55"/>
      <c r="DD1463" s="55"/>
      <c r="DE1463" s="55"/>
      <c r="DF1463" s="55"/>
      <c r="DG1463" s="55"/>
      <c r="DH1463" s="55"/>
      <c r="DI1463" s="55"/>
      <c r="DJ1463" s="55"/>
      <c r="DK1463" s="55"/>
      <c r="DL1463" s="55"/>
      <c r="DM1463" s="55"/>
      <c r="DN1463" s="55"/>
      <c r="DO1463" s="55"/>
      <c r="DP1463" s="55"/>
      <c r="DQ1463" s="55"/>
      <c r="DR1463" s="55"/>
      <c r="DS1463" s="55"/>
      <c r="DT1463" s="55"/>
      <c r="DU1463" s="55"/>
      <c r="DV1463" s="55"/>
      <c r="DW1463" s="55"/>
      <c r="DX1463" s="55"/>
      <c r="DY1463" s="55"/>
      <c r="DZ1463" s="55"/>
      <c r="EA1463" s="55"/>
      <c r="EB1463" s="55"/>
      <c r="EC1463" s="55"/>
      <c r="ED1463" s="55"/>
      <c r="EE1463" s="55"/>
      <c r="EF1463" s="55"/>
      <c r="EG1463" s="55"/>
      <c r="EH1463" s="55"/>
      <c r="EI1463" s="55"/>
      <c r="EJ1463" s="55"/>
      <c r="EK1463" s="55"/>
      <c r="EL1463" s="55"/>
      <c r="EM1463" s="55"/>
      <c r="EN1463" s="55"/>
      <c r="EO1463" s="55"/>
      <c r="EP1463" s="55"/>
      <c r="EQ1463" s="55"/>
      <c r="ER1463" s="55"/>
      <c r="ES1463" s="55"/>
      <c r="ET1463" s="55"/>
      <c r="EU1463" s="55"/>
      <c r="EV1463" s="55"/>
      <c r="EW1463" s="55"/>
      <c r="EX1463" s="55"/>
      <c r="EY1463" s="55"/>
      <c r="EZ1463" s="55"/>
      <c r="FA1463" s="55"/>
      <c r="FB1463" s="55"/>
      <c r="FC1463" s="55"/>
      <c r="FD1463" s="55"/>
      <c r="FE1463" s="55"/>
      <c r="FF1463" s="55"/>
      <c r="FG1463" s="55"/>
      <c r="FH1463" s="55"/>
      <c r="FI1463" s="55"/>
      <c r="FJ1463" s="55"/>
      <c r="FK1463" s="55"/>
      <c r="FL1463" s="55"/>
      <c r="FM1463" s="55"/>
      <c r="FN1463" s="55"/>
      <c r="FO1463" s="55"/>
      <c r="FP1463" s="55"/>
      <c r="FQ1463" s="55"/>
      <c r="FR1463" s="55"/>
      <c r="FS1463" s="55"/>
      <c r="FT1463" s="55"/>
      <c r="FU1463" s="55"/>
      <c r="FV1463" s="55"/>
      <c r="FW1463" s="55"/>
      <c r="FX1463" s="55"/>
      <c r="FY1463" s="55"/>
      <c r="FZ1463" s="55"/>
      <c r="GA1463" s="55"/>
      <c r="GB1463" s="55"/>
      <c r="GC1463" s="55"/>
      <c r="GD1463" s="55"/>
      <c r="GE1463" s="55"/>
      <c r="GF1463" s="55"/>
      <c r="GG1463" s="55"/>
      <c r="GH1463" s="55"/>
      <c r="GI1463" s="55"/>
      <c r="GJ1463" s="55"/>
      <c r="GK1463" s="55"/>
      <c r="GL1463" s="55"/>
      <c r="GM1463" s="55"/>
      <c r="GN1463" s="55"/>
      <c r="GO1463" s="55"/>
      <c r="GP1463" s="55"/>
      <c r="GQ1463" s="55"/>
      <c r="GR1463" s="55"/>
      <c r="GS1463" s="55"/>
      <c r="GT1463" s="55"/>
      <c r="GU1463" s="55"/>
      <c r="GV1463" s="55"/>
      <c r="GW1463" s="55"/>
      <c r="GX1463" s="55"/>
      <c r="GY1463" s="55"/>
      <c r="GZ1463" s="55"/>
      <c r="HA1463" s="55"/>
      <c r="HB1463" s="55"/>
      <c r="HC1463" s="55"/>
      <c r="HD1463" s="55"/>
      <c r="HE1463" s="55"/>
      <c r="HF1463" s="55"/>
      <c r="HG1463" s="55"/>
      <c r="HH1463" s="55"/>
      <c r="HI1463" s="55"/>
      <c r="HJ1463" s="55"/>
      <c r="HK1463" s="55"/>
      <c r="HL1463" s="55"/>
      <c r="HM1463" s="55"/>
      <c r="HN1463" s="55"/>
      <c r="HO1463" s="55"/>
      <c r="HP1463" s="55"/>
      <c r="HQ1463" s="55"/>
      <c r="HR1463" s="55"/>
      <c r="HS1463" s="55"/>
      <c r="HT1463" s="55"/>
      <c r="HU1463" s="55"/>
      <c r="HV1463" s="55"/>
      <c r="HW1463" s="55"/>
      <c r="HX1463" s="55"/>
      <c r="HY1463" s="55"/>
      <c r="HZ1463" s="55"/>
      <c r="IA1463" s="55"/>
      <c r="IB1463" s="55"/>
      <c r="IC1463" s="55"/>
      <c r="ID1463" s="55"/>
      <c r="IE1463" s="55"/>
      <c r="IF1463" s="55"/>
      <c r="IG1463" s="55"/>
      <c r="IH1463" s="55"/>
      <c r="II1463" s="55"/>
      <c r="IJ1463" s="55"/>
      <c r="IK1463" s="55"/>
      <c r="IL1463" s="55"/>
      <c r="IM1463" s="55"/>
      <c r="IN1463" s="55"/>
      <c r="IO1463" s="55"/>
      <c r="IP1463" s="55"/>
      <c r="IQ1463" s="55"/>
      <c r="IR1463" s="55"/>
      <c r="IS1463" s="55"/>
      <c r="IT1463" s="55"/>
      <c r="IU1463" s="55"/>
      <c r="IV1463" s="55"/>
      <c r="IW1463" s="55"/>
    </row>
    <row r="1464" spans="1:257" s="22" customFormat="1" x14ac:dyDescent="0.2">
      <c r="A1464" s="36" t="s">
        <v>2391</v>
      </c>
      <c r="B1464" s="57">
        <f t="shared" si="65"/>
        <v>44834.381921296299</v>
      </c>
      <c r="C1464" s="27">
        <v>2022</v>
      </c>
      <c r="D1464" s="27">
        <v>9</v>
      </c>
      <c r="E1464" s="27">
        <v>30</v>
      </c>
      <c r="F1464" s="27">
        <v>9</v>
      </c>
      <c r="G1464" s="28">
        <v>9</v>
      </c>
      <c r="H1464" s="29">
        <v>58.43</v>
      </c>
      <c r="I1464" s="30">
        <v>54.061999999999998</v>
      </c>
      <c r="J1464" s="30">
        <v>86.372</v>
      </c>
      <c r="K1464" s="27">
        <v>0</v>
      </c>
      <c r="L1464" s="68" t="s">
        <v>3</v>
      </c>
      <c r="M1464" s="23">
        <v>2.2000000000000002</v>
      </c>
      <c r="N1464" s="23">
        <f t="shared" si="66"/>
        <v>2.4</v>
      </c>
      <c r="O1464" s="23">
        <v>2.4</v>
      </c>
      <c r="P1464" s="68" t="s">
        <v>4</v>
      </c>
      <c r="Q1464" s="68" t="s">
        <v>923</v>
      </c>
      <c r="R1464" s="19" t="s">
        <v>18</v>
      </c>
      <c r="S1464" s="68" t="s">
        <v>925</v>
      </c>
      <c r="T1464" s="68" t="s">
        <v>21</v>
      </c>
      <c r="U1464" s="55"/>
      <c r="V1464" s="55"/>
      <c r="W1464" s="55"/>
      <c r="X1464" s="55"/>
      <c r="Y1464" s="55"/>
      <c r="Z1464" s="55"/>
      <c r="AA1464" s="55"/>
      <c r="AB1464" s="55"/>
      <c r="AC1464" s="55"/>
      <c r="AD1464" s="55"/>
      <c r="AE1464" s="55"/>
      <c r="AF1464" s="55"/>
      <c r="AG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  <c r="AX1464" s="55"/>
      <c r="AY1464" s="55"/>
      <c r="AZ1464" s="55"/>
      <c r="BA1464" s="55"/>
      <c r="BB1464" s="55"/>
      <c r="BC1464" s="55"/>
      <c r="BD1464" s="55"/>
      <c r="BE1464" s="55"/>
      <c r="BF1464" s="55"/>
      <c r="BG1464" s="55"/>
      <c r="BH1464" s="55"/>
      <c r="BI1464" s="55"/>
      <c r="BJ1464" s="55"/>
      <c r="BK1464" s="55"/>
      <c r="BL1464" s="55"/>
      <c r="BM1464" s="55"/>
      <c r="BN1464" s="55"/>
      <c r="BO1464" s="55"/>
      <c r="BP1464" s="55"/>
      <c r="BQ1464" s="55"/>
      <c r="BR1464" s="55"/>
      <c r="BS1464" s="55"/>
      <c r="BT1464" s="55"/>
      <c r="BU1464" s="55"/>
      <c r="BV1464" s="55"/>
      <c r="BW1464" s="55"/>
      <c r="BX1464" s="55"/>
      <c r="BY1464" s="55"/>
      <c r="BZ1464" s="55"/>
      <c r="CA1464" s="55"/>
      <c r="CB1464" s="55"/>
      <c r="CC1464" s="55"/>
      <c r="CD1464" s="55"/>
      <c r="CE1464" s="55"/>
      <c r="CF1464" s="55"/>
      <c r="CG1464" s="55"/>
      <c r="CH1464" s="55"/>
      <c r="CI1464" s="55"/>
      <c r="CJ1464" s="55"/>
      <c r="CK1464" s="55"/>
      <c r="CL1464" s="55"/>
      <c r="CM1464" s="55"/>
      <c r="CN1464" s="55"/>
      <c r="CO1464" s="55"/>
      <c r="CP1464" s="55"/>
      <c r="CQ1464" s="55"/>
      <c r="CR1464" s="55"/>
      <c r="CS1464" s="55"/>
      <c r="CT1464" s="55"/>
      <c r="CU1464" s="55"/>
      <c r="CV1464" s="55"/>
      <c r="CW1464" s="55"/>
      <c r="CX1464" s="55"/>
      <c r="CY1464" s="55"/>
      <c r="CZ1464" s="55"/>
      <c r="DA1464" s="55"/>
      <c r="DB1464" s="55"/>
      <c r="DC1464" s="55"/>
      <c r="DD1464" s="55"/>
      <c r="DE1464" s="55"/>
      <c r="DF1464" s="55"/>
      <c r="DG1464" s="55"/>
      <c r="DH1464" s="55"/>
      <c r="DI1464" s="55"/>
      <c r="DJ1464" s="55"/>
      <c r="DK1464" s="55"/>
      <c r="DL1464" s="55"/>
      <c r="DM1464" s="55"/>
      <c r="DN1464" s="55"/>
      <c r="DO1464" s="55"/>
      <c r="DP1464" s="55"/>
      <c r="DQ1464" s="55"/>
      <c r="DR1464" s="55"/>
      <c r="DS1464" s="55"/>
      <c r="DT1464" s="55"/>
      <c r="DU1464" s="55"/>
      <c r="DV1464" s="55"/>
      <c r="DW1464" s="55"/>
      <c r="DX1464" s="55"/>
      <c r="DY1464" s="55"/>
      <c r="DZ1464" s="55"/>
      <c r="EA1464" s="55"/>
      <c r="EB1464" s="55"/>
      <c r="EC1464" s="55"/>
      <c r="ED1464" s="55"/>
      <c r="EE1464" s="55"/>
      <c r="EF1464" s="55"/>
      <c r="EG1464" s="55"/>
      <c r="EH1464" s="55"/>
      <c r="EI1464" s="55"/>
      <c r="EJ1464" s="55"/>
      <c r="EK1464" s="55"/>
      <c r="EL1464" s="55"/>
      <c r="EM1464" s="55"/>
      <c r="EN1464" s="55"/>
      <c r="EO1464" s="55"/>
      <c r="EP1464" s="55"/>
      <c r="EQ1464" s="55"/>
      <c r="ER1464" s="55"/>
      <c r="ES1464" s="55"/>
      <c r="ET1464" s="55"/>
      <c r="EU1464" s="55"/>
      <c r="EV1464" s="55"/>
      <c r="EW1464" s="55"/>
      <c r="EX1464" s="55"/>
      <c r="EY1464" s="55"/>
      <c r="EZ1464" s="55"/>
      <c r="FA1464" s="55"/>
      <c r="FB1464" s="55"/>
      <c r="FC1464" s="55"/>
      <c r="FD1464" s="55"/>
      <c r="FE1464" s="55"/>
      <c r="FF1464" s="55"/>
      <c r="FG1464" s="55"/>
      <c r="FH1464" s="55"/>
      <c r="FI1464" s="55"/>
      <c r="FJ1464" s="55"/>
      <c r="FK1464" s="55"/>
      <c r="FL1464" s="55"/>
      <c r="FM1464" s="55"/>
      <c r="FN1464" s="55"/>
      <c r="FO1464" s="55"/>
      <c r="FP1464" s="55"/>
      <c r="FQ1464" s="55"/>
      <c r="FR1464" s="55"/>
      <c r="FS1464" s="55"/>
      <c r="FT1464" s="55"/>
      <c r="FU1464" s="55"/>
      <c r="FV1464" s="55"/>
      <c r="FW1464" s="55"/>
      <c r="FX1464" s="55"/>
      <c r="FY1464" s="55"/>
      <c r="FZ1464" s="55"/>
      <c r="GA1464" s="55"/>
      <c r="GB1464" s="55"/>
      <c r="GC1464" s="55"/>
      <c r="GD1464" s="55"/>
      <c r="GE1464" s="55"/>
      <c r="GF1464" s="55"/>
      <c r="GG1464" s="55"/>
      <c r="GH1464" s="55"/>
      <c r="GI1464" s="55"/>
      <c r="GJ1464" s="55"/>
      <c r="GK1464" s="55"/>
      <c r="GL1464" s="55"/>
      <c r="GM1464" s="55"/>
      <c r="GN1464" s="55"/>
      <c r="GO1464" s="55"/>
      <c r="GP1464" s="55"/>
      <c r="GQ1464" s="55"/>
      <c r="GR1464" s="55"/>
      <c r="GS1464" s="55"/>
      <c r="GT1464" s="55"/>
      <c r="GU1464" s="55"/>
      <c r="GV1464" s="55"/>
      <c r="GW1464" s="55"/>
      <c r="GX1464" s="55"/>
      <c r="GY1464" s="55"/>
      <c r="GZ1464" s="55"/>
      <c r="HA1464" s="55"/>
      <c r="HB1464" s="55"/>
      <c r="HC1464" s="55"/>
      <c r="HD1464" s="55"/>
      <c r="HE1464" s="55"/>
      <c r="HF1464" s="55"/>
      <c r="HG1464" s="55"/>
      <c r="HH1464" s="55"/>
      <c r="HI1464" s="55"/>
      <c r="HJ1464" s="55"/>
      <c r="HK1464" s="55"/>
      <c r="HL1464" s="55"/>
      <c r="HM1464" s="55"/>
      <c r="HN1464" s="55"/>
      <c r="HO1464" s="55"/>
      <c r="HP1464" s="55"/>
      <c r="HQ1464" s="55"/>
      <c r="HR1464" s="55"/>
      <c r="HS1464" s="55"/>
      <c r="HT1464" s="55"/>
      <c r="HU1464" s="55"/>
      <c r="HV1464" s="55"/>
      <c r="HW1464" s="55"/>
      <c r="HX1464" s="55"/>
      <c r="HY1464" s="55"/>
      <c r="HZ1464" s="55"/>
      <c r="IA1464" s="55"/>
      <c r="IB1464" s="55"/>
      <c r="IC1464" s="55"/>
      <c r="ID1464" s="55"/>
      <c r="IE1464" s="55"/>
      <c r="IF1464" s="55"/>
      <c r="IG1464" s="55"/>
      <c r="IH1464" s="55"/>
      <c r="II1464" s="55"/>
      <c r="IJ1464" s="55"/>
      <c r="IK1464" s="55"/>
      <c r="IL1464" s="55"/>
      <c r="IM1464" s="55"/>
      <c r="IN1464" s="55"/>
      <c r="IO1464" s="55"/>
      <c r="IP1464" s="55"/>
      <c r="IQ1464" s="55"/>
      <c r="IR1464" s="55"/>
      <c r="IS1464" s="55"/>
      <c r="IT1464" s="55"/>
      <c r="IU1464" s="55"/>
      <c r="IV1464" s="55"/>
      <c r="IW1464" s="55"/>
    </row>
    <row r="1465" spans="1:257" s="22" customFormat="1" x14ac:dyDescent="0.2">
      <c r="A1465" s="36" t="s">
        <v>2392</v>
      </c>
      <c r="B1465" s="57">
        <f t="shared" si="65"/>
        <v>44834.388958333337</v>
      </c>
      <c r="C1465" s="27">
        <v>2022</v>
      </c>
      <c r="D1465" s="27">
        <v>9</v>
      </c>
      <c r="E1465" s="27">
        <v>30</v>
      </c>
      <c r="F1465" s="27">
        <v>9</v>
      </c>
      <c r="G1465" s="28">
        <v>20</v>
      </c>
      <c r="H1465" s="29">
        <v>6.96</v>
      </c>
      <c r="I1465" s="30">
        <v>54.302</v>
      </c>
      <c r="J1465" s="30">
        <v>86.117999999999995</v>
      </c>
      <c r="K1465" s="27">
        <v>0</v>
      </c>
      <c r="L1465" s="68" t="s">
        <v>3</v>
      </c>
      <c r="M1465" s="23">
        <v>2.2999999999999998</v>
      </c>
      <c r="N1465" s="23">
        <f t="shared" si="66"/>
        <v>2.5</v>
      </c>
      <c r="O1465" s="23">
        <v>2.5</v>
      </c>
      <c r="P1465" s="68" t="s">
        <v>4</v>
      </c>
      <c r="Q1465" s="68" t="s">
        <v>923</v>
      </c>
      <c r="R1465" s="19" t="s">
        <v>18</v>
      </c>
      <c r="S1465" s="68" t="s">
        <v>925</v>
      </c>
      <c r="T1465" s="68" t="s">
        <v>21</v>
      </c>
      <c r="U1465" s="55"/>
      <c r="V1465" s="55"/>
      <c r="W1465" s="55"/>
      <c r="X1465" s="55"/>
      <c r="Y1465" s="55"/>
      <c r="Z1465" s="55"/>
      <c r="AA1465" s="55"/>
      <c r="AB1465" s="55"/>
      <c r="AC1465" s="55"/>
      <c r="AD1465" s="55"/>
      <c r="AE1465" s="55"/>
      <c r="AF1465" s="55"/>
      <c r="AG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  <c r="AX1465" s="55"/>
      <c r="AY1465" s="55"/>
      <c r="AZ1465" s="55"/>
      <c r="BA1465" s="55"/>
      <c r="BB1465" s="55"/>
      <c r="BC1465" s="55"/>
      <c r="BD1465" s="55"/>
      <c r="BE1465" s="55"/>
      <c r="BF1465" s="55"/>
      <c r="BG1465" s="55"/>
      <c r="BH1465" s="55"/>
      <c r="BI1465" s="55"/>
      <c r="BJ1465" s="55"/>
      <c r="BK1465" s="55"/>
      <c r="BL1465" s="55"/>
      <c r="BM1465" s="55"/>
      <c r="BN1465" s="55"/>
      <c r="BO1465" s="55"/>
      <c r="BP1465" s="55"/>
      <c r="BQ1465" s="55"/>
      <c r="BR1465" s="55"/>
      <c r="BS1465" s="55"/>
      <c r="BT1465" s="55"/>
      <c r="BU1465" s="55"/>
      <c r="BV1465" s="55"/>
      <c r="BW1465" s="55"/>
      <c r="BX1465" s="55"/>
      <c r="BY1465" s="55"/>
      <c r="BZ1465" s="55"/>
      <c r="CA1465" s="55"/>
      <c r="CB1465" s="55"/>
      <c r="CC1465" s="55"/>
      <c r="CD1465" s="55"/>
      <c r="CE1465" s="55"/>
      <c r="CF1465" s="55"/>
      <c r="CG1465" s="55"/>
      <c r="CH1465" s="55"/>
      <c r="CI1465" s="55"/>
      <c r="CJ1465" s="55"/>
      <c r="CK1465" s="55"/>
      <c r="CL1465" s="55"/>
      <c r="CM1465" s="55"/>
      <c r="CN1465" s="55"/>
      <c r="CO1465" s="55"/>
      <c r="CP1465" s="55"/>
      <c r="CQ1465" s="55"/>
      <c r="CR1465" s="55"/>
      <c r="CS1465" s="55"/>
      <c r="CT1465" s="55"/>
      <c r="CU1465" s="55"/>
      <c r="CV1465" s="55"/>
      <c r="CW1465" s="55"/>
      <c r="CX1465" s="55"/>
      <c r="CY1465" s="55"/>
      <c r="CZ1465" s="55"/>
      <c r="DA1465" s="55"/>
      <c r="DB1465" s="55"/>
      <c r="DC1465" s="55"/>
      <c r="DD1465" s="55"/>
      <c r="DE1465" s="55"/>
      <c r="DF1465" s="55"/>
      <c r="DG1465" s="55"/>
      <c r="DH1465" s="55"/>
      <c r="DI1465" s="55"/>
      <c r="DJ1465" s="55"/>
      <c r="DK1465" s="55"/>
      <c r="DL1465" s="55"/>
      <c r="DM1465" s="55"/>
      <c r="DN1465" s="55"/>
      <c r="DO1465" s="55"/>
      <c r="DP1465" s="55"/>
      <c r="DQ1465" s="55"/>
      <c r="DR1465" s="55"/>
      <c r="DS1465" s="55"/>
      <c r="DT1465" s="55"/>
      <c r="DU1465" s="55"/>
      <c r="DV1465" s="55"/>
      <c r="DW1465" s="55"/>
      <c r="DX1465" s="55"/>
      <c r="DY1465" s="55"/>
      <c r="DZ1465" s="55"/>
      <c r="EA1465" s="55"/>
      <c r="EB1465" s="55"/>
      <c r="EC1465" s="55"/>
      <c r="ED1465" s="55"/>
      <c r="EE1465" s="55"/>
      <c r="EF1465" s="55"/>
      <c r="EG1465" s="55"/>
      <c r="EH1465" s="55"/>
      <c r="EI1465" s="55"/>
      <c r="EJ1465" s="55"/>
      <c r="EK1465" s="55"/>
      <c r="EL1465" s="55"/>
      <c r="EM1465" s="55"/>
      <c r="EN1465" s="55"/>
      <c r="EO1465" s="55"/>
      <c r="EP1465" s="55"/>
      <c r="EQ1465" s="55"/>
      <c r="ER1465" s="55"/>
      <c r="ES1465" s="55"/>
      <c r="ET1465" s="55"/>
      <c r="EU1465" s="55"/>
      <c r="EV1465" s="55"/>
      <c r="EW1465" s="55"/>
      <c r="EX1465" s="55"/>
      <c r="EY1465" s="55"/>
      <c r="EZ1465" s="55"/>
      <c r="FA1465" s="55"/>
      <c r="FB1465" s="55"/>
      <c r="FC1465" s="55"/>
      <c r="FD1465" s="55"/>
      <c r="FE1465" s="55"/>
      <c r="FF1465" s="55"/>
      <c r="FG1465" s="55"/>
      <c r="FH1465" s="55"/>
      <c r="FI1465" s="55"/>
      <c r="FJ1465" s="55"/>
      <c r="FK1465" s="55"/>
      <c r="FL1465" s="55"/>
      <c r="FM1465" s="55"/>
      <c r="FN1465" s="55"/>
      <c r="FO1465" s="55"/>
      <c r="FP1465" s="55"/>
      <c r="FQ1465" s="55"/>
      <c r="FR1465" s="55"/>
      <c r="FS1465" s="55"/>
      <c r="FT1465" s="55"/>
      <c r="FU1465" s="55"/>
      <c r="FV1465" s="55"/>
      <c r="FW1465" s="55"/>
      <c r="FX1465" s="55"/>
      <c r="FY1465" s="55"/>
      <c r="FZ1465" s="55"/>
      <c r="GA1465" s="55"/>
      <c r="GB1465" s="55"/>
      <c r="GC1465" s="55"/>
      <c r="GD1465" s="55"/>
      <c r="GE1465" s="55"/>
      <c r="GF1465" s="55"/>
      <c r="GG1465" s="55"/>
      <c r="GH1465" s="55"/>
      <c r="GI1465" s="55"/>
      <c r="GJ1465" s="55"/>
      <c r="GK1465" s="55"/>
      <c r="GL1465" s="55"/>
      <c r="GM1465" s="55"/>
      <c r="GN1465" s="55"/>
      <c r="GO1465" s="55"/>
      <c r="GP1465" s="55"/>
      <c r="GQ1465" s="55"/>
      <c r="GR1465" s="55"/>
      <c r="GS1465" s="55"/>
      <c r="GT1465" s="55"/>
      <c r="GU1465" s="55"/>
      <c r="GV1465" s="55"/>
      <c r="GW1465" s="55"/>
      <c r="GX1465" s="55"/>
      <c r="GY1465" s="55"/>
      <c r="GZ1465" s="55"/>
      <c r="HA1465" s="55"/>
      <c r="HB1465" s="55"/>
      <c r="HC1465" s="55"/>
      <c r="HD1465" s="55"/>
      <c r="HE1465" s="55"/>
      <c r="HF1465" s="55"/>
      <c r="HG1465" s="55"/>
      <c r="HH1465" s="55"/>
      <c r="HI1465" s="55"/>
      <c r="HJ1465" s="55"/>
      <c r="HK1465" s="55"/>
      <c r="HL1465" s="55"/>
      <c r="HM1465" s="55"/>
      <c r="HN1465" s="55"/>
      <c r="HO1465" s="55"/>
      <c r="HP1465" s="55"/>
      <c r="HQ1465" s="55"/>
      <c r="HR1465" s="55"/>
      <c r="HS1465" s="55"/>
      <c r="HT1465" s="55"/>
      <c r="HU1465" s="55"/>
      <c r="HV1465" s="55"/>
      <c r="HW1465" s="55"/>
      <c r="HX1465" s="55"/>
      <c r="HY1465" s="55"/>
      <c r="HZ1465" s="55"/>
      <c r="IA1465" s="55"/>
      <c r="IB1465" s="55"/>
      <c r="IC1465" s="55"/>
      <c r="ID1465" s="55"/>
      <c r="IE1465" s="55"/>
      <c r="IF1465" s="55"/>
      <c r="IG1465" s="55"/>
      <c r="IH1465" s="55"/>
      <c r="II1465" s="55"/>
      <c r="IJ1465" s="55"/>
      <c r="IK1465" s="55"/>
      <c r="IL1465" s="55"/>
      <c r="IM1465" s="55"/>
      <c r="IN1465" s="55"/>
      <c r="IO1465" s="55"/>
      <c r="IP1465" s="55"/>
      <c r="IQ1465" s="55"/>
      <c r="IR1465" s="55"/>
      <c r="IS1465" s="55"/>
      <c r="IT1465" s="55"/>
      <c r="IU1465" s="55"/>
      <c r="IV1465" s="55"/>
      <c r="IW1465" s="55"/>
    </row>
    <row r="1466" spans="1:257" s="22" customFormat="1" x14ac:dyDescent="0.2">
      <c r="A1466" s="36" t="s">
        <v>2393</v>
      </c>
      <c r="B1466" s="57">
        <f t="shared" si="65"/>
        <v>44834.402743055558</v>
      </c>
      <c r="C1466" s="27">
        <v>2022</v>
      </c>
      <c r="D1466" s="27">
        <v>9</v>
      </c>
      <c r="E1466" s="27">
        <v>30</v>
      </c>
      <c r="F1466" s="27">
        <v>9</v>
      </c>
      <c r="G1466" s="28">
        <v>39</v>
      </c>
      <c r="H1466" s="29">
        <v>57.56</v>
      </c>
      <c r="I1466" s="30">
        <v>54.064</v>
      </c>
      <c r="J1466" s="30">
        <v>86.37</v>
      </c>
      <c r="K1466" s="27">
        <v>0</v>
      </c>
      <c r="L1466" s="68" t="s">
        <v>3</v>
      </c>
      <c r="M1466" s="23">
        <v>2.6</v>
      </c>
      <c r="N1466" s="23">
        <f t="shared" si="66"/>
        <v>2.7</v>
      </c>
      <c r="O1466" s="23">
        <v>2.7</v>
      </c>
      <c r="P1466" s="68" t="s">
        <v>4</v>
      </c>
      <c r="Q1466" s="68" t="s">
        <v>923</v>
      </c>
      <c r="R1466" s="19" t="s">
        <v>18</v>
      </c>
      <c r="S1466" s="68" t="s">
        <v>925</v>
      </c>
      <c r="T1466" s="68" t="s">
        <v>21</v>
      </c>
      <c r="U1466" s="55"/>
      <c r="V1466" s="55"/>
      <c r="W1466" s="55"/>
      <c r="X1466" s="55"/>
      <c r="Y1466" s="55"/>
      <c r="Z1466" s="55"/>
      <c r="AA1466" s="55"/>
      <c r="AB1466" s="55"/>
      <c r="AC1466" s="55"/>
      <c r="AD1466" s="55"/>
      <c r="AE1466" s="55"/>
      <c r="AF1466" s="55"/>
      <c r="AG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  <c r="AX1466" s="55"/>
      <c r="AY1466" s="55"/>
      <c r="AZ1466" s="55"/>
      <c r="BA1466" s="55"/>
      <c r="BB1466" s="55"/>
      <c r="BC1466" s="55"/>
      <c r="BD1466" s="55"/>
      <c r="BE1466" s="55"/>
      <c r="BF1466" s="55"/>
      <c r="BG1466" s="55"/>
      <c r="BH1466" s="55"/>
      <c r="BI1466" s="55"/>
      <c r="BJ1466" s="55"/>
      <c r="BK1466" s="55"/>
      <c r="BL1466" s="55"/>
      <c r="BM1466" s="55"/>
      <c r="BN1466" s="55"/>
      <c r="BO1466" s="55"/>
      <c r="BP1466" s="55"/>
      <c r="BQ1466" s="55"/>
      <c r="BR1466" s="55"/>
      <c r="BS1466" s="55"/>
      <c r="BT1466" s="55"/>
      <c r="BU1466" s="55"/>
      <c r="BV1466" s="55"/>
      <c r="BW1466" s="55"/>
      <c r="BX1466" s="55"/>
      <c r="BY1466" s="55"/>
      <c r="BZ1466" s="55"/>
      <c r="CA1466" s="55"/>
      <c r="CB1466" s="55"/>
      <c r="CC1466" s="55"/>
      <c r="CD1466" s="55"/>
      <c r="CE1466" s="55"/>
      <c r="CF1466" s="55"/>
      <c r="CG1466" s="55"/>
      <c r="CH1466" s="55"/>
      <c r="CI1466" s="55"/>
      <c r="CJ1466" s="55"/>
      <c r="CK1466" s="55"/>
      <c r="CL1466" s="55"/>
      <c r="CM1466" s="55"/>
      <c r="CN1466" s="55"/>
      <c r="CO1466" s="55"/>
      <c r="CP1466" s="55"/>
      <c r="CQ1466" s="55"/>
      <c r="CR1466" s="55"/>
      <c r="CS1466" s="55"/>
      <c r="CT1466" s="55"/>
      <c r="CU1466" s="55"/>
      <c r="CV1466" s="55"/>
      <c r="CW1466" s="55"/>
      <c r="CX1466" s="55"/>
      <c r="CY1466" s="55"/>
      <c r="CZ1466" s="55"/>
      <c r="DA1466" s="55"/>
      <c r="DB1466" s="55"/>
      <c r="DC1466" s="55"/>
      <c r="DD1466" s="55"/>
      <c r="DE1466" s="55"/>
      <c r="DF1466" s="55"/>
      <c r="DG1466" s="55"/>
      <c r="DH1466" s="55"/>
      <c r="DI1466" s="55"/>
      <c r="DJ1466" s="55"/>
      <c r="DK1466" s="55"/>
      <c r="DL1466" s="55"/>
      <c r="DM1466" s="55"/>
      <c r="DN1466" s="55"/>
      <c r="DO1466" s="55"/>
      <c r="DP1466" s="55"/>
      <c r="DQ1466" s="55"/>
      <c r="DR1466" s="55"/>
      <c r="DS1466" s="55"/>
      <c r="DT1466" s="55"/>
      <c r="DU1466" s="55"/>
      <c r="DV1466" s="55"/>
      <c r="DW1466" s="55"/>
      <c r="DX1466" s="55"/>
      <c r="DY1466" s="55"/>
      <c r="DZ1466" s="55"/>
      <c r="EA1466" s="55"/>
      <c r="EB1466" s="55"/>
      <c r="EC1466" s="55"/>
      <c r="ED1466" s="55"/>
      <c r="EE1466" s="55"/>
      <c r="EF1466" s="55"/>
      <c r="EG1466" s="55"/>
      <c r="EH1466" s="55"/>
      <c r="EI1466" s="55"/>
      <c r="EJ1466" s="55"/>
      <c r="EK1466" s="55"/>
      <c r="EL1466" s="55"/>
      <c r="EM1466" s="55"/>
      <c r="EN1466" s="55"/>
      <c r="EO1466" s="55"/>
      <c r="EP1466" s="55"/>
      <c r="EQ1466" s="55"/>
      <c r="ER1466" s="55"/>
      <c r="ES1466" s="55"/>
      <c r="ET1466" s="55"/>
      <c r="EU1466" s="55"/>
      <c r="EV1466" s="55"/>
      <c r="EW1466" s="55"/>
      <c r="EX1466" s="55"/>
      <c r="EY1466" s="55"/>
      <c r="EZ1466" s="55"/>
      <c r="FA1466" s="55"/>
      <c r="FB1466" s="55"/>
      <c r="FC1466" s="55"/>
      <c r="FD1466" s="55"/>
      <c r="FE1466" s="55"/>
      <c r="FF1466" s="55"/>
      <c r="FG1466" s="55"/>
      <c r="FH1466" s="55"/>
      <c r="FI1466" s="55"/>
      <c r="FJ1466" s="55"/>
      <c r="FK1466" s="55"/>
      <c r="FL1466" s="55"/>
      <c r="FM1466" s="55"/>
      <c r="FN1466" s="55"/>
      <c r="FO1466" s="55"/>
      <c r="FP1466" s="55"/>
      <c r="FQ1466" s="55"/>
      <c r="FR1466" s="55"/>
      <c r="FS1466" s="55"/>
      <c r="FT1466" s="55"/>
      <c r="FU1466" s="55"/>
      <c r="FV1466" s="55"/>
      <c r="FW1466" s="55"/>
      <c r="FX1466" s="55"/>
      <c r="FY1466" s="55"/>
      <c r="FZ1466" s="55"/>
      <c r="GA1466" s="55"/>
      <c r="GB1466" s="55"/>
      <c r="GC1466" s="55"/>
      <c r="GD1466" s="55"/>
      <c r="GE1466" s="55"/>
      <c r="GF1466" s="55"/>
      <c r="GG1466" s="55"/>
      <c r="GH1466" s="55"/>
      <c r="GI1466" s="55"/>
      <c r="GJ1466" s="55"/>
      <c r="GK1466" s="55"/>
      <c r="GL1466" s="55"/>
      <c r="GM1466" s="55"/>
      <c r="GN1466" s="55"/>
      <c r="GO1466" s="55"/>
      <c r="GP1466" s="55"/>
      <c r="GQ1466" s="55"/>
      <c r="GR1466" s="55"/>
      <c r="GS1466" s="55"/>
      <c r="GT1466" s="55"/>
      <c r="GU1466" s="55"/>
      <c r="GV1466" s="55"/>
      <c r="GW1466" s="55"/>
      <c r="GX1466" s="55"/>
      <c r="GY1466" s="55"/>
      <c r="GZ1466" s="55"/>
      <c r="HA1466" s="55"/>
      <c r="HB1466" s="55"/>
      <c r="HC1466" s="55"/>
      <c r="HD1466" s="55"/>
      <c r="HE1466" s="55"/>
      <c r="HF1466" s="55"/>
      <c r="HG1466" s="55"/>
      <c r="HH1466" s="55"/>
      <c r="HI1466" s="55"/>
      <c r="HJ1466" s="55"/>
      <c r="HK1466" s="55"/>
      <c r="HL1466" s="55"/>
      <c r="HM1466" s="55"/>
      <c r="HN1466" s="55"/>
      <c r="HO1466" s="55"/>
      <c r="HP1466" s="55"/>
      <c r="HQ1466" s="55"/>
      <c r="HR1466" s="55"/>
      <c r="HS1466" s="55"/>
      <c r="HT1466" s="55"/>
      <c r="HU1466" s="55"/>
      <c r="HV1466" s="55"/>
      <c r="HW1466" s="55"/>
      <c r="HX1466" s="55"/>
      <c r="HY1466" s="55"/>
      <c r="HZ1466" s="55"/>
      <c r="IA1466" s="55"/>
      <c r="IB1466" s="55"/>
      <c r="IC1466" s="55"/>
      <c r="ID1466" s="55"/>
      <c r="IE1466" s="55"/>
      <c r="IF1466" s="55"/>
      <c r="IG1466" s="55"/>
      <c r="IH1466" s="55"/>
      <c r="II1466" s="55"/>
      <c r="IJ1466" s="55"/>
      <c r="IK1466" s="55"/>
      <c r="IL1466" s="55"/>
      <c r="IM1466" s="55"/>
      <c r="IN1466" s="55"/>
      <c r="IO1466" s="55"/>
      <c r="IP1466" s="55"/>
      <c r="IQ1466" s="55"/>
      <c r="IR1466" s="55"/>
      <c r="IS1466" s="55"/>
      <c r="IT1466" s="55"/>
      <c r="IU1466" s="55"/>
      <c r="IV1466" s="55"/>
      <c r="IW1466" s="55"/>
    </row>
    <row r="1467" spans="1:257" s="22" customFormat="1" x14ac:dyDescent="0.2">
      <c r="A1467" s="36" t="s">
        <v>2394</v>
      </c>
      <c r="B1467" s="57">
        <f t="shared" si="65"/>
        <v>44834.409837962965</v>
      </c>
      <c r="C1467" s="27">
        <v>2022</v>
      </c>
      <c r="D1467" s="27">
        <v>9</v>
      </c>
      <c r="E1467" s="27">
        <v>30</v>
      </c>
      <c r="F1467" s="27">
        <v>9</v>
      </c>
      <c r="G1467" s="28">
        <v>50</v>
      </c>
      <c r="H1467" s="29">
        <v>10.77</v>
      </c>
      <c r="I1467" s="30">
        <v>54.265999999999998</v>
      </c>
      <c r="J1467" s="30">
        <v>86.16</v>
      </c>
      <c r="K1467" s="27">
        <v>0</v>
      </c>
      <c r="L1467" s="68" t="s">
        <v>3</v>
      </c>
      <c r="M1467" s="23">
        <v>2.1</v>
      </c>
      <c r="N1467" s="23">
        <f t="shared" si="66"/>
        <v>2.2999999999999998</v>
      </c>
      <c r="O1467" s="23">
        <v>2.2999999999999998</v>
      </c>
      <c r="P1467" s="68" t="s">
        <v>4</v>
      </c>
      <c r="Q1467" s="68" t="s">
        <v>923</v>
      </c>
      <c r="R1467" s="19" t="s">
        <v>18</v>
      </c>
      <c r="S1467" s="68" t="s">
        <v>925</v>
      </c>
      <c r="T1467" s="68" t="s">
        <v>21</v>
      </c>
      <c r="U1467" s="55"/>
      <c r="V1467" s="55"/>
      <c r="W1467" s="55"/>
      <c r="X1467" s="55"/>
      <c r="Y1467" s="55"/>
      <c r="Z1467" s="55"/>
      <c r="AA1467" s="55"/>
      <c r="AB1467" s="55"/>
      <c r="AC1467" s="55"/>
      <c r="AD1467" s="55"/>
      <c r="AE1467" s="55"/>
      <c r="AF1467" s="55"/>
      <c r="AG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  <c r="AX1467" s="55"/>
      <c r="AY1467" s="55"/>
      <c r="AZ1467" s="55"/>
      <c r="BA1467" s="55"/>
      <c r="BB1467" s="55"/>
      <c r="BC1467" s="55"/>
      <c r="BD1467" s="55"/>
      <c r="BE1467" s="55"/>
      <c r="BF1467" s="55"/>
      <c r="BG1467" s="55"/>
      <c r="BH1467" s="55"/>
      <c r="BI1467" s="55"/>
      <c r="BJ1467" s="55"/>
      <c r="BK1467" s="55"/>
      <c r="BL1467" s="55"/>
      <c r="BM1467" s="55"/>
      <c r="BN1467" s="55"/>
      <c r="BO1467" s="55"/>
      <c r="BP1467" s="55"/>
      <c r="BQ1467" s="55"/>
      <c r="BR1467" s="55"/>
      <c r="BS1467" s="55"/>
      <c r="BT1467" s="55"/>
      <c r="BU1467" s="55"/>
      <c r="BV1467" s="55"/>
      <c r="BW1467" s="55"/>
      <c r="BX1467" s="55"/>
      <c r="BY1467" s="55"/>
      <c r="BZ1467" s="55"/>
      <c r="CA1467" s="55"/>
      <c r="CB1467" s="55"/>
      <c r="CC1467" s="55"/>
      <c r="CD1467" s="55"/>
      <c r="CE1467" s="55"/>
      <c r="CF1467" s="55"/>
      <c r="CG1467" s="55"/>
      <c r="CH1467" s="55"/>
      <c r="CI1467" s="55"/>
      <c r="CJ1467" s="55"/>
      <c r="CK1467" s="55"/>
      <c r="CL1467" s="55"/>
      <c r="CM1467" s="55"/>
      <c r="CN1467" s="55"/>
      <c r="CO1467" s="55"/>
      <c r="CP1467" s="55"/>
      <c r="CQ1467" s="55"/>
      <c r="CR1467" s="55"/>
      <c r="CS1467" s="55"/>
      <c r="CT1467" s="55"/>
      <c r="CU1467" s="55"/>
      <c r="CV1467" s="55"/>
      <c r="CW1467" s="55"/>
      <c r="CX1467" s="55"/>
      <c r="CY1467" s="55"/>
      <c r="CZ1467" s="55"/>
      <c r="DA1467" s="55"/>
      <c r="DB1467" s="55"/>
      <c r="DC1467" s="55"/>
      <c r="DD1467" s="55"/>
      <c r="DE1467" s="55"/>
      <c r="DF1467" s="55"/>
      <c r="DG1467" s="55"/>
      <c r="DH1467" s="55"/>
      <c r="DI1467" s="55"/>
      <c r="DJ1467" s="55"/>
      <c r="DK1467" s="55"/>
      <c r="DL1467" s="55"/>
      <c r="DM1467" s="55"/>
      <c r="DN1467" s="55"/>
      <c r="DO1467" s="55"/>
      <c r="DP1467" s="55"/>
      <c r="DQ1467" s="55"/>
      <c r="DR1467" s="55"/>
      <c r="DS1467" s="55"/>
      <c r="DT1467" s="55"/>
      <c r="DU1467" s="55"/>
      <c r="DV1467" s="55"/>
      <c r="DW1467" s="55"/>
      <c r="DX1467" s="55"/>
      <c r="DY1467" s="55"/>
      <c r="DZ1467" s="55"/>
      <c r="EA1467" s="55"/>
      <c r="EB1467" s="55"/>
      <c r="EC1467" s="55"/>
      <c r="ED1467" s="55"/>
      <c r="EE1467" s="55"/>
      <c r="EF1467" s="55"/>
      <c r="EG1467" s="55"/>
      <c r="EH1467" s="55"/>
      <c r="EI1467" s="55"/>
      <c r="EJ1467" s="55"/>
      <c r="EK1467" s="55"/>
      <c r="EL1467" s="55"/>
      <c r="EM1467" s="55"/>
      <c r="EN1467" s="55"/>
      <c r="EO1467" s="55"/>
      <c r="EP1467" s="55"/>
      <c r="EQ1467" s="55"/>
      <c r="ER1467" s="55"/>
      <c r="ES1467" s="55"/>
      <c r="ET1467" s="55"/>
      <c r="EU1467" s="55"/>
      <c r="EV1467" s="55"/>
      <c r="EW1467" s="55"/>
      <c r="EX1467" s="55"/>
      <c r="EY1467" s="55"/>
      <c r="EZ1467" s="55"/>
      <c r="FA1467" s="55"/>
      <c r="FB1467" s="55"/>
      <c r="FC1467" s="55"/>
      <c r="FD1467" s="55"/>
      <c r="FE1467" s="55"/>
      <c r="FF1467" s="55"/>
      <c r="FG1467" s="55"/>
      <c r="FH1467" s="55"/>
      <c r="FI1467" s="55"/>
      <c r="FJ1467" s="55"/>
      <c r="FK1467" s="55"/>
      <c r="FL1467" s="55"/>
      <c r="FM1467" s="55"/>
      <c r="FN1467" s="55"/>
      <c r="FO1467" s="55"/>
      <c r="FP1467" s="55"/>
      <c r="FQ1467" s="55"/>
      <c r="FR1467" s="55"/>
      <c r="FS1467" s="55"/>
      <c r="FT1467" s="55"/>
      <c r="FU1467" s="55"/>
      <c r="FV1467" s="55"/>
      <c r="FW1467" s="55"/>
      <c r="FX1467" s="55"/>
      <c r="FY1467" s="55"/>
      <c r="FZ1467" s="55"/>
      <c r="GA1467" s="55"/>
      <c r="GB1467" s="55"/>
      <c r="GC1467" s="55"/>
      <c r="GD1467" s="55"/>
      <c r="GE1467" s="55"/>
      <c r="GF1467" s="55"/>
      <c r="GG1467" s="55"/>
      <c r="GH1467" s="55"/>
      <c r="GI1467" s="55"/>
      <c r="GJ1467" s="55"/>
      <c r="GK1467" s="55"/>
      <c r="GL1467" s="55"/>
      <c r="GM1467" s="55"/>
      <c r="GN1467" s="55"/>
      <c r="GO1467" s="55"/>
      <c r="GP1467" s="55"/>
      <c r="GQ1467" s="55"/>
      <c r="GR1467" s="55"/>
      <c r="GS1467" s="55"/>
      <c r="GT1467" s="55"/>
      <c r="GU1467" s="55"/>
      <c r="GV1467" s="55"/>
      <c r="GW1467" s="55"/>
      <c r="GX1467" s="55"/>
      <c r="GY1467" s="55"/>
      <c r="GZ1467" s="55"/>
      <c r="HA1467" s="55"/>
      <c r="HB1467" s="55"/>
      <c r="HC1467" s="55"/>
      <c r="HD1467" s="55"/>
      <c r="HE1467" s="55"/>
      <c r="HF1467" s="55"/>
      <c r="HG1467" s="55"/>
      <c r="HH1467" s="55"/>
      <c r="HI1467" s="55"/>
      <c r="HJ1467" s="55"/>
      <c r="HK1467" s="55"/>
      <c r="HL1467" s="55"/>
      <c r="HM1467" s="55"/>
      <c r="HN1467" s="55"/>
      <c r="HO1467" s="55"/>
      <c r="HP1467" s="55"/>
      <c r="HQ1467" s="55"/>
      <c r="HR1467" s="55"/>
      <c r="HS1467" s="55"/>
      <c r="HT1467" s="55"/>
      <c r="HU1467" s="55"/>
      <c r="HV1467" s="55"/>
      <c r="HW1467" s="55"/>
      <c r="HX1467" s="55"/>
      <c r="HY1467" s="55"/>
      <c r="HZ1467" s="55"/>
      <c r="IA1467" s="55"/>
      <c r="IB1467" s="55"/>
      <c r="IC1467" s="55"/>
      <c r="ID1467" s="55"/>
      <c r="IE1467" s="55"/>
      <c r="IF1467" s="55"/>
      <c r="IG1467" s="55"/>
      <c r="IH1467" s="55"/>
      <c r="II1467" s="55"/>
      <c r="IJ1467" s="55"/>
      <c r="IK1467" s="55"/>
      <c r="IL1467" s="55"/>
      <c r="IM1467" s="55"/>
      <c r="IN1467" s="55"/>
      <c r="IO1467" s="55"/>
      <c r="IP1467" s="55"/>
      <c r="IQ1467" s="55"/>
      <c r="IR1467" s="55"/>
      <c r="IS1467" s="55"/>
      <c r="IT1467" s="55"/>
      <c r="IU1467" s="55"/>
      <c r="IV1467" s="55"/>
      <c r="IW1467" s="55"/>
    </row>
    <row r="1468" spans="1:257" s="22" customFormat="1" x14ac:dyDescent="0.2">
      <c r="A1468" s="36" t="s">
        <v>2395</v>
      </c>
      <c r="B1468" s="57">
        <f t="shared" si="65"/>
        <v>44834.416226851848</v>
      </c>
      <c r="C1468" s="27">
        <v>2022</v>
      </c>
      <c r="D1468" s="27">
        <v>9</v>
      </c>
      <c r="E1468" s="27">
        <v>30</v>
      </c>
      <c r="F1468" s="27">
        <v>9</v>
      </c>
      <c r="G1468" s="28">
        <v>59</v>
      </c>
      <c r="H1468" s="29">
        <v>22.4</v>
      </c>
      <c r="I1468" s="30">
        <v>54.4</v>
      </c>
      <c r="J1468" s="30">
        <v>86.09</v>
      </c>
      <c r="K1468" s="27">
        <v>0</v>
      </c>
      <c r="L1468" s="68" t="s">
        <v>3</v>
      </c>
      <c r="M1468" s="23">
        <v>2.4</v>
      </c>
      <c r="N1468" s="23">
        <f t="shared" si="66"/>
        <v>2.6</v>
      </c>
      <c r="O1468" s="23">
        <v>2.6</v>
      </c>
      <c r="P1468" s="68" t="s">
        <v>4</v>
      </c>
      <c r="Q1468" s="68" t="s">
        <v>923</v>
      </c>
      <c r="R1468" s="19" t="s">
        <v>18</v>
      </c>
      <c r="S1468" s="68" t="s">
        <v>925</v>
      </c>
      <c r="T1468" s="68" t="s">
        <v>21</v>
      </c>
      <c r="U1468" s="55"/>
      <c r="V1468" s="55"/>
      <c r="W1468" s="55"/>
      <c r="X1468" s="55"/>
      <c r="Y1468" s="55"/>
      <c r="Z1468" s="55"/>
      <c r="AA1468" s="55"/>
      <c r="AB1468" s="55"/>
      <c r="AC1468" s="55"/>
      <c r="AD1468" s="55"/>
      <c r="AE1468" s="55"/>
      <c r="AF1468" s="55"/>
      <c r="AG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  <c r="AX1468" s="55"/>
      <c r="AY1468" s="55"/>
      <c r="AZ1468" s="55"/>
      <c r="BA1468" s="55"/>
      <c r="BB1468" s="55"/>
      <c r="BC1468" s="55"/>
      <c r="BD1468" s="55"/>
      <c r="BE1468" s="55"/>
      <c r="BF1468" s="55"/>
      <c r="BG1468" s="55"/>
      <c r="BH1468" s="55"/>
      <c r="BI1468" s="55"/>
      <c r="BJ1468" s="55"/>
      <c r="BK1468" s="55"/>
      <c r="BL1468" s="55"/>
      <c r="BM1468" s="55"/>
      <c r="BN1468" s="55"/>
      <c r="BO1468" s="55"/>
      <c r="BP1468" s="55"/>
      <c r="BQ1468" s="55"/>
      <c r="BR1468" s="55"/>
      <c r="BS1468" s="55"/>
      <c r="BT1468" s="55"/>
      <c r="BU1468" s="55"/>
      <c r="BV1468" s="55"/>
      <c r="BW1468" s="55"/>
      <c r="BX1468" s="55"/>
      <c r="BY1468" s="55"/>
      <c r="BZ1468" s="55"/>
      <c r="CA1468" s="55"/>
      <c r="CB1468" s="55"/>
      <c r="CC1468" s="55"/>
      <c r="CD1468" s="55"/>
      <c r="CE1468" s="55"/>
      <c r="CF1468" s="55"/>
      <c r="CG1468" s="55"/>
      <c r="CH1468" s="55"/>
      <c r="CI1468" s="55"/>
      <c r="CJ1468" s="55"/>
      <c r="CK1468" s="55"/>
      <c r="CL1468" s="55"/>
      <c r="CM1468" s="55"/>
      <c r="CN1468" s="55"/>
      <c r="CO1468" s="55"/>
      <c r="CP1468" s="55"/>
      <c r="CQ1468" s="55"/>
      <c r="CR1468" s="55"/>
      <c r="CS1468" s="55"/>
      <c r="CT1468" s="55"/>
      <c r="CU1468" s="55"/>
      <c r="CV1468" s="55"/>
      <c r="CW1468" s="55"/>
      <c r="CX1468" s="55"/>
      <c r="CY1468" s="55"/>
      <c r="CZ1468" s="55"/>
      <c r="DA1468" s="55"/>
      <c r="DB1468" s="55"/>
      <c r="DC1468" s="55"/>
      <c r="DD1468" s="55"/>
      <c r="DE1468" s="55"/>
      <c r="DF1468" s="55"/>
      <c r="DG1468" s="55"/>
      <c r="DH1468" s="55"/>
      <c r="DI1468" s="55"/>
      <c r="DJ1468" s="55"/>
      <c r="DK1468" s="55"/>
      <c r="DL1468" s="55"/>
      <c r="DM1468" s="55"/>
      <c r="DN1468" s="55"/>
      <c r="DO1468" s="55"/>
      <c r="DP1468" s="55"/>
      <c r="DQ1468" s="55"/>
      <c r="DR1468" s="55"/>
      <c r="DS1468" s="55"/>
      <c r="DT1468" s="55"/>
      <c r="DU1468" s="55"/>
      <c r="DV1468" s="55"/>
      <c r="DW1468" s="55"/>
      <c r="DX1468" s="55"/>
      <c r="DY1468" s="55"/>
      <c r="DZ1468" s="55"/>
      <c r="EA1468" s="55"/>
      <c r="EB1468" s="55"/>
      <c r="EC1468" s="55"/>
      <c r="ED1468" s="55"/>
      <c r="EE1468" s="55"/>
      <c r="EF1468" s="55"/>
      <c r="EG1468" s="55"/>
      <c r="EH1468" s="55"/>
      <c r="EI1468" s="55"/>
      <c r="EJ1468" s="55"/>
      <c r="EK1468" s="55"/>
      <c r="EL1468" s="55"/>
      <c r="EM1468" s="55"/>
      <c r="EN1468" s="55"/>
      <c r="EO1468" s="55"/>
      <c r="EP1468" s="55"/>
      <c r="EQ1468" s="55"/>
      <c r="ER1468" s="55"/>
      <c r="ES1468" s="55"/>
      <c r="ET1468" s="55"/>
      <c r="EU1468" s="55"/>
      <c r="EV1468" s="55"/>
      <c r="EW1468" s="55"/>
      <c r="EX1468" s="55"/>
      <c r="EY1468" s="55"/>
      <c r="EZ1468" s="55"/>
      <c r="FA1468" s="55"/>
      <c r="FB1468" s="55"/>
      <c r="FC1468" s="55"/>
      <c r="FD1468" s="55"/>
      <c r="FE1468" s="55"/>
      <c r="FF1468" s="55"/>
      <c r="FG1468" s="55"/>
      <c r="FH1468" s="55"/>
      <c r="FI1468" s="55"/>
      <c r="FJ1468" s="55"/>
      <c r="FK1468" s="55"/>
      <c r="FL1468" s="55"/>
      <c r="FM1468" s="55"/>
      <c r="FN1468" s="55"/>
      <c r="FO1468" s="55"/>
      <c r="FP1468" s="55"/>
      <c r="FQ1468" s="55"/>
      <c r="FR1468" s="55"/>
      <c r="FS1468" s="55"/>
      <c r="FT1468" s="55"/>
      <c r="FU1468" s="55"/>
      <c r="FV1468" s="55"/>
      <c r="FW1468" s="55"/>
      <c r="FX1468" s="55"/>
      <c r="FY1468" s="55"/>
      <c r="FZ1468" s="55"/>
      <c r="GA1468" s="55"/>
      <c r="GB1468" s="55"/>
      <c r="GC1468" s="55"/>
      <c r="GD1468" s="55"/>
      <c r="GE1468" s="55"/>
      <c r="GF1468" s="55"/>
      <c r="GG1468" s="55"/>
      <c r="GH1468" s="55"/>
      <c r="GI1468" s="55"/>
      <c r="GJ1468" s="55"/>
      <c r="GK1468" s="55"/>
      <c r="GL1468" s="55"/>
      <c r="GM1468" s="55"/>
      <c r="GN1468" s="55"/>
      <c r="GO1468" s="55"/>
      <c r="GP1468" s="55"/>
      <c r="GQ1468" s="55"/>
      <c r="GR1468" s="55"/>
      <c r="GS1468" s="55"/>
      <c r="GT1468" s="55"/>
      <c r="GU1468" s="55"/>
      <c r="GV1468" s="55"/>
      <c r="GW1468" s="55"/>
      <c r="GX1468" s="55"/>
      <c r="GY1468" s="55"/>
      <c r="GZ1468" s="55"/>
      <c r="HA1468" s="55"/>
      <c r="HB1468" s="55"/>
      <c r="HC1468" s="55"/>
      <c r="HD1468" s="55"/>
      <c r="HE1468" s="55"/>
      <c r="HF1468" s="55"/>
      <c r="HG1468" s="55"/>
      <c r="HH1468" s="55"/>
      <c r="HI1468" s="55"/>
      <c r="HJ1468" s="55"/>
      <c r="HK1468" s="55"/>
      <c r="HL1468" s="55"/>
      <c r="HM1468" s="55"/>
      <c r="HN1468" s="55"/>
      <c r="HO1468" s="55"/>
      <c r="HP1468" s="55"/>
      <c r="HQ1468" s="55"/>
      <c r="HR1468" s="55"/>
      <c r="HS1468" s="55"/>
      <c r="HT1468" s="55"/>
      <c r="HU1468" s="55"/>
      <c r="HV1468" s="55"/>
      <c r="HW1468" s="55"/>
      <c r="HX1468" s="55"/>
      <c r="HY1468" s="55"/>
      <c r="HZ1468" s="55"/>
      <c r="IA1468" s="55"/>
      <c r="IB1468" s="55"/>
      <c r="IC1468" s="55"/>
      <c r="ID1468" s="55"/>
      <c r="IE1468" s="55"/>
      <c r="IF1468" s="55"/>
      <c r="IG1468" s="55"/>
      <c r="IH1468" s="55"/>
      <c r="II1468" s="55"/>
      <c r="IJ1468" s="55"/>
      <c r="IK1468" s="55"/>
      <c r="IL1468" s="55"/>
      <c r="IM1468" s="55"/>
      <c r="IN1468" s="55"/>
      <c r="IO1468" s="55"/>
      <c r="IP1468" s="55"/>
      <c r="IQ1468" s="55"/>
      <c r="IR1468" s="55"/>
      <c r="IS1468" s="55"/>
      <c r="IT1468" s="55"/>
      <c r="IU1468" s="55"/>
      <c r="IV1468" s="55"/>
      <c r="IW1468" s="55"/>
    </row>
    <row r="1469" spans="1:257" s="22" customFormat="1" x14ac:dyDescent="0.2">
      <c r="A1469" s="36" t="s">
        <v>2396</v>
      </c>
      <c r="B1469" s="57">
        <f t="shared" si="65"/>
        <v>44836.138090277775</v>
      </c>
      <c r="C1469" s="27">
        <v>2022</v>
      </c>
      <c r="D1469" s="27">
        <v>10</v>
      </c>
      <c r="E1469" s="27">
        <v>2</v>
      </c>
      <c r="F1469" s="27">
        <v>3</v>
      </c>
      <c r="G1469" s="28">
        <v>18</v>
      </c>
      <c r="H1469" s="29">
        <v>51.71</v>
      </c>
      <c r="I1469" s="30">
        <v>54.265000000000001</v>
      </c>
      <c r="J1469" s="30">
        <v>86.13</v>
      </c>
      <c r="K1469" s="27">
        <v>1</v>
      </c>
      <c r="L1469" s="35">
        <v>1</v>
      </c>
      <c r="M1469" s="23">
        <v>0.6</v>
      </c>
      <c r="N1469" s="23">
        <f t="shared" si="66"/>
        <v>1.1000000000000001</v>
      </c>
      <c r="O1469" s="23">
        <v>1.1000000000000001</v>
      </c>
      <c r="P1469" s="68" t="s">
        <v>4</v>
      </c>
      <c r="Q1469" s="68" t="s">
        <v>923</v>
      </c>
      <c r="R1469" s="19" t="s">
        <v>18</v>
      </c>
      <c r="S1469" s="68" t="s">
        <v>924</v>
      </c>
      <c r="T1469" s="68"/>
      <c r="U1469" s="55"/>
      <c r="V1469" s="55"/>
      <c r="W1469" s="55"/>
      <c r="X1469" s="55"/>
      <c r="Y1469" s="55"/>
      <c r="Z1469" s="55"/>
      <c r="AA1469" s="55"/>
      <c r="AB1469" s="55"/>
      <c r="AC1469" s="55"/>
      <c r="AD1469" s="55"/>
      <c r="AE1469" s="55"/>
      <c r="AF1469" s="55"/>
      <c r="AG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  <c r="AX1469" s="55"/>
      <c r="AY1469" s="55"/>
      <c r="AZ1469" s="55"/>
      <c r="BA1469" s="55"/>
      <c r="BB1469" s="55"/>
      <c r="BC1469" s="55"/>
      <c r="BD1469" s="55"/>
      <c r="BE1469" s="55"/>
      <c r="BF1469" s="55"/>
      <c r="BG1469" s="55"/>
      <c r="BH1469" s="55"/>
      <c r="BI1469" s="55"/>
      <c r="BJ1469" s="55"/>
      <c r="BK1469" s="55"/>
      <c r="BL1469" s="55"/>
      <c r="BM1469" s="55"/>
      <c r="BN1469" s="55"/>
      <c r="BO1469" s="55"/>
      <c r="BP1469" s="55"/>
      <c r="BQ1469" s="55"/>
      <c r="BR1469" s="55"/>
      <c r="BS1469" s="55"/>
      <c r="BT1469" s="55"/>
      <c r="BU1469" s="55"/>
      <c r="BV1469" s="55"/>
      <c r="BW1469" s="55"/>
      <c r="BX1469" s="55"/>
      <c r="BY1469" s="55"/>
      <c r="BZ1469" s="55"/>
      <c r="CA1469" s="55"/>
      <c r="CB1469" s="55"/>
      <c r="CC1469" s="55"/>
      <c r="CD1469" s="55"/>
      <c r="CE1469" s="55"/>
      <c r="CF1469" s="55"/>
      <c r="CG1469" s="55"/>
      <c r="CH1469" s="55"/>
      <c r="CI1469" s="55"/>
      <c r="CJ1469" s="55"/>
      <c r="CK1469" s="55"/>
      <c r="CL1469" s="55"/>
      <c r="CM1469" s="55"/>
      <c r="CN1469" s="55"/>
      <c r="CO1469" s="55"/>
      <c r="CP1469" s="55"/>
      <c r="CQ1469" s="55"/>
      <c r="CR1469" s="55"/>
      <c r="CS1469" s="55"/>
      <c r="CT1469" s="55"/>
      <c r="CU1469" s="55"/>
      <c r="CV1469" s="55"/>
      <c r="CW1469" s="55"/>
      <c r="CX1469" s="55"/>
      <c r="CY1469" s="55"/>
      <c r="CZ1469" s="55"/>
      <c r="DA1469" s="55"/>
      <c r="DB1469" s="55"/>
      <c r="DC1469" s="55"/>
      <c r="DD1469" s="55"/>
      <c r="DE1469" s="55"/>
      <c r="DF1469" s="55"/>
      <c r="DG1469" s="55"/>
      <c r="DH1469" s="55"/>
      <c r="DI1469" s="55"/>
      <c r="DJ1469" s="55"/>
      <c r="DK1469" s="55"/>
      <c r="DL1469" s="55"/>
      <c r="DM1469" s="55"/>
      <c r="DN1469" s="55"/>
      <c r="DO1469" s="55"/>
      <c r="DP1469" s="55"/>
      <c r="DQ1469" s="55"/>
      <c r="DR1469" s="55"/>
      <c r="DS1469" s="55"/>
      <c r="DT1469" s="55"/>
      <c r="DU1469" s="55"/>
      <c r="DV1469" s="55"/>
      <c r="DW1469" s="55"/>
      <c r="DX1469" s="55"/>
      <c r="DY1469" s="55"/>
      <c r="DZ1469" s="55"/>
      <c r="EA1469" s="55"/>
      <c r="EB1469" s="55"/>
      <c r="EC1469" s="55"/>
      <c r="ED1469" s="55"/>
      <c r="EE1469" s="55"/>
      <c r="EF1469" s="55"/>
      <c r="EG1469" s="55"/>
      <c r="EH1469" s="55"/>
      <c r="EI1469" s="55"/>
      <c r="EJ1469" s="55"/>
      <c r="EK1469" s="55"/>
      <c r="EL1469" s="55"/>
      <c r="EM1469" s="55"/>
      <c r="EN1469" s="55"/>
      <c r="EO1469" s="55"/>
      <c r="EP1469" s="55"/>
      <c r="EQ1469" s="55"/>
      <c r="ER1469" s="55"/>
      <c r="ES1469" s="55"/>
      <c r="ET1469" s="55"/>
      <c r="EU1469" s="55"/>
      <c r="EV1469" s="55"/>
      <c r="EW1469" s="55"/>
      <c r="EX1469" s="55"/>
      <c r="EY1469" s="55"/>
      <c r="EZ1469" s="55"/>
      <c r="FA1469" s="55"/>
      <c r="FB1469" s="55"/>
      <c r="FC1469" s="55"/>
      <c r="FD1469" s="55"/>
      <c r="FE1469" s="55"/>
      <c r="FF1469" s="55"/>
      <c r="FG1469" s="55"/>
      <c r="FH1469" s="55"/>
      <c r="FI1469" s="55"/>
      <c r="FJ1469" s="55"/>
      <c r="FK1469" s="55"/>
      <c r="FL1469" s="55"/>
      <c r="FM1469" s="55"/>
      <c r="FN1469" s="55"/>
      <c r="FO1469" s="55"/>
      <c r="FP1469" s="55"/>
      <c r="FQ1469" s="55"/>
      <c r="FR1469" s="55"/>
      <c r="FS1469" s="55"/>
      <c r="FT1469" s="55"/>
      <c r="FU1469" s="55"/>
      <c r="FV1469" s="55"/>
      <c r="FW1469" s="55"/>
      <c r="FX1469" s="55"/>
      <c r="FY1469" s="55"/>
      <c r="FZ1469" s="55"/>
      <c r="GA1469" s="55"/>
      <c r="GB1469" s="55"/>
      <c r="GC1469" s="55"/>
      <c r="GD1469" s="55"/>
      <c r="GE1469" s="55"/>
      <c r="GF1469" s="55"/>
      <c r="GG1469" s="55"/>
      <c r="GH1469" s="55"/>
      <c r="GI1469" s="55"/>
      <c r="GJ1469" s="55"/>
      <c r="GK1469" s="55"/>
      <c r="GL1469" s="55"/>
      <c r="GM1469" s="55"/>
      <c r="GN1469" s="55"/>
      <c r="GO1469" s="55"/>
      <c r="GP1469" s="55"/>
      <c r="GQ1469" s="55"/>
      <c r="GR1469" s="55"/>
      <c r="GS1469" s="55"/>
      <c r="GT1469" s="55"/>
      <c r="GU1469" s="55"/>
      <c r="GV1469" s="55"/>
      <c r="GW1469" s="55"/>
      <c r="GX1469" s="55"/>
      <c r="GY1469" s="55"/>
      <c r="GZ1469" s="55"/>
      <c r="HA1469" s="55"/>
      <c r="HB1469" s="55"/>
      <c r="HC1469" s="55"/>
      <c r="HD1469" s="55"/>
      <c r="HE1469" s="55"/>
      <c r="HF1469" s="55"/>
      <c r="HG1469" s="55"/>
      <c r="HH1469" s="55"/>
      <c r="HI1469" s="55"/>
      <c r="HJ1469" s="55"/>
      <c r="HK1469" s="55"/>
      <c r="HL1469" s="55"/>
      <c r="HM1469" s="55"/>
      <c r="HN1469" s="55"/>
      <c r="HO1469" s="55"/>
      <c r="HP1469" s="55"/>
      <c r="HQ1469" s="55"/>
      <c r="HR1469" s="55"/>
      <c r="HS1469" s="55"/>
      <c r="HT1469" s="55"/>
      <c r="HU1469" s="55"/>
      <c r="HV1469" s="55"/>
      <c r="HW1469" s="55"/>
      <c r="HX1469" s="55"/>
      <c r="HY1469" s="55"/>
      <c r="HZ1469" s="55"/>
      <c r="IA1469" s="55"/>
      <c r="IB1469" s="55"/>
      <c r="IC1469" s="55"/>
      <c r="ID1469" s="55"/>
      <c r="IE1469" s="55"/>
      <c r="IF1469" s="55"/>
      <c r="IG1469" s="55"/>
      <c r="IH1469" s="55"/>
      <c r="II1469" s="55"/>
      <c r="IJ1469" s="55"/>
      <c r="IK1469" s="55"/>
      <c r="IL1469" s="55"/>
      <c r="IM1469" s="55"/>
      <c r="IN1469" s="55"/>
      <c r="IO1469" s="55"/>
      <c r="IP1469" s="55"/>
      <c r="IQ1469" s="55"/>
      <c r="IR1469" s="55"/>
      <c r="IS1469" s="55"/>
      <c r="IT1469" s="55"/>
      <c r="IU1469" s="55"/>
      <c r="IV1469" s="55"/>
      <c r="IW1469" s="55"/>
    </row>
    <row r="1470" spans="1:257" s="22" customFormat="1" x14ac:dyDescent="0.2">
      <c r="A1470" s="36" t="s">
        <v>2397</v>
      </c>
      <c r="B1470" s="57">
        <f t="shared" si="65"/>
        <v>44837.222349537034</v>
      </c>
      <c r="C1470" s="27">
        <v>2022</v>
      </c>
      <c r="D1470" s="27">
        <v>10</v>
      </c>
      <c r="E1470" s="27">
        <v>3</v>
      </c>
      <c r="F1470" s="27">
        <v>5</v>
      </c>
      <c r="G1470" s="28">
        <v>20</v>
      </c>
      <c r="H1470" s="29">
        <v>11.3</v>
      </c>
      <c r="I1470" s="30">
        <v>54.347000000000001</v>
      </c>
      <c r="J1470" s="30">
        <v>86.623999999999995</v>
      </c>
      <c r="K1470" s="27">
        <v>0</v>
      </c>
      <c r="L1470" s="68" t="s">
        <v>3</v>
      </c>
      <c r="M1470" s="23">
        <v>1.9</v>
      </c>
      <c r="N1470" s="23">
        <f t="shared" si="66"/>
        <v>2.2000000000000002</v>
      </c>
      <c r="O1470" s="23">
        <v>2.2000000000000002</v>
      </c>
      <c r="P1470" s="68" t="s">
        <v>4</v>
      </c>
      <c r="Q1470" s="68" t="s">
        <v>923</v>
      </c>
      <c r="R1470" s="19" t="s">
        <v>18</v>
      </c>
      <c r="S1470" s="68" t="s">
        <v>925</v>
      </c>
      <c r="T1470" s="68" t="s">
        <v>21</v>
      </c>
      <c r="U1470" s="55"/>
      <c r="V1470" s="55"/>
      <c r="W1470" s="55"/>
      <c r="X1470" s="55"/>
      <c r="Y1470" s="55"/>
      <c r="Z1470" s="55"/>
      <c r="AA1470" s="55"/>
      <c r="AB1470" s="55"/>
      <c r="AC1470" s="55"/>
      <c r="AD1470" s="55"/>
      <c r="AE1470" s="55"/>
      <c r="AF1470" s="55"/>
      <c r="AG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  <c r="AX1470" s="55"/>
      <c r="AY1470" s="55"/>
      <c r="AZ1470" s="55"/>
      <c r="BA1470" s="55"/>
      <c r="BB1470" s="55"/>
      <c r="BC1470" s="55"/>
      <c r="BD1470" s="55"/>
      <c r="BE1470" s="55"/>
      <c r="BF1470" s="55"/>
      <c r="BG1470" s="55"/>
      <c r="BH1470" s="55"/>
      <c r="BI1470" s="55"/>
      <c r="BJ1470" s="55"/>
      <c r="BK1470" s="55"/>
      <c r="BL1470" s="55"/>
      <c r="BM1470" s="55"/>
      <c r="BN1470" s="55"/>
      <c r="BO1470" s="55"/>
      <c r="BP1470" s="55"/>
      <c r="BQ1470" s="55"/>
      <c r="BR1470" s="55"/>
      <c r="BS1470" s="55"/>
      <c r="BT1470" s="55"/>
      <c r="BU1470" s="55"/>
      <c r="BV1470" s="55"/>
      <c r="BW1470" s="55"/>
      <c r="BX1470" s="55"/>
      <c r="BY1470" s="55"/>
      <c r="BZ1470" s="55"/>
      <c r="CA1470" s="55"/>
      <c r="CB1470" s="55"/>
      <c r="CC1470" s="55"/>
      <c r="CD1470" s="55"/>
      <c r="CE1470" s="55"/>
      <c r="CF1470" s="55"/>
      <c r="CG1470" s="55"/>
      <c r="CH1470" s="55"/>
      <c r="CI1470" s="55"/>
      <c r="CJ1470" s="55"/>
      <c r="CK1470" s="55"/>
      <c r="CL1470" s="55"/>
      <c r="CM1470" s="55"/>
      <c r="CN1470" s="55"/>
      <c r="CO1470" s="55"/>
      <c r="CP1470" s="55"/>
      <c r="CQ1470" s="55"/>
      <c r="CR1470" s="55"/>
      <c r="CS1470" s="55"/>
      <c r="CT1470" s="55"/>
      <c r="CU1470" s="55"/>
      <c r="CV1470" s="55"/>
      <c r="CW1470" s="55"/>
      <c r="CX1470" s="55"/>
      <c r="CY1470" s="55"/>
      <c r="CZ1470" s="55"/>
      <c r="DA1470" s="55"/>
      <c r="DB1470" s="55"/>
      <c r="DC1470" s="55"/>
      <c r="DD1470" s="55"/>
      <c r="DE1470" s="55"/>
      <c r="DF1470" s="55"/>
      <c r="DG1470" s="55"/>
      <c r="DH1470" s="55"/>
      <c r="DI1470" s="55"/>
      <c r="DJ1470" s="55"/>
      <c r="DK1470" s="55"/>
      <c r="DL1470" s="55"/>
      <c r="DM1470" s="55"/>
      <c r="DN1470" s="55"/>
      <c r="DO1470" s="55"/>
      <c r="DP1470" s="55"/>
      <c r="DQ1470" s="55"/>
      <c r="DR1470" s="55"/>
      <c r="DS1470" s="55"/>
      <c r="DT1470" s="55"/>
      <c r="DU1470" s="55"/>
      <c r="DV1470" s="55"/>
      <c r="DW1470" s="55"/>
      <c r="DX1470" s="55"/>
      <c r="DY1470" s="55"/>
      <c r="DZ1470" s="55"/>
      <c r="EA1470" s="55"/>
      <c r="EB1470" s="55"/>
      <c r="EC1470" s="55"/>
      <c r="ED1470" s="55"/>
      <c r="EE1470" s="55"/>
      <c r="EF1470" s="55"/>
      <c r="EG1470" s="55"/>
      <c r="EH1470" s="55"/>
      <c r="EI1470" s="55"/>
      <c r="EJ1470" s="55"/>
      <c r="EK1470" s="55"/>
      <c r="EL1470" s="55"/>
      <c r="EM1470" s="55"/>
      <c r="EN1470" s="55"/>
      <c r="EO1470" s="55"/>
      <c r="EP1470" s="55"/>
      <c r="EQ1470" s="55"/>
      <c r="ER1470" s="55"/>
      <c r="ES1470" s="55"/>
      <c r="ET1470" s="55"/>
      <c r="EU1470" s="55"/>
      <c r="EV1470" s="55"/>
      <c r="EW1470" s="55"/>
      <c r="EX1470" s="55"/>
      <c r="EY1470" s="55"/>
      <c r="EZ1470" s="55"/>
      <c r="FA1470" s="55"/>
      <c r="FB1470" s="55"/>
      <c r="FC1470" s="55"/>
      <c r="FD1470" s="55"/>
      <c r="FE1470" s="55"/>
      <c r="FF1470" s="55"/>
      <c r="FG1470" s="55"/>
      <c r="FH1470" s="55"/>
      <c r="FI1470" s="55"/>
      <c r="FJ1470" s="55"/>
      <c r="FK1470" s="55"/>
      <c r="FL1470" s="55"/>
      <c r="FM1470" s="55"/>
      <c r="FN1470" s="55"/>
      <c r="FO1470" s="55"/>
      <c r="FP1470" s="55"/>
      <c r="FQ1470" s="55"/>
      <c r="FR1470" s="55"/>
      <c r="FS1470" s="55"/>
      <c r="FT1470" s="55"/>
      <c r="FU1470" s="55"/>
      <c r="FV1470" s="55"/>
      <c r="FW1470" s="55"/>
      <c r="FX1470" s="55"/>
      <c r="FY1470" s="55"/>
      <c r="FZ1470" s="55"/>
      <c r="GA1470" s="55"/>
      <c r="GB1470" s="55"/>
      <c r="GC1470" s="55"/>
      <c r="GD1470" s="55"/>
      <c r="GE1470" s="55"/>
      <c r="GF1470" s="55"/>
      <c r="GG1470" s="55"/>
      <c r="GH1470" s="55"/>
      <c r="GI1470" s="55"/>
      <c r="GJ1470" s="55"/>
      <c r="GK1470" s="55"/>
      <c r="GL1470" s="55"/>
      <c r="GM1470" s="55"/>
      <c r="GN1470" s="55"/>
      <c r="GO1470" s="55"/>
      <c r="GP1470" s="55"/>
      <c r="GQ1470" s="55"/>
      <c r="GR1470" s="55"/>
      <c r="GS1470" s="55"/>
      <c r="GT1470" s="55"/>
      <c r="GU1470" s="55"/>
      <c r="GV1470" s="55"/>
      <c r="GW1470" s="55"/>
      <c r="GX1470" s="55"/>
      <c r="GY1470" s="55"/>
      <c r="GZ1470" s="55"/>
      <c r="HA1470" s="55"/>
      <c r="HB1470" s="55"/>
      <c r="HC1470" s="55"/>
      <c r="HD1470" s="55"/>
      <c r="HE1470" s="55"/>
      <c r="HF1470" s="55"/>
      <c r="HG1470" s="55"/>
      <c r="HH1470" s="55"/>
      <c r="HI1470" s="55"/>
      <c r="HJ1470" s="55"/>
      <c r="HK1470" s="55"/>
      <c r="HL1470" s="55"/>
      <c r="HM1470" s="55"/>
      <c r="HN1470" s="55"/>
      <c r="HO1470" s="55"/>
      <c r="HP1470" s="55"/>
      <c r="HQ1470" s="55"/>
      <c r="HR1470" s="55"/>
      <c r="HS1470" s="55"/>
      <c r="HT1470" s="55"/>
      <c r="HU1470" s="55"/>
      <c r="HV1470" s="55"/>
      <c r="HW1470" s="55"/>
      <c r="HX1470" s="55"/>
      <c r="HY1470" s="55"/>
      <c r="HZ1470" s="55"/>
      <c r="IA1470" s="55"/>
      <c r="IB1470" s="55"/>
      <c r="IC1470" s="55"/>
      <c r="ID1470" s="55"/>
      <c r="IE1470" s="55"/>
      <c r="IF1470" s="55"/>
      <c r="IG1470" s="55"/>
      <c r="IH1470" s="55"/>
      <c r="II1470" s="55"/>
      <c r="IJ1470" s="55"/>
      <c r="IK1470" s="55"/>
      <c r="IL1470" s="55"/>
      <c r="IM1470" s="55"/>
      <c r="IN1470" s="55"/>
      <c r="IO1470" s="55"/>
      <c r="IP1470" s="55"/>
      <c r="IQ1470" s="55"/>
      <c r="IR1470" s="55"/>
      <c r="IS1470" s="55"/>
      <c r="IT1470" s="55"/>
      <c r="IU1470" s="55"/>
      <c r="IV1470" s="55"/>
      <c r="IW1470" s="55"/>
    </row>
    <row r="1471" spans="1:257" s="22" customFormat="1" x14ac:dyDescent="0.2">
      <c r="A1471" s="36" t="s">
        <v>2398</v>
      </c>
      <c r="B1471" s="57">
        <f t="shared" si="65"/>
        <v>44837.250069444446</v>
      </c>
      <c r="C1471" s="27">
        <v>2022</v>
      </c>
      <c r="D1471" s="27">
        <v>10</v>
      </c>
      <c r="E1471" s="27">
        <v>3</v>
      </c>
      <c r="F1471" s="27">
        <v>6</v>
      </c>
      <c r="G1471" s="28">
        <v>0</v>
      </c>
      <c r="H1471" s="29">
        <v>6.71</v>
      </c>
      <c r="I1471" s="30">
        <v>54.317999999999998</v>
      </c>
      <c r="J1471" s="30">
        <v>86.652000000000001</v>
      </c>
      <c r="K1471" s="27">
        <v>0</v>
      </c>
      <c r="L1471" s="68" t="s">
        <v>3</v>
      </c>
      <c r="M1471" s="23">
        <v>2.1</v>
      </c>
      <c r="N1471" s="23">
        <f t="shared" si="66"/>
        <v>2.2999999999999998</v>
      </c>
      <c r="O1471" s="23">
        <v>2.2999999999999998</v>
      </c>
      <c r="P1471" s="68" t="s">
        <v>4</v>
      </c>
      <c r="Q1471" s="68" t="s">
        <v>923</v>
      </c>
      <c r="R1471" s="19" t="s">
        <v>18</v>
      </c>
      <c r="S1471" s="68" t="s">
        <v>925</v>
      </c>
      <c r="T1471" s="68" t="s">
        <v>21</v>
      </c>
      <c r="U1471" s="55"/>
      <c r="V1471" s="55"/>
      <c r="W1471" s="55"/>
      <c r="X1471" s="55"/>
      <c r="Y1471" s="55"/>
      <c r="Z1471" s="55"/>
      <c r="AA1471" s="55"/>
      <c r="AB1471" s="55"/>
      <c r="AC1471" s="55"/>
      <c r="AD1471" s="55"/>
      <c r="AE1471" s="55"/>
      <c r="AF1471" s="55"/>
      <c r="AG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  <c r="AX1471" s="55"/>
      <c r="AY1471" s="55"/>
      <c r="AZ1471" s="55"/>
      <c r="BA1471" s="55"/>
      <c r="BB1471" s="55"/>
      <c r="BC1471" s="55"/>
      <c r="BD1471" s="55"/>
      <c r="BE1471" s="55"/>
      <c r="BF1471" s="55"/>
      <c r="BG1471" s="55"/>
      <c r="BH1471" s="55"/>
      <c r="BI1471" s="55"/>
      <c r="BJ1471" s="55"/>
      <c r="BK1471" s="55"/>
      <c r="BL1471" s="55"/>
      <c r="BM1471" s="55"/>
      <c r="BN1471" s="55"/>
      <c r="BO1471" s="55"/>
      <c r="BP1471" s="55"/>
      <c r="BQ1471" s="55"/>
      <c r="BR1471" s="55"/>
      <c r="BS1471" s="55"/>
      <c r="BT1471" s="55"/>
      <c r="BU1471" s="55"/>
      <c r="BV1471" s="55"/>
      <c r="BW1471" s="55"/>
      <c r="BX1471" s="55"/>
      <c r="BY1471" s="55"/>
      <c r="BZ1471" s="55"/>
      <c r="CA1471" s="55"/>
      <c r="CB1471" s="55"/>
      <c r="CC1471" s="55"/>
      <c r="CD1471" s="55"/>
      <c r="CE1471" s="55"/>
      <c r="CF1471" s="55"/>
      <c r="CG1471" s="55"/>
      <c r="CH1471" s="55"/>
      <c r="CI1471" s="55"/>
      <c r="CJ1471" s="55"/>
      <c r="CK1471" s="55"/>
      <c r="CL1471" s="55"/>
      <c r="CM1471" s="55"/>
      <c r="CN1471" s="55"/>
      <c r="CO1471" s="55"/>
      <c r="CP1471" s="55"/>
      <c r="CQ1471" s="55"/>
      <c r="CR1471" s="55"/>
      <c r="CS1471" s="55"/>
      <c r="CT1471" s="55"/>
      <c r="CU1471" s="55"/>
      <c r="CV1471" s="55"/>
      <c r="CW1471" s="55"/>
      <c r="CX1471" s="55"/>
      <c r="CY1471" s="55"/>
      <c r="CZ1471" s="55"/>
      <c r="DA1471" s="55"/>
      <c r="DB1471" s="55"/>
      <c r="DC1471" s="55"/>
      <c r="DD1471" s="55"/>
      <c r="DE1471" s="55"/>
      <c r="DF1471" s="55"/>
      <c r="DG1471" s="55"/>
      <c r="DH1471" s="55"/>
      <c r="DI1471" s="55"/>
      <c r="DJ1471" s="55"/>
      <c r="DK1471" s="55"/>
      <c r="DL1471" s="55"/>
      <c r="DM1471" s="55"/>
      <c r="DN1471" s="55"/>
      <c r="DO1471" s="55"/>
      <c r="DP1471" s="55"/>
      <c r="DQ1471" s="55"/>
      <c r="DR1471" s="55"/>
      <c r="DS1471" s="55"/>
      <c r="DT1471" s="55"/>
      <c r="DU1471" s="55"/>
      <c r="DV1471" s="55"/>
      <c r="DW1471" s="55"/>
      <c r="DX1471" s="55"/>
      <c r="DY1471" s="55"/>
      <c r="DZ1471" s="55"/>
      <c r="EA1471" s="55"/>
      <c r="EB1471" s="55"/>
      <c r="EC1471" s="55"/>
      <c r="ED1471" s="55"/>
      <c r="EE1471" s="55"/>
      <c r="EF1471" s="55"/>
      <c r="EG1471" s="55"/>
      <c r="EH1471" s="55"/>
      <c r="EI1471" s="55"/>
      <c r="EJ1471" s="55"/>
      <c r="EK1471" s="55"/>
      <c r="EL1471" s="55"/>
      <c r="EM1471" s="55"/>
      <c r="EN1471" s="55"/>
      <c r="EO1471" s="55"/>
      <c r="EP1471" s="55"/>
      <c r="EQ1471" s="55"/>
      <c r="ER1471" s="55"/>
      <c r="ES1471" s="55"/>
      <c r="ET1471" s="55"/>
      <c r="EU1471" s="55"/>
      <c r="EV1471" s="55"/>
      <c r="EW1471" s="55"/>
      <c r="EX1471" s="55"/>
      <c r="EY1471" s="55"/>
      <c r="EZ1471" s="55"/>
      <c r="FA1471" s="55"/>
      <c r="FB1471" s="55"/>
      <c r="FC1471" s="55"/>
      <c r="FD1471" s="55"/>
      <c r="FE1471" s="55"/>
      <c r="FF1471" s="55"/>
      <c r="FG1471" s="55"/>
      <c r="FH1471" s="55"/>
      <c r="FI1471" s="55"/>
      <c r="FJ1471" s="55"/>
      <c r="FK1471" s="55"/>
      <c r="FL1471" s="55"/>
      <c r="FM1471" s="55"/>
      <c r="FN1471" s="55"/>
      <c r="FO1471" s="55"/>
      <c r="FP1471" s="55"/>
      <c r="FQ1471" s="55"/>
      <c r="FR1471" s="55"/>
      <c r="FS1471" s="55"/>
      <c r="FT1471" s="55"/>
      <c r="FU1471" s="55"/>
      <c r="FV1471" s="55"/>
      <c r="FW1471" s="55"/>
      <c r="FX1471" s="55"/>
      <c r="FY1471" s="55"/>
      <c r="FZ1471" s="55"/>
      <c r="GA1471" s="55"/>
      <c r="GB1471" s="55"/>
      <c r="GC1471" s="55"/>
      <c r="GD1471" s="55"/>
      <c r="GE1471" s="55"/>
      <c r="GF1471" s="55"/>
      <c r="GG1471" s="55"/>
      <c r="GH1471" s="55"/>
      <c r="GI1471" s="55"/>
      <c r="GJ1471" s="55"/>
      <c r="GK1471" s="55"/>
      <c r="GL1471" s="55"/>
      <c r="GM1471" s="55"/>
      <c r="GN1471" s="55"/>
      <c r="GO1471" s="55"/>
      <c r="GP1471" s="55"/>
      <c r="GQ1471" s="55"/>
      <c r="GR1471" s="55"/>
      <c r="GS1471" s="55"/>
      <c r="GT1471" s="55"/>
      <c r="GU1471" s="55"/>
      <c r="GV1471" s="55"/>
      <c r="GW1471" s="55"/>
      <c r="GX1471" s="55"/>
      <c r="GY1471" s="55"/>
      <c r="GZ1471" s="55"/>
      <c r="HA1471" s="55"/>
      <c r="HB1471" s="55"/>
      <c r="HC1471" s="55"/>
      <c r="HD1471" s="55"/>
      <c r="HE1471" s="55"/>
      <c r="HF1471" s="55"/>
      <c r="HG1471" s="55"/>
      <c r="HH1471" s="55"/>
      <c r="HI1471" s="55"/>
      <c r="HJ1471" s="55"/>
      <c r="HK1471" s="55"/>
      <c r="HL1471" s="55"/>
      <c r="HM1471" s="55"/>
      <c r="HN1471" s="55"/>
      <c r="HO1471" s="55"/>
      <c r="HP1471" s="55"/>
      <c r="HQ1471" s="55"/>
      <c r="HR1471" s="55"/>
      <c r="HS1471" s="55"/>
      <c r="HT1471" s="55"/>
      <c r="HU1471" s="55"/>
      <c r="HV1471" s="55"/>
      <c r="HW1471" s="55"/>
      <c r="HX1471" s="55"/>
      <c r="HY1471" s="55"/>
      <c r="HZ1471" s="55"/>
      <c r="IA1471" s="55"/>
      <c r="IB1471" s="55"/>
      <c r="IC1471" s="55"/>
      <c r="ID1471" s="55"/>
      <c r="IE1471" s="55"/>
      <c r="IF1471" s="55"/>
      <c r="IG1471" s="55"/>
      <c r="IH1471" s="55"/>
      <c r="II1471" s="55"/>
      <c r="IJ1471" s="55"/>
      <c r="IK1471" s="55"/>
      <c r="IL1471" s="55"/>
      <c r="IM1471" s="55"/>
      <c r="IN1471" s="55"/>
      <c r="IO1471" s="55"/>
      <c r="IP1471" s="55"/>
      <c r="IQ1471" s="55"/>
      <c r="IR1471" s="55"/>
      <c r="IS1471" s="55"/>
      <c r="IT1471" s="55"/>
      <c r="IU1471" s="55"/>
      <c r="IV1471" s="55"/>
      <c r="IW1471" s="55"/>
    </row>
    <row r="1472" spans="1:257" s="22" customFormat="1" x14ac:dyDescent="0.2">
      <c r="A1472" s="36" t="s">
        <v>2399</v>
      </c>
      <c r="B1472" s="57">
        <f t="shared" si="65"/>
        <v>44837.295034722221</v>
      </c>
      <c r="C1472" s="27">
        <v>2022</v>
      </c>
      <c r="D1472" s="27">
        <v>10</v>
      </c>
      <c r="E1472" s="27">
        <v>3</v>
      </c>
      <c r="F1472" s="27">
        <v>7</v>
      </c>
      <c r="G1472" s="28">
        <v>4</v>
      </c>
      <c r="H1472" s="29">
        <v>51.92</v>
      </c>
      <c r="I1472" s="30">
        <v>54.134999999999998</v>
      </c>
      <c r="J1472" s="30">
        <v>86.433999999999997</v>
      </c>
      <c r="K1472" s="27">
        <v>0</v>
      </c>
      <c r="L1472" s="68" t="s">
        <v>3</v>
      </c>
      <c r="M1472" s="23">
        <v>2.7</v>
      </c>
      <c r="N1472" s="23">
        <f t="shared" si="66"/>
        <v>2.8</v>
      </c>
      <c r="O1472" s="23">
        <v>2.8</v>
      </c>
      <c r="P1472" s="68" t="s">
        <v>4</v>
      </c>
      <c r="Q1472" s="68" t="s">
        <v>923</v>
      </c>
      <c r="R1472" s="19" t="s">
        <v>18</v>
      </c>
      <c r="S1472" s="68" t="s">
        <v>925</v>
      </c>
      <c r="T1472" s="68" t="s">
        <v>21</v>
      </c>
      <c r="U1472" s="55"/>
      <c r="V1472" s="55"/>
      <c r="W1472" s="55"/>
      <c r="X1472" s="55"/>
      <c r="Y1472" s="55"/>
      <c r="Z1472" s="55"/>
      <c r="AA1472" s="55"/>
      <c r="AB1472" s="55"/>
      <c r="AC1472" s="55"/>
      <c r="AD1472" s="55"/>
      <c r="AE1472" s="55"/>
      <c r="AF1472" s="55"/>
      <c r="AG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  <c r="AX1472" s="55"/>
      <c r="AY1472" s="55"/>
      <c r="AZ1472" s="55"/>
      <c r="BA1472" s="55"/>
      <c r="BB1472" s="55"/>
      <c r="BC1472" s="55"/>
      <c r="BD1472" s="55"/>
      <c r="BE1472" s="55"/>
      <c r="BF1472" s="55"/>
      <c r="BG1472" s="55"/>
      <c r="BH1472" s="55"/>
      <c r="BI1472" s="55"/>
      <c r="BJ1472" s="55"/>
      <c r="BK1472" s="55"/>
      <c r="BL1472" s="55"/>
      <c r="BM1472" s="55"/>
      <c r="BN1472" s="55"/>
      <c r="BO1472" s="55"/>
      <c r="BP1472" s="55"/>
      <c r="BQ1472" s="55"/>
      <c r="BR1472" s="55"/>
      <c r="BS1472" s="55"/>
      <c r="BT1472" s="55"/>
      <c r="BU1472" s="55"/>
      <c r="BV1472" s="55"/>
      <c r="BW1472" s="55"/>
      <c r="BX1472" s="55"/>
      <c r="BY1472" s="55"/>
      <c r="BZ1472" s="55"/>
      <c r="CA1472" s="55"/>
      <c r="CB1472" s="55"/>
      <c r="CC1472" s="55"/>
      <c r="CD1472" s="55"/>
      <c r="CE1472" s="55"/>
      <c r="CF1472" s="55"/>
      <c r="CG1472" s="55"/>
      <c r="CH1472" s="55"/>
      <c r="CI1472" s="55"/>
      <c r="CJ1472" s="55"/>
      <c r="CK1472" s="55"/>
      <c r="CL1472" s="55"/>
      <c r="CM1472" s="55"/>
      <c r="CN1472" s="55"/>
      <c r="CO1472" s="55"/>
      <c r="CP1472" s="55"/>
      <c r="CQ1472" s="55"/>
      <c r="CR1472" s="55"/>
      <c r="CS1472" s="55"/>
      <c r="CT1472" s="55"/>
      <c r="CU1472" s="55"/>
      <c r="CV1472" s="55"/>
      <c r="CW1472" s="55"/>
      <c r="CX1472" s="55"/>
      <c r="CY1472" s="55"/>
      <c r="CZ1472" s="55"/>
      <c r="DA1472" s="55"/>
      <c r="DB1472" s="55"/>
      <c r="DC1472" s="55"/>
      <c r="DD1472" s="55"/>
      <c r="DE1472" s="55"/>
      <c r="DF1472" s="55"/>
      <c r="DG1472" s="55"/>
      <c r="DH1472" s="55"/>
      <c r="DI1472" s="55"/>
      <c r="DJ1472" s="55"/>
      <c r="DK1472" s="55"/>
      <c r="DL1472" s="55"/>
      <c r="DM1472" s="55"/>
      <c r="DN1472" s="55"/>
      <c r="DO1472" s="55"/>
      <c r="DP1472" s="55"/>
      <c r="DQ1472" s="55"/>
      <c r="DR1472" s="55"/>
      <c r="DS1472" s="55"/>
      <c r="DT1472" s="55"/>
      <c r="DU1472" s="55"/>
      <c r="DV1472" s="55"/>
      <c r="DW1472" s="55"/>
      <c r="DX1472" s="55"/>
      <c r="DY1472" s="55"/>
      <c r="DZ1472" s="55"/>
      <c r="EA1472" s="55"/>
      <c r="EB1472" s="55"/>
      <c r="EC1472" s="55"/>
      <c r="ED1472" s="55"/>
      <c r="EE1472" s="55"/>
      <c r="EF1472" s="55"/>
      <c r="EG1472" s="55"/>
      <c r="EH1472" s="55"/>
      <c r="EI1472" s="55"/>
      <c r="EJ1472" s="55"/>
      <c r="EK1472" s="55"/>
      <c r="EL1472" s="55"/>
      <c r="EM1472" s="55"/>
      <c r="EN1472" s="55"/>
      <c r="EO1472" s="55"/>
      <c r="EP1472" s="55"/>
      <c r="EQ1472" s="55"/>
      <c r="ER1472" s="55"/>
      <c r="ES1472" s="55"/>
      <c r="ET1472" s="55"/>
      <c r="EU1472" s="55"/>
      <c r="EV1472" s="55"/>
      <c r="EW1472" s="55"/>
      <c r="EX1472" s="55"/>
      <c r="EY1472" s="55"/>
      <c r="EZ1472" s="55"/>
      <c r="FA1472" s="55"/>
      <c r="FB1472" s="55"/>
      <c r="FC1472" s="55"/>
      <c r="FD1472" s="55"/>
      <c r="FE1472" s="55"/>
      <c r="FF1472" s="55"/>
      <c r="FG1472" s="55"/>
      <c r="FH1472" s="55"/>
      <c r="FI1472" s="55"/>
      <c r="FJ1472" s="55"/>
      <c r="FK1472" s="55"/>
      <c r="FL1472" s="55"/>
      <c r="FM1472" s="55"/>
      <c r="FN1472" s="55"/>
      <c r="FO1472" s="55"/>
      <c r="FP1472" s="55"/>
      <c r="FQ1472" s="55"/>
      <c r="FR1472" s="55"/>
      <c r="FS1472" s="55"/>
      <c r="FT1472" s="55"/>
      <c r="FU1472" s="55"/>
      <c r="FV1472" s="55"/>
      <c r="FW1472" s="55"/>
      <c r="FX1472" s="55"/>
      <c r="FY1472" s="55"/>
      <c r="FZ1472" s="55"/>
      <c r="GA1472" s="55"/>
      <c r="GB1472" s="55"/>
      <c r="GC1472" s="55"/>
      <c r="GD1472" s="55"/>
      <c r="GE1472" s="55"/>
      <c r="GF1472" s="55"/>
      <c r="GG1472" s="55"/>
      <c r="GH1472" s="55"/>
      <c r="GI1472" s="55"/>
      <c r="GJ1472" s="55"/>
      <c r="GK1472" s="55"/>
      <c r="GL1472" s="55"/>
      <c r="GM1472" s="55"/>
      <c r="GN1472" s="55"/>
      <c r="GO1472" s="55"/>
      <c r="GP1472" s="55"/>
      <c r="GQ1472" s="55"/>
      <c r="GR1472" s="55"/>
      <c r="GS1472" s="55"/>
      <c r="GT1472" s="55"/>
      <c r="GU1472" s="55"/>
      <c r="GV1472" s="55"/>
      <c r="GW1472" s="55"/>
      <c r="GX1472" s="55"/>
      <c r="GY1472" s="55"/>
      <c r="GZ1472" s="55"/>
      <c r="HA1472" s="55"/>
      <c r="HB1472" s="55"/>
      <c r="HC1472" s="55"/>
      <c r="HD1472" s="55"/>
      <c r="HE1472" s="55"/>
      <c r="HF1472" s="55"/>
      <c r="HG1472" s="55"/>
      <c r="HH1472" s="55"/>
      <c r="HI1472" s="55"/>
      <c r="HJ1472" s="55"/>
      <c r="HK1472" s="55"/>
      <c r="HL1472" s="55"/>
      <c r="HM1472" s="55"/>
      <c r="HN1472" s="55"/>
      <c r="HO1472" s="55"/>
      <c r="HP1472" s="55"/>
      <c r="HQ1472" s="55"/>
      <c r="HR1472" s="55"/>
      <c r="HS1472" s="55"/>
      <c r="HT1472" s="55"/>
      <c r="HU1472" s="55"/>
      <c r="HV1472" s="55"/>
      <c r="HW1472" s="55"/>
      <c r="HX1472" s="55"/>
      <c r="HY1472" s="55"/>
      <c r="HZ1472" s="55"/>
      <c r="IA1472" s="55"/>
      <c r="IB1472" s="55"/>
      <c r="IC1472" s="55"/>
      <c r="ID1472" s="55"/>
      <c r="IE1472" s="55"/>
      <c r="IF1472" s="55"/>
      <c r="IG1472" s="55"/>
      <c r="IH1472" s="55"/>
      <c r="II1472" s="55"/>
      <c r="IJ1472" s="55"/>
      <c r="IK1472" s="55"/>
      <c r="IL1472" s="55"/>
      <c r="IM1472" s="55"/>
      <c r="IN1472" s="55"/>
      <c r="IO1472" s="55"/>
      <c r="IP1472" s="55"/>
      <c r="IQ1472" s="55"/>
      <c r="IR1472" s="55"/>
      <c r="IS1472" s="55"/>
      <c r="IT1472" s="55"/>
      <c r="IU1472" s="55"/>
      <c r="IV1472" s="55"/>
      <c r="IW1472" s="55"/>
    </row>
    <row r="1473" spans="1:257" s="22" customFormat="1" x14ac:dyDescent="0.2">
      <c r="A1473" s="36" t="s">
        <v>2400</v>
      </c>
      <c r="B1473" s="57">
        <f t="shared" si="65"/>
        <v>44837.346666666665</v>
      </c>
      <c r="C1473" s="27">
        <v>2022</v>
      </c>
      <c r="D1473" s="27">
        <v>10</v>
      </c>
      <c r="E1473" s="27">
        <v>3</v>
      </c>
      <c r="F1473" s="27">
        <v>8</v>
      </c>
      <c r="G1473" s="28">
        <v>19</v>
      </c>
      <c r="H1473" s="29">
        <v>12.07</v>
      </c>
      <c r="I1473" s="30">
        <v>54.323</v>
      </c>
      <c r="J1473" s="30">
        <v>86.697000000000003</v>
      </c>
      <c r="K1473" s="27">
        <v>0</v>
      </c>
      <c r="L1473" s="68" t="s">
        <v>3</v>
      </c>
      <c r="M1473" s="23">
        <v>2.4</v>
      </c>
      <c r="N1473" s="23">
        <f t="shared" si="66"/>
        <v>2.6</v>
      </c>
      <c r="O1473" s="23">
        <v>2.6</v>
      </c>
      <c r="P1473" s="68" t="s">
        <v>4</v>
      </c>
      <c r="Q1473" s="68" t="s">
        <v>923</v>
      </c>
      <c r="R1473" s="19" t="s">
        <v>18</v>
      </c>
      <c r="S1473" s="68" t="s">
        <v>925</v>
      </c>
      <c r="T1473" s="68" t="s">
        <v>21</v>
      </c>
      <c r="U1473" s="55"/>
      <c r="V1473" s="55"/>
      <c r="W1473" s="55"/>
      <c r="X1473" s="55"/>
      <c r="Y1473" s="55"/>
      <c r="Z1473" s="55"/>
      <c r="AA1473" s="55"/>
      <c r="AB1473" s="55"/>
      <c r="AC1473" s="55"/>
      <c r="AD1473" s="55"/>
      <c r="AE1473" s="55"/>
      <c r="AF1473" s="55"/>
      <c r="AG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  <c r="AX1473" s="55"/>
      <c r="AY1473" s="55"/>
      <c r="AZ1473" s="55"/>
      <c r="BA1473" s="55"/>
      <c r="BB1473" s="55"/>
      <c r="BC1473" s="55"/>
      <c r="BD1473" s="55"/>
      <c r="BE1473" s="55"/>
      <c r="BF1473" s="55"/>
      <c r="BG1473" s="55"/>
      <c r="BH1473" s="55"/>
      <c r="BI1473" s="55"/>
      <c r="BJ1473" s="55"/>
      <c r="BK1473" s="55"/>
      <c r="BL1473" s="55"/>
      <c r="BM1473" s="55"/>
      <c r="BN1473" s="55"/>
      <c r="BO1473" s="55"/>
      <c r="BP1473" s="55"/>
      <c r="BQ1473" s="55"/>
      <c r="BR1473" s="55"/>
      <c r="BS1473" s="55"/>
      <c r="BT1473" s="55"/>
      <c r="BU1473" s="55"/>
      <c r="BV1473" s="55"/>
      <c r="BW1473" s="55"/>
      <c r="BX1473" s="55"/>
      <c r="BY1473" s="55"/>
      <c r="BZ1473" s="55"/>
      <c r="CA1473" s="55"/>
      <c r="CB1473" s="55"/>
      <c r="CC1473" s="55"/>
      <c r="CD1473" s="55"/>
      <c r="CE1473" s="55"/>
      <c r="CF1473" s="55"/>
      <c r="CG1473" s="55"/>
      <c r="CH1473" s="55"/>
      <c r="CI1473" s="55"/>
      <c r="CJ1473" s="55"/>
      <c r="CK1473" s="55"/>
      <c r="CL1473" s="55"/>
      <c r="CM1473" s="55"/>
      <c r="CN1473" s="55"/>
      <c r="CO1473" s="55"/>
      <c r="CP1473" s="55"/>
      <c r="CQ1473" s="55"/>
      <c r="CR1473" s="55"/>
      <c r="CS1473" s="55"/>
      <c r="CT1473" s="55"/>
      <c r="CU1473" s="55"/>
      <c r="CV1473" s="55"/>
      <c r="CW1473" s="55"/>
      <c r="CX1473" s="55"/>
      <c r="CY1473" s="55"/>
      <c r="CZ1473" s="55"/>
      <c r="DA1473" s="55"/>
      <c r="DB1473" s="55"/>
      <c r="DC1473" s="55"/>
      <c r="DD1473" s="55"/>
      <c r="DE1473" s="55"/>
      <c r="DF1473" s="55"/>
      <c r="DG1473" s="55"/>
      <c r="DH1473" s="55"/>
      <c r="DI1473" s="55"/>
      <c r="DJ1473" s="55"/>
      <c r="DK1473" s="55"/>
      <c r="DL1473" s="55"/>
      <c r="DM1473" s="55"/>
      <c r="DN1473" s="55"/>
      <c r="DO1473" s="55"/>
      <c r="DP1473" s="55"/>
      <c r="DQ1473" s="55"/>
      <c r="DR1473" s="55"/>
      <c r="DS1473" s="55"/>
      <c r="DT1473" s="55"/>
      <c r="DU1473" s="55"/>
      <c r="DV1473" s="55"/>
      <c r="DW1473" s="55"/>
      <c r="DX1473" s="55"/>
      <c r="DY1473" s="55"/>
      <c r="DZ1473" s="55"/>
      <c r="EA1473" s="55"/>
      <c r="EB1473" s="55"/>
      <c r="EC1473" s="55"/>
      <c r="ED1473" s="55"/>
      <c r="EE1473" s="55"/>
      <c r="EF1473" s="55"/>
      <c r="EG1473" s="55"/>
      <c r="EH1473" s="55"/>
      <c r="EI1473" s="55"/>
      <c r="EJ1473" s="55"/>
      <c r="EK1473" s="55"/>
      <c r="EL1473" s="55"/>
      <c r="EM1473" s="55"/>
      <c r="EN1473" s="55"/>
      <c r="EO1473" s="55"/>
      <c r="EP1473" s="55"/>
      <c r="EQ1473" s="55"/>
      <c r="ER1473" s="55"/>
      <c r="ES1473" s="55"/>
      <c r="ET1473" s="55"/>
      <c r="EU1473" s="55"/>
      <c r="EV1473" s="55"/>
      <c r="EW1473" s="55"/>
      <c r="EX1473" s="55"/>
      <c r="EY1473" s="55"/>
      <c r="EZ1473" s="55"/>
      <c r="FA1473" s="55"/>
      <c r="FB1473" s="55"/>
      <c r="FC1473" s="55"/>
      <c r="FD1473" s="55"/>
      <c r="FE1473" s="55"/>
      <c r="FF1473" s="55"/>
      <c r="FG1473" s="55"/>
      <c r="FH1473" s="55"/>
      <c r="FI1473" s="55"/>
      <c r="FJ1473" s="55"/>
      <c r="FK1473" s="55"/>
      <c r="FL1473" s="55"/>
      <c r="FM1473" s="55"/>
      <c r="FN1473" s="55"/>
      <c r="FO1473" s="55"/>
      <c r="FP1473" s="55"/>
      <c r="FQ1473" s="55"/>
      <c r="FR1473" s="55"/>
      <c r="FS1473" s="55"/>
      <c r="FT1473" s="55"/>
      <c r="FU1473" s="55"/>
      <c r="FV1473" s="55"/>
      <c r="FW1473" s="55"/>
      <c r="FX1473" s="55"/>
      <c r="FY1473" s="55"/>
      <c r="FZ1473" s="55"/>
      <c r="GA1473" s="55"/>
      <c r="GB1473" s="55"/>
      <c r="GC1473" s="55"/>
      <c r="GD1473" s="55"/>
      <c r="GE1473" s="55"/>
      <c r="GF1473" s="55"/>
      <c r="GG1473" s="55"/>
      <c r="GH1473" s="55"/>
      <c r="GI1473" s="55"/>
      <c r="GJ1473" s="55"/>
      <c r="GK1473" s="55"/>
      <c r="GL1473" s="55"/>
      <c r="GM1473" s="55"/>
      <c r="GN1473" s="55"/>
      <c r="GO1473" s="55"/>
      <c r="GP1473" s="55"/>
      <c r="GQ1473" s="55"/>
      <c r="GR1473" s="55"/>
      <c r="GS1473" s="55"/>
      <c r="GT1473" s="55"/>
      <c r="GU1473" s="55"/>
      <c r="GV1473" s="55"/>
      <c r="GW1473" s="55"/>
      <c r="GX1473" s="55"/>
      <c r="GY1473" s="55"/>
      <c r="GZ1473" s="55"/>
      <c r="HA1473" s="55"/>
      <c r="HB1473" s="55"/>
      <c r="HC1473" s="55"/>
      <c r="HD1473" s="55"/>
      <c r="HE1473" s="55"/>
      <c r="HF1473" s="55"/>
      <c r="HG1473" s="55"/>
      <c r="HH1473" s="55"/>
      <c r="HI1473" s="55"/>
      <c r="HJ1473" s="55"/>
      <c r="HK1473" s="55"/>
      <c r="HL1473" s="55"/>
      <c r="HM1473" s="55"/>
      <c r="HN1473" s="55"/>
      <c r="HO1473" s="55"/>
      <c r="HP1473" s="55"/>
      <c r="HQ1473" s="55"/>
      <c r="HR1473" s="55"/>
      <c r="HS1473" s="55"/>
      <c r="HT1473" s="55"/>
      <c r="HU1473" s="55"/>
      <c r="HV1473" s="55"/>
      <c r="HW1473" s="55"/>
      <c r="HX1473" s="55"/>
      <c r="HY1473" s="55"/>
      <c r="HZ1473" s="55"/>
      <c r="IA1473" s="55"/>
      <c r="IB1473" s="55"/>
      <c r="IC1473" s="55"/>
      <c r="ID1473" s="55"/>
      <c r="IE1473" s="55"/>
      <c r="IF1473" s="55"/>
      <c r="IG1473" s="55"/>
      <c r="IH1473" s="55"/>
      <c r="II1473" s="55"/>
      <c r="IJ1473" s="55"/>
      <c r="IK1473" s="55"/>
      <c r="IL1473" s="55"/>
      <c r="IM1473" s="55"/>
      <c r="IN1473" s="55"/>
      <c r="IO1473" s="55"/>
      <c r="IP1473" s="55"/>
      <c r="IQ1473" s="55"/>
      <c r="IR1473" s="55"/>
      <c r="IS1473" s="55"/>
      <c r="IT1473" s="55"/>
      <c r="IU1473" s="55"/>
      <c r="IV1473" s="55"/>
      <c r="IW1473" s="55"/>
    </row>
    <row r="1474" spans="1:257" s="22" customFormat="1" x14ac:dyDescent="0.2">
      <c r="A1474" s="36" t="s">
        <v>2401</v>
      </c>
      <c r="B1474" s="57">
        <f t="shared" si="65"/>
        <v>44838.194548611114</v>
      </c>
      <c r="C1474" s="27">
        <v>2022</v>
      </c>
      <c r="D1474" s="27">
        <v>10</v>
      </c>
      <c r="E1474" s="27">
        <v>4</v>
      </c>
      <c r="F1474" s="27">
        <v>4</v>
      </c>
      <c r="G1474" s="28">
        <v>40</v>
      </c>
      <c r="H1474" s="29">
        <v>9.06</v>
      </c>
      <c r="I1474" s="30">
        <v>54.322000000000003</v>
      </c>
      <c r="J1474" s="30">
        <v>86.093999999999994</v>
      </c>
      <c r="K1474" s="27">
        <v>0</v>
      </c>
      <c r="L1474" s="68" t="s">
        <v>3</v>
      </c>
      <c r="M1474" s="23">
        <v>1.2</v>
      </c>
      <c r="N1474" s="23">
        <f t="shared" si="66"/>
        <v>1.6</v>
      </c>
      <c r="O1474" s="23">
        <v>1.6</v>
      </c>
      <c r="P1474" s="68" t="s">
        <v>4</v>
      </c>
      <c r="Q1474" s="68" t="s">
        <v>923</v>
      </c>
      <c r="R1474" s="19" t="s">
        <v>18</v>
      </c>
      <c r="S1474" s="68" t="s">
        <v>925</v>
      </c>
      <c r="T1474" s="68" t="s">
        <v>21</v>
      </c>
      <c r="U1474" s="55"/>
      <c r="V1474" s="55"/>
      <c r="W1474" s="55"/>
      <c r="X1474" s="55"/>
      <c r="Y1474" s="55"/>
      <c r="Z1474" s="55"/>
      <c r="AA1474" s="55"/>
      <c r="AB1474" s="55"/>
      <c r="AC1474" s="55"/>
      <c r="AD1474" s="55"/>
      <c r="AE1474" s="55"/>
      <c r="AF1474" s="55"/>
      <c r="AG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  <c r="AX1474" s="55"/>
      <c r="AY1474" s="55"/>
      <c r="AZ1474" s="55"/>
      <c r="BA1474" s="55"/>
      <c r="BB1474" s="55"/>
      <c r="BC1474" s="55"/>
      <c r="BD1474" s="55"/>
      <c r="BE1474" s="55"/>
      <c r="BF1474" s="55"/>
      <c r="BG1474" s="55"/>
      <c r="BH1474" s="55"/>
      <c r="BI1474" s="55"/>
      <c r="BJ1474" s="55"/>
      <c r="BK1474" s="55"/>
      <c r="BL1474" s="55"/>
      <c r="BM1474" s="55"/>
      <c r="BN1474" s="55"/>
      <c r="BO1474" s="55"/>
      <c r="BP1474" s="55"/>
      <c r="BQ1474" s="55"/>
      <c r="BR1474" s="55"/>
      <c r="BS1474" s="55"/>
      <c r="BT1474" s="55"/>
      <c r="BU1474" s="55"/>
      <c r="BV1474" s="55"/>
      <c r="BW1474" s="55"/>
      <c r="BX1474" s="55"/>
      <c r="BY1474" s="55"/>
      <c r="BZ1474" s="55"/>
      <c r="CA1474" s="55"/>
      <c r="CB1474" s="55"/>
      <c r="CC1474" s="55"/>
      <c r="CD1474" s="55"/>
      <c r="CE1474" s="55"/>
      <c r="CF1474" s="55"/>
      <c r="CG1474" s="55"/>
      <c r="CH1474" s="55"/>
      <c r="CI1474" s="55"/>
      <c r="CJ1474" s="55"/>
      <c r="CK1474" s="55"/>
      <c r="CL1474" s="55"/>
      <c r="CM1474" s="55"/>
      <c r="CN1474" s="55"/>
      <c r="CO1474" s="55"/>
      <c r="CP1474" s="55"/>
      <c r="CQ1474" s="55"/>
      <c r="CR1474" s="55"/>
      <c r="CS1474" s="55"/>
      <c r="CT1474" s="55"/>
      <c r="CU1474" s="55"/>
      <c r="CV1474" s="55"/>
      <c r="CW1474" s="55"/>
      <c r="CX1474" s="55"/>
      <c r="CY1474" s="55"/>
      <c r="CZ1474" s="55"/>
      <c r="DA1474" s="55"/>
      <c r="DB1474" s="55"/>
      <c r="DC1474" s="55"/>
      <c r="DD1474" s="55"/>
      <c r="DE1474" s="55"/>
      <c r="DF1474" s="55"/>
      <c r="DG1474" s="55"/>
      <c r="DH1474" s="55"/>
      <c r="DI1474" s="55"/>
      <c r="DJ1474" s="55"/>
      <c r="DK1474" s="55"/>
      <c r="DL1474" s="55"/>
      <c r="DM1474" s="55"/>
      <c r="DN1474" s="55"/>
      <c r="DO1474" s="55"/>
      <c r="DP1474" s="55"/>
      <c r="DQ1474" s="55"/>
      <c r="DR1474" s="55"/>
      <c r="DS1474" s="55"/>
      <c r="DT1474" s="55"/>
      <c r="DU1474" s="55"/>
      <c r="DV1474" s="55"/>
      <c r="DW1474" s="55"/>
      <c r="DX1474" s="55"/>
      <c r="DY1474" s="55"/>
      <c r="DZ1474" s="55"/>
      <c r="EA1474" s="55"/>
      <c r="EB1474" s="55"/>
      <c r="EC1474" s="55"/>
      <c r="ED1474" s="55"/>
      <c r="EE1474" s="55"/>
      <c r="EF1474" s="55"/>
      <c r="EG1474" s="55"/>
      <c r="EH1474" s="55"/>
      <c r="EI1474" s="55"/>
      <c r="EJ1474" s="55"/>
      <c r="EK1474" s="55"/>
      <c r="EL1474" s="55"/>
      <c r="EM1474" s="55"/>
      <c r="EN1474" s="55"/>
      <c r="EO1474" s="55"/>
      <c r="EP1474" s="55"/>
      <c r="EQ1474" s="55"/>
      <c r="ER1474" s="55"/>
      <c r="ES1474" s="55"/>
      <c r="ET1474" s="55"/>
      <c r="EU1474" s="55"/>
      <c r="EV1474" s="55"/>
      <c r="EW1474" s="55"/>
      <c r="EX1474" s="55"/>
      <c r="EY1474" s="55"/>
      <c r="EZ1474" s="55"/>
      <c r="FA1474" s="55"/>
      <c r="FB1474" s="55"/>
      <c r="FC1474" s="55"/>
      <c r="FD1474" s="55"/>
      <c r="FE1474" s="55"/>
      <c r="FF1474" s="55"/>
      <c r="FG1474" s="55"/>
      <c r="FH1474" s="55"/>
      <c r="FI1474" s="55"/>
      <c r="FJ1474" s="55"/>
      <c r="FK1474" s="55"/>
      <c r="FL1474" s="55"/>
      <c r="FM1474" s="55"/>
      <c r="FN1474" s="55"/>
      <c r="FO1474" s="55"/>
      <c r="FP1474" s="55"/>
      <c r="FQ1474" s="55"/>
      <c r="FR1474" s="55"/>
      <c r="FS1474" s="55"/>
      <c r="FT1474" s="55"/>
      <c r="FU1474" s="55"/>
      <c r="FV1474" s="55"/>
      <c r="FW1474" s="55"/>
      <c r="FX1474" s="55"/>
      <c r="FY1474" s="55"/>
      <c r="FZ1474" s="55"/>
      <c r="GA1474" s="55"/>
      <c r="GB1474" s="55"/>
      <c r="GC1474" s="55"/>
      <c r="GD1474" s="55"/>
      <c r="GE1474" s="55"/>
      <c r="GF1474" s="55"/>
      <c r="GG1474" s="55"/>
      <c r="GH1474" s="55"/>
      <c r="GI1474" s="55"/>
      <c r="GJ1474" s="55"/>
      <c r="GK1474" s="55"/>
      <c r="GL1474" s="55"/>
      <c r="GM1474" s="55"/>
      <c r="GN1474" s="55"/>
      <c r="GO1474" s="55"/>
      <c r="GP1474" s="55"/>
      <c r="GQ1474" s="55"/>
      <c r="GR1474" s="55"/>
      <c r="GS1474" s="55"/>
      <c r="GT1474" s="55"/>
      <c r="GU1474" s="55"/>
      <c r="GV1474" s="55"/>
      <c r="GW1474" s="55"/>
      <c r="GX1474" s="55"/>
      <c r="GY1474" s="55"/>
      <c r="GZ1474" s="55"/>
      <c r="HA1474" s="55"/>
      <c r="HB1474" s="55"/>
      <c r="HC1474" s="55"/>
      <c r="HD1474" s="55"/>
      <c r="HE1474" s="55"/>
      <c r="HF1474" s="55"/>
      <c r="HG1474" s="55"/>
      <c r="HH1474" s="55"/>
      <c r="HI1474" s="55"/>
      <c r="HJ1474" s="55"/>
      <c r="HK1474" s="55"/>
      <c r="HL1474" s="55"/>
      <c r="HM1474" s="55"/>
      <c r="HN1474" s="55"/>
      <c r="HO1474" s="55"/>
      <c r="HP1474" s="55"/>
      <c r="HQ1474" s="55"/>
      <c r="HR1474" s="55"/>
      <c r="HS1474" s="55"/>
      <c r="HT1474" s="55"/>
      <c r="HU1474" s="55"/>
      <c r="HV1474" s="55"/>
      <c r="HW1474" s="55"/>
      <c r="HX1474" s="55"/>
      <c r="HY1474" s="55"/>
      <c r="HZ1474" s="55"/>
      <c r="IA1474" s="55"/>
      <c r="IB1474" s="55"/>
      <c r="IC1474" s="55"/>
      <c r="ID1474" s="55"/>
      <c r="IE1474" s="55"/>
      <c r="IF1474" s="55"/>
      <c r="IG1474" s="55"/>
      <c r="IH1474" s="55"/>
      <c r="II1474" s="55"/>
      <c r="IJ1474" s="55"/>
      <c r="IK1474" s="55"/>
      <c r="IL1474" s="55"/>
      <c r="IM1474" s="55"/>
      <c r="IN1474" s="55"/>
      <c r="IO1474" s="55"/>
      <c r="IP1474" s="55"/>
      <c r="IQ1474" s="55"/>
      <c r="IR1474" s="55"/>
      <c r="IS1474" s="55"/>
      <c r="IT1474" s="55"/>
      <c r="IU1474" s="55"/>
      <c r="IV1474" s="55"/>
      <c r="IW1474" s="55"/>
    </row>
    <row r="1475" spans="1:257" s="22" customFormat="1" x14ac:dyDescent="0.2">
      <c r="A1475" s="36" t="s">
        <v>2402</v>
      </c>
      <c r="B1475" s="57">
        <f t="shared" si="65"/>
        <v>44838.288425925923</v>
      </c>
      <c r="C1475" s="27">
        <v>2022</v>
      </c>
      <c r="D1475" s="27">
        <v>10</v>
      </c>
      <c r="E1475" s="27">
        <v>4</v>
      </c>
      <c r="F1475" s="27">
        <v>6</v>
      </c>
      <c r="G1475" s="28">
        <v>55</v>
      </c>
      <c r="H1475" s="29">
        <v>20.91</v>
      </c>
      <c r="I1475" s="30">
        <v>54.332999999999998</v>
      </c>
      <c r="J1475" s="30">
        <v>86.622</v>
      </c>
      <c r="K1475" s="27">
        <v>0</v>
      </c>
      <c r="L1475" s="68" t="s">
        <v>3</v>
      </c>
      <c r="M1475" s="23">
        <v>2.4</v>
      </c>
      <c r="N1475" s="23">
        <f t="shared" si="66"/>
        <v>2.6</v>
      </c>
      <c r="O1475" s="23">
        <v>2.6</v>
      </c>
      <c r="P1475" s="68" t="s">
        <v>4</v>
      </c>
      <c r="Q1475" s="68" t="s">
        <v>923</v>
      </c>
      <c r="R1475" s="19" t="s">
        <v>18</v>
      </c>
      <c r="S1475" s="68" t="s">
        <v>925</v>
      </c>
      <c r="T1475" s="68" t="s">
        <v>21</v>
      </c>
      <c r="U1475" s="55"/>
      <c r="V1475" s="55"/>
      <c r="W1475" s="55"/>
      <c r="X1475" s="55"/>
      <c r="Y1475" s="55"/>
      <c r="Z1475" s="55"/>
      <c r="AA1475" s="55"/>
      <c r="AB1475" s="55"/>
      <c r="AC1475" s="55"/>
      <c r="AD1475" s="55"/>
      <c r="AE1475" s="55"/>
      <c r="AF1475" s="55"/>
      <c r="AG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  <c r="AX1475" s="55"/>
      <c r="AY1475" s="55"/>
      <c r="AZ1475" s="55"/>
      <c r="BA1475" s="55"/>
      <c r="BB1475" s="55"/>
      <c r="BC1475" s="55"/>
      <c r="BD1475" s="55"/>
      <c r="BE1475" s="55"/>
      <c r="BF1475" s="55"/>
      <c r="BG1475" s="55"/>
      <c r="BH1475" s="55"/>
      <c r="BI1475" s="55"/>
      <c r="BJ1475" s="55"/>
      <c r="BK1475" s="55"/>
      <c r="BL1475" s="55"/>
      <c r="BM1475" s="55"/>
      <c r="BN1475" s="55"/>
      <c r="BO1475" s="55"/>
      <c r="BP1475" s="55"/>
      <c r="BQ1475" s="55"/>
      <c r="BR1475" s="55"/>
      <c r="BS1475" s="55"/>
      <c r="BT1475" s="55"/>
      <c r="BU1475" s="55"/>
      <c r="BV1475" s="55"/>
      <c r="BW1475" s="55"/>
      <c r="BX1475" s="55"/>
      <c r="BY1475" s="55"/>
      <c r="BZ1475" s="55"/>
      <c r="CA1475" s="55"/>
      <c r="CB1475" s="55"/>
      <c r="CC1475" s="55"/>
      <c r="CD1475" s="55"/>
      <c r="CE1475" s="55"/>
      <c r="CF1475" s="55"/>
      <c r="CG1475" s="55"/>
      <c r="CH1475" s="55"/>
      <c r="CI1475" s="55"/>
      <c r="CJ1475" s="55"/>
      <c r="CK1475" s="55"/>
      <c r="CL1475" s="55"/>
      <c r="CM1475" s="55"/>
      <c r="CN1475" s="55"/>
      <c r="CO1475" s="55"/>
      <c r="CP1475" s="55"/>
      <c r="CQ1475" s="55"/>
      <c r="CR1475" s="55"/>
      <c r="CS1475" s="55"/>
      <c r="CT1475" s="55"/>
      <c r="CU1475" s="55"/>
      <c r="CV1475" s="55"/>
      <c r="CW1475" s="55"/>
      <c r="CX1475" s="55"/>
      <c r="CY1475" s="55"/>
      <c r="CZ1475" s="55"/>
      <c r="DA1475" s="55"/>
      <c r="DB1475" s="55"/>
      <c r="DC1475" s="55"/>
      <c r="DD1475" s="55"/>
      <c r="DE1475" s="55"/>
      <c r="DF1475" s="55"/>
      <c r="DG1475" s="55"/>
      <c r="DH1475" s="55"/>
      <c r="DI1475" s="55"/>
      <c r="DJ1475" s="55"/>
      <c r="DK1475" s="55"/>
      <c r="DL1475" s="55"/>
      <c r="DM1475" s="55"/>
      <c r="DN1475" s="55"/>
      <c r="DO1475" s="55"/>
      <c r="DP1475" s="55"/>
      <c r="DQ1475" s="55"/>
      <c r="DR1475" s="55"/>
      <c r="DS1475" s="55"/>
      <c r="DT1475" s="55"/>
      <c r="DU1475" s="55"/>
      <c r="DV1475" s="55"/>
      <c r="DW1475" s="55"/>
      <c r="DX1475" s="55"/>
      <c r="DY1475" s="55"/>
      <c r="DZ1475" s="55"/>
      <c r="EA1475" s="55"/>
      <c r="EB1475" s="55"/>
      <c r="EC1475" s="55"/>
      <c r="ED1475" s="55"/>
      <c r="EE1475" s="55"/>
      <c r="EF1475" s="55"/>
      <c r="EG1475" s="55"/>
      <c r="EH1475" s="55"/>
      <c r="EI1475" s="55"/>
      <c r="EJ1475" s="55"/>
      <c r="EK1475" s="55"/>
      <c r="EL1475" s="55"/>
      <c r="EM1475" s="55"/>
      <c r="EN1475" s="55"/>
      <c r="EO1475" s="55"/>
      <c r="EP1475" s="55"/>
      <c r="EQ1475" s="55"/>
      <c r="ER1475" s="55"/>
      <c r="ES1475" s="55"/>
      <c r="ET1475" s="55"/>
      <c r="EU1475" s="55"/>
      <c r="EV1475" s="55"/>
      <c r="EW1475" s="55"/>
      <c r="EX1475" s="55"/>
      <c r="EY1475" s="55"/>
      <c r="EZ1475" s="55"/>
      <c r="FA1475" s="55"/>
      <c r="FB1475" s="55"/>
      <c r="FC1475" s="55"/>
      <c r="FD1475" s="55"/>
      <c r="FE1475" s="55"/>
      <c r="FF1475" s="55"/>
      <c r="FG1475" s="55"/>
      <c r="FH1475" s="55"/>
      <c r="FI1475" s="55"/>
      <c r="FJ1475" s="55"/>
      <c r="FK1475" s="55"/>
      <c r="FL1475" s="55"/>
      <c r="FM1475" s="55"/>
      <c r="FN1475" s="55"/>
      <c r="FO1475" s="55"/>
      <c r="FP1475" s="55"/>
      <c r="FQ1475" s="55"/>
      <c r="FR1475" s="55"/>
      <c r="FS1475" s="55"/>
      <c r="FT1475" s="55"/>
      <c r="FU1475" s="55"/>
      <c r="FV1475" s="55"/>
      <c r="FW1475" s="55"/>
      <c r="FX1475" s="55"/>
      <c r="FY1475" s="55"/>
      <c r="FZ1475" s="55"/>
      <c r="GA1475" s="55"/>
      <c r="GB1475" s="55"/>
      <c r="GC1475" s="55"/>
      <c r="GD1475" s="55"/>
      <c r="GE1475" s="55"/>
      <c r="GF1475" s="55"/>
      <c r="GG1475" s="55"/>
      <c r="GH1475" s="55"/>
      <c r="GI1475" s="55"/>
      <c r="GJ1475" s="55"/>
      <c r="GK1475" s="55"/>
      <c r="GL1475" s="55"/>
      <c r="GM1475" s="55"/>
      <c r="GN1475" s="55"/>
      <c r="GO1475" s="55"/>
      <c r="GP1475" s="55"/>
      <c r="GQ1475" s="55"/>
      <c r="GR1475" s="55"/>
      <c r="GS1475" s="55"/>
      <c r="GT1475" s="55"/>
      <c r="GU1475" s="55"/>
      <c r="GV1475" s="55"/>
      <c r="GW1475" s="55"/>
      <c r="GX1475" s="55"/>
      <c r="GY1475" s="55"/>
      <c r="GZ1475" s="55"/>
      <c r="HA1475" s="55"/>
      <c r="HB1475" s="55"/>
      <c r="HC1475" s="55"/>
      <c r="HD1475" s="55"/>
      <c r="HE1475" s="55"/>
      <c r="HF1475" s="55"/>
      <c r="HG1475" s="55"/>
      <c r="HH1475" s="55"/>
      <c r="HI1475" s="55"/>
      <c r="HJ1475" s="55"/>
      <c r="HK1475" s="55"/>
      <c r="HL1475" s="55"/>
      <c r="HM1475" s="55"/>
      <c r="HN1475" s="55"/>
      <c r="HO1475" s="55"/>
      <c r="HP1475" s="55"/>
      <c r="HQ1475" s="55"/>
      <c r="HR1475" s="55"/>
      <c r="HS1475" s="55"/>
      <c r="HT1475" s="55"/>
      <c r="HU1475" s="55"/>
      <c r="HV1475" s="55"/>
      <c r="HW1475" s="55"/>
      <c r="HX1475" s="55"/>
      <c r="HY1475" s="55"/>
      <c r="HZ1475" s="55"/>
      <c r="IA1475" s="55"/>
      <c r="IB1475" s="55"/>
      <c r="IC1475" s="55"/>
      <c r="ID1475" s="55"/>
      <c r="IE1475" s="55"/>
      <c r="IF1475" s="55"/>
      <c r="IG1475" s="55"/>
      <c r="IH1475" s="55"/>
      <c r="II1475" s="55"/>
      <c r="IJ1475" s="55"/>
      <c r="IK1475" s="55"/>
      <c r="IL1475" s="55"/>
      <c r="IM1475" s="55"/>
      <c r="IN1475" s="55"/>
      <c r="IO1475" s="55"/>
      <c r="IP1475" s="55"/>
      <c r="IQ1475" s="55"/>
      <c r="IR1475" s="55"/>
      <c r="IS1475" s="55"/>
      <c r="IT1475" s="55"/>
      <c r="IU1475" s="55"/>
      <c r="IV1475" s="55"/>
      <c r="IW1475" s="55"/>
    </row>
    <row r="1476" spans="1:257" s="22" customFormat="1" x14ac:dyDescent="0.2">
      <c r="A1476" s="36" t="s">
        <v>2403</v>
      </c>
      <c r="B1476" s="57">
        <f t="shared" si="65"/>
        <v>44838.305613425924</v>
      </c>
      <c r="C1476" s="27">
        <v>2022</v>
      </c>
      <c r="D1476" s="27">
        <v>10</v>
      </c>
      <c r="E1476" s="27">
        <v>4</v>
      </c>
      <c r="F1476" s="27">
        <v>7</v>
      </c>
      <c r="G1476" s="28">
        <v>20</v>
      </c>
      <c r="H1476" s="29">
        <v>5.22</v>
      </c>
      <c r="I1476" s="30">
        <v>54.31</v>
      </c>
      <c r="J1476" s="30">
        <v>86.15</v>
      </c>
      <c r="K1476" s="27">
        <v>0</v>
      </c>
      <c r="L1476" s="68" t="s">
        <v>3</v>
      </c>
      <c r="M1476" s="23">
        <v>2.7</v>
      </c>
      <c r="N1476" s="23">
        <f t="shared" si="66"/>
        <v>2.8</v>
      </c>
      <c r="O1476" s="23">
        <v>2.8</v>
      </c>
      <c r="P1476" s="68" t="s">
        <v>4</v>
      </c>
      <c r="Q1476" s="68" t="s">
        <v>923</v>
      </c>
      <c r="R1476" s="19" t="s">
        <v>18</v>
      </c>
      <c r="S1476" s="68" t="s">
        <v>925</v>
      </c>
      <c r="T1476" s="68" t="s">
        <v>21</v>
      </c>
      <c r="U1476" s="55"/>
      <c r="V1476" s="55"/>
      <c r="W1476" s="55"/>
      <c r="X1476" s="55"/>
      <c r="Y1476" s="55"/>
      <c r="Z1476" s="55"/>
      <c r="AA1476" s="55"/>
      <c r="AB1476" s="55"/>
      <c r="AC1476" s="55"/>
      <c r="AD1476" s="55"/>
      <c r="AE1476" s="55"/>
      <c r="AF1476" s="55"/>
      <c r="AG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  <c r="AX1476" s="55"/>
      <c r="AY1476" s="55"/>
      <c r="AZ1476" s="55"/>
      <c r="BA1476" s="55"/>
      <c r="BB1476" s="55"/>
      <c r="BC1476" s="55"/>
      <c r="BD1476" s="55"/>
      <c r="BE1476" s="55"/>
      <c r="BF1476" s="55"/>
      <c r="BG1476" s="55"/>
      <c r="BH1476" s="55"/>
      <c r="BI1476" s="55"/>
      <c r="BJ1476" s="55"/>
      <c r="BK1476" s="55"/>
      <c r="BL1476" s="55"/>
      <c r="BM1476" s="55"/>
      <c r="BN1476" s="55"/>
      <c r="BO1476" s="55"/>
      <c r="BP1476" s="55"/>
      <c r="BQ1476" s="55"/>
      <c r="BR1476" s="55"/>
      <c r="BS1476" s="55"/>
      <c r="BT1476" s="55"/>
      <c r="BU1476" s="55"/>
      <c r="BV1476" s="55"/>
      <c r="BW1476" s="55"/>
      <c r="BX1476" s="55"/>
      <c r="BY1476" s="55"/>
      <c r="BZ1476" s="55"/>
      <c r="CA1476" s="55"/>
      <c r="CB1476" s="55"/>
      <c r="CC1476" s="55"/>
      <c r="CD1476" s="55"/>
      <c r="CE1476" s="55"/>
      <c r="CF1476" s="55"/>
      <c r="CG1476" s="55"/>
      <c r="CH1476" s="55"/>
      <c r="CI1476" s="55"/>
      <c r="CJ1476" s="55"/>
      <c r="CK1476" s="55"/>
      <c r="CL1476" s="55"/>
      <c r="CM1476" s="55"/>
      <c r="CN1476" s="55"/>
      <c r="CO1476" s="55"/>
      <c r="CP1476" s="55"/>
      <c r="CQ1476" s="55"/>
      <c r="CR1476" s="55"/>
      <c r="CS1476" s="55"/>
      <c r="CT1476" s="55"/>
      <c r="CU1476" s="55"/>
      <c r="CV1476" s="55"/>
      <c r="CW1476" s="55"/>
      <c r="CX1476" s="55"/>
      <c r="CY1476" s="55"/>
      <c r="CZ1476" s="55"/>
      <c r="DA1476" s="55"/>
      <c r="DB1476" s="55"/>
      <c r="DC1476" s="55"/>
      <c r="DD1476" s="55"/>
      <c r="DE1476" s="55"/>
      <c r="DF1476" s="55"/>
      <c r="DG1476" s="55"/>
      <c r="DH1476" s="55"/>
      <c r="DI1476" s="55"/>
      <c r="DJ1476" s="55"/>
      <c r="DK1476" s="55"/>
      <c r="DL1476" s="55"/>
      <c r="DM1476" s="55"/>
      <c r="DN1476" s="55"/>
      <c r="DO1476" s="55"/>
      <c r="DP1476" s="55"/>
      <c r="DQ1476" s="55"/>
      <c r="DR1476" s="55"/>
      <c r="DS1476" s="55"/>
      <c r="DT1476" s="55"/>
      <c r="DU1476" s="55"/>
      <c r="DV1476" s="55"/>
      <c r="DW1476" s="55"/>
      <c r="DX1476" s="55"/>
      <c r="DY1476" s="55"/>
      <c r="DZ1476" s="55"/>
      <c r="EA1476" s="55"/>
      <c r="EB1476" s="55"/>
      <c r="EC1476" s="55"/>
      <c r="ED1476" s="55"/>
      <c r="EE1476" s="55"/>
      <c r="EF1476" s="55"/>
      <c r="EG1476" s="55"/>
      <c r="EH1476" s="55"/>
      <c r="EI1476" s="55"/>
      <c r="EJ1476" s="55"/>
      <c r="EK1476" s="55"/>
      <c r="EL1476" s="55"/>
      <c r="EM1476" s="55"/>
      <c r="EN1476" s="55"/>
      <c r="EO1476" s="55"/>
      <c r="EP1476" s="55"/>
      <c r="EQ1476" s="55"/>
      <c r="ER1476" s="55"/>
      <c r="ES1476" s="55"/>
      <c r="ET1476" s="55"/>
      <c r="EU1476" s="55"/>
      <c r="EV1476" s="55"/>
      <c r="EW1476" s="55"/>
      <c r="EX1476" s="55"/>
      <c r="EY1476" s="55"/>
      <c r="EZ1476" s="55"/>
      <c r="FA1476" s="55"/>
      <c r="FB1476" s="55"/>
      <c r="FC1476" s="55"/>
      <c r="FD1476" s="55"/>
      <c r="FE1476" s="55"/>
      <c r="FF1476" s="55"/>
      <c r="FG1476" s="55"/>
      <c r="FH1476" s="55"/>
      <c r="FI1476" s="55"/>
      <c r="FJ1476" s="55"/>
      <c r="FK1476" s="55"/>
      <c r="FL1476" s="55"/>
      <c r="FM1476" s="55"/>
      <c r="FN1476" s="55"/>
      <c r="FO1476" s="55"/>
      <c r="FP1476" s="55"/>
      <c r="FQ1476" s="55"/>
      <c r="FR1476" s="55"/>
      <c r="FS1476" s="55"/>
      <c r="FT1476" s="55"/>
      <c r="FU1476" s="55"/>
      <c r="FV1476" s="55"/>
      <c r="FW1476" s="55"/>
      <c r="FX1476" s="55"/>
      <c r="FY1476" s="55"/>
      <c r="FZ1476" s="55"/>
      <c r="GA1476" s="55"/>
      <c r="GB1476" s="55"/>
      <c r="GC1476" s="55"/>
      <c r="GD1476" s="55"/>
      <c r="GE1476" s="55"/>
      <c r="GF1476" s="55"/>
      <c r="GG1476" s="55"/>
      <c r="GH1476" s="55"/>
      <c r="GI1476" s="55"/>
      <c r="GJ1476" s="55"/>
      <c r="GK1476" s="55"/>
      <c r="GL1476" s="55"/>
      <c r="GM1476" s="55"/>
      <c r="GN1476" s="55"/>
      <c r="GO1476" s="55"/>
      <c r="GP1476" s="55"/>
      <c r="GQ1476" s="55"/>
      <c r="GR1476" s="55"/>
      <c r="GS1476" s="55"/>
      <c r="GT1476" s="55"/>
      <c r="GU1476" s="55"/>
      <c r="GV1476" s="55"/>
      <c r="GW1476" s="55"/>
      <c r="GX1476" s="55"/>
      <c r="GY1476" s="55"/>
      <c r="GZ1476" s="55"/>
      <c r="HA1476" s="55"/>
      <c r="HB1476" s="55"/>
      <c r="HC1476" s="55"/>
      <c r="HD1476" s="55"/>
      <c r="HE1476" s="55"/>
      <c r="HF1476" s="55"/>
      <c r="HG1476" s="55"/>
      <c r="HH1476" s="55"/>
      <c r="HI1476" s="55"/>
      <c r="HJ1476" s="55"/>
      <c r="HK1476" s="55"/>
      <c r="HL1476" s="55"/>
      <c r="HM1476" s="55"/>
      <c r="HN1476" s="55"/>
      <c r="HO1476" s="55"/>
      <c r="HP1476" s="55"/>
      <c r="HQ1476" s="55"/>
      <c r="HR1476" s="55"/>
      <c r="HS1476" s="55"/>
      <c r="HT1476" s="55"/>
      <c r="HU1476" s="55"/>
      <c r="HV1476" s="55"/>
      <c r="HW1476" s="55"/>
      <c r="HX1476" s="55"/>
      <c r="HY1476" s="55"/>
      <c r="HZ1476" s="55"/>
      <c r="IA1476" s="55"/>
      <c r="IB1476" s="55"/>
      <c r="IC1476" s="55"/>
      <c r="ID1476" s="55"/>
      <c r="IE1476" s="55"/>
      <c r="IF1476" s="55"/>
      <c r="IG1476" s="55"/>
      <c r="IH1476" s="55"/>
      <c r="II1476" s="55"/>
      <c r="IJ1476" s="55"/>
      <c r="IK1476" s="55"/>
      <c r="IL1476" s="55"/>
      <c r="IM1476" s="55"/>
      <c r="IN1476" s="55"/>
      <c r="IO1476" s="55"/>
      <c r="IP1476" s="55"/>
      <c r="IQ1476" s="55"/>
      <c r="IR1476" s="55"/>
      <c r="IS1476" s="55"/>
      <c r="IT1476" s="55"/>
      <c r="IU1476" s="55"/>
      <c r="IV1476" s="55"/>
      <c r="IW1476" s="55"/>
    </row>
    <row r="1477" spans="1:257" s="22" customFormat="1" x14ac:dyDescent="0.2">
      <c r="A1477" s="36" t="s">
        <v>2404</v>
      </c>
      <c r="B1477" s="57">
        <f t="shared" ref="B1477:B1540" si="67">DATE(C1477,D1477,E1477)+TIME(F1477,G1477,H1477)</f>
        <v>44838.319444444445</v>
      </c>
      <c r="C1477" s="27">
        <v>2022</v>
      </c>
      <c r="D1477" s="27">
        <v>10</v>
      </c>
      <c r="E1477" s="27">
        <v>4</v>
      </c>
      <c r="F1477" s="27">
        <v>7</v>
      </c>
      <c r="G1477" s="28">
        <v>40</v>
      </c>
      <c r="H1477" s="29">
        <v>0.01</v>
      </c>
      <c r="I1477" s="30">
        <v>54.37</v>
      </c>
      <c r="J1477" s="30">
        <v>86.623999999999995</v>
      </c>
      <c r="K1477" s="27">
        <v>0</v>
      </c>
      <c r="L1477" s="68" t="s">
        <v>3</v>
      </c>
      <c r="M1477" s="23">
        <v>2.2999999999999998</v>
      </c>
      <c r="N1477" s="23">
        <f t="shared" si="66"/>
        <v>2.5</v>
      </c>
      <c r="O1477" s="23">
        <v>2.5</v>
      </c>
      <c r="P1477" s="68" t="s">
        <v>4</v>
      </c>
      <c r="Q1477" s="68" t="s">
        <v>923</v>
      </c>
      <c r="R1477" s="19" t="s">
        <v>18</v>
      </c>
      <c r="S1477" s="68" t="s">
        <v>925</v>
      </c>
      <c r="T1477" s="68" t="s">
        <v>21</v>
      </c>
      <c r="U1477" s="55"/>
      <c r="V1477" s="55"/>
      <c r="W1477" s="55"/>
      <c r="X1477" s="55"/>
      <c r="Y1477" s="55"/>
      <c r="Z1477" s="55"/>
      <c r="AA1477" s="55"/>
      <c r="AB1477" s="55"/>
      <c r="AC1477" s="55"/>
      <c r="AD1477" s="55"/>
      <c r="AE1477" s="55"/>
      <c r="AF1477" s="55"/>
      <c r="AG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  <c r="AX1477" s="55"/>
      <c r="AY1477" s="55"/>
      <c r="AZ1477" s="55"/>
      <c r="BA1477" s="55"/>
      <c r="BB1477" s="55"/>
      <c r="BC1477" s="55"/>
      <c r="BD1477" s="55"/>
      <c r="BE1477" s="55"/>
      <c r="BF1477" s="55"/>
      <c r="BG1477" s="55"/>
      <c r="BH1477" s="55"/>
      <c r="BI1477" s="55"/>
      <c r="BJ1477" s="55"/>
      <c r="BK1477" s="55"/>
      <c r="BL1477" s="55"/>
      <c r="BM1477" s="55"/>
      <c r="BN1477" s="55"/>
      <c r="BO1477" s="55"/>
      <c r="BP1477" s="55"/>
      <c r="BQ1477" s="55"/>
      <c r="BR1477" s="55"/>
      <c r="BS1477" s="55"/>
      <c r="BT1477" s="55"/>
      <c r="BU1477" s="55"/>
      <c r="BV1477" s="55"/>
      <c r="BW1477" s="55"/>
      <c r="BX1477" s="55"/>
      <c r="BY1477" s="55"/>
      <c r="BZ1477" s="55"/>
      <c r="CA1477" s="55"/>
      <c r="CB1477" s="55"/>
      <c r="CC1477" s="55"/>
      <c r="CD1477" s="55"/>
      <c r="CE1477" s="55"/>
      <c r="CF1477" s="55"/>
      <c r="CG1477" s="55"/>
      <c r="CH1477" s="55"/>
      <c r="CI1477" s="55"/>
      <c r="CJ1477" s="55"/>
      <c r="CK1477" s="55"/>
      <c r="CL1477" s="55"/>
      <c r="CM1477" s="55"/>
      <c r="CN1477" s="55"/>
      <c r="CO1477" s="55"/>
      <c r="CP1477" s="55"/>
      <c r="CQ1477" s="55"/>
      <c r="CR1477" s="55"/>
      <c r="CS1477" s="55"/>
      <c r="CT1477" s="55"/>
      <c r="CU1477" s="55"/>
      <c r="CV1477" s="55"/>
      <c r="CW1477" s="55"/>
      <c r="CX1477" s="55"/>
      <c r="CY1477" s="55"/>
      <c r="CZ1477" s="55"/>
      <c r="DA1477" s="55"/>
      <c r="DB1477" s="55"/>
      <c r="DC1477" s="55"/>
      <c r="DD1477" s="55"/>
      <c r="DE1477" s="55"/>
      <c r="DF1477" s="55"/>
      <c r="DG1477" s="55"/>
      <c r="DH1477" s="55"/>
      <c r="DI1477" s="55"/>
      <c r="DJ1477" s="55"/>
      <c r="DK1477" s="55"/>
      <c r="DL1477" s="55"/>
      <c r="DM1477" s="55"/>
      <c r="DN1477" s="55"/>
      <c r="DO1477" s="55"/>
      <c r="DP1477" s="55"/>
      <c r="DQ1477" s="55"/>
      <c r="DR1477" s="55"/>
      <c r="DS1477" s="55"/>
      <c r="DT1477" s="55"/>
      <c r="DU1477" s="55"/>
      <c r="DV1477" s="55"/>
      <c r="DW1477" s="55"/>
      <c r="DX1477" s="55"/>
      <c r="DY1477" s="55"/>
      <c r="DZ1477" s="55"/>
      <c r="EA1477" s="55"/>
      <c r="EB1477" s="55"/>
      <c r="EC1477" s="55"/>
      <c r="ED1477" s="55"/>
      <c r="EE1477" s="55"/>
      <c r="EF1477" s="55"/>
      <c r="EG1477" s="55"/>
      <c r="EH1477" s="55"/>
      <c r="EI1477" s="55"/>
      <c r="EJ1477" s="55"/>
      <c r="EK1477" s="55"/>
      <c r="EL1477" s="55"/>
      <c r="EM1477" s="55"/>
      <c r="EN1477" s="55"/>
      <c r="EO1477" s="55"/>
      <c r="EP1477" s="55"/>
      <c r="EQ1477" s="55"/>
      <c r="ER1477" s="55"/>
      <c r="ES1477" s="55"/>
      <c r="ET1477" s="55"/>
      <c r="EU1477" s="55"/>
      <c r="EV1477" s="55"/>
      <c r="EW1477" s="55"/>
      <c r="EX1477" s="55"/>
      <c r="EY1477" s="55"/>
      <c r="EZ1477" s="55"/>
      <c r="FA1477" s="55"/>
      <c r="FB1477" s="55"/>
      <c r="FC1477" s="55"/>
      <c r="FD1477" s="55"/>
      <c r="FE1477" s="55"/>
      <c r="FF1477" s="55"/>
      <c r="FG1477" s="55"/>
      <c r="FH1477" s="55"/>
      <c r="FI1477" s="55"/>
      <c r="FJ1477" s="55"/>
      <c r="FK1477" s="55"/>
      <c r="FL1477" s="55"/>
      <c r="FM1477" s="55"/>
      <c r="FN1477" s="55"/>
      <c r="FO1477" s="55"/>
      <c r="FP1477" s="55"/>
      <c r="FQ1477" s="55"/>
      <c r="FR1477" s="55"/>
      <c r="FS1477" s="55"/>
      <c r="FT1477" s="55"/>
      <c r="FU1477" s="55"/>
      <c r="FV1477" s="55"/>
      <c r="FW1477" s="55"/>
      <c r="FX1477" s="55"/>
      <c r="FY1477" s="55"/>
      <c r="FZ1477" s="55"/>
      <c r="GA1477" s="55"/>
      <c r="GB1477" s="55"/>
      <c r="GC1477" s="55"/>
      <c r="GD1477" s="55"/>
      <c r="GE1477" s="55"/>
      <c r="GF1477" s="55"/>
      <c r="GG1477" s="55"/>
      <c r="GH1477" s="55"/>
      <c r="GI1477" s="55"/>
      <c r="GJ1477" s="55"/>
      <c r="GK1477" s="55"/>
      <c r="GL1477" s="55"/>
      <c r="GM1477" s="55"/>
      <c r="GN1477" s="55"/>
      <c r="GO1477" s="55"/>
      <c r="GP1477" s="55"/>
      <c r="GQ1477" s="55"/>
      <c r="GR1477" s="55"/>
      <c r="GS1477" s="55"/>
      <c r="GT1477" s="55"/>
      <c r="GU1477" s="55"/>
      <c r="GV1477" s="55"/>
      <c r="GW1477" s="55"/>
      <c r="GX1477" s="55"/>
      <c r="GY1477" s="55"/>
      <c r="GZ1477" s="55"/>
      <c r="HA1477" s="55"/>
      <c r="HB1477" s="55"/>
      <c r="HC1477" s="55"/>
      <c r="HD1477" s="55"/>
      <c r="HE1477" s="55"/>
      <c r="HF1477" s="55"/>
      <c r="HG1477" s="55"/>
      <c r="HH1477" s="55"/>
      <c r="HI1477" s="55"/>
      <c r="HJ1477" s="55"/>
      <c r="HK1477" s="55"/>
      <c r="HL1477" s="55"/>
      <c r="HM1477" s="55"/>
      <c r="HN1477" s="55"/>
      <c r="HO1477" s="55"/>
      <c r="HP1477" s="55"/>
      <c r="HQ1477" s="55"/>
      <c r="HR1477" s="55"/>
      <c r="HS1477" s="55"/>
      <c r="HT1477" s="55"/>
      <c r="HU1477" s="55"/>
      <c r="HV1477" s="55"/>
      <c r="HW1477" s="55"/>
      <c r="HX1477" s="55"/>
      <c r="HY1477" s="55"/>
      <c r="HZ1477" s="55"/>
      <c r="IA1477" s="55"/>
      <c r="IB1477" s="55"/>
      <c r="IC1477" s="55"/>
      <c r="ID1477" s="55"/>
      <c r="IE1477" s="55"/>
      <c r="IF1477" s="55"/>
      <c r="IG1477" s="55"/>
      <c r="IH1477" s="55"/>
      <c r="II1477" s="55"/>
      <c r="IJ1477" s="55"/>
      <c r="IK1477" s="55"/>
      <c r="IL1477" s="55"/>
      <c r="IM1477" s="55"/>
      <c r="IN1477" s="55"/>
      <c r="IO1477" s="55"/>
      <c r="IP1477" s="55"/>
      <c r="IQ1477" s="55"/>
      <c r="IR1477" s="55"/>
      <c r="IS1477" s="55"/>
      <c r="IT1477" s="55"/>
      <c r="IU1477" s="55"/>
      <c r="IV1477" s="55"/>
      <c r="IW1477" s="55"/>
    </row>
    <row r="1478" spans="1:257" s="22" customFormat="1" x14ac:dyDescent="0.2">
      <c r="A1478" s="36" t="s">
        <v>2405</v>
      </c>
      <c r="B1478" s="57">
        <f t="shared" si="67"/>
        <v>44839.288402777776</v>
      </c>
      <c r="C1478" s="27">
        <v>2022</v>
      </c>
      <c r="D1478" s="27">
        <v>10</v>
      </c>
      <c r="E1478" s="27">
        <v>5</v>
      </c>
      <c r="F1478" s="27">
        <v>6</v>
      </c>
      <c r="G1478" s="28">
        <v>55</v>
      </c>
      <c r="H1478" s="29">
        <v>18.25</v>
      </c>
      <c r="I1478" s="30">
        <v>54.311</v>
      </c>
      <c r="J1478" s="30">
        <v>86.114999999999995</v>
      </c>
      <c r="K1478" s="27">
        <v>0</v>
      </c>
      <c r="L1478" s="68" t="s">
        <v>3</v>
      </c>
      <c r="M1478" s="23">
        <v>2.2999999999999998</v>
      </c>
      <c r="N1478" s="23">
        <f t="shared" si="66"/>
        <v>2.5</v>
      </c>
      <c r="O1478" s="23">
        <v>2.5</v>
      </c>
      <c r="P1478" s="68" t="s">
        <v>4</v>
      </c>
      <c r="Q1478" s="68" t="s">
        <v>923</v>
      </c>
      <c r="R1478" s="19" t="s">
        <v>18</v>
      </c>
      <c r="S1478" s="68" t="s">
        <v>925</v>
      </c>
      <c r="T1478" s="68" t="s">
        <v>21</v>
      </c>
      <c r="U1478" s="55"/>
      <c r="V1478" s="55"/>
      <c r="W1478" s="55"/>
      <c r="X1478" s="55"/>
      <c r="Y1478" s="55"/>
      <c r="Z1478" s="55"/>
      <c r="AA1478" s="55"/>
      <c r="AB1478" s="55"/>
      <c r="AC1478" s="55"/>
      <c r="AD1478" s="55"/>
      <c r="AE1478" s="55"/>
      <c r="AF1478" s="55"/>
      <c r="AG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  <c r="AX1478" s="55"/>
      <c r="AY1478" s="55"/>
      <c r="AZ1478" s="55"/>
      <c r="BA1478" s="55"/>
      <c r="BB1478" s="55"/>
      <c r="BC1478" s="55"/>
      <c r="BD1478" s="55"/>
      <c r="BE1478" s="55"/>
      <c r="BF1478" s="55"/>
      <c r="BG1478" s="55"/>
      <c r="BH1478" s="55"/>
      <c r="BI1478" s="55"/>
      <c r="BJ1478" s="55"/>
      <c r="BK1478" s="55"/>
      <c r="BL1478" s="55"/>
      <c r="BM1478" s="55"/>
      <c r="BN1478" s="55"/>
      <c r="BO1478" s="55"/>
      <c r="BP1478" s="55"/>
      <c r="BQ1478" s="55"/>
      <c r="BR1478" s="55"/>
      <c r="BS1478" s="55"/>
      <c r="BT1478" s="55"/>
      <c r="BU1478" s="55"/>
      <c r="BV1478" s="55"/>
      <c r="BW1478" s="55"/>
      <c r="BX1478" s="55"/>
      <c r="BY1478" s="55"/>
      <c r="BZ1478" s="55"/>
      <c r="CA1478" s="55"/>
      <c r="CB1478" s="55"/>
      <c r="CC1478" s="55"/>
      <c r="CD1478" s="55"/>
      <c r="CE1478" s="55"/>
      <c r="CF1478" s="55"/>
      <c r="CG1478" s="55"/>
      <c r="CH1478" s="55"/>
      <c r="CI1478" s="55"/>
      <c r="CJ1478" s="55"/>
      <c r="CK1478" s="55"/>
      <c r="CL1478" s="55"/>
      <c r="CM1478" s="55"/>
      <c r="CN1478" s="55"/>
      <c r="CO1478" s="55"/>
      <c r="CP1478" s="55"/>
      <c r="CQ1478" s="55"/>
      <c r="CR1478" s="55"/>
      <c r="CS1478" s="55"/>
      <c r="CT1478" s="55"/>
      <c r="CU1478" s="55"/>
      <c r="CV1478" s="55"/>
      <c r="CW1478" s="55"/>
      <c r="CX1478" s="55"/>
      <c r="CY1478" s="55"/>
      <c r="CZ1478" s="55"/>
      <c r="DA1478" s="55"/>
      <c r="DB1478" s="55"/>
      <c r="DC1478" s="55"/>
      <c r="DD1478" s="55"/>
      <c r="DE1478" s="55"/>
      <c r="DF1478" s="55"/>
      <c r="DG1478" s="55"/>
      <c r="DH1478" s="55"/>
      <c r="DI1478" s="55"/>
      <c r="DJ1478" s="55"/>
      <c r="DK1478" s="55"/>
      <c r="DL1478" s="55"/>
      <c r="DM1478" s="55"/>
      <c r="DN1478" s="55"/>
      <c r="DO1478" s="55"/>
      <c r="DP1478" s="55"/>
      <c r="DQ1478" s="55"/>
      <c r="DR1478" s="55"/>
      <c r="DS1478" s="55"/>
      <c r="DT1478" s="55"/>
      <c r="DU1478" s="55"/>
      <c r="DV1478" s="55"/>
      <c r="DW1478" s="55"/>
      <c r="DX1478" s="55"/>
      <c r="DY1478" s="55"/>
      <c r="DZ1478" s="55"/>
      <c r="EA1478" s="55"/>
      <c r="EB1478" s="55"/>
      <c r="EC1478" s="55"/>
      <c r="ED1478" s="55"/>
      <c r="EE1478" s="55"/>
      <c r="EF1478" s="55"/>
      <c r="EG1478" s="55"/>
      <c r="EH1478" s="55"/>
      <c r="EI1478" s="55"/>
      <c r="EJ1478" s="55"/>
      <c r="EK1478" s="55"/>
      <c r="EL1478" s="55"/>
      <c r="EM1478" s="55"/>
      <c r="EN1478" s="55"/>
      <c r="EO1478" s="55"/>
      <c r="EP1478" s="55"/>
      <c r="EQ1478" s="55"/>
      <c r="ER1478" s="55"/>
      <c r="ES1478" s="55"/>
      <c r="ET1478" s="55"/>
      <c r="EU1478" s="55"/>
      <c r="EV1478" s="55"/>
      <c r="EW1478" s="55"/>
      <c r="EX1478" s="55"/>
      <c r="EY1478" s="55"/>
      <c r="EZ1478" s="55"/>
      <c r="FA1478" s="55"/>
      <c r="FB1478" s="55"/>
      <c r="FC1478" s="55"/>
      <c r="FD1478" s="55"/>
      <c r="FE1478" s="55"/>
      <c r="FF1478" s="55"/>
      <c r="FG1478" s="55"/>
      <c r="FH1478" s="55"/>
      <c r="FI1478" s="55"/>
      <c r="FJ1478" s="55"/>
      <c r="FK1478" s="55"/>
      <c r="FL1478" s="55"/>
      <c r="FM1478" s="55"/>
      <c r="FN1478" s="55"/>
      <c r="FO1478" s="55"/>
      <c r="FP1478" s="55"/>
      <c r="FQ1478" s="55"/>
      <c r="FR1478" s="55"/>
      <c r="FS1478" s="55"/>
      <c r="FT1478" s="55"/>
      <c r="FU1478" s="55"/>
      <c r="FV1478" s="55"/>
      <c r="FW1478" s="55"/>
      <c r="FX1478" s="55"/>
      <c r="FY1478" s="55"/>
      <c r="FZ1478" s="55"/>
      <c r="GA1478" s="55"/>
      <c r="GB1478" s="55"/>
      <c r="GC1478" s="55"/>
      <c r="GD1478" s="55"/>
      <c r="GE1478" s="55"/>
      <c r="GF1478" s="55"/>
      <c r="GG1478" s="55"/>
      <c r="GH1478" s="55"/>
      <c r="GI1478" s="55"/>
      <c r="GJ1478" s="55"/>
      <c r="GK1478" s="55"/>
      <c r="GL1478" s="55"/>
      <c r="GM1478" s="55"/>
      <c r="GN1478" s="55"/>
      <c r="GO1478" s="55"/>
      <c r="GP1478" s="55"/>
      <c r="GQ1478" s="55"/>
      <c r="GR1478" s="55"/>
      <c r="GS1478" s="55"/>
      <c r="GT1478" s="55"/>
      <c r="GU1478" s="55"/>
      <c r="GV1478" s="55"/>
      <c r="GW1478" s="55"/>
      <c r="GX1478" s="55"/>
      <c r="GY1478" s="55"/>
      <c r="GZ1478" s="55"/>
      <c r="HA1478" s="55"/>
      <c r="HB1478" s="55"/>
      <c r="HC1478" s="55"/>
      <c r="HD1478" s="55"/>
      <c r="HE1478" s="55"/>
      <c r="HF1478" s="55"/>
      <c r="HG1478" s="55"/>
      <c r="HH1478" s="55"/>
      <c r="HI1478" s="55"/>
      <c r="HJ1478" s="55"/>
      <c r="HK1478" s="55"/>
      <c r="HL1478" s="55"/>
      <c r="HM1478" s="55"/>
      <c r="HN1478" s="55"/>
      <c r="HO1478" s="55"/>
      <c r="HP1478" s="55"/>
      <c r="HQ1478" s="55"/>
      <c r="HR1478" s="55"/>
      <c r="HS1478" s="55"/>
      <c r="HT1478" s="55"/>
      <c r="HU1478" s="55"/>
      <c r="HV1478" s="55"/>
      <c r="HW1478" s="55"/>
      <c r="HX1478" s="55"/>
      <c r="HY1478" s="55"/>
      <c r="HZ1478" s="55"/>
      <c r="IA1478" s="55"/>
      <c r="IB1478" s="55"/>
      <c r="IC1478" s="55"/>
      <c r="ID1478" s="55"/>
      <c r="IE1478" s="55"/>
      <c r="IF1478" s="55"/>
      <c r="IG1478" s="55"/>
      <c r="IH1478" s="55"/>
      <c r="II1478" s="55"/>
      <c r="IJ1478" s="55"/>
      <c r="IK1478" s="55"/>
      <c r="IL1478" s="55"/>
      <c r="IM1478" s="55"/>
      <c r="IN1478" s="55"/>
      <c r="IO1478" s="55"/>
      <c r="IP1478" s="55"/>
      <c r="IQ1478" s="55"/>
      <c r="IR1478" s="55"/>
      <c r="IS1478" s="55"/>
      <c r="IT1478" s="55"/>
      <c r="IU1478" s="55"/>
      <c r="IV1478" s="55"/>
      <c r="IW1478" s="55"/>
    </row>
    <row r="1479" spans="1:257" s="22" customFormat="1" x14ac:dyDescent="0.2">
      <c r="A1479" s="36" t="s">
        <v>2406</v>
      </c>
      <c r="B1479" s="57">
        <f t="shared" si="67"/>
        <v>44839.288483796299</v>
      </c>
      <c r="C1479" s="27">
        <v>2022</v>
      </c>
      <c r="D1479" s="27">
        <v>10</v>
      </c>
      <c r="E1479" s="27">
        <v>5</v>
      </c>
      <c r="F1479" s="27">
        <v>6</v>
      </c>
      <c r="G1479" s="28">
        <v>55</v>
      </c>
      <c r="H1479" s="29">
        <v>25.2</v>
      </c>
      <c r="I1479" s="30">
        <v>54.26</v>
      </c>
      <c r="J1479" s="30">
        <v>86.137</v>
      </c>
      <c r="K1479" s="27">
        <v>0</v>
      </c>
      <c r="L1479" s="68" t="s">
        <v>3</v>
      </c>
      <c r="M1479" s="23">
        <v>2.2000000000000002</v>
      </c>
      <c r="N1479" s="23">
        <f t="shared" si="66"/>
        <v>2.4</v>
      </c>
      <c r="O1479" s="23">
        <v>2.4</v>
      </c>
      <c r="P1479" s="68" t="s">
        <v>4</v>
      </c>
      <c r="Q1479" s="68" t="s">
        <v>923</v>
      </c>
      <c r="R1479" s="19" t="s">
        <v>18</v>
      </c>
      <c r="S1479" s="68" t="s">
        <v>925</v>
      </c>
      <c r="T1479" s="68" t="s">
        <v>21</v>
      </c>
      <c r="U1479" s="55"/>
      <c r="V1479" s="55"/>
      <c r="W1479" s="55"/>
      <c r="X1479" s="55"/>
      <c r="Y1479" s="55"/>
      <c r="Z1479" s="55"/>
      <c r="AA1479" s="55"/>
      <c r="AB1479" s="55"/>
      <c r="AC1479" s="55"/>
      <c r="AD1479" s="55"/>
      <c r="AE1479" s="55"/>
      <c r="AF1479" s="55"/>
      <c r="AG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  <c r="AX1479" s="55"/>
      <c r="AY1479" s="55"/>
      <c r="AZ1479" s="55"/>
      <c r="BA1479" s="55"/>
      <c r="BB1479" s="55"/>
      <c r="BC1479" s="55"/>
      <c r="BD1479" s="55"/>
      <c r="BE1479" s="55"/>
      <c r="BF1479" s="55"/>
      <c r="BG1479" s="55"/>
      <c r="BH1479" s="55"/>
      <c r="BI1479" s="55"/>
      <c r="BJ1479" s="55"/>
      <c r="BK1479" s="55"/>
      <c r="BL1479" s="55"/>
      <c r="BM1479" s="55"/>
      <c r="BN1479" s="55"/>
      <c r="BO1479" s="55"/>
      <c r="BP1479" s="55"/>
      <c r="BQ1479" s="55"/>
      <c r="BR1479" s="55"/>
      <c r="BS1479" s="55"/>
      <c r="BT1479" s="55"/>
      <c r="BU1479" s="55"/>
      <c r="BV1479" s="55"/>
      <c r="BW1479" s="55"/>
      <c r="BX1479" s="55"/>
      <c r="BY1479" s="55"/>
      <c r="BZ1479" s="55"/>
      <c r="CA1479" s="55"/>
      <c r="CB1479" s="55"/>
      <c r="CC1479" s="55"/>
      <c r="CD1479" s="55"/>
      <c r="CE1479" s="55"/>
      <c r="CF1479" s="55"/>
      <c r="CG1479" s="55"/>
      <c r="CH1479" s="55"/>
      <c r="CI1479" s="55"/>
      <c r="CJ1479" s="55"/>
      <c r="CK1479" s="55"/>
      <c r="CL1479" s="55"/>
      <c r="CM1479" s="55"/>
      <c r="CN1479" s="55"/>
      <c r="CO1479" s="55"/>
      <c r="CP1479" s="55"/>
      <c r="CQ1479" s="55"/>
      <c r="CR1479" s="55"/>
      <c r="CS1479" s="55"/>
      <c r="CT1479" s="55"/>
      <c r="CU1479" s="55"/>
      <c r="CV1479" s="55"/>
      <c r="CW1479" s="55"/>
      <c r="CX1479" s="55"/>
      <c r="CY1479" s="55"/>
      <c r="CZ1479" s="55"/>
      <c r="DA1479" s="55"/>
      <c r="DB1479" s="55"/>
      <c r="DC1479" s="55"/>
      <c r="DD1479" s="55"/>
      <c r="DE1479" s="55"/>
      <c r="DF1479" s="55"/>
      <c r="DG1479" s="55"/>
      <c r="DH1479" s="55"/>
      <c r="DI1479" s="55"/>
      <c r="DJ1479" s="55"/>
      <c r="DK1479" s="55"/>
      <c r="DL1479" s="55"/>
      <c r="DM1479" s="55"/>
      <c r="DN1479" s="55"/>
      <c r="DO1479" s="55"/>
      <c r="DP1479" s="55"/>
      <c r="DQ1479" s="55"/>
      <c r="DR1479" s="55"/>
      <c r="DS1479" s="55"/>
      <c r="DT1479" s="55"/>
      <c r="DU1479" s="55"/>
      <c r="DV1479" s="55"/>
      <c r="DW1479" s="55"/>
      <c r="DX1479" s="55"/>
      <c r="DY1479" s="55"/>
      <c r="DZ1479" s="55"/>
      <c r="EA1479" s="55"/>
      <c r="EB1479" s="55"/>
      <c r="EC1479" s="55"/>
      <c r="ED1479" s="55"/>
      <c r="EE1479" s="55"/>
      <c r="EF1479" s="55"/>
      <c r="EG1479" s="55"/>
      <c r="EH1479" s="55"/>
      <c r="EI1479" s="55"/>
      <c r="EJ1479" s="55"/>
      <c r="EK1479" s="55"/>
      <c r="EL1479" s="55"/>
      <c r="EM1479" s="55"/>
      <c r="EN1479" s="55"/>
      <c r="EO1479" s="55"/>
      <c r="EP1479" s="55"/>
      <c r="EQ1479" s="55"/>
      <c r="ER1479" s="55"/>
      <c r="ES1479" s="55"/>
      <c r="ET1479" s="55"/>
      <c r="EU1479" s="55"/>
      <c r="EV1479" s="55"/>
      <c r="EW1479" s="55"/>
      <c r="EX1479" s="55"/>
      <c r="EY1479" s="55"/>
      <c r="EZ1479" s="55"/>
      <c r="FA1479" s="55"/>
      <c r="FB1479" s="55"/>
      <c r="FC1479" s="55"/>
      <c r="FD1479" s="55"/>
      <c r="FE1479" s="55"/>
      <c r="FF1479" s="55"/>
      <c r="FG1479" s="55"/>
      <c r="FH1479" s="55"/>
      <c r="FI1479" s="55"/>
      <c r="FJ1479" s="55"/>
      <c r="FK1479" s="55"/>
      <c r="FL1479" s="55"/>
      <c r="FM1479" s="55"/>
      <c r="FN1479" s="55"/>
      <c r="FO1479" s="55"/>
      <c r="FP1479" s="55"/>
      <c r="FQ1479" s="55"/>
      <c r="FR1479" s="55"/>
      <c r="FS1479" s="55"/>
      <c r="FT1479" s="55"/>
      <c r="FU1479" s="55"/>
      <c r="FV1479" s="55"/>
      <c r="FW1479" s="55"/>
      <c r="FX1479" s="55"/>
      <c r="FY1479" s="55"/>
      <c r="FZ1479" s="55"/>
      <c r="GA1479" s="55"/>
      <c r="GB1479" s="55"/>
      <c r="GC1479" s="55"/>
      <c r="GD1479" s="55"/>
      <c r="GE1479" s="55"/>
      <c r="GF1479" s="55"/>
      <c r="GG1479" s="55"/>
      <c r="GH1479" s="55"/>
      <c r="GI1479" s="55"/>
      <c r="GJ1479" s="55"/>
      <c r="GK1479" s="55"/>
      <c r="GL1479" s="55"/>
      <c r="GM1479" s="55"/>
      <c r="GN1479" s="55"/>
      <c r="GO1479" s="55"/>
      <c r="GP1479" s="55"/>
      <c r="GQ1479" s="55"/>
      <c r="GR1479" s="55"/>
      <c r="GS1479" s="55"/>
      <c r="GT1479" s="55"/>
      <c r="GU1479" s="55"/>
      <c r="GV1479" s="55"/>
      <c r="GW1479" s="55"/>
      <c r="GX1479" s="55"/>
      <c r="GY1479" s="55"/>
      <c r="GZ1479" s="55"/>
      <c r="HA1479" s="55"/>
      <c r="HB1479" s="55"/>
      <c r="HC1479" s="55"/>
      <c r="HD1479" s="55"/>
      <c r="HE1479" s="55"/>
      <c r="HF1479" s="55"/>
      <c r="HG1479" s="55"/>
      <c r="HH1479" s="55"/>
      <c r="HI1479" s="55"/>
      <c r="HJ1479" s="55"/>
      <c r="HK1479" s="55"/>
      <c r="HL1479" s="55"/>
      <c r="HM1479" s="55"/>
      <c r="HN1479" s="55"/>
      <c r="HO1479" s="55"/>
      <c r="HP1479" s="55"/>
      <c r="HQ1479" s="55"/>
      <c r="HR1479" s="55"/>
      <c r="HS1479" s="55"/>
      <c r="HT1479" s="55"/>
      <c r="HU1479" s="55"/>
      <c r="HV1479" s="55"/>
      <c r="HW1479" s="55"/>
      <c r="HX1479" s="55"/>
      <c r="HY1479" s="55"/>
      <c r="HZ1479" s="55"/>
      <c r="IA1479" s="55"/>
      <c r="IB1479" s="55"/>
      <c r="IC1479" s="55"/>
      <c r="ID1479" s="55"/>
      <c r="IE1479" s="55"/>
      <c r="IF1479" s="55"/>
      <c r="IG1479" s="55"/>
      <c r="IH1479" s="55"/>
      <c r="II1479" s="55"/>
      <c r="IJ1479" s="55"/>
      <c r="IK1479" s="55"/>
      <c r="IL1479" s="55"/>
      <c r="IM1479" s="55"/>
      <c r="IN1479" s="55"/>
      <c r="IO1479" s="55"/>
      <c r="IP1479" s="55"/>
      <c r="IQ1479" s="55"/>
      <c r="IR1479" s="55"/>
      <c r="IS1479" s="55"/>
      <c r="IT1479" s="55"/>
      <c r="IU1479" s="55"/>
      <c r="IV1479" s="55"/>
      <c r="IW1479" s="55"/>
    </row>
    <row r="1480" spans="1:257" s="22" customFormat="1" x14ac:dyDescent="0.2">
      <c r="A1480" s="36" t="s">
        <v>2407</v>
      </c>
      <c r="B1480" s="57">
        <f t="shared" si="67"/>
        <v>44839.312534722223</v>
      </c>
      <c r="C1480" s="27">
        <v>2022</v>
      </c>
      <c r="D1480" s="27">
        <v>10</v>
      </c>
      <c r="E1480" s="27">
        <v>5</v>
      </c>
      <c r="F1480" s="27">
        <v>7</v>
      </c>
      <c r="G1480" s="28">
        <v>30</v>
      </c>
      <c r="H1480" s="29">
        <v>3.56</v>
      </c>
      <c r="I1480" s="30">
        <v>54.104999999999997</v>
      </c>
      <c r="J1480" s="30">
        <v>86.444000000000003</v>
      </c>
      <c r="K1480" s="27">
        <v>0</v>
      </c>
      <c r="L1480" s="68" t="s">
        <v>3</v>
      </c>
      <c r="M1480" s="23">
        <v>2.2999999999999998</v>
      </c>
      <c r="N1480" s="23">
        <f t="shared" si="66"/>
        <v>2.5</v>
      </c>
      <c r="O1480" s="23">
        <v>2.5</v>
      </c>
      <c r="P1480" s="68" t="s">
        <v>4</v>
      </c>
      <c r="Q1480" s="68" t="s">
        <v>923</v>
      </c>
      <c r="R1480" s="19" t="s">
        <v>18</v>
      </c>
      <c r="S1480" s="68" t="s">
        <v>925</v>
      </c>
      <c r="T1480" s="68" t="s">
        <v>21</v>
      </c>
      <c r="U1480" s="55"/>
      <c r="V1480" s="55"/>
      <c r="W1480" s="55"/>
      <c r="X1480" s="55"/>
      <c r="Y1480" s="55"/>
      <c r="Z1480" s="55"/>
      <c r="AA1480" s="55"/>
      <c r="AB1480" s="55"/>
      <c r="AC1480" s="55"/>
      <c r="AD1480" s="55"/>
      <c r="AE1480" s="55"/>
      <c r="AF1480" s="55"/>
      <c r="AG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  <c r="AX1480" s="55"/>
      <c r="AY1480" s="55"/>
      <c r="AZ1480" s="55"/>
      <c r="BA1480" s="55"/>
      <c r="BB1480" s="55"/>
      <c r="BC1480" s="55"/>
      <c r="BD1480" s="55"/>
      <c r="BE1480" s="55"/>
      <c r="BF1480" s="55"/>
      <c r="BG1480" s="55"/>
      <c r="BH1480" s="55"/>
      <c r="BI1480" s="55"/>
      <c r="BJ1480" s="55"/>
      <c r="BK1480" s="55"/>
      <c r="BL1480" s="55"/>
      <c r="BM1480" s="55"/>
      <c r="BN1480" s="55"/>
      <c r="BO1480" s="55"/>
      <c r="BP1480" s="55"/>
      <c r="BQ1480" s="55"/>
      <c r="BR1480" s="55"/>
      <c r="BS1480" s="55"/>
      <c r="BT1480" s="55"/>
      <c r="BU1480" s="55"/>
      <c r="BV1480" s="55"/>
      <c r="BW1480" s="55"/>
      <c r="BX1480" s="55"/>
      <c r="BY1480" s="55"/>
      <c r="BZ1480" s="55"/>
      <c r="CA1480" s="55"/>
      <c r="CB1480" s="55"/>
      <c r="CC1480" s="55"/>
      <c r="CD1480" s="55"/>
      <c r="CE1480" s="55"/>
      <c r="CF1480" s="55"/>
      <c r="CG1480" s="55"/>
      <c r="CH1480" s="55"/>
      <c r="CI1480" s="55"/>
      <c r="CJ1480" s="55"/>
      <c r="CK1480" s="55"/>
      <c r="CL1480" s="55"/>
      <c r="CM1480" s="55"/>
      <c r="CN1480" s="55"/>
      <c r="CO1480" s="55"/>
      <c r="CP1480" s="55"/>
      <c r="CQ1480" s="55"/>
      <c r="CR1480" s="55"/>
      <c r="CS1480" s="55"/>
      <c r="CT1480" s="55"/>
      <c r="CU1480" s="55"/>
      <c r="CV1480" s="55"/>
      <c r="CW1480" s="55"/>
      <c r="CX1480" s="55"/>
      <c r="CY1480" s="55"/>
      <c r="CZ1480" s="55"/>
      <c r="DA1480" s="55"/>
      <c r="DB1480" s="55"/>
      <c r="DC1480" s="55"/>
      <c r="DD1480" s="55"/>
      <c r="DE1480" s="55"/>
      <c r="DF1480" s="55"/>
      <c r="DG1480" s="55"/>
      <c r="DH1480" s="55"/>
      <c r="DI1480" s="55"/>
      <c r="DJ1480" s="55"/>
      <c r="DK1480" s="55"/>
      <c r="DL1480" s="55"/>
      <c r="DM1480" s="55"/>
      <c r="DN1480" s="55"/>
      <c r="DO1480" s="55"/>
      <c r="DP1480" s="55"/>
      <c r="DQ1480" s="55"/>
      <c r="DR1480" s="55"/>
      <c r="DS1480" s="55"/>
      <c r="DT1480" s="55"/>
      <c r="DU1480" s="55"/>
      <c r="DV1480" s="55"/>
      <c r="DW1480" s="55"/>
      <c r="DX1480" s="55"/>
      <c r="DY1480" s="55"/>
      <c r="DZ1480" s="55"/>
      <c r="EA1480" s="55"/>
      <c r="EB1480" s="55"/>
      <c r="EC1480" s="55"/>
      <c r="ED1480" s="55"/>
      <c r="EE1480" s="55"/>
      <c r="EF1480" s="55"/>
      <c r="EG1480" s="55"/>
      <c r="EH1480" s="55"/>
      <c r="EI1480" s="55"/>
      <c r="EJ1480" s="55"/>
      <c r="EK1480" s="55"/>
      <c r="EL1480" s="55"/>
      <c r="EM1480" s="55"/>
      <c r="EN1480" s="55"/>
      <c r="EO1480" s="55"/>
      <c r="EP1480" s="55"/>
      <c r="EQ1480" s="55"/>
      <c r="ER1480" s="55"/>
      <c r="ES1480" s="55"/>
      <c r="ET1480" s="55"/>
      <c r="EU1480" s="55"/>
      <c r="EV1480" s="55"/>
      <c r="EW1480" s="55"/>
      <c r="EX1480" s="55"/>
      <c r="EY1480" s="55"/>
      <c r="EZ1480" s="55"/>
      <c r="FA1480" s="55"/>
      <c r="FB1480" s="55"/>
      <c r="FC1480" s="55"/>
      <c r="FD1480" s="55"/>
      <c r="FE1480" s="55"/>
      <c r="FF1480" s="55"/>
      <c r="FG1480" s="55"/>
      <c r="FH1480" s="55"/>
      <c r="FI1480" s="55"/>
      <c r="FJ1480" s="55"/>
      <c r="FK1480" s="55"/>
      <c r="FL1480" s="55"/>
      <c r="FM1480" s="55"/>
      <c r="FN1480" s="55"/>
      <c r="FO1480" s="55"/>
      <c r="FP1480" s="55"/>
      <c r="FQ1480" s="55"/>
      <c r="FR1480" s="55"/>
      <c r="FS1480" s="55"/>
      <c r="FT1480" s="55"/>
      <c r="FU1480" s="55"/>
      <c r="FV1480" s="55"/>
      <c r="FW1480" s="55"/>
      <c r="FX1480" s="55"/>
      <c r="FY1480" s="55"/>
      <c r="FZ1480" s="55"/>
      <c r="GA1480" s="55"/>
      <c r="GB1480" s="55"/>
      <c r="GC1480" s="55"/>
      <c r="GD1480" s="55"/>
      <c r="GE1480" s="55"/>
      <c r="GF1480" s="55"/>
      <c r="GG1480" s="55"/>
      <c r="GH1480" s="55"/>
      <c r="GI1480" s="55"/>
      <c r="GJ1480" s="55"/>
      <c r="GK1480" s="55"/>
      <c r="GL1480" s="55"/>
      <c r="GM1480" s="55"/>
      <c r="GN1480" s="55"/>
      <c r="GO1480" s="55"/>
      <c r="GP1480" s="55"/>
      <c r="GQ1480" s="55"/>
      <c r="GR1480" s="55"/>
      <c r="GS1480" s="55"/>
      <c r="GT1480" s="55"/>
      <c r="GU1480" s="55"/>
      <c r="GV1480" s="55"/>
      <c r="GW1480" s="55"/>
      <c r="GX1480" s="55"/>
      <c r="GY1480" s="55"/>
      <c r="GZ1480" s="55"/>
      <c r="HA1480" s="55"/>
      <c r="HB1480" s="55"/>
      <c r="HC1480" s="55"/>
      <c r="HD1480" s="55"/>
      <c r="HE1480" s="55"/>
      <c r="HF1480" s="55"/>
      <c r="HG1480" s="55"/>
      <c r="HH1480" s="55"/>
      <c r="HI1480" s="55"/>
      <c r="HJ1480" s="55"/>
      <c r="HK1480" s="55"/>
      <c r="HL1480" s="55"/>
      <c r="HM1480" s="55"/>
      <c r="HN1480" s="55"/>
      <c r="HO1480" s="55"/>
      <c r="HP1480" s="55"/>
      <c r="HQ1480" s="55"/>
      <c r="HR1480" s="55"/>
      <c r="HS1480" s="55"/>
      <c r="HT1480" s="55"/>
      <c r="HU1480" s="55"/>
      <c r="HV1480" s="55"/>
      <c r="HW1480" s="55"/>
      <c r="HX1480" s="55"/>
      <c r="HY1480" s="55"/>
      <c r="HZ1480" s="55"/>
      <c r="IA1480" s="55"/>
      <c r="IB1480" s="55"/>
      <c r="IC1480" s="55"/>
      <c r="ID1480" s="55"/>
      <c r="IE1480" s="55"/>
      <c r="IF1480" s="55"/>
      <c r="IG1480" s="55"/>
      <c r="IH1480" s="55"/>
      <c r="II1480" s="55"/>
      <c r="IJ1480" s="55"/>
      <c r="IK1480" s="55"/>
      <c r="IL1480" s="55"/>
      <c r="IM1480" s="55"/>
      <c r="IN1480" s="55"/>
      <c r="IO1480" s="55"/>
      <c r="IP1480" s="55"/>
      <c r="IQ1480" s="55"/>
      <c r="IR1480" s="55"/>
      <c r="IS1480" s="55"/>
      <c r="IT1480" s="55"/>
      <c r="IU1480" s="55"/>
      <c r="IV1480" s="55"/>
      <c r="IW1480" s="55"/>
    </row>
    <row r="1481" spans="1:257" s="22" customFormat="1" x14ac:dyDescent="0.2">
      <c r="A1481" s="36" t="s">
        <v>2408</v>
      </c>
      <c r="B1481" s="57">
        <f t="shared" si="67"/>
        <v>44839.343888888892</v>
      </c>
      <c r="C1481" s="27">
        <v>2022</v>
      </c>
      <c r="D1481" s="27">
        <v>10</v>
      </c>
      <c r="E1481" s="27">
        <v>5</v>
      </c>
      <c r="F1481" s="27">
        <v>8</v>
      </c>
      <c r="G1481" s="28">
        <v>15</v>
      </c>
      <c r="H1481" s="29">
        <v>12.77</v>
      </c>
      <c r="I1481" s="30">
        <v>54.351999999999997</v>
      </c>
      <c r="J1481" s="30">
        <v>86.606999999999999</v>
      </c>
      <c r="K1481" s="27">
        <v>0</v>
      </c>
      <c r="L1481" s="68" t="s">
        <v>3</v>
      </c>
      <c r="M1481" s="23">
        <v>2.1</v>
      </c>
      <c r="N1481" s="23">
        <f t="shared" si="66"/>
        <v>2.2999999999999998</v>
      </c>
      <c r="O1481" s="23">
        <v>2.2999999999999998</v>
      </c>
      <c r="P1481" s="68" t="s">
        <v>4</v>
      </c>
      <c r="Q1481" s="68" t="s">
        <v>923</v>
      </c>
      <c r="R1481" s="19" t="s">
        <v>18</v>
      </c>
      <c r="S1481" s="68" t="s">
        <v>925</v>
      </c>
      <c r="T1481" s="68" t="s">
        <v>21</v>
      </c>
      <c r="U1481" s="55"/>
      <c r="V1481" s="55"/>
      <c r="W1481" s="55"/>
      <c r="X1481" s="55"/>
      <c r="Y1481" s="55"/>
      <c r="Z1481" s="55"/>
      <c r="AA1481" s="55"/>
      <c r="AB1481" s="55"/>
      <c r="AC1481" s="55"/>
      <c r="AD1481" s="55"/>
      <c r="AE1481" s="55"/>
      <c r="AF1481" s="55"/>
      <c r="AG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  <c r="AX1481" s="55"/>
      <c r="AY1481" s="55"/>
      <c r="AZ1481" s="55"/>
      <c r="BA1481" s="55"/>
      <c r="BB1481" s="55"/>
      <c r="BC1481" s="55"/>
      <c r="BD1481" s="55"/>
      <c r="BE1481" s="55"/>
      <c r="BF1481" s="55"/>
      <c r="BG1481" s="55"/>
      <c r="BH1481" s="55"/>
      <c r="BI1481" s="55"/>
      <c r="BJ1481" s="55"/>
      <c r="BK1481" s="55"/>
      <c r="BL1481" s="55"/>
      <c r="BM1481" s="55"/>
      <c r="BN1481" s="55"/>
      <c r="BO1481" s="55"/>
      <c r="BP1481" s="55"/>
      <c r="BQ1481" s="55"/>
      <c r="BR1481" s="55"/>
      <c r="BS1481" s="55"/>
      <c r="BT1481" s="55"/>
      <c r="BU1481" s="55"/>
      <c r="BV1481" s="55"/>
      <c r="BW1481" s="55"/>
      <c r="BX1481" s="55"/>
      <c r="BY1481" s="55"/>
      <c r="BZ1481" s="55"/>
      <c r="CA1481" s="55"/>
      <c r="CB1481" s="55"/>
      <c r="CC1481" s="55"/>
      <c r="CD1481" s="55"/>
      <c r="CE1481" s="55"/>
      <c r="CF1481" s="55"/>
      <c r="CG1481" s="55"/>
      <c r="CH1481" s="55"/>
      <c r="CI1481" s="55"/>
      <c r="CJ1481" s="55"/>
      <c r="CK1481" s="55"/>
      <c r="CL1481" s="55"/>
      <c r="CM1481" s="55"/>
      <c r="CN1481" s="55"/>
      <c r="CO1481" s="55"/>
      <c r="CP1481" s="55"/>
      <c r="CQ1481" s="55"/>
      <c r="CR1481" s="55"/>
      <c r="CS1481" s="55"/>
      <c r="CT1481" s="55"/>
      <c r="CU1481" s="55"/>
      <c r="CV1481" s="55"/>
      <c r="CW1481" s="55"/>
      <c r="CX1481" s="55"/>
      <c r="CY1481" s="55"/>
      <c r="CZ1481" s="55"/>
      <c r="DA1481" s="55"/>
      <c r="DB1481" s="55"/>
      <c r="DC1481" s="55"/>
      <c r="DD1481" s="55"/>
      <c r="DE1481" s="55"/>
      <c r="DF1481" s="55"/>
      <c r="DG1481" s="55"/>
      <c r="DH1481" s="55"/>
      <c r="DI1481" s="55"/>
      <c r="DJ1481" s="55"/>
      <c r="DK1481" s="55"/>
      <c r="DL1481" s="55"/>
      <c r="DM1481" s="55"/>
      <c r="DN1481" s="55"/>
      <c r="DO1481" s="55"/>
      <c r="DP1481" s="55"/>
      <c r="DQ1481" s="55"/>
      <c r="DR1481" s="55"/>
      <c r="DS1481" s="55"/>
      <c r="DT1481" s="55"/>
      <c r="DU1481" s="55"/>
      <c r="DV1481" s="55"/>
      <c r="DW1481" s="55"/>
      <c r="DX1481" s="55"/>
      <c r="DY1481" s="55"/>
      <c r="DZ1481" s="55"/>
      <c r="EA1481" s="55"/>
      <c r="EB1481" s="55"/>
      <c r="EC1481" s="55"/>
      <c r="ED1481" s="55"/>
      <c r="EE1481" s="55"/>
      <c r="EF1481" s="55"/>
      <c r="EG1481" s="55"/>
      <c r="EH1481" s="55"/>
      <c r="EI1481" s="55"/>
      <c r="EJ1481" s="55"/>
      <c r="EK1481" s="55"/>
      <c r="EL1481" s="55"/>
      <c r="EM1481" s="55"/>
      <c r="EN1481" s="55"/>
      <c r="EO1481" s="55"/>
      <c r="EP1481" s="55"/>
      <c r="EQ1481" s="55"/>
      <c r="ER1481" s="55"/>
      <c r="ES1481" s="55"/>
      <c r="ET1481" s="55"/>
      <c r="EU1481" s="55"/>
      <c r="EV1481" s="55"/>
      <c r="EW1481" s="55"/>
      <c r="EX1481" s="55"/>
      <c r="EY1481" s="55"/>
      <c r="EZ1481" s="55"/>
      <c r="FA1481" s="55"/>
      <c r="FB1481" s="55"/>
      <c r="FC1481" s="55"/>
      <c r="FD1481" s="55"/>
      <c r="FE1481" s="55"/>
      <c r="FF1481" s="55"/>
      <c r="FG1481" s="55"/>
      <c r="FH1481" s="55"/>
      <c r="FI1481" s="55"/>
      <c r="FJ1481" s="55"/>
      <c r="FK1481" s="55"/>
      <c r="FL1481" s="55"/>
      <c r="FM1481" s="55"/>
      <c r="FN1481" s="55"/>
      <c r="FO1481" s="55"/>
      <c r="FP1481" s="55"/>
      <c r="FQ1481" s="55"/>
      <c r="FR1481" s="55"/>
      <c r="FS1481" s="55"/>
      <c r="FT1481" s="55"/>
      <c r="FU1481" s="55"/>
      <c r="FV1481" s="55"/>
      <c r="FW1481" s="55"/>
      <c r="FX1481" s="55"/>
      <c r="FY1481" s="55"/>
      <c r="FZ1481" s="55"/>
      <c r="GA1481" s="55"/>
      <c r="GB1481" s="55"/>
      <c r="GC1481" s="55"/>
      <c r="GD1481" s="55"/>
      <c r="GE1481" s="55"/>
      <c r="GF1481" s="55"/>
      <c r="GG1481" s="55"/>
      <c r="GH1481" s="55"/>
      <c r="GI1481" s="55"/>
      <c r="GJ1481" s="55"/>
      <c r="GK1481" s="55"/>
      <c r="GL1481" s="55"/>
      <c r="GM1481" s="55"/>
      <c r="GN1481" s="55"/>
      <c r="GO1481" s="55"/>
      <c r="GP1481" s="55"/>
      <c r="GQ1481" s="55"/>
      <c r="GR1481" s="55"/>
      <c r="GS1481" s="55"/>
      <c r="GT1481" s="55"/>
      <c r="GU1481" s="55"/>
      <c r="GV1481" s="55"/>
      <c r="GW1481" s="55"/>
      <c r="GX1481" s="55"/>
      <c r="GY1481" s="55"/>
      <c r="GZ1481" s="55"/>
      <c r="HA1481" s="55"/>
      <c r="HB1481" s="55"/>
      <c r="HC1481" s="55"/>
      <c r="HD1481" s="55"/>
      <c r="HE1481" s="55"/>
      <c r="HF1481" s="55"/>
      <c r="HG1481" s="55"/>
      <c r="HH1481" s="55"/>
      <c r="HI1481" s="55"/>
      <c r="HJ1481" s="55"/>
      <c r="HK1481" s="55"/>
      <c r="HL1481" s="55"/>
      <c r="HM1481" s="55"/>
      <c r="HN1481" s="55"/>
      <c r="HO1481" s="55"/>
      <c r="HP1481" s="55"/>
      <c r="HQ1481" s="55"/>
      <c r="HR1481" s="55"/>
      <c r="HS1481" s="55"/>
      <c r="HT1481" s="55"/>
      <c r="HU1481" s="55"/>
      <c r="HV1481" s="55"/>
      <c r="HW1481" s="55"/>
      <c r="HX1481" s="55"/>
      <c r="HY1481" s="55"/>
      <c r="HZ1481" s="55"/>
      <c r="IA1481" s="55"/>
      <c r="IB1481" s="55"/>
      <c r="IC1481" s="55"/>
      <c r="ID1481" s="55"/>
      <c r="IE1481" s="55"/>
      <c r="IF1481" s="55"/>
      <c r="IG1481" s="55"/>
      <c r="IH1481" s="55"/>
      <c r="II1481" s="55"/>
      <c r="IJ1481" s="55"/>
      <c r="IK1481" s="55"/>
      <c r="IL1481" s="55"/>
      <c r="IM1481" s="55"/>
      <c r="IN1481" s="55"/>
      <c r="IO1481" s="55"/>
      <c r="IP1481" s="55"/>
      <c r="IQ1481" s="55"/>
      <c r="IR1481" s="55"/>
      <c r="IS1481" s="55"/>
      <c r="IT1481" s="55"/>
      <c r="IU1481" s="55"/>
      <c r="IV1481" s="55"/>
      <c r="IW1481" s="55"/>
    </row>
    <row r="1482" spans="1:257" s="22" customFormat="1" x14ac:dyDescent="0.2">
      <c r="A1482" s="36" t="s">
        <v>2409</v>
      </c>
      <c r="B1482" s="57">
        <f t="shared" si="67"/>
        <v>44839.383668981478</v>
      </c>
      <c r="C1482" s="27">
        <v>2022</v>
      </c>
      <c r="D1482" s="27">
        <v>10</v>
      </c>
      <c r="E1482" s="27">
        <v>5</v>
      </c>
      <c r="F1482" s="27">
        <v>9</v>
      </c>
      <c r="G1482" s="28">
        <v>12</v>
      </c>
      <c r="H1482" s="29">
        <v>29.39</v>
      </c>
      <c r="I1482" s="30">
        <v>54.045999999999999</v>
      </c>
      <c r="J1482" s="30">
        <v>86.575000000000003</v>
      </c>
      <c r="K1482" s="27">
        <v>0</v>
      </c>
      <c r="L1482" s="68" t="s">
        <v>3</v>
      </c>
      <c r="M1482" s="23">
        <v>2.2000000000000002</v>
      </c>
      <c r="N1482" s="23">
        <f t="shared" si="66"/>
        <v>2.4</v>
      </c>
      <c r="O1482" s="23">
        <v>2.4</v>
      </c>
      <c r="P1482" s="68" t="s">
        <v>4</v>
      </c>
      <c r="Q1482" s="68" t="s">
        <v>923</v>
      </c>
      <c r="R1482" s="19" t="s">
        <v>18</v>
      </c>
      <c r="S1482" s="68" t="s">
        <v>925</v>
      </c>
      <c r="T1482" s="68" t="s">
        <v>21</v>
      </c>
      <c r="U1482" s="55"/>
      <c r="V1482" s="55"/>
      <c r="W1482" s="55"/>
      <c r="X1482" s="55"/>
      <c r="Y1482" s="55"/>
      <c r="Z1482" s="55"/>
      <c r="AA1482" s="55"/>
      <c r="AB1482" s="55"/>
      <c r="AC1482" s="55"/>
      <c r="AD1482" s="55"/>
      <c r="AE1482" s="55"/>
      <c r="AF1482" s="55"/>
      <c r="AG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  <c r="AX1482" s="55"/>
      <c r="AY1482" s="55"/>
      <c r="AZ1482" s="55"/>
      <c r="BA1482" s="55"/>
      <c r="BB1482" s="55"/>
      <c r="BC1482" s="55"/>
      <c r="BD1482" s="55"/>
      <c r="BE1482" s="55"/>
      <c r="BF1482" s="55"/>
      <c r="BG1482" s="55"/>
      <c r="BH1482" s="55"/>
      <c r="BI1482" s="55"/>
      <c r="BJ1482" s="55"/>
      <c r="BK1482" s="55"/>
      <c r="BL1482" s="55"/>
      <c r="BM1482" s="55"/>
      <c r="BN1482" s="55"/>
      <c r="BO1482" s="55"/>
      <c r="BP1482" s="55"/>
      <c r="BQ1482" s="55"/>
      <c r="BR1482" s="55"/>
      <c r="BS1482" s="55"/>
      <c r="BT1482" s="55"/>
      <c r="BU1482" s="55"/>
      <c r="BV1482" s="55"/>
      <c r="BW1482" s="55"/>
      <c r="BX1482" s="55"/>
      <c r="BY1482" s="55"/>
      <c r="BZ1482" s="55"/>
      <c r="CA1482" s="55"/>
      <c r="CB1482" s="55"/>
      <c r="CC1482" s="55"/>
      <c r="CD1482" s="55"/>
      <c r="CE1482" s="55"/>
      <c r="CF1482" s="55"/>
      <c r="CG1482" s="55"/>
      <c r="CH1482" s="55"/>
      <c r="CI1482" s="55"/>
      <c r="CJ1482" s="55"/>
      <c r="CK1482" s="55"/>
      <c r="CL1482" s="55"/>
      <c r="CM1482" s="55"/>
      <c r="CN1482" s="55"/>
      <c r="CO1482" s="55"/>
      <c r="CP1482" s="55"/>
      <c r="CQ1482" s="55"/>
      <c r="CR1482" s="55"/>
      <c r="CS1482" s="55"/>
      <c r="CT1482" s="55"/>
      <c r="CU1482" s="55"/>
      <c r="CV1482" s="55"/>
      <c r="CW1482" s="55"/>
      <c r="CX1482" s="55"/>
      <c r="CY1482" s="55"/>
      <c r="CZ1482" s="55"/>
      <c r="DA1482" s="55"/>
      <c r="DB1482" s="55"/>
      <c r="DC1482" s="55"/>
      <c r="DD1482" s="55"/>
      <c r="DE1482" s="55"/>
      <c r="DF1482" s="55"/>
      <c r="DG1482" s="55"/>
      <c r="DH1482" s="55"/>
      <c r="DI1482" s="55"/>
      <c r="DJ1482" s="55"/>
      <c r="DK1482" s="55"/>
      <c r="DL1482" s="55"/>
      <c r="DM1482" s="55"/>
      <c r="DN1482" s="55"/>
      <c r="DO1482" s="55"/>
      <c r="DP1482" s="55"/>
      <c r="DQ1482" s="55"/>
      <c r="DR1482" s="55"/>
      <c r="DS1482" s="55"/>
      <c r="DT1482" s="55"/>
      <c r="DU1482" s="55"/>
      <c r="DV1482" s="55"/>
      <c r="DW1482" s="55"/>
      <c r="DX1482" s="55"/>
      <c r="DY1482" s="55"/>
      <c r="DZ1482" s="55"/>
      <c r="EA1482" s="55"/>
      <c r="EB1482" s="55"/>
      <c r="EC1482" s="55"/>
      <c r="ED1482" s="55"/>
      <c r="EE1482" s="55"/>
      <c r="EF1482" s="55"/>
      <c r="EG1482" s="55"/>
      <c r="EH1482" s="55"/>
      <c r="EI1482" s="55"/>
      <c r="EJ1482" s="55"/>
      <c r="EK1482" s="55"/>
      <c r="EL1482" s="55"/>
      <c r="EM1482" s="55"/>
      <c r="EN1482" s="55"/>
      <c r="EO1482" s="55"/>
      <c r="EP1482" s="55"/>
      <c r="EQ1482" s="55"/>
      <c r="ER1482" s="55"/>
      <c r="ES1482" s="55"/>
      <c r="ET1482" s="55"/>
      <c r="EU1482" s="55"/>
      <c r="EV1482" s="55"/>
      <c r="EW1482" s="55"/>
      <c r="EX1482" s="55"/>
      <c r="EY1482" s="55"/>
      <c r="EZ1482" s="55"/>
      <c r="FA1482" s="55"/>
      <c r="FB1482" s="55"/>
      <c r="FC1482" s="55"/>
      <c r="FD1482" s="55"/>
      <c r="FE1482" s="55"/>
      <c r="FF1482" s="55"/>
      <c r="FG1482" s="55"/>
      <c r="FH1482" s="55"/>
      <c r="FI1482" s="55"/>
      <c r="FJ1482" s="55"/>
      <c r="FK1482" s="55"/>
      <c r="FL1482" s="55"/>
      <c r="FM1482" s="55"/>
      <c r="FN1482" s="55"/>
      <c r="FO1482" s="55"/>
      <c r="FP1482" s="55"/>
      <c r="FQ1482" s="55"/>
      <c r="FR1482" s="55"/>
      <c r="FS1482" s="55"/>
      <c r="FT1482" s="55"/>
      <c r="FU1482" s="55"/>
      <c r="FV1482" s="55"/>
      <c r="FW1482" s="55"/>
      <c r="FX1482" s="55"/>
      <c r="FY1482" s="55"/>
      <c r="FZ1482" s="55"/>
      <c r="GA1482" s="55"/>
      <c r="GB1482" s="55"/>
      <c r="GC1482" s="55"/>
      <c r="GD1482" s="55"/>
      <c r="GE1482" s="55"/>
      <c r="GF1482" s="55"/>
      <c r="GG1482" s="55"/>
      <c r="GH1482" s="55"/>
      <c r="GI1482" s="55"/>
      <c r="GJ1482" s="55"/>
      <c r="GK1482" s="55"/>
      <c r="GL1482" s="55"/>
      <c r="GM1482" s="55"/>
      <c r="GN1482" s="55"/>
      <c r="GO1482" s="55"/>
      <c r="GP1482" s="55"/>
      <c r="GQ1482" s="55"/>
      <c r="GR1482" s="55"/>
      <c r="GS1482" s="55"/>
      <c r="GT1482" s="55"/>
      <c r="GU1482" s="55"/>
      <c r="GV1482" s="55"/>
      <c r="GW1482" s="55"/>
      <c r="GX1482" s="55"/>
      <c r="GY1482" s="55"/>
      <c r="GZ1482" s="55"/>
      <c r="HA1482" s="55"/>
      <c r="HB1482" s="55"/>
      <c r="HC1482" s="55"/>
      <c r="HD1482" s="55"/>
      <c r="HE1482" s="55"/>
      <c r="HF1482" s="55"/>
      <c r="HG1482" s="55"/>
      <c r="HH1482" s="55"/>
      <c r="HI1482" s="55"/>
      <c r="HJ1482" s="55"/>
      <c r="HK1482" s="55"/>
      <c r="HL1482" s="55"/>
      <c r="HM1482" s="55"/>
      <c r="HN1482" s="55"/>
      <c r="HO1482" s="55"/>
      <c r="HP1482" s="55"/>
      <c r="HQ1482" s="55"/>
      <c r="HR1482" s="55"/>
      <c r="HS1482" s="55"/>
      <c r="HT1482" s="55"/>
      <c r="HU1482" s="55"/>
      <c r="HV1482" s="55"/>
      <c r="HW1482" s="55"/>
      <c r="HX1482" s="55"/>
      <c r="HY1482" s="55"/>
      <c r="HZ1482" s="55"/>
      <c r="IA1482" s="55"/>
      <c r="IB1482" s="55"/>
      <c r="IC1482" s="55"/>
      <c r="ID1482" s="55"/>
      <c r="IE1482" s="55"/>
      <c r="IF1482" s="55"/>
      <c r="IG1482" s="55"/>
      <c r="IH1482" s="55"/>
      <c r="II1482" s="55"/>
      <c r="IJ1482" s="55"/>
      <c r="IK1482" s="55"/>
      <c r="IL1482" s="55"/>
      <c r="IM1482" s="55"/>
      <c r="IN1482" s="55"/>
      <c r="IO1482" s="55"/>
      <c r="IP1482" s="55"/>
      <c r="IQ1482" s="55"/>
      <c r="IR1482" s="55"/>
      <c r="IS1482" s="55"/>
      <c r="IT1482" s="55"/>
      <c r="IU1482" s="55"/>
      <c r="IV1482" s="55"/>
      <c r="IW1482" s="55"/>
    </row>
    <row r="1483" spans="1:257" s="22" customFormat="1" x14ac:dyDescent="0.2">
      <c r="A1483" s="36" t="s">
        <v>2410</v>
      </c>
      <c r="B1483" s="57">
        <f t="shared" si="67"/>
        <v>44839.39534722222</v>
      </c>
      <c r="C1483" s="27">
        <v>2022</v>
      </c>
      <c r="D1483" s="27">
        <v>10</v>
      </c>
      <c r="E1483" s="27">
        <v>5</v>
      </c>
      <c r="F1483" s="27">
        <v>9</v>
      </c>
      <c r="G1483" s="28">
        <v>29</v>
      </c>
      <c r="H1483" s="29">
        <v>18.39</v>
      </c>
      <c r="I1483" s="30">
        <v>54.106000000000002</v>
      </c>
      <c r="J1483" s="30">
        <v>86.575999999999993</v>
      </c>
      <c r="K1483" s="27">
        <v>0</v>
      </c>
      <c r="L1483" s="68" t="s">
        <v>3</v>
      </c>
      <c r="M1483" s="23">
        <v>1.9</v>
      </c>
      <c r="N1483" s="23">
        <f t="shared" si="66"/>
        <v>2.2000000000000002</v>
      </c>
      <c r="O1483" s="23">
        <v>2.2000000000000002</v>
      </c>
      <c r="P1483" s="68" t="s">
        <v>4</v>
      </c>
      <c r="Q1483" s="68" t="s">
        <v>923</v>
      </c>
      <c r="R1483" s="19" t="s">
        <v>18</v>
      </c>
      <c r="S1483" s="68" t="s">
        <v>925</v>
      </c>
      <c r="T1483" s="68" t="s">
        <v>21</v>
      </c>
      <c r="U1483" s="55"/>
      <c r="V1483" s="55"/>
      <c r="W1483" s="55"/>
      <c r="X1483" s="55"/>
      <c r="Y1483" s="55"/>
      <c r="Z1483" s="55"/>
      <c r="AA1483" s="55"/>
      <c r="AB1483" s="55"/>
      <c r="AC1483" s="55"/>
      <c r="AD1483" s="55"/>
      <c r="AE1483" s="55"/>
      <c r="AF1483" s="55"/>
      <c r="AG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  <c r="AX1483" s="55"/>
      <c r="AY1483" s="55"/>
      <c r="AZ1483" s="55"/>
      <c r="BA1483" s="55"/>
      <c r="BB1483" s="55"/>
      <c r="BC1483" s="55"/>
      <c r="BD1483" s="55"/>
      <c r="BE1483" s="55"/>
      <c r="BF1483" s="55"/>
      <c r="BG1483" s="55"/>
      <c r="BH1483" s="55"/>
      <c r="BI1483" s="55"/>
      <c r="BJ1483" s="55"/>
      <c r="BK1483" s="55"/>
      <c r="BL1483" s="55"/>
      <c r="BM1483" s="55"/>
      <c r="BN1483" s="55"/>
      <c r="BO1483" s="55"/>
      <c r="BP1483" s="55"/>
      <c r="BQ1483" s="55"/>
      <c r="BR1483" s="55"/>
      <c r="BS1483" s="55"/>
      <c r="BT1483" s="55"/>
      <c r="BU1483" s="55"/>
      <c r="BV1483" s="55"/>
      <c r="BW1483" s="55"/>
      <c r="BX1483" s="55"/>
      <c r="BY1483" s="55"/>
      <c r="BZ1483" s="55"/>
      <c r="CA1483" s="55"/>
      <c r="CB1483" s="55"/>
      <c r="CC1483" s="55"/>
      <c r="CD1483" s="55"/>
      <c r="CE1483" s="55"/>
      <c r="CF1483" s="55"/>
      <c r="CG1483" s="55"/>
      <c r="CH1483" s="55"/>
      <c r="CI1483" s="55"/>
      <c r="CJ1483" s="55"/>
      <c r="CK1483" s="55"/>
      <c r="CL1483" s="55"/>
      <c r="CM1483" s="55"/>
      <c r="CN1483" s="55"/>
      <c r="CO1483" s="55"/>
      <c r="CP1483" s="55"/>
      <c r="CQ1483" s="55"/>
      <c r="CR1483" s="55"/>
      <c r="CS1483" s="55"/>
      <c r="CT1483" s="55"/>
      <c r="CU1483" s="55"/>
      <c r="CV1483" s="55"/>
      <c r="CW1483" s="55"/>
      <c r="CX1483" s="55"/>
      <c r="CY1483" s="55"/>
      <c r="CZ1483" s="55"/>
      <c r="DA1483" s="55"/>
      <c r="DB1483" s="55"/>
      <c r="DC1483" s="55"/>
      <c r="DD1483" s="55"/>
      <c r="DE1483" s="55"/>
      <c r="DF1483" s="55"/>
      <c r="DG1483" s="55"/>
      <c r="DH1483" s="55"/>
      <c r="DI1483" s="55"/>
      <c r="DJ1483" s="55"/>
      <c r="DK1483" s="55"/>
      <c r="DL1483" s="55"/>
      <c r="DM1483" s="55"/>
      <c r="DN1483" s="55"/>
      <c r="DO1483" s="55"/>
      <c r="DP1483" s="55"/>
      <c r="DQ1483" s="55"/>
      <c r="DR1483" s="55"/>
      <c r="DS1483" s="55"/>
      <c r="DT1483" s="55"/>
      <c r="DU1483" s="55"/>
      <c r="DV1483" s="55"/>
      <c r="DW1483" s="55"/>
      <c r="DX1483" s="55"/>
      <c r="DY1483" s="55"/>
      <c r="DZ1483" s="55"/>
      <c r="EA1483" s="55"/>
      <c r="EB1483" s="55"/>
      <c r="EC1483" s="55"/>
      <c r="ED1483" s="55"/>
      <c r="EE1483" s="55"/>
      <c r="EF1483" s="55"/>
      <c r="EG1483" s="55"/>
      <c r="EH1483" s="55"/>
      <c r="EI1483" s="55"/>
      <c r="EJ1483" s="55"/>
      <c r="EK1483" s="55"/>
      <c r="EL1483" s="55"/>
      <c r="EM1483" s="55"/>
      <c r="EN1483" s="55"/>
      <c r="EO1483" s="55"/>
      <c r="EP1483" s="55"/>
      <c r="EQ1483" s="55"/>
      <c r="ER1483" s="55"/>
      <c r="ES1483" s="55"/>
      <c r="ET1483" s="55"/>
      <c r="EU1483" s="55"/>
      <c r="EV1483" s="55"/>
      <c r="EW1483" s="55"/>
      <c r="EX1483" s="55"/>
      <c r="EY1483" s="55"/>
      <c r="EZ1483" s="55"/>
      <c r="FA1483" s="55"/>
      <c r="FB1483" s="55"/>
      <c r="FC1483" s="55"/>
      <c r="FD1483" s="55"/>
      <c r="FE1483" s="55"/>
      <c r="FF1483" s="55"/>
      <c r="FG1483" s="55"/>
      <c r="FH1483" s="55"/>
      <c r="FI1483" s="55"/>
      <c r="FJ1483" s="55"/>
      <c r="FK1483" s="55"/>
      <c r="FL1483" s="55"/>
      <c r="FM1483" s="55"/>
      <c r="FN1483" s="55"/>
      <c r="FO1483" s="55"/>
      <c r="FP1483" s="55"/>
      <c r="FQ1483" s="55"/>
      <c r="FR1483" s="55"/>
      <c r="FS1483" s="55"/>
      <c r="FT1483" s="55"/>
      <c r="FU1483" s="55"/>
      <c r="FV1483" s="55"/>
      <c r="FW1483" s="55"/>
      <c r="FX1483" s="55"/>
      <c r="FY1483" s="55"/>
      <c r="FZ1483" s="55"/>
      <c r="GA1483" s="55"/>
      <c r="GB1483" s="55"/>
      <c r="GC1483" s="55"/>
      <c r="GD1483" s="55"/>
      <c r="GE1483" s="55"/>
      <c r="GF1483" s="55"/>
      <c r="GG1483" s="55"/>
      <c r="GH1483" s="55"/>
      <c r="GI1483" s="55"/>
      <c r="GJ1483" s="55"/>
      <c r="GK1483" s="55"/>
      <c r="GL1483" s="55"/>
      <c r="GM1483" s="55"/>
      <c r="GN1483" s="55"/>
      <c r="GO1483" s="55"/>
      <c r="GP1483" s="55"/>
      <c r="GQ1483" s="55"/>
      <c r="GR1483" s="55"/>
      <c r="GS1483" s="55"/>
      <c r="GT1483" s="55"/>
      <c r="GU1483" s="55"/>
      <c r="GV1483" s="55"/>
      <c r="GW1483" s="55"/>
      <c r="GX1483" s="55"/>
      <c r="GY1483" s="55"/>
      <c r="GZ1483" s="55"/>
      <c r="HA1483" s="55"/>
      <c r="HB1483" s="55"/>
      <c r="HC1483" s="55"/>
      <c r="HD1483" s="55"/>
      <c r="HE1483" s="55"/>
      <c r="HF1483" s="55"/>
      <c r="HG1483" s="55"/>
      <c r="HH1483" s="55"/>
      <c r="HI1483" s="55"/>
      <c r="HJ1483" s="55"/>
      <c r="HK1483" s="55"/>
      <c r="HL1483" s="55"/>
      <c r="HM1483" s="55"/>
      <c r="HN1483" s="55"/>
      <c r="HO1483" s="55"/>
      <c r="HP1483" s="55"/>
      <c r="HQ1483" s="55"/>
      <c r="HR1483" s="55"/>
      <c r="HS1483" s="55"/>
      <c r="HT1483" s="55"/>
      <c r="HU1483" s="55"/>
      <c r="HV1483" s="55"/>
      <c r="HW1483" s="55"/>
      <c r="HX1483" s="55"/>
      <c r="HY1483" s="55"/>
      <c r="HZ1483" s="55"/>
      <c r="IA1483" s="55"/>
      <c r="IB1483" s="55"/>
      <c r="IC1483" s="55"/>
      <c r="ID1483" s="55"/>
      <c r="IE1483" s="55"/>
      <c r="IF1483" s="55"/>
      <c r="IG1483" s="55"/>
      <c r="IH1483" s="55"/>
      <c r="II1483" s="55"/>
      <c r="IJ1483" s="55"/>
      <c r="IK1483" s="55"/>
      <c r="IL1483" s="55"/>
      <c r="IM1483" s="55"/>
      <c r="IN1483" s="55"/>
      <c r="IO1483" s="55"/>
      <c r="IP1483" s="55"/>
      <c r="IQ1483" s="55"/>
      <c r="IR1483" s="55"/>
      <c r="IS1483" s="55"/>
      <c r="IT1483" s="55"/>
      <c r="IU1483" s="55"/>
      <c r="IV1483" s="55"/>
      <c r="IW1483" s="55"/>
    </row>
    <row r="1484" spans="1:257" s="22" customFormat="1" x14ac:dyDescent="0.2">
      <c r="A1484" s="36" t="s">
        <v>2411</v>
      </c>
      <c r="B1484" s="57">
        <f t="shared" si="67"/>
        <v>44840.312858796293</v>
      </c>
      <c r="C1484" s="27">
        <v>2022</v>
      </c>
      <c r="D1484" s="27">
        <v>10</v>
      </c>
      <c r="E1484" s="27">
        <v>6</v>
      </c>
      <c r="F1484" s="27">
        <v>7</v>
      </c>
      <c r="G1484" s="28">
        <v>30</v>
      </c>
      <c r="H1484" s="29">
        <v>31.22</v>
      </c>
      <c r="I1484" s="30">
        <v>54.3</v>
      </c>
      <c r="J1484" s="30">
        <v>85.99</v>
      </c>
      <c r="K1484" s="27">
        <v>0</v>
      </c>
      <c r="L1484" s="68" t="s">
        <v>3</v>
      </c>
      <c r="M1484" s="23">
        <v>2.5</v>
      </c>
      <c r="N1484" s="23">
        <f t="shared" si="66"/>
        <v>2.7</v>
      </c>
      <c r="O1484" s="23">
        <v>2.7</v>
      </c>
      <c r="P1484" s="68" t="s">
        <v>4</v>
      </c>
      <c r="Q1484" s="68" t="s">
        <v>923</v>
      </c>
      <c r="R1484" s="19" t="s">
        <v>18</v>
      </c>
      <c r="S1484" s="68" t="s">
        <v>925</v>
      </c>
      <c r="T1484" s="68" t="s">
        <v>21</v>
      </c>
      <c r="U1484" s="55"/>
      <c r="V1484" s="55"/>
      <c r="W1484" s="55"/>
      <c r="X1484" s="55"/>
      <c r="Y1484" s="55"/>
      <c r="Z1484" s="55"/>
      <c r="AA1484" s="55"/>
      <c r="AB1484" s="55"/>
      <c r="AC1484" s="55"/>
      <c r="AD1484" s="55"/>
      <c r="AE1484" s="55"/>
      <c r="AF1484" s="55"/>
      <c r="AG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  <c r="AX1484" s="55"/>
      <c r="AY1484" s="55"/>
      <c r="AZ1484" s="55"/>
      <c r="BA1484" s="55"/>
      <c r="BB1484" s="55"/>
      <c r="BC1484" s="55"/>
      <c r="BD1484" s="55"/>
      <c r="BE1484" s="55"/>
      <c r="BF1484" s="55"/>
      <c r="BG1484" s="55"/>
      <c r="BH1484" s="55"/>
      <c r="BI1484" s="55"/>
      <c r="BJ1484" s="55"/>
      <c r="BK1484" s="55"/>
      <c r="BL1484" s="55"/>
      <c r="BM1484" s="55"/>
      <c r="BN1484" s="55"/>
      <c r="BO1484" s="55"/>
      <c r="BP1484" s="55"/>
      <c r="BQ1484" s="55"/>
      <c r="BR1484" s="55"/>
      <c r="BS1484" s="55"/>
      <c r="BT1484" s="55"/>
      <c r="BU1484" s="55"/>
      <c r="BV1484" s="55"/>
      <c r="BW1484" s="55"/>
      <c r="BX1484" s="55"/>
      <c r="BY1484" s="55"/>
      <c r="BZ1484" s="55"/>
      <c r="CA1484" s="55"/>
      <c r="CB1484" s="55"/>
      <c r="CC1484" s="55"/>
      <c r="CD1484" s="55"/>
      <c r="CE1484" s="55"/>
      <c r="CF1484" s="55"/>
      <c r="CG1484" s="55"/>
      <c r="CH1484" s="55"/>
      <c r="CI1484" s="55"/>
      <c r="CJ1484" s="55"/>
      <c r="CK1484" s="55"/>
      <c r="CL1484" s="55"/>
      <c r="CM1484" s="55"/>
      <c r="CN1484" s="55"/>
      <c r="CO1484" s="55"/>
      <c r="CP1484" s="55"/>
      <c r="CQ1484" s="55"/>
      <c r="CR1484" s="55"/>
      <c r="CS1484" s="55"/>
      <c r="CT1484" s="55"/>
      <c r="CU1484" s="55"/>
      <c r="CV1484" s="55"/>
      <c r="CW1484" s="55"/>
      <c r="CX1484" s="55"/>
      <c r="CY1484" s="55"/>
      <c r="CZ1484" s="55"/>
      <c r="DA1484" s="55"/>
      <c r="DB1484" s="55"/>
      <c r="DC1484" s="55"/>
      <c r="DD1484" s="55"/>
      <c r="DE1484" s="55"/>
      <c r="DF1484" s="55"/>
      <c r="DG1484" s="55"/>
      <c r="DH1484" s="55"/>
      <c r="DI1484" s="55"/>
      <c r="DJ1484" s="55"/>
      <c r="DK1484" s="55"/>
      <c r="DL1484" s="55"/>
      <c r="DM1484" s="55"/>
      <c r="DN1484" s="55"/>
      <c r="DO1484" s="55"/>
      <c r="DP1484" s="55"/>
      <c r="DQ1484" s="55"/>
      <c r="DR1484" s="55"/>
      <c r="DS1484" s="55"/>
      <c r="DT1484" s="55"/>
      <c r="DU1484" s="55"/>
      <c r="DV1484" s="55"/>
      <c r="DW1484" s="55"/>
      <c r="DX1484" s="55"/>
      <c r="DY1484" s="55"/>
      <c r="DZ1484" s="55"/>
      <c r="EA1484" s="55"/>
      <c r="EB1484" s="55"/>
      <c r="EC1484" s="55"/>
      <c r="ED1484" s="55"/>
      <c r="EE1484" s="55"/>
      <c r="EF1484" s="55"/>
      <c r="EG1484" s="55"/>
      <c r="EH1484" s="55"/>
      <c r="EI1484" s="55"/>
      <c r="EJ1484" s="55"/>
      <c r="EK1484" s="55"/>
      <c r="EL1484" s="55"/>
      <c r="EM1484" s="55"/>
      <c r="EN1484" s="55"/>
      <c r="EO1484" s="55"/>
      <c r="EP1484" s="55"/>
      <c r="EQ1484" s="55"/>
      <c r="ER1484" s="55"/>
      <c r="ES1484" s="55"/>
      <c r="ET1484" s="55"/>
      <c r="EU1484" s="55"/>
      <c r="EV1484" s="55"/>
      <c r="EW1484" s="55"/>
      <c r="EX1484" s="55"/>
      <c r="EY1484" s="55"/>
      <c r="EZ1484" s="55"/>
      <c r="FA1484" s="55"/>
      <c r="FB1484" s="55"/>
      <c r="FC1484" s="55"/>
      <c r="FD1484" s="55"/>
      <c r="FE1484" s="55"/>
      <c r="FF1484" s="55"/>
      <c r="FG1484" s="55"/>
      <c r="FH1484" s="55"/>
      <c r="FI1484" s="55"/>
      <c r="FJ1484" s="55"/>
      <c r="FK1484" s="55"/>
      <c r="FL1484" s="55"/>
      <c r="FM1484" s="55"/>
      <c r="FN1484" s="55"/>
      <c r="FO1484" s="55"/>
      <c r="FP1484" s="55"/>
      <c r="FQ1484" s="55"/>
      <c r="FR1484" s="55"/>
      <c r="FS1484" s="55"/>
      <c r="FT1484" s="55"/>
      <c r="FU1484" s="55"/>
      <c r="FV1484" s="55"/>
      <c r="FW1484" s="55"/>
      <c r="FX1484" s="55"/>
      <c r="FY1484" s="55"/>
      <c r="FZ1484" s="55"/>
      <c r="GA1484" s="55"/>
      <c r="GB1484" s="55"/>
      <c r="GC1484" s="55"/>
      <c r="GD1484" s="55"/>
      <c r="GE1484" s="55"/>
      <c r="GF1484" s="55"/>
      <c r="GG1484" s="55"/>
      <c r="GH1484" s="55"/>
      <c r="GI1484" s="55"/>
      <c r="GJ1484" s="55"/>
      <c r="GK1484" s="55"/>
      <c r="GL1484" s="55"/>
      <c r="GM1484" s="55"/>
      <c r="GN1484" s="55"/>
      <c r="GO1484" s="55"/>
      <c r="GP1484" s="55"/>
      <c r="GQ1484" s="55"/>
      <c r="GR1484" s="55"/>
      <c r="GS1484" s="55"/>
      <c r="GT1484" s="55"/>
      <c r="GU1484" s="55"/>
      <c r="GV1484" s="55"/>
      <c r="GW1484" s="55"/>
      <c r="GX1484" s="55"/>
      <c r="GY1484" s="55"/>
      <c r="GZ1484" s="55"/>
      <c r="HA1484" s="55"/>
      <c r="HB1484" s="55"/>
      <c r="HC1484" s="55"/>
      <c r="HD1484" s="55"/>
      <c r="HE1484" s="55"/>
      <c r="HF1484" s="55"/>
      <c r="HG1484" s="55"/>
      <c r="HH1484" s="55"/>
      <c r="HI1484" s="55"/>
      <c r="HJ1484" s="55"/>
      <c r="HK1484" s="55"/>
      <c r="HL1484" s="55"/>
      <c r="HM1484" s="55"/>
      <c r="HN1484" s="55"/>
      <c r="HO1484" s="55"/>
      <c r="HP1484" s="55"/>
      <c r="HQ1484" s="55"/>
      <c r="HR1484" s="55"/>
      <c r="HS1484" s="55"/>
      <c r="HT1484" s="55"/>
      <c r="HU1484" s="55"/>
      <c r="HV1484" s="55"/>
      <c r="HW1484" s="55"/>
      <c r="HX1484" s="55"/>
      <c r="HY1484" s="55"/>
      <c r="HZ1484" s="55"/>
      <c r="IA1484" s="55"/>
      <c r="IB1484" s="55"/>
      <c r="IC1484" s="55"/>
      <c r="ID1484" s="55"/>
      <c r="IE1484" s="55"/>
      <c r="IF1484" s="55"/>
      <c r="IG1484" s="55"/>
      <c r="IH1484" s="55"/>
      <c r="II1484" s="55"/>
      <c r="IJ1484" s="55"/>
      <c r="IK1484" s="55"/>
      <c r="IL1484" s="55"/>
      <c r="IM1484" s="55"/>
      <c r="IN1484" s="55"/>
      <c r="IO1484" s="55"/>
      <c r="IP1484" s="55"/>
      <c r="IQ1484" s="55"/>
      <c r="IR1484" s="55"/>
      <c r="IS1484" s="55"/>
      <c r="IT1484" s="55"/>
      <c r="IU1484" s="55"/>
      <c r="IV1484" s="55"/>
      <c r="IW1484" s="55"/>
    </row>
    <row r="1485" spans="1:257" s="22" customFormat="1" x14ac:dyDescent="0.2">
      <c r="A1485" s="36" t="s">
        <v>2412</v>
      </c>
      <c r="B1485" s="57">
        <f t="shared" si="67"/>
        <v>44840.357488425929</v>
      </c>
      <c r="C1485" s="27">
        <v>2022</v>
      </c>
      <c r="D1485" s="27">
        <v>10</v>
      </c>
      <c r="E1485" s="27">
        <v>6</v>
      </c>
      <c r="F1485" s="27">
        <v>8</v>
      </c>
      <c r="G1485" s="28">
        <v>34</v>
      </c>
      <c r="H1485" s="29">
        <v>47.22</v>
      </c>
      <c r="I1485" s="30">
        <v>54.186</v>
      </c>
      <c r="J1485" s="30">
        <v>86.46</v>
      </c>
      <c r="K1485" s="27">
        <v>0</v>
      </c>
      <c r="L1485" s="68" t="s">
        <v>3</v>
      </c>
      <c r="M1485" s="23">
        <v>2.5</v>
      </c>
      <c r="N1485" s="23">
        <f t="shared" si="66"/>
        <v>2.7</v>
      </c>
      <c r="O1485" s="23">
        <v>2.7</v>
      </c>
      <c r="P1485" s="68" t="s">
        <v>4</v>
      </c>
      <c r="Q1485" s="68" t="s">
        <v>923</v>
      </c>
      <c r="R1485" s="19" t="s">
        <v>18</v>
      </c>
      <c r="S1485" s="68" t="s">
        <v>925</v>
      </c>
      <c r="T1485" s="68" t="s">
        <v>21</v>
      </c>
      <c r="U1485" s="55"/>
      <c r="V1485" s="55"/>
      <c r="W1485" s="55"/>
      <c r="X1485" s="55"/>
      <c r="Y1485" s="55"/>
      <c r="Z1485" s="55"/>
      <c r="AA1485" s="55"/>
      <c r="AB1485" s="55"/>
      <c r="AC1485" s="55"/>
      <c r="AD1485" s="55"/>
      <c r="AE1485" s="55"/>
      <c r="AF1485" s="55"/>
      <c r="AG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  <c r="AX1485" s="55"/>
      <c r="AY1485" s="55"/>
      <c r="AZ1485" s="55"/>
      <c r="BA1485" s="55"/>
      <c r="BB1485" s="55"/>
      <c r="BC1485" s="55"/>
      <c r="BD1485" s="55"/>
      <c r="BE1485" s="55"/>
      <c r="BF1485" s="55"/>
      <c r="BG1485" s="55"/>
      <c r="BH1485" s="55"/>
      <c r="BI1485" s="55"/>
      <c r="BJ1485" s="55"/>
      <c r="BK1485" s="55"/>
      <c r="BL1485" s="55"/>
      <c r="BM1485" s="55"/>
      <c r="BN1485" s="55"/>
      <c r="BO1485" s="55"/>
      <c r="BP1485" s="55"/>
      <c r="BQ1485" s="55"/>
      <c r="BR1485" s="55"/>
      <c r="BS1485" s="55"/>
      <c r="BT1485" s="55"/>
      <c r="BU1485" s="55"/>
      <c r="BV1485" s="55"/>
      <c r="BW1485" s="55"/>
      <c r="BX1485" s="55"/>
      <c r="BY1485" s="55"/>
      <c r="BZ1485" s="55"/>
      <c r="CA1485" s="55"/>
      <c r="CB1485" s="55"/>
      <c r="CC1485" s="55"/>
      <c r="CD1485" s="55"/>
      <c r="CE1485" s="55"/>
      <c r="CF1485" s="55"/>
      <c r="CG1485" s="55"/>
      <c r="CH1485" s="55"/>
      <c r="CI1485" s="55"/>
      <c r="CJ1485" s="55"/>
      <c r="CK1485" s="55"/>
      <c r="CL1485" s="55"/>
      <c r="CM1485" s="55"/>
      <c r="CN1485" s="55"/>
      <c r="CO1485" s="55"/>
      <c r="CP1485" s="55"/>
      <c r="CQ1485" s="55"/>
      <c r="CR1485" s="55"/>
      <c r="CS1485" s="55"/>
      <c r="CT1485" s="55"/>
      <c r="CU1485" s="55"/>
      <c r="CV1485" s="55"/>
      <c r="CW1485" s="55"/>
      <c r="CX1485" s="55"/>
      <c r="CY1485" s="55"/>
      <c r="CZ1485" s="55"/>
      <c r="DA1485" s="55"/>
      <c r="DB1485" s="55"/>
      <c r="DC1485" s="55"/>
      <c r="DD1485" s="55"/>
      <c r="DE1485" s="55"/>
      <c r="DF1485" s="55"/>
      <c r="DG1485" s="55"/>
      <c r="DH1485" s="55"/>
      <c r="DI1485" s="55"/>
      <c r="DJ1485" s="55"/>
      <c r="DK1485" s="55"/>
      <c r="DL1485" s="55"/>
      <c r="DM1485" s="55"/>
      <c r="DN1485" s="55"/>
      <c r="DO1485" s="55"/>
      <c r="DP1485" s="55"/>
      <c r="DQ1485" s="55"/>
      <c r="DR1485" s="55"/>
      <c r="DS1485" s="55"/>
      <c r="DT1485" s="55"/>
      <c r="DU1485" s="55"/>
      <c r="DV1485" s="55"/>
      <c r="DW1485" s="55"/>
      <c r="DX1485" s="55"/>
      <c r="DY1485" s="55"/>
      <c r="DZ1485" s="55"/>
      <c r="EA1485" s="55"/>
      <c r="EB1485" s="55"/>
      <c r="EC1485" s="55"/>
      <c r="ED1485" s="55"/>
      <c r="EE1485" s="55"/>
      <c r="EF1485" s="55"/>
      <c r="EG1485" s="55"/>
      <c r="EH1485" s="55"/>
      <c r="EI1485" s="55"/>
      <c r="EJ1485" s="55"/>
      <c r="EK1485" s="55"/>
      <c r="EL1485" s="55"/>
      <c r="EM1485" s="55"/>
      <c r="EN1485" s="55"/>
      <c r="EO1485" s="55"/>
      <c r="EP1485" s="55"/>
      <c r="EQ1485" s="55"/>
      <c r="ER1485" s="55"/>
      <c r="ES1485" s="55"/>
      <c r="ET1485" s="55"/>
      <c r="EU1485" s="55"/>
      <c r="EV1485" s="55"/>
      <c r="EW1485" s="55"/>
      <c r="EX1485" s="55"/>
      <c r="EY1485" s="55"/>
      <c r="EZ1485" s="55"/>
      <c r="FA1485" s="55"/>
      <c r="FB1485" s="55"/>
      <c r="FC1485" s="55"/>
      <c r="FD1485" s="55"/>
      <c r="FE1485" s="55"/>
      <c r="FF1485" s="55"/>
      <c r="FG1485" s="55"/>
      <c r="FH1485" s="55"/>
      <c r="FI1485" s="55"/>
      <c r="FJ1485" s="55"/>
      <c r="FK1485" s="55"/>
      <c r="FL1485" s="55"/>
      <c r="FM1485" s="55"/>
      <c r="FN1485" s="55"/>
      <c r="FO1485" s="55"/>
      <c r="FP1485" s="55"/>
      <c r="FQ1485" s="55"/>
      <c r="FR1485" s="55"/>
      <c r="FS1485" s="55"/>
      <c r="FT1485" s="55"/>
      <c r="FU1485" s="55"/>
      <c r="FV1485" s="55"/>
      <c r="FW1485" s="55"/>
      <c r="FX1485" s="55"/>
      <c r="FY1485" s="55"/>
      <c r="FZ1485" s="55"/>
      <c r="GA1485" s="55"/>
      <c r="GB1485" s="55"/>
      <c r="GC1485" s="55"/>
      <c r="GD1485" s="55"/>
      <c r="GE1485" s="55"/>
      <c r="GF1485" s="55"/>
      <c r="GG1485" s="55"/>
      <c r="GH1485" s="55"/>
      <c r="GI1485" s="55"/>
      <c r="GJ1485" s="55"/>
      <c r="GK1485" s="55"/>
      <c r="GL1485" s="55"/>
      <c r="GM1485" s="55"/>
      <c r="GN1485" s="55"/>
      <c r="GO1485" s="55"/>
      <c r="GP1485" s="55"/>
      <c r="GQ1485" s="55"/>
      <c r="GR1485" s="55"/>
      <c r="GS1485" s="55"/>
      <c r="GT1485" s="55"/>
      <c r="GU1485" s="55"/>
      <c r="GV1485" s="55"/>
      <c r="GW1485" s="55"/>
      <c r="GX1485" s="55"/>
      <c r="GY1485" s="55"/>
      <c r="GZ1485" s="55"/>
      <c r="HA1485" s="55"/>
      <c r="HB1485" s="55"/>
      <c r="HC1485" s="55"/>
      <c r="HD1485" s="55"/>
      <c r="HE1485" s="55"/>
      <c r="HF1485" s="55"/>
      <c r="HG1485" s="55"/>
      <c r="HH1485" s="55"/>
      <c r="HI1485" s="55"/>
      <c r="HJ1485" s="55"/>
      <c r="HK1485" s="55"/>
      <c r="HL1485" s="55"/>
      <c r="HM1485" s="55"/>
      <c r="HN1485" s="55"/>
      <c r="HO1485" s="55"/>
      <c r="HP1485" s="55"/>
      <c r="HQ1485" s="55"/>
      <c r="HR1485" s="55"/>
      <c r="HS1485" s="55"/>
      <c r="HT1485" s="55"/>
      <c r="HU1485" s="55"/>
      <c r="HV1485" s="55"/>
      <c r="HW1485" s="55"/>
      <c r="HX1485" s="55"/>
      <c r="HY1485" s="55"/>
      <c r="HZ1485" s="55"/>
      <c r="IA1485" s="55"/>
      <c r="IB1485" s="55"/>
      <c r="IC1485" s="55"/>
      <c r="ID1485" s="55"/>
      <c r="IE1485" s="55"/>
      <c r="IF1485" s="55"/>
      <c r="IG1485" s="55"/>
      <c r="IH1485" s="55"/>
      <c r="II1485" s="55"/>
      <c r="IJ1485" s="55"/>
      <c r="IK1485" s="55"/>
      <c r="IL1485" s="55"/>
      <c r="IM1485" s="55"/>
      <c r="IN1485" s="55"/>
      <c r="IO1485" s="55"/>
      <c r="IP1485" s="55"/>
      <c r="IQ1485" s="55"/>
      <c r="IR1485" s="55"/>
      <c r="IS1485" s="55"/>
      <c r="IT1485" s="55"/>
      <c r="IU1485" s="55"/>
      <c r="IV1485" s="55"/>
      <c r="IW1485" s="55"/>
    </row>
    <row r="1486" spans="1:257" s="22" customFormat="1" x14ac:dyDescent="0.2">
      <c r="A1486" s="36" t="s">
        <v>2413</v>
      </c>
      <c r="B1486" s="57">
        <f t="shared" si="67"/>
        <v>44841.288263888891</v>
      </c>
      <c r="C1486" s="27">
        <v>2022</v>
      </c>
      <c r="D1486" s="27">
        <v>10</v>
      </c>
      <c r="E1486" s="27">
        <v>7</v>
      </c>
      <c r="F1486" s="27">
        <v>6</v>
      </c>
      <c r="G1486" s="28">
        <v>55</v>
      </c>
      <c r="H1486" s="29">
        <v>6.4</v>
      </c>
      <c r="I1486" s="30">
        <v>54.276000000000003</v>
      </c>
      <c r="J1486" s="30">
        <v>86.16</v>
      </c>
      <c r="K1486" s="27">
        <v>0</v>
      </c>
      <c r="L1486" s="68" t="s">
        <v>3</v>
      </c>
      <c r="M1486" s="23">
        <v>2.4</v>
      </c>
      <c r="N1486" s="23">
        <f t="shared" si="66"/>
        <v>2.6</v>
      </c>
      <c r="O1486" s="23">
        <v>2.6</v>
      </c>
      <c r="P1486" s="68" t="s">
        <v>4</v>
      </c>
      <c r="Q1486" s="68" t="s">
        <v>923</v>
      </c>
      <c r="R1486" s="19" t="s">
        <v>18</v>
      </c>
      <c r="S1486" s="68" t="s">
        <v>925</v>
      </c>
      <c r="T1486" s="68" t="s">
        <v>21</v>
      </c>
      <c r="U1486" s="55"/>
      <c r="V1486" s="55"/>
      <c r="W1486" s="55"/>
      <c r="X1486" s="55"/>
      <c r="Y1486" s="55"/>
      <c r="Z1486" s="55"/>
      <c r="AA1486" s="55"/>
      <c r="AB1486" s="55"/>
      <c r="AC1486" s="55"/>
      <c r="AD1486" s="55"/>
      <c r="AE1486" s="55"/>
      <c r="AF1486" s="55"/>
      <c r="AG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  <c r="AX1486" s="55"/>
      <c r="AY1486" s="55"/>
      <c r="AZ1486" s="55"/>
      <c r="BA1486" s="55"/>
      <c r="BB1486" s="55"/>
      <c r="BC1486" s="55"/>
      <c r="BD1486" s="55"/>
      <c r="BE1486" s="55"/>
      <c r="BF1486" s="55"/>
      <c r="BG1486" s="55"/>
      <c r="BH1486" s="55"/>
      <c r="BI1486" s="55"/>
      <c r="BJ1486" s="55"/>
      <c r="BK1486" s="55"/>
      <c r="BL1486" s="55"/>
      <c r="BM1486" s="55"/>
      <c r="BN1486" s="55"/>
      <c r="BO1486" s="55"/>
      <c r="BP1486" s="55"/>
      <c r="BQ1486" s="55"/>
      <c r="BR1486" s="55"/>
      <c r="BS1486" s="55"/>
      <c r="BT1486" s="55"/>
      <c r="BU1486" s="55"/>
      <c r="BV1486" s="55"/>
      <c r="BW1486" s="55"/>
      <c r="BX1486" s="55"/>
      <c r="BY1486" s="55"/>
      <c r="BZ1486" s="55"/>
      <c r="CA1486" s="55"/>
      <c r="CB1486" s="55"/>
      <c r="CC1486" s="55"/>
      <c r="CD1486" s="55"/>
      <c r="CE1486" s="55"/>
      <c r="CF1486" s="55"/>
      <c r="CG1486" s="55"/>
      <c r="CH1486" s="55"/>
      <c r="CI1486" s="55"/>
      <c r="CJ1486" s="55"/>
      <c r="CK1486" s="55"/>
      <c r="CL1486" s="55"/>
      <c r="CM1486" s="55"/>
      <c r="CN1486" s="55"/>
      <c r="CO1486" s="55"/>
      <c r="CP1486" s="55"/>
      <c r="CQ1486" s="55"/>
      <c r="CR1486" s="55"/>
      <c r="CS1486" s="55"/>
      <c r="CT1486" s="55"/>
      <c r="CU1486" s="55"/>
      <c r="CV1486" s="55"/>
      <c r="CW1486" s="55"/>
      <c r="CX1486" s="55"/>
      <c r="CY1486" s="55"/>
      <c r="CZ1486" s="55"/>
      <c r="DA1486" s="55"/>
      <c r="DB1486" s="55"/>
      <c r="DC1486" s="55"/>
      <c r="DD1486" s="55"/>
      <c r="DE1486" s="55"/>
      <c r="DF1486" s="55"/>
      <c r="DG1486" s="55"/>
      <c r="DH1486" s="55"/>
      <c r="DI1486" s="55"/>
      <c r="DJ1486" s="55"/>
      <c r="DK1486" s="55"/>
      <c r="DL1486" s="55"/>
      <c r="DM1486" s="55"/>
      <c r="DN1486" s="55"/>
      <c r="DO1486" s="55"/>
      <c r="DP1486" s="55"/>
      <c r="DQ1486" s="55"/>
      <c r="DR1486" s="55"/>
      <c r="DS1486" s="55"/>
      <c r="DT1486" s="55"/>
      <c r="DU1486" s="55"/>
      <c r="DV1486" s="55"/>
      <c r="DW1486" s="55"/>
      <c r="DX1486" s="55"/>
      <c r="DY1486" s="55"/>
      <c r="DZ1486" s="55"/>
      <c r="EA1486" s="55"/>
      <c r="EB1486" s="55"/>
      <c r="EC1486" s="55"/>
      <c r="ED1486" s="55"/>
      <c r="EE1486" s="55"/>
      <c r="EF1486" s="55"/>
      <c r="EG1486" s="55"/>
      <c r="EH1486" s="55"/>
      <c r="EI1486" s="55"/>
      <c r="EJ1486" s="55"/>
      <c r="EK1486" s="55"/>
      <c r="EL1486" s="55"/>
      <c r="EM1486" s="55"/>
      <c r="EN1486" s="55"/>
      <c r="EO1486" s="55"/>
      <c r="EP1486" s="55"/>
      <c r="EQ1486" s="55"/>
      <c r="ER1486" s="55"/>
      <c r="ES1486" s="55"/>
      <c r="ET1486" s="55"/>
      <c r="EU1486" s="55"/>
      <c r="EV1486" s="55"/>
      <c r="EW1486" s="55"/>
      <c r="EX1486" s="55"/>
      <c r="EY1486" s="55"/>
      <c r="EZ1486" s="55"/>
      <c r="FA1486" s="55"/>
      <c r="FB1486" s="55"/>
      <c r="FC1486" s="55"/>
      <c r="FD1486" s="55"/>
      <c r="FE1486" s="55"/>
      <c r="FF1486" s="55"/>
      <c r="FG1486" s="55"/>
      <c r="FH1486" s="55"/>
      <c r="FI1486" s="55"/>
      <c r="FJ1486" s="55"/>
      <c r="FK1486" s="55"/>
      <c r="FL1486" s="55"/>
      <c r="FM1486" s="55"/>
      <c r="FN1486" s="55"/>
      <c r="FO1486" s="55"/>
      <c r="FP1486" s="55"/>
      <c r="FQ1486" s="55"/>
      <c r="FR1486" s="55"/>
      <c r="FS1486" s="55"/>
      <c r="FT1486" s="55"/>
      <c r="FU1486" s="55"/>
      <c r="FV1486" s="55"/>
      <c r="FW1486" s="55"/>
      <c r="FX1486" s="55"/>
      <c r="FY1486" s="55"/>
      <c r="FZ1486" s="55"/>
      <c r="GA1486" s="55"/>
      <c r="GB1486" s="55"/>
      <c r="GC1486" s="55"/>
      <c r="GD1486" s="55"/>
      <c r="GE1486" s="55"/>
      <c r="GF1486" s="55"/>
      <c r="GG1486" s="55"/>
      <c r="GH1486" s="55"/>
      <c r="GI1486" s="55"/>
      <c r="GJ1486" s="55"/>
      <c r="GK1486" s="55"/>
      <c r="GL1486" s="55"/>
      <c r="GM1486" s="55"/>
      <c r="GN1486" s="55"/>
      <c r="GO1486" s="55"/>
      <c r="GP1486" s="55"/>
      <c r="GQ1486" s="55"/>
      <c r="GR1486" s="55"/>
      <c r="GS1486" s="55"/>
      <c r="GT1486" s="55"/>
      <c r="GU1486" s="55"/>
      <c r="GV1486" s="55"/>
      <c r="GW1486" s="55"/>
      <c r="GX1486" s="55"/>
      <c r="GY1486" s="55"/>
      <c r="GZ1486" s="55"/>
      <c r="HA1486" s="55"/>
      <c r="HB1486" s="55"/>
      <c r="HC1486" s="55"/>
      <c r="HD1486" s="55"/>
      <c r="HE1486" s="55"/>
      <c r="HF1486" s="55"/>
      <c r="HG1486" s="55"/>
      <c r="HH1486" s="55"/>
      <c r="HI1486" s="55"/>
      <c r="HJ1486" s="55"/>
      <c r="HK1486" s="55"/>
      <c r="HL1486" s="55"/>
      <c r="HM1486" s="55"/>
      <c r="HN1486" s="55"/>
      <c r="HO1486" s="55"/>
      <c r="HP1486" s="55"/>
      <c r="HQ1486" s="55"/>
      <c r="HR1486" s="55"/>
      <c r="HS1486" s="55"/>
      <c r="HT1486" s="55"/>
      <c r="HU1486" s="55"/>
      <c r="HV1486" s="55"/>
      <c r="HW1486" s="55"/>
      <c r="HX1486" s="55"/>
      <c r="HY1486" s="55"/>
      <c r="HZ1486" s="55"/>
      <c r="IA1486" s="55"/>
      <c r="IB1486" s="55"/>
      <c r="IC1486" s="55"/>
      <c r="ID1486" s="55"/>
      <c r="IE1486" s="55"/>
      <c r="IF1486" s="55"/>
      <c r="IG1486" s="55"/>
      <c r="IH1486" s="55"/>
      <c r="II1486" s="55"/>
      <c r="IJ1486" s="55"/>
      <c r="IK1486" s="55"/>
      <c r="IL1486" s="55"/>
      <c r="IM1486" s="55"/>
      <c r="IN1486" s="55"/>
      <c r="IO1486" s="55"/>
      <c r="IP1486" s="55"/>
      <c r="IQ1486" s="55"/>
      <c r="IR1486" s="55"/>
      <c r="IS1486" s="55"/>
      <c r="IT1486" s="55"/>
      <c r="IU1486" s="55"/>
      <c r="IV1486" s="55"/>
      <c r="IW1486" s="55"/>
    </row>
    <row r="1487" spans="1:257" s="22" customFormat="1" x14ac:dyDescent="0.2">
      <c r="A1487" s="36" t="s">
        <v>2414</v>
      </c>
      <c r="B1487" s="57">
        <f t="shared" si="67"/>
        <v>44841.315462962964</v>
      </c>
      <c r="C1487" s="27">
        <v>2022</v>
      </c>
      <c r="D1487" s="27">
        <v>10</v>
      </c>
      <c r="E1487" s="27">
        <v>7</v>
      </c>
      <c r="F1487" s="27">
        <v>7</v>
      </c>
      <c r="G1487" s="28">
        <v>34</v>
      </c>
      <c r="H1487" s="29">
        <v>16.45</v>
      </c>
      <c r="I1487" s="30">
        <v>54.034999999999997</v>
      </c>
      <c r="J1487" s="30">
        <v>86.522999999999996</v>
      </c>
      <c r="K1487" s="27">
        <v>0</v>
      </c>
      <c r="L1487" s="68" t="s">
        <v>3</v>
      </c>
      <c r="M1487" s="23">
        <v>2</v>
      </c>
      <c r="N1487" s="23">
        <f t="shared" si="66"/>
        <v>2.2999999999999998</v>
      </c>
      <c r="O1487" s="23">
        <v>2.2999999999999998</v>
      </c>
      <c r="P1487" s="68" t="s">
        <v>4</v>
      </c>
      <c r="Q1487" s="68" t="s">
        <v>923</v>
      </c>
      <c r="R1487" s="19" t="s">
        <v>18</v>
      </c>
      <c r="S1487" s="68" t="s">
        <v>925</v>
      </c>
      <c r="T1487" s="68" t="s">
        <v>21</v>
      </c>
      <c r="U1487" s="55"/>
      <c r="V1487" s="55"/>
      <c r="W1487" s="55"/>
      <c r="X1487" s="55"/>
      <c r="Y1487" s="55"/>
      <c r="Z1487" s="55"/>
      <c r="AA1487" s="55"/>
      <c r="AB1487" s="55"/>
      <c r="AC1487" s="55"/>
      <c r="AD1487" s="55"/>
      <c r="AE1487" s="55"/>
      <c r="AF1487" s="55"/>
      <c r="AG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  <c r="AX1487" s="55"/>
      <c r="AY1487" s="55"/>
      <c r="AZ1487" s="55"/>
      <c r="BA1487" s="55"/>
      <c r="BB1487" s="55"/>
      <c r="BC1487" s="55"/>
      <c r="BD1487" s="55"/>
      <c r="BE1487" s="55"/>
      <c r="BF1487" s="55"/>
      <c r="BG1487" s="55"/>
      <c r="BH1487" s="55"/>
      <c r="BI1487" s="55"/>
      <c r="BJ1487" s="55"/>
      <c r="BK1487" s="55"/>
      <c r="BL1487" s="55"/>
      <c r="BM1487" s="55"/>
      <c r="BN1487" s="55"/>
      <c r="BO1487" s="55"/>
      <c r="BP1487" s="55"/>
      <c r="BQ1487" s="55"/>
      <c r="BR1487" s="55"/>
      <c r="BS1487" s="55"/>
      <c r="BT1487" s="55"/>
      <c r="BU1487" s="55"/>
      <c r="BV1487" s="55"/>
      <c r="BW1487" s="55"/>
      <c r="BX1487" s="55"/>
      <c r="BY1487" s="55"/>
      <c r="BZ1487" s="55"/>
      <c r="CA1487" s="55"/>
      <c r="CB1487" s="55"/>
      <c r="CC1487" s="55"/>
      <c r="CD1487" s="55"/>
      <c r="CE1487" s="55"/>
      <c r="CF1487" s="55"/>
      <c r="CG1487" s="55"/>
      <c r="CH1487" s="55"/>
      <c r="CI1487" s="55"/>
      <c r="CJ1487" s="55"/>
      <c r="CK1487" s="55"/>
      <c r="CL1487" s="55"/>
      <c r="CM1487" s="55"/>
      <c r="CN1487" s="55"/>
      <c r="CO1487" s="55"/>
      <c r="CP1487" s="55"/>
      <c r="CQ1487" s="55"/>
      <c r="CR1487" s="55"/>
      <c r="CS1487" s="55"/>
      <c r="CT1487" s="55"/>
      <c r="CU1487" s="55"/>
      <c r="CV1487" s="55"/>
      <c r="CW1487" s="55"/>
      <c r="CX1487" s="55"/>
      <c r="CY1487" s="55"/>
      <c r="CZ1487" s="55"/>
      <c r="DA1487" s="55"/>
      <c r="DB1487" s="55"/>
      <c r="DC1487" s="55"/>
      <c r="DD1487" s="55"/>
      <c r="DE1487" s="55"/>
      <c r="DF1487" s="55"/>
      <c r="DG1487" s="55"/>
      <c r="DH1487" s="55"/>
      <c r="DI1487" s="55"/>
      <c r="DJ1487" s="55"/>
      <c r="DK1487" s="55"/>
      <c r="DL1487" s="55"/>
      <c r="DM1487" s="55"/>
      <c r="DN1487" s="55"/>
      <c r="DO1487" s="55"/>
      <c r="DP1487" s="55"/>
      <c r="DQ1487" s="55"/>
      <c r="DR1487" s="55"/>
      <c r="DS1487" s="55"/>
      <c r="DT1487" s="55"/>
      <c r="DU1487" s="55"/>
      <c r="DV1487" s="55"/>
      <c r="DW1487" s="55"/>
      <c r="DX1487" s="55"/>
      <c r="DY1487" s="55"/>
      <c r="DZ1487" s="55"/>
      <c r="EA1487" s="55"/>
      <c r="EB1487" s="55"/>
      <c r="EC1487" s="55"/>
      <c r="ED1487" s="55"/>
      <c r="EE1487" s="55"/>
      <c r="EF1487" s="55"/>
      <c r="EG1487" s="55"/>
      <c r="EH1487" s="55"/>
      <c r="EI1487" s="55"/>
      <c r="EJ1487" s="55"/>
      <c r="EK1487" s="55"/>
      <c r="EL1487" s="55"/>
      <c r="EM1487" s="55"/>
      <c r="EN1487" s="55"/>
      <c r="EO1487" s="55"/>
      <c r="EP1487" s="55"/>
      <c r="EQ1487" s="55"/>
      <c r="ER1487" s="55"/>
      <c r="ES1487" s="55"/>
      <c r="ET1487" s="55"/>
      <c r="EU1487" s="55"/>
      <c r="EV1487" s="55"/>
      <c r="EW1487" s="55"/>
      <c r="EX1487" s="55"/>
      <c r="EY1487" s="55"/>
      <c r="EZ1487" s="55"/>
      <c r="FA1487" s="55"/>
      <c r="FB1487" s="55"/>
      <c r="FC1487" s="55"/>
      <c r="FD1487" s="55"/>
      <c r="FE1487" s="55"/>
      <c r="FF1487" s="55"/>
      <c r="FG1487" s="55"/>
      <c r="FH1487" s="55"/>
      <c r="FI1487" s="55"/>
      <c r="FJ1487" s="55"/>
      <c r="FK1487" s="55"/>
      <c r="FL1487" s="55"/>
      <c r="FM1487" s="55"/>
      <c r="FN1487" s="55"/>
      <c r="FO1487" s="55"/>
      <c r="FP1487" s="55"/>
      <c r="FQ1487" s="55"/>
      <c r="FR1487" s="55"/>
      <c r="FS1487" s="55"/>
      <c r="FT1487" s="55"/>
      <c r="FU1487" s="55"/>
      <c r="FV1487" s="55"/>
      <c r="FW1487" s="55"/>
      <c r="FX1487" s="55"/>
      <c r="FY1487" s="55"/>
      <c r="FZ1487" s="55"/>
      <c r="GA1487" s="55"/>
      <c r="GB1487" s="55"/>
      <c r="GC1487" s="55"/>
      <c r="GD1487" s="55"/>
      <c r="GE1487" s="55"/>
      <c r="GF1487" s="55"/>
      <c r="GG1487" s="55"/>
      <c r="GH1487" s="55"/>
      <c r="GI1487" s="55"/>
      <c r="GJ1487" s="55"/>
      <c r="GK1487" s="55"/>
      <c r="GL1487" s="55"/>
      <c r="GM1487" s="55"/>
      <c r="GN1487" s="55"/>
      <c r="GO1487" s="55"/>
      <c r="GP1487" s="55"/>
      <c r="GQ1487" s="55"/>
      <c r="GR1487" s="55"/>
      <c r="GS1487" s="55"/>
      <c r="GT1487" s="55"/>
      <c r="GU1487" s="55"/>
      <c r="GV1487" s="55"/>
      <c r="GW1487" s="55"/>
      <c r="GX1487" s="55"/>
      <c r="GY1487" s="55"/>
      <c r="GZ1487" s="55"/>
      <c r="HA1487" s="55"/>
      <c r="HB1487" s="55"/>
      <c r="HC1487" s="55"/>
      <c r="HD1487" s="55"/>
      <c r="HE1487" s="55"/>
      <c r="HF1487" s="55"/>
      <c r="HG1487" s="55"/>
      <c r="HH1487" s="55"/>
      <c r="HI1487" s="55"/>
      <c r="HJ1487" s="55"/>
      <c r="HK1487" s="55"/>
      <c r="HL1487" s="55"/>
      <c r="HM1487" s="55"/>
      <c r="HN1487" s="55"/>
      <c r="HO1487" s="55"/>
      <c r="HP1487" s="55"/>
      <c r="HQ1487" s="55"/>
      <c r="HR1487" s="55"/>
      <c r="HS1487" s="55"/>
      <c r="HT1487" s="55"/>
      <c r="HU1487" s="55"/>
      <c r="HV1487" s="55"/>
      <c r="HW1487" s="55"/>
      <c r="HX1487" s="55"/>
      <c r="HY1487" s="55"/>
      <c r="HZ1487" s="55"/>
      <c r="IA1487" s="55"/>
      <c r="IB1487" s="55"/>
      <c r="IC1487" s="55"/>
      <c r="ID1487" s="55"/>
      <c r="IE1487" s="55"/>
      <c r="IF1487" s="55"/>
      <c r="IG1487" s="55"/>
      <c r="IH1487" s="55"/>
      <c r="II1487" s="55"/>
      <c r="IJ1487" s="55"/>
      <c r="IK1487" s="55"/>
      <c r="IL1487" s="55"/>
      <c r="IM1487" s="55"/>
      <c r="IN1487" s="55"/>
      <c r="IO1487" s="55"/>
      <c r="IP1487" s="55"/>
      <c r="IQ1487" s="55"/>
      <c r="IR1487" s="55"/>
      <c r="IS1487" s="55"/>
      <c r="IT1487" s="55"/>
      <c r="IU1487" s="55"/>
      <c r="IV1487" s="55"/>
      <c r="IW1487" s="55"/>
    </row>
    <row r="1488" spans="1:257" s="22" customFormat="1" x14ac:dyDescent="0.2">
      <c r="A1488" s="36" t="s">
        <v>2415</v>
      </c>
      <c r="B1488" s="57">
        <f t="shared" si="67"/>
        <v>44841.359710648147</v>
      </c>
      <c r="C1488" s="27">
        <v>2022</v>
      </c>
      <c r="D1488" s="27">
        <v>10</v>
      </c>
      <c r="E1488" s="27">
        <v>7</v>
      </c>
      <c r="F1488" s="27">
        <v>8</v>
      </c>
      <c r="G1488" s="28">
        <v>37</v>
      </c>
      <c r="H1488" s="29">
        <v>59.12</v>
      </c>
      <c r="I1488" s="30">
        <v>54.366</v>
      </c>
      <c r="J1488" s="30">
        <v>86.653000000000006</v>
      </c>
      <c r="K1488" s="27">
        <v>0</v>
      </c>
      <c r="L1488" s="68" t="s">
        <v>3</v>
      </c>
      <c r="M1488" s="23">
        <v>2.2999999999999998</v>
      </c>
      <c r="N1488" s="23">
        <f t="shared" si="66"/>
        <v>2.5</v>
      </c>
      <c r="O1488" s="23">
        <v>2.5</v>
      </c>
      <c r="P1488" s="68" t="s">
        <v>4</v>
      </c>
      <c r="Q1488" s="68" t="s">
        <v>923</v>
      </c>
      <c r="R1488" s="19" t="s">
        <v>18</v>
      </c>
      <c r="S1488" s="68" t="s">
        <v>925</v>
      </c>
      <c r="T1488" s="68" t="s">
        <v>21</v>
      </c>
      <c r="U1488" s="55"/>
      <c r="V1488" s="55"/>
      <c r="W1488" s="55"/>
      <c r="X1488" s="55"/>
      <c r="Y1488" s="55"/>
      <c r="Z1488" s="55"/>
      <c r="AA1488" s="55"/>
      <c r="AB1488" s="55"/>
      <c r="AC1488" s="55"/>
      <c r="AD1488" s="55"/>
      <c r="AE1488" s="55"/>
      <c r="AF1488" s="55"/>
      <c r="AG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  <c r="AX1488" s="55"/>
      <c r="AY1488" s="55"/>
      <c r="AZ1488" s="55"/>
      <c r="BA1488" s="55"/>
      <c r="BB1488" s="55"/>
      <c r="BC1488" s="55"/>
      <c r="BD1488" s="55"/>
      <c r="BE1488" s="55"/>
      <c r="BF1488" s="55"/>
      <c r="BG1488" s="55"/>
      <c r="BH1488" s="55"/>
      <c r="BI1488" s="55"/>
      <c r="BJ1488" s="55"/>
      <c r="BK1488" s="55"/>
      <c r="BL1488" s="55"/>
      <c r="BM1488" s="55"/>
      <c r="BN1488" s="55"/>
      <c r="BO1488" s="55"/>
      <c r="BP1488" s="55"/>
      <c r="BQ1488" s="55"/>
      <c r="BR1488" s="55"/>
      <c r="BS1488" s="55"/>
      <c r="BT1488" s="55"/>
      <c r="BU1488" s="55"/>
      <c r="BV1488" s="55"/>
      <c r="BW1488" s="55"/>
      <c r="BX1488" s="55"/>
      <c r="BY1488" s="55"/>
      <c r="BZ1488" s="55"/>
      <c r="CA1488" s="55"/>
      <c r="CB1488" s="55"/>
      <c r="CC1488" s="55"/>
      <c r="CD1488" s="55"/>
      <c r="CE1488" s="55"/>
      <c r="CF1488" s="55"/>
      <c r="CG1488" s="55"/>
      <c r="CH1488" s="55"/>
      <c r="CI1488" s="55"/>
      <c r="CJ1488" s="55"/>
      <c r="CK1488" s="55"/>
      <c r="CL1488" s="55"/>
      <c r="CM1488" s="55"/>
      <c r="CN1488" s="55"/>
      <c r="CO1488" s="55"/>
      <c r="CP1488" s="55"/>
      <c r="CQ1488" s="55"/>
      <c r="CR1488" s="55"/>
      <c r="CS1488" s="55"/>
      <c r="CT1488" s="55"/>
      <c r="CU1488" s="55"/>
      <c r="CV1488" s="55"/>
      <c r="CW1488" s="55"/>
      <c r="CX1488" s="55"/>
      <c r="CY1488" s="55"/>
      <c r="CZ1488" s="55"/>
      <c r="DA1488" s="55"/>
      <c r="DB1488" s="55"/>
      <c r="DC1488" s="55"/>
      <c r="DD1488" s="55"/>
      <c r="DE1488" s="55"/>
      <c r="DF1488" s="55"/>
      <c r="DG1488" s="55"/>
      <c r="DH1488" s="55"/>
      <c r="DI1488" s="55"/>
      <c r="DJ1488" s="55"/>
      <c r="DK1488" s="55"/>
      <c r="DL1488" s="55"/>
      <c r="DM1488" s="55"/>
      <c r="DN1488" s="55"/>
      <c r="DO1488" s="55"/>
      <c r="DP1488" s="55"/>
      <c r="DQ1488" s="55"/>
      <c r="DR1488" s="55"/>
      <c r="DS1488" s="55"/>
      <c r="DT1488" s="55"/>
      <c r="DU1488" s="55"/>
      <c r="DV1488" s="55"/>
      <c r="DW1488" s="55"/>
      <c r="DX1488" s="55"/>
      <c r="DY1488" s="55"/>
      <c r="DZ1488" s="55"/>
      <c r="EA1488" s="55"/>
      <c r="EB1488" s="55"/>
      <c r="EC1488" s="55"/>
      <c r="ED1488" s="55"/>
      <c r="EE1488" s="55"/>
      <c r="EF1488" s="55"/>
      <c r="EG1488" s="55"/>
      <c r="EH1488" s="55"/>
      <c r="EI1488" s="55"/>
      <c r="EJ1488" s="55"/>
      <c r="EK1488" s="55"/>
      <c r="EL1488" s="55"/>
      <c r="EM1488" s="55"/>
      <c r="EN1488" s="55"/>
      <c r="EO1488" s="55"/>
      <c r="EP1488" s="55"/>
      <c r="EQ1488" s="55"/>
      <c r="ER1488" s="55"/>
      <c r="ES1488" s="55"/>
      <c r="ET1488" s="55"/>
      <c r="EU1488" s="55"/>
      <c r="EV1488" s="55"/>
      <c r="EW1488" s="55"/>
      <c r="EX1488" s="55"/>
      <c r="EY1488" s="55"/>
      <c r="EZ1488" s="55"/>
      <c r="FA1488" s="55"/>
      <c r="FB1488" s="55"/>
      <c r="FC1488" s="55"/>
      <c r="FD1488" s="55"/>
      <c r="FE1488" s="55"/>
      <c r="FF1488" s="55"/>
      <c r="FG1488" s="55"/>
      <c r="FH1488" s="55"/>
      <c r="FI1488" s="55"/>
      <c r="FJ1488" s="55"/>
      <c r="FK1488" s="55"/>
      <c r="FL1488" s="55"/>
      <c r="FM1488" s="55"/>
      <c r="FN1488" s="55"/>
      <c r="FO1488" s="55"/>
      <c r="FP1488" s="55"/>
      <c r="FQ1488" s="55"/>
      <c r="FR1488" s="55"/>
      <c r="FS1488" s="55"/>
      <c r="FT1488" s="55"/>
      <c r="FU1488" s="55"/>
      <c r="FV1488" s="55"/>
      <c r="FW1488" s="55"/>
      <c r="FX1488" s="55"/>
      <c r="FY1488" s="55"/>
      <c r="FZ1488" s="55"/>
      <c r="GA1488" s="55"/>
      <c r="GB1488" s="55"/>
      <c r="GC1488" s="55"/>
      <c r="GD1488" s="55"/>
      <c r="GE1488" s="55"/>
      <c r="GF1488" s="55"/>
      <c r="GG1488" s="55"/>
      <c r="GH1488" s="55"/>
      <c r="GI1488" s="55"/>
      <c r="GJ1488" s="55"/>
      <c r="GK1488" s="55"/>
      <c r="GL1488" s="55"/>
      <c r="GM1488" s="55"/>
      <c r="GN1488" s="55"/>
      <c r="GO1488" s="55"/>
      <c r="GP1488" s="55"/>
      <c r="GQ1488" s="55"/>
      <c r="GR1488" s="55"/>
      <c r="GS1488" s="55"/>
      <c r="GT1488" s="55"/>
      <c r="GU1488" s="55"/>
      <c r="GV1488" s="55"/>
      <c r="GW1488" s="55"/>
      <c r="GX1488" s="55"/>
      <c r="GY1488" s="55"/>
      <c r="GZ1488" s="55"/>
      <c r="HA1488" s="55"/>
      <c r="HB1488" s="55"/>
      <c r="HC1488" s="55"/>
      <c r="HD1488" s="55"/>
      <c r="HE1488" s="55"/>
      <c r="HF1488" s="55"/>
      <c r="HG1488" s="55"/>
      <c r="HH1488" s="55"/>
      <c r="HI1488" s="55"/>
      <c r="HJ1488" s="55"/>
      <c r="HK1488" s="55"/>
      <c r="HL1488" s="55"/>
      <c r="HM1488" s="55"/>
      <c r="HN1488" s="55"/>
      <c r="HO1488" s="55"/>
      <c r="HP1488" s="55"/>
      <c r="HQ1488" s="55"/>
      <c r="HR1488" s="55"/>
      <c r="HS1488" s="55"/>
      <c r="HT1488" s="55"/>
      <c r="HU1488" s="55"/>
      <c r="HV1488" s="55"/>
      <c r="HW1488" s="55"/>
      <c r="HX1488" s="55"/>
      <c r="HY1488" s="55"/>
      <c r="HZ1488" s="55"/>
      <c r="IA1488" s="55"/>
      <c r="IB1488" s="55"/>
      <c r="IC1488" s="55"/>
      <c r="ID1488" s="55"/>
      <c r="IE1488" s="55"/>
      <c r="IF1488" s="55"/>
      <c r="IG1488" s="55"/>
      <c r="IH1488" s="55"/>
      <c r="II1488" s="55"/>
      <c r="IJ1488" s="55"/>
      <c r="IK1488" s="55"/>
      <c r="IL1488" s="55"/>
      <c r="IM1488" s="55"/>
      <c r="IN1488" s="55"/>
      <c r="IO1488" s="55"/>
      <c r="IP1488" s="55"/>
      <c r="IQ1488" s="55"/>
      <c r="IR1488" s="55"/>
      <c r="IS1488" s="55"/>
      <c r="IT1488" s="55"/>
      <c r="IU1488" s="55"/>
      <c r="IV1488" s="55"/>
      <c r="IW1488" s="55"/>
    </row>
    <row r="1489" spans="1:257" s="22" customFormat="1" x14ac:dyDescent="0.2">
      <c r="A1489" s="36" t="s">
        <v>2416</v>
      </c>
      <c r="B1489" s="57">
        <f t="shared" si="67"/>
        <v>44841.378344907411</v>
      </c>
      <c r="C1489" s="27">
        <v>2022</v>
      </c>
      <c r="D1489" s="27">
        <v>10</v>
      </c>
      <c r="E1489" s="27">
        <v>7</v>
      </c>
      <c r="F1489" s="27">
        <v>9</v>
      </c>
      <c r="G1489" s="28">
        <v>4</v>
      </c>
      <c r="H1489" s="29">
        <v>49.91</v>
      </c>
      <c r="I1489" s="30">
        <v>54.095999999999997</v>
      </c>
      <c r="J1489" s="30">
        <v>86.436999999999998</v>
      </c>
      <c r="K1489" s="27">
        <v>0</v>
      </c>
      <c r="L1489" s="68" t="s">
        <v>3</v>
      </c>
      <c r="M1489" s="23">
        <v>1.9</v>
      </c>
      <c r="N1489" s="23">
        <f t="shared" si="66"/>
        <v>2.2000000000000002</v>
      </c>
      <c r="O1489" s="23">
        <v>2.2000000000000002</v>
      </c>
      <c r="P1489" s="68" t="s">
        <v>4</v>
      </c>
      <c r="Q1489" s="68" t="s">
        <v>923</v>
      </c>
      <c r="R1489" s="19" t="s">
        <v>18</v>
      </c>
      <c r="S1489" s="68" t="s">
        <v>925</v>
      </c>
      <c r="T1489" s="68" t="s">
        <v>21</v>
      </c>
      <c r="U1489" s="55"/>
      <c r="V1489" s="55"/>
      <c r="W1489" s="55"/>
      <c r="X1489" s="55"/>
      <c r="Y1489" s="55"/>
      <c r="Z1489" s="55"/>
      <c r="AA1489" s="55"/>
      <c r="AB1489" s="55"/>
      <c r="AC1489" s="55"/>
      <c r="AD1489" s="55"/>
      <c r="AE1489" s="55"/>
      <c r="AF1489" s="55"/>
      <c r="AG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  <c r="AX1489" s="55"/>
      <c r="AY1489" s="55"/>
      <c r="AZ1489" s="55"/>
      <c r="BA1489" s="55"/>
      <c r="BB1489" s="55"/>
      <c r="BC1489" s="55"/>
      <c r="BD1489" s="55"/>
      <c r="BE1489" s="55"/>
      <c r="BF1489" s="55"/>
      <c r="BG1489" s="55"/>
      <c r="BH1489" s="55"/>
      <c r="BI1489" s="55"/>
      <c r="BJ1489" s="55"/>
      <c r="BK1489" s="55"/>
      <c r="BL1489" s="55"/>
      <c r="BM1489" s="55"/>
      <c r="BN1489" s="55"/>
      <c r="BO1489" s="55"/>
      <c r="BP1489" s="55"/>
      <c r="BQ1489" s="55"/>
      <c r="BR1489" s="55"/>
      <c r="BS1489" s="55"/>
      <c r="BT1489" s="55"/>
      <c r="BU1489" s="55"/>
      <c r="BV1489" s="55"/>
      <c r="BW1489" s="55"/>
      <c r="BX1489" s="55"/>
      <c r="BY1489" s="55"/>
      <c r="BZ1489" s="55"/>
      <c r="CA1489" s="55"/>
      <c r="CB1489" s="55"/>
      <c r="CC1489" s="55"/>
      <c r="CD1489" s="55"/>
      <c r="CE1489" s="55"/>
      <c r="CF1489" s="55"/>
      <c r="CG1489" s="55"/>
      <c r="CH1489" s="55"/>
      <c r="CI1489" s="55"/>
      <c r="CJ1489" s="55"/>
      <c r="CK1489" s="55"/>
      <c r="CL1489" s="55"/>
      <c r="CM1489" s="55"/>
      <c r="CN1489" s="55"/>
      <c r="CO1489" s="55"/>
      <c r="CP1489" s="55"/>
      <c r="CQ1489" s="55"/>
      <c r="CR1489" s="55"/>
      <c r="CS1489" s="55"/>
      <c r="CT1489" s="55"/>
      <c r="CU1489" s="55"/>
      <c r="CV1489" s="55"/>
      <c r="CW1489" s="55"/>
      <c r="CX1489" s="55"/>
      <c r="CY1489" s="55"/>
      <c r="CZ1489" s="55"/>
      <c r="DA1489" s="55"/>
      <c r="DB1489" s="55"/>
      <c r="DC1489" s="55"/>
      <c r="DD1489" s="55"/>
      <c r="DE1489" s="55"/>
      <c r="DF1489" s="55"/>
      <c r="DG1489" s="55"/>
      <c r="DH1489" s="55"/>
      <c r="DI1489" s="55"/>
      <c r="DJ1489" s="55"/>
      <c r="DK1489" s="55"/>
      <c r="DL1489" s="55"/>
      <c r="DM1489" s="55"/>
      <c r="DN1489" s="55"/>
      <c r="DO1489" s="55"/>
      <c r="DP1489" s="55"/>
      <c r="DQ1489" s="55"/>
      <c r="DR1489" s="55"/>
      <c r="DS1489" s="55"/>
      <c r="DT1489" s="55"/>
      <c r="DU1489" s="55"/>
      <c r="DV1489" s="55"/>
      <c r="DW1489" s="55"/>
      <c r="DX1489" s="55"/>
      <c r="DY1489" s="55"/>
      <c r="DZ1489" s="55"/>
      <c r="EA1489" s="55"/>
      <c r="EB1489" s="55"/>
      <c r="EC1489" s="55"/>
      <c r="ED1489" s="55"/>
      <c r="EE1489" s="55"/>
      <c r="EF1489" s="55"/>
      <c r="EG1489" s="55"/>
      <c r="EH1489" s="55"/>
      <c r="EI1489" s="55"/>
      <c r="EJ1489" s="55"/>
      <c r="EK1489" s="55"/>
      <c r="EL1489" s="55"/>
      <c r="EM1489" s="55"/>
      <c r="EN1489" s="55"/>
      <c r="EO1489" s="55"/>
      <c r="EP1489" s="55"/>
      <c r="EQ1489" s="55"/>
      <c r="ER1489" s="55"/>
      <c r="ES1489" s="55"/>
      <c r="ET1489" s="55"/>
      <c r="EU1489" s="55"/>
      <c r="EV1489" s="55"/>
      <c r="EW1489" s="55"/>
      <c r="EX1489" s="55"/>
      <c r="EY1489" s="55"/>
      <c r="EZ1489" s="55"/>
      <c r="FA1489" s="55"/>
      <c r="FB1489" s="55"/>
      <c r="FC1489" s="55"/>
      <c r="FD1489" s="55"/>
      <c r="FE1489" s="55"/>
      <c r="FF1489" s="55"/>
      <c r="FG1489" s="55"/>
      <c r="FH1489" s="55"/>
      <c r="FI1489" s="55"/>
      <c r="FJ1489" s="55"/>
      <c r="FK1489" s="55"/>
      <c r="FL1489" s="55"/>
      <c r="FM1489" s="55"/>
      <c r="FN1489" s="55"/>
      <c r="FO1489" s="55"/>
      <c r="FP1489" s="55"/>
      <c r="FQ1489" s="55"/>
      <c r="FR1489" s="55"/>
      <c r="FS1489" s="55"/>
      <c r="FT1489" s="55"/>
      <c r="FU1489" s="55"/>
      <c r="FV1489" s="55"/>
      <c r="FW1489" s="55"/>
      <c r="FX1489" s="55"/>
      <c r="FY1489" s="55"/>
      <c r="FZ1489" s="55"/>
      <c r="GA1489" s="55"/>
      <c r="GB1489" s="55"/>
      <c r="GC1489" s="55"/>
      <c r="GD1489" s="55"/>
      <c r="GE1489" s="55"/>
      <c r="GF1489" s="55"/>
      <c r="GG1489" s="55"/>
      <c r="GH1489" s="55"/>
      <c r="GI1489" s="55"/>
      <c r="GJ1489" s="55"/>
      <c r="GK1489" s="55"/>
      <c r="GL1489" s="55"/>
      <c r="GM1489" s="55"/>
      <c r="GN1489" s="55"/>
      <c r="GO1489" s="55"/>
      <c r="GP1489" s="55"/>
      <c r="GQ1489" s="55"/>
      <c r="GR1489" s="55"/>
      <c r="GS1489" s="55"/>
      <c r="GT1489" s="55"/>
      <c r="GU1489" s="55"/>
      <c r="GV1489" s="55"/>
      <c r="GW1489" s="55"/>
      <c r="GX1489" s="55"/>
      <c r="GY1489" s="55"/>
      <c r="GZ1489" s="55"/>
      <c r="HA1489" s="55"/>
      <c r="HB1489" s="55"/>
      <c r="HC1489" s="55"/>
      <c r="HD1489" s="55"/>
      <c r="HE1489" s="55"/>
      <c r="HF1489" s="55"/>
      <c r="HG1489" s="55"/>
      <c r="HH1489" s="55"/>
      <c r="HI1489" s="55"/>
      <c r="HJ1489" s="55"/>
      <c r="HK1489" s="55"/>
      <c r="HL1489" s="55"/>
      <c r="HM1489" s="55"/>
      <c r="HN1489" s="55"/>
      <c r="HO1489" s="55"/>
      <c r="HP1489" s="55"/>
      <c r="HQ1489" s="55"/>
      <c r="HR1489" s="55"/>
      <c r="HS1489" s="55"/>
      <c r="HT1489" s="55"/>
      <c r="HU1489" s="55"/>
      <c r="HV1489" s="55"/>
      <c r="HW1489" s="55"/>
      <c r="HX1489" s="55"/>
      <c r="HY1489" s="55"/>
      <c r="HZ1489" s="55"/>
      <c r="IA1489" s="55"/>
      <c r="IB1489" s="55"/>
      <c r="IC1489" s="55"/>
      <c r="ID1489" s="55"/>
      <c r="IE1489" s="55"/>
      <c r="IF1489" s="55"/>
      <c r="IG1489" s="55"/>
      <c r="IH1489" s="55"/>
      <c r="II1489" s="55"/>
      <c r="IJ1489" s="55"/>
      <c r="IK1489" s="55"/>
      <c r="IL1489" s="55"/>
      <c r="IM1489" s="55"/>
      <c r="IN1489" s="55"/>
      <c r="IO1489" s="55"/>
      <c r="IP1489" s="55"/>
      <c r="IQ1489" s="55"/>
      <c r="IR1489" s="55"/>
      <c r="IS1489" s="55"/>
      <c r="IT1489" s="55"/>
      <c r="IU1489" s="55"/>
      <c r="IV1489" s="55"/>
      <c r="IW1489" s="55"/>
    </row>
    <row r="1490" spans="1:257" s="22" customFormat="1" x14ac:dyDescent="0.2">
      <c r="A1490" s="36" t="s">
        <v>2417</v>
      </c>
      <c r="B1490" s="57">
        <f t="shared" si="67"/>
        <v>44842.619247685187</v>
      </c>
      <c r="C1490" s="27">
        <v>2022</v>
      </c>
      <c r="D1490" s="27">
        <v>10</v>
      </c>
      <c r="E1490" s="27">
        <v>8</v>
      </c>
      <c r="F1490" s="27">
        <v>14</v>
      </c>
      <c r="G1490" s="28">
        <v>51</v>
      </c>
      <c r="H1490" s="29">
        <v>43.06</v>
      </c>
      <c r="I1490" s="30">
        <v>54.189</v>
      </c>
      <c r="J1490" s="30">
        <v>86.397000000000006</v>
      </c>
      <c r="K1490" s="27">
        <v>1</v>
      </c>
      <c r="L1490" s="68" t="s">
        <v>3</v>
      </c>
      <c r="M1490" s="23">
        <v>2.4</v>
      </c>
      <c r="N1490" s="23">
        <f t="shared" si="66"/>
        <v>2.6</v>
      </c>
      <c r="O1490" s="23">
        <v>2.6</v>
      </c>
      <c r="P1490" s="68" t="s">
        <v>4</v>
      </c>
      <c r="Q1490" s="68" t="s">
        <v>923</v>
      </c>
      <c r="R1490" s="19" t="s">
        <v>18</v>
      </c>
      <c r="S1490" s="68" t="s">
        <v>924</v>
      </c>
      <c r="T1490" s="68" t="s">
        <v>21</v>
      </c>
      <c r="U1490" s="55"/>
      <c r="V1490" s="55"/>
      <c r="W1490" s="55"/>
      <c r="X1490" s="55"/>
      <c r="Y1490" s="55"/>
      <c r="Z1490" s="55"/>
      <c r="AA1490" s="55"/>
      <c r="AB1490" s="55"/>
      <c r="AC1490" s="55"/>
      <c r="AD1490" s="55"/>
      <c r="AE1490" s="55"/>
      <c r="AF1490" s="55"/>
      <c r="AG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  <c r="AX1490" s="55"/>
      <c r="AY1490" s="55"/>
      <c r="AZ1490" s="55"/>
      <c r="BA1490" s="55"/>
      <c r="BB1490" s="55"/>
      <c r="BC1490" s="55"/>
      <c r="BD1490" s="55"/>
      <c r="BE1490" s="55"/>
      <c r="BF1490" s="55"/>
      <c r="BG1490" s="55"/>
      <c r="BH1490" s="55"/>
      <c r="BI1490" s="55"/>
      <c r="BJ1490" s="55"/>
      <c r="BK1490" s="55"/>
      <c r="BL1490" s="55"/>
      <c r="BM1490" s="55"/>
      <c r="BN1490" s="55"/>
      <c r="BO1490" s="55"/>
      <c r="BP1490" s="55"/>
      <c r="BQ1490" s="55"/>
      <c r="BR1490" s="55"/>
      <c r="BS1490" s="55"/>
      <c r="BT1490" s="55"/>
      <c r="BU1490" s="55"/>
      <c r="BV1490" s="55"/>
      <c r="BW1490" s="55"/>
      <c r="BX1490" s="55"/>
      <c r="BY1490" s="55"/>
      <c r="BZ1490" s="55"/>
      <c r="CA1490" s="55"/>
      <c r="CB1490" s="55"/>
      <c r="CC1490" s="55"/>
      <c r="CD1490" s="55"/>
      <c r="CE1490" s="55"/>
      <c r="CF1490" s="55"/>
      <c r="CG1490" s="55"/>
      <c r="CH1490" s="55"/>
      <c r="CI1490" s="55"/>
      <c r="CJ1490" s="55"/>
      <c r="CK1490" s="55"/>
      <c r="CL1490" s="55"/>
      <c r="CM1490" s="55"/>
      <c r="CN1490" s="55"/>
      <c r="CO1490" s="55"/>
      <c r="CP1490" s="55"/>
      <c r="CQ1490" s="55"/>
      <c r="CR1490" s="55"/>
      <c r="CS1490" s="55"/>
      <c r="CT1490" s="55"/>
      <c r="CU1490" s="55"/>
      <c r="CV1490" s="55"/>
      <c r="CW1490" s="55"/>
      <c r="CX1490" s="55"/>
      <c r="CY1490" s="55"/>
      <c r="CZ1490" s="55"/>
      <c r="DA1490" s="55"/>
      <c r="DB1490" s="55"/>
      <c r="DC1490" s="55"/>
      <c r="DD1490" s="55"/>
      <c r="DE1490" s="55"/>
      <c r="DF1490" s="55"/>
      <c r="DG1490" s="55"/>
      <c r="DH1490" s="55"/>
      <c r="DI1490" s="55"/>
      <c r="DJ1490" s="55"/>
      <c r="DK1490" s="55"/>
      <c r="DL1490" s="55"/>
      <c r="DM1490" s="55"/>
      <c r="DN1490" s="55"/>
      <c r="DO1490" s="55"/>
      <c r="DP1490" s="55"/>
      <c r="DQ1490" s="55"/>
      <c r="DR1490" s="55"/>
      <c r="DS1490" s="55"/>
      <c r="DT1490" s="55"/>
      <c r="DU1490" s="55"/>
      <c r="DV1490" s="55"/>
      <c r="DW1490" s="55"/>
      <c r="DX1490" s="55"/>
      <c r="DY1490" s="55"/>
      <c r="DZ1490" s="55"/>
      <c r="EA1490" s="55"/>
      <c r="EB1490" s="55"/>
      <c r="EC1490" s="55"/>
      <c r="ED1490" s="55"/>
      <c r="EE1490" s="55"/>
      <c r="EF1490" s="55"/>
      <c r="EG1490" s="55"/>
      <c r="EH1490" s="55"/>
      <c r="EI1490" s="55"/>
      <c r="EJ1490" s="55"/>
      <c r="EK1490" s="55"/>
      <c r="EL1490" s="55"/>
      <c r="EM1490" s="55"/>
      <c r="EN1490" s="55"/>
      <c r="EO1490" s="55"/>
      <c r="EP1490" s="55"/>
      <c r="EQ1490" s="55"/>
      <c r="ER1490" s="55"/>
      <c r="ES1490" s="55"/>
      <c r="ET1490" s="55"/>
      <c r="EU1490" s="55"/>
      <c r="EV1490" s="55"/>
      <c r="EW1490" s="55"/>
      <c r="EX1490" s="55"/>
      <c r="EY1490" s="55"/>
      <c r="EZ1490" s="55"/>
      <c r="FA1490" s="55"/>
      <c r="FB1490" s="55"/>
      <c r="FC1490" s="55"/>
      <c r="FD1490" s="55"/>
      <c r="FE1490" s="55"/>
      <c r="FF1490" s="55"/>
      <c r="FG1490" s="55"/>
      <c r="FH1490" s="55"/>
      <c r="FI1490" s="55"/>
      <c r="FJ1490" s="55"/>
      <c r="FK1490" s="55"/>
      <c r="FL1490" s="55"/>
      <c r="FM1490" s="55"/>
      <c r="FN1490" s="55"/>
      <c r="FO1490" s="55"/>
      <c r="FP1490" s="55"/>
      <c r="FQ1490" s="55"/>
      <c r="FR1490" s="55"/>
      <c r="FS1490" s="55"/>
      <c r="FT1490" s="55"/>
      <c r="FU1490" s="55"/>
      <c r="FV1490" s="55"/>
      <c r="FW1490" s="55"/>
      <c r="FX1490" s="55"/>
      <c r="FY1490" s="55"/>
      <c r="FZ1490" s="55"/>
      <c r="GA1490" s="55"/>
      <c r="GB1490" s="55"/>
      <c r="GC1490" s="55"/>
      <c r="GD1490" s="55"/>
      <c r="GE1490" s="55"/>
      <c r="GF1490" s="55"/>
      <c r="GG1490" s="55"/>
      <c r="GH1490" s="55"/>
      <c r="GI1490" s="55"/>
      <c r="GJ1490" s="55"/>
      <c r="GK1490" s="55"/>
      <c r="GL1490" s="55"/>
      <c r="GM1490" s="55"/>
      <c r="GN1490" s="55"/>
      <c r="GO1490" s="55"/>
      <c r="GP1490" s="55"/>
      <c r="GQ1490" s="55"/>
      <c r="GR1490" s="55"/>
      <c r="GS1490" s="55"/>
      <c r="GT1490" s="55"/>
      <c r="GU1490" s="55"/>
      <c r="GV1490" s="55"/>
      <c r="GW1490" s="55"/>
      <c r="GX1490" s="55"/>
      <c r="GY1490" s="55"/>
      <c r="GZ1490" s="55"/>
      <c r="HA1490" s="55"/>
      <c r="HB1490" s="55"/>
      <c r="HC1490" s="55"/>
      <c r="HD1490" s="55"/>
      <c r="HE1490" s="55"/>
      <c r="HF1490" s="55"/>
      <c r="HG1490" s="55"/>
      <c r="HH1490" s="55"/>
      <c r="HI1490" s="55"/>
      <c r="HJ1490" s="55"/>
      <c r="HK1490" s="55"/>
      <c r="HL1490" s="55"/>
      <c r="HM1490" s="55"/>
      <c r="HN1490" s="55"/>
      <c r="HO1490" s="55"/>
      <c r="HP1490" s="55"/>
      <c r="HQ1490" s="55"/>
      <c r="HR1490" s="55"/>
      <c r="HS1490" s="55"/>
      <c r="HT1490" s="55"/>
      <c r="HU1490" s="55"/>
      <c r="HV1490" s="55"/>
      <c r="HW1490" s="55"/>
      <c r="HX1490" s="55"/>
      <c r="HY1490" s="55"/>
      <c r="HZ1490" s="55"/>
      <c r="IA1490" s="55"/>
      <c r="IB1490" s="55"/>
      <c r="IC1490" s="55"/>
      <c r="ID1490" s="55"/>
      <c r="IE1490" s="55"/>
      <c r="IF1490" s="55"/>
      <c r="IG1490" s="55"/>
      <c r="IH1490" s="55"/>
      <c r="II1490" s="55"/>
      <c r="IJ1490" s="55"/>
      <c r="IK1490" s="55"/>
      <c r="IL1490" s="55"/>
      <c r="IM1490" s="55"/>
      <c r="IN1490" s="55"/>
      <c r="IO1490" s="55"/>
      <c r="IP1490" s="55"/>
      <c r="IQ1490" s="55"/>
      <c r="IR1490" s="55"/>
      <c r="IS1490" s="55"/>
      <c r="IT1490" s="55"/>
      <c r="IU1490" s="55"/>
      <c r="IV1490" s="55"/>
      <c r="IW1490" s="55"/>
    </row>
    <row r="1491" spans="1:257" s="22" customFormat="1" x14ac:dyDescent="0.2">
      <c r="A1491" s="36" t="s">
        <v>2418</v>
      </c>
      <c r="B1491" s="57">
        <f t="shared" si="67"/>
        <v>44844.29892361111</v>
      </c>
      <c r="C1491" s="27">
        <v>2022</v>
      </c>
      <c r="D1491" s="27">
        <v>10</v>
      </c>
      <c r="E1491" s="27">
        <v>10</v>
      </c>
      <c r="F1491" s="27">
        <v>7</v>
      </c>
      <c r="G1491" s="28">
        <v>10</v>
      </c>
      <c r="H1491" s="29">
        <v>27.1</v>
      </c>
      <c r="I1491" s="30">
        <v>54.137999999999998</v>
      </c>
      <c r="J1491" s="30">
        <v>86.504000000000005</v>
      </c>
      <c r="K1491" s="27">
        <v>0</v>
      </c>
      <c r="L1491" s="68" t="s">
        <v>3</v>
      </c>
      <c r="M1491" s="23">
        <v>2.1</v>
      </c>
      <c r="N1491" s="23">
        <f t="shared" si="66"/>
        <v>2.2999999999999998</v>
      </c>
      <c r="O1491" s="23">
        <v>2.2999999999999998</v>
      </c>
      <c r="P1491" s="68" t="s">
        <v>4</v>
      </c>
      <c r="Q1491" s="68" t="s">
        <v>923</v>
      </c>
      <c r="R1491" s="19" t="s">
        <v>18</v>
      </c>
      <c r="S1491" s="68" t="s">
        <v>925</v>
      </c>
      <c r="T1491" s="68" t="s">
        <v>21</v>
      </c>
      <c r="U1491" s="55"/>
      <c r="V1491" s="55"/>
      <c r="W1491" s="55"/>
      <c r="X1491" s="55"/>
      <c r="Y1491" s="55"/>
      <c r="Z1491" s="55"/>
      <c r="AA1491" s="55"/>
      <c r="AB1491" s="55"/>
      <c r="AC1491" s="55"/>
      <c r="AD1491" s="55"/>
      <c r="AE1491" s="55"/>
      <c r="AF1491" s="55"/>
      <c r="AG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  <c r="AX1491" s="55"/>
      <c r="AY1491" s="55"/>
      <c r="AZ1491" s="55"/>
      <c r="BA1491" s="55"/>
      <c r="BB1491" s="55"/>
      <c r="BC1491" s="55"/>
      <c r="BD1491" s="55"/>
      <c r="BE1491" s="55"/>
      <c r="BF1491" s="55"/>
      <c r="BG1491" s="55"/>
      <c r="BH1491" s="55"/>
      <c r="BI1491" s="55"/>
      <c r="BJ1491" s="55"/>
      <c r="BK1491" s="55"/>
      <c r="BL1491" s="55"/>
      <c r="BM1491" s="55"/>
      <c r="BN1491" s="55"/>
      <c r="BO1491" s="55"/>
      <c r="BP1491" s="55"/>
      <c r="BQ1491" s="55"/>
      <c r="BR1491" s="55"/>
      <c r="BS1491" s="55"/>
      <c r="BT1491" s="55"/>
      <c r="BU1491" s="55"/>
      <c r="BV1491" s="55"/>
      <c r="BW1491" s="55"/>
      <c r="BX1491" s="55"/>
      <c r="BY1491" s="55"/>
      <c r="BZ1491" s="55"/>
      <c r="CA1491" s="55"/>
      <c r="CB1491" s="55"/>
      <c r="CC1491" s="55"/>
      <c r="CD1491" s="55"/>
      <c r="CE1491" s="55"/>
      <c r="CF1491" s="55"/>
      <c r="CG1491" s="55"/>
      <c r="CH1491" s="55"/>
      <c r="CI1491" s="55"/>
      <c r="CJ1491" s="55"/>
      <c r="CK1491" s="55"/>
      <c r="CL1491" s="55"/>
      <c r="CM1491" s="55"/>
      <c r="CN1491" s="55"/>
      <c r="CO1491" s="55"/>
      <c r="CP1491" s="55"/>
      <c r="CQ1491" s="55"/>
      <c r="CR1491" s="55"/>
      <c r="CS1491" s="55"/>
      <c r="CT1491" s="55"/>
      <c r="CU1491" s="55"/>
      <c r="CV1491" s="55"/>
      <c r="CW1491" s="55"/>
      <c r="CX1491" s="55"/>
      <c r="CY1491" s="55"/>
      <c r="CZ1491" s="55"/>
      <c r="DA1491" s="55"/>
      <c r="DB1491" s="55"/>
      <c r="DC1491" s="55"/>
      <c r="DD1491" s="55"/>
      <c r="DE1491" s="55"/>
      <c r="DF1491" s="55"/>
      <c r="DG1491" s="55"/>
      <c r="DH1491" s="55"/>
      <c r="DI1491" s="55"/>
      <c r="DJ1491" s="55"/>
      <c r="DK1491" s="55"/>
      <c r="DL1491" s="55"/>
      <c r="DM1491" s="55"/>
      <c r="DN1491" s="55"/>
      <c r="DO1491" s="55"/>
      <c r="DP1491" s="55"/>
      <c r="DQ1491" s="55"/>
      <c r="DR1491" s="55"/>
      <c r="DS1491" s="55"/>
      <c r="DT1491" s="55"/>
      <c r="DU1491" s="55"/>
      <c r="DV1491" s="55"/>
      <c r="DW1491" s="55"/>
      <c r="DX1491" s="55"/>
      <c r="DY1491" s="55"/>
      <c r="DZ1491" s="55"/>
      <c r="EA1491" s="55"/>
      <c r="EB1491" s="55"/>
      <c r="EC1491" s="55"/>
      <c r="ED1491" s="55"/>
      <c r="EE1491" s="55"/>
      <c r="EF1491" s="55"/>
      <c r="EG1491" s="55"/>
      <c r="EH1491" s="55"/>
      <c r="EI1491" s="55"/>
      <c r="EJ1491" s="55"/>
      <c r="EK1491" s="55"/>
      <c r="EL1491" s="55"/>
      <c r="EM1491" s="55"/>
      <c r="EN1491" s="55"/>
      <c r="EO1491" s="55"/>
      <c r="EP1491" s="55"/>
      <c r="EQ1491" s="55"/>
      <c r="ER1491" s="55"/>
      <c r="ES1491" s="55"/>
      <c r="ET1491" s="55"/>
      <c r="EU1491" s="55"/>
      <c r="EV1491" s="55"/>
      <c r="EW1491" s="55"/>
      <c r="EX1491" s="55"/>
      <c r="EY1491" s="55"/>
      <c r="EZ1491" s="55"/>
      <c r="FA1491" s="55"/>
      <c r="FB1491" s="55"/>
      <c r="FC1491" s="55"/>
      <c r="FD1491" s="55"/>
      <c r="FE1491" s="55"/>
      <c r="FF1491" s="55"/>
      <c r="FG1491" s="55"/>
      <c r="FH1491" s="55"/>
      <c r="FI1491" s="55"/>
      <c r="FJ1491" s="55"/>
      <c r="FK1491" s="55"/>
      <c r="FL1491" s="55"/>
      <c r="FM1491" s="55"/>
      <c r="FN1491" s="55"/>
      <c r="FO1491" s="55"/>
      <c r="FP1491" s="55"/>
      <c r="FQ1491" s="55"/>
      <c r="FR1491" s="55"/>
      <c r="FS1491" s="55"/>
      <c r="FT1491" s="55"/>
      <c r="FU1491" s="55"/>
      <c r="FV1491" s="55"/>
      <c r="FW1491" s="55"/>
      <c r="FX1491" s="55"/>
      <c r="FY1491" s="55"/>
      <c r="FZ1491" s="55"/>
      <c r="GA1491" s="55"/>
      <c r="GB1491" s="55"/>
      <c r="GC1491" s="55"/>
      <c r="GD1491" s="55"/>
      <c r="GE1491" s="55"/>
      <c r="GF1491" s="55"/>
      <c r="GG1491" s="55"/>
      <c r="GH1491" s="55"/>
      <c r="GI1491" s="55"/>
      <c r="GJ1491" s="55"/>
      <c r="GK1491" s="55"/>
      <c r="GL1491" s="55"/>
      <c r="GM1491" s="55"/>
      <c r="GN1491" s="55"/>
      <c r="GO1491" s="55"/>
      <c r="GP1491" s="55"/>
      <c r="GQ1491" s="55"/>
      <c r="GR1491" s="55"/>
      <c r="GS1491" s="55"/>
      <c r="GT1491" s="55"/>
      <c r="GU1491" s="55"/>
      <c r="GV1491" s="55"/>
      <c r="GW1491" s="55"/>
      <c r="GX1491" s="55"/>
      <c r="GY1491" s="55"/>
      <c r="GZ1491" s="55"/>
      <c r="HA1491" s="55"/>
      <c r="HB1491" s="55"/>
      <c r="HC1491" s="55"/>
      <c r="HD1491" s="55"/>
      <c r="HE1491" s="55"/>
      <c r="HF1491" s="55"/>
      <c r="HG1491" s="55"/>
      <c r="HH1491" s="55"/>
      <c r="HI1491" s="55"/>
      <c r="HJ1491" s="55"/>
      <c r="HK1491" s="55"/>
      <c r="HL1491" s="55"/>
      <c r="HM1491" s="55"/>
      <c r="HN1491" s="55"/>
      <c r="HO1491" s="55"/>
      <c r="HP1491" s="55"/>
      <c r="HQ1491" s="55"/>
      <c r="HR1491" s="55"/>
      <c r="HS1491" s="55"/>
      <c r="HT1491" s="55"/>
      <c r="HU1491" s="55"/>
      <c r="HV1491" s="55"/>
      <c r="HW1491" s="55"/>
      <c r="HX1491" s="55"/>
      <c r="HY1491" s="55"/>
      <c r="HZ1491" s="55"/>
      <c r="IA1491" s="55"/>
      <c r="IB1491" s="55"/>
      <c r="IC1491" s="55"/>
      <c r="ID1491" s="55"/>
      <c r="IE1491" s="55"/>
      <c r="IF1491" s="55"/>
      <c r="IG1491" s="55"/>
      <c r="IH1491" s="55"/>
      <c r="II1491" s="55"/>
      <c r="IJ1491" s="55"/>
      <c r="IK1491" s="55"/>
      <c r="IL1491" s="55"/>
      <c r="IM1491" s="55"/>
      <c r="IN1491" s="55"/>
      <c r="IO1491" s="55"/>
      <c r="IP1491" s="55"/>
      <c r="IQ1491" s="55"/>
      <c r="IR1491" s="55"/>
      <c r="IS1491" s="55"/>
      <c r="IT1491" s="55"/>
      <c r="IU1491" s="55"/>
      <c r="IV1491" s="55"/>
      <c r="IW1491" s="55"/>
    </row>
    <row r="1492" spans="1:257" s="22" customFormat="1" x14ac:dyDescent="0.2">
      <c r="A1492" s="36" t="s">
        <v>2419</v>
      </c>
      <c r="B1492" s="57">
        <f t="shared" si="67"/>
        <v>44844.343923611108</v>
      </c>
      <c r="C1492" s="27">
        <v>2022</v>
      </c>
      <c r="D1492" s="27">
        <v>10</v>
      </c>
      <c r="E1492" s="27">
        <v>10</v>
      </c>
      <c r="F1492" s="27">
        <v>8</v>
      </c>
      <c r="G1492" s="28">
        <v>15</v>
      </c>
      <c r="H1492" s="29">
        <v>15.27</v>
      </c>
      <c r="I1492" s="30">
        <v>54.293999999999997</v>
      </c>
      <c r="J1492" s="30">
        <v>86.128</v>
      </c>
      <c r="K1492" s="27">
        <v>0</v>
      </c>
      <c r="L1492" s="68" t="s">
        <v>3</v>
      </c>
      <c r="M1492" s="23">
        <v>2.7</v>
      </c>
      <c r="N1492" s="23">
        <f t="shared" si="66"/>
        <v>2.8</v>
      </c>
      <c r="O1492" s="23">
        <v>2.8</v>
      </c>
      <c r="P1492" s="68" t="s">
        <v>4</v>
      </c>
      <c r="Q1492" s="68" t="s">
        <v>923</v>
      </c>
      <c r="R1492" s="19" t="s">
        <v>18</v>
      </c>
      <c r="S1492" s="68" t="s">
        <v>925</v>
      </c>
      <c r="T1492" s="68" t="s">
        <v>21</v>
      </c>
      <c r="U1492" s="55"/>
      <c r="V1492" s="55"/>
      <c r="W1492" s="55"/>
      <c r="X1492" s="55"/>
      <c r="Y1492" s="55"/>
      <c r="Z1492" s="55"/>
      <c r="AA1492" s="55"/>
      <c r="AB1492" s="55"/>
      <c r="AC1492" s="55"/>
      <c r="AD1492" s="55"/>
      <c r="AE1492" s="55"/>
      <c r="AF1492" s="55"/>
      <c r="AG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  <c r="AX1492" s="55"/>
      <c r="AY1492" s="55"/>
      <c r="AZ1492" s="55"/>
      <c r="BA1492" s="55"/>
      <c r="BB1492" s="55"/>
      <c r="BC1492" s="55"/>
      <c r="BD1492" s="55"/>
      <c r="BE1492" s="55"/>
      <c r="BF1492" s="55"/>
      <c r="BG1492" s="55"/>
      <c r="BH1492" s="55"/>
      <c r="BI1492" s="55"/>
      <c r="BJ1492" s="55"/>
      <c r="BK1492" s="55"/>
      <c r="BL1492" s="55"/>
      <c r="BM1492" s="55"/>
      <c r="BN1492" s="55"/>
      <c r="BO1492" s="55"/>
      <c r="BP1492" s="55"/>
      <c r="BQ1492" s="55"/>
      <c r="BR1492" s="55"/>
      <c r="BS1492" s="55"/>
      <c r="BT1492" s="55"/>
      <c r="BU1492" s="55"/>
      <c r="BV1492" s="55"/>
      <c r="BW1492" s="55"/>
      <c r="BX1492" s="55"/>
      <c r="BY1492" s="55"/>
      <c r="BZ1492" s="55"/>
      <c r="CA1492" s="55"/>
      <c r="CB1492" s="55"/>
      <c r="CC1492" s="55"/>
      <c r="CD1492" s="55"/>
      <c r="CE1492" s="55"/>
      <c r="CF1492" s="55"/>
      <c r="CG1492" s="55"/>
      <c r="CH1492" s="55"/>
      <c r="CI1492" s="55"/>
      <c r="CJ1492" s="55"/>
      <c r="CK1492" s="55"/>
      <c r="CL1492" s="55"/>
      <c r="CM1492" s="55"/>
      <c r="CN1492" s="55"/>
      <c r="CO1492" s="55"/>
      <c r="CP1492" s="55"/>
      <c r="CQ1492" s="55"/>
      <c r="CR1492" s="55"/>
      <c r="CS1492" s="55"/>
      <c r="CT1492" s="55"/>
      <c r="CU1492" s="55"/>
      <c r="CV1492" s="55"/>
      <c r="CW1492" s="55"/>
      <c r="CX1492" s="55"/>
      <c r="CY1492" s="55"/>
      <c r="CZ1492" s="55"/>
      <c r="DA1492" s="55"/>
      <c r="DB1492" s="55"/>
      <c r="DC1492" s="55"/>
      <c r="DD1492" s="55"/>
      <c r="DE1492" s="55"/>
      <c r="DF1492" s="55"/>
      <c r="DG1492" s="55"/>
      <c r="DH1492" s="55"/>
      <c r="DI1492" s="55"/>
      <c r="DJ1492" s="55"/>
      <c r="DK1492" s="55"/>
      <c r="DL1492" s="55"/>
      <c r="DM1492" s="55"/>
      <c r="DN1492" s="55"/>
      <c r="DO1492" s="55"/>
      <c r="DP1492" s="55"/>
      <c r="DQ1492" s="55"/>
      <c r="DR1492" s="55"/>
      <c r="DS1492" s="55"/>
      <c r="DT1492" s="55"/>
      <c r="DU1492" s="55"/>
      <c r="DV1492" s="55"/>
      <c r="DW1492" s="55"/>
      <c r="DX1492" s="55"/>
      <c r="DY1492" s="55"/>
      <c r="DZ1492" s="55"/>
      <c r="EA1492" s="55"/>
      <c r="EB1492" s="55"/>
      <c r="EC1492" s="55"/>
      <c r="ED1492" s="55"/>
      <c r="EE1492" s="55"/>
      <c r="EF1492" s="55"/>
      <c r="EG1492" s="55"/>
      <c r="EH1492" s="55"/>
      <c r="EI1492" s="55"/>
      <c r="EJ1492" s="55"/>
      <c r="EK1492" s="55"/>
      <c r="EL1492" s="55"/>
      <c r="EM1492" s="55"/>
      <c r="EN1492" s="55"/>
      <c r="EO1492" s="55"/>
      <c r="EP1492" s="55"/>
      <c r="EQ1492" s="55"/>
      <c r="ER1492" s="55"/>
      <c r="ES1492" s="55"/>
      <c r="ET1492" s="55"/>
      <c r="EU1492" s="55"/>
      <c r="EV1492" s="55"/>
      <c r="EW1492" s="55"/>
      <c r="EX1492" s="55"/>
      <c r="EY1492" s="55"/>
      <c r="EZ1492" s="55"/>
      <c r="FA1492" s="55"/>
      <c r="FB1492" s="55"/>
      <c r="FC1492" s="55"/>
      <c r="FD1492" s="55"/>
      <c r="FE1492" s="55"/>
      <c r="FF1492" s="55"/>
      <c r="FG1492" s="55"/>
      <c r="FH1492" s="55"/>
      <c r="FI1492" s="55"/>
      <c r="FJ1492" s="55"/>
      <c r="FK1492" s="55"/>
      <c r="FL1492" s="55"/>
      <c r="FM1492" s="55"/>
      <c r="FN1492" s="55"/>
      <c r="FO1492" s="55"/>
      <c r="FP1492" s="55"/>
      <c r="FQ1492" s="55"/>
      <c r="FR1492" s="55"/>
      <c r="FS1492" s="55"/>
      <c r="FT1492" s="55"/>
      <c r="FU1492" s="55"/>
      <c r="FV1492" s="55"/>
      <c r="FW1492" s="55"/>
      <c r="FX1492" s="55"/>
      <c r="FY1492" s="55"/>
      <c r="FZ1492" s="55"/>
      <c r="GA1492" s="55"/>
      <c r="GB1492" s="55"/>
      <c r="GC1492" s="55"/>
      <c r="GD1492" s="55"/>
      <c r="GE1492" s="55"/>
      <c r="GF1492" s="55"/>
      <c r="GG1492" s="55"/>
      <c r="GH1492" s="55"/>
      <c r="GI1492" s="55"/>
      <c r="GJ1492" s="55"/>
      <c r="GK1492" s="55"/>
      <c r="GL1492" s="55"/>
      <c r="GM1492" s="55"/>
      <c r="GN1492" s="55"/>
      <c r="GO1492" s="55"/>
      <c r="GP1492" s="55"/>
      <c r="GQ1492" s="55"/>
      <c r="GR1492" s="55"/>
      <c r="GS1492" s="55"/>
      <c r="GT1492" s="55"/>
      <c r="GU1492" s="55"/>
      <c r="GV1492" s="55"/>
      <c r="GW1492" s="55"/>
      <c r="GX1492" s="55"/>
      <c r="GY1492" s="55"/>
      <c r="GZ1492" s="55"/>
      <c r="HA1492" s="55"/>
      <c r="HB1492" s="55"/>
      <c r="HC1492" s="55"/>
      <c r="HD1492" s="55"/>
      <c r="HE1492" s="55"/>
      <c r="HF1492" s="55"/>
      <c r="HG1492" s="55"/>
      <c r="HH1492" s="55"/>
      <c r="HI1492" s="55"/>
      <c r="HJ1492" s="55"/>
      <c r="HK1492" s="55"/>
      <c r="HL1492" s="55"/>
      <c r="HM1492" s="55"/>
      <c r="HN1492" s="55"/>
      <c r="HO1492" s="55"/>
      <c r="HP1492" s="55"/>
      <c r="HQ1492" s="55"/>
      <c r="HR1492" s="55"/>
      <c r="HS1492" s="55"/>
      <c r="HT1492" s="55"/>
      <c r="HU1492" s="55"/>
      <c r="HV1492" s="55"/>
      <c r="HW1492" s="55"/>
      <c r="HX1492" s="55"/>
      <c r="HY1492" s="55"/>
      <c r="HZ1492" s="55"/>
      <c r="IA1492" s="55"/>
      <c r="IB1492" s="55"/>
      <c r="IC1492" s="55"/>
      <c r="ID1492" s="55"/>
      <c r="IE1492" s="55"/>
      <c r="IF1492" s="55"/>
      <c r="IG1492" s="55"/>
      <c r="IH1492" s="55"/>
      <c r="II1492" s="55"/>
      <c r="IJ1492" s="55"/>
      <c r="IK1492" s="55"/>
      <c r="IL1492" s="55"/>
      <c r="IM1492" s="55"/>
      <c r="IN1492" s="55"/>
      <c r="IO1492" s="55"/>
      <c r="IP1492" s="55"/>
      <c r="IQ1492" s="55"/>
      <c r="IR1492" s="55"/>
      <c r="IS1492" s="55"/>
      <c r="IT1492" s="55"/>
      <c r="IU1492" s="55"/>
      <c r="IV1492" s="55"/>
      <c r="IW1492" s="55"/>
    </row>
    <row r="1493" spans="1:257" s="22" customFormat="1" x14ac:dyDescent="0.2">
      <c r="A1493" s="36" t="s">
        <v>2420</v>
      </c>
      <c r="B1493" s="57">
        <f t="shared" si="67"/>
        <v>44844.396423611113</v>
      </c>
      <c r="C1493" s="27">
        <v>2022</v>
      </c>
      <c r="D1493" s="27">
        <v>10</v>
      </c>
      <c r="E1493" s="27">
        <v>10</v>
      </c>
      <c r="F1493" s="27">
        <v>9</v>
      </c>
      <c r="G1493" s="28">
        <v>30</v>
      </c>
      <c r="H1493" s="29">
        <v>51.22</v>
      </c>
      <c r="I1493" s="30">
        <v>54.317999999999998</v>
      </c>
      <c r="J1493" s="30">
        <v>86.15</v>
      </c>
      <c r="K1493" s="27">
        <v>0</v>
      </c>
      <c r="L1493" s="68" t="s">
        <v>3</v>
      </c>
      <c r="M1493" s="23">
        <v>2.6</v>
      </c>
      <c r="N1493" s="23">
        <f t="shared" si="66"/>
        <v>2.7</v>
      </c>
      <c r="O1493" s="23">
        <v>2.7</v>
      </c>
      <c r="P1493" s="68" t="s">
        <v>4</v>
      </c>
      <c r="Q1493" s="68" t="s">
        <v>923</v>
      </c>
      <c r="R1493" s="19" t="s">
        <v>18</v>
      </c>
      <c r="S1493" s="68" t="s">
        <v>925</v>
      </c>
      <c r="T1493" s="68" t="s">
        <v>21</v>
      </c>
      <c r="U1493" s="55"/>
      <c r="V1493" s="55"/>
      <c r="W1493" s="55"/>
      <c r="X1493" s="55"/>
      <c r="Y1493" s="55"/>
      <c r="Z1493" s="55"/>
      <c r="AA1493" s="55"/>
      <c r="AB1493" s="55"/>
      <c r="AC1493" s="55"/>
      <c r="AD1493" s="55"/>
      <c r="AE1493" s="55"/>
      <c r="AF1493" s="55"/>
      <c r="AG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  <c r="AX1493" s="55"/>
      <c r="AY1493" s="55"/>
      <c r="AZ1493" s="55"/>
      <c r="BA1493" s="55"/>
      <c r="BB1493" s="55"/>
      <c r="BC1493" s="55"/>
      <c r="BD1493" s="55"/>
      <c r="BE1493" s="55"/>
      <c r="BF1493" s="55"/>
      <c r="BG1493" s="55"/>
      <c r="BH1493" s="55"/>
      <c r="BI1493" s="55"/>
      <c r="BJ1493" s="55"/>
      <c r="BK1493" s="55"/>
      <c r="BL1493" s="55"/>
      <c r="BM1493" s="55"/>
      <c r="BN1493" s="55"/>
      <c r="BO1493" s="55"/>
      <c r="BP1493" s="55"/>
      <c r="BQ1493" s="55"/>
      <c r="BR1493" s="55"/>
      <c r="BS1493" s="55"/>
      <c r="BT1493" s="55"/>
      <c r="BU1493" s="55"/>
      <c r="BV1493" s="55"/>
      <c r="BW1493" s="55"/>
      <c r="BX1493" s="55"/>
      <c r="BY1493" s="55"/>
      <c r="BZ1493" s="55"/>
      <c r="CA1493" s="55"/>
      <c r="CB1493" s="55"/>
      <c r="CC1493" s="55"/>
      <c r="CD1493" s="55"/>
      <c r="CE1493" s="55"/>
      <c r="CF1493" s="55"/>
      <c r="CG1493" s="55"/>
      <c r="CH1493" s="55"/>
      <c r="CI1493" s="55"/>
      <c r="CJ1493" s="55"/>
      <c r="CK1493" s="55"/>
      <c r="CL1493" s="55"/>
      <c r="CM1493" s="55"/>
      <c r="CN1493" s="55"/>
      <c r="CO1493" s="55"/>
      <c r="CP1493" s="55"/>
      <c r="CQ1493" s="55"/>
      <c r="CR1493" s="55"/>
      <c r="CS1493" s="55"/>
      <c r="CT1493" s="55"/>
      <c r="CU1493" s="55"/>
      <c r="CV1493" s="55"/>
      <c r="CW1493" s="55"/>
      <c r="CX1493" s="55"/>
      <c r="CY1493" s="55"/>
      <c r="CZ1493" s="55"/>
      <c r="DA1493" s="55"/>
      <c r="DB1493" s="55"/>
      <c r="DC1493" s="55"/>
      <c r="DD1493" s="55"/>
      <c r="DE1493" s="55"/>
      <c r="DF1493" s="55"/>
      <c r="DG1493" s="55"/>
      <c r="DH1493" s="55"/>
      <c r="DI1493" s="55"/>
      <c r="DJ1493" s="55"/>
      <c r="DK1493" s="55"/>
      <c r="DL1493" s="55"/>
      <c r="DM1493" s="55"/>
      <c r="DN1493" s="55"/>
      <c r="DO1493" s="55"/>
      <c r="DP1493" s="55"/>
      <c r="DQ1493" s="55"/>
      <c r="DR1493" s="55"/>
      <c r="DS1493" s="55"/>
      <c r="DT1493" s="55"/>
      <c r="DU1493" s="55"/>
      <c r="DV1493" s="55"/>
      <c r="DW1493" s="55"/>
      <c r="DX1493" s="55"/>
      <c r="DY1493" s="55"/>
      <c r="DZ1493" s="55"/>
      <c r="EA1493" s="55"/>
      <c r="EB1493" s="55"/>
      <c r="EC1493" s="55"/>
      <c r="ED1493" s="55"/>
      <c r="EE1493" s="55"/>
      <c r="EF1493" s="55"/>
      <c r="EG1493" s="55"/>
      <c r="EH1493" s="55"/>
      <c r="EI1493" s="55"/>
      <c r="EJ1493" s="55"/>
      <c r="EK1493" s="55"/>
      <c r="EL1493" s="55"/>
      <c r="EM1493" s="55"/>
      <c r="EN1493" s="55"/>
      <c r="EO1493" s="55"/>
      <c r="EP1493" s="55"/>
      <c r="EQ1493" s="55"/>
      <c r="ER1493" s="55"/>
      <c r="ES1493" s="55"/>
      <c r="ET1493" s="55"/>
      <c r="EU1493" s="55"/>
      <c r="EV1493" s="55"/>
      <c r="EW1493" s="55"/>
      <c r="EX1493" s="55"/>
      <c r="EY1493" s="55"/>
      <c r="EZ1493" s="55"/>
      <c r="FA1493" s="55"/>
      <c r="FB1493" s="55"/>
      <c r="FC1493" s="55"/>
      <c r="FD1493" s="55"/>
      <c r="FE1493" s="55"/>
      <c r="FF1493" s="55"/>
      <c r="FG1493" s="55"/>
      <c r="FH1493" s="55"/>
      <c r="FI1493" s="55"/>
      <c r="FJ1493" s="55"/>
      <c r="FK1493" s="55"/>
      <c r="FL1493" s="55"/>
      <c r="FM1493" s="55"/>
      <c r="FN1493" s="55"/>
      <c r="FO1493" s="55"/>
      <c r="FP1493" s="55"/>
      <c r="FQ1493" s="55"/>
      <c r="FR1493" s="55"/>
      <c r="FS1493" s="55"/>
      <c r="FT1493" s="55"/>
      <c r="FU1493" s="55"/>
      <c r="FV1493" s="55"/>
      <c r="FW1493" s="55"/>
      <c r="FX1493" s="55"/>
      <c r="FY1493" s="55"/>
      <c r="FZ1493" s="55"/>
      <c r="GA1493" s="55"/>
      <c r="GB1493" s="55"/>
      <c r="GC1493" s="55"/>
      <c r="GD1493" s="55"/>
      <c r="GE1493" s="55"/>
      <c r="GF1493" s="55"/>
      <c r="GG1493" s="55"/>
      <c r="GH1493" s="55"/>
      <c r="GI1493" s="55"/>
      <c r="GJ1493" s="55"/>
      <c r="GK1493" s="55"/>
      <c r="GL1493" s="55"/>
      <c r="GM1493" s="55"/>
      <c r="GN1493" s="55"/>
      <c r="GO1493" s="55"/>
      <c r="GP1493" s="55"/>
      <c r="GQ1493" s="55"/>
      <c r="GR1493" s="55"/>
      <c r="GS1493" s="55"/>
      <c r="GT1493" s="55"/>
      <c r="GU1493" s="55"/>
      <c r="GV1493" s="55"/>
      <c r="GW1493" s="55"/>
      <c r="GX1493" s="55"/>
      <c r="GY1493" s="55"/>
      <c r="GZ1493" s="55"/>
      <c r="HA1493" s="55"/>
      <c r="HB1493" s="55"/>
      <c r="HC1493" s="55"/>
      <c r="HD1493" s="55"/>
      <c r="HE1493" s="55"/>
      <c r="HF1493" s="55"/>
      <c r="HG1493" s="55"/>
      <c r="HH1493" s="55"/>
      <c r="HI1493" s="55"/>
      <c r="HJ1493" s="55"/>
      <c r="HK1493" s="55"/>
      <c r="HL1493" s="55"/>
      <c r="HM1493" s="55"/>
      <c r="HN1493" s="55"/>
      <c r="HO1493" s="55"/>
      <c r="HP1493" s="55"/>
      <c r="HQ1493" s="55"/>
      <c r="HR1493" s="55"/>
      <c r="HS1493" s="55"/>
      <c r="HT1493" s="55"/>
      <c r="HU1493" s="55"/>
      <c r="HV1493" s="55"/>
      <c r="HW1493" s="55"/>
      <c r="HX1493" s="55"/>
      <c r="HY1493" s="55"/>
      <c r="HZ1493" s="55"/>
      <c r="IA1493" s="55"/>
      <c r="IB1493" s="55"/>
      <c r="IC1493" s="55"/>
      <c r="ID1493" s="55"/>
      <c r="IE1493" s="55"/>
      <c r="IF1493" s="55"/>
      <c r="IG1493" s="55"/>
      <c r="IH1493" s="55"/>
      <c r="II1493" s="55"/>
      <c r="IJ1493" s="55"/>
      <c r="IK1493" s="55"/>
      <c r="IL1493" s="55"/>
      <c r="IM1493" s="55"/>
      <c r="IN1493" s="55"/>
      <c r="IO1493" s="55"/>
      <c r="IP1493" s="55"/>
      <c r="IQ1493" s="55"/>
      <c r="IR1493" s="55"/>
      <c r="IS1493" s="55"/>
      <c r="IT1493" s="55"/>
      <c r="IU1493" s="55"/>
      <c r="IV1493" s="55"/>
      <c r="IW1493" s="55"/>
    </row>
    <row r="1494" spans="1:257" s="22" customFormat="1" x14ac:dyDescent="0.2">
      <c r="A1494" s="36" t="s">
        <v>2421</v>
      </c>
      <c r="B1494" s="57">
        <f t="shared" si="67"/>
        <v>44844.402696759258</v>
      </c>
      <c r="C1494" s="27">
        <v>2022</v>
      </c>
      <c r="D1494" s="27">
        <v>10</v>
      </c>
      <c r="E1494" s="27">
        <v>10</v>
      </c>
      <c r="F1494" s="27">
        <v>9</v>
      </c>
      <c r="G1494" s="28">
        <v>39</v>
      </c>
      <c r="H1494" s="29">
        <v>53.64</v>
      </c>
      <c r="I1494" s="30">
        <v>54.048000000000002</v>
      </c>
      <c r="J1494" s="30">
        <v>86.581999999999994</v>
      </c>
      <c r="K1494" s="27">
        <v>0</v>
      </c>
      <c r="L1494" s="68" t="s">
        <v>3</v>
      </c>
      <c r="M1494" s="23">
        <v>1.9</v>
      </c>
      <c r="N1494" s="23">
        <f t="shared" si="66"/>
        <v>2.2000000000000002</v>
      </c>
      <c r="O1494" s="23">
        <v>2.2000000000000002</v>
      </c>
      <c r="P1494" s="68" t="s">
        <v>4</v>
      </c>
      <c r="Q1494" s="68" t="s">
        <v>923</v>
      </c>
      <c r="R1494" s="19" t="s">
        <v>18</v>
      </c>
      <c r="S1494" s="68" t="s">
        <v>925</v>
      </c>
      <c r="T1494" s="68" t="s">
        <v>21</v>
      </c>
      <c r="U1494" s="55"/>
      <c r="V1494" s="55"/>
      <c r="W1494" s="55"/>
      <c r="X1494" s="55"/>
      <c r="Y1494" s="55"/>
      <c r="Z1494" s="55"/>
      <c r="AA1494" s="55"/>
      <c r="AB1494" s="55"/>
      <c r="AC1494" s="55"/>
      <c r="AD1494" s="55"/>
      <c r="AE1494" s="55"/>
      <c r="AF1494" s="55"/>
      <c r="AG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  <c r="AX1494" s="55"/>
      <c r="AY1494" s="55"/>
      <c r="AZ1494" s="55"/>
      <c r="BA1494" s="55"/>
      <c r="BB1494" s="55"/>
      <c r="BC1494" s="55"/>
      <c r="BD1494" s="55"/>
      <c r="BE1494" s="55"/>
      <c r="BF1494" s="55"/>
      <c r="BG1494" s="55"/>
      <c r="BH1494" s="55"/>
      <c r="BI1494" s="55"/>
      <c r="BJ1494" s="55"/>
      <c r="BK1494" s="55"/>
      <c r="BL1494" s="55"/>
      <c r="BM1494" s="55"/>
      <c r="BN1494" s="55"/>
      <c r="BO1494" s="55"/>
      <c r="BP1494" s="55"/>
      <c r="BQ1494" s="55"/>
      <c r="BR1494" s="55"/>
      <c r="BS1494" s="55"/>
      <c r="BT1494" s="55"/>
      <c r="BU1494" s="55"/>
      <c r="BV1494" s="55"/>
      <c r="BW1494" s="55"/>
      <c r="BX1494" s="55"/>
      <c r="BY1494" s="55"/>
      <c r="BZ1494" s="55"/>
      <c r="CA1494" s="55"/>
      <c r="CB1494" s="55"/>
      <c r="CC1494" s="55"/>
      <c r="CD1494" s="55"/>
      <c r="CE1494" s="55"/>
      <c r="CF1494" s="55"/>
      <c r="CG1494" s="55"/>
      <c r="CH1494" s="55"/>
      <c r="CI1494" s="55"/>
      <c r="CJ1494" s="55"/>
      <c r="CK1494" s="55"/>
      <c r="CL1494" s="55"/>
      <c r="CM1494" s="55"/>
      <c r="CN1494" s="55"/>
      <c r="CO1494" s="55"/>
      <c r="CP1494" s="55"/>
      <c r="CQ1494" s="55"/>
      <c r="CR1494" s="55"/>
      <c r="CS1494" s="55"/>
      <c r="CT1494" s="55"/>
      <c r="CU1494" s="55"/>
      <c r="CV1494" s="55"/>
      <c r="CW1494" s="55"/>
      <c r="CX1494" s="55"/>
      <c r="CY1494" s="55"/>
      <c r="CZ1494" s="55"/>
      <c r="DA1494" s="55"/>
      <c r="DB1494" s="55"/>
      <c r="DC1494" s="55"/>
      <c r="DD1494" s="55"/>
      <c r="DE1494" s="55"/>
      <c r="DF1494" s="55"/>
      <c r="DG1494" s="55"/>
      <c r="DH1494" s="55"/>
      <c r="DI1494" s="55"/>
      <c r="DJ1494" s="55"/>
      <c r="DK1494" s="55"/>
      <c r="DL1494" s="55"/>
      <c r="DM1494" s="55"/>
      <c r="DN1494" s="55"/>
      <c r="DO1494" s="55"/>
      <c r="DP1494" s="55"/>
      <c r="DQ1494" s="55"/>
      <c r="DR1494" s="55"/>
      <c r="DS1494" s="55"/>
      <c r="DT1494" s="55"/>
      <c r="DU1494" s="55"/>
      <c r="DV1494" s="55"/>
      <c r="DW1494" s="55"/>
      <c r="DX1494" s="55"/>
      <c r="DY1494" s="55"/>
      <c r="DZ1494" s="55"/>
      <c r="EA1494" s="55"/>
      <c r="EB1494" s="55"/>
      <c r="EC1494" s="55"/>
      <c r="ED1494" s="55"/>
      <c r="EE1494" s="55"/>
      <c r="EF1494" s="55"/>
      <c r="EG1494" s="55"/>
      <c r="EH1494" s="55"/>
      <c r="EI1494" s="55"/>
      <c r="EJ1494" s="55"/>
      <c r="EK1494" s="55"/>
      <c r="EL1494" s="55"/>
      <c r="EM1494" s="55"/>
      <c r="EN1494" s="55"/>
      <c r="EO1494" s="55"/>
      <c r="EP1494" s="55"/>
      <c r="EQ1494" s="55"/>
      <c r="ER1494" s="55"/>
      <c r="ES1494" s="55"/>
      <c r="ET1494" s="55"/>
      <c r="EU1494" s="55"/>
      <c r="EV1494" s="55"/>
      <c r="EW1494" s="55"/>
      <c r="EX1494" s="55"/>
      <c r="EY1494" s="55"/>
      <c r="EZ1494" s="55"/>
      <c r="FA1494" s="55"/>
      <c r="FB1494" s="55"/>
      <c r="FC1494" s="55"/>
      <c r="FD1494" s="55"/>
      <c r="FE1494" s="55"/>
      <c r="FF1494" s="55"/>
      <c r="FG1494" s="55"/>
      <c r="FH1494" s="55"/>
      <c r="FI1494" s="55"/>
      <c r="FJ1494" s="55"/>
      <c r="FK1494" s="55"/>
      <c r="FL1494" s="55"/>
      <c r="FM1494" s="55"/>
      <c r="FN1494" s="55"/>
      <c r="FO1494" s="55"/>
      <c r="FP1494" s="55"/>
      <c r="FQ1494" s="55"/>
      <c r="FR1494" s="55"/>
      <c r="FS1494" s="55"/>
      <c r="FT1494" s="55"/>
      <c r="FU1494" s="55"/>
      <c r="FV1494" s="55"/>
      <c r="FW1494" s="55"/>
      <c r="FX1494" s="55"/>
      <c r="FY1494" s="55"/>
      <c r="FZ1494" s="55"/>
      <c r="GA1494" s="55"/>
      <c r="GB1494" s="55"/>
      <c r="GC1494" s="55"/>
      <c r="GD1494" s="55"/>
      <c r="GE1494" s="55"/>
      <c r="GF1494" s="55"/>
      <c r="GG1494" s="55"/>
      <c r="GH1494" s="55"/>
      <c r="GI1494" s="55"/>
      <c r="GJ1494" s="55"/>
      <c r="GK1494" s="55"/>
      <c r="GL1494" s="55"/>
      <c r="GM1494" s="55"/>
      <c r="GN1494" s="55"/>
      <c r="GO1494" s="55"/>
      <c r="GP1494" s="55"/>
      <c r="GQ1494" s="55"/>
      <c r="GR1494" s="55"/>
      <c r="GS1494" s="55"/>
      <c r="GT1494" s="55"/>
      <c r="GU1494" s="55"/>
      <c r="GV1494" s="55"/>
      <c r="GW1494" s="55"/>
      <c r="GX1494" s="55"/>
      <c r="GY1494" s="55"/>
      <c r="GZ1494" s="55"/>
      <c r="HA1494" s="55"/>
      <c r="HB1494" s="55"/>
      <c r="HC1494" s="55"/>
      <c r="HD1494" s="55"/>
      <c r="HE1494" s="55"/>
      <c r="HF1494" s="55"/>
      <c r="HG1494" s="55"/>
      <c r="HH1494" s="55"/>
      <c r="HI1494" s="55"/>
      <c r="HJ1494" s="55"/>
      <c r="HK1494" s="55"/>
      <c r="HL1494" s="55"/>
      <c r="HM1494" s="55"/>
      <c r="HN1494" s="55"/>
      <c r="HO1494" s="55"/>
      <c r="HP1494" s="55"/>
      <c r="HQ1494" s="55"/>
      <c r="HR1494" s="55"/>
      <c r="HS1494" s="55"/>
      <c r="HT1494" s="55"/>
      <c r="HU1494" s="55"/>
      <c r="HV1494" s="55"/>
      <c r="HW1494" s="55"/>
      <c r="HX1494" s="55"/>
      <c r="HY1494" s="55"/>
      <c r="HZ1494" s="55"/>
      <c r="IA1494" s="55"/>
      <c r="IB1494" s="55"/>
      <c r="IC1494" s="55"/>
      <c r="ID1494" s="55"/>
      <c r="IE1494" s="55"/>
      <c r="IF1494" s="55"/>
      <c r="IG1494" s="55"/>
      <c r="IH1494" s="55"/>
      <c r="II1494" s="55"/>
      <c r="IJ1494" s="55"/>
      <c r="IK1494" s="55"/>
      <c r="IL1494" s="55"/>
      <c r="IM1494" s="55"/>
      <c r="IN1494" s="55"/>
      <c r="IO1494" s="55"/>
      <c r="IP1494" s="55"/>
      <c r="IQ1494" s="55"/>
      <c r="IR1494" s="55"/>
      <c r="IS1494" s="55"/>
      <c r="IT1494" s="55"/>
      <c r="IU1494" s="55"/>
      <c r="IV1494" s="55"/>
      <c r="IW1494" s="55"/>
    </row>
    <row r="1495" spans="1:257" s="22" customFormat="1" x14ac:dyDescent="0.2">
      <c r="A1495" s="36" t="s">
        <v>2422</v>
      </c>
      <c r="B1495" s="57">
        <f t="shared" si="67"/>
        <v>44845.229386574072</v>
      </c>
      <c r="C1495" s="27">
        <v>2022</v>
      </c>
      <c r="D1495" s="27">
        <v>10</v>
      </c>
      <c r="E1495" s="27">
        <v>11</v>
      </c>
      <c r="F1495" s="27">
        <v>5</v>
      </c>
      <c r="G1495" s="28">
        <v>30</v>
      </c>
      <c r="H1495" s="29">
        <v>19.34</v>
      </c>
      <c r="I1495" s="30">
        <v>54.381</v>
      </c>
      <c r="J1495" s="30">
        <v>86.688999999999993</v>
      </c>
      <c r="K1495" s="27">
        <v>0</v>
      </c>
      <c r="L1495" s="68" t="s">
        <v>3</v>
      </c>
      <c r="M1495" s="23">
        <v>2.2000000000000002</v>
      </c>
      <c r="N1495" s="23">
        <f t="shared" si="66"/>
        <v>2.4</v>
      </c>
      <c r="O1495" s="23">
        <v>2.4</v>
      </c>
      <c r="P1495" s="68" t="s">
        <v>4</v>
      </c>
      <c r="Q1495" s="68" t="s">
        <v>923</v>
      </c>
      <c r="R1495" s="19" t="s">
        <v>18</v>
      </c>
      <c r="S1495" s="68" t="s">
        <v>925</v>
      </c>
      <c r="T1495" s="68" t="s">
        <v>21</v>
      </c>
      <c r="U1495" s="55"/>
      <c r="V1495" s="55"/>
      <c r="W1495" s="55"/>
      <c r="X1495" s="55"/>
      <c r="Y1495" s="55"/>
      <c r="Z1495" s="55"/>
      <c r="AA1495" s="55"/>
      <c r="AB1495" s="55"/>
      <c r="AC1495" s="55"/>
      <c r="AD1495" s="55"/>
      <c r="AE1495" s="55"/>
      <c r="AF1495" s="55"/>
      <c r="AG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  <c r="AX1495" s="55"/>
      <c r="AY1495" s="55"/>
      <c r="AZ1495" s="55"/>
      <c r="BA1495" s="55"/>
      <c r="BB1495" s="55"/>
      <c r="BC1495" s="55"/>
      <c r="BD1495" s="55"/>
      <c r="BE1495" s="55"/>
      <c r="BF1495" s="55"/>
      <c r="BG1495" s="55"/>
      <c r="BH1495" s="55"/>
      <c r="BI1495" s="55"/>
      <c r="BJ1495" s="55"/>
      <c r="BK1495" s="55"/>
      <c r="BL1495" s="55"/>
      <c r="BM1495" s="55"/>
      <c r="BN1495" s="55"/>
      <c r="BO1495" s="55"/>
      <c r="BP1495" s="55"/>
      <c r="BQ1495" s="55"/>
      <c r="BR1495" s="55"/>
      <c r="BS1495" s="55"/>
      <c r="BT1495" s="55"/>
      <c r="BU1495" s="55"/>
      <c r="BV1495" s="55"/>
      <c r="BW1495" s="55"/>
      <c r="BX1495" s="55"/>
      <c r="BY1495" s="55"/>
      <c r="BZ1495" s="55"/>
      <c r="CA1495" s="55"/>
      <c r="CB1495" s="55"/>
      <c r="CC1495" s="55"/>
      <c r="CD1495" s="55"/>
      <c r="CE1495" s="55"/>
      <c r="CF1495" s="55"/>
      <c r="CG1495" s="55"/>
      <c r="CH1495" s="55"/>
      <c r="CI1495" s="55"/>
      <c r="CJ1495" s="55"/>
      <c r="CK1495" s="55"/>
      <c r="CL1495" s="55"/>
      <c r="CM1495" s="55"/>
      <c r="CN1495" s="55"/>
      <c r="CO1495" s="55"/>
      <c r="CP1495" s="55"/>
      <c r="CQ1495" s="55"/>
      <c r="CR1495" s="55"/>
      <c r="CS1495" s="55"/>
      <c r="CT1495" s="55"/>
      <c r="CU1495" s="55"/>
      <c r="CV1495" s="55"/>
      <c r="CW1495" s="55"/>
      <c r="CX1495" s="55"/>
      <c r="CY1495" s="55"/>
      <c r="CZ1495" s="55"/>
      <c r="DA1495" s="55"/>
      <c r="DB1495" s="55"/>
      <c r="DC1495" s="55"/>
      <c r="DD1495" s="55"/>
      <c r="DE1495" s="55"/>
      <c r="DF1495" s="55"/>
      <c r="DG1495" s="55"/>
      <c r="DH1495" s="55"/>
      <c r="DI1495" s="55"/>
      <c r="DJ1495" s="55"/>
      <c r="DK1495" s="55"/>
      <c r="DL1495" s="55"/>
      <c r="DM1495" s="55"/>
      <c r="DN1495" s="55"/>
      <c r="DO1495" s="55"/>
      <c r="DP1495" s="55"/>
      <c r="DQ1495" s="55"/>
      <c r="DR1495" s="55"/>
      <c r="DS1495" s="55"/>
      <c r="DT1495" s="55"/>
      <c r="DU1495" s="55"/>
      <c r="DV1495" s="55"/>
      <c r="DW1495" s="55"/>
      <c r="DX1495" s="55"/>
      <c r="DY1495" s="55"/>
      <c r="DZ1495" s="55"/>
      <c r="EA1495" s="55"/>
      <c r="EB1495" s="55"/>
      <c r="EC1495" s="55"/>
      <c r="ED1495" s="55"/>
      <c r="EE1495" s="55"/>
      <c r="EF1495" s="55"/>
      <c r="EG1495" s="55"/>
      <c r="EH1495" s="55"/>
      <c r="EI1495" s="55"/>
      <c r="EJ1495" s="55"/>
      <c r="EK1495" s="55"/>
      <c r="EL1495" s="55"/>
      <c r="EM1495" s="55"/>
      <c r="EN1495" s="55"/>
      <c r="EO1495" s="55"/>
      <c r="EP1495" s="55"/>
      <c r="EQ1495" s="55"/>
      <c r="ER1495" s="55"/>
      <c r="ES1495" s="55"/>
      <c r="ET1495" s="55"/>
      <c r="EU1495" s="55"/>
      <c r="EV1495" s="55"/>
      <c r="EW1495" s="55"/>
      <c r="EX1495" s="55"/>
      <c r="EY1495" s="55"/>
      <c r="EZ1495" s="55"/>
      <c r="FA1495" s="55"/>
      <c r="FB1495" s="55"/>
      <c r="FC1495" s="55"/>
      <c r="FD1495" s="55"/>
      <c r="FE1495" s="55"/>
      <c r="FF1495" s="55"/>
      <c r="FG1495" s="55"/>
      <c r="FH1495" s="55"/>
      <c r="FI1495" s="55"/>
      <c r="FJ1495" s="55"/>
      <c r="FK1495" s="55"/>
      <c r="FL1495" s="55"/>
      <c r="FM1495" s="55"/>
      <c r="FN1495" s="55"/>
      <c r="FO1495" s="55"/>
      <c r="FP1495" s="55"/>
      <c r="FQ1495" s="55"/>
      <c r="FR1495" s="55"/>
      <c r="FS1495" s="55"/>
      <c r="FT1495" s="55"/>
      <c r="FU1495" s="55"/>
      <c r="FV1495" s="55"/>
      <c r="FW1495" s="55"/>
      <c r="FX1495" s="55"/>
      <c r="FY1495" s="55"/>
      <c r="FZ1495" s="55"/>
      <c r="GA1495" s="55"/>
      <c r="GB1495" s="55"/>
      <c r="GC1495" s="55"/>
      <c r="GD1495" s="55"/>
      <c r="GE1495" s="55"/>
      <c r="GF1495" s="55"/>
      <c r="GG1495" s="55"/>
      <c r="GH1495" s="55"/>
      <c r="GI1495" s="55"/>
      <c r="GJ1495" s="55"/>
      <c r="GK1495" s="55"/>
      <c r="GL1495" s="55"/>
      <c r="GM1495" s="55"/>
      <c r="GN1495" s="55"/>
      <c r="GO1495" s="55"/>
      <c r="GP1495" s="55"/>
      <c r="GQ1495" s="55"/>
      <c r="GR1495" s="55"/>
      <c r="GS1495" s="55"/>
      <c r="GT1495" s="55"/>
      <c r="GU1495" s="55"/>
      <c r="GV1495" s="55"/>
      <c r="GW1495" s="55"/>
      <c r="GX1495" s="55"/>
      <c r="GY1495" s="55"/>
      <c r="GZ1495" s="55"/>
      <c r="HA1495" s="55"/>
      <c r="HB1495" s="55"/>
      <c r="HC1495" s="55"/>
      <c r="HD1495" s="55"/>
      <c r="HE1495" s="55"/>
      <c r="HF1495" s="55"/>
      <c r="HG1495" s="55"/>
      <c r="HH1495" s="55"/>
      <c r="HI1495" s="55"/>
      <c r="HJ1495" s="55"/>
      <c r="HK1495" s="55"/>
      <c r="HL1495" s="55"/>
      <c r="HM1495" s="55"/>
      <c r="HN1495" s="55"/>
      <c r="HO1495" s="55"/>
      <c r="HP1495" s="55"/>
      <c r="HQ1495" s="55"/>
      <c r="HR1495" s="55"/>
      <c r="HS1495" s="55"/>
      <c r="HT1495" s="55"/>
      <c r="HU1495" s="55"/>
      <c r="HV1495" s="55"/>
      <c r="HW1495" s="55"/>
      <c r="HX1495" s="55"/>
      <c r="HY1495" s="55"/>
      <c r="HZ1495" s="55"/>
      <c r="IA1495" s="55"/>
      <c r="IB1495" s="55"/>
      <c r="IC1495" s="55"/>
      <c r="ID1495" s="55"/>
      <c r="IE1495" s="55"/>
      <c r="IF1495" s="55"/>
      <c r="IG1495" s="55"/>
      <c r="IH1495" s="55"/>
      <c r="II1495" s="55"/>
      <c r="IJ1495" s="55"/>
      <c r="IK1495" s="55"/>
      <c r="IL1495" s="55"/>
      <c r="IM1495" s="55"/>
      <c r="IN1495" s="55"/>
      <c r="IO1495" s="55"/>
      <c r="IP1495" s="55"/>
      <c r="IQ1495" s="55"/>
      <c r="IR1495" s="55"/>
      <c r="IS1495" s="55"/>
      <c r="IT1495" s="55"/>
      <c r="IU1495" s="55"/>
      <c r="IV1495" s="55"/>
      <c r="IW1495" s="55"/>
    </row>
    <row r="1496" spans="1:257" s="22" customFormat="1" x14ac:dyDescent="0.2">
      <c r="A1496" s="36" t="s">
        <v>2423</v>
      </c>
      <c r="B1496" s="57">
        <f t="shared" si="67"/>
        <v>44845.406168981484</v>
      </c>
      <c r="C1496" s="27">
        <v>2022</v>
      </c>
      <c r="D1496" s="27">
        <v>10</v>
      </c>
      <c r="E1496" s="27">
        <v>11</v>
      </c>
      <c r="F1496" s="27">
        <v>9</v>
      </c>
      <c r="G1496" s="28">
        <v>44</v>
      </c>
      <c r="H1496" s="29">
        <v>53.6</v>
      </c>
      <c r="I1496" s="30">
        <v>54.381999999999998</v>
      </c>
      <c r="J1496" s="30">
        <v>86.090999999999994</v>
      </c>
      <c r="K1496" s="27">
        <v>0</v>
      </c>
      <c r="L1496" s="68" t="s">
        <v>3</v>
      </c>
      <c r="M1496" s="23">
        <v>1.7</v>
      </c>
      <c r="N1496" s="23">
        <f t="shared" si="66"/>
        <v>2</v>
      </c>
      <c r="O1496" s="23">
        <v>2</v>
      </c>
      <c r="P1496" s="68" t="s">
        <v>4</v>
      </c>
      <c r="Q1496" s="68" t="s">
        <v>923</v>
      </c>
      <c r="R1496" s="19" t="s">
        <v>18</v>
      </c>
      <c r="S1496" s="68" t="s">
        <v>925</v>
      </c>
      <c r="T1496" s="68" t="s">
        <v>21</v>
      </c>
      <c r="U1496" s="55"/>
      <c r="V1496" s="55"/>
      <c r="W1496" s="55"/>
      <c r="X1496" s="55"/>
      <c r="Y1496" s="55"/>
      <c r="Z1496" s="55"/>
      <c r="AA1496" s="55"/>
      <c r="AB1496" s="55"/>
      <c r="AC1496" s="55"/>
      <c r="AD1496" s="55"/>
      <c r="AE1496" s="55"/>
      <c r="AF1496" s="55"/>
      <c r="AG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  <c r="AX1496" s="55"/>
      <c r="AY1496" s="55"/>
      <c r="AZ1496" s="55"/>
      <c r="BA1496" s="55"/>
      <c r="BB1496" s="55"/>
      <c r="BC1496" s="55"/>
      <c r="BD1496" s="55"/>
      <c r="BE1496" s="55"/>
      <c r="BF1496" s="55"/>
      <c r="BG1496" s="55"/>
      <c r="BH1496" s="55"/>
      <c r="BI1496" s="55"/>
      <c r="BJ1496" s="55"/>
      <c r="BK1496" s="55"/>
      <c r="BL1496" s="55"/>
      <c r="BM1496" s="55"/>
      <c r="BN1496" s="55"/>
      <c r="BO1496" s="55"/>
      <c r="BP1496" s="55"/>
      <c r="BQ1496" s="55"/>
      <c r="BR1496" s="55"/>
      <c r="BS1496" s="55"/>
      <c r="BT1496" s="55"/>
      <c r="BU1496" s="55"/>
      <c r="BV1496" s="55"/>
      <c r="BW1496" s="55"/>
      <c r="BX1496" s="55"/>
      <c r="BY1496" s="55"/>
      <c r="BZ1496" s="55"/>
      <c r="CA1496" s="55"/>
      <c r="CB1496" s="55"/>
      <c r="CC1496" s="55"/>
      <c r="CD1496" s="55"/>
      <c r="CE1496" s="55"/>
      <c r="CF1496" s="55"/>
      <c r="CG1496" s="55"/>
      <c r="CH1496" s="55"/>
      <c r="CI1496" s="55"/>
      <c r="CJ1496" s="55"/>
      <c r="CK1496" s="55"/>
      <c r="CL1496" s="55"/>
      <c r="CM1496" s="55"/>
      <c r="CN1496" s="55"/>
      <c r="CO1496" s="55"/>
      <c r="CP1496" s="55"/>
      <c r="CQ1496" s="55"/>
      <c r="CR1496" s="55"/>
      <c r="CS1496" s="55"/>
      <c r="CT1496" s="55"/>
      <c r="CU1496" s="55"/>
      <c r="CV1496" s="55"/>
      <c r="CW1496" s="55"/>
      <c r="CX1496" s="55"/>
      <c r="CY1496" s="55"/>
      <c r="CZ1496" s="55"/>
      <c r="DA1496" s="55"/>
      <c r="DB1496" s="55"/>
      <c r="DC1496" s="55"/>
      <c r="DD1496" s="55"/>
      <c r="DE1496" s="55"/>
      <c r="DF1496" s="55"/>
      <c r="DG1496" s="55"/>
      <c r="DH1496" s="55"/>
      <c r="DI1496" s="55"/>
      <c r="DJ1496" s="55"/>
      <c r="DK1496" s="55"/>
      <c r="DL1496" s="55"/>
      <c r="DM1496" s="55"/>
      <c r="DN1496" s="55"/>
      <c r="DO1496" s="55"/>
      <c r="DP1496" s="55"/>
      <c r="DQ1496" s="55"/>
      <c r="DR1496" s="55"/>
      <c r="DS1496" s="55"/>
      <c r="DT1496" s="55"/>
      <c r="DU1496" s="55"/>
      <c r="DV1496" s="55"/>
      <c r="DW1496" s="55"/>
      <c r="DX1496" s="55"/>
      <c r="DY1496" s="55"/>
      <c r="DZ1496" s="55"/>
      <c r="EA1496" s="55"/>
      <c r="EB1496" s="55"/>
      <c r="EC1496" s="55"/>
      <c r="ED1496" s="55"/>
      <c r="EE1496" s="55"/>
      <c r="EF1496" s="55"/>
      <c r="EG1496" s="55"/>
      <c r="EH1496" s="55"/>
      <c r="EI1496" s="55"/>
      <c r="EJ1496" s="55"/>
      <c r="EK1496" s="55"/>
      <c r="EL1496" s="55"/>
      <c r="EM1496" s="55"/>
      <c r="EN1496" s="55"/>
      <c r="EO1496" s="55"/>
      <c r="EP1496" s="55"/>
      <c r="EQ1496" s="55"/>
      <c r="ER1496" s="55"/>
      <c r="ES1496" s="55"/>
      <c r="ET1496" s="55"/>
      <c r="EU1496" s="55"/>
      <c r="EV1496" s="55"/>
      <c r="EW1496" s="55"/>
      <c r="EX1496" s="55"/>
      <c r="EY1496" s="55"/>
      <c r="EZ1496" s="55"/>
      <c r="FA1496" s="55"/>
      <c r="FB1496" s="55"/>
      <c r="FC1496" s="55"/>
      <c r="FD1496" s="55"/>
      <c r="FE1496" s="55"/>
      <c r="FF1496" s="55"/>
      <c r="FG1496" s="55"/>
      <c r="FH1496" s="55"/>
      <c r="FI1496" s="55"/>
      <c r="FJ1496" s="55"/>
      <c r="FK1496" s="55"/>
      <c r="FL1496" s="55"/>
      <c r="FM1496" s="55"/>
      <c r="FN1496" s="55"/>
      <c r="FO1496" s="55"/>
      <c r="FP1496" s="55"/>
      <c r="FQ1496" s="55"/>
      <c r="FR1496" s="55"/>
      <c r="FS1496" s="55"/>
      <c r="FT1496" s="55"/>
      <c r="FU1496" s="55"/>
      <c r="FV1496" s="55"/>
      <c r="FW1496" s="55"/>
      <c r="FX1496" s="55"/>
      <c r="FY1496" s="55"/>
      <c r="FZ1496" s="55"/>
      <c r="GA1496" s="55"/>
      <c r="GB1496" s="55"/>
      <c r="GC1496" s="55"/>
      <c r="GD1496" s="55"/>
      <c r="GE1496" s="55"/>
      <c r="GF1496" s="55"/>
      <c r="GG1496" s="55"/>
      <c r="GH1496" s="55"/>
      <c r="GI1496" s="55"/>
      <c r="GJ1496" s="55"/>
      <c r="GK1496" s="55"/>
      <c r="GL1496" s="55"/>
      <c r="GM1496" s="55"/>
      <c r="GN1496" s="55"/>
      <c r="GO1496" s="55"/>
      <c r="GP1496" s="55"/>
      <c r="GQ1496" s="55"/>
      <c r="GR1496" s="55"/>
      <c r="GS1496" s="55"/>
      <c r="GT1496" s="55"/>
      <c r="GU1496" s="55"/>
      <c r="GV1496" s="55"/>
      <c r="GW1496" s="55"/>
      <c r="GX1496" s="55"/>
      <c r="GY1496" s="55"/>
      <c r="GZ1496" s="55"/>
      <c r="HA1496" s="55"/>
      <c r="HB1496" s="55"/>
      <c r="HC1496" s="55"/>
      <c r="HD1496" s="55"/>
      <c r="HE1496" s="55"/>
      <c r="HF1496" s="55"/>
      <c r="HG1496" s="55"/>
      <c r="HH1496" s="55"/>
      <c r="HI1496" s="55"/>
      <c r="HJ1496" s="55"/>
      <c r="HK1496" s="55"/>
      <c r="HL1496" s="55"/>
      <c r="HM1496" s="55"/>
      <c r="HN1496" s="55"/>
      <c r="HO1496" s="55"/>
      <c r="HP1496" s="55"/>
      <c r="HQ1496" s="55"/>
      <c r="HR1496" s="55"/>
      <c r="HS1496" s="55"/>
      <c r="HT1496" s="55"/>
      <c r="HU1496" s="55"/>
      <c r="HV1496" s="55"/>
      <c r="HW1496" s="55"/>
      <c r="HX1496" s="55"/>
      <c r="HY1496" s="55"/>
      <c r="HZ1496" s="55"/>
      <c r="IA1496" s="55"/>
      <c r="IB1496" s="55"/>
      <c r="IC1496" s="55"/>
      <c r="ID1496" s="55"/>
      <c r="IE1496" s="55"/>
      <c r="IF1496" s="55"/>
      <c r="IG1496" s="55"/>
      <c r="IH1496" s="55"/>
      <c r="II1496" s="55"/>
      <c r="IJ1496" s="55"/>
      <c r="IK1496" s="55"/>
      <c r="IL1496" s="55"/>
      <c r="IM1496" s="55"/>
      <c r="IN1496" s="55"/>
      <c r="IO1496" s="55"/>
      <c r="IP1496" s="55"/>
      <c r="IQ1496" s="55"/>
      <c r="IR1496" s="55"/>
      <c r="IS1496" s="55"/>
      <c r="IT1496" s="55"/>
      <c r="IU1496" s="55"/>
      <c r="IV1496" s="55"/>
      <c r="IW1496" s="55"/>
    </row>
    <row r="1497" spans="1:257" s="22" customFormat="1" x14ac:dyDescent="0.2">
      <c r="A1497" s="36" t="s">
        <v>2424</v>
      </c>
      <c r="B1497" s="57">
        <f t="shared" si="67"/>
        <v>44845.413287037038</v>
      </c>
      <c r="C1497" s="27">
        <v>2022</v>
      </c>
      <c r="D1497" s="27">
        <v>10</v>
      </c>
      <c r="E1497" s="27">
        <v>11</v>
      </c>
      <c r="F1497" s="27">
        <v>9</v>
      </c>
      <c r="G1497" s="28">
        <v>55</v>
      </c>
      <c r="H1497" s="29">
        <v>8.83</v>
      </c>
      <c r="I1497" s="30">
        <v>54.264000000000003</v>
      </c>
      <c r="J1497" s="30">
        <v>86.132000000000005</v>
      </c>
      <c r="K1497" s="27">
        <v>0</v>
      </c>
      <c r="L1497" s="68" t="s">
        <v>3</v>
      </c>
      <c r="M1497" s="23">
        <v>2.5</v>
      </c>
      <c r="N1497" s="23">
        <f t="shared" si="66"/>
        <v>2.7</v>
      </c>
      <c r="O1497" s="23">
        <v>2.7</v>
      </c>
      <c r="P1497" s="68" t="s">
        <v>4</v>
      </c>
      <c r="Q1497" s="68" t="s">
        <v>923</v>
      </c>
      <c r="R1497" s="19" t="s">
        <v>18</v>
      </c>
      <c r="S1497" s="68" t="s">
        <v>925</v>
      </c>
      <c r="T1497" s="68" t="s">
        <v>21</v>
      </c>
      <c r="U1497" s="55"/>
      <c r="V1497" s="55"/>
      <c r="W1497" s="55"/>
      <c r="X1497" s="55"/>
      <c r="Y1497" s="55"/>
      <c r="Z1497" s="55"/>
      <c r="AA1497" s="55"/>
      <c r="AB1497" s="55"/>
      <c r="AC1497" s="55"/>
      <c r="AD1497" s="55"/>
      <c r="AE1497" s="55"/>
      <c r="AF1497" s="55"/>
      <c r="AG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  <c r="AX1497" s="55"/>
      <c r="AY1497" s="55"/>
      <c r="AZ1497" s="55"/>
      <c r="BA1497" s="55"/>
      <c r="BB1497" s="55"/>
      <c r="BC1497" s="55"/>
      <c r="BD1497" s="55"/>
      <c r="BE1497" s="55"/>
      <c r="BF1497" s="55"/>
      <c r="BG1497" s="55"/>
      <c r="BH1497" s="55"/>
      <c r="BI1497" s="55"/>
      <c r="BJ1497" s="55"/>
      <c r="BK1497" s="55"/>
      <c r="BL1497" s="55"/>
      <c r="BM1497" s="55"/>
      <c r="BN1497" s="55"/>
      <c r="BO1497" s="55"/>
      <c r="BP1497" s="55"/>
      <c r="BQ1497" s="55"/>
      <c r="BR1497" s="55"/>
      <c r="BS1497" s="55"/>
      <c r="BT1497" s="55"/>
      <c r="BU1497" s="55"/>
      <c r="BV1497" s="55"/>
      <c r="BW1497" s="55"/>
      <c r="BX1497" s="55"/>
      <c r="BY1497" s="55"/>
      <c r="BZ1497" s="55"/>
      <c r="CA1497" s="55"/>
      <c r="CB1497" s="55"/>
      <c r="CC1497" s="55"/>
      <c r="CD1497" s="55"/>
      <c r="CE1497" s="55"/>
      <c r="CF1497" s="55"/>
      <c r="CG1497" s="55"/>
      <c r="CH1497" s="55"/>
      <c r="CI1497" s="55"/>
      <c r="CJ1497" s="55"/>
      <c r="CK1497" s="55"/>
      <c r="CL1497" s="55"/>
      <c r="CM1497" s="55"/>
      <c r="CN1497" s="55"/>
      <c r="CO1497" s="55"/>
      <c r="CP1497" s="55"/>
      <c r="CQ1497" s="55"/>
      <c r="CR1497" s="55"/>
      <c r="CS1497" s="55"/>
      <c r="CT1497" s="55"/>
      <c r="CU1497" s="55"/>
      <c r="CV1497" s="55"/>
      <c r="CW1497" s="55"/>
      <c r="CX1497" s="55"/>
      <c r="CY1497" s="55"/>
      <c r="CZ1497" s="55"/>
      <c r="DA1497" s="55"/>
      <c r="DB1497" s="55"/>
      <c r="DC1497" s="55"/>
      <c r="DD1497" s="55"/>
      <c r="DE1497" s="55"/>
      <c r="DF1497" s="55"/>
      <c r="DG1497" s="55"/>
      <c r="DH1497" s="55"/>
      <c r="DI1497" s="55"/>
      <c r="DJ1497" s="55"/>
      <c r="DK1497" s="55"/>
      <c r="DL1497" s="55"/>
      <c r="DM1497" s="55"/>
      <c r="DN1497" s="55"/>
      <c r="DO1497" s="55"/>
      <c r="DP1497" s="55"/>
      <c r="DQ1497" s="55"/>
      <c r="DR1497" s="55"/>
      <c r="DS1497" s="55"/>
      <c r="DT1497" s="55"/>
      <c r="DU1497" s="55"/>
      <c r="DV1497" s="55"/>
      <c r="DW1497" s="55"/>
      <c r="DX1497" s="55"/>
      <c r="DY1497" s="55"/>
      <c r="DZ1497" s="55"/>
      <c r="EA1497" s="55"/>
      <c r="EB1497" s="55"/>
      <c r="EC1497" s="55"/>
      <c r="ED1497" s="55"/>
      <c r="EE1497" s="55"/>
      <c r="EF1497" s="55"/>
      <c r="EG1497" s="55"/>
      <c r="EH1497" s="55"/>
      <c r="EI1497" s="55"/>
      <c r="EJ1497" s="55"/>
      <c r="EK1497" s="55"/>
      <c r="EL1497" s="55"/>
      <c r="EM1497" s="55"/>
      <c r="EN1497" s="55"/>
      <c r="EO1497" s="55"/>
      <c r="EP1497" s="55"/>
      <c r="EQ1497" s="55"/>
      <c r="ER1497" s="55"/>
      <c r="ES1497" s="55"/>
      <c r="ET1497" s="55"/>
      <c r="EU1497" s="55"/>
      <c r="EV1497" s="55"/>
      <c r="EW1497" s="55"/>
      <c r="EX1497" s="55"/>
      <c r="EY1497" s="55"/>
      <c r="EZ1497" s="55"/>
      <c r="FA1497" s="55"/>
      <c r="FB1497" s="55"/>
      <c r="FC1497" s="55"/>
      <c r="FD1497" s="55"/>
      <c r="FE1497" s="55"/>
      <c r="FF1497" s="55"/>
      <c r="FG1497" s="55"/>
      <c r="FH1497" s="55"/>
      <c r="FI1497" s="55"/>
      <c r="FJ1497" s="55"/>
      <c r="FK1497" s="55"/>
      <c r="FL1497" s="55"/>
      <c r="FM1497" s="55"/>
      <c r="FN1497" s="55"/>
      <c r="FO1497" s="55"/>
      <c r="FP1497" s="55"/>
      <c r="FQ1497" s="55"/>
      <c r="FR1497" s="55"/>
      <c r="FS1497" s="55"/>
      <c r="FT1497" s="55"/>
      <c r="FU1497" s="55"/>
      <c r="FV1497" s="55"/>
      <c r="FW1497" s="55"/>
      <c r="FX1497" s="55"/>
      <c r="FY1497" s="55"/>
      <c r="FZ1497" s="55"/>
      <c r="GA1497" s="55"/>
      <c r="GB1497" s="55"/>
      <c r="GC1497" s="55"/>
      <c r="GD1497" s="55"/>
      <c r="GE1497" s="55"/>
      <c r="GF1497" s="55"/>
      <c r="GG1497" s="55"/>
      <c r="GH1497" s="55"/>
      <c r="GI1497" s="55"/>
      <c r="GJ1497" s="55"/>
      <c r="GK1497" s="55"/>
      <c r="GL1497" s="55"/>
      <c r="GM1497" s="55"/>
      <c r="GN1497" s="55"/>
      <c r="GO1497" s="55"/>
      <c r="GP1497" s="55"/>
      <c r="GQ1497" s="55"/>
      <c r="GR1497" s="55"/>
      <c r="GS1497" s="55"/>
      <c r="GT1497" s="55"/>
      <c r="GU1497" s="55"/>
      <c r="GV1497" s="55"/>
      <c r="GW1497" s="55"/>
      <c r="GX1497" s="55"/>
      <c r="GY1497" s="55"/>
      <c r="GZ1497" s="55"/>
      <c r="HA1497" s="55"/>
      <c r="HB1497" s="55"/>
      <c r="HC1497" s="55"/>
      <c r="HD1497" s="55"/>
      <c r="HE1497" s="55"/>
      <c r="HF1497" s="55"/>
      <c r="HG1497" s="55"/>
      <c r="HH1497" s="55"/>
      <c r="HI1497" s="55"/>
      <c r="HJ1497" s="55"/>
      <c r="HK1497" s="55"/>
      <c r="HL1497" s="55"/>
      <c r="HM1497" s="55"/>
      <c r="HN1497" s="55"/>
      <c r="HO1497" s="55"/>
      <c r="HP1497" s="55"/>
      <c r="HQ1497" s="55"/>
      <c r="HR1497" s="55"/>
      <c r="HS1497" s="55"/>
      <c r="HT1497" s="55"/>
      <c r="HU1497" s="55"/>
      <c r="HV1497" s="55"/>
      <c r="HW1497" s="55"/>
      <c r="HX1497" s="55"/>
      <c r="HY1497" s="55"/>
      <c r="HZ1497" s="55"/>
      <c r="IA1497" s="55"/>
      <c r="IB1497" s="55"/>
      <c r="IC1497" s="55"/>
      <c r="ID1497" s="55"/>
      <c r="IE1497" s="55"/>
      <c r="IF1497" s="55"/>
      <c r="IG1497" s="55"/>
      <c r="IH1497" s="55"/>
      <c r="II1497" s="55"/>
      <c r="IJ1497" s="55"/>
      <c r="IK1497" s="55"/>
      <c r="IL1497" s="55"/>
      <c r="IM1497" s="55"/>
      <c r="IN1497" s="55"/>
      <c r="IO1497" s="55"/>
      <c r="IP1497" s="55"/>
      <c r="IQ1497" s="55"/>
      <c r="IR1497" s="55"/>
      <c r="IS1497" s="55"/>
      <c r="IT1497" s="55"/>
      <c r="IU1497" s="55"/>
      <c r="IV1497" s="55"/>
      <c r="IW1497" s="55"/>
    </row>
    <row r="1498" spans="1:257" s="22" customFormat="1" x14ac:dyDescent="0.2">
      <c r="A1498" s="36" t="s">
        <v>2425</v>
      </c>
      <c r="B1498" s="57">
        <f t="shared" si="67"/>
        <v>44845.754155092596</v>
      </c>
      <c r="C1498" s="27">
        <v>2022</v>
      </c>
      <c r="D1498" s="27">
        <v>10</v>
      </c>
      <c r="E1498" s="27">
        <v>11</v>
      </c>
      <c r="F1498" s="27">
        <v>18</v>
      </c>
      <c r="G1498" s="28">
        <v>5</v>
      </c>
      <c r="H1498" s="29">
        <v>59.31</v>
      </c>
      <c r="I1498" s="30">
        <v>54.273000000000003</v>
      </c>
      <c r="J1498" s="30">
        <v>86.114000000000004</v>
      </c>
      <c r="K1498" s="27">
        <v>1</v>
      </c>
      <c r="L1498" s="35">
        <v>0</v>
      </c>
      <c r="M1498" s="23">
        <v>0.4</v>
      </c>
      <c r="N1498" s="23">
        <f t="shared" si="66"/>
        <v>1</v>
      </c>
      <c r="O1498" s="23">
        <v>1</v>
      </c>
      <c r="P1498" s="68" t="s">
        <v>4</v>
      </c>
      <c r="Q1498" s="68" t="s">
        <v>923</v>
      </c>
      <c r="R1498" s="19" t="s">
        <v>18</v>
      </c>
      <c r="S1498" s="68" t="s">
        <v>924</v>
      </c>
      <c r="T1498" s="68"/>
      <c r="U1498" s="55"/>
      <c r="V1498" s="55"/>
      <c r="W1498" s="55"/>
      <c r="X1498" s="55"/>
      <c r="Y1498" s="55"/>
      <c r="Z1498" s="55"/>
      <c r="AA1498" s="55"/>
      <c r="AB1498" s="55"/>
      <c r="AC1498" s="55"/>
      <c r="AD1498" s="55"/>
      <c r="AE1498" s="55"/>
      <c r="AF1498" s="55"/>
      <c r="AG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  <c r="AX1498" s="55"/>
      <c r="AY1498" s="55"/>
      <c r="AZ1498" s="55"/>
      <c r="BA1498" s="55"/>
      <c r="BB1498" s="55"/>
      <c r="BC1498" s="55"/>
      <c r="BD1498" s="55"/>
      <c r="BE1498" s="55"/>
      <c r="BF1498" s="55"/>
      <c r="BG1498" s="55"/>
      <c r="BH1498" s="55"/>
      <c r="BI1498" s="55"/>
      <c r="BJ1498" s="55"/>
      <c r="BK1498" s="55"/>
      <c r="BL1498" s="55"/>
      <c r="BM1498" s="55"/>
      <c r="BN1498" s="55"/>
      <c r="BO1498" s="55"/>
      <c r="BP1498" s="55"/>
      <c r="BQ1498" s="55"/>
      <c r="BR1498" s="55"/>
      <c r="BS1498" s="55"/>
      <c r="BT1498" s="55"/>
      <c r="BU1498" s="55"/>
      <c r="BV1498" s="55"/>
      <c r="BW1498" s="55"/>
      <c r="BX1498" s="55"/>
      <c r="BY1498" s="55"/>
      <c r="BZ1498" s="55"/>
      <c r="CA1498" s="55"/>
      <c r="CB1498" s="55"/>
      <c r="CC1498" s="55"/>
      <c r="CD1498" s="55"/>
      <c r="CE1498" s="55"/>
      <c r="CF1498" s="55"/>
      <c r="CG1498" s="55"/>
      <c r="CH1498" s="55"/>
      <c r="CI1498" s="55"/>
      <c r="CJ1498" s="55"/>
      <c r="CK1498" s="55"/>
      <c r="CL1498" s="55"/>
      <c r="CM1498" s="55"/>
      <c r="CN1498" s="55"/>
      <c r="CO1498" s="55"/>
      <c r="CP1498" s="55"/>
      <c r="CQ1498" s="55"/>
      <c r="CR1498" s="55"/>
      <c r="CS1498" s="55"/>
      <c r="CT1498" s="55"/>
      <c r="CU1498" s="55"/>
      <c r="CV1498" s="55"/>
      <c r="CW1498" s="55"/>
      <c r="CX1498" s="55"/>
      <c r="CY1498" s="55"/>
      <c r="CZ1498" s="55"/>
      <c r="DA1498" s="55"/>
      <c r="DB1498" s="55"/>
      <c r="DC1498" s="55"/>
      <c r="DD1498" s="55"/>
      <c r="DE1498" s="55"/>
      <c r="DF1498" s="55"/>
      <c r="DG1498" s="55"/>
      <c r="DH1498" s="55"/>
      <c r="DI1498" s="55"/>
      <c r="DJ1498" s="55"/>
      <c r="DK1498" s="55"/>
      <c r="DL1498" s="55"/>
      <c r="DM1498" s="55"/>
      <c r="DN1498" s="55"/>
      <c r="DO1498" s="55"/>
      <c r="DP1498" s="55"/>
      <c r="DQ1498" s="55"/>
      <c r="DR1498" s="55"/>
      <c r="DS1498" s="55"/>
      <c r="DT1498" s="55"/>
      <c r="DU1498" s="55"/>
      <c r="DV1498" s="55"/>
      <c r="DW1498" s="55"/>
      <c r="DX1498" s="55"/>
      <c r="DY1498" s="55"/>
      <c r="DZ1498" s="55"/>
      <c r="EA1498" s="55"/>
      <c r="EB1498" s="55"/>
      <c r="EC1498" s="55"/>
      <c r="ED1498" s="55"/>
      <c r="EE1498" s="55"/>
      <c r="EF1498" s="55"/>
      <c r="EG1498" s="55"/>
      <c r="EH1498" s="55"/>
      <c r="EI1498" s="55"/>
      <c r="EJ1498" s="55"/>
      <c r="EK1498" s="55"/>
      <c r="EL1498" s="55"/>
      <c r="EM1498" s="55"/>
      <c r="EN1498" s="55"/>
      <c r="EO1498" s="55"/>
      <c r="EP1498" s="55"/>
      <c r="EQ1498" s="55"/>
      <c r="ER1498" s="55"/>
      <c r="ES1498" s="55"/>
      <c r="ET1498" s="55"/>
      <c r="EU1498" s="55"/>
      <c r="EV1498" s="55"/>
      <c r="EW1498" s="55"/>
      <c r="EX1498" s="55"/>
      <c r="EY1498" s="55"/>
      <c r="EZ1498" s="55"/>
      <c r="FA1498" s="55"/>
      <c r="FB1498" s="55"/>
      <c r="FC1498" s="55"/>
      <c r="FD1498" s="55"/>
      <c r="FE1498" s="55"/>
      <c r="FF1498" s="55"/>
      <c r="FG1498" s="55"/>
      <c r="FH1498" s="55"/>
      <c r="FI1498" s="55"/>
      <c r="FJ1498" s="55"/>
      <c r="FK1498" s="55"/>
      <c r="FL1498" s="55"/>
      <c r="FM1498" s="55"/>
      <c r="FN1498" s="55"/>
      <c r="FO1498" s="55"/>
      <c r="FP1498" s="55"/>
      <c r="FQ1498" s="55"/>
      <c r="FR1498" s="55"/>
      <c r="FS1498" s="55"/>
      <c r="FT1498" s="55"/>
      <c r="FU1498" s="55"/>
      <c r="FV1498" s="55"/>
      <c r="FW1498" s="55"/>
      <c r="FX1498" s="55"/>
      <c r="FY1498" s="55"/>
      <c r="FZ1498" s="55"/>
      <c r="GA1498" s="55"/>
      <c r="GB1498" s="55"/>
      <c r="GC1498" s="55"/>
      <c r="GD1498" s="55"/>
      <c r="GE1498" s="55"/>
      <c r="GF1498" s="55"/>
      <c r="GG1498" s="55"/>
      <c r="GH1498" s="55"/>
      <c r="GI1498" s="55"/>
      <c r="GJ1498" s="55"/>
      <c r="GK1498" s="55"/>
      <c r="GL1498" s="55"/>
      <c r="GM1498" s="55"/>
      <c r="GN1498" s="55"/>
      <c r="GO1498" s="55"/>
      <c r="GP1498" s="55"/>
      <c r="GQ1498" s="55"/>
      <c r="GR1498" s="55"/>
      <c r="GS1498" s="55"/>
      <c r="GT1498" s="55"/>
      <c r="GU1498" s="55"/>
      <c r="GV1498" s="55"/>
      <c r="GW1498" s="55"/>
      <c r="GX1498" s="55"/>
      <c r="GY1498" s="55"/>
      <c r="GZ1498" s="55"/>
      <c r="HA1498" s="55"/>
      <c r="HB1498" s="55"/>
      <c r="HC1498" s="55"/>
      <c r="HD1498" s="55"/>
      <c r="HE1498" s="55"/>
      <c r="HF1498" s="55"/>
      <c r="HG1498" s="55"/>
      <c r="HH1498" s="55"/>
      <c r="HI1498" s="55"/>
      <c r="HJ1498" s="55"/>
      <c r="HK1498" s="55"/>
      <c r="HL1498" s="55"/>
      <c r="HM1498" s="55"/>
      <c r="HN1498" s="55"/>
      <c r="HO1498" s="55"/>
      <c r="HP1498" s="55"/>
      <c r="HQ1498" s="55"/>
      <c r="HR1498" s="55"/>
      <c r="HS1498" s="55"/>
      <c r="HT1498" s="55"/>
      <c r="HU1498" s="55"/>
      <c r="HV1498" s="55"/>
      <c r="HW1498" s="55"/>
      <c r="HX1498" s="55"/>
      <c r="HY1498" s="55"/>
      <c r="HZ1498" s="55"/>
      <c r="IA1498" s="55"/>
      <c r="IB1498" s="55"/>
      <c r="IC1498" s="55"/>
      <c r="ID1498" s="55"/>
      <c r="IE1498" s="55"/>
      <c r="IF1498" s="55"/>
      <c r="IG1498" s="55"/>
      <c r="IH1498" s="55"/>
      <c r="II1498" s="55"/>
      <c r="IJ1498" s="55"/>
      <c r="IK1498" s="55"/>
      <c r="IL1498" s="55"/>
      <c r="IM1498" s="55"/>
      <c r="IN1498" s="55"/>
      <c r="IO1498" s="55"/>
      <c r="IP1498" s="55"/>
      <c r="IQ1498" s="55"/>
      <c r="IR1498" s="55"/>
      <c r="IS1498" s="55"/>
      <c r="IT1498" s="55"/>
      <c r="IU1498" s="55"/>
      <c r="IV1498" s="55"/>
      <c r="IW1498" s="55"/>
    </row>
    <row r="1499" spans="1:257" s="22" customFormat="1" x14ac:dyDescent="0.2">
      <c r="A1499" s="36" t="s">
        <v>2426</v>
      </c>
      <c r="B1499" s="57">
        <f t="shared" si="67"/>
        <v>44846.204953703702</v>
      </c>
      <c r="C1499" s="27">
        <v>2022</v>
      </c>
      <c r="D1499" s="27">
        <v>10</v>
      </c>
      <c r="E1499" s="27">
        <v>12</v>
      </c>
      <c r="F1499" s="27">
        <v>4</v>
      </c>
      <c r="G1499" s="28">
        <v>55</v>
      </c>
      <c r="H1499" s="29">
        <v>8.1300000000000008</v>
      </c>
      <c r="I1499" s="30">
        <v>54.317999999999998</v>
      </c>
      <c r="J1499" s="30">
        <v>86.08</v>
      </c>
      <c r="K1499" s="27">
        <v>0</v>
      </c>
      <c r="L1499" s="68" t="s">
        <v>3</v>
      </c>
      <c r="M1499" s="23">
        <v>1.8</v>
      </c>
      <c r="N1499" s="23">
        <f t="shared" si="66"/>
        <v>2.1</v>
      </c>
      <c r="O1499" s="23">
        <v>2.1</v>
      </c>
      <c r="P1499" s="68" t="s">
        <v>4</v>
      </c>
      <c r="Q1499" s="68" t="s">
        <v>923</v>
      </c>
      <c r="R1499" s="19" t="s">
        <v>18</v>
      </c>
      <c r="S1499" s="68" t="s">
        <v>925</v>
      </c>
      <c r="T1499" s="68" t="s">
        <v>21</v>
      </c>
      <c r="U1499" s="55"/>
      <c r="V1499" s="55"/>
      <c r="W1499" s="55"/>
      <c r="X1499" s="55"/>
      <c r="Y1499" s="55"/>
      <c r="Z1499" s="55"/>
      <c r="AA1499" s="55"/>
      <c r="AB1499" s="55"/>
      <c r="AC1499" s="55"/>
      <c r="AD1499" s="55"/>
      <c r="AE1499" s="55"/>
      <c r="AF1499" s="55"/>
      <c r="AG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  <c r="AX1499" s="55"/>
      <c r="AY1499" s="55"/>
      <c r="AZ1499" s="55"/>
      <c r="BA1499" s="55"/>
      <c r="BB1499" s="55"/>
      <c r="BC1499" s="55"/>
      <c r="BD1499" s="55"/>
      <c r="BE1499" s="55"/>
      <c r="BF1499" s="55"/>
      <c r="BG1499" s="55"/>
      <c r="BH1499" s="55"/>
      <c r="BI1499" s="55"/>
      <c r="BJ1499" s="55"/>
      <c r="BK1499" s="55"/>
      <c r="BL1499" s="55"/>
      <c r="BM1499" s="55"/>
      <c r="BN1499" s="55"/>
      <c r="BO1499" s="55"/>
      <c r="BP1499" s="55"/>
      <c r="BQ1499" s="55"/>
      <c r="BR1499" s="55"/>
      <c r="BS1499" s="55"/>
      <c r="BT1499" s="55"/>
      <c r="BU1499" s="55"/>
      <c r="BV1499" s="55"/>
      <c r="BW1499" s="55"/>
      <c r="BX1499" s="55"/>
      <c r="BY1499" s="55"/>
      <c r="BZ1499" s="55"/>
      <c r="CA1499" s="55"/>
      <c r="CB1499" s="55"/>
      <c r="CC1499" s="55"/>
      <c r="CD1499" s="55"/>
      <c r="CE1499" s="55"/>
      <c r="CF1499" s="55"/>
      <c r="CG1499" s="55"/>
      <c r="CH1499" s="55"/>
      <c r="CI1499" s="55"/>
      <c r="CJ1499" s="55"/>
      <c r="CK1499" s="55"/>
      <c r="CL1499" s="55"/>
      <c r="CM1499" s="55"/>
      <c r="CN1499" s="55"/>
      <c r="CO1499" s="55"/>
      <c r="CP1499" s="55"/>
      <c r="CQ1499" s="55"/>
      <c r="CR1499" s="55"/>
      <c r="CS1499" s="55"/>
      <c r="CT1499" s="55"/>
      <c r="CU1499" s="55"/>
      <c r="CV1499" s="55"/>
      <c r="CW1499" s="55"/>
      <c r="CX1499" s="55"/>
      <c r="CY1499" s="55"/>
      <c r="CZ1499" s="55"/>
      <c r="DA1499" s="55"/>
      <c r="DB1499" s="55"/>
      <c r="DC1499" s="55"/>
      <c r="DD1499" s="55"/>
      <c r="DE1499" s="55"/>
      <c r="DF1499" s="55"/>
      <c r="DG1499" s="55"/>
      <c r="DH1499" s="55"/>
      <c r="DI1499" s="55"/>
      <c r="DJ1499" s="55"/>
      <c r="DK1499" s="55"/>
      <c r="DL1499" s="55"/>
      <c r="DM1499" s="55"/>
      <c r="DN1499" s="55"/>
      <c r="DO1499" s="55"/>
      <c r="DP1499" s="55"/>
      <c r="DQ1499" s="55"/>
      <c r="DR1499" s="55"/>
      <c r="DS1499" s="55"/>
      <c r="DT1499" s="55"/>
      <c r="DU1499" s="55"/>
      <c r="DV1499" s="55"/>
      <c r="DW1499" s="55"/>
      <c r="DX1499" s="55"/>
      <c r="DY1499" s="55"/>
      <c r="DZ1499" s="55"/>
      <c r="EA1499" s="55"/>
      <c r="EB1499" s="55"/>
      <c r="EC1499" s="55"/>
      <c r="ED1499" s="55"/>
      <c r="EE1499" s="55"/>
      <c r="EF1499" s="55"/>
      <c r="EG1499" s="55"/>
      <c r="EH1499" s="55"/>
      <c r="EI1499" s="55"/>
      <c r="EJ1499" s="55"/>
      <c r="EK1499" s="55"/>
      <c r="EL1499" s="55"/>
      <c r="EM1499" s="55"/>
      <c r="EN1499" s="55"/>
      <c r="EO1499" s="55"/>
      <c r="EP1499" s="55"/>
      <c r="EQ1499" s="55"/>
      <c r="ER1499" s="55"/>
      <c r="ES1499" s="55"/>
      <c r="ET1499" s="55"/>
      <c r="EU1499" s="55"/>
      <c r="EV1499" s="55"/>
      <c r="EW1499" s="55"/>
      <c r="EX1499" s="55"/>
      <c r="EY1499" s="55"/>
      <c r="EZ1499" s="55"/>
      <c r="FA1499" s="55"/>
      <c r="FB1499" s="55"/>
      <c r="FC1499" s="55"/>
      <c r="FD1499" s="55"/>
      <c r="FE1499" s="55"/>
      <c r="FF1499" s="55"/>
      <c r="FG1499" s="55"/>
      <c r="FH1499" s="55"/>
      <c r="FI1499" s="55"/>
      <c r="FJ1499" s="55"/>
      <c r="FK1499" s="55"/>
      <c r="FL1499" s="55"/>
      <c r="FM1499" s="55"/>
      <c r="FN1499" s="55"/>
      <c r="FO1499" s="55"/>
      <c r="FP1499" s="55"/>
      <c r="FQ1499" s="55"/>
      <c r="FR1499" s="55"/>
      <c r="FS1499" s="55"/>
      <c r="FT1499" s="55"/>
      <c r="FU1499" s="55"/>
      <c r="FV1499" s="55"/>
      <c r="FW1499" s="55"/>
      <c r="FX1499" s="55"/>
      <c r="FY1499" s="55"/>
      <c r="FZ1499" s="55"/>
      <c r="GA1499" s="55"/>
      <c r="GB1499" s="55"/>
      <c r="GC1499" s="55"/>
      <c r="GD1499" s="55"/>
      <c r="GE1499" s="55"/>
      <c r="GF1499" s="55"/>
      <c r="GG1499" s="55"/>
      <c r="GH1499" s="55"/>
      <c r="GI1499" s="55"/>
      <c r="GJ1499" s="55"/>
      <c r="GK1499" s="55"/>
      <c r="GL1499" s="55"/>
      <c r="GM1499" s="55"/>
      <c r="GN1499" s="55"/>
      <c r="GO1499" s="55"/>
      <c r="GP1499" s="55"/>
      <c r="GQ1499" s="55"/>
      <c r="GR1499" s="55"/>
      <c r="GS1499" s="55"/>
      <c r="GT1499" s="55"/>
      <c r="GU1499" s="55"/>
      <c r="GV1499" s="55"/>
      <c r="GW1499" s="55"/>
      <c r="GX1499" s="55"/>
      <c r="GY1499" s="55"/>
      <c r="GZ1499" s="55"/>
      <c r="HA1499" s="55"/>
      <c r="HB1499" s="55"/>
      <c r="HC1499" s="55"/>
      <c r="HD1499" s="55"/>
      <c r="HE1499" s="55"/>
      <c r="HF1499" s="55"/>
      <c r="HG1499" s="55"/>
      <c r="HH1499" s="55"/>
      <c r="HI1499" s="55"/>
      <c r="HJ1499" s="55"/>
      <c r="HK1499" s="55"/>
      <c r="HL1499" s="55"/>
      <c r="HM1499" s="55"/>
      <c r="HN1499" s="55"/>
      <c r="HO1499" s="55"/>
      <c r="HP1499" s="55"/>
      <c r="HQ1499" s="55"/>
      <c r="HR1499" s="55"/>
      <c r="HS1499" s="55"/>
      <c r="HT1499" s="55"/>
      <c r="HU1499" s="55"/>
      <c r="HV1499" s="55"/>
      <c r="HW1499" s="55"/>
      <c r="HX1499" s="55"/>
      <c r="HY1499" s="55"/>
      <c r="HZ1499" s="55"/>
      <c r="IA1499" s="55"/>
      <c r="IB1499" s="55"/>
      <c r="IC1499" s="55"/>
      <c r="ID1499" s="55"/>
      <c r="IE1499" s="55"/>
      <c r="IF1499" s="55"/>
      <c r="IG1499" s="55"/>
      <c r="IH1499" s="55"/>
      <c r="II1499" s="55"/>
      <c r="IJ1499" s="55"/>
      <c r="IK1499" s="55"/>
      <c r="IL1499" s="55"/>
      <c r="IM1499" s="55"/>
      <c r="IN1499" s="55"/>
      <c r="IO1499" s="55"/>
      <c r="IP1499" s="55"/>
      <c r="IQ1499" s="55"/>
      <c r="IR1499" s="55"/>
      <c r="IS1499" s="55"/>
      <c r="IT1499" s="55"/>
      <c r="IU1499" s="55"/>
      <c r="IV1499" s="55"/>
      <c r="IW1499" s="55"/>
    </row>
    <row r="1500" spans="1:257" s="22" customFormat="1" x14ac:dyDescent="0.2">
      <c r="A1500" s="36" t="s">
        <v>2427</v>
      </c>
      <c r="B1500" s="57">
        <f t="shared" si="67"/>
        <v>44846.271041666667</v>
      </c>
      <c r="C1500" s="27">
        <v>2022</v>
      </c>
      <c r="D1500" s="27">
        <v>10</v>
      </c>
      <c r="E1500" s="27">
        <v>12</v>
      </c>
      <c r="F1500" s="27">
        <v>6</v>
      </c>
      <c r="G1500" s="28">
        <v>30</v>
      </c>
      <c r="H1500" s="29">
        <v>18.84</v>
      </c>
      <c r="I1500" s="30">
        <v>54.091000000000001</v>
      </c>
      <c r="J1500" s="30">
        <v>86.373999999999995</v>
      </c>
      <c r="K1500" s="27">
        <v>0</v>
      </c>
      <c r="L1500" s="68" t="s">
        <v>3</v>
      </c>
      <c r="M1500" s="23">
        <v>2.2000000000000002</v>
      </c>
      <c r="N1500" s="23">
        <f t="shared" si="66"/>
        <v>2.4</v>
      </c>
      <c r="O1500" s="23">
        <v>2.4</v>
      </c>
      <c r="P1500" s="68" t="s">
        <v>4</v>
      </c>
      <c r="Q1500" s="68" t="s">
        <v>923</v>
      </c>
      <c r="R1500" s="19" t="s">
        <v>18</v>
      </c>
      <c r="S1500" s="68" t="s">
        <v>925</v>
      </c>
      <c r="T1500" s="68" t="s">
        <v>21</v>
      </c>
      <c r="U1500" s="55"/>
      <c r="V1500" s="55"/>
      <c r="W1500" s="55"/>
      <c r="X1500" s="55"/>
      <c r="Y1500" s="55"/>
      <c r="Z1500" s="55"/>
      <c r="AA1500" s="55"/>
      <c r="AB1500" s="55"/>
      <c r="AC1500" s="55"/>
      <c r="AD1500" s="55"/>
      <c r="AE1500" s="55"/>
      <c r="AF1500" s="55"/>
      <c r="AG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  <c r="AX1500" s="55"/>
      <c r="AY1500" s="55"/>
      <c r="AZ1500" s="55"/>
      <c r="BA1500" s="55"/>
      <c r="BB1500" s="55"/>
      <c r="BC1500" s="55"/>
      <c r="BD1500" s="55"/>
      <c r="BE1500" s="55"/>
      <c r="BF1500" s="55"/>
      <c r="BG1500" s="55"/>
      <c r="BH1500" s="55"/>
      <c r="BI1500" s="55"/>
      <c r="BJ1500" s="55"/>
      <c r="BK1500" s="55"/>
      <c r="BL1500" s="55"/>
      <c r="BM1500" s="55"/>
      <c r="BN1500" s="55"/>
      <c r="BO1500" s="55"/>
      <c r="BP1500" s="55"/>
      <c r="BQ1500" s="55"/>
      <c r="BR1500" s="55"/>
      <c r="BS1500" s="55"/>
      <c r="BT1500" s="55"/>
      <c r="BU1500" s="55"/>
      <c r="BV1500" s="55"/>
      <c r="BW1500" s="55"/>
      <c r="BX1500" s="55"/>
      <c r="BY1500" s="55"/>
      <c r="BZ1500" s="55"/>
      <c r="CA1500" s="55"/>
      <c r="CB1500" s="55"/>
      <c r="CC1500" s="55"/>
      <c r="CD1500" s="55"/>
      <c r="CE1500" s="55"/>
      <c r="CF1500" s="55"/>
      <c r="CG1500" s="55"/>
      <c r="CH1500" s="55"/>
      <c r="CI1500" s="55"/>
      <c r="CJ1500" s="55"/>
      <c r="CK1500" s="55"/>
      <c r="CL1500" s="55"/>
      <c r="CM1500" s="55"/>
      <c r="CN1500" s="55"/>
      <c r="CO1500" s="55"/>
      <c r="CP1500" s="55"/>
      <c r="CQ1500" s="55"/>
      <c r="CR1500" s="55"/>
      <c r="CS1500" s="55"/>
      <c r="CT1500" s="55"/>
      <c r="CU1500" s="55"/>
      <c r="CV1500" s="55"/>
      <c r="CW1500" s="55"/>
      <c r="CX1500" s="55"/>
      <c r="CY1500" s="55"/>
      <c r="CZ1500" s="55"/>
      <c r="DA1500" s="55"/>
      <c r="DB1500" s="55"/>
      <c r="DC1500" s="55"/>
      <c r="DD1500" s="55"/>
      <c r="DE1500" s="55"/>
      <c r="DF1500" s="55"/>
      <c r="DG1500" s="55"/>
      <c r="DH1500" s="55"/>
      <c r="DI1500" s="55"/>
      <c r="DJ1500" s="55"/>
      <c r="DK1500" s="55"/>
      <c r="DL1500" s="55"/>
      <c r="DM1500" s="55"/>
      <c r="DN1500" s="55"/>
      <c r="DO1500" s="55"/>
      <c r="DP1500" s="55"/>
      <c r="DQ1500" s="55"/>
      <c r="DR1500" s="55"/>
      <c r="DS1500" s="55"/>
      <c r="DT1500" s="55"/>
      <c r="DU1500" s="55"/>
      <c r="DV1500" s="55"/>
      <c r="DW1500" s="55"/>
      <c r="DX1500" s="55"/>
      <c r="DY1500" s="55"/>
      <c r="DZ1500" s="55"/>
      <c r="EA1500" s="55"/>
      <c r="EB1500" s="55"/>
      <c r="EC1500" s="55"/>
      <c r="ED1500" s="55"/>
      <c r="EE1500" s="55"/>
      <c r="EF1500" s="55"/>
      <c r="EG1500" s="55"/>
      <c r="EH1500" s="55"/>
      <c r="EI1500" s="55"/>
      <c r="EJ1500" s="55"/>
      <c r="EK1500" s="55"/>
      <c r="EL1500" s="55"/>
      <c r="EM1500" s="55"/>
      <c r="EN1500" s="55"/>
      <c r="EO1500" s="55"/>
      <c r="EP1500" s="55"/>
      <c r="EQ1500" s="55"/>
      <c r="ER1500" s="55"/>
      <c r="ES1500" s="55"/>
      <c r="ET1500" s="55"/>
      <c r="EU1500" s="55"/>
      <c r="EV1500" s="55"/>
      <c r="EW1500" s="55"/>
      <c r="EX1500" s="55"/>
      <c r="EY1500" s="55"/>
      <c r="EZ1500" s="55"/>
      <c r="FA1500" s="55"/>
      <c r="FB1500" s="55"/>
      <c r="FC1500" s="55"/>
      <c r="FD1500" s="55"/>
      <c r="FE1500" s="55"/>
      <c r="FF1500" s="55"/>
      <c r="FG1500" s="55"/>
      <c r="FH1500" s="55"/>
      <c r="FI1500" s="55"/>
      <c r="FJ1500" s="55"/>
      <c r="FK1500" s="55"/>
      <c r="FL1500" s="55"/>
      <c r="FM1500" s="55"/>
      <c r="FN1500" s="55"/>
      <c r="FO1500" s="55"/>
      <c r="FP1500" s="55"/>
      <c r="FQ1500" s="55"/>
      <c r="FR1500" s="55"/>
      <c r="FS1500" s="55"/>
      <c r="FT1500" s="55"/>
      <c r="FU1500" s="55"/>
      <c r="FV1500" s="55"/>
      <c r="FW1500" s="55"/>
      <c r="FX1500" s="55"/>
      <c r="FY1500" s="55"/>
      <c r="FZ1500" s="55"/>
      <c r="GA1500" s="55"/>
      <c r="GB1500" s="55"/>
      <c r="GC1500" s="55"/>
      <c r="GD1500" s="55"/>
      <c r="GE1500" s="55"/>
      <c r="GF1500" s="55"/>
      <c r="GG1500" s="55"/>
      <c r="GH1500" s="55"/>
      <c r="GI1500" s="55"/>
      <c r="GJ1500" s="55"/>
      <c r="GK1500" s="55"/>
      <c r="GL1500" s="55"/>
      <c r="GM1500" s="55"/>
      <c r="GN1500" s="55"/>
      <c r="GO1500" s="55"/>
      <c r="GP1500" s="55"/>
      <c r="GQ1500" s="55"/>
      <c r="GR1500" s="55"/>
      <c r="GS1500" s="55"/>
      <c r="GT1500" s="55"/>
      <c r="GU1500" s="55"/>
      <c r="GV1500" s="55"/>
      <c r="GW1500" s="55"/>
      <c r="GX1500" s="55"/>
      <c r="GY1500" s="55"/>
      <c r="GZ1500" s="55"/>
      <c r="HA1500" s="55"/>
      <c r="HB1500" s="55"/>
      <c r="HC1500" s="55"/>
      <c r="HD1500" s="55"/>
      <c r="HE1500" s="55"/>
      <c r="HF1500" s="55"/>
      <c r="HG1500" s="55"/>
      <c r="HH1500" s="55"/>
      <c r="HI1500" s="55"/>
      <c r="HJ1500" s="55"/>
      <c r="HK1500" s="55"/>
      <c r="HL1500" s="55"/>
      <c r="HM1500" s="55"/>
      <c r="HN1500" s="55"/>
      <c r="HO1500" s="55"/>
      <c r="HP1500" s="55"/>
      <c r="HQ1500" s="55"/>
      <c r="HR1500" s="55"/>
      <c r="HS1500" s="55"/>
      <c r="HT1500" s="55"/>
      <c r="HU1500" s="55"/>
      <c r="HV1500" s="55"/>
      <c r="HW1500" s="55"/>
      <c r="HX1500" s="55"/>
      <c r="HY1500" s="55"/>
      <c r="HZ1500" s="55"/>
      <c r="IA1500" s="55"/>
      <c r="IB1500" s="55"/>
      <c r="IC1500" s="55"/>
      <c r="ID1500" s="55"/>
      <c r="IE1500" s="55"/>
      <c r="IF1500" s="55"/>
      <c r="IG1500" s="55"/>
      <c r="IH1500" s="55"/>
      <c r="II1500" s="55"/>
      <c r="IJ1500" s="55"/>
      <c r="IK1500" s="55"/>
      <c r="IL1500" s="55"/>
      <c r="IM1500" s="55"/>
      <c r="IN1500" s="55"/>
      <c r="IO1500" s="55"/>
      <c r="IP1500" s="55"/>
      <c r="IQ1500" s="55"/>
      <c r="IR1500" s="55"/>
      <c r="IS1500" s="55"/>
      <c r="IT1500" s="55"/>
      <c r="IU1500" s="55"/>
      <c r="IV1500" s="55"/>
      <c r="IW1500" s="55"/>
    </row>
    <row r="1501" spans="1:257" s="22" customFormat="1" x14ac:dyDescent="0.2">
      <c r="A1501" s="36" t="s">
        <v>2428</v>
      </c>
      <c r="B1501" s="57">
        <f t="shared" si="67"/>
        <v>44846.350821759261</v>
      </c>
      <c r="C1501" s="27">
        <v>2022</v>
      </c>
      <c r="D1501" s="27">
        <v>10</v>
      </c>
      <c r="E1501" s="27">
        <v>12</v>
      </c>
      <c r="F1501" s="27">
        <v>8</v>
      </c>
      <c r="G1501" s="28">
        <v>25</v>
      </c>
      <c r="H1501" s="29">
        <v>11.48</v>
      </c>
      <c r="I1501" s="30">
        <v>54.366999999999997</v>
      </c>
      <c r="J1501" s="30">
        <v>86.662000000000006</v>
      </c>
      <c r="K1501" s="27">
        <v>0</v>
      </c>
      <c r="L1501" s="68" t="s">
        <v>3</v>
      </c>
      <c r="M1501" s="23">
        <v>2.2000000000000002</v>
      </c>
      <c r="N1501" s="23">
        <f t="shared" si="66"/>
        <v>2.4</v>
      </c>
      <c r="O1501" s="23">
        <v>2.4</v>
      </c>
      <c r="P1501" s="68" t="s">
        <v>4</v>
      </c>
      <c r="Q1501" s="68" t="s">
        <v>923</v>
      </c>
      <c r="R1501" s="19" t="s">
        <v>18</v>
      </c>
      <c r="S1501" s="68" t="s">
        <v>925</v>
      </c>
      <c r="T1501" s="68" t="s">
        <v>21</v>
      </c>
      <c r="U1501" s="55"/>
      <c r="V1501" s="55"/>
      <c r="W1501" s="55"/>
      <c r="X1501" s="55"/>
      <c r="Y1501" s="55"/>
      <c r="Z1501" s="55"/>
      <c r="AA1501" s="55"/>
      <c r="AB1501" s="55"/>
      <c r="AC1501" s="55"/>
      <c r="AD1501" s="55"/>
      <c r="AE1501" s="55"/>
      <c r="AF1501" s="55"/>
      <c r="AG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  <c r="AX1501" s="55"/>
      <c r="AY1501" s="55"/>
      <c r="AZ1501" s="55"/>
      <c r="BA1501" s="55"/>
      <c r="BB1501" s="55"/>
      <c r="BC1501" s="55"/>
      <c r="BD1501" s="55"/>
      <c r="BE1501" s="55"/>
      <c r="BF1501" s="55"/>
      <c r="BG1501" s="55"/>
      <c r="BH1501" s="55"/>
      <c r="BI1501" s="55"/>
      <c r="BJ1501" s="55"/>
      <c r="BK1501" s="55"/>
      <c r="BL1501" s="55"/>
      <c r="BM1501" s="55"/>
      <c r="BN1501" s="55"/>
      <c r="BO1501" s="55"/>
      <c r="BP1501" s="55"/>
      <c r="BQ1501" s="55"/>
      <c r="BR1501" s="55"/>
      <c r="BS1501" s="55"/>
      <c r="BT1501" s="55"/>
      <c r="BU1501" s="55"/>
      <c r="BV1501" s="55"/>
      <c r="BW1501" s="55"/>
      <c r="BX1501" s="55"/>
      <c r="BY1501" s="55"/>
      <c r="BZ1501" s="55"/>
      <c r="CA1501" s="55"/>
      <c r="CB1501" s="55"/>
      <c r="CC1501" s="55"/>
      <c r="CD1501" s="55"/>
      <c r="CE1501" s="55"/>
      <c r="CF1501" s="55"/>
      <c r="CG1501" s="55"/>
      <c r="CH1501" s="55"/>
      <c r="CI1501" s="55"/>
      <c r="CJ1501" s="55"/>
      <c r="CK1501" s="55"/>
      <c r="CL1501" s="55"/>
      <c r="CM1501" s="55"/>
      <c r="CN1501" s="55"/>
      <c r="CO1501" s="55"/>
      <c r="CP1501" s="55"/>
      <c r="CQ1501" s="55"/>
      <c r="CR1501" s="55"/>
      <c r="CS1501" s="55"/>
      <c r="CT1501" s="55"/>
      <c r="CU1501" s="55"/>
      <c r="CV1501" s="55"/>
      <c r="CW1501" s="55"/>
      <c r="CX1501" s="55"/>
      <c r="CY1501" s="55"/>
      <c r="CZ1501" s="55"/>
      <c r="DA1501" s="55"/>
      <c r="DB1501" s="55"/>
      <c r="DC1501" s="55"/>
      <c r="DD1501" s="55"/>
      <c r="DE1501" s="55"/>
      <c r="DF1501" s="55"/>
      <c r="DG1501" s="55"/>
      <c r="DH1501" s="55"/>
      <c r="DI1501" s="55"/>
      <c r="DJ1501" s="55"/>
      <c r="DK1501" s="55"/>
      <c r="DL1501" s="55"/>
      <c r="DM1501" s="55"/>
      <c r="DN1501" s="55"/>
      <c r="DO1501" s="55"/>
      <c r="DP1501" s="55"/>
      <c r="DQ1501" s="55"/>
      <c r="DR1501" s="55"/>
      <c r="DS1501" s="55"/>
      <c r="DT1501" s="55"/>
      <c r="DU1501" s="55"/>
      <c r="DV1501" s="55"/>
      <c r="DW1501" s="55"/>
      <c r="DX1501" s="55"/>
      <c r="DY1501" s="55"/>
      <c r="DZ1501" s="55"/>
      <c r="EA1501" s="55"/>
      <c r="EB1501" s="55"/>
      <c r="EC1501" s="55"/>
      <c r="ED1501" s="55"/>
      <c r="EE1501" s="55"/>
      <c r="EF1501" s="55"/>
      <c r="EG1501" s="55"/>
      <c r="EH1501" s="55"/>
      <c r="EI1501" s="55"/>
      <c r="EJ1501" s="55"/>
      <c r="EK1501" s="55"/>
      <c r="EL1501" s="55"/>
      <c r="EM1501" s="55"/>
      <c r="EN1501" s="55"/>
      <c r="EO1501" s="55"/>
      <c r="EP1501" s="55"/>
      <c r="EQ1501" s="55"/>
      <c r="ER1501" s="55"/>
      <c r="ES1501" s="55"/>
      <c r="ET1501" s="55"/>
      <c r="EU1501" s="55"/>
      <c r="EV1501" s="55"/>
      <c r="EW1501" s="55"/>
      <c r="EX1501" s="55"/>
      <c r="EY1501" s="55"/>
      <c r="EZ1501" s="55"/>
      <c r="FA1501" s="55"/>
      <c r="FB1501" s="55"/>
      <c r="FC1501" s="55"/>
      <c r="FD1501" s="55"/>
      <c r="FE1501" s="55"/>
      <c r="FF1501" s="55"/>
      <c r="FG1501" s="55"/>
      <c r="FH1501" s="55"/>
      <c r="FI1501" s="55"/>
      <c r="FJ1501" s="55"/>
      <c r="FK1501" s="55"/>
      <c r="FL1501" s="55"/>
      <c r="FM1501" s="55"/>
      <c r="FN1501" s="55"/>
      <c r="FO1501" s="55"/>
      <c r="FP1501" s="55"/>
      <c r="FQ1501" s="55"/>
      <c r="FR1501" s="55"/>
      <c r="FS1501" s="55"/>
      <c r="FT1501" s="55"/>
      <c r="FU1501" s="55"/>
      <c r="FV1501" s="55"/>
      <c r="FW1501" s="55"/>
      <c r="FX1501" s="55"/>
      <c r="FY1501" s="55"/>
      <c r="FZ1501" s="55"/>
      <c r="GA1501" s="55"/>
      <c r="GB1501" s="55"/>
      <c r="GC1501" s="55"/>
      <c r="GD1501" s="55"/>
      <c r="GE1501" s="55"/>
      <c r="GF1501" s="55"/>
      <c r="GG1501" s="55"/>
      <c r="GH1501" s="55"/>
      <c r="GI1501" s="55"/>
      <c r="GJ1501" s="55"/>
      <c r="GK1501" s="55"/>
      <c r="GL1501" s="55"/>
      <c r="GM1501" s="55"/>
      <c r="GN1501" s="55"/>
      <c r="GO1501" s="55"/>
      <c r="GP1501" s="55"/>
      <c r="GQ1501" s="55"/>
      <c r="GR1501" s="55"/>
      <c r="GS1501" s="55"/>
      <c r="GT1501" s="55"/>
      <c r="GU1501" s="55"/>
      <c r="GV1501" s="55"/>
      <c r="GW1501" s="55"/>
      <c r="GX1501" s="55"/>
      <c r="GY1501" s="55"/>
      <c r="GZ1501" s="55"/>
      <c r="HA1501" s="55"/>
      <c r="HB1501" s="55"/>
      <c r="HC1501" s="55"/>
      <c r="HD1501" s="55"/>
      <c r="HE1501" s="55"/>
      <c r="HF1501" s="55"/>
      <c r="HG1501" s="55"/>
      <c r="HH1501" s="55"/>
      <c r="HI1501" s="55"/>
      <c r="HJ1501" s="55"/>
      <c r="HK1501" s="55"/>
      <c r="HL1501" s="55"/>
      <c r="HM1501" s="55"/>
      <c r="HN1501" s="55"/>
      <c r="HO1501" s="55"/>
      <c r="HP1501" s="55"/>
      <c r="HQ1501" s="55"/>
      <c r="HR1501" s="55"/>
      <c r="HS1501" s="55"/>
      <c r="HT1501" s="55"/>
      <c r="HU1501" s="55"/>
      <c r="HV1501" s="55"/>
      <c r="HW1501" s="55"/>
      <c r="HX1501" s="55"/>
      <c r="HY1501" s="55"/>
      <c r="HZ1501" s="55"/>
      <c r="IA1501" s="55"/>
      <c r="IB1501" s="55"/>
      <c r="IC1501" s="55"/>
      <c r="ID1501" s="55"/>
      <c r="IE1501" s="55"/>
      <c r="IF1501" s="55"/>
      <c r="IG1501" s="55"/>
      <c r="IH1501" s="55"/>
      <c r="II1501" s="55"/>
      <c r="IJ1501" s="55"/>
      <c r="IK1501" s="55"/>
      <c r="IL1501" s="55"/>
      <c r="IM1501" s="55"/>
      <c r="IN1501" s="55"/>
      <c r="IO1501" s="55"/>
      <c r="IP1501" s="55"/>
      <c r="IQ1501" s="55"/>
      <c r="IR1501" s="55"/>
      <c r="IS1501" s="55"/>
      <c r="IT1501" s="55"/>
      <c r="IU1501" s="55"/>
      <c r="IV1501" s="55"/>
      <c r="IW1501" s="55"/>
    </row>
    <row r="1502" spans="1:257" s="22" customFormat="1" x14ac:dyDescent="0.2">
      <c r="A1502" s="36" t="s">
        <v>2429</v>
      </c>
      <c r="B1502" s="57">
        <f t="shared" si="67"/>
        <v>44846.353460648148</v>
      </c>
      <c r="C1502" s="27">
        <v>2022</v>
      </c>
      <c r="D1502" s="27">
        <v>10</v>
      </c>
      <c r="E1502" s="27">
        <v>12</v>
      </c>
      <c r="F1502" s="27">
        <v>8</v>
      </c>
      <c r="G1502" s="28">
        <v>28</v>
      </c>
      <c r="H1502" s="29">
        <v>59.49</v>
      </c>
      <c r="I1502" s="30">
        <v>54.048999999999999</v>
      </c>
      <c r="J1502" s="30">
        <v>86.566000000000003</v>
      </c>
      <c r="K1502" s="27">
        <v>0</v>
      </c>
      <c r="L1502" s="68" t="s">
        <v>3</v>
      </c>
      <c r="M1502" s="23">
        <v>2.2999999999999998</v>
      </c>
      <c r="N1502" s="23">
        <f t="shared" si="66"/>
        <v>2.5</v>
      </c>
      <c r="O1502" s="23">
        <v>2.5</v>
      </c>
      <c r="P1502" s="68" t="s">
        <v>4</v>
      </c>
      <c r="Q1502" s="68" t="s">
        <v>923</v>
      </c>
      <c r="R1502" s="19" t="s">
        <v>18</v>
      </c>
      <c r="S1502" s="68" t="s">
        <v>925</v>
      </c>
      <c r="T1502" s="68" t="s">
        <v>21</v>
      </c>
      <c r="U1502" s="55"/>
      <c r="V1502" s="55"/>
      <c r="W1502" s="55"/>
      <c r="X1502" s="55"/>
      <c r="Y1502" s="55"/>
      <c r="Z1502" s="55"/>
      <c r="AA1502" s="55"/>
      <c r="AB1502" s="55"/>
      <c r="AC1502" s="55"/>
      <c r="AD1502" s="55"/>
      <c r="AE1502" s="55"/>
      <c r="AF1502" s="55"/>
      <c r="AG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  <c r="AX1502" s="55"/>
      <c r="AY1502" s="55"/>
      <c r="AZ1502" s="55"/>
      <c r="BA1502" s="55"/>
      <c r="BB1502" s="55"/>
      <c r="BC1502" s="55"/>
      <c r="BD1502" s="55"/>
      <c r="BE1502" s="55"/>
      <c r="BF1502" s="55"/>
      <c r="BG1502" s="55"/>
      <c r="BH1502" s="55"/>
      <c r="BI1502" s="55"/>
      <c r="BJ1502" s="55"/>
      <c r="BK1502" s="55"/>
      <c r="BL1502" s="55"/>
      <c r="BM1502" s="55"/>
      <c r="BN1502" s="55"/>
      <c r="BO1502" s="55"/>
      <c r="BP1502" s="55"/>
      <c r="BQ1502" s="55"/>
      <c r="BR1502" s="55"/>
      <c r="BS1502" s="55"/>
      <c r="BT1502" s="55"/>
      <c r="BU1502" s="55"/>
      <c r="BV1502" s="55"/>
      <c r="BW1502" s="55"/>
      <c r="BX1502" s="55"/>
      <c r="BY1502" s="55"/>
      <c r="BZ1502" s="55"/>
      <c r="CA1502" s="55"/>
      <c r="CB1502" s="55"/>
      <c r="CC1502" s="55"/>
      <c r="CD1502" s="55"/>
      <c r="CE1502" s="55"/>
      <c r="CF1502" s="55"/>
      <c r="CG1502" s="55"/>
      <c r="CH1502" s="55"/>
      <c r="CI1502" s="55"/>
      <c r="CJ1502" s="55"/>
      <c r="CK1502" s="55"/>
      <c r="CL1502" s="55"/>
      <c r="CM1502" s="55"/>
      <c r="CN1502" s="55"/>
      <c r="CO1502" s="55"/>
      <c r="CP1502" s="55"/>
      <c r="CQ1502" s="55"/>
      <c r="CR1502" s="55"/>
      <c r="CS1502" s="55"/>
      <c r="CT1502" s="55"/>
      <c r="CU1502" s="55"/>
      <c r="CV1502" s="55"/>
      <c r="CW1502" s="55"/>
      <c r="CX1502" s="55"/>
      <c r="CY1502" s="55"/>
      <c r="CZ1502" s="55"/>
      <c r="DA1502" s="55"/>
      <c r="DB1502" s="55"/>
      <c r="DC1502" s="55"/>
      <c r="DD1502" s="55"/>
      <c r="DE1502" s="55"/>
      <c r="DF1502" s="55"/>
      <c r="DG1502" s="55"/>
      <c r="DH1502" s="55"/>
      <c r="DI1502" s="55"/>
      <c r="DJ1502" s="55"/>
      <c r="DK1502" s="55"/>
      <c r="DL1502" s="55"/>
      <c r="DM1502" s="55"/>
      <c r="DN1502" s="55"/>
      <c r="DO1502" s="55"/>
      <c r="DP1502" s="55"/>
      <c r="DQ1502" s="55"/>
      <c r="DR1502" s="55"/>
      <c r="DS1502" s="55"/>
      <c r="DT1502" s="55"/>
      <c r="DU1502" s="55"/>
      <c r="DV1502" s="55"/>
      <c r="DW1502" s="55"/>
      <c r="DX1502" s="55"/>
      <c r="DY1502" s="55"/>
      <c r="DZ1502" s="55"/>
      <c r="EA1502" s="55"/>
      <c r="EB1502" s="55"/>
      <c r="EC1502" s="55"/>
      <c r="ED1502" s="55"/>
      <c r="EE1502" s="55"/>
      <c r="EF1502" s="55"/>
      <c r="EG1502" s="55"/>
      <c r="EH1502" s="55"/>
      <c r="EI1502" s="55"/>
      <c r="EJ1502" s="55"/>
      <c r="EK1502" s="55"/>
      <c r="EL1502" s="55"/>
      <c r="EM1502" s="55"/>
      <c r="EN1502" s="55"/>
      <c r="EO1502" s="55"/>
      <c r="EP1502" s="55"/>
      <c r="EQ1502" s="55"/>
      <c r="ER1502" s="55"/>
      <c r="ES1502" s="55"/>
      <c r="ET1502" s="55"/>
      <c r="EU1502" s="55"/>
      <c r="EV1502" s="55"/>
      <c r="EW1502" s="55"/>
      <c r="EX1502" s="55"/>
      <c r="EY1502" s="55"/>
      <c r="EZ1502" s="55"/>
      <c r="FA1502" s="55"/>
      <c r="FB1502" s="55"/>
      <c r="FC1502" s="55"/>
      <c r="FD1502" s="55"/>
      <c r="FE1502" s="55"/>
      <c r="FF1502" s="55"/>
      <c r="FG1502" s="55"/>
      <c r="FH1502" s="55"/>
      <c r="FI1502" s="55"/>
      <c r="FJ1502" s="55"/>
      <c r="FK1502" s="55"/>
      <c r="FL1502" s="55"/>
      <c r="FM1502" s="55"/>
      <c r="FN1502" s="55"/>
      <c r="FO1502" s="55"/>
      <c r="FP1502" s="55"/>
      <c r="FQ1502" s="55"/>
      <c r="FR1502" s="55"/>
      <c r="FS1502" s="55"/>
      <c r="FT1502" s="55"/>
      <c r="FU1502" s="55"/>
      <c r="FV1502" s="55"/>
      <c r="FW1502" s="55"/>
      <c r="FX1502" s="55"/>
      <c r="FY1502" s="55"/>
      <c r="FZ1502" s="55"/>
      <c r="GA1502" s="55"/>
      <c r="GB1502" s="55"/>
      <c r="GC1502" s="55"/>
      <c r="GD1502" s="55"/>
      <c r="GE1502" s="55"/>
      <c r="GF1502" s="55"/>
      <c r="GG1502" s="55"/>
      <c r="GH1502" s="55"/>
      <c r="GI1502" s="55"/>
      <c r="GJ1502" s="55"/>
      <c r="GK1502" s="55"/>
      <c r="GL1502" s="55"/>
      <c r="GM1502" s="55"/>
      <c r="GN1502" s="55"/>
      <c r="GO1502" s="55"/>
      <c r="GP1502" s="55"/>
      <c r="GQ1502" s="55"/>
      <c r="GR1502" s="55"/>
      <c r="GS1502" s="55"/>
      <c r="GT1502" s="55"/>
      <c r="GU1502" s="55"/>
      <c r="GV1502" s="55"/>
      <c r="GW1502" s="55"/>
      <c r="GX1502" s="55"/>
      <c r="GY1502" s="55"/>
      <c r="GZ1502" s="55"/>
      <c r="HA1502" s="55"/>
      <c r="HB1502" s="55"/>
      <c r="HC1502" s="55"/>
      <c r="HD1502" s="55"/>
      <c r="HE1502" s="55"/>
      <c r="HF1502" s="55"/>
      <c r="HG1502" s="55"/>
      <c r="HH1502" s="55"/>
      <c r="HI1502" s="55"/>
      <c r="HJ1502" s="55"/>
      <c r="HK1502" s="55"/>
      <c r="HL1502" s="55"/>
      <c r="HM1502" s="55"/>
      <c r="HN1502" s="55"/>
      <c r="HO1502" s="55"/>
      <c r="HP1502" s="55"/>
      <c r="HQ1502" s="55"/>
      <c r="HR1502" s="55"/>
      <c r="HS1502" s="55"/>
      <c r="HT1502" s="55"/>
      <c r="HU1502" s="55"/>
      <c r="HV1502" s="55"/>
      <c r="HW1502" s="55"/>
      <c r="HX1502" s="55"/>
      <c r="HY1502" s="55"/>
      <c r="HZ1502" s="55"/>
      <c r="IA1502" s="55"/>
      <c r="IB1502" s="55"/>
      <c r="IC1502" s="55"/>
      <c r="ID1502" s="55"/>
      <c r="IE1502" s="55"/>
      <c r="IF1502" s="55"/>
      <c r="IG1502" s="55"/>
      <c r="IH1502" s="55"/>
      <c r="II1502" s="55"/>
      <c r="IJ1502" s="55"/>
      <c r="IK1502" s="55"/>
      <c r="IL1502" s="55"/>
      <c r="IM1502" s="55"/>
      <c r="IN1502" s="55"/>
      <c r="IO1502" s="55"/>
      <c r="IP1502" s="55"/>
      <c r="IQ1502" s="55"/>
      <c r="IR1502" s="55"/>
      <c r="IS1502" s="55"/>
      <c r="IT1502" s="55"/>
      <c r="IU1502" s="55"/>
      <c r="IV1502" s="55"/>
      <c r="IW1502" s="55"/>
    </row>
    <row r="1503" spans="1:257" s="22" customFormat="1" x14ac:dyDescent="0.2">
      <c r="A1503" s="36" t="s">
        <v>2430</v>
      </c>
      <c r="B1503" s="57">
        <f t="shared" si="67"/>
        <v>44846.371666666666</v>
      </c>
      <c r="C1503" s="27">
        <v>2022</v>
      </c>
      <c r="D1503" s="27">
        <v>10</v>
      </c>
      <c r="E1503" s="27">
        <v>12</v>
      </c>
      <c r="F1503" s="27">
        <v>8</v>
      </c>
      <c r="G1503" s="28">
        <v>55</v>
      </c>
      <c r="H1503" s="29">
        <v>12.18</v>
      </c>
      <c r="I1503" s="30">
        <v>54.343000000000004</v>
      </c>
      <c r="J1503" s="30">
        <v>86.694999999999993</v>
      </c>
      <c r="K1503" s="27">
        <v>0</v>
      </c>
      <c r="L1503" s="68" t="s">
        <v>3</v>
      </c>
      <c r="M1503" s="23">
        <v>2.2000000000000002</v>
      </c>
      <c r="N1503" s="23">
        <f t="shared" ref="N1503:N1552" si="68">ROUND(0.797*M1503+0.67,1)</f>
        <v>2.4</v>
      </c>
      <c r="O1503" s="23">
        <v>2.4</v>
      </c>
      <c r="P1503" s="68" t="s">
        <v>4</v>
      </c>
      <c r="Q1503" s="68" t="s">
        <v>923</v>
      </c>
      <c r="R1503" s="19" t="s">
        <v>18</v>
      </c>
      <c r="S1503" s="68" t="s">
        <v>925</v>
      </c>
      <c r="T1503" s="68" t="s">
        <v>21</v>
      </c>
      <c r="U1503" s="55"/>
      <c r="V1503" s="55"/>
      <c r="W1503" s="55"/>
      <c r="X1503" s="55"/>
      <c r="Y1503" s="55"/>
      <c r="Z1503" s="55"/>
      <c r="AA1503" s="55"/>
      <c r="AB1503" s="55"/>
      <c r="AC1503" s="55"/>
      <c r="AD1503" s="55"/>
      <c r="AE1503" s="55"/>
      <c r="AF1503" s="55"/>
      <c r="AG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  <c r="AX1503" s="55"/>
      <c r="AY1503" s="55"/>
      <c r="AZ1503" s="55"/>
      <c r="BA1503" s="55"/>
      <c r="BB1503" s="55"/>
      <c r="BC1503" s="55"/>
      <c r="BD1503" s="55"/>
      <c r="BE1503" s="55"/>
      <c r="BF1503" s="55"/>
      <c r="BG1503" s="55"/>
      <c r="BH1503" s="55"/>
      <c r="BI1503" s="55"/>
      <c r="BJ1503" s="55"/>
      <c r="BK1503" s="55"/>
      <c r="BL1503" s="55"/>
      <c r="BM1503" s="55"/>
      <c r="BN1503" s="55"/>
      <c r="BO1503" s="55"/>
      <c r="BP1503" s="55"/>
      <c r="BQ1503" s="55"/>
      <c r="BR1503" s="55"/>
      <c r="BS1503" s="55"/>
      <c r="BT1503" s="55"/>
      <c r="BU1503" s="55"/>
      <c r="BV1503" s="55"/>
      <c r="BW1503" s="55"/>
      <c r="BX1503" s="55"/>
      <c r="BY1503" s="55"/>
      <c r="BZ1503" s="55"/>
      <c r="CA1503" s="55"/>
      <c r="CB1503" s="55"/>
      <c r="CC1503" s="55"/>
      <c r="CD1503" s="55"/>
      <c r="CE1503" s="55"/>
      <c r="CF1503" s="55"/>
      <c r="CG1503" s="55"/>
      <c r="CH1503" s="55"/>
      <c r="CI1503" s="55"/>
      <c r="CJ1503" s="55"/>
      <c r="CK1503" s="55"/>
      <c r="CL1503" s="55"/>
      <c r="CM1503" s="55"/>
      <c r="CN1503" s="55"/>
      <c r="CO1503" s="55"/>
      <c r="CP1503" s="55"/>
      <c r="CQ1503" s="55"/>
      <c r="CR1503" s="55"/>
      <c r="CS1503" s="55"/>
      <c r="CT1503" s="55"/>
      <c r="CU1503" s="55"/>
      <c r="CV1503" s="55"/>
      <c r="CW1503" s="55"/>
      <c r="CX1503" s="55"/>
      <c r="CY1503" s="55"/>
      <c r="CZ1503" s="55"/>
      <c r="DA1503" s="55"/>
      <c r="DB1503" s="55"/>
      <c r="DC1503" s="55"/>
      <c r="DD1503" s="55"/>
      <c r="DE1503" s="55"/>
      <c r="DF1503" s="55"/>
      <c r="DG1503" s="55"/>
      <c r="DH1503" s="55"/>
      <c r="DI1503" s="55"/>
      <c r="DJ1503" s="55"/>
      <c r="DK1503" s="55"/>
      <c r="DL1503" s="55"/>
      <c r="DM1503" s="55"/>
      <c r="DN1503" s="55"/>
      <c r="DO1503" s="55"/>
      <c r="DP1503" s="55"/>
      <c r="DQ1503" s="55"/>
      <c r="DR1503" s="55"/>
      <c r="DS1503" s="55"/>
      <c r="DT1503" s="55"/>
      <c r="DU1503" s="55"/>
      <c r="DV1503" s="55"/>
      <c r="DW1503" s="55"/>
      <c r="DX1503" s="55"/>
      <c r="DY1503" s="55"/>
      <c r="DZ1503" s="55"/>
      <c r="EA1503" s="55"/>
      <c r="EB1503" s="55"/>
      <c r="EC1503" s="55"/>
      <c r="ED1503" s="55"/>
      <c r="EE1503" s="55"/>
      <c r="EF1503" s="55"/>
      <c r="EG1503" s="55"/>
      <c r="EH1503" s="55"/>
      <c r="EI1503" s="55"/>
      <c r="EJ1503" s="55"/>
      <c r="EK1503" s="55"/>
      <c r="EL1503" s="55"/>
      <c r="EM1503" s="55"/>
      <c r="EN1503" s="55"/>
      <c r="EO1503" s="55"/>
      <c r="EP1503" s="55"/>
      <c r="EQ1503" s="55"/>
      <c r="ER1503" s="55"/>
      <c r="ES1503" s="55"/>
      <c r="ET1503" s="55"/>
      <c r="EU1503" s="55"/>
      <c r="EV1503" s="55"/>
      <c r="EW1503" s="55"/>
      <c r="EX1503" s="55"/>
      <c r="EY1503" s="55"/>
      <c r="EZ1503" s="55"/>
      <c r="FA1503" s="55"/>
      <c r="FB1503" s="55"/>
      <c r="FC1503" s="55"/>
      <c r="FD1503" s="55"/>
      <c r="FE1503" s="55"/>
      <c r="FF1503" s="55"/>
      <c r="FG1503" s="55"/>
      <c r="FH1503" s="55"/>
      <c r="FI1503" s="55"/>
      <c r="FJ1503" s="55"/>
      <c r="FK1503" s="55"/>
      <c r="FL1503" s="55"/>
      <c r="FM1503" s="55"/>
      <c r="FN1503" s="55"/>
      <c r="FO1503" s="55"/>
      <c r="FP1503" s="55"/>
      <c r="FQ1503" s="55"/>
      <c r="FR1503" s="55"/>
      <c r="FS1503" s="55"/>
      <c r="FT1503" s="55"/>
      <c r="FU1503" s="55"/>
      <c r="FV1503" s="55"/>
      <c r="FW1503" s="55"/>
      <c r="FX1503" s="55"/>
      <c r="FY1503" s="55"/>
      <c r="FZ1503" s="55"/>
      <c r="GA1503" s="55"/>
      <c r="GB1503" s="55"/>
      <c r="GC1503" s="55"/>
      <c r="GD1503" s="55"/>
      <c r="GE1503" s="55"/>
      <c r="GF1503" s="55"/>
      <c r="GG1503" s="55"/>
      <c r="GH1503" s="55"/>
      <c r="GI1503" s="55"/>
      <c r="GJ1503" s="55"/>
      <c r="GK1503" s="55"/>
      <c r="GL1503" s="55"/>
      <c r="GM1503" s="55"/>
      <c r="GN1503" s="55"/>
      <c r="GO1503" s="55"/>
      <c r="GP1503" s="55"/>
      <c r="GQ1503" s="55"/>
      <c r="GR1503" s="55"/>
      <c r="GS1503" s="55"/>
      <c r="GT1503" s="55"/>
      <c r="GU1503" s="55"/>
      <c r="GV1503" s="55"/>
      <c r="GW1503" s="55"/>
      <c r="GX1503" s="55"/>
      <c r="GY1503" s="55"/>
      <c r="GZ1503" s="55"/>
      <c r="HA1503" s="55"/>
      <c r="HB1503" s="55"/>
      <c r="HC1503" s="55"/>
      <c r="HD1503" s="55"/>
      <c r="HE1503" s="55"/>
      <c r="HF1503" s="55"/>
      <c r="HG1503" s="55"/>
      <c r="HH1503" s="55"/>
      <c r="HI1503" s="55"/>
      <c r="HJ1503" s="55"/>
      <c r="HK1503" s="55"/>
      <c r="HL1503" s="55"/>
      <c r="HM1503" s="55"/>
      <c r="HN1503" s="55"/>
      <c r="HO1503" s="55"/>
      <c r="HP1503" s="55"/>
      <c r="HQ1503" s="55"/>
      <c r="HR1503" s="55"/>
      <c r="HS1503" s="55"/>
      <c r="HT1503" s="55"/>
      <c r="HU1503" s="55"/>
      <c r="HV1503" s="55"/>
      <c r="HW1503" s="55"/>
      <c r="HX1503" s="55"/>
      <c r="HY1503" s="55"/>
      <c r="HZ1503" s="55"/>
      <c r="IA1503" s="55"/>
      <c r="IB1503" s="55"/>
      <c r="IC1503" s="55"/>
      <c r="ID1503" s="55"/>
      <c r="IE1503" s="55"/>
      <c r="IF1503" s="55"/>
      <c r="IG1503" s="55"/>
      <c r="IH1503" s="55"/>
      <c r="II1503" s="55"/>
      <c r="IJ1503" s="55"/>
      <c r="IK1503" s="55"/>
      <c r="IL1503" s="55"/>
      <c r="IM1503" s="55"/>
      <c r="IN1503" s="55"/>
      <c r="IO1503" s="55"/>
      <c r="IP1503" s="55"/>
      <c r="IQ1503" s="55"/>
      <c r="IR1503" s="55"/>
      <c r="IS1503" s="55"/>
      <c r="IT1503" s="55"/>
      <c r="IU1503" s="55"/>
      <c r="IV1503" s="55"/>
      <c r="IW1503" s="55"/>
    </row>
    <row r="1504" spans="1:257" s="22" customFormat="1" x14ac:dyDescent="0.2">
      <c r="A1504" s="36" t="s">
        <v>2431</v>
      </c>
      <c r="B1504" s="57">
        <f t="shared" si="67"/>
        <v>44846.505208333336</v>
      </c>
      <c r="C1504" s="27">
        <v>2022</v>
      </c>
      <c r="D1504" s="27">
        <v>10</v>
      </c>
      <c r="E1504" s="27">
        <v>12</v>
      </c>
      <c r="F1504" s="27">
        <v>12</v>
      </c>
      <c r="G1504" s="28">
        <v>7</v>
      </c>
      <c r="H1504" s="29">
        <v>30.23</v>
      </c>
      <c r="I1504" s="30">
        <v>54.203000000000003</v>
      </c>
      <c r="J1504" s="30">
        <v>86.46</v>
      </c>
      <c r="K1504" s="27">
        <v>3</v>
      </c>
      <c r="L1504" s="35">
        <v>2</v>
      </c>
      <c r="M1504" s="23">
        <v>2.2000000000000002</v>
      </c>
      <c r="N1504" s="23">
        <f t="shared" si="68"/>
        <v>2.4</v>
      </c>
      <c r="O1504" s="23">
        <v>2.4</v>
      </c>
      <c r="P1504" s="68" t="s">
        <v>4</v>
      </c>
      <c r="Q1504" s="68" t="s">
        <v>923</v>
      </c>
      <c r="R1504" s="19" t="s">
        <v>18</v>
      </c>
      <c r="S1504" s="68" t="s">
        <v>924</v>
      </c>
      <c r="T1504" s="68" t="s">
        <v>21</v>
      </c>
      <c r="U1504" s="55"/>
      <c r="V1504" s="55"/>
      <c r="W1504" s="55"/>
      <c r="X1504" s="55"/>
      <c r="Y1504" s="55"/>
      <c r="Z1504" s="55"/>
      <c r="AA1504" s="55"/>
      <c r="AB1504" s="55"/>
      <c r="AC1504" s="55"/>
      <c r="AD1504" s="55"/>
      <c r="AE1504" s="55"/>
      <c r="AF1504" s="55"/>
      <c r="AG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  <c r="AX1504" s="55"/>
      <c r="AY1504" s="55"/>
      <c r="AZ1504" s="55"/>
      <c r="BA1504" s="55"/>
      <c r="BB1504" s="55"/>
      <c r="BC1504" s="55"/>
      <c r="BD1504" s="55"/>
      <c r="BE1504" s="55"/>
      <c r="BF1504" s="55"/>
      <c r="BG1504" s="55"/>
      <c r="BH1504" s="55"/>
      <c r="BI1504" s="55"/>
      <c r="BJ1504" s="55"/>
      <c r="BK1504" s="55"/>
      <c r="BL1504" s="55"/>
      <c r="BM1504" s="55"/>
      <c r="BN1504" s="55"/>
      <c r="BO1504" s="55"/>
      <c r="BP1504" s="55"/>
      <c r="BQ1504" s="55"/>
      <c r="BR1504" s="55"/>
      <c r="BS1504" s="55"/>
      <c r="BT1504" s="55"/>
      <c r="BU1504" s="55"/>
      <c r="BV1504" s="55"/>
      <c r="BW1504" s="55"/>
      <c r="BX1504" s="55"/>
      <c r="BY1504" s="55"/>
      <c r="BZ1504" s="55"/>
      <c r="CA1504" s="55"/>
      <c r="CB1504" s="55"/>
      <c r="CC1504" s="55"/>
      <c r="CD1504" s="55"/>
      <c r="CE1504" s="55"/>
      <c r="CF1504" s="55"/>
      <c r="CG1504" s="55"/>
      <c r="CH1504" s="55"/>
      <c r="CI1504" s="55"/>
      <c r="CJ1504" s="55"/>
      <c r="CK1504" s="55"/>
      <c r="CL1504" s="55"/>
      <c r="CM1504" s="55"/>
      <c r="CN1504" s="55"/>
      <c r="CO1504" s="55"/>
      <c r="CP1504" s="55"/>
      <c r="CQ1504" s="55"/>
      <c r="CR1504" s="55"/>
      <c r="CS1504" s="55"/>
      <c r="CT1504" s="55"/>
      <c r="CU1504" s="55"/>
      <c r="CV1504" s="55"/>
      <c r="CW1504" s="55"/>
      <c r="CX1504" s="55"/>
      <c r="CY1504" s="55"/>
      <c r="CZ1504" s="55"/>
      <c r="DA1504" s="55"/>
      <c r="DB1504" s="55"/>
      <c r="DC1504" s="55"/>
      <c r="DD1504" s="55"/>
      <c r="DE1504" s="55"/>
      <c r="DF1504" s="55"/>
      <c r="DG1504" s="55"/>
      <c r="DH1504" s="55"/>
      <c r="DI1504" s="55"/>
      <c r="DJ1504" s="55"/>
      <c r="DK1504" s="55"/>
      <c r="DL1504" s="55"/>
      <c r="DM1504" s="55"/>
      <c r="DN1504" s="55"/>
      <c r="DO1504" s="55"/>
      <c r="DP1504" s="55"/>
      <c r="DQ1504" s="55"/>
      <c r="DR1504" s="55"/>
      <c r="DS1504" s="55"/>
      <c r="DT1504" s="55"/>
      <c r="DU1504" s="55"/>
      <c r="DV1504" s="55"/>
      <c r="DW1504" s="55"/>
      <c r="DX1504" s="55"/>
      <c r="DY1504" s="55"/>
      <c r="DZ1504" s="55"/>
      <c r="EA1504" s="55"/>
      <c r="EB1504" s="55"/>
      <c r="EC1504" s="55"/>
      <c r="ED1504" s="55"/>
      <c r="EE1504" s="55"/>
      <c r="EF1504" s="55"/>
      <c r="EG1504" s="55"/>
      <c r="EH1504" s="55"/>
      <c r="EI1504" s="55"/>
      <c r="EJ1504" s="55"/>
      <c r="EK1504" s="55"/>
      <c r="EL1504" s="55"/>
      <c r="EM1504" s="55"/>
      <c r="EN1504" s="55"/>
      <c r="EO1504" s="55"/>
      <c r="EP1504" s="55"/>
      <c r="EQ1504" s="55"/>
      <c r="ER1504" s="55"/>
      <c r="ES1504" s="55"/>
      <c r="ET1504" s="55"/>
      <c r="EU1504" s="55"/>
      <c r="EV1504" s="55"/>
      <c r="EW1504" s="55"/>
      <c r="EX1504" s="55"/>
      <c r="EY1504" s="55"/>
      <c r="EZ1504" s="55"/>
      <c r="FA1504" s="55"/>
      <c r="FB1504" s="55"/>
      <c r="FC1504" s="55"/>
      <c r="FD1504" s="55"/>
      <c r="FE1504" s="55"/>
      <c r="FF1504" s="55"/>
      <c r="FG1504" s="55"/>
      <c r="FH1504" s="55"/>
      <c r="FI1504" s="55"/>
      <c r="FJ1504" s="55"/>
      <c r="FK1504" s="55"/>
      <c r="FL1504" s="55"/>
      <c r="FM1504" s="55"/>
      <c r="FN1504" s="55"/>
      <c r="FO1504" s="55"/>
      <c r="FP1504" s="55"/>
      <c r="FQ1504" s="55"/>
      <c r="FR1504" s="55"/>
      <c r="FS1504" s="55"/>
      <c r="FT1504" s="55"/>
      <c r="FU1504" s="55"/>
      <c r="FV1504" s="55"/>
      <c r="FW1504" s="55"/>
      <c r="FX1504" s="55"/>
      <c r="FY1504" s="55"/>
      <c r="FZ1504" s="55"/>
      <c r="GA1504" s="55"/>
      <c r="GB1504" s="55"/>
      <c r="GC1504" s="55"/>
      <c r="GD1504" s="55"/>
      <c r="GE1504" s="55"/>
      <c r="GF1504" s="55"/>
      <c r="GG1504" s="55"/>
      <c r="GH1504" s="55"/>
      <c r="GI1504" s="55"/>
      <c r="GJ1504" s="55"/>
      <c r="GK1504" s="55"/>
      <c r="GL1504" s="55"/>
      <c r="GM1504" s="55"/>
      <c r="GN1504" s="55"/>
      <c r="GO1504" s="55"/>
      <c r="GP1504" s="55"/>
      <c r="GQ1504" s="55"/>
      <c r="GR1504" s="55"/>
      <c r="GS1504" s="55"/>
      <c r="GT1504" s="55"/>
      <c r="GU1504" s="55"/>
      <c r="GV1504" s="55"/>
      <c r="GW1504" s="55"/>
      <c r="GX1504" s="55"/>
      <c r="GY1504" s="55"/>
      <c r="GZ1504" s="55"/>
      <c r="HA1504" s="55"/>
      <c r="HB1504" s="55"/>
      <c r="HC1504" s="55"/>
      <c r="HD1504" s="55"/>
      <c r="HE1504" s="55"/>
      <c r="HF1504" s="55"/>
      <c r="HG1504" s="55"/>
      <c r="HH1504" s="55"/>
      <c r="HI1504" s="55"/>
      <c r="HJ1504" s="55"/>
      <c r="HK1504" s="55"/>
      <c r="HL1504" s="55"/>
      <c r="HM1504" s="55"/>
      <c r="HN1504" s="55"/>
      <c r="HO1504" s="55"/>
      <c r="HP1504" s="55"/>
      <c r="HQ1504" s="55"/>
      <c r="HR1504" s="55"/>
      <c r="HS1504" s="55"/>
      <c r="HT1504" s="55"/>
      <c r="HU1504" s="55"/>
      <c r="HV1504" s="55"/>
      <c r="HW1504" s="55"/>
      <c r="HX1504" s="55"/>
      <c r="HY1504" s="55"/>
      <c r="HZ1504" s="55"/>
      <c r="IA1504" s="55"/>
      <c r="IB1504" s="55"/>
      <c r="IC1504" s="55"/>
      <c r="ID1504" s="55"/>
      <c r="IE1504" s="55"/>
      <c r="IF1504" s="55"/>
      <c r="IG1504" s="55"/>
      <c r="IH1504" s="55"/>
      <c r="II1504" s="55"/>
      <c r="IJ1504" s="55"/>
      <c r="IK1504" s="55"/>
      <c r="IL1504" s="55"/>
      <c r="IM1504" s="55"/>
      <c r="IN1504" s="55"/>
      <c r="IO1504" s="55"/>
      <c r="IP1504" s="55"/>
      <c r="IQ1504" s="55"/>
      <c r="IR1504" s="55"/>
      <c r="IS1504" s="55"/>
      <c r="IT1504" s="55"/>
      <c r="IU1504" s="55"/>
      <c r="IV1504" s="55"/>
      <c r="IW1504" s="55"/>
    </row>
    <row r="1505" spans="1:257" s="22" customFormat="1" x14ac:dyDescent="0.2">
      <c r="A1505" s="36" t="s">
        <v>2432</v>
      </c>
      <c r="B1505" s="57">
        <f t="shared" si="67"/>
        <v>44847.253321759257</v>
      </c>
      <c r="C1505" s="27">
        <v>2022</v>
      </c>
      <c r="D1505" s="27">
        <v>10</v>
      </c>
      <c r="E1505" s="27">
        <v>13</v>
      </c>
      <c r="F1505" s="27">
        <v>6</v>
      </c>
      <c r="G1505" s="28">
        <v>4</v>
      </c>
      <c r="H1505" s="29">
        <v>47.21</v>
      </c>
      <c r="I1505" s="30">
        <v>54.116</v>
      </c>
      <c r="J1505" s="30">
        <v>86.426000000000002</v>
      </c>
      <c r="K1505" s="27">
        <v>0</v>
      </c>
      <c r="L1505" s="68" t="s">
        <v>3</v>
      </c>
      <c r="M1505" s="23">
        <v>2.2000000000000002</v>
      </c>
      <c r="N1505" s="23">
        <f t="shared" si="68"/>
        <v>2.4</v>
      </c>
      <c r="O1505" s="23">
        <v>2.4</v>
      </c>
      <c r="P1505" s="68" t="s">
        <v>4</v>
      </c>
      <c r="Q1505" s="68" t="s">
        <v>923</v>
      </c>
      <c r="R1505" s="19" t="s">
        <v>18</v>
      </c>
      <c r="S1505" s="68" t="s">
        <v>925</v>
      </c>
      <c r="T1505" s="68" t="s">
        <v>21</v>
      </c>
      <c r="U1505" s="55"/>
      <c r="V1505" s="55"/>
      <c r="W1505" s="55"/>
      <c r="X1505" s="55"/>
      <c r="Y1505" s="55"/>
      <c r="Z1505" s="55"/>
      <c r="AA1505" s="55"/>
      <c r="AB1505" s="55"/>
      <c r="AC1505" s="55"/>
      <c r="AD1505" s="55"/>
      <c r="AE1505" s="55"/>
      <c r="AF1505" s="55"/>
      <c r="AG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  <c r="AX1505" s="55"/>
      <c r="AY1505" s="55"/>
      <c r="AZ1505" s="55"/>
      <c r="BA1505" s="55"/>
      <c r="BB1505" s="55"/>
      <c r="BC1505" s="55"/>
      <c r="BD1505" s="55"/>
      <c r="BE1505" s="55"/>
      <c r="BF1505" s="55"/>
      <c r="BG1505" s="55"/>
      <c r="BH1505" s="55"/>
      <c r="BI1505" s="55"/>
      <c r="BJ1505" s="55"/>
      <c r="BK1505" s="55"/>
      <c r="BL1505" s="55"/>
      <c r="BM1505" s="55"/>
      <c r="BN1505" s="55"/>
      <c r="BO1505" s="55"/>
      <c r="BP1505" s="55"/>
      <c r="BQ1505" s="55"/>
      <c r="BR1505" s="55"/>
      <c r="BS1505" s="55"/>
      <c r="BT1505" s="55"/>
      <c r="BU1505" s="55"/>
      <c r="BV1505" s="55"/>
      <c r="BW1505" s="55"/>
      <c r="BX1505" s="55"/>
      <c r="BY1505" s="55"/>
      <c r="BZ1505" s="55"/>
      <c r="CA1505" s="55"/>
      <c r="CB1505" s="55"/>
      <c r="CC1505" s="55"/>
      <c r="CD1505" s="55"/>
      <c r="CE1505" s="55"/>
      <c r="CF1505" s="55"/>
      <c r="CG1505" s="55"/>
      <c r="CH1505" s="55"/>
      <c r="CI1505" s="55"/>
      <c r="CJ1505" s="55"/>
      <c r="CK1505" s="55"/>
      <c r="CL1505" s="55"/>
      <c r="CM1505" s="55"/>
      <c r="CN1505" s="55"/>
      <c r="CO1505" s="55"/>
      <c r="CP1505" s="55"/>
      <c r="CQ1505" s="55"/>
      <c r="CR1505" s="55"/>
      <c r="CS1505" s="55"/>
      <c r="CT1505" s="55"/>
      <c r="CU1505" s="55"/>
      <c r="CV1505" s="55"/>
      <c r="CW1505" s="55"/>
      <c r="CX1505" s="55"/>
      <c r="CY1505" s="55"/>
      <c r="CZ1505" s="55"/>
      <c r="DA1505" s="55"/>
      <c r="DB1505" s="55"/>
      <c r="DC1505" s="55"/>
      <c r="DD1505" s="55"/>
      <c r="DE1505" s="55"/>
      <c r="DF1505" s="55"/>
      <c r="DG1505" s="55"/>
      <c r="DH1505" s="55"/>
      <c r="DI1505" s="55"/>
      <c r="DJ1505" s="55"/>
      <c r="DK1505" s="55"/>
      <c r="DL1505" s="55"/>
      <c r="DM1505" s="55"/>
      <c r="DN1505" s="55"/>
      <c r="DO1505" s="55"/>
      <c r="DP1505" s="55"/>
      <c r="DQ1505" s="55"/>
      <c r="DR1505" s="55"/>
      <c r="DS1505" s="55"/>
      <c r="DT1505" s="55"/>
      <c r="DU1505" s="55"/>
      <c r="DV1505" s="55"/>
      <c r="DW1505" s="55"/>
      <c r="DX1505" s="55"/>
      <c r="DY1505" s="55"/>
      <c r="DZ1505" s="55"/>
      <c r="EA1505" s="55"/>
      <c r="EB1505" s="55"/>
      <c r="EC1505" s="55"/>
      <c r="ED1505" s="55"/>
      <c r="EE1505" s="55"/>
      <c r="EF1505" s="55"/>
      <c r="EG1505" s="55"/>
      <c r="EH1505" s="55"/>
      <c r="EI1505" s="55"/>
      <c r="EJ1505" s="55"/>
      <c r="EK1505" s="55"/>
      <c r="EL1505" s="55"/>
      <c r="EM1505" s="55"/>
      <c r="EN1505" s="55"/>
      <c r="EO1505" s="55"/>
      <c r="EP1505" s="55"/>
      <c r="EQ1505" s="55"/>
      <c r="ER1505" s="55"/>
      <c r="ES1505" s="55"/>
      <c r="ET1505" s="55"/>
      <c r="EU1505" s="55"/>
      <c r="EV1505" s="55"/>
      <c r="EW1505" s="55"/>
      <c r="EX1505" s="55"/>
      <c r="EY1505" s="55"/>
      <c r="EZ1505" s="55"/>
      <c r="FA1505" s="55"/>
      <c r="FB1505" s="55"/>
      <c r="FC1505" s="55"/>
      <c r="FD1505" s="55"/>
      <c r="FE1505" s="55"/>
      <c r="FF1505" s="55"/>
      <c r="FG1505" s="55"/>
      <c r="FH1505" s="55"/>
      <c r="FI1505" s="55"/>
      <c r="FJ1505" s="55"/>
      <c r="FK1505" s="55"/>
      <c r="FL1505" s="55"/>
      <c r="FM1505" s="55"/>
      <c r="FN1505" s="55"/>
      <c r="FO1505" s="55"/>
      <c r="FP1505" s="55"/>
      <c r="FQ1505" s="55"/>
      <c r="FR1505" s="55"/>
      <c r="FS1505" s="55"/>
      <c r="FT1505" s="55"/>
      <c r="FU1505" s="55"/>
      <c r="FV1505" s="55"/>
      <c r="FW1505" s="55"/>
      <c r="FX1505" s="55"/>
      <c r="FY1505" s="55"/>
      <c r="FZ1505" s="55"/>
      <c r="GA1505" s="55"/>
      <c r="GB1505" s="55"/>
      <c r="GC1505" s="55"/>
      <c r="GD1505" s="55"/>
      <c r="GE1505" s="55"/>
      <c r="GF1505" s="55"/>
      <c r="GG1505" s="55"/>
      <c r="GH1505" s="55"/>
      <c r="GI1505" s="55"/>
      <c r="GJ1505" s="55"/>
      <c r="GK1505" s="55"/>
      <c r="GL1505" s="55"/>
      <c r="GM1505" s="55"/>
      <c r="GN1505" s="55"/>
      <c r="GO1505" s="55"/>
      <c r="GP1505" s="55"/>
      <c r="GQ1505" s="55"/>
      <c r="GR1505" s="55"/>
      <c r="GS1505" s="55"/>
      <c r="GT1505" s="55"/>
      <c r="GU1505" s="55"/>
      <c r="GV1505" s="55"/>
      <c r="GW1505" s="55"/>
      <c r="GX1505" s="55"/>
      <c r="GY1505" s="55"/>
      <c r="GZ1505" s="55"/>
      <c r="HA1505" s="55"/>
      <c r="HB1505" s="55"/>
      <c r="HC1505" s="55"/>
      <c r="HD1505" s="55"/>
      <c r="HE1505" s="55"/>
      <c r="HF1505" s="55"/>
      <c r="HG1505" s="55"/>
      <c r="HH1505" s="55"/>
      <c r="HI1505" s="55"/>
      <c r="HJ1505" s="55"/>
      <c r="HK1505" s="55"/>
      <c r="HL1505" s="55"/>
      <c r="HM1505" s="55"/>
      <c r="HN1505" s="55"/>
      <c r="HO1505" s="55"/>
      <c r="HP1505" s="55"/>
      <c r="HQ1505" s="55"/>
      <c r="HR1505" s="55"/>
      <c r="HS1505" s="55"/>
      <c r="HT1505" s="55"/>
      <c r="HU1505" s="55"/>
      <c r="HV1505" s="55"/>
      <c r="HW1505" s="55"/>
      <c r="HX1505" s="55"/>
      <c r="HY1505" s="55"/>
      <c r="HZ1505" s="55"/>
      <c r="IA1505" s="55"/>
      <c r="IB1505" s="55"/>
      <c r="IC1505" s="55"/>
      <c r="ID1505" s="55"/>
      <c r="IE1505" s="55"/>
      <c r="IF1505" s="55"/>
      <c r="IG1505" s="55"/>
      <c r="IH1505" s="55"/>
      <c r="II1505" s="55"/>
      <c r="IJ1505" s="55"/>
      <c r="IK1505" s="55"/>
      <c r="IL1505" s="55"/>
      <c r="IM1505" s="55"/>
      <c r="IN1505" s="55"/>
      <c r="IO1505" s="55"/>
      <c r="IP1505" s="55"/>
      <c r="IQ1505" s="55"/>
      <c r="IR1505" s="55"/>
      <c r="IS1505" s="55"/>
      <c r="IT1505" s="55"/>
      <c r="IU1505" s="55"/>
      <c r="IV1505" s="55"/>
      <c r="IW1505" s="55"/>
    </row>
    <row r="1506" spans="1:257" s="22" customFormat="1" x14ac:dyDescent="0.2">
      <c r="A1506" s="36" t="s">
        <v>2433</v>
      </c>
      <c r="B1506" s="57">
        <f t="shared" si="67"/>
        <v>44847.332962962966</v>
      </c>
      <c r="C1506" s="27">
        <v>2022</v>
      </c>
      <c r="D1506" s="27">
        <v>10</v>
      </c>
      <c r="E1506" s="27">
        <v>13</v>
      </c>
      <c r="F1506" s="27">
        <v>7</v>
      </c>
      <c r="G1506" s="28">
        <v>59</v>
      </c>
      <c r="H1506" s="29">
        <v>28.08</v>
      </c>
      <c r="I1506" s="30">
        <v>54.268000000000001</v>
      </c>
      <c r="J1506" s="30">
        <v>86.63</v>
      </c>
      <c r="K1506" s="27">
        <v>0</v>
      </c>
      <c r="L1506" s="68" t="s">
        <v>3</v>
      </c>
      <c r="M1506" s="23">
        <v>2.4</v>
      </c>
      <c r="N1506" s="23">
        <f t="shared" si="68"/>
        <v>2.6</v>
      </c>
      <c r="O1506" s="23">
        <v>2.6</v>
      </c>
      <c r="P1506" s="68" t="s">
        <v>4</v>
      </c>
      <c r="Q1506" s="68" t="s">
        <v>923</v>
      </c>
      <c r="R1506" s="19" t="s">
        <v>18</v>
      </c>
      <c r="S1506" s="68" t="s">
        <v>925</v>
      </c>
      <c r="T1506" s="68" t="s">
        <v>21</v>
      </c>
      <c r="U1506" s="55"/>
      <c r="V1506" s="55"/>
      <c r="W1506" s="55"/>
      <c r="X1506" s="55"/>
      <c r="Y1506" s="55"/>
      <c r="Z1506" s="55"/>
      <c r="AA1506" s="55"/>
      <c r="AB1506" s="55"/>
      <c r="AC1506" s="55"/>
      <c r="AD1506" s="55"/>
      <c r="AE1506" s="55"/>
      <c r="AF1506" s="55"/>
      <c r="AG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  <c r="AX1506" s="55"/>
      <c r="AY1506" s="55"/>
      <c r="AZ1506" s="55"/>
      <c r="BA1506" s="55"/>
      <c r="BB1506" s="55"/>
      <c r="BC1506" s="55"/>
      <c r="BD1506" s="55"/>
      <c r="BE1506" s="55"/>
      <c r="BF1506" s="55"/>
      <c r="BG1506" s="55"/>
      <c r="BH1506" s="55"/>
      <c r="BI1506" s="55"/>
      <c r="BJ1506" s="55"/>
      <c r="BK1506" s="55"/>
      <c r="BL1506" s="55"/>
      <c r="BM1506" s="55"/>
      <c r="BN1506" s="55"/>
      <c r="BO1506" s="55"/>
      <c r="BP1506" s="55"/>
      <c r="BQ1506" s="55"/>
      <c r="BR1506" s="55"/>
      <c r="BS1506" s="55"/>
      <c r="BT1506" s="55"/>
      <c r="BU1506" s="55"/>
      <c r="BV1506" s="55"/>
      <c r="BW1506" s="55"/>
      <c r="BX1506" s="55"/>
      <c r="BY1506" s="55"/>
      <c r="BZ1506" s="55"/>
      <c r="CA1506" s="55"/>
      <c r="CB1506" s="55"/>
      <c r="CC1506" s="55"/>
      <c r="CD1506" s="55"/>
      <c r="CE1506" s="55"/>
      <c r="CF1506" s="55"/>
      <c r="CG1506" s="55"/>
      <c r="CH1506" s="55"/>
      <c r="CI1506" s="55"/>
      <c r="CJ1506" s="55"/>
      <c r="CK1506" s="55"/>
      <c r="CL1506" s="55"/>
      <c r="CM1506" s="55"/>
      <c r="CN1506" s="55"/>
      <c r="CO1506" s="55"/>
      <c r="CP1506" s="55"/>
      <c r="CQ1506" s="55"/>
      <c r="CR1506" s="55"/>
      <c r="CS1506" s="55"/>
      <c r="CT1506" s="55"/>
      <c r="CU1506" s="55"/>
      <c r="CV1506" s="55"/>
      <c r="CW1506" s="55"/>
      <c r="CX1506" s="55"/>
      <c r="CY1506" s="55"/>
      <c r="CZ1506" s="55"/>
      <c r="DA1506" s="55"/>
      <c r="DB1506" s="55"/>
      <c r="DC1506" s="55"/>
      <c r="DD1506" s="55"/>
      <c r="DE1506" s="55"/>
      <c r="DF1506" s="55"/>
      <c r="DG1506" s="55"/>
      <c r="DH1506" s="55"/>
      <c r="DI1506" s="55"/>
      <c r="DJ1506" s="55"/>
      <c r="DK1506" s="55"/>
      <c r="DL1506" s="55"/>
      <c r="DM1506" s="55"/>
      <c r="DN1506" s="55"/>
      <c r="DO1506" s="55"/>
      <c r="DP1506" s="55"/>
      <c r="DQ1506" s="55"/>
      <c r="DR1506" s="55"/>
      <c r="DS1506" s="55"/>
      <c r="DT1506" s="55"/>
      <c r="DU1506" s="55"/>
      <c r="DV1506" s="55"/>
      <c r="DW1506" s="55"/>
      <c r="DX1506" s="55"/>
      <c r="DY1506" s="55"/>
      <c r="DZ1506" s="55"/>
      <c r="EA1506" s="55"/>
      <c r="EB1506" s="55"/>
      <c r="EC1506" s="55"/>
      <c r="ED1506" s="55"/>
      <c r="EE1506" s="55"/>
      <c r="EF1506" s="55"/>
      <c r="EG1506" s="55"/>
      <c r="EH1506" s="55"/>
      <c r="EI1506" s="55"/>
      <c r="EJ1506" s="55"/>
      <c r="EK1506" s="55"/>
      <c r="EL1506" s="55"/>
      <c r="EM1506" s="55"/>
      <c r="EN1506" s="55"/>
      <c r="EO1506" s="55"/>
      <c r="EP1506" s="55"/>
      <c r="EQ1506" s="55"/>
      <c r="ER1506" s="55"/>
      <c r="ES1506" s="55"/>
      <c r="ET1506" s="55"/>
      <c r="EU1506" s="55"/>
      <c r="EV1506" s="55"/>
      <c r="EW1506" s="55"/>
      <c r="EX1506" s="55"/>
      <c r="EY1506" s="55"/>
      <c r="EZ1506" s="55"/>
      <c r="FA1506" s="55"/>
      <c r="FB1506" s="55"/>
      <c r="FC1506" s="55"/>
      <c r="FD1506" s="55"/>
      <c r="FE1506" s="55"/>
      <c r="FF1506" s="55"/>
      <c r="FG1506" s="55"/>
      <c r="FH1506" s="55"/>
      <c r="FI1506" s="55"/>
      <c r="FJ1506" s="55"/>
      <c r="FK1506" s="55"/>
      <c r="FL1506" s="55"/>
      <c r="FM1506" s="55"/>
      <c r="FN1506" s="55"/>
      <c r="FO1506" s="55"/>
      <c r="FP1506" s="55"/>
      <c r="FQ1506" s="55"/>
      <c r="FR1506" s="55"/>
      <c r="FS1506" s="55"/>
      <c r="FT1506" s="55"/>
      <c r="FU1506" s="55"/>
      <c r="FV1506" s="55"/>
      <c r="FW1506" s="55"/>
      <c r="FX1506" s="55"/>
      <c r="FY1506" s="55"/>
      <c r="FZ1506" s="55"/>
      <c r="GA1506" s="55"/>
      <c r="GB1506" s="55"/>
      <c r="GC1506" s="55"/>
      <c r="GD1506" s="55"/>
      <c r="GE1506" s="55"/>
      <c r="GF1506" s="55"/>
      <c r="GG1506" s="55"/>
      <c r="GH1506" s="55"/>
      <c r="GI1506" s="55"/>
      <c r="GJ1506" s="55"/>
      <c r="GK1506" s="55"/>
      <c r="GL1506" s="55"/>
      <c r="GM1506" s="55"/>
      <c r="GN1506" s="55"/>
      <c r="GO1506" s="55"/>
      <c r="GP1506" s="55"/>
      <c r="GQ1506" s="55"/>
      <c r="GR1506" s="55"/>
      <c r="GS1506" s="55"/>
      <c r="GT1506" s="55"/>
      <c r="GU1506" s="55"/>
      <c r="GV1506" s="55"/>
      <c r="GW1506" s="55"/>
      <c r="GX1506" s="55"/>
      <c r="GY1506" s="55"/>
      <c r="GZ1506" s="55"/>
      <c r="HA1506" s="55"/>
      <c r="HB1506" s="55"/>
      <c r="HC1506" s="55"/>
      <c r="HD1506" s="55"/>
      <c r="HE1506" s="55"/>
      <c r="HF1506" s="55"/>
      <c r="HG1506" s="55"/>
      <c r="HH1506" s="55"/>
      <c r="HI1506" s="55"/>
      <c r="HJ1506" s="55"/>
      <c r="HK1506" s="55"/>
      <c r="HL1506" s="55"/>
      <c r="HM1506" s="55"/>
      <c r="HN1506" s="55"/>
      <c r="HO1506" s="55"/>
      <c r="HP1506" s="55"/>
      <c r="HQ1506" s="55"/>
      <c r="HR1506" s="55"/>
      <c r="HS1506" s="55"/>
      <c r="HT1506" s="55"/>
      <c r="HU1506" s="55"/>
      <c r="HV1506" s="55"/>
      <c r="HW1506" s="55"/>
      <c r="HX1506" s="55"/>
      <c r="HY1506" s="55"/>
      <c r="HZ1506" s="55"/>
      <c r="IA1506" s="55"/>
      <c r="IB1506" s="55"/>
      <c r="IC1506" s="55"/>
      <c r="ID1506" s="55"/>
      <c r="IE1506" s="55"/>
      <c r="IF1506" s="55"/>
      <c r="IG1506" s="55"/>
      <c r="IH1506" s="55"/>
      <c r="II1506" s="55"/>
      <c r="IJ1506" s="55"/>
      <c r="IK1506" s="55"/>
      <c r="IL1506" s="55"/>
      <c r="IM1506" s="55"/>
      <c r="IN1506" s="55"/>
      <c r="IO1506" s="55"/>
      <c r="IP1506" s="55"/>
      <c r="IQ1506" s="55"/>
      <c r="IR1506" s="55"/>
      <c r="IS1506" s="55"/>
      <c r="IT1506" s="55"/>
      <c r="IU1506" s="55"/>
      <c r="IV1506" s="55"/>
      <c r="IW1506" s="55"/>
    </row>
    <row r="1507" spans="1:257" s="22" customFormat="1" x14ac:dyDescent="0.2">
      <c r="A1507" s="36" t="s">
        <v>2434</v>
      </c>
      <c r="B1507" s="57">
        <f t="shared" si="67"/>
        <v>44847.353703703702</v>
      </c>
      <c r="C1507" s="27">
        <v>2022</v>
      </c>
      <c r="D1507" s="27">
        <v>10</v>
      </c>
      <c r="E1507" s="27">
        <v>13</v>
      </c>
      <c r="F1507" s="27">
        <v>8</v>
      </c>
      <c r="G1507" s="28">
        <v>29</v>
      </c>
      <c r="H1507" s="29">
        <v>20.100000000000001</v>
      </c>
      <c r="I1507" s="30">
        <v>54.1</v>
      </c>
      <c r="J1507" s="30">
        <v>86.367000000000004</v>
      </c>
      <c r="K1507" s="27">
        <v>0</v>
      </c>
      <c r="L1507" s="68" t="s">
        <v>3</v>
      </c>
      <c r="M1507" s="23">
        <v>2.1</v>
      </c>
      <c r="N1507" s="23">
        <f t="shared" si="68"/>
        <v>2.2999999999999998</v>
      </c>
      <c r="O1507" s="23">
        <v>2.2999999999999998</v>
      </c>
      <c r="P1507" s="68" t="s">
        <v>4</v>
      </c>
      <c r="Q1507" s="68" t="s">
        <v>923</v>
      </c>
      <c r="R1507" s="19" t="s">
        <v>18</v>
      </c>
      <c r="S1507" s="68" t="s">
        <v>925</v>
      </c>
      <c r="T1507" s="68" t="s">
        <v>21</v>
      </c>
      <c r="U1507" s="55"/>
      <c r="V1507" s="55"/>
      <c r="W1507" s="55"/>
      <c r="X1507" s="55"/>
      <c r="Y1507" s="55"/>
      <c r="Z1507" s="55"/>
      <c r="AA1507" s="55"/>
      <c r="AB1507" s="55"/>
      <c r="AC1507" s="55"/>
      <c r="AD1507" s="55"/>
      <c r="AE1507" s="55"/>
      <c r="AF1507" s="55"/>
      <c r="AG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  <c r="AX1507" s="55"/>
      <c r="AY1507" s="55"/>
      <c r="AZ1507" s="55"/>
      <c r="BA1507" s="55"/>
      <c r="BB1507" s="55"/>
      <c r="BC1507" s="55"/>
      <c r="BD1507" s="55"/>
      <c r="BE1507" s="55"/>
      <c r="BF1507" s="55"/>
      <c r="BG1507" s="55"/>
      <c r="BH1507" s="55"/>
      <c r="BI1507" s="55"/>
      <c r="BJ1507" s="55"/>
      <c r="BK1507" s="55"/>
      <c r="BL1507" s="55"/>
      <c r="BM1507" s="55"/>
      <c r="BN1507" s="55"/>
      <c r="BO1507" s="55"/>
      <c r="BP1507" s="55"/>
      <c r="BQ1507" s="55"/>
      <c r="BR1507" s="55"/>
      <c r="BS1507" s="55"/>
      <c r="BT1507" s="55"/>
      <c r="BU1507" s="55"/>
      <c r="BV1507" s="55"/>
      <c r="BW1507" s="55"/>
      <c r="BX1507" s="55"/>
      <c r="BY1507" s="55"/>
      <c r="BZ1507" s="55"/>
      <c r="CA1507" s="55"/>
      <c r="CB1507" s="55"/>
      <c r="CC1507" s="55"/>
      <c r="CD1507" s="55"/>
      <c r="CE1507" s="55"/>
      <c r="CF1507" s="55"/>
      <c r="CG1507" s="55"/>
      <c r="CH1507" s="55"/>
      <c r="CI1507" s="55"/>
      <c r="CJ1507" s="55"/>
      <c r="CK1507" s="55"/>
      <c r="CL1507" s="55"/>
      <c r="CM1507" s="55"/>
      <c r="CN1507" s="55"/>
      <c r="CO1507" s="55"/>
      <c r="CP1507" s="55"/>
      <c r="CQ1507" s="55"/>
      <c r="CR1507" s="55"/>
      <c r="CS1507" s="55"/>
      <c r="CT1507" s="55"/>
      <c r="CU1507" s="55"/>
      <c r="CV1507" s="55"/>
      <c r="CW1507" s="55"/>
      <c r="CX1507" s="55"/>
      <c r="CY1507" s="55"/>
      <c r="CZ1507" s="55"/>
      <c r="DA1507" s="55"/>
      <c r="DB1507" s="55"/>
      <c r="DC1507" s="55"/>
      <c r="DD1507" s="55"/>
      <c r="DE1507" s="55"/>
      <c r="DF1507" s="55"/>
      <c r="DG1507" s="55"/>
      <c r="DH1507" s="55"/>
      <c r="DI1507" s="55"/>
      <c r="DJ1507" s="55"/>
      <c r="DK1507" s="55"/>
      <c r="DL1507" s="55"/>
      <c r="DM1507" s="55"/>
      <c r="DN1507" s="55"/>
      <c r="DO1507" s="55"/>
      <c r="DP1507" s="55"/>
      <c r="DQ1507" s="55"/>
      <c r="DR1507" s="55"/>
      <c r="DS1507" s="55"/>
      <c r="DT1507" s="55"/>
      <c r="DU1507" s="55"/>
      <c r="DV1507" s="55"/>
      <c r="DW1507" s="55"/>
      <c r="DX1507" s="55"/>
      <c r="DY1507" s="55"/>
      <c r="DZ1507" s="55"/>
      <c r="EA1507" s="55"/>
      <c r="EB1507" s="55"/>
      <c r="EC1507" s="55"/>
      <c r="ED1507" s="55"/>
      <c r="EE1507" s="55"/>
      <c r="EF1507" s="55"/>
      <c r="EG1507" s="55"/>
      <c r="EH1507" s="55"/>
      <c r="EI1507" s="55"/>
      <c r="EJ1507" s="55"/>
      <c r="EK1507" s="55"/>
      <c r="EL1507" s="55"/>
      <c r="EM1507" s="55"/>
      <c r="EN1507" s="55"/>
      <c r="EO1507" s="55"/>
      <c r="EP1507" s="55"/>
      <c r="EQ1507" s="55"/>
      <c r="ER1507" s="55"/>
      <c r="ES1507" s="55"/>
      <c r="ET1507" s="55"/>
      <c r="EU1507" s="55"/>
      <c r="EV1507" s="55"/>
      <c r="EW1507" s="55"/>
      <c r="EX1507" s="55"/>
      <c r="EY1507" s="55"/>
      <c r="EZ1507" s="55"/>
      <c r="FA1507" s="55"/>
      <c r="FB1507" s="55"/>
      <c r="FC1507" s="55"/>
      <c r="FD1507" s="55"/>
      <c r="FE1507" s="55"/>
      <c r="FF1507" s="55"/>
      <c r="FG1507" s="55"/>
      <c r="FH1507" s="55"/>
      <c r="FI1507" s="55"/>
      <c r="FJ1507" s="55"/>
      <c r="FK1507" s="55"/>
      <c r="FL1507" s="55"/>
      <c r="FM1507" s="55"/>
      <c r="FN1507" s="55"/>
      <c r="FO1507" s="55"/>
      <c r="FP1507" s="55"/>
      <c r="FQ1507" s="55"/>
      <c r="FR1507" s="55"/>
      <c r="FS1507" s="55"/>
      <c r="FT1507" s="55"/>
      <c r="FU1507" s="55"/>
      <c r="FV1507" s="55"/>
      <c r="FW1507" s="55"/>
      <c r="FX1507" s="55"/>
      <c r="FY1507" s="55"/>
      <c r="FZ1507" s="55"/>
      <c r="GA1507" s="55"/>
      <c r="GB1507" s="55"/>
      <c r="GC1507" s="55"/>
      <c r="GD1507" s="55"/>
      <c r="GE1507" s="55"/>
      <c r="GF1507" s="55"/>
      <c r="GG1507" s="55"/>
      <c r="GH1507" s="55"/>
      <c r="GI1507" s="55"/>
      <c r="GJ1507" s="55"/>
      <c r="GK1507" s="55"/>
      <c r="GL1507" s="55"/>
      <c r="GM1507" s="55"/>
      <c r="GN1507" s="55"/>
      <c r="GO1507" s="55"/>
      <c r="GP1507" s="55"/>
      <c r="GQ1507" s="55"/>
      <c r="GR1507" s="55"/>
      <c r="GS1507" s="55"/>
      <c r="GT1507" s="55"/>
      <c r="GU1507" s="55"/>
      <c r="GV1507" s="55"/>
      <c r="GW1507" s="55"/>
      <c r="GX1507" s="55"/>
      <c r="GY1507" s="55"/>
      <c r="GZ1507" s="55"/>
      <c r="HA1507" s="55"/>
      <c r="HB1507" s="55"/>
      <c r="HC1507" s="55"/>
      <c r="HD1507" s="55"/>
      <c r="HE1507" s="55"/>
      <c r="HF1507" s="55"/>
      <c r="HG1507" s="55"/>
      <c r="HH1507" s="55"/>
      <c r="HI1507" s="55"/>
      <c r="HJ1507" s="55"/>
      <c r="HK1507" s="55"/>
      <c r="HL1507" s="55"/>
      <c r="HM1507" s="55"/>
      <c r="HN1507" s="55"/>
      <c r="HO1507" s="55"/>
      <c r="HP1507" s="55"/>
      <c r="HQ1507" s="55"/>
      <c r="HR1507" s="55"/>
      <c r="HS1507" s="55"/>
      <c r="HT1507" s="55"/>
      <c r="HU1507" s="55"/>
      <c r="HV1507" s="55"/>
      <c r="HW1507" s="55"/>
      <c r="HX1507" s="55"/>
      <c r="HY1507" s="55"/>
      <c r="HZ1507" s="55"/>
      <c r="IA1507" s="55"/>
      <c r="IB1507" s="55"/>
      <c r="IC1507" s="55"/>
      <c r="ID1507" s="55"/>
      <c r="IE1507" s="55"/>
      <c r="IF1507" s="55"/>
      <c r="IG1507" s="55"/>
      <c r="IH1507" s="55"/>
      <c r="II1507" s="55"/>
      <c r="IJ1507" s="55"/>
      <c r="IK1507" s="55"/>
      <c r="IL1507" s="55"/>
      <c r="IM1507" s="55"/>
      <c r="IN1507" s="55"/>
      <c r="IO1507" s="55"/>
      <c r="IP1507" s="55"/>
      <c r="IQ1507" s="55"/>
      <c r="IR1507" s="55"/>
      <c r="IS1507" s="55"/>
      <c r="IT1507" s="55"/>
      <c r="IU1507" s="55"/>
      <c r="IV1507" s="55"/>
      <c r="IW1507" s="55"/>
    </row>
    <row r="1508" spans="1:257" s="22" customFormat="1" x14ac:dyDescent="0.2">
      <c r="A1508" s="36" t="s">
        <v>2435</v>
      </c>
      <c r="B1508" s="57">
        <f t="shared" si="67"/>
        <v>44847.414699074077</v>
      </c>
      <c r="C1508" s="27">
        <v>2022</v>
      </c>
      <c r="D1508" s="27">
        <v>10</v>
      </c>
      <c r="E1508" s="27">
        <v>13</v>
      </c>
      <c r="F1508" s="27">
        <v>9</v>
      </c>
      <c r="G1508" s="28">
        <v>57</v>
      </c>
      <c r="H1508" s="29">
        <v>10.29</v>
      </c>
      <c r="I1508" s="30">
        <v>54.302</v>
      </c>
      <c r="J1508" s="30">
        <v>85.992000000000004</v>
      </c>
      <c r="K1508" s="27">
        <v>0</v>
      </c>
      <c r="L1508" s="68" t="s">
        <v>3</v>
      </c>
      <c r="M1508" s="23">
        <v>2.2000000000000002</v>
      </c>
      <c r="N1508" s="23">
        <f t="shared" si="68"/>
        <v>2.4</v>
      </c>
      <c r="O1508" s="23">
        <v>2.4</v>
      </c>
      <c r="P1508" s="68" t="s">
        <v>4</v>
      </c>
      <c r="Q1508" s="68" t="s">
        <v>923</v>
      </c>
      <c r="R1508" s="19" t="s">
        <v>18</v>
      </c>
      <c r="S1508" s="68" t="s">
        <v>925</v>
      </c>
      <c r="T1508" s="68" t="s">
        <v>21</v>
      </c>
      <c r="U1508" s="55"/>
      <c r="V1508" s="55"/>
      <c r="W1508" s="55"/>
      <c r="X1508" s="55"/>
      <c r="Y1508" s="55"/>
      <c r="Z1508" s="55"/>
      <c r="AA1508" s="55"/>
      <c r="AB1508" s="55"/>
      <c r="AC1508" s="55"/>
      <c r="AD1508" s="55"/>
      <c r="AE1508" s="55"/>
      <c r="AF1508" s="55"/>
      <c r="AG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  <c r="AX1508" s="55"/>
      <c r="AY1508" s="55"/>
      <c r="AZ1508" s="55"/>
      <c r="BA1508" s="55"/>
      <c r="BB1508" s="55"/>
      <c r="BC1508" s="55"/>
      <c r="BD1508" s="55"/>
      <c r="BE1508" s="55"/>
      <c r="BF1508" s="55"/>
      <c r="BG1508" s="55"/>
      <c r="BH1508" s="55"/>
      <c r="BI1508" s="55"/>
      <c r="BJ1508" s="55"/>
      <c r="BK1508" s="55"/>
      <c r="BL1508" s="55"/>
      <c r="BM1508" s="55"/>
      <c r="BN1508" s="55"/>
      <c r="BO1508" s="55"/>
      <c r="BP1508" s="55"/>
      <c r="BQ1508" s="55"/>
      <c r="BR1508" s="55"/>
      <c r="BS1508" s="55"/>
      <c r="BT1508" s="55"/>
      <c r="BU1508" s="55"/>
      <c r="BV1508" s="55"/>
      <c r="BW1508" s="55"/>
      <c r="BX1508" s="55"/>
      <c r="BY1508" s="55"/>
      <c r="BZ1508" s="55"/>
      <c r="CA1508" s="55"/>
      <c r="CB1508" s="55"/>
      <c r="CC1508" s="55"/>
      <c r="CD1508" s="55"/>
      <c r="CE1508" s="55"/>
      <c r="CF1508" s="55"/>
      <c r="CG1508" s="55"/>
      <c r="CH1508" s="55"/>
      <c r="CI1508" s="55"/>
      <c r="CJ1508" s="55"/>
      <c r="CK1508" s="55"/>
      <c r="CL1508" s="55"/>
      <c r="CM1508" s="55"/>
      <c r="CN1508" s="55"/>
      <c r="CO1508" s="55"/>
      <c r="CP1508" s="55"/>
      <c r="CQ1508" s="55"/>
      <c r="CR1508" s="55"/>
      <c r="CS1508" s="55"/>
      <c r="CT1508" s="55"/>
      <c r="CU1508" s="55"/>
      <c r="CV1508" s="55"/>
      <c r="CW1508" s="55"/>
      <c r="CX1508" s="55"/>
      <c r="CY1508" s="55"/>
      <c r="CZ1508" s="55"/>
      <c r="DA1508" s="55"/>
      <c r="DB1508" s="55"/>
      <c r="DC1508" s="55"/>
      <c r="DD1508" s="55"/>
      <c r="DE1508" s="55"/>
      <c r="DF1508" s="55"/>
      <c r="DG1508" s="55"/>
      <c r="DH1508" s="55"/>
      <c r="DI1508" s="55"/>
      <c r="DJ1508" s="55"/>
      <c r="DK1508" s="55"/>
      <c r="DL1508" s="55"/>
      <c r="DM1508" s="55"/>
      <c r="DN1508" s="55"/>
      <c r="DO1508" s="55"/>
      <c r="DP1508" s="55"/>
      <c r="DQ1508" s="55"/>
      <c r="DR1508" s="55"/>
      <c r="DS1508" s="55"/>
      <c r="DT1508" s="55"/>
      <c r="DU1508" s="55"/>
      <c r="DV1508" s="55"/>
      <c r="DW1508" s="55"/>
      <c r="DX1508" s="55"/>
      <c r="DY1508" s="55"/>
      <c r="DZ1508" s="55"/>
      <c r="EA1508" s="55"/>
      <c r="EB1508" s="55"/>
      <c r="EC1508" s="55"/>
      <c r="ED1508" s="55"/>
      <c r="EE1508" s="55"/>
      <c r="EF1508" s="55"/>
      <c r="EG1508" s="55"/>
      <c r="EH1508" s="55"/>
      <c r="EI1508" s="55"/>
      <c r="EJ1508" s="55"/>
      <c r="EK1508" s="55"/>
      <c r="EL1508" s="55"/>
      <c r="EM1508" s="55"/>
      <c r="EN1508" s="55"/>
      <c r="EO1508" s="55"/>
      <c r="EP1508" s="55"/>
      <c r="EQ1508" s="55"/>
      <c r="ER1508" s="55"/>
      <c r="ES1508" s="55"/>
      <c r="ET1508" s="55"/>
      <c r="EU1508" s="55"/>
      <c r="EV1508" s="55"/>
      <c r="EW1508" s="55"/>
      <c r="EX1508" s="55"/>
      <c r="EY1508" s="55"/>
      <c r="EZ1508" s="55"/>
      <c r="FA1508" s="55"/>
      <c r="FB1508" s="55"/>
      <c r="FC1508" s="55"/>
      <c r="FD1508" s="55"/>
      <c r="FE1508" s="55"/>
      <c r="FF1508" s="55"/>
      <c r="FG1508" s="55"/>
      <c r="FH1508" s="55"/>
      <c r="FI1508" s="55"/>
      <c r="FJ1508" s="55"/>
      <c r="FK1508" s="55"/>
      <c r="FL1508" s="55"/>
      <c r="FM1508" s="55"/>
      <c r="FN1508" s="55"/>
      <c r="FO1508" s="55"/>
      <c r="FP1508" s="55"/>
      <c r="FQ1508" s="55"/>
      <c r="FR1508" s="55"/>
      <c r="FS1508" s="55"/>
      <c r="FT1508" s="55"/>
      <c r="FU1508" s="55"/>
      <c r="FV1508" s="55"/>
      <c r="FW1508" s="55"/>
      <c r="FX1508" s="55"/>
      <c r="FY1508" s="55"/>
      <c r="FZ1508" s="55"/>
      <c r="GA1508" s="55"/>
      <c r="GB1508" s="55"/>
      <c r="GC1508" s="55"/>
      <c r="GD1508" s="55"/>
      <c r="GE1508" s="55"/>
      <c r="GF1508" s="55"/>
      <c r="GG1508" s="55"/>
      <c r="GH1508" s="55"/>
      <c r="GI1508" s="55"/>
      <c r="GJ1508" s="55"/>
      <c r="GK1508" s="55"/>
      <c r="GL1508" s="55"/>
      <c r="GM1508" s="55"/>
      <c r="GN1508" s="55"/>
      <c r="GO1508" s="55"/>
      <c r="GP1508" s="55"/>
      <c r="GQ1508" s="55"/>
      <c r="GR1508" s="55"/>
      <c r="GS1508" s="55"/>
      <c r="GT1508" s="55"/>
      <c r="GU1508" s="55"/>
      <c r="GV1508" s="55"/>
      <c r="GW1508" s="55"/>
      <c r="GX1508" s="55"/>
      <c r="GY1508" s="55"/>
      <c r="GZ1508" s="55"/>
      <c r="HA1508" s="55"/>
      <c r="HB1508" s="55"/>
      <c r="HC1508" s="55"/>
      <c r="HD1508" s="55"/>
      <c r="HE1508" s="55"/>
      <c r="HF1508" s="55"/>
      <c r="HG1508" s="55"/>
      <c r="HH1508" s="55"/>
      <c r="HI1508" s="55"/>
      <c r="HJ1508" s="55"/>
      <c r="HK1508" s="55"/>
      <c r="HL1508" s="55"/>
      <c r="HM1508" s="55"/>
      <c r="HN1508" s="55"/>
      <c r="HO1508" s="55"/>
      <c r="HP1508" s="55"/>
      <c r="HQ1508" s="55"/>
      <c r="HR1508" s="55"/>
      <c r="HS1508" s="55"/>
      <c r="HT1508" s="55"/>
      <c r="HU1508" s="55"/>
      <c r="HV1508" s="55"/>
      <c r="HW1508" s="55"/>
      <c r="HX1508" s="55"/>
      <c r="HY1508" s="55"/>
      <c r="HZ1508" s="55"/>
      <c r="IA1508" s="55"/>
      <c r="IB1508" s="55"/>
      <c r="IC1508" s="55"/>
      <c r="ID1508" s="55"/>
      <c r="IE1508" s="55"/>
      <c r="IF1508" s="55"/>
      <c r="IG1508" s="55"/>
      <c r="IH1508" s="55"/>
      <c r="II1508" s="55"/>
      <c r="IJ1508" s="55"/>
      <c r="IK1508" s="55"/>
      <c r="IL1508" s="55"/>
      <c r="IM1508" s="55"/>
      <c r="IN1508" s="55"/>
      <c r="IO1508" s="55"/>
      <c r="IP1508" s="55"/>
      <c r="IQ1508" s="55"/>
      <c r="IR1508" s="55"/>
      <c r="IS1508" s="55"/>
      <c r="IT1508" s="55"/>
      <c r="IU1508" s="55"/>
      <c r="IV1508" s="55"/>
      <c r="IW1508" s="55"/>
    </row>
    <row r="1509" spans="1:257" s="22" customFormat="1" x14ac:dyDescent="0.2">
      <c r="A1509" s="36" t="s">
        <v>2436</v>
      </c>
      <c r="B1509" s="57">
        <f t="shared" si="67"/>
        <v>44848.25</v>
      </c>
      <c r="C1509" s="27">
        <v>2022</v>
      </c>
      <c r="D1509" s="27">
        <v>10</v>
      </c>
      <c r="E1509" s="27">
        <v>14</v>
      </c>
      <c r="F1509" s="27">
        <v>6</v>
      </c>
      <c r="G1509" s="28">
        <v>0</v>
      </c>
      <c r="H1509" s="29">
        <v>0.17</v>
      </c>
      <c r="I1509" s="30">
        <v>54.128</v>
      </c>
      <c r="J1509" s="30">
        <v>86.366</v>
      </c>
      <c r="K1509" s="27">
        <v>0</v>
      </c>
      <c r="L1509" s="68" t="s">
        <v>3</v>
      </c>
      <c r="M1509" s="23">
        <v>2.2000000000000002</v>
      </c>
      <c r="N1509" s="23">
        <f t="shared" si="68"/>
        <v>2.4</v>
      </c>
      <c r="O1509" s="23">
        <v>2.4</v>
      </c>
      <c r="P1509" s="68" t="s">
        <v>4</v>
      </c>
      <c r="Q1509" s="68" t="s">
        <v>923</v>
      </c>
      <c r="R1509" s="19" t="s">
        <v>18</v>
      </c>
      <c r="S1509" s="68" t="s">
        <v>925</v>
      </c>
      <c r="T1509" s="68" t="s">
        <v>21</v>
      </c>
      <c r="U1509" s="55"/>
      <c r="V1509" s="55"/>
      <c r="W1509" s="55"/>
      <c r="X1509" s="55"/>
      <c r="Y1509" s="55"/>
      <c r="Z1509" s="55"/>
      <c r="AA1509" s="55"/>
      <c r="AB1509" s="55"/>
      <c r="AC1509" s="55"/>
      <c r="AD1509" s="55"/>
      <c r="AE1509" s="55"/>
      <c r="AF1509" s="55"/>
      <c r="AG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  <c r="AX1509" s="55"/>
      <c r="AY1509" s="55"/>
      <c r="AZ1509" s="55"/>
      <c r="BA1509" s="55"/>
      <c r="BB1509" s="55"/>
      <c r="BC1509" s="55"/>
      <c r="BD1509" s="55"/>
      <c r="BE1509" s="55"/>
      <c r="BF1509" s="55"/>
      <c r="BG1509" s="55"/>
      <c r="BH1509" s="55"/>
      <c r="BI1509" s="55"/>
      <c r="BJ1509" s="55"/>
      <c r="BK1509" s="55"/>
      <c r="BL1509" s="55"/>
      <c r="BM1509" s="55"/>
      <c r="BN1509" s="55"/>
      <c r="BO1509" s="55"/>
      <c r="BP1509" s="55"/>
      <c r="BQ1509" s="55"/>
      <c r="BR1509" s="55"/>
      <c r="BS1509" s="55"/>
      <c r="BT1509" s="55"/>
      <c r="BU1509" s="55"/>
      <c r="BV1509" s="55"/>
      <c r="BW1509" s="55"/>
      <c r="BX1509" s="55"/>
      <c r="BY1509" s="55"/>
      <c r="BZ1509" s="55"/>
      <c r="CA1509" s="55"/>
      <c r="CB1509" s="55"/>
      <c r="CC1509" s="55"/>
      <c r="CD1509" s="55"/>
      <c r="CE1509" s="55"/>
      <c r="CF1509" s="55"/>
      <c r="CG1509" s="55"/>
      <c r="CH1509" s="55"/>
      <c r="CI1509" s="55"/>
      <c r="CJ1509" s="55"/>
      <c r="CK1509" s="55"/>
      <c r="CL1509" s="55"/>
      <c r="CM1509" s="55"/>
      <c r="CN1509" s="55"/>
      <c r="CO1509" s="55"/>
      <c r="CP1509" s="55"/>
      <c r="CQ1509" s="55"/>
      <c r="CR1509" s="55"/>
      <c r="CS1509" s="55"/>
      <c r="CT1509" s="55"/>
      <c r="CU1509" s="55"/>
      <c r="CV1509" s="55"/>
      <c r="CW1509" s="55"/>
      <c r="CX1509" s="55"/>
      <c r="CY1509" s="55"/>
      <c r="CZ1509" s="55"/>
      <c r="DA1509" s="55"/>
      <c r="DB1509" s="55"/>
      <c r="DC1509" s="55"/>
      <c r="DD1509" s="55"/>
      <c r="DE1509" s="55"/>
      <c r="DF1509" s="55"/>
      <c r="DG1509" s="55"/>
      <c r="DH1509" s="55"/>
      <c r="DI1509" s="55"/>
      <c r="DJ1509" s="55"/>
      <c r="DK1509" s="55"/>
      <c r="DL1509" s="55"/>
      <c r="DM1509" s="55"/>
      <c r="DN1509" s="55"/>
      <c r="DO1509" s="55"/>
      <c r="DP1509" s="55"/>
      <c r="DQ1509" s="55"/>
      <c r="DR1509" s="55"/>
      <c r="DS1509" s="55"/>
      <c r="DT1509" s="55"/>
      <c r="DU1509" s="55"/>
      <c r="DV1509" s="55"/>
      <c r="DW1509" s="55"/>
      <c r="DX1509" s="55"/>
      <c r="DY1509" s="55"/>
      <c r="DZ1509" s="55"/>
      <c r="EA1509" s="55"/>
      <c r="EB1509" s="55"/>
      <c r="EC1509" s="55"/>
      <c r="ED1509" s="55"/>
      <c r="EE1509" s="55"/>
      <c r="EF1509" s="55"/>
      <c r="EG1509" s="55"/>
      <c r="EH1509" s="55"/>
      <c r="EI1509" s="55"/>
      <c r="EJ1509" s="55"/>
      <c r="EK1509" s="55"/>
      <c r="EL1509" s="55"/>
      <c r="EM1509" s="55"/>
      <c r="EN1509" s="55"/>
      <c r="EO1509" s="55"/>
      <c r="EP1509" s="55"/>
      <c r="EQ1509" s="55"/>
      <c r="ER1509" s="55"/>
      <c r="ES1509" s="55"/>
      <c r="ET1509" s="55"/>
      <c r="EU1509" s="55"/>
      <c r="EV1509" s="55"/>
      <c r="EW1509" s="55"/>
      <c r="EX1509" s="55"/>
      <c r="EY1509" s="55"/>
      <c r="EZ1509" s="55"/>
      <c r="FA1509" s="55"/>
      <c r="FB1509" s="55"/>
      <c r="FC1509" s="55"/>
      <c r="FD1509" s="55"/>
      <c r="FE1509" s="55"/>
      <c r="FF1509" s="55"/>
      <c r="FG1509" s="55"/>
      <c r="FH1509" s="55"/>
      <c r="FI1509" s="55"/>
      <c r="FJ1509" s="55"/>
      <c r="FK1509" s="55"/>
      <c r="FL1509" s="55"/>
      <c r="FM1509" s="55"/>
      <c r="FN1509" s="55"/>
      <c r="FO1509" s="55"/>
      <c r="FP1509" s="55"/>
      <c r="FQ1509" s="55"/>
      <c r="FR1509" s="55"/>
      <c r="FS1509" s="55"/>
      <c r="FT1509" s="55"/>
      <c r="FU1509" s="55"/>
      <c r="FV1509" s="55"/>
      <c r="FW1509" s="55"/>
      <c r="FX1509" s="55"/>
      <c r="FY1509" s="55"/>
      <c r="FZ1509" s="55"/>
      <c r="GA1509" s="55"/>
      <c r="GB1509" s="55"/>
      <c r="GC1509" s="55"/>
      <c r="GD1509" s="55"/>
      <c r="GE1509" s="55"/>
      <c r="GF1509" s="55"/>
      <c r="GG1509" s="55"/>
      <c r="GH1509" s="55"/>
      <c r="GI1509" s="55"/>
      <c r="GJ1509" s="55"/>
      <c r="GK1509" s="55"/>
      <c r="GL1509" s="55"/>
      <c r="GM1509" s="55"/>
      <c r="GN1509" s="55"/>
      <c r="GO1509" s="55"/>
      <c r="GP1509" s="55"/>
      <c r="GQ1509" s="55"/>
      <c r="GR1509" s="55"/>
      <c r="GS1509" s="55"/>
      <c r="GT1509" s="55"/>
      <c r="GU1509" s="55"/>
      <c r="GV1509" s="55"/>
      <c r="GW1509" s="55"/>
      <c r="GX1509" s="55"/>
      <c r="GY1509" s="55"/>
      <c r="GZ1509" s="55"/>
      <c r="HA1509" s="55"/>
      <c r="HB1509" s="55"/>
      <c r="HC1509" s="55"/>
      <c r="HD1509" s="55"/>
      <c r="HE1509" s="55"/>
      <c r="HF1509" s="55"/>
      <c r="HG1509" s="55"/>
      <c r="HH1509" s="55"/>
      <c r="HI1509" s="55"/>
      <c r="HJ1509" s="55"/>
      <c r="HK1509" s="55"/>
      <c r="HL1509" s="55"/>
      <c r="HM1509" s="55"/>
      <c r="HN1509" s="55"/>
      <c r="HO1509" s="55"/>
      <c r="HP1509" s="55"/>
      <c r="HQ1509" s="55"/>
      <c r="HR1509" s="55"/>
      <c r="HS1509" s="55"/>
      <c r="HT1509" s="55"/>
      <c r="HU1509" s="55"/>
      <c r="HV1509" s="55"/>
      <c r="HW1509" s="55"/>
      <c r="HX1509" s="55"/>
      <c r="HY1509" s="55"/>
      <c r="HZ1509" s="55"/>
      <c r="IA1509" s="55"/>
      <c r="IB1509" s="55"/>
      <c r="IC1509" s="55"/>
      <c r="ID1509" s="55"/>
      <c r="IE1509" s="55"/>
      <c r="IF1509" s="55"/>
      <c r="IG1509" s="55"/>
      <c r="IH1509" s="55"/>
      <c r="II1509" s="55"/>
      <c r="IJ1509" s="55"/>
      <c r="IK1509" s="55"/>
      <c r="IL1509" s="55"/>
      <c r="IM1509" s="55"/>
      <c r="IN1509" s="55"/>
      <c r="IO1509" s="55"/>
      <c r="IP1509" s="55"/>
      <c r="IQ1509" s="55"/>
      <c r="IR1509" s="55"/>
      <c r="IS1509" s="55"/>
      <c r="IT1509" s="55"/>
      <c r="IU1509" s="55"/>
      <c r="IV1509" s="55"/>
      <c r="IW1509" s="55"/>
    </row>
    <row r="1510" spans="1:257" s="22" customFormat="1" x14ac:dyDescent="0.2">
      <c r="A1510" s="36" t="s">
        <v>2437</v>
      </c>
      <c r="B1510" s="57">
        <f t="shared" si="67"/>
        <v>44848.284895833334</v>
      </c>
      <c r="C1510" s="27">
        <v>2022</v>
      </c>
      <c r="D1510" s="27">
        <v>10</v>
      </c>
      <c r="E1510" s="27">
        <v>14</v>
      </c>
      <c r="F1510" s="27">
        <v>6</v>
      </c>
      <c r="G1510" s="28">
        <v>50</v>
      </c>
      <c r="H1510" s="29">
        <v>15.68</v>
      </c>
      <c r="I1510" s="30">
        <v>54.375999999999998</v>
      </c>
      <c r="J1510" s="30">
        <v>86.631</v>
      </c>
      <c r="K1510" s="27">
        <v>0</v>
      </c>
      <c r="L1510" s="68" t="s">
        <v>3</v>
      </c>
      <c r="M1510" s="23">
        <v>2.1</v>
      </c>
      <c r="N1510" s="23">
        <f t="shared" si="68"/>
        <v>2.2999999999999998</v>
      </c>
      <c r="O1510" s="23">
        <v>2.2999999999999998</v>
      </c>
      <c r="P1510" s="68" t="s">
        <v>4</v>
      </c>
      <c r="Q1510" s="68" t="s">
        <v>923</v>
      </c>
      <c r="R1510" s="19" t="s">
        <v>18</v>
      </c>
      <c r="S1510" s="68" t="s">
        <v>925</v>
      </c>
      <c r="T1510" s="68" t="s">
        <v>21</v>
      </c>
      <c r="U1510" s="55"/>
      <c r="V1510" s="55"/>
      <c r="W1510" s="55"/>
      <c r="X1510" s="55"/>
      <c r="Y1510" s="55"/>
      <c r="Z1510" s="55"/>
      <c r="AA1510" s="55"/>
      <c r="AB1510" s="55"/>
      <c r="AC1510" s="55"/>
      <c r="AD1510" s="55"/>
      <c r="AE1510" s="55"/>
      <c r="AF1510" s="55"/>
      <c r="AG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  <c r="AX1510" s="55"/>
      <c r="AY1510" s="55"/>
      <c r="AZ1510" s="55"/>
      <c r="BA1510" s="55"/>
      <c r="BB1510" s="55"/>
      <c r="BC1510" s="55"/>
      <c r="BD1510" s="55"/>
      <c r="BE1510" s="55"/>
      <c r="BF1510" s="55"/>
      <c r="BG1510" s="55"/>
      <c r="BH1510" s="55"/>
      <c r="BI1510" s="55"/>
      <c r="BJ1510" s="55"/>
      <c r="BK1510" s="55"/>
      <c r="BL1510" s="55"/>
      <c r="BM1510" s="55"/>
      <c r="BN1510" s="55"/>
      <c r="BO1510" s="55"/>
      <c r="BP1510" s="55"/>
      <c r="BQ1510" s="55"/>
      <c r="BR1510" s="55"/>
      <c r="BS1510" s="55"/>
      <c r="BT1510" s="55"/>
      <c r="BU1510" s="55"/>
      <c r="BV1510" s="55"/>
      <c r="BW1510" s="55"/>
      <c r="BX1510" s="55"/>
      <c r="BY1510" s="55"/>
      <c r="BZ1510" s="55"/>
      <c r="CA1510" s="55"/>
      <c r="CB1510" s="55"/>
      <c r="CC1510" s="55"/>
      <c r="CD1510" s="55"/>
      <c r="CE1510" s="55"/>
      <c r="CF1510" s="55"/>
      <c r="CG1510" s="55"/>
      <c r="CH1510" s="55"/>
      <c r="CI1510" s="55"/>
      <c r="CJ1510" s="55"/>
      <c r="CK1510" s="55"/>
      <c r="CL1510" s="55"/>
      <c r="CM1510" s="55"/>
      <c r="CN1510" s="55"/>
      <c r="CO1510" s="55"/>
      <c r="CP1510" s="55"/>
      <c r="CQ1510" s="55"/>
      <c r="CR1510" s="55"/>
      <c r="CS1510" s="55"/>
      <c r="CT1510" s="55"/>
      <c r="CU1510" s="55"/>
      <c r="CV1510" s="55"/>
      <c r="CW1510" s="55"/>
      <c r="CX1510" s="55"/>
      <c r="CY1510" s="55"/>
      <c r="CZ1510" s="55"/>
      <c r="DA1510" s="55"/>
      <c r="DB1510" s="55"/>
      <c r="DC1510" s="55"/>
      <c r="DD1510" s="55"/>
      <c r="DE1510" s="55"/>
      <c r="DF1510" s="55"/>
      <c r="DG1510" s="55"/>
      <c r="DH1510" s="55"/>
      <c r="DI1510" s="55"/>
      <c r="DJ1510" s="55"/>
      <c r="DK1510" s="55"/>
      <c r="DL1510" s="55"/>
      <c r="DM1510" s="55"/>
      <c r="DN1510" s="55"/>
      <c r="DO1510" s="55"/>
      <c r="DP1510" s="55"/>
      <c r="DQ1510" s="55"/>
      <c r="DR1510" s="55"/>
      <c r="DS1510" s="55"/>
      <c r="DT1510" s="55"/>
      <c r="DU1510" s="55"/>
      <c r="DV1510" s="55"/>
      <c r="DW1510" s="55"/>
      <c r="DX1510" s="55"/>
      <c r="DY1510" s="55"/>
      <c r="DZ1510" s="55"/>
      <c r="EA1510" s="55"/>
      <c r="EB1510" s="55"/>
      <c r="EC1510" s="55"/>
      <c r="ED1510" s="55"/>
      <c r="EE1510" s="55"/>
      <c r="EF1510" s="55"/>
      <c r="EG1510" s="55"/>
      <c r="EH1510" s="55"/>
      <c r="EI1510" s="55"/>
      <c r="EJ1510" s="55"/>
      <c r="EK1510" s="55"/>
      <c r="EL1510" s="55"/>
      <c r="EM1510" s="55"/>
      <c r="EN1510" s="55"/>
      <c r="EO1510" s="55"/>
      <c r="EP1510" s="55"/>
      <c r="EQ1510" s="55"/>
      <c r="ER1510" s="55"/>
      <c r="ES1510" s="55"/>
      <c r="ET1510" s="55"/>
      <c r="EU1510" s="55"/>
      <c r="EV1510" s="55"/>
      <c r="EW1510" s="55"/>
      <c r="EX1510" s="55"/>
      <c r="EY1510" s="55"/>
      <c r="EZ1510" s="55"/>
      <c r="FA1510" s="55"/>
      <c r="FB1510" s="55"/>
      <c r="FC1510" s="55"/>
      <c r="FD1510" s="55"/>
      <c r="FE1510" s="55"/>
      <c r="FF1510" s="55"/>
      <c r="FG1510" s="55"/>
      <c r="FH1510" s="55"/>
      <c r="FI1510" s="55"/>
      <c r="FJ1510" s="55"/>
      <c r="FK1510" s="55"/>
      <c r="FL1510" s="55"/>
      <c r="FM1510" s="55"/>
      <c r="FN1510" s="55"/>
      <c r="FO1510" s="55"/>
      <c r="FP1510" s="55"/>
      <c r="FQ1510" s="55"/>
      <c r="FR1510" s="55"/>
      <c r="FS1510" s="55"/>
      <c r="FT1510" s="55"/>
      <c r="FU1510" s="55"/>
      <c r="FV1510" s="55"/>
      <c r="FW1510" s="55"/>
      <c r="FX1510" s="55"/>
      <c r="FY1510" s="55"/>
      <c r="FZ1510" s="55"/>
      <c r="GA1510" s="55"/>
      <c r="GB1510" s="55"/>
      <c r="GC1510" s="55"/>
      <c r="GD1510" s="55"/>
      <c r="GE1510" s="55"/>
      <c r="GF1510" s="55"/>
      <c r="GG1510" s="55"/>
      <c r="GH1510" s="55"/>
      <c r="GI1510" s="55"/>
      <c r="GJ1510" s="55"/>
      <c r="GK1510" s="55"/>
      <c r="GL1510" s="55"/>
      <c r="GM1510" s="55"/>
      <c r="GN1510" s="55"/>
      <c r="GO1510" s="55"/>
      <c r="GP1510" s="55"/>
      <c r="GQ1510" s="55"/>
      <c r="GR1510" s="55"/>
      <c r="GS1510" s="55"/>
      <c r="GT1510" s="55"/>
      <c r="GU1510" s="55"/>
      <c r="GV1510" s="55"/>
      <c r="GW1510" s="55"/>
      <c r="GX1510" s="55"/>
      <c r="GY1510" s="55"/>
      <c r="GZ1510" s="55"/>
      <c r="HA1510" s="55"/>
      <c r="HB1510" s="55"/>
      <c r="HC1510" s="55"/>
      <c r="HD1510" s="55"/>
      <c r="HE1510" s="55"/>
      <c r="HF1510" s="55"/>
      <c r="HG1510" s="55"/>
      <c r="HH1510" s="55"/>
      <c r="HI1510" s="55"/>
      <c r="HJ1510" s="55"/>
      <c r="HK1510" s="55"/>
      <c r="HL1510" s="55"/>
      <c r="HM1510" s="55"/>
      <c r="HN1510" s="55"/>
      <c r="HO1510" s="55"/>
      <c r="HP1510" s="55"/>
      <c r="HQ1510" s="55"/>
      <c r="HR1510" s="55"/>
      <c r="HS1510" s="55"/>
      <c r="HT1510" s="55"/>
      <c r="HU1510" s="55"/>
      <c r="HV1510" s="55"/>
      <c r="HW1510" s="55"/>
      <c r="HX1510" s="55"/>
      <c r="HY1510" s="55"/>
      <c r="HZ1510" s="55"/>
      <c r="IA1510" s="55"/>
      <c r="IB1510" s="55"/>
      <c r="IC1510" s="55"/>
      <c r="ID1510" s="55"/>
      <c r="IE1510" s="55"/>
      <c r="IF1510" s="55"/>
      <c r="IG1510" s="55"/>
      <c r="IH1510" s="55"/>
      <c r="II1510" s="55"/>
      <c r="IJ1510" s="55"/>
      <c r="IK1510" s="55"/>
      <c r="IL1510" s="55"/>
      <c r="IM1510" s="55"/>
      <c r="IN1510" s="55"/>
      <c r="IO1510" s="55"/>
      <c r="IP1510" s="55"/>
      <c r="IQ1510" s="55"/>
      <c r="IR1510" s="55"/>
      <c r="IS1510" s="55"/>
      <c r="IT1510" s="55"/>
      <c r="IU1510" s="55"/>
      <c r="IV1510" s="55"/>
      <c r="IW1510" s="55"/>
    </row>
    <row r="1511" spans="1:257" s="22" customFormat="1" x14ac:dyDescent="0.2">
      <c r="A1511" s="36" t="s">
        <v>2438</v>
      </c>
      <c r="B1511" s="57">
        <f t="shared" si="67"/>
        <v>44848.31931712963</v>
      </c>
      <c r="C1511" s="27">
        <v>2022</v>
      </c>
      <c r="D1511" s="27">
        <v>10</v>
      </c>
      <c r="E1511" s="27">
        <v>14</v>
      </c>
      <c r="F1511" s="27">
        <v>7</v>
      </c>
      <c r="G1511" s="28">
        <v>39</v>
      </c>
      <c r="H1511" s="29">
        <v>49.2</v>
      </c>
      <c r="I1511" s="30">
        <v>54.383000000000003</v>
      </c>
      <c r="J1511" s="30">
        <v>86.668000000000006</v>
      </c>
      <c r="K1511" s="27">
        <v>0</v>
      </c>
      <c r="L1511" s="68" t="s">
        <v>3</v>
      </c>
      <c r="M1511" s="23">
        <v>1.8</v>
      </c>
      <c r="N1511" s="23">
        <f t="shared" si="68"/>
        <v>2.1</v>
      </c>
      <c r="O1511" s="23">
        <v>2.1</v>
      </c>
      <c r="P1511" s="68" t="s">
        <v>4</v>
      </c>
      <c r="Q1511" s="68" t="s">
        <v>923</v>
      </c>
      <c r="R1511" s="19" t="s">
        <v>18</v>
      </c>
      <c r="S1511" s="68" t="s">
        <v>925</v>
      </c>
      <c r="T1511" s="68" t="s">
        <v>21</v>
      </c>
      <c r="U1511" s="55"/>
      <c r="V1511" s="55"/>
      <c r="W1511" s="55"/>
      <c r="X1511" s="55"/>
      <c r="Y1511" s="55"/>
      <c r="Z1511" s="55"/>
      <c r="AA1511" s="55"/>
      <c r="AB1511" s="55"/>
      <c r="AC1511" s="55"/>
      <c r="AD1511" s="55"/>
      <c r="AE1511" s="55"/>
      <c r="AF1511" s="55"/>
      <c r="AG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  <c r="AX1511" s="55"/>
      <c r="AY1511" s="55"/>
      <c r="AZ1511" s="55"/>
      <c r="BA1511" s="55"/>
      <c r="BB1511" s="55"/>
      <c r="BC1511" s="55"/>
      <c r="BD1511" s="55"/>
      <c r="BE1511" s="55"/>
      <c r="BF1511" s="55"/>
      <c r="BG1511" s="55"/>
      <c r="BH1511" s="55"/>
      <c r="BI1511" s="55"/>
      <c r="BJ1511" s="55"/>
      <c r="BK1511" s="55"/>
      <c r="BL1511" s="55"/>
      <c r="BM1511" s="55"/>
      <c r="BN1511" s="55"/>
      <c r="BO1511" s="55"/>
      <c r="BP1511" s="55"/>
      <c r="BQ1511" s="55"/>
      <c r="BR1511" s="55"/>
      <c r="BS1511" s="55"/>
      <c r="BT1511" s="55"/>
      <c r="BU1511" s="55"/>
      <c r="BV1511" s="55"/>
      <c r="BW1511" s="55"/>
      <c r="BX1511" s="55"/>
      <c r="BY1511" s="55"/>
      <c r="BZ1511" s="55"/>
      <c r="CA1511" s="55"/>
      <c r="CB1511" s="55"/>
      <c r="CC1511" s="55"/>
      <c r="CD1511" s="55"/>
      <c r="CE1511" s="55"/>
      <c r="CF1511" s="55"/>
      <c r="CG1511" s="55"/>
      <c r="CH1511" s="55"/>
      <c r="CI1511" s="55"/>
      <c r="CJ1511" s="55"/>
      <c r="CK1511" s="55"/>
      <c r="CL1511" s="55"/>
      <c r="CM1511" s="55"/>
      <c r="CN1511" s="55"/>
      <c r="CO1511" s="55"/>
      <c r="CP1511" s="55"/>
      <c r="CQ1511" s="55"/>
      <c r="CR1511" s="55"/>
      <c r="CS1511" s="55"/>
      <c r="CT1511" s="55"/>
      <c r="CU1511" s="55"/>
      <c r="CV1511" s="55"/>
      <c r="CW1511" s="55"/>
      <c r="CX1511" s="55"/>
      <c r="CY1511" s="55"/>
      <c r="CZ1511" s="55"/>
      <c r="DA1511" s="55"/>
      <c r="DB1511" s="55"/>
      <c r="DC1511" s="55"/>
      <c r="DD1511" s="55"/>
      <c r="DE1511" s="55"/>
      <c r="DF1511" s="55"/>
      <c r="DG1511" s="55"/>
      <c r="DH1511" s="55"/>
      <c r="DI1511" s="55"/>
      <c r="DJ1511" s="55"/>
      <c r="DK1511" s="55"/>
      <c r="DL1511" s="55"/>
      <c r="DM1511" s="55"/>
      <c r="DN1511" s="55"/>
      <c r="DO1511" s="55"/>
      <c r="DP1511" s="55"/>
      <c r="DQ1511" s="55"/>
      <c r="DR1511" s="55"/>
      <c r="DS1511" s="55"/>
      <c r="DT1511" s="55"/>
      <c r="DU1511" s="55"/>
      <c r="DV1511" s="55"/>
      <c r="DW1511" s="55"/>
      <c r="DX1511" s="55"/>
      <c r="DY1511" s="55"/>
      <c r="DZ1511" s="55"/>
      <c r="EA1511" s="55"/>
      <c r="EB1511" s="55"/>
      <c r="EC1511" s="55"/>
      <c r="ED1511" s="55"/>
      <c r="EE1511" s="55"/>
      <c r="EF1511" s="55"/>
      <c r="EG1511" s="55"/>
      <c r="EH1511" s="55"/>
      <c r="EI1511" s="55"/>
      <c r="EJ1511" s="55"/>
      <c r="EK1511" s="55"/>
      <c r="EL1511" s="55"/>
      <c r="EM1511" s="55"/>
      <c r="EN1511" s="55"/>
      <c r="EO1511" s="55"/>
      <c r="EP1511" s="55"/>
      <c r="EQ1511" s="55"/>
      <c r="ER1511" s="55"/>
      <c r="ES1511" s="55"/>
      <c r="ET1511" s="55"/>
      <c r="EU1511" s="55"/>
      <c r="EV1511" s="55"/>
      <c r="EW1511" s="55"/>
      <c r="EX1511" s="55"/>
      <c r="EY1511" s="55"/>
      <c r="EZ1511" s="55"/>
      <c r="FA1511" s="55"/>
      <c r="FB1511" s="55"/>
      <c r="FC1511" s="55"/>
      <c r="FD1511" s="55"/>
      <c r="FE1511" s="55"/>
      <c r="FF1511" s="55"/>
      <c r="FG1511" s="55"/>
      <c r="FH1511" s="55"/>
      <c r="FI1511" s="55"/>
      <c r="FJ1511" s="55"/>
      <c r="FK1511" s="55"/>
      <c r="FL1511" s="55"/>
      <c r="FM1511" s="55"/>
      <c r="FN1511" s="55"/>
      <c r="FO1511" s="55"/>
      <c r="FP1511" s="55"/>
      <c r="FQ1511" s="55"/>
      <c r="FR1511" s="55"/>
      <c r="FS1511" s="55"/>
      <c r="FT1511" s="55"/>
      <c r="FU1511" s="55"/>
      <c r="FV1511" s="55"/>
      <c r="FW1511" s="55"/>
      <c r="FX1511" s="55"/>
      <c r="FY1511" s="55"/>
      <c r="FZ1511" s="55"/>
      <c r="GA1511" s="55"/>
      <c r="GB1511" s="55"/>
      <c r="GC1511" s="55"/>
      <c r="GD1511" s="55"/>
      <c r="GE1511" s="55"/>
      <c r="GF1511" s="55"/>
      <c r="GG1511" s="55"/>
      <c r="GH1511" s="55"/>
      <c r="GI1511" s="55"/>
      <c r="GJ1511" s="55"/>
      <c r="GK1511" s="55"/>
      <c r="GL1511" s="55"/>
      <c r="GM1511" s="55"/>
      <c r="GN1511" s="55"/>
      <c r="GO1511" s="55"/>
      <c r="GP1511" s="55"/>
      <c r="GQ1511" s="55"/>
      <c r="GR1511" s="55"/>
      <c r="GS1511" s="55"/>
      <c r="GT1511" s="55"/>
      <c r="GU1511" s="55"/>
      <c r="GV1511" s="55"/>
      <c r="GW1511" s="55"/>
      <c r="GX1511" s="55"/>
      <c r="GY1511" s="55"/>
      <c r="GZ1511" s="55"/>
      <c r="HA1511" s="55"/>
      <c r="HB1511" s="55"/>
      <c r="HC1511" s="55"/>
      <c r="HD1511" s="55"/>
      <c r="HE1511" s="55"/>
      <c r="HF1511" s="55"/>
      <c r="HG1511" s="55"/>
      <c r="HH1511" s="55"/>
      <c r="HI1511" s="55"/>
      <c r="HJ1511" s="55"/>
      <c r="HK1511" s="55"/>
      <c r="HL1511" s="55"/>
      <c r="HM1511" s="55"/>
      <c r="HN1511" s="55"/>
      <c r="HO1511" s="55"/>
      <c r="HP1511" s="55"/>
      <c r="HQ1511" s="55"/>
      <c r="HR1511" s="55"/>
      <c r="HS1511" s="55"/>
      <c r="HT1511" s="55"/>
      <c r="HU1511" s="55"/>
      <c r="HV1511" s="55"/>
      <c r="HW1511" s="55"/>
      <c r="HX1511" s="55"/>
      <c r="HY1511" s="55"/>
      <c r="HZ1511" s="55"/>
      <c r="IA1511" s="55"/>
      <c r="IB1511" s="55"/>
      <c r="IC1511" s="55"/>
      <c r="ID1511" s="55"/>
      <c r="IE1511" s="55"/>
      <c r="IF1511" s="55"/>
      <c r="IG1511" s="55"/>
      <c r="IH1511" s="55"/>
      <c r="II1511" s="55"/>
      <c r="IJ1511" s="55"/>
      <c r="IK1511" s="55"/>
      <c r="IL1511" s="55"/>
      <c r="IM1511" s="55"/>
      <c r="IN1511" s="55"/>
      <c r="IO1511" s="55"/>
      <c r="IP1511" s="55"/>
      <c r="IQ1511" s="55"/>
      <c r="IR1511" s="55"/>
      <c r="IS1511" s="55"/>
      <c r="IT1511" s="55"/>
      <c r="IU1511" s="55"/>
      <c r="IV1511" s="55"/>
      <c r="IW1511" s="55"/>
    </row>
    <row r="1512" spans="1:257" s="22" customFormat="1" x14ac:dyDescent="0.2">
      <c r="A1512" s="36" t="s">
        <v>2439</v>
      </c>
      <c r="B1512" s="57">
        <f t="shared" si="67"/>
        <v>44848.364201388889</v>
      </c>
      <c r="C1512" s="27">
        <v>2022</v>
      </c>
      <c r="D1512" s="27">
        <v>10</v>
      </c>
      <c r="E1512" s="27">
        <v>14</v>
      </c>
      <c r="F1512" s="27">
        <v>8</v>
      </c>
      <c r="G1512" s="28">
        <v>44</v>
      </c>
      <c r="H1512" s="29">
        <v>27.34</v>
      </c>
      <c r="I1512" s="30">
        <v>54.305999999999997</v>
      </c>
      <c r="J1512" s="30">
        <v>86.68</v>
      </c>
      <c r="K1512" s="27">
        <v>0</v>
      </c>
      <c r="L1512" s="68" t="s">
        <v>3</v>
      </c>
      <c r="M1512" s="23">
        <v>2.2999999999999998</v>
      </c>
      <c r="N1512" s="23">
        <f t="shared" si="68"/>
        <v>2.5</v>
      </c>
      <c r="O1512" s="23">
        <v>2.5</v>
      </c>
      <c r="P1512" s="68" t="s">
        <v>4</v>
      </c>
      <c r="Q1512" s="68" t="s">
        <v>923</v>
      </c>
      <c r="R1512" s="19" t="s">
        <v>18</v>
      </c>
      <c r="S1512" s="68" t="s">
        <v>925</v>
      </c>
      <c r="T1512" s="68" t="s">
        <v>21</v>
      </c>
      <c r="U1512" s="55"/>
      <c r="V1512" s="55"/>
      <c r="W1512" s="55"/>
      <c r="X1512" s="55"/>
      <c r="Y1512" s="55"/>
      <c r="Z1512" s="55"/>
      <c r="AA1512" s="55"/>
      <c r="AB1512" s="55"/>
      <c r="AC1512" s="55"/>
      <c r="AD1512" s="55"/>
      <c r="AE1512" s="55"/>
      <c r="AF1512" s="55"/>
      <c r="AG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  <c r="AX1512" s="55"/>
      <c r="AY1512" s="55"/>
      <c r="AZ1512" s="55"/>
      <c r="BA1512" s="55"/>
      <c r="BB1512" s="55"/>
      <c r="BC1512" s="55"/>
      <c r="BD1512" s="55"/>
      <c r="BE1512" s="55"/>
      <c r="BF1512" s="55"/>
      <c r="BG1512" s="55"/>
      <c r="BH1512" s="55"/>
      <c r="BI1512" s="55"/>
      <c r="BJ1512" s="55"/>
      <c r="BK1512" s="55"/>
      <c r="BL1512" s="55"/>
      <c r="BM1512" s="55"/>
      <c r="BN1512" s="55"/>
      <c r="BO1512" s="55"/>
      <c r="BP1512" s="55"/>
      <c r="BQ1512" s="55"/>
      <c r="BR1512" s="55"/>
      <c r="BS1512" s="55"/>
      <c r="BT1512" s="55"/>
      <c r="BU1512" s="55"/>
      <c r="BV1512" s="55"/>
      <c r="BW1512" s="55"/>
      <c r="BX1512" s="55"/>
      <c r="BY1512" s="55"/>
      <c r="BZ1512" s="55"/>
      <c r="CA1512" s="55"/>
      <c r="CB1512" s="55"/>
      <c r="CC1512" s="55"/>
      <c r="CD1512" s="55"/>
      <c r="CE1512" s="55"/>
      <c r="CF1512" s="55"/>
      <c r="CG1512" s="55"/>
      <c r="CH1512" s="55"/>
      <c r="CI1512" s="55"/>
      <c r="CJ1512" s="55"/>
      <c r="CK1512" s="55"/>
      <c r="CL1512" s="55"/>
      <c r="CM1512" s="55"/>
      <c r="CN1512" s="55"/>
      <c r="CO1512" s="55"/>
      <c r="CP1512" s="55"/>
      <c r="CQ1512" s="55"/>
      <c r="CR1512" s="55"/>
      <c r="CS1512" s="55"/>
      <c r="CT1512" s="55"/>
      <c r="CU1512" s="55"/>
      <c r="CV1512" s="55"/>
      <c r="CW1512" s="55"/>
      <c r="CX1512" s="55"/>
      <c r="CY1512" s="55"/>
      <c r="CZ1512" s="55"/>
      <c r="DA1512" s="55"/>
      <c r="DB1512" s="55"/>
      <c r="DC1512" s="55"/>
      <c r="DD1512" s="55"/>
      <c r="DE1512" s="55"/>
      <c r="DF1512" s="55"/>
      <c r="DG1512" s="55"/>
      <c r="DH1512" s="55"/>
      <c r="DI1512" s="55"/>
      <c r="DJ1512" s="55"/>
      <c r="DK1512" s="55"/>
      <c r="DL1512" s="55"/>
      <c r="DM1512" s="55"/>
      <c r="DN1512" s="55"/>
      <c r="DO1512" s="55"/>
      <c r="DP1512" s="55"/>
      <c r="DQ1512" s="55"/>
      <c r="DR1512" s="55"/>
      <c r="DS1512" s="55"/>
      <c r="DT1512" s="55"/>
      <c r="DU1512" s="55"/>
      <c r="DV1512" s="55"/>
      <c r="DW1512" s="55"/>
      <c r="DX1512" s="55"/>
      <c r="DY1512" s="55"/>
      <c r="DZ1512" s="55"/>
      <c r="EA1512" s="55"/>
      <c r="EB1512" s="55"/>
      <c r="EC1512" s="55"/>
      <c r="ED1512" s="55"/>
      <c r="EE1512" s="55"/>
      <c r="EF1512" s="55"/>
      <c r="EG1512" s="55"/>
      <c r="EH1512" s="55"/>
      <c r="EI1512" s="55"/>
      <c r="EJ1512" s="55"/>
      <c r="EK1512" s="55"/>
      <c r="EL1512" s="55"/>
      <c r="EM1512" s="55"/>
      <c r="EN1512" s="55"/>
      <c r="EO1512" s="55"/>
      <c r="EP1512" s="55"/>
      <c r="EQ1512" s="55"/>
      <c r="ER1512" s="55"/>
      <c r="ES1512" s="55"/>
      <c r="ET1512" s="55"/>
      <c r="EU1512" s="55"/>
      <c r="EV1512" s="55"/>
      <c r="EW1512" s="55"/>
      <c r="EX1512" s="55"/>
      <c r="EY1512" s="55"/>
      <c r="EZ1512" s="55"/>
      <c r="FA1512" s="55"/>
      <c r="FB1512" s="55"/>
      <c r="FC1512" s="55"/>
      <c r="FD1512" s="55"/>
      <c r="FE1512" s="55"/>
      <c r="FF1512" s="55"/>
      <c r="FG1512" s="55"/>
      <c r="FH1512" s="55"/>
      <c r="FI1512" s="55"/>
      <c r="FJ1512" s="55"/>
      <c r="FK1512" s="55"/>
      <c r="FL1512" s="55"/>
      <c r="FM1512" s="55"/>
      <c r="FN1512" s="55"/>
      <c r="FO1512" s="55"/>
      <c r="FP1512" s="55"/>
      <c r="FQ1512" s="55"/>
      <c r="FR1512" s="55"/>
      <c r="FS1512" s="55"/>
      <c r="FT1512" s="55"/>
      <c r="FU1512" s="55"/>
      <c r="FV1512" s="55"/>
      <c r="FW1512" s="55"/>
      <c r="FX1512" s="55"/>
      <c r="FY1512" s="55"/>
      <c r="FZ1512" s="55"/>
      <c r="GA1512" s="55"/>
      <c r="GB1512" s="55"/>
      <c r="GC1512" s="55"/>
      <c r="GD1512" s="55"/>
      <c r="GE1512" s="55"/>
      <c r="GF1512" s="55"/>
      <c r="GG1512" s="55"/>
      <c r="GH1512" s="55"/>
      <c r="GI1512" s="55"/>
      <c r="GJ1512" s="55"/>
      <c r="GK1512" s="55"/>
      <c r="GL1512" s="55"/>
      <c r="GM1512" s="55"/>
      <c r="GN1512" s="55"/>
      <c r="GO1512" s="55"/>
      <c r="GP1512" s="55"/>
      <c r="GQ1512" s="55"/>
      <c r="GR1512" s="55"/>
      <c r="GS1512" s="55"/>
      <c r="GT1512" s="55"/>
      <c r="GU1512" s="55"/>
      <c r="GV1512" s="55"/>
      <c r="GW1512" s="55"/>
      <c r="GX1512" s="55"/>
      <c r="GY1512" s="55"/>
      <c r="GZ1512" s="55"/>
      <c r="HA1512" s="55"/>
      <c r="HB1512" s="55"/>
      <c r="HC1512" s="55"/>
      <c r="HD1512" s="55"/>
      <c r="HE1512" s="55"/>
      <c r="HF1512" s="55"/>
      <c r="HG1512" s="55"/>
      <c r="HH1512" s="55"/>
      <c r="HI1512" s="55"/>
      <c r="HJ1512" s="55"/>
      <c r="HK1512" s="55"/>
      <c r="HL1512" s="55"/>
      <c r="HM1512" s="55"/>
      <c r="HN1512" s="55"/>
      <c r="HO1512" s="55"/>
      <c r="HP1512" s="55"/>
      <c r="HQ1512" s="55"/>
      <c r="HR1512" s="55"/>
      <c r="HS1512" s="55"/>
      <c r="HT1512" s="55"/>
      <c r="HU1512" s="55"/>
      <c r="HV1512" s="55"/>
      <c r="HW1512" s="55"/>
      <c r="HX1512" s="55"/>
      <c r="HY1512" s="55"/>
      <c r="HZ1512" s="55"/>
      <c r="IA1512" s="55"/>
      <c r="IB1512" s="55"/>
      <c r="IC1512" s="55"/>
      <c r="ID1512" s="55"/>
      <c r="IE1512" s="55"/>
      <c r="IF1512" s="55"/>
      <c r="IG1512" s="55"/>
      <c r="IH1512" s="55"/>
      <c r="II1512" s="55"/>
      <c r="IJ1512" s="55"/>
      <c r="IK1512" s="55"/>
      <c r="IL1512" s="55"/>
      <c r="IM1512" s="55"/>
      <c r="IN1512" s="55"/>
      <c r="IO1512" s="55"/>
      <c r="IP1512" s="55"/>
      <c r="IQ1512" s="55"/>
      <c r="IR1512" s="55"/>
      <c r="IS1512" s="55"/>
      <c r="IT1512" s="55"/>
      <c r="IU1512" s="55"/>
      <c r="IV1512" s="55"/>
      <c r="IW1512" s="55"/>
    </row>
    <row r="1513" spans="1:257" s="22" customFormat="1" x14ac:dyDescent="0.2">
      <c r="A1513" s="36" t="s">
        <v>2440</v>
      </c>
      <c r="B1513" s="57">
        <f t="shared" si="67"/>
        <v>44848.373229166667</v>
      </c>
      <c r="C1513" s="27">
        <v>2022</v>
      </c>
      <c r="D1513" s="27">
        <v>10</v>
      </c>
      <c r="E1513" s="27">
        <v>14</v>
      </c>
      <c r="F1513" s="27">
        <v>8</v>
      </c>
      <c r="G1513" s="28">
        <v>57</v>
      </c>
      <c r="H1513" s="29">
        <v>27.18</v>
      </c>
      <c r="I1513" s="30">
        <v>54.039000000000001</v>
      </c>
      <c r="J1513" s="30">
        <v>86.564999999999998</v>
      </c>
      <c r="K1513" s="27">
        <v>0</v>
      </c>
      <c r="L1513" s="68" t="s">
        <v>3</v>
      </c>
      <c r="M1513" s="23">
        <v>1.8</v>
      </c>
      <c r="N1513" s="23">
        <f t="shared" si="68"/>
        <v>2.1</v>
      </c>
      <c r="O1513" s="23">
        <v>2.1</v>
      </c>
      <c r="P1513" s="68" t="s">
        <v>4</v>
      </c>
      <c r="Q1513" s="68" t="s">
        <v>923</v>
      </c>
      <c r="R1513" s="19" t="s">
        <v>18</v>
      </c>
      <c r="S1513" s="68" t="s">
        <v>925</v>
      </c>
      <c r="T1513" s="68" t="s">
        <v>21</v>
      </c>
      <c r="U1513" s="55"/>
      <c r="V1513" s="55"/>
      <c r="W1513" s="55"/>
      <c r="X1513" s="55"/>
      <c r="Y1513" s="55"/>
      <c r="Z1513" s="55"/>
      <c r="AA1513" s="55"/>
      <c r="AB1513" s="55"/>
      <c r="AC1513" s="55"/>
      <c r="AD1513" s="55"/>
      <c r="AE1513" s="55"/>
      <c r="AF1513" s="55"/>
      <c r="AG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  <c r="AX1513" s="55"/>
      <c r="AY1513" s="55"/>
      <c r="AZ1513" s="55"/>
      <c r="BA1513" s="55"/>
      <c r="BB1513" s="55"/>
      <c r="BC1513" s="55"/>
      <c r="BD1513" s="55"/>
      <c r="BE1513" s="55"/>
      <c r="BF1513" s="55"/>
      <c r="BG1513" s="55"/>
      <c r="BH1513" s="55"/>
      <c r="BI1513" s="55"/>
      <c r="BJ1513" s="55"/>
      <c r="BK1513" s="55"/>
      <c r="BL1513" s="55"/>
      <c r="BM1513" s="55"/>
      <c r="BN1513" s="55"/>
      <c r="BO1513" s="55"/>
      <c r="BP1513" s="55"/>
      <c r="BQ1513" s="55"/>
      <c r="BR1513" s="55"/>
      <c r="BS1513" s="55"/>
      <c r="BT1513" s="55"/>
      <c r="BU1513" s="55"/>
      <c r="BV1513" s="55"/>
      <c r="BW1513" s="55"/>
      <c r="BX1513" s="55"/>
      <c r="BY1513" s="55"/>
      <c r="BZ1513" s="55"/>
      <c r="CA1513" s="55"/>
      <c r="CB1513" s="55"/>
      <c r="CC1513" s="55"/>
      <c r="CD1513" s="55"/>
      <c r="CE1513" s="55"/>
      <c r="CF1513" s="55"/>
      <c r="CG1513" s="55"/>
      <c r="CH1513" s="55"/>
      <c r="CI1513" s="55"/>
      <c r="CJ1513" s="55"/>
      <c r="CK1513" s="55"/>
      <c r="CL1513" s="55"/>
      <c r="CM1513" s="55"/>
      <c r="CN1513" s="55"/>
      <c r="CO1513" s="55"/>
      <c r="CP1513" s="55"/>
      <c r="CQ1513" s="55"/>
      <c r="CR1513" s="55"/>
      <c r="CS1513" s="55"/>
      <c r="CT1513" s="55"/>
      <c r="CU1513" s="55"/>
      <c r="CV1513" s="55"/>
      <c r="CW1513" s="55"/>
      <c r="CX1513" s="55"/>
      <c r="CY1513" s="55"/>
      <c r="CZ1513" s="55"/>
      <c r="DA1513" s="55"/>
      <c r="DB1513" s="55"/>
      <c r="DC1513" s="55"/>
      <c r="DD1513" s="55"/>
      <c r="DE1513" s="55"/>
      <c r="DF1513" s="55"/>
      <c r="DG1513" s="55"/>
      <c r="DH1513" s="55"/>
      <c r="DI1513" s="55"/>
      <c r="DJ1513" s="55"/>
      <c r="DK1513" s="55"/>
      <c r="DL1513" s="55"/>
      <c r="DM1513" s="55"/>
      <c r="DN1513" s="55"/>
      <c r="DO1513" s="55"/>
      <c r="DP1513" s="55"/>
      <c r="DQ1513" s="55"/>
      <c r="DR1513" s="55"/>
      <c r="DS1513" s="55"/>
      <c r="DT1513" s="55"/>
      <c r="DU1513" s="55"/>
      <c r="DV1513" s="55"/>
      <c r="DW1513" s="55"/>
      <c r="DX1513" s="55"/>
      <c r="DY1513" s="55"/>
      <c r="DZ1513" s="55"/>
      <c r="EA1513" s="55"/>
      <c r="EB1513" s="55"/>
      <c r="EC1513" s="55"/>
      <c r="ED1513" s="55"/>
      <c r="EE1513" s="55"/>
      <c r="EF1513" s="55"/>
      <c r="EG1513" s="55"/>
      <c r="EH1513" s="55"/>
      <c r="EI1513" s="55"/>
      <c r="EJ1513" s="55"/>
      <c r="EK1513" s="55"/>
      <c r="EL1513" s="55"/>
      <c r="EM1513" s="55"/>
      <c r="EN1513" s="55"/>
      <c r="EO1513" s="55"/>
      <c r="EP1513" s="55"/>
      <c r="EQ1513" s="55"/>
      <c r="ER1513" s="55"/>
      <c r="ES1513" s="55"/>
      <c r="ET1513" s="55"/>
      <c r="EU1513" s="55"/>
      <c r="EV1513" s="55"/>
      <c r="EW1513" s="55"/>
      <c r="EX1513" s="55"/>
      <c r="EY1513" s="55"/>
      <c r="EZ1513" s="55"/>
      <c r="FA1513" s="55"/>
      <c r="FB1513" s="55"/>
      <c r="FC1513" s="55"/>
      <c r="FD1513" s="55"/>
      <c r="FE1513" s="55"/>
      <c r="FF1513" s="55"/>
      <c r="FG1513" s="55"/>
      <c r="FH1513" s="55"/>
      <c r="FI1513" s="55"/>
      <c r="FJ1513" s="55"/>
      <c r="FK1513" s="55"/>
      <c r="FL1513" s="55"/>
      <c r="FM1513" s="55"/>
      <c r="FN1513" s="55"/>
      <c r="FO1513" s="55"/>
      <c r="FP1513" s="55"/>
      <c r="FQ1513" s="55"/>
      <c r="FR1513" s="55"/>
      <c r="FS1513" s="55"/>
      <c r="FT1513" s="55"/>
      <c r="FU1513" s="55"/>
      <c r="FV1513" s="55"/>
      <c r="FW1513" s="55"/>
      <c r="FX1513" s="55"/>
      <c r="FY1513" s="55"/>
      <c r="FZ1513" s="55"/>
      <c r="GA1513" s="55"/>
      <c r="GB1513" s="55"/>
      <c r="GC1513" s="55"/>
      <c r="GD1513" s="55"/>
      <c r="GE1513" s="55"/>
      <c r="GF1513" s="55"/>
      <c r="GG1513" s="55"/>
      <c r="GH1513" s="55"/>
      <c r="GI1513" s="55"/>
      <c r="GJ1513" s="55"/>
      <c r="GK1513" s="55"/>
      <c r="GL1513" s="55"/>
      <c r="GM1513" s="55"/>
      <c r="GN1513" s="55"/>
      <c r="GO1513" s="55"/>
      <c r="GP1513" s="55"/>
      <c r="GQ1513" s="55"/>
      <c r="GR1513" s="55"/>
      <c r="GS1513" s="55"/>
      <c r="GT1513" s="55"/>
      <c r="GU1513" s="55"/>
      <c r="GV1513" s="55"/>
      <c r="GW1513" s="55"/>
      <c r="GX1513" s="55"/>
      <c r="GY1513" s="55"/>
      <c r="GZ1513" s="55"/>
      <c r="HA1513" s="55"/>
      <c r="HB1513" s="55"/>
      <c r="HC1513" s="55"/>
      <c r="HD1513" s="55"/>
      <c r="HE1513" s="55"/>
      <c r="HF1513" s="55"/>
      <c r="HG1513" s="55"/>
      <c r="HH1513" s="55"/>
      <c r="HI1513" s="55"/>
      <c r="HJ1513" s="55"/>
      <c r="HK1513" s="55"/>
      <c r="HL1513" s="55"/>
      <c r="HM1513" s="55"/>
      <c r="HN1513" s="55"/>
      <c r="HO1513" s="55"/>
      <c r="HP1513" s="55"/>
      <c r="HQ1513" s="55"/>
      <c r="HR1513" s="55"/>
      <c r="HS1513" s="55"/>
      <c r="HT1513" s="55"/>
      <c r="HU1513" s="55"/>
      <c r="HV1513" s="55"/>
      <c r="HW1513" s="55"/>
      <c r="HX1513" s="55"/>
      <c r="HY1513" s="55"/>
      <c r="HZ1513" s="55"/>
      <c r="IA1513" s="55"/>
      <c r="IB1513" s="55"/>
      <c r="IC1513" s="55"/>
      <c r="ID1513" s="55"/>
      <c r="IE1513" s="55"/>
      <c r="IF1513" s="55"/>
      <c r="IG1513" s="55"/>
      <c r="IH1513" s="55"/>
      <c r="II1513" s="55"/>
      <c r="IJ1513" s="55"/>
      <c r="IK1513" s="55"/>
      <c r="IL1513" s="55"/>
      <c r="IM1513" s="55"/>
      <c r="IN1513" s="55"/>
      <c r="IO1513" s="55"/>
      <c r="IP1513" s="55"/>
      <c r="IQ1513" s="55"/>
      <c r="IR1513" s="55"/>
      <c r="IS1513" s="55"/>
      <c r="IT1513" s="55"/>
      <c r="IU1513" s="55"/>
      <c r="IV1513" s="55"/>
      <c r="IW1513" s="55"/>
    </row>
    <row r="1514" spans="1:257" s="22" customFormat="1" x14ac:dyDescent="0.2">
      <c r="A1514" s="36" t="s">
        <v>2441</v>
      </c>
      <c r="B1514" s="57">
        <f t="shared" si="67"/>
        <v>44848.391782407409</v>
      </c>
      <c r="C1514" s="27">
        <v>2022</v>
      </c>
      <c r="D1514" s="27">
        <v>10</v>
      </c>
      <c r="E1514" s="27">
        <v>14</v>
      </c>
      <c r="F1514" s="27">
        <v>9</v>
      </c>
      <c r="G1514" s="28">
        <v>24</v>
      </c>
      <c r="H1514" s="29">
        <v>10.99</v>
      </c>
      <c r="I1514" s="30">
        <v>54.042999999999999</v>
      </c>
      <c r="J1514" s="30">
        <v>86.543000000000006</v>
      </c>
      <c r="K1514" s="27">
        <v>0</v>
      </c>
      <c r="L1514" s="68" t="s">
        <v>3</v>
      </c>
      <c r="M1514" s="23">
        <v>2.1</v>
      </c>
      <c r="N1514" s="23">
        <f t="shared" si="68"/>
        <v>2.2999999999999998</v>
      </c>
      <c r="O1514" s="23">
        <v>2.2999999999999998</v>
      </c>
      <c r="P1514" s="68" t="s">
        <v>4</v>
      </c>
      <c r="Q1514" s="68" t="s">
        <v>923</v>
      </c>
      <c r="R1514" s="19" t="s">
        <v>18</v>
      </c>
      <c r="S1514" s="68" t="s">
        <v>925</v>
      </c>
      <c r="T1514" s="68" t="s">
        <v>21</v>
      </c>
      <c r="U1514" s="55"/>
      <c r="V1514" s="55"/>
      <c r="W1514" s="55"/>
      <c r="X1514" s="55"/>
      <c r="Y1514" s="55"/>
      <c r="Z1514" s="55"/>
      <c r="AA1514" s="55"/>
      <c r="AB1514" s="55"/>
      <c r="AC1514" s="55"/>
      <c r="AD1514" s="55"/>
      <c r="AE1514" s="55"/>
      <c r="AF1514" s="55"/>
      <c r="AG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  <c r="AX1514" s="55"/>
      <c r="AY1514" s="55"/>
      <c r="AZ1514" s="55"/>
      <c r="BA1514" s="55"/>
      <c r="BB1514" s="55"/>
      <c r="BC1514" s="55"/>
      <c r="BD1514" s="55"/>
      <c r="BE1514" s="55"/>
      <c r="BF1514" s="55"/>
      <c r="BG1514" s="55"/>
      <c r="BH1514" s="55"/>
      <c r="BI1514" s="55"/>
      <c r="BJ1514" s="55"/>
      <c r="BK1514" s="55"/>
      <c r="BL1514" s="55"/>
      <c r="BM1514" s="55"/>
      <c r="BN1514" s="55"/>
      <c r="BO1514" s="55"/>
      <c r="BP1514" s="55"/>
      <c r="BQ1514" s="55"/>
      <c r="BR1514" s="55"/>
      <c r="BS1514" s="55"/>
      <c r="BT1514" s="55"/>
      <c r="BU1514" s="55"/>
      <c r="BV1514" s="55"/>
      <c r="BW1514" s="55"/>
      <c r="BX1514" s="55"/>
      <c r="BY1514" s="55"/>
      <c r="BZ1514" s="55"/>
      <c r="CA1514" s="55"/>
      <c r="CB1514" s="55"/>
      <c r="CC1514" s="55"/>
      <c r="CD1514" s="55"/>
      <c r="CE1514" s="55"/>
      <c r="CF1514" s="55"/>
      <c r="CG1514" s="55"/>
      <c r="CH1514" s="55"/>
      <c r="CI1514" s="55"/>
      <c r="CJ1514" s="55"/>
      <c r="CK1514" s="55"/>
      <c r="CL1514" s="55"/>
      <c r="CM1514" s="55"/>
      <c r="CN1514" s="55"/>
      <c r="CO1514" s="55"/>
      <c r="CP1514" s="55"/>
      <c r="CQ1514" s="55"/>
      <c r="CR1514" s="55"/>
      <c r="CS1514" s="55"/>
      <c r="CT1514" s="55"/>
      <c r="CU1514" s="55"/>
      <c r="CV1514" s="55"/>
      <c r="CW1514" s="55"/>
      <c r="CX1514" s="55"/>
      <c r="CY1514" s="55"/>
      <c r="CZ1514" s="55"/>
      <c r="DA1514" s="55"/>
      <c r="DB1514" s="55"/>
      <c r="DC1514" s="55"/>
      <c r="DD1514" s="55"/>
      <c r="DE1514" s="55"/>
      <c r="DF1514" s="55"/>
      <c r="DG1514" s="55"/>
      <c r="DH1514" s="55"/>
      <c r="DI1514" s="55"/>
      <c r="DJ1514" s="55"/>
      <c r="DK1514" s="55"/>
      <c r="DL1514" s="55"/>
      <c r="DM1514" s="55"/>
      <c r="DN1514" s="55"/>
      <c r="DO1514" s="55"/>
      <c r="DP1514" s="55"/>
      <c r="DQ1514" s="55"/>
      <c r="DR1514" s="55"/>
      <c r="DS1514" s="55"/>
      <c r="DT1514" s="55"/>
      <c r="DU1514" s="55"/>
      <c r="DV1514" s="55"/>
      <c r="DW1514" s="55"/>
      <c r="DX1514" s="55"/>
      <c r="DY1514" s="55"/>
      <c r="DZ1514" s="55"/>
      <c r="EA1514" s="55"/>
      <c r="EB1514" s="55"/>
      <c r="EC1514" s="55"/>
      <c r="ED1514" s="55"/>
      <c r="EE1514" s="55"/>
      <c r="EF1514" s="55"/>
      <c r="EG1514" s="55"/>
      <c r="EH1514" s="55"/>
      <c r="EI1514" s="55"/>
      <c r="EJ1514" s="55"/>
      <c r="EK1514" s="55"/>
      <c r="EL1514" s="55"/>
      <c r="EM1514" s="55"/>
      <c r="EN1514" s="55"/>
      <c r="EO1514" s="55"/>
      <c r="EP1514" s="55"/>
      <c r="EQ1514" s="55"/>
      <c r="ER1514" s="55"/>
      <c r="ES1514" s="55"/>
      <c r="ET1514" s="55"/>
      <c r="EU1514" s="55"/>
      <c r="EV1514" s="55"/>
      <c r="EW1514" s="55"/>
      <c r="EX1514" s="55"/>
      <c r="EY1514" s="55"/>
      <c r="EZ1514" s="55"/>
      <c r="FA1514" s="55"/>
      <c r="FB1514" s="55"/>
      <c r="FC1514" s="55"/>
      <c r="FD1514" s="55"/>
      <c r="FE1514" s="55"/>
      <c r="FF1514" s="55"/>
      <c r="FG1514" s="55"/>
      <c r="FH1514" s="55"/>
      <c r="FI1514" s="55"/>
      <c r="FJ1514" s="55"/>
      <c r="FK1514" s="55"/>
      <c r="FL1514" s="55"/>
      <c r="FM1514" s="55"/>
      <c r="FN1514" s="55"/>
      <c r="FO1514" s="55"/>
      <c r="FP1514" s="55"/>
      <c r="FQ1514" s="55"/>
      <c r="FR1514" s="55"/>
      <c r="FS1514" s="55"/>
      <c r="FT1514" s="55"/>
      <c r="FU1514" s="55"/>
      <c r="FV1514" s="55"/>
      <c r="FW1514" s="55"/>
      <c r="FX1514" s="55"/>
      <c r="FY1514" s="55"/>
      <c r="FZ1514" s="55"/>
      <c r="GA1514" s="55"/>
      <c r="GB1514" s="55"/>
      <c r="GC1514" s="55"/>
      <c r="GD1514" s="55"/>
      <c r="GE1514" s="55"/>
      <c r="GF1514" s="55"/>
      <c r="GG1514" s="55"/>
      <c r="GH1514" s="55"/>
      <c r="GI1514" s="55"/>
      <c r="GJ1514" s="55"/>
      <c r="GK1514" s="55"/>
      <c r="GL1514" s="55"/>
      <c r="GM1514" s="55"/>
      <c r="GN1514" s="55"/>
      <c r="GO1514" s="55"/>
      <c r="GP1514" s="55"/>
      <c r="GQ1514" s="55"/>
      <c r="GR1514" s="55"/>
      <c r="GS1514" s="55"/>
      <c r="GT1514" s="55"/>
      <c r="GU1514" s="55"/>
      <c r="GV1514" s="55"/>
      <c r="GW1514" s="55"/>
      <c r="GX1514" s="55"/>
      <c r="GY1514" s="55"/>
      <c r="GZ1514" s="55"/>
      <c r="HA1514" s="55"/>
      <c r="HB1514" s="55"/>
      <c r="HC1514" s="55"/>
      <c r="HD1514" s="55"/>
      <c r="HE1514" s="55"/>
      <c r="HF1514" s="55"/>
      <c r="HG1514" s="55"/>
      <c r="HH1514" s="55"/>
      <c r="HI1514" s="55"/>
      <c r="HJ1514" s="55"/>
      <c r="HK1514" s="55"/>
      <c r="HL1514" s="55"/>
      <c r="HM1514" s="55"/>
      <c r="HN1514" s="55"/>
      <c r="HO1514" s="55"/>
      <c r="HP1514" s="55"/>
      <c r="HQ1514" s="55"/>
      <c r="HR1514" s="55"/>
      <c r="HS1514" s="55"/>
      <c r="HT1514" s="55"/>
      <c r="HU1514" s="55"/>
      <c r="HV1514" s="55"/>
      <c r="HW1514" s="55"/>
      <c r="HX1514" s="55"/>
      <c r="HY1514" s="55"/>
      <c r="HZ1514" s="55"/>
      <c r="IA1514" s="55"/>
      <c r="IB1514" s="55"/>
      <c r="IC1514" s="55"/>
      <c r="ID1514" s="55"/>
      <c r="IE1514" s="55"/>
      <c r="IF1514" s="55"/>
      <c r="IG1514" s="55"/>
      <c r="IH1514" s="55"/>
      <c r="II1514" s="55"/>
      <c r="IJ1514" s="55"/>
      <c r="IK1514" s="55"/>
      <c r="IL1514" s="55"/>
      <c r="IM1514" s="55"/>
      <c r="IN1514" s="55"/>
      <c r="IO1514" s="55"/>
      <c r="IP1514" s="55"/>
      <c r="IQ1514" s="55"/>
      <c r="IR1514" s="55"/>
      <c r="IS1514" s="55"/>
      <c r="IT1514" s="55"/>
      <c r="IU1514" s="55"/>
      <c r="IV1514" s="55"/>
      <c r="IW1514" s="55"/>
    </row>
    <row r="1515" spans="1:257" s="22" customFormat="1" x14ac:dyDescent="0.2">
      <c r="A1515" s="36" t="s">
        <v>2442</v>
      </c>
      <c r="B1515" s="57">
        <f t="shared" si="67"/>
        <v>44848.395798611113</v>
      </c>
      <c r="C1515" s="27">
        <v>2022</v>
      </c>
      <c r="D1515" s="27">
        <v>10</v>
      </c>
      <c r="E1515" s="27">
        <v>14</v>
      </c>
      <c r="F1515" s="27">
        <v>9</v>
      </c>
      <c r="G1515" s="28">
        <v>29</v>
      </c>
      <c r="H1515" s="29">
        <v>57.65</v>
      </c>
      <c r="I1515" s="30">
        <v>54.116999999999997</v>
      </c>
      <c r="J1515" s="30">
        <v>86.418999999999997</v>
      </c>
      <c r="K1515" s="27">
        <v>0</v>
      </c>
      <c r="L1515" s="68" t="s">
        <v>3</v>
      </c>
      <c r="M1515" s="23">
        <v>2.2999999999999998</v>
      </c>
      <c r="N1515" s="23">
        <f t="shared" si="68"/>
        <v>2.5</v>
      </c>
      <c r="O1515" s="23">
        <v>2.5</v>
      </c>
      <c r="P1515" s="68" t="s">
        <v>4</v>
      </c>
      <c r="Q1515" s="68" t="s">
        <v>923</v>
      </c>
      <c r="R1515" s="19" t="s">
        <v>18</v>
      </c>
      <c r="S1515" s="68" t="s">
        <v>925</v>
      </c>
      <c r="T1515" s="68" t="s">
        <v>21</v>
      </c>
      <c r="U1515" s="55"/>
      <c r="V1515" s="55"/>
      <c r="W1515" s="55"/>
      <c r="X1515" s="55"/>
      <c r="Y1515" s="55"/>
      <c r="Z1515" s="55"/>
      <c r="AA1515" s="55"/>
      <c r="AB1515" s="55"/>
      <c r="AC1515" s="55"/>
      <c r="AD1515" s="55"/>
      <c r="AE1515" s="55"/>
      <c r="AF1515" s="55"/>
      <c r="AG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  <c r="AX1515" s="55"/>
      <c r="AY1515" s="55"/>
      <c r="AZ1515" s="55"/>
      <c r="BA1515" s="55"/>
      <c r="BB1515" s="55"/>
      <c r="BC1515" s="55"/>
      <c r="BD1515" s="55"/>
      <c r="BE1515" s="55"/>
      <c r="BF1515" s="55"/>
      <c r="BG1515" s="55"/>
      <c r="BH1515" s="55"/>
      <c r="BI1515" s="55"/>
      <c r="BJ1515" s="55"/>
      <c r="BK1515" s="55"/>
      <c r="BL1515" s="55"/>
      <c r="BM1515" s="55"/>
      <c r="BN1515" s="55"/>
      <c r="BO1515" s="55"/>
      <c r="BP1515" s="55"/>
      <c r="BQ1515" s="55"/>
      <c r="BR1515" s="55"/>
      <c r="BS1515" s="55"/>
      <c r="BT1515" s="55"/>
      <c r="BU1515" s="55"/>
      <c r="BV1515" s="55"/>
      <c r="BW1515" s="55"/>
      <c r="BX1515" s="55"/>
      <c r="BY1515" s="55"/>
      <c r="BZ1515" s="55"/>
      <c r="CA1515" s="55"/>
      <c r="CB1515" s="55"/>
      <c r="CC1515" s="55"/>
      <c r="CD1515" s="55"/>
      <c r="CE1515" s="55"/>
      <c r="CF1515" s="55"/>
      <c r="CG1515" s="55"/>
      <c r="CH1515" s="55"/>
      <c r="CI1515" s="55"/>
      <c r="CJ1515" s="55"/>
      <c r="CK1515" s="55"/>
      <c r="CL1515" s="55"/>
      <c r="CM1515" s="55"/>
      <c r="CN1515" s="55"/>
      <c r="CO1515" s="55"/>
      <c r="CP1515" s="55"/>
      <c r="CQ1515" s="55"/>
      <c r="CR1515" s="55"/>
      <c r="CS1515" s="55"/>
      <c r="CT1515" s="55"/>
      <c r="CU1515" s="55"/>
      <c r="CV1515" s="55"/>
      <c r="CW1515" s="55"/>
      <c r="CX1515" s="55"/>
      <c r="CY1515" s="55"/>
      <c r="CZ1515" s="55"/>
      <c r="DA1515" s="55"/>
      <c r="DB1515" s="55"/>
      <c r="DC1515" s="55"/>
      <c r="DD1515" s="55"/>
      <c r="DE1515" s="55"/>
      <c r="DF1515" s="55"/>
      <c r="DG1515" s="55"/>
      <c r="DH1515" s="55"/>
      <c r="DI1515" s="55"/>
      <c r="DJ1515" s="55"/>
      <c r="DK1515" s="55"/>
      <c r="DL1515" s="55"/>
      <c r="DM1515" s="55"/>
      <c r="DN1515" s="55"/>
      <c r="DO1515" s="55"/>
      <c r="DP1515" s="55"/>
      <c r="DQ1515" s="55"/>
      <c r="DR1515" s="55"/>
      <c r="DS1515" s="55"/>
      <c r="DT1515" s="55"/>
      <c r="DU1515" s="55"/>
      <c r="DV1515" s="55"/>
      <c r="DW1515" s="55"/>
      <c r="DX1515" s="55"/>
      <c r="DY1515" s="55"/>
      <c r="DZ1515" s="55"/>
      <c r="EA1515" s="55"/>
      <c r="EB1515" s="55"/>
      <c r="EC1515" s="55"/>
      <c r="ED1515" s="55"/>
      <c r="EE1515" s="55"/>
      <c r="EF1515" s="55"/>
      <c r="EG1515" s="55"/>
      <c r="EH1515" s="55"/>
      <c r="EI1515" s="55"/>
      <c r="EJ1515" s="55"/>
      <c r="EK1515" s="55"/>
      <c r="EL1515" s="55"/>
      <c r="EM1515" s="55"/>
      <c r="EN1515" s="55"/>
      <c r="EO1515" s="55"/>
      <c r="EP1515" s="55"/>
      <c r="EQ1515" s="55"/>
      <c r="ER1515" s="55"/>
      <c r="ES1515" s="55"/>
      <c r="ET1515" s="55"/>
      <c r="EU1515" s="55"/>
      <c r="EV1515" s="55"/>
      <c r="EW1515" s="55"/>
      <c r="EX1515" s="55"/>
      <c r="EY1515" s="55"/>
      <c r="EZ1515" s="55"/>
      <c r="FA1515" s="55"/>
      <c r="FB1515" s="55"/>
      <c r="FC1515" s="55"/>
      <c r="FD1515" s="55"/>
      <c r="FE1515" s="55"/>
      <c r="FF1515" s="55"/>
      <c r="FG1515" s="55"/>
      <c r="FH1515" s="55"/>
      <c r="FI1515" s="55"/>
      <c r="FJ1515" s="55"/>
      <c r="FK1515" s="55"/>
      <c r="FL1515" s="55"/>
      <c r="FM1515" s="55"/>
      <c r="FN1515" s="55"/>
      <c r="FO1515" s="55"/>
      <c r="FP1515" s="55"/>
      <c r="FQ1515" s="55"/>
      <c r="FR1515" s="55"/>
      <c r="FS1515" s="55"/>
      <c r="FT1515" s="55"/>
      <c r="FU1515" s="55"/>
      <c r="FV1515" s="55"/>
      <c r="FW1515" s="55"/>
      <c r="FX1515" s="55"/>
      <c r="FY1515" s="55"/>
      <c r="FZ1515" s="55"/>
      <c r="GA1515" s="55"/>
      <c r="GB1515" s="55"/>
      <c r="GC1515" s="55"/>
      <c r="GD1515" s="55"/>
      <c r="GE1515" s="55"/>
      <c r="GF1515" s="55"/>
      <c r="GG1515" s="55"/>
      <c r="GH1515" s="55"/>
      <c r="GI1515" s="55"/>
      <c r="GJ1515" s="55"/>
      <c r="GK1515" s="55"/>
      <c r="GL1515" s="55"/>
      <c r="GM1515" s="55"/>
      <c r="GN1515" s="55"/>
      <c r="GO1515" s="55"/>
      <c r="GP1515" s="55"/>
      <c r="GQ1515" s="55"/>
      <c r="GR1515" s="55"/>
      <c r="GS1515" s="55"/>
      <c r="GT1515" s="55"/>
      <c r="GU1515" s="55"/>
      <c r="GV1515" s="55"/>
      <c r="GW1515" s="55"/>
      <c r="GX1515" s="55"/>
      <c r="GY1515" s="55"/>
      <c r="GZ1515" s="55"/>
      <c r="HA1515" s="55"/>
      <c r="HB1515" s="55"/>
      <c r="HC1515" s="55"/>
      <c r="HD1515" s="55"/>
      <c r="HE1515" s="55"/>
      <c r="HF1515" s="55"/>
      <c r="HG1515" s="55"/>
      <c r="HH1515" s="55"/>
      <c r="HI1515" s="55"/>
      <c r="HJ1515" s="55"/>
      <c r="HK1515" s="55"/>
      <c r="HL1515" s="55"/>
      <c r="HM1515" s="55"/>
      <c r="HN1515" s="55"/>
      <c r="HO1515" s="55"/>
      <c r="HP1515" s="55"/>
      <c r="HQ1515" s="55"/>
      <c r="HR1515" s="55"/>
      <c r="HS1515" s="55"/>
      <c r="HT1515" s="55"/>
      <c r="HU1515" s="55"/>
      <c r="HV1515" s="55"/>
      <c r="HW1515" s="55"/>
      <c r="HX1515" s="55"/>
      <c r="HY1515" s="55"/>
      <c r="HZ1515" s="55"/>
      <c r="IA1515" s="55"/>
      <c r="IB1515" s="55"/>
      <c r="IC1515" s="55"/>
      <c r="ID1515" s="55"/>
      <c r="IE1515" s="55"/>
      <c r="IF1515" s="55"/>
      <c r="IG1515" s="55"/>
      <c r="IH1515" s="55"/>
      <c r="II1515" s="55"/>
      <c r="IJ1515" s="55"/>
      <c r="IK1515" s="55"/>
      <c r="IL1515" s="55"/>
      <c r="IM1515" s="55"/>
      <c r="IN1515" s="55"/>
      <c r="IO1515" s="55"/>
      <c r="IP1515" s="55"/>
      <c r="IQ1515" s="55"/>
      <c r="IR1515" s="55"/>
      <c r="IS1515" s="55"/>
      <c r="IT1515" s="55"/>
      <c r="IU1515" s="55"/>
      <c r="IV1515" s="55"/>
      <c r="IW1515" s="55"/>
    </row>
    <row r="1516" spans="1:257" s="22" customFormat="1" x14ac:dyDescent="0.2">
      <c r="A1516" s="36" t="s">
        <v>2443</v>
      </c>
      <c r="B1516" s="57">
        <f t="shared" si="67"/>
        <v>44848.40693287037</v>
      </c>
      <c r="C1516" s="27">
        <v>2022</v>
      </c>
      <c r="D1516" s="27">
        <v>10</v>
      </c>
      <c r="E1516" s="27">
        <v>14</v>
      </c>
      <c r="F1516" s="27">
        <v>9</v>
      </c>
      <c r="G1516" s="28">
        <v>45</v>
      </c>
      <c r="H1516" s="29">
        <v>59.52</v>
      </c>
      <c r="I1516" s="30">
        <v>54.295000000000002</v>
      </c>
      <c r="J1516" s="30">
        <v>86.128</v>
      </c>
      <c r="K1516" s="27">
        <v>0</v>
      </c>
      <c r="L1516" s="68" t="s">
        <v>3</v>
      </c>
      <c r="M1516" s="23">
        <v>2.5</v>
      </c>
      <c r="N1516" s="23">
        <f t="shared" si="68"/>
        <v>2.7</v>
      </c>
      <c r="O1516" s="23">
        <v>2.7</v>
      </c>
      <c r="P1516" s="68" t="s">
        <v>4</v>
      </c>
      <c r="Q1516" s="68" t="s">
        <v>923</v>
      </c>
      <c r="R1516" s="19" t="s">
        <v>18</v>
      </c>
      <c r="S1516" s="68" t="s">
        <v>924</v>
      </c>
      <c r="T1516" s="68" t="s">
        <v>21</v>
      </c>
      <c r="U1516" s="55"/>
      <c r="V1516" s="55"/>
      <c r="W1516" s="55"/>
      <c r="X1516" s="55"/>
      <c r="Y1516" s="55"/>
      <c r="Z1516" s="55"/>
      <c r="AA1516" s="55"/>
      <c r="AB1516" s="55"/>
      <c r="AC1516" s="55"/>
      <c r="AD1516" s="55"/>
      <c r="AE1516" s="55"/>
      <c r="AF1516" s="55"/>
      <c r="AG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  <c r="AX1516" s="55"/>
      <c r="AY1516" s="55"/>
      <c r="AZ1516" s="55"/>
      <c r="BA1516" s="55"/>
      <c r="BB1516" s="55"/>
      <c r="BC1516" s="55"/>
      <c r="BD1516" s="55"/>
      <c r="BE1516" s="55"/>
      <c r="BF1516" s="55"/>
      <c r="BG1516" s="55"/>
      <c r="BH1516" s="55"/>
      <c r="BI1516" s="55"/>
      <c r="BJ1516" s="55"/>
      <c r="BK1516" s="55"/>
      <c r="BL1516" s="55"/>
      <c r="BM1516" s="55"/>
      <c r="BN1516" s="55"/>
      <c r="BO1516" s="55"/>
      <c r="BP1516" s="55"/>
      <c r="BQ1516" s="55"/>
      <c r="BR1516" s="55"/>
      <c r="BS1516" s="55"/>
      <c r="BT1516" s="55"/>
      <c r="BU1516" s="55"/>
      <c r="BV1516" s="55"/>
      <c r="BW1516" s="55"/>
      <c r="BX1516" s="55"/>
      <c r="BY1516" s="55"/>
      <c r="BZ1516" s="55"/>
      <c r="CA1516" s="55"/>
      <c r="CB1516" s="55"/>
      <c r="CC1516" s="55"/>
      <c r="CD1516" s="55"/>
      <c r="CE1516" s="55"/>
      <c r="CF1516" s="55"/>
      <c r="CG1516" s="55"/>
      <c r="CH1516" s="55"/>
      <c r="CI1516" s="55"/>
      <c r="CJ1516" s="55"/>
      <c r="CK1516" s="55"/>
      <c r="CL1516" s="55"/>
      <c r="CM1516" s="55"/>
      <c r="CN1516" s="55"/>
      <c r="CO1516" s="55"/>
      <c r="CP1516" s="55"/>
      <c r="CQ1516" s="55"/>
      <c r="CR1516" s="55"/>
      <c r="CS1516" s="55"/>
      <c r="CT1516" s="55"/>
      <c r="CU1516" s="55"/>
      <c r="CV1516" s="55"/>
      <c r="CW1516" s="55"/>
      <c r="CX1516" s="55"/>
      <c r="CY1516" s="55"/>
      <c r="CZ1516" s="55"/>
      <c r="DA1516" s="55"/>
      <c r="DB1516" s="55"/>
      <c r="DC1516" s="55"/>
      <c r="DD1516" s="55"/>
      <c r="DE1516" s="55"/>
      <c r="DF1516" s="55"/>
      <c r="DG1516" s="55"/>
      <c r="DH1516" s="55"/>
      <c r="DI1516" s="55"/>
      <c r="DJ1516" s="55"/>
      <c r="DK1516" s="55"/>
      <c r="DL1516" s="55"/>
      <c r="DM1516" s="55"/>
      <c r="DN1516" s="55"/>
      <c r="DO1516" s="55"/>
      <c r="DP1516" s="55"/>
      <c r="DQ1516" s="55"/>
      <c r="DR1516" s="55"/>
      <c r="DS1516" s="55"/>
      <c r="DT1516" s="55"/>
      <c r="DU1516" s="55"/>
      <c r="DV1516" s="55"/>
      <c r="DW1516" s="55"/>
      <c r="DX1516" s="55"/>
      <c r="DY1516" s="55"/>
      <c r="DZ1516" s="55"/>
      <c r="EA1516" s="55"/>
      <c r="EB1516" s="55"/>
      <c r="EC1516" s="55"/>
      <c r="ED1516" s="55"/>
      <c r="EE1516" s="55"/>
      <c r="EF1516" s="55"/>
      <c r="EG1516" s="55"/>
      <c r="EH1516" s="55"/>
      <c r="EI1516" s="55"/>
      <c r="EJ1516" s="55"/>
      <c r="EK1516" s="55"/>
      <c r="EL1516" s="55"/>
      <c r="EM1516" s="55"/>
      <c r="EN1516" s="55"/>
      <c r="EO1516" s="55"/>
      <c r="EP1516" s="55"/>
      <c r="EQ1516" s="55"/>
      <c r="ER1516" s="55"/>
      <c r="ES1516" s="55"/>
      <c r="ET1516" s="55"/>
      <c r="EU1516" s="55"/>
      <c r="EV1516" s="55"/>
      <c r="EW1516" s="55"/>
      <c r="EX1516" s="55"/>
      <c r="EY1516" s="55"/>
      <c r="EZ1516" s="55"/>
      <c r="FA1516" s="55"/>
      <c r="FB1516" s="55"/>
      <c r="FC1516" s="55"/>
      <c r="FD1516" s="55"/>
      <c r="FE1516" s="55"/>
      <c r="FF1516" s="55"/>
      <c r="FG1516" s="55"/>
      <c r="FH1516" s="55"/>
      <c r="FI1516" s="55"/>
      <c r="FJ1516" s="55"/>
      <c r="FK1516" s="55"/>
      <c r="FL1516" s="55"/>
      <c r="FM1516" s="55"/>
      <c r="FN1516" s="55"/>
      <c r="FO1516" s="55"/>
      <c r="FP1516" s="55"/>
      <c r="FQ1516" s="55"/>
      <c r="FR1516" s="55"/>
      <c r="FS1516" s="55"/>
      <c r="FT1516" s="55"/>
      <c r="FU1516" s="55"/>
      <c r="FV1516" s="55"/>
      <c r="FW1516" s="55"/>
      <c r="FX1516" s="55"/>
      <c r="FY1516" s="55"/>
      <c r="FZ1516" s="55"/>
      <c r="GA1516" s="55"/>
      <c r="GB1516" s="55"/>
      <c r="GC1516" s="55"/>
      <c r="GD1516" s="55"/>
      <c r="GE1516" s="55"/>
      <c r="GF1516" s="55"/>
      <c r="GG1516" s="55"/>
      <c r="GH1516" s="55"/>
      <c r="GI1516" s="55"/>
      <c r="GJ1516" s="55"/>
      <c r="GK1516" s="55"/>
      <c r="GL1516" s="55"/>
      <c r="GM1516" s="55"/>
      <c r="GN1516" s="55"/>
      <c r="GO1516" s="55"/>
      <c r="GP1516" s="55"/>
      <c r="GQ1516" s="55"/>
      <c r="GR1516" s="55"/>
      <c r="GS1516" s="55"/>
      <c r="GT1516" s="55"/>
      <c r="GU1516" s="55"/>
      <c r="GV1516" s="55"/>
      <c r="GW1516" s="55"/>
      <c r="GX1516" s="55"/>
      <c r="GY1516" s="55"/>
      <c r="GZ1516" s="55"/>
      <c r="HA1516" s="55"/>
      <c r="HB1516" s="55"/>
      <c r="HC1516" s="55"/>
      <c r="HD1516" s="55"/>
      <c r="HE1516" s="55"/>
      <c r="HF1516" s="55"/>
      <c r="HG1516" s="55"/>
      <c r="HH1516" s="55"/>
      <c r="HI1516" s="55"/>
      <c r="HJ1516" s="55"/>
      <c r="HK1516" s="55"/>
      <c r="HL1516" s="55"/>
      <c r="HM1516" s="55"/>
      <c r="HN1516" s="55"/>
      <c r="HO1516" s="55"/>
      <c r="HP1516" s="55"/>
      <c r="HQ1516" s="55"/>
      <c r="HR1516" s="55"/>
      <c r="HS1516" s="55"/>
      <c r="HT1516" s="55"/>
      <c r="HU1516" s="55"/>
      <c r="HV1516" s="55"/>
      <c r="HW1516" s="55"/>
      <c r="HX1516" s="55"/>
      <c r="HY1516" s="55"/>
      <c r="HZ1516" s="55"/>
      <c r="IA1516" s="55"/>
      <c r="IB1516" s="55"/>
      <c r="IC1516" s="55"/>
      <c r="ID1516" s="55"/>
      <c r="IE1516" s="55"/>
      <c r="IF1516" s="55"/>
      <c r="IG1516" s="55"/>
      <c r="IH1516" s="55"/>
      <c r="II1516" s="55"/>
      <c r="IJ1516" s="55"/>
      <c r="IK1516" s="55"/>
      <c r="IL1516" s="55"/>
      <c r="IM1516" s="55"/>
      <c r="IN1516" s="55"/>
      <c r="IO1516" s="55"/>
      <c r="IP1516" s="55"/>
      <c r="IQ1516" s="55"/>
      <c r="IR1516" s="55"/>
      <c r="IS1516" s="55"/>
      <c r="IT1516" s="55"/>
      <c r="IU1516" s="55"/>
      <c r="IV1516" s="55"/>
      <c r="IW1516" s="55"/>
    </row>
    <row r="1517" spans="1:257" s="22" customFormat="1" x14ac:dyDescent="0.2">
      <c r="A1517" s="36" t="s">
        <v>2444</v>
      </c>
      <c r="B1517" s="57">
        <f t="shared" si="67"/>
        <v>44848.409490740742</v>
      </c>
      <c r="C1517" s="27">
        <v>2022</v>
      </c>
      <c r="D1517" s="27">
        <v>10</v>
      </c>
      <c r="E1517" s="27">
        <v>14</v>
      </c>
      <c r="F1517" s="27">
        <v>9</v>
      </c>
      <c r="G1517" s="28">
        <v>49</v>
      </c>
      <c r="H1517" s="29">
        <v>40.450000000000003</v>
      </c>
      <c r="I1517" s="30">
        <v>54.363</v>
      </c>
      <c r="J1517" s="30">
        <v>86.052999999999997</v>
      </c>
      <c r="K1517" s="27">
        <v>0</v>
      </c>
      <c r="L1517" s="68" t="s">
        <v>3</v>
      </c>
      <c r="M1517" s="23">
        <v>2.6</v>
      </c>
      <c r="N1517" s="23">
        <f t="shared" si="68"/>
        <v>2.7</v>
      </c>
      <c r="O1517" s="23">
        <v>2.7</v>
      </c>
      <c r="P1517" s="68" t="s">
        <v>4</v>
      </c>
      <c r="Q1517" s="68" t="s">
        <v>923</v>
      </c>
      <c r="R1517" s="19" t="s">
        <v>18</v>
      </c>
      <c r="S1517" s="68" t="s">
        <v>924</v>
      </c>
      <c r="T1517" s="68" t="s">
        <v>21</v>
      </c>
      <c r="U1517" s="55"/>
      <c r="V1517" s="55"/>
      <c r="W1517" s="55"/>
      <c r="X1517" s="55"/>
      <c r="Y1517" s="55"/>
      <c r="Z1517" s="55"/>
      <c r="AA1517" s="55"/>
      <c r="AB1517" s="55"/>
      <c r="AC1517" s="55"/>
      <c r="AD1517" s="55"/>
      <c r="AE1517" s="55"/>
      <c r="AF1517" s="55"/>
      <c r="AG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  <c r="AX1517" s="55"/>
      <c r="AY1517" s="55"/>
      <c r="AZ1517" s="55"/>
      <c r="BA1517" s="55"/>
      <c r="BB1517" s="55"/>
      <c r="BC1517" s="55"/>
      <c r="BD1517" s="55"/>
      <c r="BE1517" s="55"/>
      <c r="BF1517" s="55"/>
      <c r="BG1517" s="55"/>
      <c r="BH1517" s="55"/>
      <c r="BI1517" s="55"/>
      <c r="BJ1517" s="55"/>
      <c r="BK1517" s="55"/>
      <c r="BL1517" s="55"/>
      <c r="BM1517" s="55"/>
      <c r="BN1517" s="55"/>
      <c r="BO1517" s="55"/>
      <c r="BP1517" s="55"/>
      <c r="BQ1517" s="55"/>
      <c r="BR1517" s="55"/>
      <c r="BS1517" s="55"/>
      <c r="BT1517" s="55"/>
      <c r="BU1517" s="55"/>
      <c r="BV1517" s="55"/>
      <c r="BW1517" s="55"/>
      <c r="BX1517" s="55"/>
      <c r="BY1517" s="55"/>
      <c r="BZ1517" s="55"/>
      <c r="CA1517" s="55"/>
      <c r="CB1517" s="55"/>
      <c r="CC1517" s="55"/>
      <c r="CD1517" s="55"/>
      <c r="CE1517" s="55"/>
      <c r="CF1517" s="55"/>
      <c r="CG1517" s="55"/>
      <c r="CH1517" s="55"/>
      <c r="CI1517" s="55"/>
      <c r="CJ1517" s="55"/>
      <c r="CK1517" s="55"/>
      <c r="CL1517" s="55"/>
      <c r="CM1517" s="55"/>
      <c r="CN1517" s="55"/>
      <c r="CO1517" s="55"/>
      <c r="CP1517" s="55"/>
      <c r="CQ1517" s="55"/>
      <c r="CR1517" s="55"/>
      <c r="CS1517" s="55"/>
      <c r="CT1517" s="55"/>
      <c r="CU1517" s="55"/>
      <c r="CV1517" s="55"/>
      <c r="CW1517" s="55"/>
      <c r="CX1517" s="55"/>
      <c r="CY1517" s="55"/>
      <c r="CZ1517" s="55"/>
      <c r="DA1517" s="55"/>
      <c r="DB1517" s="55"/>
      <c r="DC1517" s="55"/>
      <c r="DD1517" s="55"/>
      <c r="DE1517" s="55"/>
      <c r="DF1517" s="55"/>
      <c r="DG1517" s="55"/>
      <c r="DH1517" s="55"/>
      <c r="DI1517" s="55"/>
      <c r="DJ1517" s="55"/>
      <c r="DK1517" s="55"/>
      <c r="DL1517" s="55"/>
      <c r="DM1517" s="55"/>
      <c r="DN1517" s="55"/>
      <c r="DO1517" s="55"/>
      <c r="DP1517" s="55"/>
      <c r="DQ1517" s="55"/>
      <c r="DR1517" s="55"/>
      <c r="DS1517" s="55"/>
      <c r="DT1517" s="55"/>
      <c r="DU1517" s="55"/>
      <c r="DV1517" s="55"/>
      <c r="DW1517" s="55"/>
      <c r="DX1517" s="55"/>
      <c r="DY1517" s="55"/>
      <c r="DZ1517" s="55"/>
      <c r="EA1517" s="55"/>
      <c r="EB1517" s="55"/>
      <c r="EC1517" s="55"/>
      <c r="ED1517" s="55"/>
      <c r="EE1517" s="55"/>
      <c r="EF1517" s="55"/>
      <c r="EG1517" s="55"/>
      <c r="EH1517" s="55"/>
      <c r="EI1517" s="55"/>
      <c r="EJ1517" s="55"/>
      <c r="EK1517" s="55"/>
      <c r="EL1517" s="55"/>
      <c r="EM1517" s="55"/>
      <c r="EN1517" s="55"/>
      <c r="EO1517" s="55"/>
      <c r="EP1517" s="55"/>
      <c r="EQ1517" s="55"/>
      <c r="ER1517" s="55"/>
      <c r="ES1517" s="55"/>
      <c r="ET1517" s="55"/>
      <c r="EU1517" s="55"/>
      <c r="EV1517" s="55"/>
      <c r="EW1517" s="55"/>
      <c r="EX1517" s="55"/>
      <c r="EY1517" s="55"/>
      <c r="EZ1517" s="55"/>
      <c r="FA1517" s="55"/>
      <c r="FB1517" s="55"/>
      <c r="FC1517" s="55"/>
      <c r="FD1517" s="55"/>
      <c r="FE1517" s="55"/>
      <c r="FF1517" s="55"/>
      <c r="FG1517" s="55"/>
      <c r="FH1517" s="55"/>
      <c r="FI1517" s="55"/>
      <c r="FJ1517" s="55"/>
      <c r="FK1517" s="55"/>
      <c r="FL1517" s="55"/>
      <c r="FM1517" s="55"/>
      <c r="FN1517" s="55"/>
      <c r="FO1517" s="55"/>
      <c r="FP1517" s="55"/>
      <c r="FQ1517" s="55"/>
      <c r="FR1517" s="55"/>
      <c r="FS1517" s="55"/>
      <c r="FT1517" s="55"/>
      <c r="FU1517" s="55"/>
      <c r="FV1517" s="55"/>
      <c r="FW1517" s="55"/>
      <c r="FX1517" s="55"/>
      <c r="FY1517" s="55"/>
      <c r="FZ1517" s="55"/>
      <c r="GA1517" s="55"/>
      <c r="GB1517" s="55"/>
      <c r="GC1517" s="55"/>
      <c r="GD1517" s="55"/>
      <c r="GE1517" s="55"/>
      <c r="GF1517" s="55"/>
      <c r="GG1517" s="55"/>
      <c r="GH1517" s="55"/>
      <c r="GI1517" s="55"/>
      <c r="GJ1517" s="55"/>
      <c r="GK1517" s="55"/>
      <c r="GL1517" s="55"/>
      <c r="GM1517" s="55"/>
      <c r="GN1517" s="55"/>
      <c r="GO1517" s="55"/>
      <c r="GP1517" s="55"/>
      <c r="GQ1517" s="55"/>
      <c r="GR1517" s="55"/>
      <c r="GS1517" s="55"/>
      <c r="GT1517" s="55"/>
      <c r="GU1517" s="55"/>
      <c r="GV1517" s="55"/>
      <c r="GW1517" s="55"/>
      <c r="GX1517" s="55"/>
      <c r="GY1517" s="55"/>
      <c r="GZ1517" s="55"/>
      <c r="HA1517" s="55"/>
      <c r="HB1517" s="55"/>
      <c r="HC1517" s="55"/>
      <c r="HD1517" s="55"/>
      <c r="HE1517" s="55"/>
      <c r="HF1517" s="55"/>
      <c r="HG1517" s="55"/>
      <c r="HH1517" s="55"/>
      <c r="HI1517" s="55"/>
      <c r="HJ1517" s="55"/>
      <c r="HK1517" s="55"/>
      <c r="HL1517" s="55"/>
      <c r="HM1517" s="55"/>
      <c r="HN1517" s="55"/>
      <c r="HO1517" s="55"/>
      <c r="HP1517" s="55"/>
      <c r="HQ1517" s="55"/>
      <c r="HR1517" s="55"/>
      <c r="HS1517" s="55"/>
      <c r="HT1517" s="55"/>
      <c r="HU1517" s="55"/>
      <c r="HV1517" s="55"/>
      <c r="HW1517" s="55"/>
      <c r="HX1517" s="55"/>
      <c r="HY1517" s="55"/>
      <c r="HZ1517" s="55"/>
      <c r="IA1517" s="55"/>
      <c r="IB1517" s="55"/>
      <c r="IC1517" s="55"/>
      <c r="ID1517" s="55"/>
      <c r="IE1517" s="55"/>
      <c r="IF1517" s="55"/>
      <c r="IG1517" s="55"/>
      <c r="IH1517" s="55"/>
      <c r="II1517" s="55"/>
      <c r="IJ1517" s="55"/>
      <c r="IK1517" s="55"/>
      <c r="IL1517" s="55"/>
      <c r="IM1517" s="55"/>
      <c r="IN1517" s="55"/>
      <c r="IO1517" s="55"/>
      <c r="IP1517" s="55"/>
      <c r="IQ1517" s="55"/>
      <c r="IR1517" s="55"/>
      <c r="IS1517" s="55"/>
      <c r="IT1517" s="55"/>
      <c r="IU1517" s="55"/>
      <c r="IV1517" s="55"/>
      <c r="IW1517" s="55"/>
    </row>
    <row r="1518" spans="1:257" s="22" customFormat="1" x14ac:dyDescent="0.2">
      <c r="A1518" s="36" t="s">
        <v>2445</v>
      </c>
      <c r="B1518" s="57">
        <f t="shared" si="67"/>
        <v>44848.415717592594</v>
      </c>
      <c r="C1518" s="27">
        <v>2022</v>
      </c>
      <c r="D1518" s="27">
        <v>10</v>
      </c>
      <c r="E1518" s="27">
        <v>14</v>
      </c>
      <c r="F1518" s="27">
        <v>9</v>
      </c>
      <c r="G1518" s="28">
        <v>58</v>
      </c>
      <c r="H1518" s="29">
        <v>38.409999999999997</v>
      </c>
      <c r="I1518" s="30">
        <v>54.128</v>
      </c>
      <c r="J1518" s="30">
        <v>86.447999999999993</v>
      </c>
      <c r="K1518" s="27">
        <v>0</v>
      </c>
      <c r="L1518" s="68" t="s">
        <v>3</v>
      </c>
      <c r="M1518" s="23">
        <v>2.4</v>
      </c>
      <c r="N1518" s="23">
        <f t="shared" si="68"/>
        <v>2.6</v>
      </c>
      <c r="O1518" s="23">
        <v>2.6</v>
      </c>
      <c r="P1518" s="68" t="s">
        <v>4</v>
      </c>
      <c r="Q1518" s="68" t="s">
        <v>923</v>
      </c>
      <c r="R1518" s="19" t="s">
        <v>18</v>
      </c>
      <c r="S1518" s="68" t="s">
        <v>925</v>
      </c>
      <c r="T1518" s="68" t="s">
        <v>21</v>
      </c>
      <c r="U1518" s="55"/>
      <c r="V1518" s="55"/>
      <c r="W1518" s="55"/>
      <c r="X1518" s="55"/>
      <c r="Y1518" s="55"/>
      <c r="Z1518" s="55"/>
      <c r="AA1518" s="55"/>
      <c r="AB1518" s="55"/>
      <c r="AC1518" s="55"/>
      <c r="AD1518" s="55"/>
      <c r="AE1518" s="55"/>
      <c r="AF1518" s="55"/>
      <c r="AG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  <c r="AX1518" s="55"/>
      <c r="AY1518" s="55"/>
      <c r="AZ1518" s="55"/>
      <c r="BA1518" s="55"/>
      <c r="BB1518" s="55"/>
      <c r="BC1518" s="55"/>
      <c r="BD1518" s="55"/>
      <c r="BE1518" s="55"/>
      <c r="BF1518" s="55"/>
      <c r="BG1518" s="55"/>
      <c r="BH1518" s="55"/>
      <c r="BI1518" s="55"/>
      <c r="BJ1518" s="55"/>
      <c r="BK1518" s="55"/>
      <c r="BL1518" s="55"/>
      <c r="BM1518" s="55"/>
      <c r="BN1518" s="55"/>
      <c r="BO1518" s="55"/>
      <c r="BP1518" s="55"/>
      <c r="BQ1518" s="55"/>
      <c r="BR1518" s="55"/>
      <c r="BS1518" s="55"/>
      <c r="BT1518" s="55"/>
      <c r="BU1518" s="55"/>
      <c r="BV1518" s="55"/>
      <c r="BW1518" s="55"/>
      <c r="BX1518" s="55"/>
      <c r="BY1518" s="55"/>
      <c r="BZ1518" s="55"/>
      <c r="CA1518" s="55"/>
      <c r="CB1518" s="55"/>
      <c r="CC1518" s="55"/>
      <c r="CD1518" s="55"/>
      <c r="CE1518" s="55"/>
      <c r="CF1518" s="55"/>
      <c r="CG1518" s="55"/>
      <c r="CH1518" s="55"/>
      <c r="CI1518" s="55"/>
      <c r="CJ1518" s="55"/>
      <c r="CK1518" s="55"/>
      <c r="CL1518" s="55"/>
      <c r="CM1518" s="55"/>
      <c r="CN1518" s="55"/>
      <c r="CO1518" s="55"/>
      <c r="CP1518" s="55"/>
      <c r="CQ1518" s="55"/>
      <c r="CR1518" s="55"/>
      <c r="CS1518" s="55"/>
      <c r="CT1518" s="55"/>
      <c r="CU1518" s="55"/>
      <c r="CV1518" s="55"/>
      <c r="CW1518" s="55"/>
      <c r="CX1518" s="55"/>
      <c r="CY1518" s="55"/>
      <c r="CZ1518" s="55"/>
      <c r="DA1518" s="55"/>
      <c r="DB1518" s="55"/>
      <c r="DC1518" s="55"/>
      <c r="DD1518" s="55"/>
      <c r="DE1518" s="55"/>
      <c r="DF1518" s="55"/>
      <c r="DG1518" s="55"/>
      <c r="DH1518" s="55"/>
      <c r="DI1518" s="55"/>
      <c r="DJ1518" s="55"/>
      <c r="DK1518" s="55"/>
      <c r="DL1518" s="55"/>
      <c r="DM1518" s="55"/>
      <c r="DN1518" s="55"/>
      <c r="DO1518" s="55"/>
      <c r="DP1518" s="55"/>
      <c r="DQ1518" s="55"/>
      <c r="DR1518" s="55"/>
      <c r="DS1518" s="55"/>
      <c r="DT1518" s="55"/>
      <c r="DU1518" s="55"/>
      <c r="DV1518" s="55"/>
      <c r="DW1518" s="55"/>
      <c r="DX1518" s="55"/>
      <c r="DY1518" s="55"/>
      <c r="DZ1518" s="55"/>
      <c r="EA1518" s="55"/>
      <c r="EB1518" s="55"/>
      <c r="EC1518" s="55"/>
      <c r="ED1518" s="55"/>
      <c r="EE1518" s="55"/>
      <c r="EF1518" s="55"/>
      <c r="EG1518" s="55"/>
      <c r="EH1518" s="55"/>
      <c r="EI1518" s="55"/>
      <c r="EJ1518" s="55"/>
      <c r="EK1518" s="55"/>
      <c r="EL1518" s="55"/>
      <c r="EM1518" s="55"/>
      <c r="EN1518" s="55"/>
      <c r="EO1518" s="55"/>
      <c r="EP1518" s="55"/>
      <c r="EQ1518" s="55"/>
      <c r="ER1518" s="55"/>
      <c r="ES1518" s="55"/>
      <c r="ET1518" s="55"/>
      <c r="EU1518" s="55"/>
      <c r="EV1518" s="55"/>
      <c r="EW1518" s="55"/>
      <c r="EX1518" s="55"/>
      <c r="EY1518" s="55"/>
      <c r="EZ1518" s="55"/>
      <c r="FA1518" s="55"/>
      <c r="FB1518" s="55"/>
      <c r="FC1518" s="55"/>
      <c r="FD1518" s="55"/>
      <c r="FE1518" s="55"/>
      <c r="FF1518" s="55"/>
      <c r="FG1518" s="55"/>
      <c r="FH1518" s="55"/>
      <c r="FI1518" s="55"/>
      <c r="FJ1518" s="55"/>
      <c r="FK1518" s="55"/>
      <c r="FL1518" s="55"/>
      <c r="FM1518" s="55"/>
      <c r="FN1518" s="55"/>
      <c r="FO1518" s="55"/>
      <c r="FP1518" s="55"/>
      <c r="FQ1518" s="55"/>
      <c r="FR1518" s="55"/>
      <c r="FS1518" s="55"/>
      <c r="FT1518" s="55"/>
      <c r="FU1518" s="55"/>
      <c r="FV1518" s="55"/>
      <c r="FW1518" s="55"/>
      <c r="FX1518" s="55"/>
      <c r="FY1518" s="55"/>
      <c r="FZ1518" s="55"/>
      <c r="GA1518" s="55"/>
      <c r="GB1518" s="55"/>
      <c r="GC1518" s="55"/>
      <c r="GD1518" s="55"/>
      <c r="GE1518" s="55"/>
      <c r="GF1518" s="55"/>
      <c r="GG1518" s="55"/>
      <c r="GH1518" s="55"/>
      <c r="GI1518" s="55"/>
      <c r="GJ1518" s="55"/>
      <c r="GK1518" s="55"/>
      <c r="GL1518" s="55"/>
      <c r="GM1518" s="55"/>
      <c r="GN1518" s="55"/>
      <c r="GO1518" s="55"/>
      <c r="GP1518" s="55"/>
      <c r="GQ1518" s="55"/>
      <c r="GR1518" s="55"/>
      <c r="GS1518" s="55"/>
      <c r="GT1518" s="55"/>
      <c r="GU1518" s="55"/>
      <c r="GV1518" s="55"/>
      <c r="GW1518" s="55"/>
      <c r="GX1518" s="55"/>
      <c r="GY1518" s="55"/>
      <c r="GZ1518" s="55"/>
      <c r="HA1518" s="55"/>
      <c r="HB1518" s="55"/>
      <c r="HC1518" s="55"/>
      <c r="HD1518" s="55"/>
      <c r="HE1518" s="55"/>
      <c r="HF1518" s="55"/>
      <c r="HG1518" s="55"/>
      <c r="HH1518" s="55"/>
      <c r="HI1518" s="55"/>
      <c r="HJ1518" s="55"/>
      <c r="HK1518" s="55"/>
      <c r="HL1518" s="55"/>
      <c r="HM1518" s="55"/>
      <c r="HN1518" s="55"/>
      <c r="HO1518" s="55"/>
      <c r="HP1518" s="55"/>
      <c r="HQ1518" s="55"/>
      <c r="HR1518" s="55"/>
      <c r="HS1518" s="55"/>
      <c r="HT1518" s="55"/>
      <c r="HU1518" s="55"/>
      <c r="HV1518" s="55"/>
      <c r="HW1518" s="55"/>
      <c r="HX1518" s="55"/>
      <c r="HY1518" s="55"/>
      <c r="HZ1518" s="55"/>
      <c r="IA1518" s="55"/>
      <c r="IB1518" s="55"/>
      <c r="IC1518" s="55"/>
      <c r="ID1518" s="55"/>
      <c r="IE1518" s="55"/>
      <c r="IF1518" s="55"/>
      <c r="IG1518" s="55"/>
      <c r="IH1518" s="55"/>
      <c r="II1518" s="55"/>
      <c r="IJ1518" s="55"/>
      <c r="IK1518" s="55"/>
      <c r="IL1518" s="55"/>
      <c r="IM1518" s="55"/>
      <c r="IN1518" s="55"/>
      <c r="IO1518" s="55"/>
      <c r="IP1518" s="55"/>
      <c r="IQ1518" s="55"/>
      <c r="IR1518" s="55"/>
      <c r="IS1518" s="55"/>
      <c r="IT1518" s="55"/>
      <c r="IU1518" s="55"/>
      <c r="IV1518" s="55"/>
      <c r="IW1518" s="55"/>
    </row>
    <row r="1519" spans="1:257" s="22" customFormat="1" x14ac:dyDescent="0.2">
      <c r="A1519" s="36" t="s">
        <v>2446</v>
      </c>
      <c r="B1519" s="57">
        <f t="shared" si="67"/>
        <v>44850.160057870373</v>
      </c>
      <c r="C1519" s="27">
        <v>2022</v>
      </c>
      <c r="D1519" s="27">
        <v>10</v>
      </c>
      <c r="E1519" s="27">
        <v>16</v>
      </c>
      <c r="F1519" s="27">
        <v>3</v>
      </c>
      <c r="G1519" s="28">
        <v>50</v>
      </c>
      <c r="H1519" s="29">
        <v>29.07</v>
      </c>
      <c r="I1519" s="30">
        <v>54.298999999999999</v>
      </c>
      <c r="J1519" s="30">
        <v>86.12</v>
      </c>
      <c r="K1519" s="27">
        <v>5</v>
      </c>
      <c r="L1519" s="35">
        <v>1</v>
      </c>
      <c r="M1519" s="23">
        <v>1</v>
      </c>
      <c r="N1519" s="23">
        <f t="shared" si="68"/>
        <v>1.5</v>
      </c>
      <c r="O1519" s="23">
        <v>1.5</v>
      </c>
      <c r="P1519" s="68" t="s">
        <v>4</v>
      </c>
      <c r="Q1519" s="68" t="s">
        <v>923</v>
      </c>
      <c r="R1519" s="19" t="s">
        <v>18</v>
      </c>
      <c r="S1519" s="68" t="s">
        <v>924</v>
      </c>
      <c r="T1519" s="68" t="s">
        <v>21</v>
      </c>
      <c r="U1519" s="55"/>
      <c r="V1519" s="55"/>
      <c r="W1519" s="55"/>
      <c r="X1519" s="55"/>
      <c r="Y1519" s="55"/>
      <c r="Z1519" s="55"/>
      <c r="AA1519" s="55"/>
      <c r="AB1519" s="55"/>
      <c r="AC1519" s="55"/>
      <c r="AD1519" s="55"/>
      <c r="AE1519" s="55"/>
      <c r="AF1519" s="55"/>
      <c r="AG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  <c r="AX1519" s="55"/>
      <c r="AY1519" s="55"/>
      <c r="AZ1519" s="55"/>
      <c r="BA1519" s="55"/>
      <c r="BB1519" s="55"/>
      <c r="BC1519" s="55"/>
      <c r="BD1519" s="55"/>
      <c r="BE1519" s="55"/>
      <c r="BF1519" s="55"/>
      <c r="BG1519" s="55"/>
      <c r="BH1519" s="55"/>
      <c r="BI1519" s="55"/>
      <c r="BJ1519" s="55"/>
      <c r="BK1519" s="55"/>
      <c r="BL1519" s="55"/>
      <c r="BM1519" s="55"/>
      <c r="BN1519" s="55"/>
      <c r="BO1519" s="55"/>
      <c r="BP1519" s="55"/>
      <c r="BQ1519" s="55"/>
      <c r="BR1519" s="55"/>
      <c r="BS1519" s="55"/>
      <c r="BT1519" s="55"/>
      <c r="BU1519" s="55"/>
      <c r="BV1519" s="55"/>
      <c r="BW1519" s="55"/>
      <c r="BX1519" s="55"/>
      <c r="BY1519" s="55"/>
      <c r="BZ1519" s="55"/>
      <c r="CA1519" s="55"/>
      <c r="CB1519" s="55"/>
      <c r="CC1519" s="55"/>
      <c r="CD1519" s="55"/>
      <c r="CE1519" s="55"/>
      <c r="CF1519" s="55"/>
      <c r="CG1519" s="55"/>
      <c r="CH1519" s="55"/>
      <c r="CI1519" s="55"/>
      <c r="CJ1519" s="55"/>
      <c r="CK1519" s="55"/>
      <c r="CL1519" s="55"/>
      <c r="CM1519" s="55"/>
      <c r="CN1519" s="55"/>
      <c r="CO1519" s="55"/>
      <c r="CP1519" s="55"/>
      <c r="CQ1519" s="55"/>
      <c r="CR1519" s="55"/>
      <c r="CS1519" s="55"/>
      <c r="CT1519" s="55"/>
      <c r="CU1519" s="55"/>
      <c r="CV1519" s="55"/>
      <c r="CW1519" s="55"/>
      <c r="CX1519" s="55"/>
      <c r="CY1519" s="55"/>
      <c r="CZ1519" s="55"/>
      <c r="DA1519" s="55"/>
      <c r="DB1519" s="55"/>
      <c r="DC1519" s="55"/>
      <c r="DD1519" s="55"/>
      <c r="DE1519" s="55"/>
      <c r="DF1519" s="55"/>
      <c r="DG1519" s="55"/>
      <c r="DH1519" s="55"/>
      <c r="DI1519" s="55"/>
      <c r="DJ1519" s="55"/>
      <c r="DK1519" s="55"/>
      <c r="DL1519" s="55"/>
      <c r="DM1519" s="55"/>
      <c r="DN1519" s="55"/>
      <c r="DO1519" s="55"/>
      <c r="DP1519" s="55"/>
      <c r="DQ1519" s="55"/>
      <c r="DR1519" s="55"/>
      <c r="DS1519" s="55"/>
      <c r="DT1519" s="55"/>
      <c r="DU1519" s="55"/>
      <c r="DV1519" s="55"/>
      <c r="DW1519" s="55"/>
      <c r="DX1519" s="55"/>
      <c r="DY1519" s="55"/>
      <c r="DZ1519" s="55"/>
      <c r="EA1519" s="55"/>
      <c r="EB1519" s="55"/>
      <c r="EC1519" s="55"/>
      <c r="ED1519" s="55"/>
      <c r="EE1519" s="55"/>
      <c r="EF1519" s="55"/>
      <c r="EG1519" s="55"/>
      <c r="EH1519" s="55"/>
      <c r="EI1519" s="55"/>
      <c r="EJ1519" s="55"/>
      <c r="EK1519" s="55"/>
      <c r="EL1519" s="55"/>
      <c r="EM1519" s="55"/>
      <c r="EN1519" s="55"/>
      <c r="EO1519" s="55"/>
      <c r="EP1519" s="55"/>
      <c r="EQ1519" s="55"/>
      <c r="ER1519" s="55"/>
      <c r="ES1519" s="55"/>
      <c r="ET1519" s="55"/>
      <c r="EU1519" s="55"/>
      <c r="EV1519" s="55"/>
      <c r="EW1519" s="55"/>
      <c r="EX1519" s="55"/>
      <c r="EY1519" s="55"/>
      <c r="EZ1519" s="55"/>
      <c r="FA1519" s="55"/>
      <c r="FB1519" s="55"/>
      <c r="FC1519" s="55"/>
      <c r="FD1519" s="55"/>
      <c r="FE1519" s="55"/>
      <c r="FF1519" s="55"/>
      <c r="FG1519" s="55"/>
      <c r="FH1519" s="55"/>
      <c r="FI1519" s="55"/>
      <c r="FJ1519" s="55"/>
      <c r="FK1519" s="55"/>
      <c r="FL1519" s="55"/>
      <c r="FM1519" s="55"/>
      <c r="FN1519" s="55"/>
      <c r="FO1519" s="55"/>
      <c r="FP1519" s="55"/>
      <c r="FQ1519" s="55"/>
      <c r="FR1519" s="55"/>
      <c r="FS1519" s="55"/>
      <c r="FT1519" s="55"/>
      <c r="FU1519" s="55"/>
      <c r="FV1519" s="55"/>
      <c r="FW1519" s="55"/>
      <c r="FX1519" s="55"/>
      <c r="FY1519" s="55"/>
      <c r="FZ1519" s="55"/>
      <c r="GA1519" s="55"/>
      <c r="GB1519" s="55"/>
      <c r="GC1519" s="55"/>
      <c r="GD1519" s="55"/>
      <c r="GE1519" s="55"/>
      <c r="GF1519" s="55"/>
      <c r="GG1519" s="55"/>
      <c r="GH1519" s="55"/>
      <c r="GI1519" s="55"/>
      <c r="GJ1519" s="55"/>
      <c r="GK1519" s="55"/>
      <c r="GL1519" s="55"/>
      <c r="GM1519" s="55"/>
      <c r="GN1519" s="55"/>
      <c r="GO1519" s="55"/>
      <c r="GP1519" s="55"/>
      <c r="GQ1519" s="55"/>
      <c r="GR1519" s="55"/>
      <c r="GS1519" s="55"/>
      <c r="GT1519" s="55"/>
      <c r="GU1519" s="55"/>
      <c r="GV1519" s="55"/>
      <c r="GW1519" s="55"/>
      <c r="GX1519" s="55"/>
      <c r="GY1519" s="55"/>
      <c r="GZ1519" s="55"/>
      <c r="HA1519" s="55"/>
      <c r="HB1519" s="55"/>
      <c r="HC1519" s="55"/>
      <c r="HD1519" s="55"/>
      <c r="HE1519" s="55"/>
      <c r="HF1519" s="55"/>
      <c r="HG1519" s="55"/>
      <c r="HH1519" s="55"/>
      <c r="HI1519" s="55"/>
      <c r="HJ1519" s="55"/>
      <c r="HK1519" s="55"/>
      <c r="HL1519" s="55"/>
      <c r="HM1519" s="55"/>
      <c r="HN1519" s="55"/>
      <c r="HO1519" s="55"/>
      <c r="HP1519" s="55"/>
      <c r="HQ1519" s="55"/>
      <c r="HR1519" s="55"/>
      <c r="HS1519" s="55"/>
      <c r="HT1519" s="55"/>
      <c r="HU1519" s="55"/>
      <c r="HV1519" s="55"/>
      <c r="HW1519" s="55"/>
      <c r="HX1519" s="55"/>
      <c r="HY1519" s="55"/>
      <c r="HZ1519" s="55"/>
      <c r="IA1519" s="55"/>
      <c r="IB1519" s="55"/>
      <c r="IC1519" s="55"/>
      <c r="ID1519" s="55"/>
      <c r="IE1519" s="55"/>
      <c r="IF1519" s="55"/>
      <c r="IG1519" s="55"/>
      <c r="IH1519" s="55"/>
      <c r="II1519" s="55"/>
      <c r="IJ1519" s="55"/>
      <c r="IK1519" s="55"/>
      <c r="IL1519" s="55"/>
      <c r="IM1519" s="55"/>
      <c r="IN1519" s="55"/>
      <c r="IO1519" s="55"/>
      <c r="IP1519" s="55"/>
      <c r="IQ1519" s="55"/>
      <c r="IR1519" s="55"/>
      <c r="IS1519" s="55"/>
      <c r="IT1519" s="55"/>
      <c r="IU1519" s="55"/>
      <c r="IV1519" s="55"/>
      <c r="IW1519" s="55"/>
    </row>
    <row r="1520" spans="1:257" s="22" customFormat="1" x14ac:dyDescent="0.2">
      <c r="A1520" s="36" t="s">
        <v>2447</v>
      </c>
      <c r="B1520" s="57">
        <f t="shared" si="67"/>
        <v>44851.267326388886</v>
      </c>
      <c r="C1520" s="27">
        <v>2022</v>
      </c>
      <c r="D1520" s="27">
        <v>10</v>
      </c>
      <c r="E1520" s="27">
        <v>17</v>
      </c>
      <c r="F1520" s="27">
        <v>6</v>
      </c>
      <c r="G1520" s="28">
        <v>24</v>
      </c>
      <c r="H1520" s="29">
        <v>57</v>
      </c>
      <c r="I1520" s="30">
        <v>54.145000000000003</v>
      </c>
      <c r="J1520" s="30">
        <v>86.429000000000002</v>
      </c>
      <c r="K1520" s="27">
        <v>0</v>
      </c>
      <c r="L1520" s="68" t="s">
        <v>3</v>
      </c>
      <c r="M1520" s="23">
        <v>1</v>
      </c>
      <c r="N1520" s="23">
        <f t="shared" si="68"/>
        <v>1.5</v>
      </c>
      <c r="O1520" s="23">
        <v>1.5</v>
      </c>
      <c r="P1520" s="68" t="s">
        <v>4</v>
      </c>
      <c r="Q1520" s="68" t="s">
        <v>923</v>
      </c>
      <c r="R1520" s="19" t="s">
        <v>18</v>
      </c>
      <c r="S1520" s="68" t="s">
        <v>925</v>
      </c>
      <c r="T1520" s="68"/>
      <c r="U1520" s="55"/>
      <c r="V1520" s="55"/>
      <c r="W1520" s="55"/>
      <c r="X1520" s="55"/>
      <c r="Y1520" s="55"/>
      <c r="Z1520" s="55"/>
      <c r="AA1520" s="55"/>
      <c r="AB1520" s="55"/>
      <c r="AC1520" s="55"/>
      <c r="AD1520" s="55"/>
      <c r="AE1520" s="55"/>
      <c r="AF1520" s="55"/>
      <c r="AG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  <c r="AX1520" s="55"/>
      <c r="AY1520" s="55"/>
      <c r="AZ1520" s="55"/>
      <c r="BA1520" s="55"/>
      <c r="BB1520" s="55"/>
      <c r="BC1520" s="55"/>
      <c r="BD1520" s="55"/>
      <c r="BE1520" s="55"/>
      <c r="BF1520" s="55"/>
      <c r="BG1520" s="55"/>
      <c r="BH1520" s="55"/>
      <c r="BI1520" s="55"/>
      <c r="BJ1520" s="55"/>
      <c r="BK1520" s="55"/>
      <c r="BL1520" s="55"/>
      <c r="BM1520" s="55"/>
      <c r="BN1520" s="55"/>
      <c r="BO1520" s="55"/>
      <c r="BP1520" s="55"/>
      <c r="BQ1520" s="55"/>
      <c r="BR1520" s="55"/>
      <c r="BS1520" s="55"/>
      <c r="BT1520" s="55"/>
      <c r="BU1520" s="55"/>
      <c r="BV1520" s="55"/>
      <c r="BW1520" s="55"/>
      <c r="BX1520" s="55"/>
      <c r="BY1520" s="55"/>
      <c r="BZ1520" s="55"/>
      <c r="CA1520" s="55"/>
      <c r="CB1520" s="55"/>
      <c r="CC1520" s="55"/>
      <c r="CD1520" s="55"/>
      <c r="CE1520" s="55"/>
      <c r="CF1520" s="55"/>
      <c r="CG1520" s="55"/>
      <c r="CH1520" s="55"/>
      <c r="CI1520" s="55"/>
      <c r="CJ1520" s="55"/>
      <c r="CK1520" s="55"/>
      <c r="CL1520" s="55"/>
      <c r="CM1520" s="55"/>
      <c r="CN1520" s="55"/>
      <c r="CO1520" s="55"/>
      <c r="CP1520" s="55"/>
      <c r="CQ1520" s="55"/>
      <c r="CR1520" s="55"/>
      <c r="CS1520" s="55"/>
      <c r="CT1520" s="55"/>
      <c r="CU1520" s="55"/>
      <c r="CV1520" s="55"/>
      <c r="CW1520" s="55"/>
      <c r="CX1520" s="55"/>
      <c r="CY1520" s="55"/>
      <c r="CZ1520" s="55"/>
      <c r="DA1520" s="55"/>
      <c r="DB1520" s="55"/>
      <c r="DC1520" s="55"/>
      <c r="DD1520" s="55"/>
      <c r="DE1520" s="55"/>
      <c r="DF1520" s="55"/>
      <c r="DG1520" s="55"/>
      <c r="DH1520" s="55"/>
      <c r="DI1520" s="55"/>
      <c r="DJ1520" s="55"/>
      <c r="DK1520" s="55"/>
      <c r="DL1520" s="55"/>
      <c r="DM1520" s="55"/>
      <c r="DN1520" s="55"/>
      <c r="DO1520" s="55"/>
      <c r="DP1520" s="55"/>
      <c r="DQ1520" s="55"/>
      <c r="DR1520" s="55"/>
      <c r="DS1520" s="55"/>
      <c r="DT1520" s="55"/>
      <c r="DU1520" s="55"/>
      <c r="DV1520" s="55"/>
      <c r="DW1520" s="55"/>
      <c r="DX1520" s="55"/>
      <c r="DY1520" s="55"/>
      <c r="DZ1520" s="55"/>
      <c r="EA1520" s="55"/>
      <c r="EB1520" s="55"/>
      <c r="EC1520" s="55"/>
      <c r="ED1520" s="55"/>
      <c r="EE1520" s="55"/>
      <c r="EF1520" s="55"/>
      <c r="EG1520" s="55"/>
      <c r="EH1520" s="55"/>
      <c r="EI1520" s="55"/>
      <c r="EJ1520" s="55"/>
      <c r="EK1520" s="55"/>
      <c r="EL1520" s="55"/>
      <c r="EM1520" s="55"/>
      <c r="EN1520" s="55"/>
      <c r="EO1520" s="55"/>
      <c r="EP1520" s="55"/>
      <c r="EQ1520" s="55"/>
      <c r="ER1520" s="55"/>
      <c r="ES1520" s="55"/>
      <c r="ET1520" s="55"/>
      <c r="EU1520" s="55"/>
      <c r="EV1520" s="55"/>
      <c r="EW1520" s="55"/>
      <c r="EX1520" s="55"/>
      <c r="EY1520" s="55"/>
      <c r="EZ1520" s="55"/>
      <c r="FA1520" s="55"/>
      <c r="FB1520" s="55"/>
      <c r="FC1520" s="55"/>
      <c r="FD1520" s="55"/>
      <c r="FE1520" s="55"/>
      <c r="FF1520" s="55"/>
      <c r="FG1520" s="55"/>
      <c r="FH1520" s="55"/>
      <c r="FI1520" s="55"/>
      <c r="FJ1520" s="55"/>
      <c r="FK1520" s="55"/>
      <c r="FL1520" s="55"/>
      <c r="FM1520" s="55"/>
      <c r="FN1520" s="55"/>
      <c r="FO1520" s="55"/>
      <c r="FP1520" s="55"/>
      <c r="FQ1520" s="55"/>
      <c r="FR1520" s="55"/>
      <c r="FS1520" s="55"/>
      <c r="FT1520" s="55"/>
      <c r="FU1520" s="55"/>
      <c r="FV1520" s="55"/>
      <c r="FW1520" s="55"/>
      <c r="FX1520" s="55"/>
      <c r="FY1520" s="55"/>
      <c r="FZ1520" s="55"/>
      <c r="GA1520" s="55"/>
      <c r="GB1520" s="55"/>
      <c r="GC1520" s="55"/>
      <c r="GD1520" s="55"/>
      <c r="GE1520" s="55"/>
      <c r="GF1520" s="55"/>
      <c r="GG1520" s="55"/>
      <c r="GH1520" s="55"/>
      <c r="GI1520" s="55"/>
      <c r="GJ1520" s="55"/>
      <c r="GK1520" s="55"/>
      <c r="GL1520" s="55"/>
      <c r="GM1520" s="55"/>
      <c r="GN1520" s="55"/>
      <c r="GO1520" s="55"/>
      <c r="GP1520" s="55"/>
      <c r="GQ1520" s="55"/>
      <c r="GR1520" s="55"/>
      <c r="GS1520" s="55"/>
      <c r="GT1520" s="55"/>
      <c r="GU1520" s="55"/>
      <c r="GV1520" s="55"/>
      <c r="GW1520" s="55"/>
      <c r="GX1520" s="55"/>
      <c r="GY1520" s="55"/>
      <c r="GZ1520" s="55"/>
      <c r="HA1520" s="55"/>
      <c r="HB1520" s="55"/>
      <c r="HC1520" s="55"/>
      <c r="HD1520" s="55"/>
      <c r="HE1520" s="55"/>
      <c r="HF1520" s="55"/>
      <c r="HG1520" s="55"/>
      <c r="HH1520" s="55"/>
      <c r="HI1520" s="55"/>
      <c r="HJ1520" s="55"/>
      <c r="HK1520" s="55"/>
      <c r="HL1520" s="55"/>
      <c r="HM1520" s="55"/>
      <c r="HN1520" s="55"/>
      <c r="HO1520" s="55"/>
      <c r="HP1520" s="55"/>
      <c r="HQ1520" s="55"/>
      <c r="HR1520" s="55"/>
      <c r="HS1520" s="55"/>
      <c r="HT1520" s="55"/>
      <c r="HU1520" s="55"/>
      <c r="HV1520" s="55"/>
      <c r="HW1520" s="55"/>
      <c r="HX1520" s="55"/>
      <c r="HY1520" s="55"/>
      <c r="HZ1520" s="55"/>
      <c r="IA1520" s="55"/>
      <c r="IB1520" s="55"/>
      <c r="IC1520" s="55"/>
      <c r="ID1520" s="55"/>
      <c r="IE1520" s="55"/>
      <c r="IF1520" s="55"/>
      <c r="IG1520" s="55"/>
      <c r="IH1520" s="55"/>
      <c r="II1520" s="55"/>
      <c r="IJ1520" s="55"/>
      <c r="IK1520" s="55"/>
      <c r="IL1520" s="55"/>
      <c r="IM1520" s="55"/>
      <c r="IN1520" s="55"/>
      <c r="IO1520" s="55"/>
      <c r="IP1520" s="55"/>
      <c r="IQ1520" s="55"/>
      <c r="IR1520" s="55"/>
      <c r="IS1520" s="55"/>
      <c r="IT1520" s="55"/>
      <c r="IU1520" s="55"/>
      <c r="IV1520" s="55"/>
      <c r="IW1520" s="55"/>
    </row>
    <row r="1521" spans="1:257" s="22" customFormat="1" x14ac:dyDescent="0.2">
      <c r="A1521" s="36" t="s">
        <v>2448</v>
      </c>
      <c r="B1521" s="57">
        <f t="shared" si="67"/>
        <v>44851.281030092592</v>
      </c>
      <c r="C1521" s="27">
        <v>2022</v>
      </c>
      <c r="D1521" s="27">
        <v>10</v>
      </c>
      <c r="E1521" s="27">
        <v>17</v>
      </c>
      <c r="F1521" s="27">
        <v>6</v>
      </c>
      <c r="G1521" s="28">
        <v>44</v>
      </c>
      <c r="H1521" s="29">
        <v>41.95</v>
      </c>
      <c r="I1521" s="30">
        <v>54.399000000000001</v>
      </c>
      <c r="J1521" s="30">
        <v>86.091999999999999</v>
      </c>
      <c r="K1521" s="27">
        <v>0</v>
      </c>
      <c r="L1521" s="68" t="s">
        <v>3</v>
      </c>
      <c r="M1521" s="23">
        <v>2.2000000000000002</v>
      </c>
      <c r="N1521" s="23">
        <f t="shared" si="68"/>
        <v>2.4</v>
      </c>
      <c r="O1521" s="23">
        <v>2.4</v>
      </c>
      <c r="P1521" s="68" t="s">
        <v>4</v>
      </c>
      <c r="Q1521" s="68" t="s">
        <v>923</v>
      </c>
      <c r="R1521" s="19" t="s">
        <v>18</v>
      </c>
      <c r="S1521" s="68" t="s">
        <v>925</v>
      </c>
      <c r="T1521" s="68" t="s">
        <v>21</v>
      </c>
      <c r="U1521" s="55"/>
      <c r="V1521" s="55"/>
      <c r="W1521" s="55"/>
      <c r="X1521" s="55"/>
      <c r="Y1521" s="55"/>
      <c r="Z1521" s="55"/>
      <c r="AA1521" s="55"/>
      <c r="AB1521" s="55"/>
      <c r="AC1521" s="55"/>
      <c r="AD1521" s="55"/>
      <c r="AE1521" s="55"/>
      <c r="AF1521" s="55"/>
      <c r="AG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  <c r="AX1521" s="55"/>
      <c r="AY1521" s="55"/>
      <c r="AZ1521" s="55"/>
      <c r="BA1521" s="55"/>
      <c r="BB1521" s="55"/>
      <c r="BC1521" s="55"/>
      <c r="BD1521" s="55"/>
      <c r="BE1521" s="55"/>
      <c r="BF1521" s="55"/>
      <c r="BG1521" s="55"/>
      <c r="BH1521" s="55"/>
      <c r="BI1521" s="55"/>
      <c r="BJ1521" s="55"/>
      <c r="BK1521" s="55"/>
      <c r="BL1521" s="55"/>
      <c r="BM1521" s="55"/>
      <c r="BN1521" s="55"/>
      <c r="BO1521" s="55"/>
      <c r="BP1521" s="55"/>
      <c r="BQ1521" s="55"/>
      <c r="BR1521" s="55"/>
      <c r="BS1521" s="55"/>
      <c r="BT1521" s="55"/>
      <c r="BU1521" s="55"/>
      <c r="BV1521" s="55"/>
      <c r="BW1521" s="55"/>
      <c r="BX1521" s="55"/>
      <c r="BY1521" s="55"/>
      <c r="BZ1521" s="55"/>
      <c r="CA1521" s="55"/>
      <c r="CB1521" s="55"/>
      <c r="CC1521" s="55"/>
      <c r="CD1521" s="55"/>
      <c r="CE1521" s="55"/>
      <c r="CF1521" s="55"/>
      <c r="CG1521" s="55"/>
      <c r="CH1521" s="55"/>
      <c r="CI1521" s="55"/>
      <c r="CJ1521" s="55"/>
      <c r="CK1521" s="55"/>
      <c r="CL1521" s="55"/>
      <c r="CM1521" s="55"/>
      <c r="CN1521" s="55"/>
      <c r="CO1521" s="55"/>
      <c r="CP1521" s="55"/>
      <c r="CQ1521" s="55"/>
      <c r="CR1521" s="55"/>
      <c r="CS1521" s="55"/>
      <c r="CT1521" s="55"/>
      <c r="CU1521" s="55"/>
      <c r="CV1521" s="55"/>
      <c r="CW1521" s="55"/>
      <c r="CX1521" s="55"/>
      <c r="CY1521" s="55"/>
      <c r="CZ1521" s="55"/>
      <c r="DA1521" s="55"/>
      <c r="DB1521" s="55"/>
      <c r="DC1521" s="55"/>
      <c r="DD1521" s="55"/>
      <c r="DE1521" s="55"/>
      <c r="DF1521" s="55"/>
      <c r="DG1521" s="55"/>
      <c r="DH1521" s="55"/>
      <c r="DI1521" s="55"/>
      <c r="DJ1521" s="55"/>
      <c r="DK1521" s="55"/>
      <c r="DL1521" s="55"/>
      <c r="DM1521" s="55"/>
      <c r="DN1521" s="55"/>
      <c r="DO1521" s="55"/>
      <c r="DP1521" s="55"/>
      <c r="DQ1521" s="55"/>
      <c r="DR1521" s="55"/>
      <c r="DS1521" s="55"/>
      <c r="DT1521" s="55"/>
      <c r="DU1521" s="55"/>
      <c r="DV1521" s="55"/>
      <c r="DW1521" s="55"/>
      <c r="DX1521" s="55"/>
      <c r="DY1521" s="55"/>
      <c r="DZ1521" s="55"/>
      <c r="EA1521" s="55"/>
      <c r="EB1521" s="55"/>
      <c r="EC1521" s="55"/>
      <c r="ED1521" s="55"/>
      <c r="EE1521" s="55"/>
      <c r="EF1521" s="55"/>
      <c r="EG1521" s="55"/>
      <c r="EH1521" s="55"/>
      <c r="EI1521" s="55"/>
      <c r="EJ1521" s="55"/>
      <c r="EK1521" s="55"/>
      <c r="EL1521" s="55"/>
      <c r="EM1521" s="55"/>
      <c r="EN1521" s="55"/>
      <c r="EO1521" s="55"/>
      <c r="EP1521" s="55"/>
      <c r="EQ1521" s="55"/>
      <c r="ER1521" s="55"/>
      <c r="ES1521" s="55"/>
      <c r="ET1521" s="55"/>
      <c r="EU1521" s="55"/>
      <c r="EV1521" s="55"/>
      <c r="EW1521" s="55"/>
      <c r="EX1521" s="55"/>
      <c r="EY1521" s="55"/>
      <c r="EZ1521" s="55"/>
      <c r="FA1521" s="55"/>
      <c r="FB1521" s="55"/>
      <c r="FC1521" s="55"/>
      <c r="FD1521" s="55"/>
      <c r="FE1521" s="55"/>
      <c r="FF1521" s="55"/>
      <c r="FG1521" s="55"/>
      <c r="FH1521" s="55"/>
      <c r="FI1521" s="55"/>
      <c r="FJ1521" s="55"/>
      <c r="FK1521" s="55"/>
      <c r="FL1521" s="55"/>
      <c r="FM1521" s="55"/>
      <c r="FN1521" s="55"/>
      <c r="FO1521" s="55"/>
      <c r="FP1521" s="55"/>
      <c r="FQ1521" s="55"/>
      <c r="FR1521" s="55"/>
      <c r="FS1521" s="55"/>
      <c r="FT1521" s="55"/>
      <c r="FU1521" s="55"/>
      <c r="FV1521" s="55"/>
      <c r="FW1521" s="55"/>
      <c r="FX1521" s="55"/>
      <c r="FY1521" s="55"/>
      <c r="FZ1521" s="55"/>
      <c r="GA1521" s="55"/>
      <c r="GB1521" s="55"/>
      <c r="GC1521" s="55"/>
      <c r="GD1521" s="55"/>
      <c r="GE1521" s="55"/>
      <c r="GF1521" s="55"/>
      <c r="GG1521" s="55"/>
      <c r="GH1521" s="55"/>
      <c r="GI1521" s="55"/>
      <c r="GJ1521" s="55"/>
      <c r="GK1521" s="55"/>
      <c r="GL1521" s="55"/>
      <c r="GM1521" s="55"/>
      <c r="GN1521" s="55"/>
      <c r="GO1521" s="55"/>
      <c r="GP1521" s="55"/>
      <c r="GQ1521" s="55"/>
      <c r="GR1521" s="55"/>
      <c r="GS1521" s="55"/>
      <c r="GT1521" s="55"/>
      <c r="GU1521" s="55"/>
      <c r="GV1521" s="55"/>
      <c r="GW1521" s="55"/>
      <c r="GX1521" s="55"/>
      <c r="GY1521" s="55"/>
      <c r="GZ1521" s="55"/>
      <c r="HA1521" s="55"/>
      <c r="HB1521" s="55"/>
      <c r="HC1521" s="55"/>
      <c r="HD1521" s="55"/>
      <c r="HE1521" s="55"/>
      <c r="HF1521" s="55"/>
      <c r="HG1521" s="55"/>
      <c r="HH1521" s="55"/>
      <c r="HI1521" s="55"/>
      <c r="HJ1521" s="55"/>
      <c r="HK1521" s="55"/>
      <c r="HL1521" s="55"/>
      <c r="HM1521" s="55"/>
      <c r="HN1521" s="55"/>
      <c r="HO1521" s="55"/>
      <c r="HP1521" s="55"/>
      <c r="HQ1521" s="55"/>
      <c r="HR1521" s="55"/>
      <c r="HS1521" s="55"/>
      <c r="HT1521" s="55"/>
      <c r="HU1521" s="55"/>
      <c r="HV1521" s="55"/>
      <c r="HW1521" s="55"/>
      <c r="HX1521" s="55"/>
      <c r="HY1521" s="55"/>
      <c r="HZ1521" s="55"/>
      <c r="IA1521" s="55"/>
      <c r="IB1521" s="55"/>
      <c r="IC1521" s="55"/>
      <c r="ID1521" s="55"/>
      <c r="IE1521" s="55"/>
      <c r="IF1521" s="55"/>
      <c r="IG1521" s="55"/>
      <c r="IH1521" s="55"/>
      <c r="II1521" s="55"/>
      <c r="IJ1521" s="55"/>
      <c r="IK1521" s="55"/>
      <c r="IL1521" s="55"/>
      <c r="IM1521" s="55"/>
      <c r="IN1521" s="55"/>
      <c r="IO1521" s="55"/>
      <c r="IP1521" s="55"/>
      <c r="IQ1521" s="55"/>
      <c r="IR1521" s="55"/>
      <c r="IS1521" s="55"/>
      <c r="IT1521" s="55"/>
      <c r="IU1521" s="55"/>
      <c r="IV1521" s="55"/>
      <c r="IW1521" s="55"/>
    </row>
    <row r="1522" spans="1:257" s="22" customFormat="1" x14ac:dyDescent="0.2">
      <c r="A1522" s="36" t="s">
        <v>2449</v>
      </c>
      <c r="B1522" s="57">
        <f t="shared" si="67"/>
        <v>44851.288101851853</v>
      </c>
      <c r="C1522" s="27">
        <v>2022</v>
      </c>
      <c r="D1522" s="27">
        <v>10</v>
      </c>
      <c r="E1522" s="27">
        <v>17</v>
      </c>
      <c r="F1522" s="27">
        <v>6</v>
      </c>
      <c r="G1522" s="28">
        <v>54</v>
      </c>
      <c r="H1522" s="29">
        <v>52.32</v>
      </c>
      <c r="I1522" s="30">
        <v>54.12</v>
      </c>
      <c r="J1522" s="30">
        <v>86.378</v>
      </c>
      <c r="K1522" s="27">
        <v>0</v>
      </c>
      <c r="L1522" s="68" t="s">
        <v>3</v>
      </c>
      <c r="M1522" s="23">
        <v>2.6</v>
      </c>
      <c r="N1522" s="23">
        <f t="shared" si="68"/>
        <v>2.7</v>
      </c>
      <c r="O1522" s="23">
        <v>2.7</v>
      </c>
      <c r="P1522" s="68" t="s">
        <v>4</v>
      </c>
      <c r="Q1522" s="68" t="s">
        <v>923</v>
      </c>
      <c r="R1522" s="19" t="s">
        <v>18</v>
      </c>
      <c r="S1522" s="68" t="s">
        <v>925</v>
      </c>
      <c r="T1522" s="68" t="s">
        <v>21</v>
      </c>
      <c r="U1522" s="55"/>
      <c r="V1522" s="55"/>
      <c r="W1522" s="55"/>
      <c r="X1522" s="55"/>
      <c r="Y1522" s="55"/>
      <c r="Z1522" s="55"/>
      <c r="AA1522" s="55"/>
      <c r="AB1522" s="55"/>
      <c r="AC1522" s="55"/>
      <c r="AD1522" s="55"/>
      <c r="AE1522" s="55"/>
      <c r="AF1522" s="55"/>
      <c r="AG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  <c r="AX1522" s="55"/>
      <c r="AY1522" s="55"/>
      <c r="AZ1522" s="55"/>
      <c r="BA1522" s="55"/>
      <c r="BB1522" s="55"/>
      <c r="BC1522" s="55"/>
      <c r="BD1522" s="55"/>
      <c r="BE1522" s="55"/>
      <c r="BF1522" s="55"/>
      <c r="BG1522" s="55"/>
      <c r="BH1522" s="55"/>
      <c r="BI1522" s="55"/>
      <c r="BJ1522" s="55"/>
      <c r="BK1522" s="55"/>
      <c r="BL1522" s="55"/>
      <c r="BM1522" s="55"/>
      <c r="BN1522" s="55"/>
      <c r="BO1522" s="55"/>
      <c r="BP1522" s="55"/>
      <c r="BQ1522" s="55"/>
      <c r="BR1522" s="55"/>
      <c r="BS1522" s="55"/>
      <c r="BT1522" s="55"/>
      <c r="BU1522" s="55"/>
      <c r="BV1522" s="55"/>
      <c r="BW1522" s="55"/>
      <c r="BX1522" s="55"/>
      <c r="BY1522" s="55"/>
      <c r="BZ1522" s="55"/>
      <c r="CA1522" s="55"/>
      <c r="CB1522" s="55"/>
      <c r="CC1522" s="55"/>
      <c r="CD1522" s="55"/>
      <c r="CE1522" s="55"/>
      <c r="CF1522" s="55"/>
      <c r="CG1522" s="55"/>
      <c r="CH1522" s="55"/>
      <c r="CI1522" s="55"/>
      <c r="CJ1522" s="55"/>
      <c r="CK1522" s="55"/>
      <c r="CL1522" s="55"/>
      <c r="CM1522" s="55"/>
      <c r="CN1522" s="55"/>
      <c r="CO1522" s="55"/>
      <c r="CP1522" s="55"/>
      <c r="CQ1522" s="55"/>
      <c r="CR1522" s="55"/>
      <c r="CS1522" s="55"/>
      <c r="CT1522" s="55"/>
      <c r="CU1522" s="55"/>
      <c r="CV1522" s="55"/>
      <c r="CW1522" s="55"/>
      <c r="CX1522" s="55"/>
      <c r="CY1522" s="55"/>
      <c r="CZ1522" s="55"/>
      <c r="DA1522" s="55"/>
      <c r="DB1522" s="55"/>
      <c r="DC1522" s="55"/>
      <c r="DD1522" s="55"/>
      <c r="DE1522" s="55"/>
      <c r="DF1522" s="55"/>
      <c r="DG1522" s="55"/>
      <c r="DH1522" s="55"/>
      <c r="DI1522" s="55"/>
      <c r="DJ1522" s="55"/>
      <c r="DK1522" s="55"/>
      <c r="DL1522" s="55"/>
      <c r="DM1522" s="55"/>
      <c r="DN1522" s="55"/>
      <c r="DO1522" s="55"/>
      <c r="DP1522" s="55"/>
      <c r="DQ1522" s="55"/>
      <c r="DR1522" s="55"/>
      <c r="DS1522" s="55"/>
      <c r="DT1522" s="55"/>
      <c r="DU1522" s="55"/>
      <c r="DV1522" s="55"/>
      <c r="DW1522" s="55"/>
      <c r="DX1522" s="55"/>
      <c r="DY1522" s="55"/>
      <c r="DZ1522" s="55"/>
      <c r="EA1522" s="55"/>
      <c r="EB1522" s="55"/>
      <c r="EC1522" s="55"/>
      <c r="ED1522" s="55"/>
      <c r="EE1522" s="55"/>
      <c r="EF1522" s="55"/>
      <c r="EG1522" s="55"/>
      <c r="EH1522" s="55"/>
      <c r="EI1522" s="55"/>
      <c r="EJ1522" s="55"/>
      <c r="EK1522" s="55"/>
      <c r="EL1522" s="55"/>
      <c r="EM1522" s="55"/>
      <c r="EN1522" s="55"/>
      <c r="EO1522" s="55"/>
      <c r="EP1522" s="55"/>
      <c r="EQ1522" s="55"/>
      <c r="ER1522" s="55"/>
      <c r="ES1522" s="55"/>
      <c r="ET1522" s="55"/>
      <c r="EU1522" s="55"/>
      <c r="EV1522" s="55"/>
      <c r="EW1522" s="55"/>
      <c r="EX1522" s="55"/>
      <c r="EY1522" s="55"/>
      <c r="EZ1522" s="55"/>
      <c r="FA1522" s="55"/>
      <c r="FB1522" s="55"/>
      <c r="FC1522" s="55"/>
      <c r="FD1522" s="55"/>
      <c r="FE1522" s="55"/>
      <c r="FF1522" s="55"/>
      <c r="FG1522" s="55"/>
      <c r="FH1522" s="55"/>
      <c r="FI1522" s="55"/>
      <c r="FJ1522" s="55"/>
      <c r="FK1522" s="55"/>
      <c r="FL1522" s="55"/>
      <c r="FM1522" s="55"/>
      <c r="FN1522" s="55"/>
      <c r="FO1522" s="55"/>
      <c r="FP1522" s="55"/>
      <c r="FQ1522" s="55"/>
      <c r="FR1522" s="55"/>
      <c r="FS1522" s="55"/>
      <c r="FT1522" s="55"/>
      <c r="FU1522" s="55"/>
      <c r="FV1522" s="55"/>
      <c r="FW1522" s="55"/>
      <c r="FX1522" s="55"/>
      <c r="FY1522" s="55"/>
      <c r="FZ1522" s="55"/>
      <c r="GA1522" s="55"/>
      <c r="GB1522" s="55"/>
      <c r="GC1522" s="55"/>
      <c r="GD1522" s="55"/>
      <c r="GE1522" s="55"/>
      <c r="GF1522" s="55"/>
      <c r="GG1522" s="55"/>
      <c r="GH1522" s="55"/>
      <c r="GI1522" s="55"/>
      <c r="GJ1522" s="55"/>
      <c r="GK1522" s="55"/>
      <c r="GL1522" s="55"/>
      <c r="GM1522" s="55"/>
      <c r="GN1522" s="55"/>
      <c r="GO1522" s="55"/>
      <c r="GP1522" s="55"/>
      <c r="GQ1522" s="55"/>
      <c r="GR1522" s="55"/>
      <c r="GS1522" s="55"/>
      <c r="GT1522" s="55"/>
      <c r="GU1522" s="55"/>
      <c r="GV1522" s="55"/>
      <c r="GW1522" s="55"/>
      <c r="GX1522" s="55"/>
      <c r="GY1522" s="55"/>
      <c r="GZ1522" s="55"/>
      <c r="HA1522" s="55"/>
      <c r="HB1522" s="55"/>
      <c r="HC1522" s="55"/>
      <c r="HD1522" s="55"/>
      <c r="HE1522" s="55"/>
      <c r="HF1522" s="55"/>
      <c r="HG1522" s="55"/>
      <c r="HH1522" s="55"/>
      <c r="HI1522" s="55"/>
      <c r="HJ1522" s="55"/>
      <c r="HK1522" s="55"/>
      <c r="HL1522" s="55"/>
      <c r="HM1522" s="55"/>
      <c r="HN1522" s="55"/>
      <c r="HO1522" s="55"/>
      <c r="HP1522" s="55"/>
      <c r="HQ1522" s="55"/>
      <c r="HR1522" s="55"/>
      <c r="HS1522" s="55"/>
      <c r="HT1522" s="55"/>
      <c r="HU1522" s="55"/>
      <c r="HV1522" s="55"/>
      <c r="HW1522" s="55"/>
      <c r="HX1522" s="55"/>
      <c r="HY1522" s="55"/>
      <c r="HZ1522" s="55"/>
      <c r="IA1522" s="55"/>
      <c r="IB1522" s="55"/>
      <c r="IC1522" s="55"/>
      <c r="ID1522" s="55"/>
      <c r="IE1522" s="55"/>
      <c r="IF1522" s="55"/>
      <c r="IG1522" s="55"/>
      <c r="IH1522" s="55"/>
      <c r="II1522" s="55"/>
      <c r="IJ1522" s="55"/>
      <c r="IK1522" s="55"/>
      <c r="IL1522" s="55"/>
      <c r="IM1522" s="55"/>
      <c r="IN1522" s="55"/>
      <c r="IO1522" s="55"/>
      <c r="IP1522" s="55"/>
      <c r="IQ1522" s="55"/>
      <c r="IR1522" s="55"/>
      <c r="IS1522" s="55"/>
      <c r="IT1522" s="55"/>
      <c r="IU1522" s="55"/>
      <c r="IV1522" s="55"/>
      <c r="IW1522" s="55"/>
    </row>
    <row r="1523" spans="1:257" s="22" customFormat="1" x14ac:dyDescent="0.2">
      <c r="A1523" s="36" t="s">
        <v>2450</v>
      </c>
      <c r="B1523" s="57">
        <f t="shared" si="67"/>
        <v>44851.344155092593</v>
      </c>
      <c r="C1523" s="27">
        <v>2022</v>
      </c>
      <c r="D1523" s="27">
        <v>10</v>
      </c>
      <c r="E1523" s="27">
        <v>17</v>
      </c>
      <c r="F1523" s="27">
        <v>8</v>
      </c>
      <c r="G1523" s="28">
        <v>15</v>
      </c>
      <c r="H1523" s="29">
        <v>35.159999999999997</v>
      </c>
      <c r="I1523" s="30">
        <v>54.09</v>
      </c>
      <c r="J1523" s="30">
        <v>86.457999999999998</v>
      </c>
      <c r="K1523" s="27">
        <v>0</v>
      </c>
      <c r="L1523" s="68" t="s">
        <v>3</v>
      </c>
      <c r="M1523" s="23">
        <v>2</v>
      </c>
      <c r="N1523" s="23">
        <f t="shared" si="68"/>
        <v>2.2999999999999998</v>
      </c>
      <c r="O1523" s="23">
        <v>2.2999999999999998</v>
      </c>
      <c r="P1523" s="68" t="s">
        <v>4</v>
      </c>
      <c r="Q1523" s="68" t="s">
        <v>923</v>
      </c>
      <c r="R1523" s="19" t="s">
        <v>18</v>
      </c>
      <c r="S1523" s="68" t="s">
        <v>925</v>
      </c>
      <c r="T1523" s="68" t="s">
        <v>21</v>
      </c>
      <c r="U1523" s="55"/>
      <c r="V1523" s="55"/>
      <c r="W1523" s="55"/>
      <c r="X1523" s="55"/>
      <c r="Y1523" s="55"/>
      <c r="Z1523" s="55"/>
      <c r="AA1523" s="55"/>
      <c r="AB1523" s="55"/>
      <c r="AC1523" s="55"/>
      <c r="AD1523" s="55"/>
      <c r="AE1523" s="55"/>
      <c r="AF1523" s="55"/>
      <c r="AG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  <c r="AX1523" s="55"/>
      <c r="AY1523" s="55"/>
      <c r="AZ1523" s="55"/>
      <c r="BA1523" s="55"/>
      <c r="BB1523" s="55"/>
      <c r="BC1523" s="55"/>
      <c r="BD1523" s="55"/>
      <c r="BE1523" s="55"/>
      <c r="BF1523" s="55"/>
      <c r="BG1523" s="55"/>
      <c r="BH1523" s="55"/>
      <c r="BI1523" s="55"/>
      <c r="BJ1523" s="55"/>
      <c r="BK1523" s="55"/>
      <c r="BL1523" s="55"/>
      <c r="BM1523" s="55"/>
      <c r="BN1523" s="55"/>
      <c r="BO1523" s="55"/>
      <c r="BP1523" s="55"/>
      <c r="BQ1523" s="55"/>
      <c r="BR1523" s="55"/>
      <c r="BS1523" s="55"/>
      <c r="BT1523" s="55"/>
      <c r="BU1523" s="55"/>
      <c r="BV1523" s="55"/>
      <c r="BW1523" s="55"/>
      <c r="BX1523" s="55"/>
      <c r="BY1523" s="55"/>
      <c r="BZ1523" s="55"/>
      <c r="CA1523" s="55"/>
      <c r="CB1523" s="55"/>
      <c r="CC1523" s="55"/>
      <c r="CD1523" s="55"/>
      <c r="CE1523" s="55"/>
      <c r="CF1523" s="55"/>
      <c r="CG1523" s="55"/>
      <c r="CH1523" s="55"/>
      <c r="CI1523" s="55"/>
      <c r="CJ1523" s="55"/>
      <c r="CK1523" s="55"/>
      <c r="CL1523" s="55"/>
      <c r="CM1523" s="55"/>
      <c r="CN1523" s="55"/>
      <c r="CO1523" s="55"/>
      <c r="CP1523" s="55"/>
      <c r="CQ1523" s="55"/>
      <c r="CR1523" s="55"/>
      <c r="CS1523" s="55"/>
      <c r="CT1523" s="55"/>
      <c r="CU1523" s="55"/>
      <c r="CV1523" s="55"/>
      <c r="CW1523" s="55"/>
      <c r="CX1523" s="55"/>
      <c r="CY1523" s="55"/>
      <c r="CZ1523" s="55"/>
      <c r="DA1523" s="55"/>
      <c r="DB1523" s="55"/>
      <c r="DC1523" s="55"/>
      <c r="DD1523" s="55"/>
      <c r="DE1523" s="55"/>
      <c r="DF1523" s="55"/>
      <c r="DG1523" s="55"/>
      <c r="DH1523" s="55"/>
      <c r="DI1523" s="55"/>
      <c r="DJ1523" s="55"/>
      <c r="DK1523" s="55"/>
      <c r="DL1523" s="55"/>
      <c r="DM1523" s="55"/>
      <c r="DN1523" s="55"/>
      <c r="DO1523" s="55"/>
      <c r="DP1523" s="55"/>
      <c r="DQ1523" s="55"/>
      <c r="DR1523" s="55"/>
      <c r="DS1523" s="55"/>
      <c r="DT1523" s="55"/>
      <c r="DU1523" s="55"/>
      <c r="DV1523" s="55"/>
      <c r="DW1523" s="55"/>
      <c r="DX1523" s="55"/>
      <c r="DY1523" s="55"/>
      <c r="DZ1523" s="55"/>
      <c r="EA1523" s="55"/>
      <c r="EB1523" s="55"/>
      <c r="EC1523" s="55"/>
      <c r="ED1523" s="55"/>
      <c r="EE1523" s="55"/>
      <c r="EF1523" s="55"/>
      <c r="EG1523" s="55"/>
      <c r="EH1523" s="55"/>
      <c r="EI1523" s="55"/>
      <c r="EJ1523" s="55"/>
      <c r="EK1523" s="55"/>
      <c r="EL1523" s="55"/>
      <c r="EM1523" s="55"/>
      <c r="EN1523" s="55"/>
      <c r="EO1523" s="55"/>
      <c r="EP1523" s="55"/>
      <c r="EQ1523" s="55"/>
      <c r="ER1523" s="55"/>
      <c r="ES1523" s="55"/>
      <c r="ET1523" s="55"/>
      <c r="EU1523" s="55"/>
      <c r="EV1523" s="55"/>
      <c r="EW1523" s="55"/>
      <c r="EX1523" s="55"/>
      <c r="EY1523" s="55"/>
      <c r="EZ1523" s="55"/>
      <c r="FA1523" s="55"/>
      <c r="FB1523" s="55"/>
      <c r="FC1523" s="55"/>
      <c r="FD1523" s="55"/>
      <c r="FE1523" s="55"/>
      <c r="FF1523" s="55"/>
      <c r="FG1523" s="55"/>
      <c r="FH1523" s="55"/>
      <c r="FI1523" s="55"/>
      <c r="FJ1523" s="55"/>
      <c r="FK1523" s="55"/>
      <c r="FL1523" s="55"/>
      <c r="FM1523" s="55"/>
      <c r="FN1523" s="55"/>
      <c r="FO1523" s="55"/>
      <c r="FP1523" s="55"/>
      <c r="FQ1523" s="55"/>
      <c r="FR1523" s="55"/>
      <c r="FS1523" s="55"/>
      <c r="FT1523" s="55"/>
      <c r="FU1523" s="55"/>
      <c r="FV1523" s="55"/>
      <c r="FW1523" s="55"/>
      <c r="FX1523" s="55"/>
      <c r="FY1523" s="55"/>
      <c r="FZ1523" s="55"/>
      <c r="GA1523" s="55"/>
      <c r="GB1523" s="55"/>
      <c r="GC1523" s="55"/>
      <c r="GD1523" s="55"/>
      <c r="GE1523" s="55"/>
      <c r="GF1523" s="55"/>
      <c r="GG1523" s="55"/>
      <c r="GH1523" s="55"/>
      <c r="GI1523" s="55"/>
      <c r="GJ1523" s="55"/>
      <c r="GK1523" s="55"/>
      <c r="GL1523" s="55"/>
      <c r="GM1523" s="55"/>
      <c r="GN1523" s="55"/>
      <c r="GO1523" s="55"/>
      <c r="GP1523" s="55"/>
      <c r="GQ1523" s="55"/>
      <c r="GR1523" s="55"/>
      <c r="GS1523" s="55"/>
      <c r="GT1523" s="55"/>
      <c r="GU1523" s="55"/>
      <c r="GV1523" s="55"/>
      <c r="GW1523" s="55"/>
      <c r="GX1523" s="55"/>
      <c r="GY1523" s="55"/>
      <c r="GZ1523" s="55"/>
      <c r="HA1523" s="55"/>
      <c r="HB1523" s="55"/>
      <c r="HC1523" s="55"/>
      <c r="HD1523" s="55"/>
      <c r="HE1523" s="55"/>
      <c r="HF1523" s="55"/>
      <c r="HG1523" s="55"/>
      <c r="HH1523" s="55"/>
      <c r="HI1523" s="55"/>
      <c r="HJ1523" s="55"/>
      <c r="HK1523" s="55"/>
      <c r="HL1523" s="55"/>
      <c r="HM1523" s="55"/>
      <c r="HN1523" s="55"/>
      <c r="HO1523" s="55"/>
      <c r="HP1523" s="55"/>
      <c r="HQ1523" s="55"/>
      <c r="HR1523" s="55"/>
      <c r="HS1523" s="55"/>
      <c r="HT1523" s="55"/>
      <c r="HU1523" s="55"/>
      <c r="HV1523" s="55"/>
      <c r="HW1523" s="55"/>
      <c r="HX1523" s="55"/>
      <c r="HY1523" s="55"/>
      <c r="HZ1523" s="55"/>
      <c r="IA1523" s="55"/>
      <c r="IB1523" s="55"/>
      <c r="IC1523" s="55"/>
      <c r="ID1523" s="55"/>
      <c r="IE1523" s="55"/>
      <c r="IF1523" s="55"/>
      <c r="IG1523" s="55"/>
      <c r="IH1523" s="55"/>
      <c r="II1523" s="55"/>
      <c r="IJ1523" s="55"/>
      <c r="IK1523" s="55"/>
      <c r="IL1523" s="55"/>
      <c r="IM1523" s="55"/>
      <c r="IN1523" s="55"/>
      <c r="IO1523" s="55"/>
      <c r="IP1523" s="55"/>
      <c r="IQ1523" s="55"/>
      <c r="IR1523" s="55"/>
      <c r="IS1523" s="55"/>
      <c r="IT1523" s="55"/>
      <c r="IU1523" s="55"/>
      <c r="IV1523" s="55"/>
      <c r="IW1523" s="55"/>
    </row>
    <row r="1524" spans="1:257" s="22" customFormat="1" x14ac:dyDescent="0.2">
      <c r="A1524" s="36" t="s">
        <v>2451</v>
      </c>
      <c r="B1524" s="57">
        <f t="shared" si="67"/>
        <v>44851.399502314816</v>
      </c>
      <c r="C1524" s="27">
        <v>2022</v>
      </c>
      <c r="D1524" s="27">
        <v>10</v>
      </c>
      <c r="E1524" s="27">
        <v>17</v>
      </c>
      <c r="F1524" s="27">
        <v>9</v>
      </c>
      <c r="G1524" s="28">
        <v>35</v>
      </c>
      <c r="H1524" s="29">
        <v>17.420000000000002</v>
      </c>
      <c r="I1524" s="30">
        <v>54.259</v>
      </c>
      <c r="J1524" s="30">
        <v>86.176000000000002</v>
      </c>
      <c r="K1524" s="27">
        <v>0</v>
      </c>
      <c r="L1524" s="68" t="s">
        <v>3</v>
      </c>
      <c r="M1524" s="23">
        <v>2.4</v>
      </c>
      <c r="N1524" s="23">
        <f t="shared" si="68"/>
        <v>2.6</v>
      </c>
      <c r="O1524" s="23">
        <v>2.6</v>
      </c>
      <c r="P1524" s="68" t="s">
        <v>4</v>
      </c>
      <c r="Q1524" s="68" t="s">
        <v>923</v>
      </c>
      <c r="R1524" s="19" t="s">
        <v>18</v>
      </c>
      <c r="S1524" s="68" t="s">
        <v>925</v>
      </c>
      <c r="T1524" s="68" t="s">
        <v>21</v>
      </c>
      <c r="U1524" s="55"/>
      <c r="V1524" s="55"/>
      <c r="W1524" s="55"/>
      <c r="X1524" s="55"/>
      <c r="Y1524" s="55"/>
      <c r="Z1524" s="55"/>
      <c r="AA1524" s="55"/>
      <c r="AB1524" s="55"/>
      <c r="AC1524" s="55"/>
      <c r="AD1524" s="55"/>
      <c r="AE1524" s="55"/>
      <c r="AF1524" s="55"/>
      <c r="AG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  <c r="AX1524" s="55"/>
      <c r="AY1524" s="55"/>
      <c r="AZ1524" s="55"/>
      <c r="BA1524" s="55"/>
      <c r="BB1524" s="55"/>
      <c r="BC1524" s="55"/>
      <c r="BD1524" s="55"/>
      <c r="BE1524" s="55"/>
      <c r="BF1524" s="55"/>
      <c r="BG1524" s="55"/>
      <c r="BH1524" s="55"/>
      <c r="BI1524" s="55"/>
      <c r="BJ1524" s="55"/>
      <c r="BK1524" s="55"/>
      <c r="BL1524" s="55"/>
      <c r="BM1524" s="55"/>
      <c r="BN1524" s="55"/>
      <c r="BO1524" s="55"/>
      <c r="BP1524" s="55"/>
      <c r="BQ1524" s="55"/>
      <c r="BR1524" s="55"/>
      <c r="BS1524" s="55"/>
      <c r="BT1524" s="55"/>
      <c r="BU1524" s="55"/>
      <c r="BV1524" s="55"/>
      <c r="BW1524" s="55"/>
      <c r="BX1524" s="55"/>
      <c r="BY1524" s="55"/>
      <c r="BZ1524" s="55"/>
      <c r="CA1524" s="55"/>
      <c r="CB1524" s="55"/>
      <c r="CC1524" s="55"/>
      <c r="CD1524" s="55"/>
      <c r="CE1524" s="55"/>
      <c r="CF1524" s="55"/>
      <c r="CG1524" s="55"/>
      <c r="CH1524" s="55"/>
      <c r="CI1524" s="55"/>
      <c r="CJ1524" s="55"/>
      <c r="CK1524" s="55"/>
      <c r="CL1524" s="55"/>
      <c r="CM1524" s="55"/>
      <c r="CN1524" s="55"/>
      <c r="CO1524" s="55"/>
      <c r="CP1524" s="55"/>
      <c r="CQ1524" s="55"/>
      <c r="CR1524" s="55"/>
      <c r="CS1524" s="55"/>
      <c r="CT1524" s="55"/>
      <c r="CU1524" s="55"/>
      <c r="CV1524" s="55"/>
      <c r="CW1524" s="55"/>
      <c r="CX1524" s="55"/>
      <c r="CY1524" s="55"/>
      <c r="CZ1524" s="55"/>
      <c r="DA1524" s="55"/>
      <c r="DB1524" s="55"/>
      <c r="DC1524" s="55"/>
      <c r="DD1524" s="55"/>
      <c r="DE1524" s="55"/>
      <c r="DF1524" s="55"/>
      <c r="DG1524" s="55"/>
      <c r="DH1524" s="55"/>
      <c r="DI1524" s="55"/>
      <c r="DJ1524" s="55"/>
      <c r="DK1524" s="55"/>
      <c r="DL1524" s="55"/>
      <c r="DM1524" s="55"/>
      <c r="DN1524" s="55"/>
      <c r="DO1524" s="55"/>
      <c r="DP1524" s="55"/>
      <c r="DQ1524" s="55"/>
      <c r="DR1524" s="55"/>
      <c r="DS1524" s="55"/>
      <c r="DT1524" s="55"/>
      <c r="DU1524" s="55"/>
      <c r="DV1524" s="55"/>
      <c r="DW1524" s="55"/>
      <c r="DX1524" s="55"/>
      <c r="DY1524" s="55"/>
      <c r="DZ1524" s="55"/>
      <c r="EA1524" s="55"/>
      <c r="EB1524" s="55"/>
      <c r="EC1524" s="55"/>
      <c r="ED1524" s="55"/>
      <c r="EE1524" s="55"/>
      <c r="EF1524" s="55"/>
      <c r="EG1524" s="55"/>
      <c r="EH1524" s="55"/>
      <c r="EI1524" s="55"/>
      <c r="EJ1524" s="55"/>
      <c r="EK1524" s="55"/>
      <c r="EL1524" s="55"/>
      <c r="EM1524" s="55"/>
      <c r="EN1524" s="55"/>
      <c r="EO1524" s="55"/>
      <c r="EP1524" s="55"/>
      <c r="EQ1524" s="55"/>
      <c r="ER1524" s="55"/>
      <c r="ES1524" s="55"/>
      <c r="ET1524" s="55"/>
      <c r="EU1524" s="55"/>
      <c r="EV1524" s="55"/>
      <c r="EW1524" s="55"/>
      <c r="EX1524" s="55"/>
      <c r="EY1524" s="55"/>
      <c r="EZ1524" s="55"/>
      <c r="FA1524" s="55"/>
      <c r="FB1524" s="55"/>
      <c r="FC1524" s="55"/>
      <c r="FD1524" s="55"/>
      <c r="FE1524" s="55"/>
      <c r="FF1524" s="55"/>
      <c r="FG1524" s="55"/>
      <c r="FH1524" s="55"/>
      <c r="FI1524" s="55"/>
      <c r="FJ1524" s="55"/>
      <c r="FK1524" s="55"/>
      <c r="FL1524" s="55"/>
      <c r="FM1524" s="55"/>
      <c r="FN1524" s="55"/>
      <c r="FO1524" s="55"/>
      <c r="FP1524" s="55"/>
      <c r="FQ1524" s="55"/>
      <c r="FR1524" s="55"/>
      <c r="FS1524" s="55"/>
      <c r="FT1524" s="55"/>
      <c r="FU1524" s="55"/>
      <c r="FV1524" s="55"/>
      <c r="FW1524" s="55"/>
      <c r="FX1524" s="55"/>
      <c r="FY1524" s="55"/>
      <c r="FZ1524" s="55"/>
      <c r="GA1524" s="55"/>
      <c r="GB1524" s="55"/>
      <c r="GC1524" s="55"/>
      <c r="GD1524" s="55"/>
      <c r="GE1524" s="55"/>
      <c r="GF1524" s="55"/>
      <c r="GG1524" s="55"/>
      <c r="GH1524" s="55"/>
      <c r="GI1524" s="55"/>
      <c r="GJ1524" s="55"/>
      <c r="GK1524" s="55"/>
      <c r="GL1524" s="55"/>
      <c r="GM1524" s="55"/>
      <c r="GN1524" s="55"/>
      <c r="GO1524" s="55"/>
      <c r="GP1524" s="55"/>
      <c r="GQ1524" s="55"/>
      <c r="GR1524" s="55"/>
      <c r="GS1524" s="55"/>
      <c r="GT1524" s="55"/>
      <c r="GU1524" s="55"/>
      <c r="GV1524" s="55"/>
      <c r="GW1524" s="55"/>
      <c r="GX1524" s="55"/>
      <c r="GY1524" s="55"/>
      <c r="GZ1524" s="55"/>
      <c r="HA1524" s="55"/>
      <c r="HB1524" s="55"/>
      <c r="HC1524" s="55"/>
      <c r="HD1524" s="55"/>
      <c r="HE1524" s="55"/>
      <c r="HF1524" s="55"/>
      <c r="HG1524" s="55"/>
      <c r="HH1524" s="55"/>
      <c r="HI1524" s="55"/>
      <c r="HJ1524" s="55"/>
      <c r="HK1524" s="55"/>
      <c r="HL1524" s="55"/>
      <c r="HM1524" s="55"/>
      <c r="HN1524" s="55"/>
      <c r="HO1524" s="55"/>
      <c r="HP1524" s="55"/>
      <c r="HQ1524" s="55"/>
      <c r="HR1524" s="55"/>
      <c r="HS1524" s="55"/>
      <c r="HT1524" s="55"/>
      <c r="HU1524" s="55"/>
      <c r="HV1524" s="55"/>
      <c r="HW1524" s="55"/>
      <c r="HX1524" s="55"/>
      <c r="HY1524" s="55"/>
      <c r="HZ1524" s="55"/>
      <c r="IA1524" s="55"/>
      <c r="IB1524" s="55"/>
      <c r="IC1524" s="55"/>
      <c r="ID1524" s="55"/>
      <c r="IE1524" s="55"/>
      <c r="IF1524" s="55"/>
      <c r="IG1524" s="55"/>
      <c r="IH1524" s="55"/>
      <c r="II1524" s="55"/>
      <c r="IJ1524" s="55"/>
      <c r="IK1524" s="55"/>
      <c r="IL1524" s="55"/>
      <c r="IM1524" s="55"/>
      <c r="IN1524" s="55"/>
      <c r="IO1524" s="55"/>
      <c r="IP1524" s="55"/>
      <c r="IQ1524" s="55"/>
      <c r="IR1524" s="55"/>
      <c r="IS1524" s="55"/>
      <c r="IT1524" s="55"/>
      <c r="IU1524" s="55"/>
      <c r="IV1524" s="55"/>
      <c r="IW1524" s="55"/>
    </row>
    <row r="1525" spans="1:257" s="22" customFormat="1" x14ac:dyDescent="0.2">
      <c r="A1525" s="36" t="s">
        <v>2452</v>
      </c>
      <c r="B1525" s="57">
        <f t="shared" si="67"/>
        <v>44851.409375000003</v>
      </c>
      <c r="C1525" s="27">
        <v>2022</v>
      </c>
      <c r="D1525" s="27">
        <v>10</v>
      </c>
      <c r="E1525" s="27">
        <v>17</v>
      </c>
      <c r="F1525" s="27">
        <v>9</v>
      </c>
      <c r="G1525" s="28">
        <v>49</v>
      </c>
      <c r="H1525" s="29">
        <v>30.46</v>
      </c>
      <c r="I1525" s="30">
        <v>54.281999999999996</v>
      </c>
      <c r="J1525" s="30">
        <v>86.694999999999993</v>
      </c>
      <c r="K1525" s="27">
        <v>0</v>
      </c>
      <c r="L1525" s="68" t="s">
        <v>3</v>
      </c>
      <c r="M1525" s="23">
        <v>2.1</v>
      </c>
      <c r="N1525" s="23">
        <f t="shared" si="68"/>
        <v>2.2999999999999998</v>
      </c>
      <c r="O1525" s="23">
        <v>2.2999999999999998</v>
      </c>
      <c r="P1525" s="68" t="s">
        <v>4</v>
      </c>
      <c r="Q1525" s="68" t="s">
        <v>923</v>
      </c>
      <c r="R1525" s="19" t="s">
        <v>18</v>
      </c>
      <c r="S1525" s="68" t="s">
        <v>925</v>
      </c>
      <c r="T1525" s="68" t="s">
        <v>21</v>
      </c>
      <c r="U1525" s="55"/>
      <c r="V1525" s="55"/>
      <c r="W1525" s="55"/>
      <c r="X1525" s="55"/>
      <c r="Y1525" s="55"/>
      <c r="Z1525" s="55"/>
      <c r="AA1525" s="55"/>
      <c r="AB1525" s="55"/>
      <c r="AC1525" s="55"/>
      <c r="AD1525" s="55"/>
      <c r="AE1525" s="55"/>
      <c r="AF1525" s="55"/>
      <c r="AG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  <c r="AX1525" s="55"/>
      <c r="AY1525" s="55"/>
      <c r="AZ1525" s="55"/>
      <c r="BA1525" s="55"/>
      <c r="BB1525" s="55"/>
      <c r="BC1525" s="55"/>
      <c r="BD1525" s="55"/>
      <c r="BE1525" s="55"/>
      <c r="BF1525" s="55"/>
      <c r="BG1525" s="55"/>
      <c r="BH1525" s="55"/>
      <c r="BI1525" s="55"/>
      <c r="BJ1525" s="55"/>
      <c r="BK1525" s="55"/>
      <c r="BL1525" s="55"/>
      <c r="BM1525" s="55"/>
      <c r="BN1525" s="55"/>
      <c r="BO1525" s="55"/>
      <c r="BP1525" s="55"/>
      <c r="BQ1525" s="55"/>
      <c r="BR1525" s="55"/>
      <c r="BS1525" s="55"/>
      <c r="BT1525" s="55"/>
      <c r="BU1525" s="55"/>
      <c r="BV1525" s="55"/>
      <c r="BW1525" s="55"/>
      <c r="BX1525" s="55"/>
      <c r="BY1525" s="55"/>
      <c r="BZ1525" s="55"/>
      <c r="CA1525" s="55"/>
      <c r="CB1525" s="55"/>
      <c r="CC1525" s="55"/>
      <c r="CD1525" s="55"/>
      <c r="CE1525" s="55"/>
      <c r="CF1525" s="55"/>
      <c r="CG1525" s="55"/>
      <c r="CH1525" s="55"/>
      <c r="CI1525" s="55"/>
      <c r="CJ1525" s="55"/>
      <c r="CK1525" s="55"/>
      <c r="CL1525" s="55"/>
      <c r="CM1525" s="55"/>
      <c r="CN1525" s="55"/>
      <c r="CO1525" s="55"/>
      <c r="CP1525" s="55"/>
      <c r="CQ1525" s="55"/>
      <c r="CR1525" s="55"/>
      <c r="CS1525" s="55"/>
      <c r="CT1525" s="55"/>
      <c r="CU1525" s="55"/>
      <c r="CV1525" s="55"/>
      <c r="CW1525" s="55"/>
      <c r="CX1525" s="55"/>
      <c r="CY1525" s="55"/>
      <c r="CZ1525" s="55"/>
      <c r="DA1525" s="55"/>
      <c r="DB1525" s="55"/>
      <c r="DC1525" s="55"/>
      <c r="DD1525" s="55"/>
      <c r="DE1525" s="55"/>
      <c r="DF1525" s="55"/>
      <c r="DG1525" s="55"/>
      <c r="DH1525" s="55"/>
      <c r="DI1525" s="55"/>
      <c r="DJ1525" s="55"/>
      <c r="DK1525" s="55"/>
      <c r="DL1525" s="55"/>
      <c r="DM1525" s="55"/>
      <c r="DN1525" s="55"/>
      <c r="DO1525" s="55"/>
      <c r="DP1525" s="55"/>
      <c r="DQ1525" s="55"/>
      <c r="DR1525" s="55"/>
      <c r="DS1525" s="55"/>
      <c r="DT1525" s="55"/>
      <c r="DU1525" s="55"/>
      <c r="DV1525" s="55"/>
      <c r="DW1525" s="55"/>
      <c r="DX1525" s="55"/>
      <c r="DY1525" s="55"/>
      <c r="DZ1525" s="55"/>
      <c r="EA1525" s="55"/>
      <c r="EB1525" s="55"/>
      <c r="EC1525" s="55"/>
      <c r="ED1525" s="55"/>
      <c r="EE1525" s="55"/>
      <c r="EF1525" s="55"/>
      <c r="EG1525" s="55"/>
      <c r="EH1525" s="55"/>
      <c r="EI1525" s="55"/>
      <c r="EJ1525" s="55"/>
      <c r="EK1525" s="55"/>
      <c r="EL1525" s="55"/>
      <c r="EM1525" s="55"/>
      <c r="EN1525" s="55"/>
      <c r="EO1525" s="55"/>
      <c r="EP1525" s="55"/>
      <c r="EQ1525" s="55"/>
      <c r="ER1525" s="55"/>
      <c r="ES1525" s="55"/>
      <c r="ET1525" s="55"/>
      <c r="EU1525" s="55"/>
      <c r="EV1525" s="55"/>
      <c r="EW1525" s="55"/>
      <c r="EX1525" s="55"/>
      <c r="EY1525" s="55"/>
      <c r="EZ1525" s="55"/>
      <c r="FA1525" s="55"/>
      <c r="FB1525" s="55"/>
      <c r="FC1525" s="55"/>
      <c r="FD1525" s="55"/>
      <c r="FE1525" s="55"/>
      <c r="FF1525" s="55"/>
      <c r="FG1525" s="55"/>
      <c r="FH1525" s="55"/>
      <c r="FI1525" s="55"/>
      <c r="FJ1525" s="55"/>
      <c r="FK1525" s="55"/>
      <c r="FL1525" s="55"/>
      <c r="FM1525" s="55"/>
      <c r="FN1525" s="55"/>
      <c r="FO1525" s="55"/>
      <c r="FP1525" s="55"/>
      <c r="FQ1525" s="55"/>
      <c r="FR1525" s="55"/>
      <c r="FS1525" s="55"/>
      <c r="FT1525" s="55"/>
      <c r="FU1525" s="55"/>
      <c r="FV1525" s="55"/>
      <c r="FW1525" s="55"/>
      <c r="FX1525" s="55"/>
      <c r="FY1525" s="55"/>
      <c r="FZ1525" s="55"/>
      <c r="GA1525" s="55"/>
      <c r="GB1525" s="55"/>
      <c r="GC1525" s="55"/>
      <c r="GD1525" s="55"/>
      <c r="GE1525" s="55"/>
      <c r="GF1525" s="55"/>
      <c r="GG1525" s="55"/>
      <c r="GH1525" s="55"/>
      <c r="GI1525" s="55"/>
      <c r="GJ1525" s="55"/>
      <c r="GK1525" s="55"/>
      <c r="GL1525" s="55"/>
      <c r="GM1525" s="55"/>
      <c r="GN1525" s="55"/>
      <c r="GO1525" s="55"/>
      <c r="GP1525" s="55"/>
      <c r="GQ1525" s="55"/>
      <c r="GR1525" s="55"/>
      <c r="GS1525" s="55"/>
      <c r="GT1525" s="55"/>
      <c r="GU1525" s="55"/>
      <c r="GV1525" s="55"/>
      <c r="GW1525" s="55"/>
      <c r="GX1525" s="55"/>
      <c r="GY1525" s="55"/>
      <c r="GZ1525" s="55"/>
      <c r="HA1525" s="55"/>
      <c r="HB1525" s="55"/>
      <c r="HC1525" s="55"/>
      <c r="HD1525" s="55"/>
      <c r="HE1525" s="55"/>
      <c r="HF1525" s="55"/>
      <c r="HG1525" s="55"/>
      <c r="HH1525" s="55"/>
      <c r="HI1525" s="55"/>
      <c r="HJ1525" s="55"/>
      <c r="HK1525" s="55"/>
      <c r="HL1525" s="55"/>
      <c r="HM1525" s="55"/>
      <c r="HN1525" s="55"/>
      <c r="HO1525" s="55"/>
      <c r="HP1525" s="55"/>
      <c r="HQ1525" s="55"/>
      <c r="HR1525" s="55"/>
      <c r="HS1525" s="55"/>
      <c r="HT1525" s="55"/>
      <c r="HU1525" s="55"/>
      <c r="HV1525" s="55"/>
      <c r="HW1525" s="55"/>
      <c r="HX1525" s="55"/>
      <c r="HY1525" s="55"/>
      <c r="HZ1525" s="55"/>
      <c r="IA1525" s="55"/>
      <c r="IB1525" s="55"/>
      <c r="IC1525" s="55"/>
      <c r="ID1525" s="55"/>
      <c r="IE1525" s="55"/>
      <c r="IF1525" s="55"/>
      <c r="IG1525" s="55"/>
      <c r="IH1525" s="55"/>
      <c r="II1525" s="55"/>
      <c r="IJ1525" s="55"/>
      <c r="IK1525" s="55"/>
      <c r="IL1525" s="55"/>
      <c r="IM1525" s="55"/>
      <c r="IN1525" s="55"/>
      <c r="IO1525" s="55"/>
      <c r="IP1525" s="55"/>
      <c r="IQ1525" s="55"/>
      <c r="IR1525" s="55"/>
      <c r="IS1525" s="55"/>
      <c r="IT1525" s="55"/>
      <c r="IU1525" s="55"/>
      <c r="IV1525" s="55"/>
      <c r="IW1525" s="55"/>
    </row>
    <row r="1526" spans="1:257" s="22" customFormat="1" x14ac:dyDescent="0.2">
      <c r="A1526" s="36" t="s">
        <v>2453</v>
      </c>
      <c r="B1526" s="57">
        <f t="shared" si="67"/>
        <v>44851.416574074072</v>
      </c>
      <c r="C1526" s="27">
        <v>2022</v>
      </c>
      <c r="D1526" s="27">
        <v>10</v>
      </c>
      <c r="E1526" s="27">
        <v>17</v>
      </c>
      <c r="F1526" s="27">
        <v>9</v>
      </c>
      <c r="G1526" s="28">
        <v>59</v>
      </c>
      <c r="H1526" s="29">
        <v>52.37</v>
      </c>
      <c r="I1526" s="30">
        <v>54.000999999999998</v>
      </c>
      <c r="J1526" s="30">
        <v>86.58</v>
      </c>
      <c r="K1526" s="27">
        <v>0</v>
      </c>
      <c r="L1526" s="68" t="s">
        <v>3</v>
      </c>
      <c r="M1526" s="23">
        <v>2.2000000000000002</v>
      </c>
      <c r="N1526" s="23">
        <f t="shared" si="68"/>
        <v>2.4</v>
      </c>
      <c r="O1526" s="23">
        <v>2.4</v>
      </c>
      <c r="P1526" s="68" t="s">
        <v>4</v>
      </c>
      <c r="Q1526" s="68" t="s">
        <v>923</v>
      </c>
      <c r="R1526" s="19" t="s">
        <v>18</v>
      </c>
      <c r="S1526" s="68" t="s">
        <v>925</v>
      </c>
      <c r="T1526" s="68" t="s">
        <v>21</v>
      </c>
      <c r="U1526" s="55"/>
      <c r="V1526" s="55"/>
      <c r="W1526" s="55"/>
      <c r="X1526" s="55"/>
      <c r="Y1526" s="55"/>
      <c r="Z1526" s="55"/>
      <c r="AA1526" s="55"/>
      <c r="AB1526" s="55"/>
      <c r="AC1526" s="55"/>
      <c r="AD1526" s="55"/>
      <c r="AE1526" s="55"/>
      <c r="AF1526" s="55"/>
      <c r="AG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  <c r="AX1526" s="55"/>
      <c r="AY1526" s="55"/>
      <c r="AZ1526" s="55"/>
      <c r="BA1526" s="55"/>
      <c r="BB1526" s="55"/>
      <c r="BC1526" s="55"/>
      <c r="BD1526" s="55"/>
      <c r="BE1526" s="55"/>
      <c r="BF1526" s="55"/>
      <c r="BG1526" s="55"/>
      <c r="BH1526" s="55"/>
      <c r="BI1526" s="55"/>
      <c r="BJ1526" s="55"/>
      <c r="BK1526" s="55"/>
      <c r="BL1526" s="55"/>
      <c r="BM1526" s="55"/>
      <c r="BN1526" s="55"/>
      <c r="BO1526" s="55"/>
      <c r="BP1526" s="55"/>
      <c r="BQ1526" s="55"/>
      <c r="BR1526" s="55"/>
      <c r="BS1526" s="55"/>
      <c r="BT1526" s="55"/>
      <c r="BU1526" s="55"/>
      <c r="BV1526" s="55"/>
      <c r="BW1526" s="55"/>
      <c r="BX1526" s="55"/>
      <c r="BY1526" s="55"/>
      <c r="BZ1526" s="55"/>
      <c r="CA1526" s="55"/>
      <c r="CB1526" s="55"/>
      <c r="CC1526" s="55"/>
      <c r="CD1526" s="55"/>
      <c r="CE1526" s="55"/>
      <c r="CF1526" s="55"/>
      <c r="CG1526" s="55"/>
      <c r="CH1526" s="55"/>
      <c r="CI1526" s="55"/>
      <c r="CJ1526" s="55"/>
      <c r="CK1526" s="55"/>
      <c r="CL1526" s="55"/>
      <c r="CM1526" s="55"/>
      <c r="CN1526" s="55"/>
      <c r="CO1526" s="55"/>
      <c r="CP1526" s="55"/>
      <c r="CQ1526" s="55"/>
      <c r="CR1526" s="55"/>
      <c r="CS1526" s="55"/>
      <c r="CT1526" s="55"/>
      <c r="CU1526" s="55"/>
      <c r="CV1526" s="55"/>
      <c r="CW1526" s="55"/>
      <c r="CX1526" s="55"/>
      <c r="CY1526" s="55"/>
      <c r="CZ1526" s="55"/>
      <c r="DA1526" s="55"/>
      <c r="DB1526" s="55"/>
      <c r="DC1526" s="55"/>
      <c r="DD1526" s="55"/>
      <c r="DE1526" s="55"/>
      <c r="DF1526" s="55"/>
      <c r="DG1526" s="55"/>
      <c r="DH1526" s="55"/>
      <c r="DI1526" s="55"/>
      <c r="DJ1526" s="55"/>
      <c r="DK1526" s="55"/>
      <c r="DL1526" s="55"/>
      <c r="DM1526" s="55"/>
      <c r="DN1526" s="55"/>
      <c r="DO1526" s="55"/>
      <c r="DP1526" s="55"/>
      <c r="DQ1526" s="55"/>
      <c r="DR1526" s="55"/>
      <c r="DS1526" s="55"/>
      <c r="DT1526" s="55"/>
      <c r="DU1526" s="55"/>
      <c r="DV1526" s="55"/>
      <c r="DW1526" s="55"/>
      <c r="DX1526" s="55"/>
      <c r="DY1526" s="55"/>
      <c r="DZ1526" s="55"/>
      <c r="EA1526" s="55"/>
      <c r="EB1526" s="55"/>
      <c r="EC1526" s="55"/>
      <c r="ED1526" s="55"/>
      <c r="EE1526" s="55"/>
      <c r="EF1526" s="55"/>
      <c r="EG1526" s="55"/>
      <c r="EH1526" s="55"/>
      <c r="EI1526" s="55"/>
      <c r="EJ1526" s="55"/>
      <c r="EK1526" s="55"/>
      <c r="EL1526" s="55"/>
      <c r="EM1526" s="55"/>
      <c r="EN1526" s="55"/>
      <c r="EO1526" s="55"/>
      <c r="EP1526" s="55"/>
      <c r="EQ1526" s="55"/>
      <c r="ER1526" s="55"/>
      <c r="ES1526" s="55"/>
      <c r="ET1526" s="55"/>
      <c r="EU1526" s="55"/>
      <c r="EV1526" s="55"/>
      <c r="EW1526" s="55"/>
      <c r="EX1526" s="55"/>
      <c r="EY1526" s="55"/>
      <c r="EZ1526" s="55"/>
      <c r="FA1526" s="55"/>
      <c r="FB1526" s="55"/>
      <c r="FC1526" s="55"/>
      <c r="FD1526" s="55"/>
      <c r="FE1526" s="55"/>
      <c r="FF1526" s="55"/>
      <c r="FG1526" s="55"/>
      <c r="FH1526" s="55"/>
      <c r="FI1526" s="55"/>
      <c r="FJ1526" s="55"/>
      <c r="FK1526" s="55"/>
      <c r="FL1526" s="55"/>
      <c r="FM1526" s="55"/>
      <c r="FN1526" s="55"/>
      <c r="FO1526" s="55"/>
      <c r="FP1526" s="55"/>
      <c r="FQ1526" s="55"/>
      <c r="FR1526" s="55"/>
      <c r="FS1526" s="55"/>
      <c r="FT1526" s="55"/>
      <c r="FU1526" s="55"/>
      <c r="FV1526" s="55"/>
      <c r="FW1526" s="55"/>
      <c r="FX1526" s="55"/>
      <c r="FY1526" s="55"/>
      <c r="FZ1526" s="55"/>
      <c r="GA1526" s="55"/>
      <c r="GB1526" s="55"/>
      <c r="GC1526" s="55"/>
      <c r="GD1526" s="55"/>
      <c r="GE1526" s="55"/>
      <c r="GF1526" s="55"/>
      <c r="GG1526" s="55"/>
      <c r="GH1526" s="55"/>
      <c r="GI1526" s="55"/>
      <c r="GJ1526" s="55"/>
      <c r="GK1526" s="55"/>
      <c r="GL1526" s="55"/>
      <c r="GM1526" s="55"/>
      <c r="GN1526" s="55"/>
      <c r="GO1526" s="55"/>
      <c r="GP1526" s="55"/>
      <c r="GQ1526" s="55"/>
      <c r="GR1526" s="55"/>
      <c r="GS1526" s="55"/>
      <c r="GT1526" s="55"/>
      <c r="GU1526" s="55"/>
      <c r="GV1526" s="55"/>
      <c r="GW1526" s="55"/>
      <c r="GX1526" s="55"/>
      <c r="GY1526" s="55"/>
      <c r="GZ1526" s="55"/>
      <c r="HA1526" s="55"/>
      <c r="HB1526" s="55"/>
      <c r="HC1526" s="55"/>
      <c r="HD1526" s="55"/>
      <c r="HE1526" s="55"/>
      <c r="HF1526" s="55"/>
      <c r="HG1526" s="55"/>
      <c r="HH1526" s="55"/>
      <c r="HI1526" s="55"/>
      <c r="HJ1526" s="55"/>
      <c r="HK1526" s="55"/>
      <c r="HL1526" s="55"/>
      <c r="HM1526" s="55"/>
      <c r="HN1526" s="55"/>
      <c r="HO1526" s="55"/>
      <c r="HP1526" s="55"/>
      <c r="HQ1526" s="55"/>
      <c r="HR1526" s="55"/>
      <c r="HS1526" s="55"/>
      <c r="HT1526" s="55"/>
      <c r="HU1526" s="55"/>
      <c r="HV1526" s="55"/>
      <c r="HW1526" s="55"/>
      <c r="HX1526" s="55"/>
      <c r="HY1526" s="55"/>
      <c r="HZ1526" s="55"/>
      <c r="IA1526" s="55"/>
      <c r="IB1526" s="55"/>
      <c r="IC1526" s="55"/>
      <c r="ID1526" s="55"/>
      <c r="IE1526" s="55"/>
      <c r="IF1526" s="55"/>
      <c r="IG1526" s="55"/>
      <c r="IH1526" s="55"/>
      <c r="II1526" s="55"/>
      <c r="IJ1526" s="55"/>
      <c r="IK1526" s="55"/>
      <c r="IL1526" s="55"/>
      <c r="IM1526" s="55"/>
      <c r="IN1526" s="55"/>
      <c r="IO1526" s="55"/>
      <c r="IP1526" s="55"/>
      <c r="IQ1526" s="55"/>
      <c r="IR1526" s="55"/>
      <c r="IS1526" s="55"/>
      <c r="IT1526" s="55"/>
      <c r="IU1526" s="55"/>
      <c r="IV1526" s="55"/>
      <c r="IW1526" s="55"/>
    </row>
    <row r="1527" spans="1:257" s="22" customFormat="1" x14ac:dyDescent="0.2">
      <c r="A1527" s="36" t="s">
        <v>2454</v>
      </c>
      <c r="B1527" s="57">
        <f t="shared" si="67"/>
        <v>44852.336817129632</v>
      </c>
      <c r="C1527" s="27">
        <v>2022</v>
      </c>
      <c r="D1527" s="27">
        <v>10</v>
      </c>
      <c r="E1527" s="27">
        <v>18</v>
      </c>
      <c r="F1527" s="27">
        <v>8</v>
      </c>
      <c r="G1527" s="28">
        <v>5</v>
      </c>
      <c r="H1527" s="29">
        <v>1.04</v>
      </c>
      <c r="I1527" s="30">
        <v>54.398000000000003</v>
      </c>
      <c r="J1527" s="30">
        <v>86.662000000000006</v>
      </c>
      <c r="K1527" s="27">
        <v>0</v>
      </c>
      <c r="L1527" s="68" t="s">
        <v>3</v>
      </c>
      <c r="M1527" s="23">
        <v>2.1</v>
      </c>
      <c r="N1527" s="23">
        <f t="shared" si="68"/>
        <v>2.2999999999999998</v>
      </c>
      <c r="O1527" s="23">
        <v>2.2999999999999998</v>
      </c>
      <c r="P1527" s="68" t="s">
        <v>4</v>
      </c>
      <c r="Q1527" s="68" t="s">
        <v>923</v>
      </c>
      <c r="R1527" s="19" t="s">
        <v>18</v>
      </c>
      <c r="S1527" s="68" t="s">
        <v>925</v>
      </c>
      <c r="T1527" s="68" t="s">
        <v>21</v>
      </c>
      <c r="U1527" s="55"/>
      <c r="V1527" s="55"/>
      <c r="W1527" s="55"/>
      <c r="X1527" s="55"/>
      <c r="Y1527" s="55"/>
      <c r="Z1527" s="55"/>
      <c r="AA1527" s="55"/>
      <c r="AB1527" s="55"/>
      <c r="AC1527" s="55"/>
      <c r="AD1527" s="55"/>
      <c r="AE1527" s="55"/>
      <c r="AF1527" s="55"/>
      <c r="AG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  <c r="AX1527" s="55"/>
      <c r="AY1527" s="55"/>
      <c r="AZ1527" s="55"/>
      <c r="BA1527" s="55"/>
      <c r="BB1527" s="55"/>
      <c r="BC1527" s="55"/>
      <c r="BD1527" s="55"/>
      <c r="BE1527" s="55"/>
      <c r="BF1527" s="55"/>
      <c r="BG1527" s="55"/>
      <c r="BH1527" s="55"/>
      <c r="BI1527" s="55"/>
      <c r="BJ1527" s="55"/>
      <c r="BK1527" s="55"/>
      <c r="BL1527" s="55"/>
      <c r="BM1527" s="55"/>
      <c r="BN1527" s="55"/>
      <c r="BO1527" s="55"/>
      <c r="BP1527" s="55"/>
      <c r="BQ1527" s="55"/>
      <c r="BR1527" s="55"/>
      <c r="BS1527" s="55"/>
      <c r="BT1527" s="55"/>
      <c r="BU1527" s="55"/>
      <c r="BV1527" s="55"/>
      <c r="BW1527" s="55"/>
      <c r="BX1527" s="55"/>
      <c r="BY1527" s="55"/>
      <c r="BZ1527" s="55"/>
      <c r="CA1527" s="55"/>
      <c r="CB1527" s="55"/>
      <c r="CC1527" s="55"/>
      <c r="CD1527" s="55"/>
      <c r="CE1527" s="55"/>
      <c r="CF1527" s="55"/>
      <c r="CG1527" s="55"/>
      <c r="CH1527" s="55"/>
      <c r="CI1527" s="55"/>
      <c r="CJ1527" s="55"/>
      <c r="CK1527" s="55"/>
      <c r="CL1527" s="55"/>
      <c r="CM1527" s="55"/>
      <c r="CN1527" s="55"/>
      <c r="CO1527" s="55"/>
      <c r="CP1527" s="55"/>
      <c r="CQ1527" s="55"/>
      <c r="CR1527" s="55"/>
      <c r="CS1527" s="55"/>
      <c r="CT1527" s="55"/>
      <c r="CU1527" s="55"/>
      <c r="CV1527" s="55"/>
      <c r="CW1527" s="55"/>
      <c r="CX1527" s="55"/>
      <c r="CY1527" s="55"/>
      <c r="CZ1527" s="55"/>
      <c r="DA1527" s="55"/>
      <c r="DB1527" s="55"/>
      <c r="DC1527" s="55"/>
      <c r="DD1527" s="55"/>
      <c r="DE1527" s="55"/>
      <c r="DF1527" s="55"/>
      <c r="DG1527" s="55"/>
      <c r="DH1527" s="55"/>
      <c r="DI1527" s="55"/>
      <c r="DJ1527" s="55"/>
      <c r="DK1527" s="55"/>
      <c r="DL1527" s="55"/>
      <c r="DM1527" s="55"/>
      <c r="DN1527" s="55"/>
      <c r="DO1527" s="55"/>
      <c r="DP1527" s="55"/>
      <c r="DQ1527" s="55"/>
      <c r="DR1527" s="55"/>
      <c r="DS1527" s="55"/>
      <c r="DT1527" s="55"/>
      <c r="DU1527" s="55"/>
      <c r="DV1527" s="55"/>
      <c r="DW1527" s="55"/>
      <c r="DX1527" s="55"/>
      <c r="DY1527" s="55"/>
      <c r="DZ1527" s="55"/>
      <c r="EA1527" s="55"/>
      <c r="EB1527" s="55"/>
      <c r="EC1527" s="55"/>
      <c r="ED1527" s="55"/>
      <c r="EE1527" s="55"/>
      <c r="EF1527" s="55"/>
      <c r="EG1527" s="55"/>
      <c r="EH1527" s="55"/>
      <c r="EI1527" s="55"/>
      <c r="EJ1527" s="55"/>
      <c r="EK1527" s="55"/>
      <c r="EL1527" s="55"/>
      <c r="EM1527" s="55"/>
      <c r="EN1527" s="55"/>
      <c r="EO1527" s="55"/>
      <c r="EP1527" s="55"/>
      <c r="EQ1527" s="55"/>
      <c r="ER1527" s="55"/>
      <c r="ES1527" s="55"/>
      <c r="ET1527" s="55"/>
      <c r="EU1527" s="55"/>
      <c r="EV1527" s="55"/>
      <c r="EW1527" s="55"/>
      <c r="EX1527" s="55"/>
      <c r="EY1527" s="55"/>
      <c r="EZ1527" s="55"/>
      <c r="FA1527" s="55"/>
      <c r="FB1527" s="55"/>
      <c r="FC1527" s="55"/>
      <c r="FD1527" s="55"/>
      <c r="FE1527" s="55"/>
      <c r="FF1527" s="55"/>
      <c r="FG1527" s="55"/>
      <c r="FH1527" s="55"/>
      <c r="FI1527" s="55"/>
      <c r="FJ1527" s="55"/>
      <c r="FK1527" s="55"/>
      <c r="FL1527" s="55"/>
      <c r="FM1527" s="55"/>
      <c r="FN1527" s="55"/>
      <c r="FO1527" s="55"/>
      <c r="FP1527" s="55"/>
      <c r="FQ1527" s="55"/>
      <c r="FR1527" s="55"/>
      <c r="FS1527" s="55"/>
      <c r="FT1527" s="55"/>
      <c r="FU1527" s="55"/>
      <c r="FV1527" s="55"/>
      <c r="FW1527" s="55"/>
      <c r="FX1527" s="55"/>
      <c r="FY1527" s="55"/>
      <c r="FZ1527" s="55"/>
      <c r="GA1527" s="55"/>
      <c r="GB1527" s="55"/>
      <c r="GC1527" s="55"/>
      <c r="GD1527" s="55"/>
      <c r="GE1527" s="55"/>
      <c r="GF1527" s="55"/>
      <c r="GG1527" s="55"/>
      <c r="GH1527" s="55"/>
      <c r="GI1527" s="55"/>
      <c r="GJ1527" s="55"/>
      <c r="GK1527" s="55"/>
      <c r="GL1527" s="55"/>
      <c r="GM1527" s="55"/>
      <c r="GN1527" s="55"/>
      <c r="GO1527" s="55"/>
      <c r="GP1527" s="55"/>
      <c r="GQ1527" s="55"/>
      <c r="GR1527" s="55"/>
      <c r="GS1527" s="55"/>
      <c r="GT1527" s="55"/>
      <c r="GU1527" s="55"/>
      <c r="GV1527" s="55"/>
      <c r="GW1527" s="55"/>
      <c r="GX1527" s="55"/>
      <c r="GY1527" s="55"/>
      <c r="GZ1527" s="55"/>
      <c r="HA1527" s="55"/>
      <c r="HB1527" s="55"/>
      <c r="HC1527" s="55"/>
      <c r="HD1527" s="55"/>
      <c r="HE1527" s="55"/>
      <c r="HF1527" s="55"/>
      <c r="HG1527" s="55"/>
      <c r="HH1527" s="55"/>
      <c r="HI1527" s="55"/>
      <c r="HJ1527" s="55"/>
      <c r="HK1527" s="55"/>
      <c r="HL1527" s="55"/>
      <c r="HM1527" s="55"/>
      <c r="HN1527" s="55"/>
      <c r="HO1527" s="55"/>
      <c r="HP1527" s="55"/>
      <c r="HQ1527" s="55"/>
      <c r="HR1527" s="55"/>
      <c r="HS1527" s="55"/>
      <c r="HT1527" s="55"/>
      <c r="HU1527" s="55"/>
      <c r="HV1527" s="55"/>
      <c r="HW1527" s="55"/>
      <c r="HX1527" s="55"/>
      <c r="HY1527" s="55"/>
      <c r="HZ1527" s="55"/>
      <c r="IA1527" s="55"/>
      <c r="IB1527" s="55"/>
      <c r="IC1527" s="55"/>
      <c r="ID1527" s="55"/>
      <c r="IE1527" s="55"/>
      <c r="IF1527" s="55"/>
      <c r="IG1527" s="55"/>
      <c r="IH1527" s="55"/>
      <c r="II1527" s="55"/>
      <c r="IJ1527" s="55"/>
      <c r="IK1527" s="55"/>
      <c r="IL1527" s="55"/>
      <c r="IM1527" s="55"/>
      <c r="IN1527" s="55"/>
      <c r="IO1527" s="55"/>
      <c r="IP1527" s="55"/>
      <c r="IQ1527" s="55"/>
      <c r="IR1527" s="55"/>
      <c r="IS1527" s="55"/>
      <c r="IT1527" s="55"/>
      <c r="IU1527" s="55"/>
      <c r="IV1527" s="55"/>
      <c r="IW1527" s="55"/>
    </row>
    <row r="1528" spans="1:257" s="22" customFormat="1" x14ac:dyDescent="0.2">
      <c r="A1528" s="36" t="s">
        <v>2455</v>
      </c>
      <c r="B1528" s="57">
        <f t="shared" si="67"/>
        <v>44852.355034722219</v>
      </c>
      <c r="C1528" s="27">
        <v>2022</v>
      </c>
      <c r="D1528" s="27">
        <v>10</v>
      </c>
      <c r="E1528" s="27">
        <v>18</v>
      </c>
      <c r="F1528" s="27">
        <v>8</v>
      </c>
      <c r="G1528" s="28">
        <v>31</v>
      </c>
      <c r="H1528" s="29">
        <v>15.11</v>
      </c>
      <c r="I1528" s="30">
        <v>54.067</v>
      </c>
      <c r="J1528" s="30">
        <v>86.564999999999998</v>
      </c>
      <c r="K1528" s="27">
        <v>0</v>
      </c>
      <c r="L1528" s="68" t="s">
        <v>3</v>
      </c>
      <c r="M1528" s="23">
        <v>1.9</v>
      </c>
      <c r="N1528" s="23">
        <f t="shared" si="68"/>
        <v>2.2000000000000002</v>
      </c>
      <c r="O1528" s="23">
        <v>2.2000000000000002</v>
      </c>
      <c r="P1528" s="68" t="s">
        <v>4</v>
      </c>
      <c r="Q1528" s="68" t="s">
        <v>923</v>
      </c>
      <c r="R1528" s="19" t="s">
        <v>18</v>
      </c>
      <c r="S1528" s="68" t="s">
        <v>925</v>
      </c>
      <c r="T1528" s="68" t="s">
        <v>21</v>
      </c>
      <c r="U1528" s="55"/>
      <c r="V1528" s="55"/>
      <c r="W1528" s="55"/>
      <c r="X1528" s="55"/>
      <c r="Y1528" s="55"/>
      <c r="Z1528" s="55"/>
      <c r="AA1528" s="55"/>
      <c r="AB1528" s="55"/>
      <c r="AC1528" s="55"/>
      <c r="AD1528" s="55"/>
      <c r="AE1528" s="55"/>
      <c r="AF1528" s="55"/>
      <c r="AG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  <c r="AX1528" s="55"/>
      <c r="AY1528" s="55"/>
      <c r="AZ1528" s="55"/>
      <c r="BA1528" s="55"/>
      <c r="BB1528" s="55"/>
      <c r="BC1528" s="55"/>
      <c r="BD1528" s="55"/>
      <c r="BE1528" s="55"/>
      <c r="BF1528" s="55"/>
      <c r="BG1528" s="55"/>
      <c r="BH1528" s="55"/>
      <c r="BI1528" s="55"/>
      <c r="BJ1528" s="55"/>
      <c r="BK1528" s="55"/>
      <c r="BL1528" s="55"/>
      <c r="BM1528" s="55"/>
      <c r="BN1528" s="55"/>
      <c r="BO1528" s="55"/>
      <c r="BP1528" s="55"/>
      <c r="BQ1528" s="55"/>
      <c r="BR1528" s="55"/>
      <c r="BS1528" s="55"/>
      <c r="BT1528" s="55"/>
      <c r="BU1528" s="55"/>
      <c r="BV1528" s="55"/>
      <c r="BW1528" s="55"/>
      <c r="BX1528" s="55"/>
      <c r="BY1528" s="55"/>
      <c r="BZ1528" s="55"/>
      <c r="CA1528" s="55"/>
      <c r="CB1528" s="55"/>
      <c r="CC1528" s="55"/>
      <c r="CD1528" s="55"/>
      <c r="CE1528" s="55"/>
      <c r="CF1528" s="55"/>
      <c r="CG1528" s="55"/>
      <c r="CH1528" s="55"/>
      <c r="CI1528" s="55"/>
      <c r="CJ1528" s="55"/>
      <c r="CK1528" s="55"/>
      <c r="CL1528" s="55"/>
      <c r="CM1528" s="55"/>
      <c r="CN1528" s="55"/>
      <c r="CO1528" s="55"/>
      <c r="CP1528" s="55"/>
      <c r="CQ1528" s="55"/>
      <c r="CR1528" s="55"/>
      <c r="CS1528" s="55"/>
      <c r="CT1528" s="55"/>
      <c r="CU1528" s="55"/>
      <c r="CV1528" s="55"/>
      <c r="CW1528" s="55"/>
      <c r="CX1528" s="55"/>
      <c r="CY1528" s="55"/>
      <c r="CZ1528" s="55"/>
      <c r="DA1528" s="55"/>
      <c r="DB1528" s="55"/>
      <c r="DC1528" s="55"/>
      <c r="DD1528" s="55"/>
      <c r="DE1528" s="55"/>
      <c r="DF1528" s="55"/>
      <c r="DG1528" s="55"/>
      <c r="DH1528" s="55"/>
      <c r="DI1528" s="55"/>
      <c r="DJ1528" s="55"/>
      <c r="DK1528" s="55"/>
      <c r="DL1528" s="55"/>
      <c r="DM1528" s="55"/>
      <c r="DN1528" s="55"/>
      <c r="DO1528" s="55"/>
      <c r="DP1528" s="55"/>
      <c r="DQ1528" s="55"/>
      <c r="DR1528" s="55"/>
      <c r="DS1528" s="55"/>
      <c r="DT1528" s="55"/>
      <c r="DU1528" s="55"/>
      <c r="DV1528" s="55"/>
      <c r="DW1528" s="55"/>
      <c r="DX1528" s="55"/>
      <c r="DY1528" s="55"/>
      <c r="DZ1528" s="55"/>
      <c r="EA1528" s="55"/>
      <c r="EB1528" s="55"/>
      <c r="EC1528" s="55"/>
      <c r="ED1528" s="55"/>
      <c r="EE1528" s="55"/>
      <c r="EF1528" s="55"/>
      <c r="EG1528" s="55"/>
      <c r="EH1528" s="55"/>
      <c r="EI1528" s="55"/>
      <c r="EJ1528" s="55"/>
      <c r="EK1528" s="55"/>
      <c r="EL1528" s="55"/>
      <c r="EM1528" s="55"/>
      <c r="EN1528" s="55"/>
      <c r="EO1528" s="55"/>
      <c r="EP1528" s="55"/>
      <c r="EQ1528" s="55"/>
      <c r="ER1528" s="55"/>
      <c r="ES1528" s="55"/>
      <c r="ET1528" s="55"/>
      <c r="EU1528" s="55"/>
      <c r="EV1528" s="55"/>
      <c r="EW1528" s="55"/>
      <c r="EX1528" s="55"/>
      <c r="EY1528" s="55"/>
      <c r="EZ1528" s="55"/>
      <c r="FA1528" s="55"/>
      <c r="FB1528" s="55"/>
      <c r="FC1528" s="55"/>
      <c r="FD1528" s="55"/>
      <c r="FE1528" s="55"/>
      <c r="FF1528" s="55"/>
      <c r="FG1528" s="55"/>
      <c r="FH1528" s="55"/>
      <c r="FI1528" s="55"/>
      <c r="FJ1528" s="55"/>
      <c r="FK1528" s="55"/>
      <c r="FL1528" s="55"/>
      <c r="FM1528" s="55"/>
      <c r="FN1528" s="55"/>
      <c r="FO1528" s="55"/>
      <c r="FP1528" s="55"/>
      <c r="FQ1528" s="55"/>
      <c r="FR1528" s="55"/>
      <c r="FS1528" s="55"/>
      <c r="FT1528" s="55"/>
      <c r="FU1528" s="55"/>
      <c r="FV1528" s="55"/>
      <c r="FW1528" s="55"/>
      <c r="FX1528" s="55"/>
      <c r="FY1528" s="55"/>
      <c r="FZ1528" s="55"/>
      <c r="GA1528" s="55"/>
      <c r="GB1528" s="55"/>
      <c r="GC1528" s="55"/>
      <c r="GD1528" s="55"/>
      <c r="GE1528" s="55"/>
      <c r="GF1528" s="55"/>
      <c r="GG1528" s="55"/>
      <c r="GH1528" s="55"/>
      <c r="GI1528" s="55"/>
      <c r="GJ1528" s="55"/>
      <c r="GK1528" s="55"/>
      <c r="GL1528" s="55"/>
      <c r="GM1528" s="55"/>
      <c r="GN1528" s="55"/>
      <c r="GO1528" s="55"/>
      <c r="GP1528" s="55"/>
      <c r="GQ1528" s="55"/>
      <c r="GR1528" s="55"/>
      <c r="GS1528" s="55"/>
      <c r="GT1528" s="55"/>
      <c r="GU1528" s="55"/>
      <c r="GV1528" s="55"/>
      <c r="GW1528" s="55"/>
      <c r="GX1528" s="55"/>
      <c r="GY1528" s="55"/>
      <c r="GZ1528" s="55"/>
      <c r="HA1528" s="55"/>
      <c r="HB1528" s="55"/>
      <c r="HC1528" s="55"/>
      <c r="HD1528" s="55"/>
      <c r="HE1528" s="55"/>
      <c r="HF1528" s="55"/>
      <c r="HG1528" s="55"/>
      <c r="HH1528" s="55"/>
      <c r="HI1528" s="55"/>
      <c r="HJ1528" s="55"/>
      <c r="HK1528" s="55"/>
      <c r="HL1528" s="55"/>
      <c r="HM1528" s="55"/>
      <c r="HN1528" s="55"/>
      <c r="HO1528" s="55"/>
      <c r="HP1528" s="55"/>
      <c r="HQ1528" s="55"/>
      <c r="HR1528" s="55"/>
      <c r="HS1528" s="55"/>
      <c r="HT1528" s="55"/>
      <c r="HU1528" s="55"/>
      <c r="HV1528" s="55"/>
      <c r="HW1528" s="55"/>
      <c r="HX1528" s="55"/>
      <c r="HY1528" s="55"/>
      <c r="HZ1528" s="55"/>
      <c r="IA1528" s="55"/>
      <c r="IB1528" s="55"/>
      <c r="IC1528" s="55"/>
      <c r="ID1528" s="55"/>
      <c r="IE1528" s="55"/>
      <c r="IF1528" s="55"/>
      <c r="IG1528" s="55"/>
      <c r="IH1528" s="55"/>
      <c r="II1528" s="55"/>
      <c r="IJ1528" s="55"/>
      <c r="IK1528" s="55"/>
      <c r="IL1528" s="55"/>
      <c r="IM1528" s="55"/>
      <c r="IN1528" s="55"/>
      <c r="IO1528" s="55"/>
      <c r="IP1528" s="55"/>
      <c r="IQ1528" s="55"/>
      <c r="IR1528" s="55"/>
      <c r="IS1528" s="55"/>
      <c r="IT1528" s="55"/>
      <c r="IU1528" s="55"/>
      <c r="IV1528" s="55"/>
      <c r="IW1528" s="55"/>
    </row>
    <row r="1529" spans="1:257" s="22" customFormat="1" x14ac:dyDescent="0.2">
      <c r="A1529" s="36" t="s">
        <v>2456</v>
      </c>
      <c r="B1529" s="57">
        <f t="shared" si="67"/>
        <v>44852.361238425925</v>
      </c>
      <c r="C1529" s="27">
        <v>2022</v>
      </c>
      <c r="D1529" s="27">
        <v>10</v>
      </c>
      <c r="E1529" s="27">
        <v>18</v>
      </c>
      <c r="F1529" s="27">
        <v>8</v>
      </c>
      <c r="G1529" s="28">
        <v>40</v>
      </c>
      <c r="H1529" s="29">
        <v>11.39</v>
      </c>
      <c r="I1529" s="30">
        <v>54.351999999999997</v>
      </c>
      <c r="J1529" s="30">
        <v>86.626999999999995</v>
      </c>
      <c r="K1529" s="27">
        <v>0</v>
      </c>
      <c r="L1529" s="68" t="s">
        <v>3</v>
      </c>
      <c r="M1529" s="23">
        <v>2.1</v>
      </c>
      <c r="N1529" s="23">
        <f t="shared" si="68"/>
        <v>2.2999999999999998</v>
      </c>
      <c r="O1529" s="23">
        <v>2.2999999999999998</v>
      </c>
      <c r="P1529" s="68" t="s">
        <v>4</v>
      </c>
      <c r="Q1529" s="68" t="s">
        <v>923</v>
      </c>
      <c r="R1529" s="19" t="s">
        <v>18</v>
      </c>
      <c r="S1529" s="68" t="s">
        <v>925</v>
      </c>
      <c r="T1529" s="68" t="s">
        <v>21</v>
      </c>
      <c r="U1529" s="55"/>
      <c r="V1529" s="55"/>
      <c r="W1529" s="55"/>
      <c r="X1529" s="55"/>
      <c r="Y1529" s="55"/>
      <c r="Z1529" s="55"/>
      <c r="AA1529" s="55"/>
      <c r="AB1529" s="55"/>
      <c r="AC1529" s="55"/>
      <c r="AD1529" s="55"/>
      <c r="AE1529" s="55"/>
      <c r="AF1529" s="55"/>
      <c r="AG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  <c r="AX1529" s="55"/>
      <c r="AY1529" s="55"/>
      <c r="AZ1529" s="55"/>
      <c r="BA1529" s="55"/>
      <c r="BB1529" s="55"/>
      <c r="BC1529" s="55"/>
      <c r="BD1529" s="55"/>
      <c r="BE1529" s="55"/>
      <c r="BF1529" s="55"/>
      <c r="BG1529" s="55"/>
      <c r="BH1529" s="55"/>
      <c r="BI1529" s="55"/>
      <c r="BJ1529" s="55"/>
      <c r="BK1529" s="55"/>
      <c r="BL1529" s="55"/>
      <c r="BM1529" s="55"/>
      <c r="BN1529" s="55"/>
      <c r="BO1529" s="55"/>
      <c r="BP1529" s="55"/>
      <c r="BQ1529" s="55"/>
      <c r="BR1529" s="55"/>
      <c r="BS1529" s="55"/>
      <c r="BT1529" s="55"/>
      <c r="BU1529" s="55"/>
      <c r="BV1529" s="55"/>
      <c r="BW1529" s="55"/>
      <c r="BX1529" s="55"/>
      <c r="BY1529" s="55"/>
      <c r="BZ1529" s="55"/>
      <c r="CA1529" s="55"/>
      <c r="CB1529" s="55"/>
      <c r="CC1529" s="55"/>
      <c r="CD1529" s="55"/>
      <c r="CE1529" s="55"/>
      <c r="CF1529" s="55"/>
      <c r="CG1529" s="55"/>
      <c r="CH1529" s="55"/>
      <c r="CI1529" s="55"/>
      <c r="CJ1529" s="55"/>
      <c r="CK1529" s="55"/>
      <c r="CL1529" s="55"/>
      <c r="CM1529" s="55"/>
      <c r="CN1529" s="55"/>
      <c r="CO1529" s="55"/>
      <c r="CP1529" s="55"/>
      <c r="CQ1529" s="55"/>
      <c r="CR1529" s="55"/>
      <c r="CS1529" s="55"/>
      <c r="CT1529" s="55"/>
      <c r="CU1529" s="55"/>
      <c r="CV1529" s="55"/>
      <c r="CW1529" s="55"/>
      <c r="CX1529" s="55"/>
      <c r="CY1529" s="55"/>
      <c r="CZ1529" s="55"/>
      <c r="DA1529" s="55"/>
      <c r="DB1529" s="55"/>
      <c r="DC1529" s="55"/>
      <c r="DD1529" s="55"/>
      <c r="DE1529" s="55"/>
      <c r="DF1529" s="55"/>
      <c r="DG1529" s="55"/>
      <c r="DH1529" s="55"/>
      <c r="DI1529" s="55"/>
      <c r="DJ1529" s="55"/>
      <c r="DK1529" s="55"/>
      <c r="DL1529" s="55"/>
      <c r="DM1529" s="55"/>
      <c r="DN1529" s="55"/>
      <c r="DO1529" s="55"/>
      <c r="DP1529" s="55"/>
      <c r="DQ1529" s="55"/>
      <c r="DR1529" s="55"/>
      <c r="DS1529" s="55"/>
      <c r="DT1529" s="55"/>
      <c r="DU1529" s="55"/>
      <c r="DV1529" s="55"/>
      <c r="DW1529" s="55"/>
      <c r="DX1529" s="55"/>
      <c r="DY1529" s="55"/>
      <c r="DZ1529" s="55"/>
      <c r="EA1529" s="55"/>
      <c r="EB1529" s="55"/>
      <c r="EC1529" s="55"/>
      <c r="ED1529" s="55"/>
      <c r="EE1529" s="55"/>
      <c r="EF1529" s="55"/>
      <c r="EG1529" s="55"/>
      <c r="EH1529" s="55"/>
      <c r="EI1529" s="55"/>
      <c r="EJ1529" s="55"/>
      <c r="EK1529" s="55"/>
      <c r="EL1529" s="55"/>
      <c r="EM1529" s="55"/>
      <c r="EN1529" s="55"/>
      <c r="EO1529" s="55"/>
      <c r="EP1529" s="55"/>
      <c r="EQ1529" s="55"/>
      <c r="ER1529" s="55"/>
      <c r="ES1529" s="55"/>
      <c r="ET1529" s="55"/>
      <c r="EU1529" s="55"/>
      <c r="EV1529" s="55"/>
      <c r="EW1529" s="55"/>
      <c r="EX1529" s="55"/>
      <c r="EY1529" s="55"/>
      <c r="EZ1529" s="55"/>
      <c r="FA1529" s="55"/>
      <c r="FB1529" s="55"/>
      <c r="FC1529" s="55"/>
      <c r="FD1529" s="55"/>
      <c r="FE1529" s="55"/>
      <c r="FF1529" s="55"/>
      <c r="FG1529" s="55"/>
      <c r="FH1529" s="55"/>
      <c r="FI1529" s="55"/>
      <c r="FJ1529" s="55"/>
      <c r="FK1529" s="55"/>
      <c r="FL1529" s="55"/>
      <c r="FM1529" s="55"/>
      <c r="FN1529" s="55"/>
      <c r="FO1529" s="55"/>
      <c r="FP1529" s="55"/>
      <c r="FQ1529" s="55"/>
      <c r="FR1529" s="55"/>
      <c r="FS1529" s="55"/>
      <c r="FT1529" s="55"/>
      <c r="FU1529" s="55"/>
      <c r="FV1529" s="55"/>
      <c r="FW1529" s="55"/>
      <c r="FX1529" s="55"/>
      <c r="FY1529" s="55"/>
      <c r="FZ1529" s="55"/>
      <c r="GA1529" s="55"/>
      <c r="GB1529" s="55"/>
      <c r="GC1529" s="55"/>
      <c r="GD1529" s="55"/>
      <c r="GE1529" s="55"/>
      <c r="GF1529" s="55"/>
      <c r="GG1529" s="55"/>
      <c r="GH1529" s="55"/>
      <c r="GI1529" s="55"/>
      <c r="GJ1529" s="55"/>
      <c r="GK1529" s="55"/>
      <c r="GL1529" s="55"/>
      <c r="GM1529" s="55"/>
      <c r="GN1529" s="55"/>
      <c r="GO1529" s="55"/>
      <c r="GP1529" s="55"/>
      <c r="GQ1529" s="55"/>
      <c r="GR1529" s="55"/>
      <c r="GS1529" s="55"/>
      <c r="GT1529" s="55"/>
      <c r="GU1529" s="55"/>
      <c r="GV1529" s="55"/>
      <c r="GW1529" s="55"/>
      <c r="GX1529" s="55"/>
      <c r="GY1529" s="55"/>
      <c r="GZ1529" s="55"/>
      <c r="HA1529" s="55"/>
      <c r="HB1529" s="55"/>
      <c r="HC1529" s="55"/>
      <c r="HD1529" s="55"/>
      <c r="HE1529" s="55"/>
      <c r="HF1529" s="55"/>
      <c r="HG1529" s="55"/>
      <c r="HH1529" s="55"/>
      <c r="HI1529" s="55"/>
      <c r="HJ1529" s="55"/>
      <c r="HK1529" s="55"/>
      <c r="HL1529" s="55"/>
      <c r="HM1529" s="55"/>
      <c r="HN1529" s="55"/>
      <c r="HO1529" s="55"/>
      <c r="HP1529" s="55"/>
      <c r="HQ1529" s="55"/>
      <c r="HR1529" s="55"/>
      <c r="HS1529" s="55"/>
      <c r="HT1529" s="55"/>
      <c r="HU1529" s="55"/>
      <c r="HV1529" s="55"/>
      <c r="HW1529" s="55"/>
      <c r="HX1529" s="55"/>
      <c r="HY1529" s="55"/>
      <c r="HZ1529" s="55"/>
      <c r="IA1529" s="55"/>
      <c r="IB1529" s="55"/>
      <c r="IC1529" s="55"/>
      <c r="ID1529" s="55"/>
      <c r="IE1529" s="55"/>
      <c r="IF1529" s="55"/>
      <c r="IG1529" s="55"/>
      <c r="IH1529" s="55"/>
      <c r="II1529" s="55"/>
      <c r="IJ1529" s="55"/>
      <c r="IK1529" s="55"/>
      <c r="IL1529" s="55"/>
      <c r="IM1529" s="55"/>
      <c r="IN1529" s="55"/>
      <c r="IO1529" s="55"/>
      <c r="IP1529" s="55"/>
      <c r="IQ1529" s="55"/>
      <c r="IR1529" s="55"/>
      <c r="IS1529" s="55"/>
      <c r="IT1529" s="55"/>
      <c r="IU1529" s="55"/>
      <c r="IV1529" s="55"/>
      <c r="IW1529" s="55"/>
    </row>
    <row r="1530" spans="1:257" s="22" customFormat="1" x14ac:dyDescent="0.2">
      <c r="A1530" s="36" t="s">
        <v>2457</v>
      </c>
      <c r="B1530" s="57">
        <f t="shared" si="67"/>
        <v>44852.364004629628</v>
      </c>
      <c r="C1530" s="27">
        <v>2022</v>
      </c>
      <c r="D1530" s="27">
        <v>10</v>
      </c>
      <c r="E1530" s="27">
        <v>18</v>
      </c>
      <c r="F1530" s="27">
        <v>8</v>
      </c>
      <c r="G1530" s="28">
        <v>44</v>
      </c>
      <c r="H1530" s="29">
        <v>10.4</v>
      </c>
      <c r="I1530" s="30">
        <v>54.039000000000001</v>
      </c>
      <c r="J1530" s="30">
        <v>86.578000000000003</v>
      </c>
      <c r="K1530" s="27">
        <v>0</v>
      </c>
      <c r="L1530" s="68" t="s">
        <v>3</v>
      </c>
      <c r="M1530" s="23">
        <v>1.9</v>
      </c>
      <c r="N1530" s="23">
        <f t="shared" si="68"/>
        <v>2.2000000000000002</v>
      </c>
      <c r="O1530" s="23">
        <v>2.2000000000000002</v>
      </c>
      <c r="P1530" s="68" t="s">
        <v>4</v>
      </c>
      <c r="Q1530" s="68" t="s">
        <v>923</v>
      </c>
      <c r="R1530" s="19" t="s">
        <v>18</v>
      </c>
      <c r="S1530" s="68" t="s">
        <v>925</v>
      </c>
      <c r="T1530" s="68" t="s">
        <v>21</v>
      </c>
      <c r="U1530" s="55"/>
      <c r="V1530" s="55"/>
      <c r="W1530" s="55"/>
      <c r="X1530" s="55"/>
      <c r="Y1530" s="55"/>
      <c r="Z1530" s="55"/>
      <c r="AA1530" s="55"/>
      <c r="AB1530" s="55"/>
      <c r="AC1530" s="55"/>
      <c r="AD1530" s="55"/>
      <c r="AE1530" s="55"/>
      <c r="AF1530" s="55"/>
      <c r="AG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  <c r="AX1530" s="55"/>
      <c r="AY1530" s="55"/>
      <c r="AZ1530" s="55"/>
      <c r="BA1530" s="55"/>
      <c r="BB1530" s="55"/>
      <c r="BC1530" s="55"/>
      <c r="BD1530" s="55"/>
      <c r="BE1530" s="55"/>
      <c r="BF1530" s="55"/>
      <c r="BG1530" s="55"/>
      <c r="BH1530" s="55"/>
      <c r="BI1530" s="55"/>
      <c r="BJ1530" s="55"/>
      <c r="BK1530" s="55"/>
      <c r="BL1530" s="55"/>
      <c r="BM1530" s="55"/>
      <c r="BN1530" s="55"/>
      <c r="BO1530" s="55"/>
      <c r="BP1530" s="55"/>
      <c r="BQ1530" s="55"/>
      <c r="BR1530" s="55"/>
      <c r="BS1530" s="55"/>
      <c r="BT1530" s="55"/>
      <c r="BU1530" s="55"/>
      <c r="BV1530" s="55"/>
      <c r="BW1530" s="55"/>
      <c r="BX1530" s="55"/>
      <c r="BY1530" s="55"/>
      <c r="BZ1530" s="55"/>
      <c r="CA1530" s="55"/>
      <c r="CB1530" s="55"/>
      <c r="CC1530" s="55"/>
      <c r="CD1530" s="55"/>
      <c r="CE1530" s="55"/>
      <c r="CF1530" s="55"/>
      <c r="CG1530" s="55"/>
      <c r="CH1530" s="55"/>
      <c r="CI1530" s="55"/>
      <c r="CJ1530" s="55"/>
      <c r="CK1530" s="55"/>
      <c r="CL1530" s="55"/>
      <c r="CM1530" s="55"/>
      <c r="CN1530" s="55"/>
      <c r="CO1530" s="55"/>
      <c r="CP1530" s="55"/>
      <c r="CQ1530" s="55"/>
      <c r="CR1530" s="55"/>
      <c r="CS1530" s="55"/>
      <c r="CT1530" s="55"/>
      <c r="CU1530" s="55"/>
      <c r="CV1530" s="55"/>
      <c r="CW1530" s="55"/>
      <c r="CX1530" s="55"/>
      <c r="CY1530" s="55"/>
      <c r="CZ1530" s="55"/>
      <c r="DA1530" s="55"/>
      <c r="DB1530" s="55"/>
      <c r="DC1530" s="55"/>
      <c r="DD1530" s="55"/>
      <c r="DE1530" s="55"/>
      <c r="DF1530" s="55"/>
      <c r="DG1530" s="55"/>
      <c r="DH1530" s="55"/>
      <c r="DI1530" s="55"/>
      <c r="DJ1530" s="55"/>
      <c r="DK1530" s="55"/>
      <c r="DL1530" s="55"/>
      <c r="DM1530" s="55"/>
      <c r="DN1530" s="55"/>
      <c r="DO1530" s="55"/>
      <c r="DP1530" s="55"/>
      <c r="DQ1530" s="55"/>
      <c r="DR1530" s="55"/>
      <c r="DS1530" s="55"/>
      <c r="DT1530" s="55"/>
      <c r="DU1530" s="55"/>
      <c r="DV1530" s="55"/>
      <c r="DW1530" s="55"/>
      <c r="DX1530" s="55"/>
      <c r="DY1530" s="55"/>
      <c r="DZ1530" s="55"/>
      <c r="EA1530" s="55"/>
      <c r="EB1530" s="55"/>
      <c r="EC1530" s="55"/>
      <c r="ED1530" s="55"/>
      <c r="EE1530" s="55"/>
      <c r="EF1530" s="55"/>
      <c r="EG1530" s="55"/>
      <c r="EH1530" s="55"/>
      <c r="EI1530" s="55"/>
      <c r="EJ1530" s="55"/>
      <c r="EK1530" s="55"/>
      <c r="EL1530" s="55"/>
      <c r="EM1530" s="55"/>
      <c r="EN1530" s="55"/>
      <c r="EO1530" s="55"/>
      <c r="EP1530" s="55"/>
      <c r="EQ1530" s="55"/>
      <c r="ER1530" s="55"/>
      <c r="ES1530" s="55"/>
      <c r="ET1530" s="55"/>
      <c r="EU1530" s="55"/>
      <c r="EV1530" s="55"/>
      <c r="EW1530" s="55"/>
      <c r="EX1530" s="55"/>
      <c r="EY1530" s="55"/>
      <c r="EZ1530" s="55"/>
      <c r="FA1530" s="55"/>
      <c r="FB1530" s="55"/>
      <c r="FC1530" s="55"/>
      <c r="FD1530" s="55"/>
      <c r="FE1530" s="55"/>
      <c r="FF1530" s="55"/>
      <c r="FG1530" s="55"/>
      <c r="FH1530" s="55"/>
      <c r="FI1530" s="55"/>
      <c r="FJ1530" s="55"/>
      <c r="FK1530" s="55"/>
      <c r="FL1530" s="55"/>
      <c r="FM1530" s="55"/>
      <c r="FN1530" s="55"/>
      <c r="FO1530" s="55"/>
      <c r="FP1530" s="55"/>
      <c r="FQ1530" s="55"/>
      <c r="FR1530" s="55"/>
      <c r="FS1530" s="55"/>
      <c r="FT1530" s="55"/>
      <c r="FU1530" s="55"/>
      <c r="FV1530" s="55"/>
      <c r="FW1530" s="55"/>
      <c r="FX1530" s="55"/>
      <c r="FY1530" s="55"/>
      <c r="FZ1530" s="55"/>
      <c r="GA1530" s="55"/>
      <c r="GB1530" s="55"/>
      <c r="GC1530" s="55"/>
      <c r="GD1530" s="55"/>
      <c r="GE1530" s="55"/>
      <c r="GF1530" s="55"/>
      <c r="GG1530" s="55"/>
      <c r="GH1530" s="55"/>
      <c r="GI1530" s="55"/>
      <c r="GJ1530" s="55"/>
      <c r="GK1530" s="55"/>
      <c r="GL1530" s="55"/>
      <c r="GM1530" s="55"/>
      <c r="GN1530" s="55"/>
      <c r="GO1530" s="55"/>
      <c r="GP1530" s="55"/>
      <c r="GQ1530" s="55"/>
      <c r="GR1530" s="55"/>
      <c r="GS1530" s="55"/>
      <c r="GT1530" s="55"/>
      <c r="GU1530" s="55"/>
      <c r="GV1530" s="55"/>
      <c r="GW1530" s="55"/>
      <c r="GX1530" s="55"/>
      <c r="GY1530" s="55"/>
      <c r="GZ1530" s="55"/>
      <c r="HA1530" s="55"/>
      <c r="HB1530" s="55"/>
      <c r="HC1530" s="55"/>
      <c r="HD1530" s="55"/>
      <c r="HE1530" s="55"/>
      <c r="HF1530" s="55"/>
      <c r="HG1530" s="55"/>
      <c r="HH1530" s="55"/>
      <c r="HI1530" s="55"/>
      <c r="HJ1530" s="55"/>
      <c r="HK1530" s="55"/>
      <c r="HL1530" s="55"/>
      <c r="HM1530" s="55"/>
      <c r="HN1530" s="55"/>
      <c r="HO1530" s="55"/>
      <c r="HP1530" s="55"/>
      <c r="HQ1530" s="55"/>
      <c r="HR1530" s="55"/>
      <c r="HS1530" s="55"/>
      <c r="HT1530" s="55"/>
      <c r="HU1530" s="55"/>
      <c r="HV1530" s="55"/>
      <c r="HW1530" s="55"/>
      <c r="HX1530" s="55"/>
      <c r="HY1530" s="55"/>
      <c r="HZ1530" s="55"/>
      <c r="IA1530" s="55"/>
      <c r="IB1530" s="55"/>
      <c r="IC1530" s="55"/>
      <c r="ID1530" s="55"/>
      <c r="IE1530" s="55"/>
      <c r="IF1530" s="55"/>
      <c r="IG1530" s="55"/>
      <c r="IH1530" s="55"/>
      <c r="II1530" s="55"/>
      <c r="IJ1530" s="55"/>
      <c r="IK1530" s="55"/>
      <c r="IL1530" s="55"/>
      <c r="IM1530" s="55"/>
      <c r="IN1530" s="55"/>
      <c r="IO1530" s="55"/>
      <c r="IP1530" s="55"/>
      <c r="IQ1530" s="55"/>
      <c r="IR1530" s="55"/>
      <c r="IS1530" s="55"/>
      <c r="IT1530" s="55"/>
      <c r="IU1530" s="55"/>
      <c r="IV1530" s="55"/>
      <c r="IW1530" s="55"/>
    </row>
    <row r="1531" spans="1:257" s="22" customFormat="1" x14ac:dyDescent="0.2">
      <c r="A1531" s="36" t="s">
        <v>2458</v>
      </c>
      <c r="B1531" s="57">
        <f t="shared" si="67"/>
        <v>44853.271319444444</v>
      </c>
      <c r="C1531" s="27">
        <v>2022</v>
      </c>
      <c r="D1531" s="27">
        <v>10</v>
      </c>
      <c r="E1531" s="27">
        <v>19</v>
      </c>
      <c r="F1531" s="27">
        <v>6</v>
      </c>
      <c r="G1531" s="28">
        <v>30</v>
      </c>
      <c r="H1531" s="29">
        <v>42.9</v>
      </c>
      <c r="I1531" s="30">
        <v>54.226999999999997</v>
      </c>
      <c r="J1531" s="30">
        <v>86.316000000000003</v>
      </c>
      <c r="K1531" s="27">
        <v>0</v>
      </c>
      <c r="L1531" s="68" t="s">
        <v>3</v>
      </c>
      <c r="M1531" s="23">
        <v>2.5</v>
      </c>
      <c r="N1531" s="23">
        <f t="shared" si="68"/>
        <v>2.7</v>
      </c>
      <c r="O1531" s="23">
        <v>2.7</v>
      </c>
      <c r="P1531" s="68" t="s">
        <v>4</v>
      </c>
      <c r="Q1531" s="68" t="s">
        <v>923</v>
      </c>
      <c r="R1531" s="19" t="s">
        <v>18</v>
      </c>
      <c r="S1531" s="68" t="s">
        <v>925</v>
      </c>
      <c r="T1531" s="68" t="s">
        <v>21</v>
      </c>
      <c r="U1531" s="55"/>
      <c r="V1531" s="55"/>
      <c r="W1531" s="55"/>
      <c r="X1531" s="55"/>
      <c r="Y1531" s="55"/>
      <c r="Z1531" s="55"/>
      <c r="AA1531" s="55"/>
      <c r="AB1531" s="55"/>
      <c r="AC1531" s="55"/>
      <c r="AD1531" s="55"/>
      <c r="AE1531" s="55"/>
      <c r="AF1531" s="55"/>
      <c r="AG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  <c r="AX1531" s="55"/>
      <c r="AY1531" s="55"/>
      <c r="AZ1531" s="55"/>
      <c r="BA1531" s="55"/>
      <c r="BB1531" s="55"/>
      <c r="BC1531" s="55"/>
      <c r="BD1531" s="55"/>
      <c r="BE1531" s="55"/>
      <c r="BF1531" s="55"/>
      <c r="BG1531" s="55"/>
      <c r="BH1531" s="55"/>
      <c r="BI1531" s="55"/>
      <c r="BJ1531" s="55"/>
      <c r="BK1531" s="55"/>
      <c r="BL1531" s="55"/>
      <c r="BM1531" s="55"/>
      <c r="BN1531" s="55"/>
      <c r="BO1531" s="55"/>
      <c r="BP1531" s="55"/>
      <c r="BQ1531" s="55"/>
      <c r="BR1531" s="55"/>
      <c r="BS1531" s="55"/>
      <c r="BT1531" s="55"/>
      <c r="BU1531" s="55"/>
      <c r="BV1531" s="55"/>
      <c r="BW1531" s="55"/>
      <c r="BX1531" s="55"/>
      <c r="BY1531" s="55"/>
      <c r="BZ1531" s="55"/>
      <c r="CA1531" s="55"/>
      <c r="CB1531" s="55"/>
      <c r="CC1531" s="55"/>
      <c r="CD1531" s="55"/>
      <c r="CE1531" s="55"/>
      <c r="CF1531" s="55"/>
      <c r="CG1531" s="55"/>
      <c r="CH1531" s="55"/>
      <c r="CI1531" s="55"/>
      <c r="CJ1531" s="55"/>
      <c r="CK1531" s="55"/>
      <c r="CL1531" s="55"/>
      <c r="CM1531" s="55"/>
      <c r="CN1531" s="55"/>
      <c r="CO1531" s="55"/>
      <c r="CP1531" s="55"/>
      <c r="CQ1531" s="55"/>
      <c r="CR1531" s="55"/>
      <c r="CS1531" s="55"/>
      <c r="CT1531" s="55"/>
      <c r="CU1531" s="55"/>
      <c r="CV1531" s="55"/>
      <c r="CW1531" s="55"/>
      <c r="CX1531" s="55"/>
      <c r="CY1531" s="55"/>
      <c r="CZ1531" s="55"/>
      <c r="DA1531" s="55"/>
      <c r="DB1531" s="55"/>
      <c r="DC1531" s="55"/>
      <c r="DD1531" s="55"/>
      <c r="DE1531" s="55"/>
      <c r="DF1531" s="55"/>
      <c r="DG1531" s="55"/>
      <c r="DH1531" s="55"/>
      <c r="DI1531" s="55"/>
      <c r="DJ1531" s="55"/>
      <c r="DK1531" s="55"/>
      <c r="DL1531" s="55"/>
      <c r="DM1531" s="55"/>
      <c r="DN1531" s="55"/>
      <c r="DO1531" s="55"/>
      <c r="DP1531" s="55"/>
      <c r="DQ1531" s="55"/>
      <c r="DR1531" s="55"/>
      <c r="DS1531" s="55"/>
      <c r="DT1531" s="55"/>
      <c r="DU1531" s="55"/>
      <c r="DV1531" s="55"/>
      <c r="DW1531" s="55"/>
      <c r="DX1531" s="55"/>
      <c r="DY1531" s="55"/>
      <c r="DZ1531" s="55"/>
      <c r="EA1531" s="55"/>
      <c r="EB1531" s="55"/>
      <c r="EC1531" s="55"/>
      <c r="ED1531" s="55"/>
      <c r="EE1531" s="55"/>
      <c r="EF1531" s="55"/>
      <c r="EG1531" s="55"/>
      <c r="EH1531" s="55"/>
      <c r="EI1531" s="55"/>
      <c r="EJ1531" s="55"/>
      <c r="EK1531" s="55"/>
      <c r="EL1531" s="55"/>
      <c r="EM1531" s="55"/>
      <c r="EN1531" s="55"/>
      <c r="EO1531" s="55"/>
      <c r="EP1531" s="55"/>
      <c r="EQ1531" s="55"/>
      <c r="ER1531" s="55"/>
      <c r="ES1531" s="55"/>
      <c r="ET1531" s="55"/>
      <c r="EU1531" s="55"/>
      <c r="EV1531" s="55"/>
      <c r="EW1531" s="55"/>
      <c r="EX1531" s="55"/>
      <c r="EY1531" s="55"/>
      <c r="EZ1531" s="55"/>
      <c r="FA1531" s="55"/>
      <c r="FB1531" s="55"/>
      <c r="FC1531" s="55"/>
      <c r="FD1531" s="55"/>
      <c r="FE1531" s="55"/>
      <c r="FF1531" s="55"/>
      <c r="FG1531" s="55"/>
      <c r="FH1531" s="55"/>
      <c r="FI1531" s="55"/>
      <c r="FJ1531" s="55"/>
      <c r="FK1531" s="55"/>
      <c r="FL1531" s="55"/>
      <c r="FM1531" s="55"/>
      <c r="FN1531" s="55"/>
      <c r="FO1531" s="55"/>
      <c r="FP1531" s="55"/>
      <c r="FQ1531" s="55"/>
      <c r="FR1531" s="55"/>
      <c r="FS1531" s="55"/>
      <c r="FT1531" s="55"/>
      <c r="FU1531" s="55"/>
      <c r="FV1531" s="55"/>
      <c r="FW1531" s="55"/>
      <c r="FX1531" s="55"/>
      <c r="FY1531" s="55"/>
      <c r="FZ1531" s="55"/>
      <c r="GA1531" s="55"/>
      <c r="GB1531" s="55"/>
      <c r="GC1531" s="55"/>
      <c r="GD1531" s="55"/>
      <c r="GE1531" s="55"/>
      <c r="GF1531" s="55"/>
      <c r="GG1531" s="55"/>
      <c r="GH1531" s="55"/>
      <c r="GI1531" s="55"/>
      <c r="GJ1531" s="55"/>
      <c r="GK1531" s="55"/>
      <c r="GL1531" s="55"/>
      <c r="GM1531" s="55"/>
      <c r="GN1531" s="55"/>
      <c r="GO1531" s="55"/>
      <c r="GP1531" s="55"/>
      <c r="GQ1531" s="55"/>
      <c r="GR1531" s="55"/>
      <c r="GS1531" s="55"/>
      <c r="GT1531" s="55"/>
      <c r="GU1531" s="55"/>
      <c r="GV1531" s="55"/>
      <c r="GW1531" s="55"/>
      <c r="GX1531" s="55"/>
      <c r="GY1531" s="55"/>
      <c r="GZ1531" s="55"/>
      <c r="HA1531" s="55"/>
      <c r="HB1531" s="55"/>
      <c r="HC1531" s="55"/>
      <c r="HD1531" s="55"/>
      <c r="HE1531" s="55"/>
      <c r="HF1531" s="55"/>
      <c r="HG1531" s="55"/>
      <c r="HH1531" s="55"/>
      <c r="HI1531" s="55"/>
      <c r="HJ1531" s="55"/>
      <c r="HK1531" s="55"/>
      <c r="HL1531" s="55"/>
      <c r="HM1531" s="55"/>
      <c r="HN1531" s="55"/>
      <c r="HO1531" s="55"/>
      <c r="HP1531" s="55"/>
      <c r="HQ1531" s="55"/>
      <c r="HR1531" s="55"/>
      <c r="HS1531" s="55"/>
      <c r="HT1531" s="55"/>
      <c r="HU1531" s="55"/>
      <c r="HV1531" s="55"/>
      <c r="HW1531" s="55"/>
      <c r="HX1531" s="55"/>
      <c r="HY1531" s="55"/>
      <c r="HZ1531" s="55"/>
      <c r="IA1531" s="55"/>
      <c r="IB1531" s="55"/>
      <c r="IC1531" s="55"/>
      <c r="ID1531" s="55"/>
      <c r="IE1531" s="55"/>
      <c r="IF1531" s="55"/>
      <c r="IG1531" s="55"/>
      <c r="IH1531" s="55"/>
      <c r="II1531" s="55"/>
      <c r="IJ1531" s="55"/>
      <c r="IK1531" s="55"/>
      <c r="IL1531" s="55"/>
      <c r="IM1531" s="55"/>
      <c r="IN1531" s="55"/>
      <c r="IO1531" s="55"/>
      <c r="IP1531" s="55"/>
      <c r="IQ1531" s="55"/>
      <c r="IR1531" s="55"/>
      <c r="IS1531" s="55"/>
      <c r="IT1531" s="55"/>
      <c r="IU1531" s="55"/>
      <c r="IV1531" s="55"/>
      <c r="IW1531" s="55"/>
    </row>
    <row r="1532" spans="1:257" s="22" customFormat="1" x14ac:dyDescent="0.2">
      <c r="A1532" s="36" t="s">
        <v>2459</v>
      </c>
      <c r="B1532" s="57">
        <f t="shared" si="67"/>
        <v>44853.281111111108</v>
      </c>
      <c r="C1532" s="27">
        <v>2022</v>
      </c>
      <c r="D1532" s="27">
        <v>10</v>
      </c>
      <c r="E1532" s="27">
        <v>19</v>
      </c>
      <c r="F1532" s="27">
        <v>6</v>
      </c>
      <c r="G1532" s="28">
        <v>44</v>
      </c>
      <c r="H1532" s="29">
        <v>48.72</v>
      </c>
      <c r="I1532" s="30">
        <v>54.378</v>
      </c>
      <c r="J1532" s="30">
        <v>86.14</v>
      </c>
      <c r="K1532" s="27">
        <v>0</v>
      </c>
      <c r="L1532" s="68" t="s">
        <v>3</v>
      </c>
      <c r="M1532" s="23">
        <v>2.4</v>
      </c>
      <c r="N1532" s="23">
        <f t="shared" si="68"/>
        <v>2.6</v>
      </c>
      <c r="O1532" s="23">
        <v>2.6</v>
      </c>
      <c r="P1532" s="68" t="s">
        <v>4</v>
      </c>
      <c r="Q1532" s="68" t="s">
        <v>923</v>
      </c>
      <c r="R1532" s="19" t="s">
        <v>18</v>
      </c>
      <c r="S1532" s="68" t="s">
        <v>925</v>
      </c>
      <c r="T1532" s="68" t="s">
        <v>21</v>
      </c>
      <c r="U1532" s="55"/>
      <c r="V1532" s="55"/>
      <c r="W1532" s="55"/>
      <c r="X1532" s="55"/>
      <c r="Y1532" s="55"/>
      <c r="Z1532" s="55"/>
      <c r="AA1532" s="55"/>
      <c r="AB1532" s="55"/>
      <c r="AC1532" s="55"/>
      <c r="AD1532" s="55"/>
      <c r="AE1532" s="55"/>
      <c r="AF1532" s="55"/>
      <c r="AG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  <c r="AX1532" s="55"/>
      <c r="AY1532" s="55"/>
      <c r="AZ1532" s="55"/>
      <c r="BA1532" s="55"/>
      <c r="BB1532" s="55"/>
      <c r="BC1532" s="55"/>
      <c r="BD1532" s="55"/>
      <c r="BE1532" s="55"/>
      <c r="BF1532" s="55"/>
      <c r="BG1532" s="55"/>
      <c r="BH1532" s="55"/>
      <c r="BI1532" s="55"/>
      <c r="BJ1532" s="55"/>
      <c r="BK1532" s="55"/>
      <c r="BL1532" s="55"/>
      <c r="BM1532" s="55"/>
      <c r="BN1532" s="55"/>
      <c r="BO1532" s="55"/>
      <c r="BP1532" s="55"/>
      <c r="BQ1532" s="55"/>
      <c r="BR1532" s="55"/>
      <c r="BS1532" s="55"/>
      <c r="BT1532" s="55"/>
      <c r="BU1532" s="55"/>
      <c r="BV1532" s="55"/>
      <c r="BW1532" s="55"/>
      <c r="BX1532" s="55"/>
      <c r="BY1532" s="55"/>
      <c r="BZ1532" s="55"/>
      <c r="CA1532" s="55"/>
      <c r="CB1532" s="55"/>
      <c r="CC1532" s="55"/>
      <c r="CD1532" s="55"/>
      <c r="CE1532" s="55"/>
      <c r="CF1532" s="55"/>
      <c r="CG1532" s="55"/>
      <c r="CH1532" s="55"/>
      <c r="CI1532" s="55"/>
      <c r="CJ1532" s="55"/>
      <c r="CK1532" s="55"/>
      <c r="CL1532" s="55"/>
      <c r="CM1532" s="55"/>
      <c r="CN1532" s="55"/>
      <c r="CO1532" s="55"/>
      <c r="CP1532" s="55"/>
      <c r="CQ1532" s="55"/>
      <c r="CR1532" s="55"/>
      <c r="CS1532" s="55"/>
      <c r="CT1532" s="55"/>
      <c r="CU1532" s="55"/>
      <c r="CV1532" s="55"/>
      <c r="CW1532" s="55"/>
      <c r="CX1532" s="55"/>
      <c r="CY1532" s="55"/>
      <c r="CZ1532" s="55"/>
      <c r="DA1532" s="55"/>
      <c r="DB1532" s="55"/>
      <c r="DC1532" s="55"/>
      <c r="DD1532" s="55"/>
      <c r="DE1532" s="55"/>
      <c r="DF1532" s="55"/>
      <c r="DG1532" s="55"/>
      <c r="DH1532" s="55"/>
      <c r="DI1532" s="55"/>
      <c r="DJ1532" s="55"/>
      <c r="DK1532" s="55"/>
      <c r="DL1532" s="55"/>
      <c r="DM1532" s="55"/>
      <c r="DN1532" s="55"/>
      <c r="DO1532" s="55"/>
      <c r="DP1532" s="55"/>
      <c r="DQ1532" s="55"/>
      <c r="DR1532" s="55"/>
      <c r="DS1532" s="55"/>
      <c r="DT1532" s="55"/>
      <c r="DU1532" s="55"/>
      <c r="DV1532" s="55"/>
      <c r="DW1532" s="55"/>
      <c r="DX1532" s="55"/>
      <c r="DY1532" s="55"/>
      <c r="DZ1532" s="55"/>
      <c r="EA1532" s="55"/>
      <c r="EB1532" s="55"/>
      <c r="EC1532" s="55"/>
      <c r="ED1532" s="55"/>
      <c r="EE1532" s="55"/>
      <c r="EF1532" s="55"/>
      <c r="EG1532" s="55"/>
      <c r="EH1532" s="55"/>
      <c r="EI1532" s="55"/>
      <c r="EJ1532" s="55"/>
      <c r="EK1532" s="55"/>
      <c r="EL1532" s="55"/>
      <c r="EM1532" s="55"/>
      <c r="EN1532" s="55"/>
      <c r="EO1532" s="55"/>
      <c r="EP1532" s="55"/>
      <c r="EQ1532" s="55"/>
      <c r="ER1532" s="55"/>
      <c r="ES1532" s="55"/>
      <c r="ET1532" s="55"/>
      <c r="EU1532" s="55"/>
      <c r="EV1532" s="55"/>
      <c r="EW1532" s="55"/>
      <c r="EX1532" s="55"/>
      <c r="EY1532" s="55"/>
      <c r="EZ1532" s="55"/>
      <c r="FA1532" s="55"/>
      <c r="FB1532" s="55"/>
      <c r="FC1532" s="55"/>
      <c r="FD1532" s="55"/>
      <c r="FE1532" s="55"/>
      <c r="FF1532" s="55"/>
      <c r="FG1532" s="55"/>
      <c r="FH1532" s="55"/>
      <c r="FI1532" s="55"/>
      <c r="FJ1532" s="55"/>
      <c r="FK1532" s="55"/>
      <c r="FL1532" s="55"/>
      <c r="FM1532" s="55"/>
      <c r="FN1532" s="55"/>
      <c r="FO1532" s="55"/>
      <c r="FP1532" s="55"/>
      <c r="FQ1532" s="55"/>
      <c r="FR1532" s="55"/>
      <c r="FS1532" s="55"/>
      <c r="FT1532" s="55"/>
      <c r="FU1532" s="55"/>
      <c r="FV1532" s="55"/>
      <c r="FW1532" s="55"/>
      <c r="FX1532" s="55"/>
      <c r="FY1532" s="55"/>
      <c r="FZ1532" s="55"/>
      <c r="GA1532" s="55"/>
      <c r="GB1532" s="55"/>
      <c r="GC1532" s="55"/>
      <c r="GD1532" s="55"/>
      <c r="GE1532" s="55"/>
      <c r="GF1532" s="55"/>
      <c r="GG1532" s="55"/>
      <c r="GH1532" s="55"/>
      <c r="GI1532" s="55"/>
      <c r="GJ1532" s="55"/>
      <c r="GK1532" s="55"/>
      <c r="GL1532" s="55"/>
      <c r="GM1532" s="55"/>
      <c r="GN1532" s="55"/>
      <c r="GO1532" s="55"/>
      <c r="GP1532" s="55"/>
      <c r="GQ1532" s="55"/>
      <c r="GR1532" s="55"/>
      <c r="GS1532" s="55"/>
      <c r="GT1532" s="55"/>
      <c r="GU1532" s="55"/>
      <c r="GV1532" s="55"/>
      <c r="GW1532" s="55"/>
      <c r="GX1532" s="55"/>
      <c r="GY1532" s="55"/>
      <c r="GZ1532" s="55"/>
      <c r="HA1532" s="55"/>
      <c r="HB1532" s="55"/>
      <c r="HC1532" s="55"/>
      <c r="HD1532" s="55"/>
      <c r="HE1532" s="55"/>
      <c r="HF1532" s="55"/>
      <c r="HG1532" s="55"/>
      <c r="HH1532" s="55"/>
      <c r="HI1532" s="55"/>
      <c r="HJ1532" s="55"/>
      <c r="HK1532" s="55"/>
      <c r="HL1532" s="55"/>
      <c r="HM1532" s="55"/>
      <c r="HN1532" s="55"/>
      <c r="HO1532" s="55"/>
      <c r="HP1532" s="55"/>
      <c r="HQ1532" s="55"/>
      <c r="HR1532" s="55"/>
      <c r="HS1532" s="55"/>
      <c r="HT1532" s="55"/>
      <c r="HU1532" s="55"/>
      <c r="HV1532" s="55"/>
      <c r="HW1532" s="55"/>
      <c r="HX1532" s="55"/>
      <c r="HY1532" s="55"/>
      <c r="HZ1532" s="55"/>
      <c r="IA1532" s="55"/>
      <c r="IB1532" s="55"/>
      <c r="IC1532" s="55"/>
      <c r="ID1532" s="55"/>
      <c r="IE1532" s="55"/>
      <c r="IF1532" s="55"/>
      <c r="IG1532" s="55"/>
      <c r="IH1532" s="55"/>
      <c r="II1532" s="55"/>
      <c r="IJ1532" s="55"/>
      <c r="IK1532" s="55"/>
      <c r="IL1532" s="55"/>
      <c r="IM1532" s="55"/>
      <c r="IN1532" s="55"/>
      <c r="IO1532" s="55"/>
      <c r="IP1532" s="55"/>
      <c r="IQ1532" s="55"/>
      <c r="IR1532" s="55"/>
      <c r="IS1532" s="55"/>
      <c r="IT1532" s="55"/>
      <c r="IU1532" s="55"/>
      <c r="IV1532" s="55"/>
      <c r="IW1532" s="55"/>
    </row>
    <row r="1533" spans="1:257" s="22" customFormat="1" x14ac:dyDescent="0.2">
      <c r="A1533" s="36" t="s">
        <v>2460</v>
      </c>
      <c r="B1533" s="57">
        <f t="shared" si="67"/>
        <v>44853.346655092595</v>
      </c>
      <c r="C1533" s="27">
        <v>2022</v>
      </c>
      <c r="D1533" s="27">
        <v>10</v>
      </c>
      <c r="E1533" s="27">
        <v>19</v>
      </c>
      <c r="F1533" s="27">
        <v>8</v>
      </c>
      <c r="G1533" s="28">
        <v>19</v>
      </c>
      <c r="H1533" s="29">
        <v>11.18</v>
      </c>
      <c r="I1533" s="30">
        <v>54.051000000000002</v>
      </c>
      <c r="J1533" s="30">
        <v>86.591999999999999</v>
      </c>
      <c r="K1533" s="27">
        <v>0</v>
      </c>
      <c r="L1533" s="68" t="s">
        <v>3</v>
      </c>
      <c r="M1533" s="23">
        <v>2.1</v>
      </c>
      <c r="N1533" s="23">
        <f t="shared" si="68"/>
        <v>2.2999999999999998</v>
      </c>
      <c r="O1533" s="23">
        <v>2.2999999999999998</v>
      </c>
      <c r="P1533" s="68" t="s">
        <v>4</v>
      </c>
      <c r="Q1533" s="68" t="s">
        <v>923</v>
      </c>
      <c r="R1533" s="19" t="s">
        <v>18</v>
      </c>
      <c r="S1533" s="68" t="s">
        <v>925</v>
      </c>
      <c r="T1533" s="68" t="s">
        <v>21</v>
      </c>
      <c r="U1533" s="55"/>
      <c r="V1533" s="55"/>
      <c r="W1533" s="55"/>
      <c r="X1533" s="55"/>
      <c r="Y1533" s="55"/>
      <c r="Z1533" s="55"/>
      <c r="AA1533" s="55"/>
      <c r="AB1533" s="55"/>
      <c r="AC1533" s="55"/>
      <c r="AD1533" s="55"/>
      <c r="AE1533" s="55"/>
      <c r="AF1533" s="55"/>
      <c r="AG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  <c r="AX1533" s="55"/>
      <c r="AY1533" s="55"/>
      <c r="AZ1533" s="55"/>
      <c r="BA1533" s="55"/>
      <c r="BB1533" s="55"/>
      <c r="BC1533" s="55"/>
      <c r="BD1533" s="55"/>
      <c r="BE1533" s="55"/>
      <c r="BF1533" s="55"/>
      <c r="BG1533" s="55"/>
      <c r="BH1533" s="55"/>
      <c r="BI1533" s="55"/>
      <c r="BJ1533" s="55"/>
      <c r="BK1533" s="55"/>
      <c r="BL1533" s="55"/>
      <c r="BM1533" s="55"/>
      <c r="BN1533" s="55"/>
      <c r="BO1533" s="55"/>
      <c r="BP1533" s="55"/>
      <c r="BQ1533" s="55"/>
      <c r="BR1533" s="55"/>
      <c r="BS1533" s="55"/>
      <c r="BT1533" s="55"/>
      <c r="BU1533" s="55"/>
      <c r="BV1533" s="55"/>
      <c r="BW1533" s="55"/>
      <c r="BX1533" s="55"/>
      <c r="BY1533" s="55"/>
      <c r="BZ1533" s="55"/>
      <c r="CA1533" s="55"/>
      <c r="CB1533" s="55"/>
      <c r="CC1533" s="55"/>
      <c r="CD1533" s="55"/>
      <c r="CE1533" s="55"/>
      <c r="CF1533" s="55"/>
      <c r="CG1533" s="55"/>
      <c r="CH1533" s="55"/>
      <c r="CI1533" s="55"/>
      <c r="CJ1533" s="55"/>
      <c r="CK1533" s="55"/>
      <c r="CL1533" s="55"/>
      <c r="CM1533" s="55"/>
      <c r="CN1533" s="55"/>
      <c r="CO1533" s="55"/>
      <c r="CP1533" s="55"/>
      <c r="CQ1533" s="55"/>
      <c r="CR1533" s="55"/>
      <c r="CS1533" s="55"/>
      <c r="CT1533" s="55"/>
      <c r="CU1533" s="55"/>
      <c r="CV1533" s="55"/>
      <c r="CW1533" s="55"/>
      <c r="CX1533" s="55"/>
      <c r="CY1533" s="55"/>
      <c r="CZ1533" s="55"/>
      <c r="DA1533" s="55"/>
      <c r="DB1533" s="55"/>
      <c r="DC1533" s="55"/>
      <c r="DD1533" s="55"/>
      <c r="DE1533" s="55"/>
      <c r="DF1533" s="55"/>
      <c r="DG1533" s="55"/>
      <c r="DH1533" s="55"/>
      <c r="DI1533" s="55"/>
      <c r="DJ1533" s="55"/>
      <c r="DK1533" s="55"/>
      <c r="DL1533" s="55"/>
      <c r="DM1533" s="55"/>
      <c r="DN1533" s="55"/>
      <c r="DO1533" s="55"/>
      <c r="DP1533" s="55"/>
      <c r="DQ1533" s="55"/>
      <c r="DR1533" s="55"/>
      <c r="DS1533" s="55"/>
      <c r="DT1533" s="55"/>
      <c r="DU1533" s="55"/>
      <c r="DV1533" s="55"/>
      <c r="DW1533" s="55"/>
      <c r="DX1533" s="55"/>
      <c r="DY1533" s="55"/>
      <c r="DZ1533" s="55"/>
      <c r="EA1533" s="55"/>
      <c r="EB1533" s="55"/>
      <c r="EC1533" s="55"/>
      <c r="ED1533" s="55"/>
      <c r="EE1533" s="55"/>
      <c r="EF1533" s="55"/>
      <c r="EG1533" s="55"/>
      <c r="EH1533" s="55"/>
      <c r="EI1533" s="55"/>
      <c r="EJ1533" s="55"/>
      <c r="EK1533" s="55"/>
      <c r="EL1533" s="55"/>
      <c r="EM1533" s="55"/>
      <c r="EN1533" s="55"/>
      <c r="EO1533" s="55"/>
      <c r="EP1533" s="55"/>
      <c r="EQ1533" s="55"/>
      <c r="ER1533" s="55"/>
      <c r="ES1533" s="55"/>
      <c r="ET1533" s="55"/>
      <c r="EU1533" s="55"/>
      <c r="EV1533" s="55"/>
      <c r="EW1533" s="55"/>
      <c r="EX1533" s="55"/>
      <c r="EY1533" s="55"/>
      <c r="EZ1533" s="55"/>
      <c r="FA1533" s="55"/>
      <c r="FB1533" s="55"/>
      <c r="FC1533" s="55"/>
      <c r="FD1533" s="55"/>
      <c r="FE1533" s="55"/>
      <c r="FF1533" s="55"/>
      <c r="FG1533" s="55"/>
      <c r="FH1533" s="55"/>
      <c r="FI1533" s="55"/>
      <c r="FJ1533" s="55"/>
      <c r="FK1533" s="55"/>
      <c r="FL1533" s="55"/>
      <c r="FM1533" s="55"/>
      <c r="FN1533" s="55"/>
      <c r="FO1533" s="55"/>
      <c r="FP1533" s="55"/>
      <c r="FQ1533" s="55"/>
      <c r="FR1533" s="55"/>
      <c r="FS1533" s="55"/>
      <c r="FT1533" s="55"/>
      <c r="FU1533" s="55"/>
      <c r="FV1533" s="55"/>
      <c r="FW1533" s="55"/>
      <c r="FX1533" s="55"/>
      <c r="FY1533" s="55"/>
      <c r="FZ1533" s="55"/>
      <c r="GA1533" s="55"/>
      <c r="GB1533" s="55"/>
      <c r="GC1533" s="55"/>
      <c r="GD1533" s="55"/>
      <c r="GE1533" s="55"/>
      <c r="GF1533" s="55"/>
      <c r="GG1533" s="55"/>
      <c r="GH1533" s="55"/>
      <c r="GI1533" s="55"/>
      <c r="GJ1533" s="55"/>
      <c r="GK1533" s="55"/>
      <c r="GL1533" s="55"/>
      <c r="GM1533" s="55"/>
      <c r="GN1533" s="55"/>
      <c r="GO1533" s="55"/>
      <c r="GP1533" s="55"/>
      <c r="GQ1533" s="55"/>
      <c r="GR1533" s="55"/>
      <c r="GS1533" s="55"/>
      <c r="GT1533" s="55"/>
      <c r="GU1533" s="55"/>
      <c r="GV1533" s="55"/>
      <c r="GW1533" s="55"/>
      <c r="GX1533" s="55"/>
      <c r="GY1533" s="55"/>
      <c r="GZ1533" s="55"/>
      <c r="HA1533" s="55"/>
      <c r="HB1533" s="55"/>
      <c r="HC1533" s="55"/>
      <c r="HD1533" s="55"/>
      <c r="HE1533" s="55"/>
      <c r="HF1533" s="55"/>
      <c r="HG1533" s="55"/>
      <c r="HH1533" s="55"/>
      <c r="HI1533" s="55"/>
      <c r="HJ1533" s="55"/>
      <c r="HK1533" s="55"/>
      <c r="HL1533" s="55"/>
      <c r="HM1533" s="55"/>
      <c r="HN1533" s="55"/>
      <c r="HO1533" s="55"/>
      <c r="HP1533" s="55"/>
      <c r="HQ1533" s="55"/>
      <c r="HR1533" s="55"/>
      <c r="HS1533" s="55"/>
      <c r="HT1533" s="55"/>
      <c r="HU1533" s="55"/>
      <c r="HV1533" s="55"/>
      <c r="HW1533" s="55"/>
      <c r="HX1533" s="55"/>
      <c r="HY1533" s="55"/>
      <c r="HZ1533" s="55"/>
      <c r="IA1533" s="55"/>
      <c r="IB1533" s="55"/>
      <c r="IC1533" s="55"/>
      <c r="ID1533" s="55"/>
      <c r="IE1533" s="55"/>
      <c r="IF1533" s="55"/>
      <c r="IG1533" s="55"/>
      <c r="IH1533" s="55"/>
      <c r="II1533" s="55"/>
      <c r="IJ1533" s="55"/>
      <c r="IK1533" s="55"/>
      <c r="IL1533" s="55"/>
      <c r="IM1533" s="55"/>
      <c r="IN1533" s="55"/>
      <c r="IO1533" s="55"/>
      <c r="IP1533" s="55"/>
      <c r="IQ1533" s="55"/>
      <c r="IR1533" s="55"/>
      <c r="IS1533" s="55"/>
      <c r="IT1533" s="55"/>
      <c r="IU1533" s="55"/>
      <c r="IV1533" s="55"/>
      <c r="IW1533" s="55"/>
    </row>
    <row r="1534" spans="1:257" s="22" customFormat="1" x14ac:dyDescent="0.2">
      <c r="A1534" s="36" t="s">
        <v>2461</v>
      </c>
      <c r="B1534" s="57">
        <f t="shared" si="67"/>
        <v>44853.357800925929</v>
      </c>
      <c r="C1534" s="27">
        <v>2022</v>
      </c>
      <c r="D1534" s="27">
        <v>10</v>
      </c>
      <c r="E1534" s="27">
        <v>19</v>
      </c>
      <c r="F1534" s="27">
        <v>8</v>
      </c>
      <c r="G1534" s="28">
        <v>35</v>
      </c>
      <c r="H1534" s="29">
        <v>14.11</v>
      </c>
      <c r="I1534" s="30">
        <v>54.290999999999997</v>
      </c>
      <c r="J1534" s="30">
        <v>86.701999999999998</v>
      </c>
      <c r="K1534" s="27">
        <v>0</v>
      </c>
      <c r="L1534" s="68" t="s">
        <v>3</v>
      </c>
      <c r="M1534" s="23">
        <v>2.2000000000000002</v>
      </c>
      <c r="N1534" s="23">
        <f t="shared" si="68"/>
        <v>2.4</v>
      </c>
      <c r="O1534" s="23">
        <v>2.4</v>
      </c>
      <c r="P1534" s="68" t="s">
        <v>4</v>
      </c>
      <c r="Q1534" s="68" t="s">
        <v>923</v>
      </c>
      <c r="R1534" s="19" t="s">
        <v>18</v>
      </c>
      <c r="S1534" s="68" t="s">
        <v>925</v>
      </c>
      <c r="T1534" s="68" t="s">
        <v>21</v>
      </c>
      <c r="U1534" s="55"/>
      <c r="V1534" s="55"/>
      <c r="W1534" s="55"/>
      <c r="X1534" s="55"/>
      <c r="Y1534" s="55"/>
      <c r="Z1534" s="55"/>
      <c r="AA1534" s="55"/>
      <c r="AB1534" s="55"/>
      <c r="AC1534" s="55"/>
      <c r="AD1534" s="55"/>
      <c r="AE1534" s="55"/>
      <c r="AF1534" s="55"/>
      <c r="AG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  <c r="AX1534" s="55"/>
      <c r="AY1534" s="55"/>
      <c r="AZ1534" s="55"/>
      <c r="BA1534" s="55"/>
      <c r="BB1534" s="55"/>
      <c r="BC1534" s="55"/>
      <c r="BD1534" s="55"/>
      <c r="BE1534" s="55"/>
      <c r="BF1534" s="55"/>
      <c r="BG1534" s="55"/>
      <c r="BH1534" s="55"/>
      <c r="BI1534" s="55"/>
      <c r="BJ1534" s="55"/>
      <c r="BK1534" s="55"/>
      <c r="BL1534" s="55"/>
      <c r="BM1534" s="55"/>
      <c r="BN1534" s="55"/>
      <c r="BO1534" s="55"/>
      <c r="BP1534" s="55"/>
      <c r="BQ1534" s="55"/>
      <c r="BR1534" s="55"/>
      <c r="BS1534" s="55"/>
      <c r="BT1534" s="55"/>
      <c r="BU1534" s="55"/>
      <c r="BV1534" s="55"/>
      <c r="BW1534" s="55"/>
      <c r="BX1534" s="55"/>
      <c r="BY1534" s="55"/>
      <c r="BZ1534" s="55"/>
      <c r="CA1534" s="55"/>
      <c r="CB1534" s="55"/>
      <c r="CC1534" s="55"/>
      <c r="CD1534" s="55"/>
      <c r="CE1534" s="55"/>
      <c r="CF1534" s="55"/>
      <c r="CG1534" s="55"/>
      <c r="CH1534" s="55"/>
      <c r="CI1534" s="55"/>
      <c r="CJ1534" s="55"/>
      <c r="CK1534" s="55"/>
      <c r="CL1534" s="55"/>
      <c r="CM1534" s="55"/>
      <c r="CN1534" s="55"/>
      <c r="CO1534" s="55"/>
      <c r="CP1534" s="55"/>
      <c r="CQ1534" s="55"/>
      <c r="CR1534" s="55"/>
      <c r="CS1534" s="55"/>
      <c r="CT1534" s="55"/>
      <c r="CU1534" s="55"/>
      <c r="CV1534" s="55"/>
      <c r="CW1534" s="55"/>
      <c r="CX1534" s="55"/>
      <c r="CY1534" s="55"/>
      <c r="CZ1534" s="55"/>
      <c r="DA1534" s="55"/>
      <c r="DB1534" s="55"/>
      <c r="DC1534" s="55"/>
      <c r="DD1534" s="55"/>
      <c r="DE1534" s="55"/>
      <c r="DF1534" s="55"/>
      <c r="DG1534" s="55"/>
      <c r="DH1534" s="55"/>
      <c r="DI1534" s="55"/>
      <c r="DJ1534" s="55"/>
      <c r="DK1534" s="55"/>
      <c r="DL1534" s="55"/>
      <c r="DM1534" s="55"/>
      <c r="DN1534" s="55"/>
      <c r="DO1534" s="55"/>
      <c r="DP1534" s="55"/>
      <c r="DQ1534" s="55"/>
      <c r="DR1534" s="55"/>
      <c r="DS1534" s="55"/>
      <c r="DT1534" s="55"/>
      <c r="DU1534" s="55"/>
      <c r="DV1534" s="55"/>
      <c r="DW1534" s="55"/>
      <c r="DX1534" s="55"/>
      <c r="DY1534" s="55"/>
      <c r="DZ1534" s="55"/>
      <c r="EA1534" s="55"/>
      <c r="EB1534" s="55"/>
      <c r="EC1534" s="55"/>
      <c r="ED1534" s="55"/>
      <c r="EE1534" s="55"/>
      <c r="EF1534" s="55"/>
      <c r="EG1534" s="55"/>
      <c r="EH1534" s="55"/>
      <c r="EI1534" s="55"/>
      <c r="EJ1534" s="55"/>
      <c r="EK1534" s="55"/>
      <c r="EL1534" s="55"/>
      <c r="EM1534" s="55"/>
      <c r="EN1534" s="55"/>
      <c r="EO1534" s="55"/>
      <c r="EP1534" s="55"/>
      <c r="EQ1534" s="55"/>
      <c r="ER1534" s="55"/>
      <c r="ES1534" s="55"/>
      <c r="ET1534" s="55"/>
      <c r="EU1534" s="55"/>
      <c r="EV1534" s="55"/>
      <c r="EW1534" s="55"/>
      <c r="EX1534" s="55"/>
      <c r="EY1534" s="55"/>
      <c r="EZ1534" s="55"/>
      <c r="FA1534" s="55"/>
      <c r="FB1534" s="55"/>
      <c r="FC1534" s="55"/>
      <c r="FD1534" s="55"/>
      <c r="FE1534" s="55"/>
      <c r="FF1534" s="55"/>
      <c r="FG1534" s="55"/>
      <c r="FH1534" s="55"/>
      <c r="FI1534" s="55"/>
      <c r="FJ1534" s="55"/>
      <c r="FK1534" s="55"/>
      <c r="FL1534" s="55"/>
      <c r="FM1534" s="55"/>
      <c r="FN1534" s="55"/>
      <c r="FO1534" s="55"/>
      <c r="FP1534" s="55"/>
      <c r="FQ1534" s="55"/>
      <c r="FR1534" s="55"/>
      <c r="FS1534" s="55"/>
      <c r="FT1534" s="55"/>
      <c r="FU1534" s="55"/>
      <c r="FV1534" s="55"/>
      <c r="FW1534" s="55"/>
      <c r="FX1534" s="55"/>
      <c r="FY1534" s="55"/>
      <c r="FZ1534" s="55"/>
      <c r="GA1534" s="55"/>
      <c r="GB1534" s="55"/>
      <c r="GC1534" s="55"/>
      <c r="GD1534" s="55"/>
      <c r="GE1534" s="55"/>
      <c r="GF1534" s="55"/>
      <c r="GG1534" s="55"/>
      <c r="GH1534" s="55"/>
      <c r="GI1534" s="55"/>
      <c r="GJ1534" s="55"/>
      <c r="GK1534" s="55"/>
      <c r="GL1534" s="55"/>
      <c r="GM1534" s="55"/>
      <c r="GN1534" s="55"/>
      <c r="GO1534" s="55"/>
      <c r="GP1534" s="55"/>
      <c r="GQ1534" s="55"/>
      <c r="GR1534" s="55"/>
      <c r="GS1534" s="55"/>
      <c r="GT1534" s="55"/>
      <c r="GU1534" s="55"/>
      <c r="GV1534" s="55"/>
      <c r="GW1534" s="55"/>
      <c r="GX1534" s="55"/>
      <c r="GY1534" s="55"/>
      <c r="GZ1534" s="55"/>
      <c r="HA1534" s="55"/>
      <c r="HB1534" s="55"/>
      <c r="HC1534" s="55"/>
      <c r="HD1534" s="55"/>
      <c r="HE1534" s="55"/>
      <c r="HF1534" s="55"/>
      <c r="HG1534" s="55"/>
      <c r="HH1534" s="55"/>
      <c r="HI1534" s="55"/>
      <c r="HJ1534" s="55"/>
      <c r="HK1534" s="55"/>
      <c r="HL1534" s="55"/>
      <c r="HM1534" s="55"/>
      <c r="HN1534" s="55"/>
      <c r="HO1534" s="55"/>
      <c r="HP1534" s="55"/>
      <c r="HQ1534" s="55"/>
      <c r="HR1534" s="55"/>
      <c r="HS1534" s="55"/>
      <c r="HT1534" s="55"/>
      <c r="HU1534" s="55"/>
      <c r="HV1534" s="55"/>
      <c r="HW1534" s="55"/>
      <c r="HX1534" s="55"/>
      <c r="HY1534" s="55"/>
      <c r="HZ1534" s="55"/>
      <c r="IA1534" s="55"/>
      <c r="IB1534" s="55"/>
      <c r="IC1534" s="55"/>
      <c r="ID1534" s="55"/>
      <c r="IE1534" s="55"/>
      <c r="IF1534" s="55"/>
      <c r="IG1534" s="55"/>
      <c r="IH1534" s="55"/>
      <c r="II1534" s="55"/>
      <c r="IJ1534" s="55"/>
      <c r="IK1534" s="55"/>
      <c r="IL1534" s="55"/>
      <c r="IM1534" s="55"/>
      <c r="IN1534" s="55"/>
      <c r="IO1534" s="55"/>
      <c r="IP1534" s="55"/>
      <c r="IQ1534" s="55"/>
      <c r="IR1534" s="55"/>
      <c r="IS1534" s="55"/>
      <c r="IT1534" s="55"/>
      <c r="IU1534" s="55"/>
      <c r="IV1534" s="55"/>
      <c r="IW1534" s="55"/>
    </row>
    <row r="1535" spans="1:257" s="22" customFormat="1" x14ac:dyDescent="0.2">
      <c r="A1535" s="36" t="s">
        <v>2462</v>
      </c>
      <c r="B1535" s="57">
        <f t="shared" si="67"/>
        <v>44853.405497685184</v>
      </c>
      <c r="C1535" s="27">
        <v>2022</v>
      </c>
      <c r="D1535" s="27">
        <v>10</v>
      </c>
      <c r="E1535" s="27">
        <v>19</v>
      </c>
      <c r="F1535" s="27">
        <v>9</v>
      </c>
      <c r="G1535" s="28">
        <v>43</v>
      </c>
      <c r="H1535" s="29">
        <v>55.61</v>
      </c>
      <c r="I1535" s="30">
        <v>54.012</v>
      </c>
      <c r="J1535" s="30">
        <v>86.600999999999999</v>
      </c>
      <c r="K1535" s="27">
        <v>0</v>
      </c>
      <c r="L1535" s="68" t="s">
        <v>3</v>
      </c>
      <c r="M1535" s="23">
        <v>1.9</v>
      </c>
      <c r="N1535" s="23">
        <f t="shared" si="68"/>
        <v>2.2000000000000002</v>
      </c>
      <c r="O1535" s="23">
        <v>2.2000000000000002</v>
      </c>
      <c r="P1535" s="68" t="s">
        <v>4</v>
      </c>
      <c r="Q1535" s="68" t="s">
        <v>923</v>
      </c>
      <c r="R1535" s="19" t="s">
        <v>18</v>
      </c>
      <c r="S1535" s="68" t="s">
        <v>925</v>
      </c>
      <c r="T1535" s="68" t="s">
        <v>21</v>
      </c>
      <c r="U1535" s="55"/>
      <c r="V1535" s="55"/>
      <c r="W1535" s="55"/>
      <c r="X1535" s="55"/>
      <c r="Y1535" s="55"/>
      <c r="Z1535" s="55"/>
      <c r="AA1535" s="55"/>
      <c r="AB1535" s="55"/>
      <c r="AC1535" s="55"/>
      <c r="AD1535" s="55"/>
      <c r="AE1535" s="55"/>
      <c r="AF1535" s="55"/>
      <c r="AG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  <c r="AX1535" s="55"/>
      <c r="AY1535" s="55"/>
      <c r="AZ1535" s="55"/>
      <c r="BA1535" s="55"/>
      <c r="BB1535" s="55"/>
      <c r="BC1535" s="55"/>
      <c r="BD1535" s="55"/>
      <c r="BE1535" s="55"/>
      <c r="BF1535" s="55"/>
      <c r="BG1535" s="55"/>
      <c r="BH1535" s="55"/>
      <c r="BI1535" s="55"/>
      <c r="BJ1535" s="55"/>
      <c r="BK1535" s="55"/>
      <c r="BL1535" s="55"/>
      <c r="BM1535" s="55"/>
      <c r="BN1535" s="55"/>
      <c r="BO1535" s="55"/>
      <c r="BP1535" s="55"/>
      <c r="BQ1535" s="55"/>
      <c r="BR1535" s="55"/>
      <c r="BS1535" s="55"/>
      <c r="BT1535" s="55"/>
      <c r="BU1535" s="55"/>
      <c r="BV1535" s="55"/>
      <c r="BW1535" s="55"/>
      <c r="BX1535" s="55"/>
      <c r="BY1535" s="55"/>
      <c r="BZ1535" s="55"/>
      <c r="CA1535" s="55"/>
      <c r="CB1535" s="55"/>
      <c r="CC1535" s="55"/>
      <c r="CD1535" s="55"/>
      <c r="CE1535" s="55"/>
      <c r="CF1535" s="55"/>
      <c r="CG1535" s="55"/>
      <c r="CH1535" s="55"/>
      <c r="CI1535" s="55"/>
      <c r="CJ1535" s="55"/>
      <c r="CK1535" s="55"/>
      <c r="CL1535" s="55"/>
      <c r="CM1535" s="55"/>
      <c r="CN1535" s="55"/>
      <c r="CO1535" s="55"/>
      <c r="CP1535" s="55"/>
      <c r="CQ1535" s="55"/>
      <c r="CR1535" s="55"/>
      <c r="CS1535" s="55"/>
      <c r="CT1535" s="55"/>
      <c r="CU1535" s="55"/>
      <c r="CV1535" s="55"/>
      <c r="CW1535" s="55"/>
      <c r="CX1535" s="55"/>
      <c r="CY1535" s="55"/>
      <c r="CZ1535" s="55"/>
      <c r="DA1535" s="55"/>
      <c r="DB1535" s="55"/>
      <c r="DC1535" s="55"/>
      <c r="DD1535" s="55"/>
      <c r="DE1535" s="55"/>
      <c r="DF1535" s="55"/>
      <c r="DG1535" s="55"/>
      <c r="DH1535" s="55"/>
      <c r="DI1535" s="55"/>
      <c r="DJ1535" s="55"/>
      <c r="DK1535" s="55"/>
      <c r="DL1535" s="55"/>
      <c r="DM1535" s="55"/>
      <c r="DN1535" s="55"/>
      <c r="DO1535" s="55"/>
      <c r="DP1535" s="55"/>
      <c r="DQ1535" s="55"/>
      <c r="DR1535" s="55"/>
      <c r="DS1535" s="55"/>
      <c r="DT1535" s="55"/>
      <c r="DU1535" s="55"/>
      <c r="DV1535" s="55"/>
      <c r="DW1535" s="55"/>
      <c r="DX1535" s="55"/>
      <c r="DY1535" s="55"/>
      <c r="DZ1535" s="55"/>
      <c r="EA1535" s="55"/>
      <c r="EB1535" s="55"/>
      <c r="EC1535" s="55"/>
      <c r="ED1535" s="55"/>
      <c r="EE1535" s="55"/>
      <c r="EF1535" s="55"/>
      <c r="EG1535" s="55"/>
      <c r="EH1535" s="55"/>
      <c r="EI1535" s="55"/>
      <c r="EJ1535" s="55"/>
      <c r="EK1535" s="55"/>
      <c r="EL1535" s="55"/>
      <c r="EM1535" s="55"/>
      <c r="EN1535" s="55"/>
      <c r="EO1535" s="55"/>
      <c r="EP1535" s="55"/>
      <c r="EQ1535" s="55"/>
      <c r="ER1535" s="55"/>
      <c r="ES1535" s="55"/>
      <c r="ET1535" s="55"/>
      <c r="EU1535" s="55"/>
      <c r="EV1535" s="55"/>
      <c r="EW1535" s="55"/>
      <c r="EX1535" s="55"/>
      <c r="EY1535" s="55"/>
      <c r="EZ1535" s="55"/>
      <c r="FA1535" s="55"/>
      <c r="FB1535" s="55"/>
      <c r="FC1535" s="55"/>
      <c r="FD1535" s="55"/>
      <c r="FE1535" s="55"/>
      <c r="FF1535" s="55"/>
      <c r="FG1535" s="55"/>
      <c r="FH1535" s="55"/>
      <c r="FI1535" s="55"/>
      <c r="FJ1535" s="55"/>
      <c r="FK1535" s="55"/>
      <c r="FL1535" s="55"/>
      <c r="FM1535" s="55"/>
      <c r="FN1535" s="55"/>
      <c r="FO1535" s="55"/>
      <c r="FP1535" s="55"/>
      <c r="FQ1535" s="55"/>
      <c r="FR1535" s="55"/>
      <c r="FS1535" s="55"/>
      <c r="FT1535" s="55"/>
      <c r="FU1535" s="55"/>
      <c r="FV1535" s="55"/>
      <c r="FW1535" s="55"/>
      <c r="FX1535" s="55"/>
      <c r="FY1535" s="55"/>
      <c r="FZ1535" s="55"/>
      <c r="GA1535" s="55"/>
      <c r="GB1535" s="55"/>
      <c r="GC1535" s="55"/>
      <c r="GD1535" s="55"/>
      <c r="GE1535" s="55"/>
      <c r="GF1535" s="55"/>
      <c r="GG1535" s="55"/>
      <c r="GH1535" s="55"/>
      <c r="GI1535" s="55"/>
      <c r="GJ1535" s="55"/>
      <c r="GK1535" s="55"/>
      <c r="GL1535" s="55"/>
      <c r="GM1535" s="55"/>
      <c r="GN1535" s="55"/>
      <c r="GO1535" s="55"/>
      <c r="GP1535" s="55"/>
      <c r="GQ1535" s="55"/>
      <c r="GR1535" s="55"/>
      <c r="GS1535" s="55"/>
      <c r="GT1535" s="55"/>
      <c r="GU1535" s="55"/>
      <c r="GV1535" s="55"/>
      <c r="GW1535" s="55"/>
      <c r="GX1535" s="55"/>
      <c r="GY1535" s="55"/>
      <c r="GZ1535" s="55"/>
      <c r="HA1535" s="55"/>
      <c r="HB1535" s="55"/>
      <c r="HC1535" s="55"/>
      <c r="HD1535" s="55"/>
      <c r="HE1535" s="55"/>
      <c r="HF1535" s="55"/>
      <c r="HG1535" s="55"/>
      <c r="HH1535" s="55"/>
      <c r="HI1535" s="55"/>
      <c r="HJ1535" s="55"/>
      <c r="HK1535" s="55"/>
      <c r="HL1535" s="55"/>
      <c r="HM1535" s="55"/>
      <c r="HN1535" s="55"/>
      <c r="HO1535" s="55"/>
      <c r="HP1535" s="55"/>
      <c r="HQ1535" s="55"/>
      <c r="HR1535" s="55"/>
      <c r="HS1535" s="55"/>
      <c r="HT1535" s="55"/>
      <c r="HU1535" s="55"/>
      <c r="HV1535" s="55"/>
      <c r="HW1535" s="55"/>
      <c r="HX1535" s="55"/>
      <c r="HY1535" s="55"/>
      <c r="HZ1535" s="55"/>
      <c r="IA1535" s="55"/>
      <c r="IB1535" s="55"/>
      <c r="IC1535" s="55"/>
      <c r="ID1535" s="55"/>
      <c r="IE1535" s="55"/>
      <c r="IF1535" s="55"/>
      <c r="IG1535" s="55"/>
      <c r="IH1535" s="55"/>
      <c r="II1535" s="55"/>
      <c r="IJ1535" s="55"/>
      <c r="IK1535" s="55"/>
      <c r="IL1535" s="55"/>
      <c r="IM1535" s="55"/>
      <c r="IN1535" s="55"/>
      <c r="IO1535" s="55"/>
      <c r="IP1535" s="55"/>
      <c r="IQ1535" s="55"/>
      <c r="IR1535" s="55"/>
      <c r="IS1535" s="55"/>
      <c r="IT1535" s="55"/>
      <c r="IU1535" s="55"/>
      <c r="IV1535" s="55"/>
      <c r="IW1535" s="55"/>
    </row>
    <row r="1536" spans="1:257" s="22" customFormat="1" x14ac:dyDescent="0.2">
      <c r="A1536" s="36" t="s">
        <v>2463</v>
      </c>
      <c r="B1536" s="57">
        <f t="shared" si="67"/>
        <v>44853.598356481481</v>
      </c>
      <c r="C1536" s="27">
        <v>2022</v>
      </c>
      <c r="D1536" s="27">
        <v>10</v>
      </c>
      <c r="E1536" s="27">
        <v>19</v>
      </c>
      <c r="F1536" s="27">
        <v>14</v>
      </c>
      <c r="G1536" s="28">
        <v>21</v>
      </c>
      <c r="H1536" s="29">
        <v>38.159999999999997</v>
      </c>
      <c r="I1536" s="30">
        <v>54.289000000000001</v>
      </c>
      <c r="J1536" s="30">
        <v>86.141000000000005</v>
      </c>
      <c r="K1536" s="27">
        <v>4</v>
      </c>
      <c r="L1536" s="35">
        <v>1</v>
      </c>
      <c r="M1536" s="23">
        <v>1.6</v>
      </c>
      <c r="N1536" s="23">
        <f t="shared" si="68"/>
        <v>1.9</v>
      </c>
      <c r="O1536" s="23">
        <v>1.9</v>
      </c>
      <c r="P1536" s="68" t="s">
        <v>4</v>
      </c>
      <c r="Q1536" s="68" t="s">
        <v>923</v>
      </c>
      <c r="R1536" s="19" t="s">
        <v>18</v>
      </c>
      <c r="S1536" s="68" t="s">
        <v>924</v>
      </c>
      <c r="T1536" s="68" t="s">
        <v>21</v>
      </c>
      <c r="U1536" s="55"/>
      <c r="V1536" s="55"/>
      <c r="W1536" s="55"/>
      <c r="X1536" s="55"/>
      <c r="Y1536" s="55"/>
      <c r="Z1536" s="55"/>
      <c r="AA1536" s="55"/>
      <c r="AB1536" s="55"/>
      <c r="AC1536" s="55"/>
      <c r="AD1536" s="55"/>
      <c r="AE1536" s="55"/>
      <c r="AF1536" s="55"/>
      <c r="AG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  <c r="AX1536" s="55"/>
      <c r="AY1536" s="55"/>
      <c r="AZ1536" s="55"/>
      <c r="BA1536" s="55"/>
      <c r="BB1536" s="55"/>
      <c r="BC1536" s="55"/>
      <c r="BD1536" s="55"/>
      <c r="BE1536" s="55"/>
      <c r="BF1536" s="55"/>
      <c r="BG1536" s="55"/>
      <c r="BH1536" s="55"/>
      <c r="BI1536" s="55"/>
      <c r="BJ1536" s="55"/>
      <c r="BK1536" s="55"/>
      <c r="BL1536" s="55"/>
      <c r="BM1536" s="55"/>
      <c r="BN1536" s="55"/>
      <c r="BO1536" s="55"/>
      <c r="BP1536" s="55"/>
      <c r="BQ1536" s="55"/>
      <c r="BR1536" s="55"/>
      <c r="BS1536" s="55"/>
      <c r="BT1536" s="55"/>
      <c r="BU1536" s="55"/>
      <c r="BV1536" s="55"/>
      <c r="BW1536" s="55"/>
      <c r="BX1536" s="55"/>
      <c r="BY1536" s="55"/>
      <c r="BZ1536" s="55"/>
      <c r="CA1536" s="55"/>
      <c r="CB1536" s="55"/>
      <c r="CC1536" s="55"/>
      <c r="CD1536" s="55"/>
      <c r="CE1536" s="55"/>
      <c r="CF1536" s="55"/>
      <c r="CG1536" s="55"/>
      <c r="CH1536" s="55"/>
      <c r="CI1536" s="55"/>
      <c r="CJ1536" s="55"/>
      <c r="CK1536" s="55"/>
      <c r="CL1536" s="55"/>
      <c r="CM1536" s="55"/>
      <c r="CN1536" s="55"/>
      <c r="CO1536" s="55"/>
      <c r="CP1536" s="55"/>
      <c r="CQ1536" s="55"/>
      <c r="CR1536" s="55"/>
      <c r="CS1536" s="55"/>
      <c r="CT1536" s="55"/>
      <c r="CU1536" s="55"/>
      <c r="CV1536" s="55"/>
      <c r="CW1536" s="55"/>
      <c r="CX1536" s="55"/>
      <c r="CY1536" s="55"/>
      <c r="CZ1536" s="55"/>
      <c r="DA1536" s="55"/>
      <c r="DB1536" s="55"/>
      <c r="DC1536" s="55"/>
      <c r="DD1536" s="55"/>
      <c r="DE1536" s="55"/>
      <c r="DF1536" s="55"/>
      <c r="DG1536" s="55"/>
      <c r="DH1536" s="55"/>
      <c r="DI1536" s="55"/>
      <c r="DJ1536" s="55"/>
      <c r="DK1536" s="55"/>
      <c r="DL1536" s="55"/>
      <c r="DM1536" s="55"/>
      <c r="DN1536" s="55"/>
      <c r="DO1536" s="55"/>
      <c r="DP1536" s="55"/>
      <c r="DQ1536" s="55"/>
      <c r="DR1536" s="55"/>
      <c r="DS1536" s="55"/>
      <c r="DT1536" s="55"/>
      <c r="DU1536" s="55"/>
      <c r="DV1536" s="55"/>
      <c r="DW1536" s="55"/>
      <c r="DX1536" s="55"/>
      <c r="DY1536" s="55"/>
      <c r="DZ1536" s="55"/>
      <c r="EA1536" s="55"/>
      <c r="EB1536" s="55"/>
      <c r="EC1536" s="55"/>
      <c r="ED1536" s="55"/>
      <c r="EE1536" s="55"/>
      <c r="EF1536" s="55"/>
      <c r="EG1536" s="55"/>
      <c r="EH1536" s="55"/>
      <c r="EI1536" s="55"/>
      <c r="EJ1536" s="55"/>
      <c r="EK1536" s="55"/>
      <c r="EL1536" s="55"/>
      <c r="EM1536" s="55"/>
      <c r="EN1536" s="55"/>
      <c r="EO1536" s="55"/>
      <c r="EP1536" s="55"/>
      <c r="EQ1536" s="55"/>
      <c r="ER1536" s="55"/>
      <c r="ES1536" s="55"/>
      <c r="ET1536" s="55"/>
      <c r="EU1536" s="55"/>
      <c r="EV1536" s="55"/>
      <c r="EW1536" s="55"/>
      <c r="EX1536" s="55"/>
      <c r="EY1536" s="55"/>
      <c r="EZ1536" s="55"/>
      <c r="FA1536" s="55"/>
      <c r="FB1536" s="55"/>
      <c r="FC1536" s="55"/>
      <c r="FD1536" s="55"/>
      <c r="FE1536" s="55"/>
      <c r="FF1536" s="55"/>
      <c r="FG1536" s="55"/>
      <c r="FH1536" s="55"/>
      <c r="FI1536" s="55"/>
      <c r="FJ1536" s="55"/>
      <c r="FK1536" s="55"/>
      <c r="FL1536" s="55"/>
      <c r="FM1536" s="55"/>
      <c r="FN1536" s="55"/>
      <c r="FO1536" s="55"/>
      <c r="FP1536" s="55"/>
      <c r="FQ1536" s="55"/>
      <c r="FR1536" s="55"/>
      <c r="FS1536" s="55"/>
      <c r="FT1536" s="55"/>
      <c r="FU1536" s="55"/>
      <c r="FV1536" s="55"/>
      <c r="FW1536" s="55"/>
      <c r="FX1536" s="55"/>
      <c r="FY1536" s="55"/>
      <c r="FZ1536" s="55"/>
      <c r="GA1536" s="55"/>
      <c r="GB1536" s="55"/>
      <c r="GC1536" s="55"/>
      <c r="GD1536" s="55"/>
      <c r="GE1536" s="55"/>
      <c r="GF1536" s="55"/>
      <c r="GG1536" s="55"/>
      <c r="GH1536" s="55"/>
      <c r="GI1536" s="55"/>
      <c r="GJ1536" s="55"/>
      <c r="GK1536" s="55"/>
      <c r="GL1536" s="55"/>
      <c r="GM1536" s="55"/>
      <c r="GN1536" s="55"/>
      <c r="GO1536" s="55"/>
      <c r="GP1536" s="55"/>
      <c r="GQ1536" s="55"/>
      <c r="GR1536" s="55"/>
      <c r="GS1536" s="55"/>
      <c r="GT1536" s="55"/>
      <c r="GU1536" s="55"/>
      <c r="GV1536" s="55"/>
      <c r="GW1536" s="55"/>
      <c r="GX1536" s="55"/>
      <c r="GY1536" s="55"/>
      <c r="GZ1536" s="55"/>
      <c r="HA1536" s="55"/>
      <c r="HB1536" s="55"/>
      <c r="HC1536" s="55"/>
      <c r="HD1536" s="55"/>
      <c r="HE1536" s="55"/>
      <c r="HF1536" s="55"/>
      <c r="HG1536" s="55"/>
      <c r="HH1536" s="55"/>
      <c r="HI1536" s="55"/>
      <c r="HJ1536" s="55"/>
      <c r="HK1536" s="55"/>
      <c r="HL1536" s="55"/>
      <c r="HM1536" s="55"/>
      <c r="HN1536" s="55"/>
      <c r="HO1536" s="55"/>
      <c r="HP1536" s="55"/>
      <c r="HQ1536" s="55"/>
      <c r="HR1536" s="55"/>
      <c r="HS1536" s="55"/>
      <c r="HT1536" s="55"/>
      <c r="HU1536" s="55"/>
      <c r="HV1536" s="55"/>
      <c r="HW1536" s="55"/>
      <c r="HX1536" s="55"/>
      <c r="HY1536" s="55"/>
      <c r="HZ1536" s="55"/>
      <c r="IA1536" s="55"/>
      <c r="IB1536" s="55"/>
      <c r="IC1536" s="55"/>
      <c r="ID1536" s="55"/>
      <c r="IE1536" s="55"/>
      <c r="IF1536" s="55"/>
      <c r="IG1536" s="55"/>
      <c r="IH1536" s="55"/>
      <c r="II1536" s="55"/>
      <c r="IJ1536" s="55"/>
      <c r="IK1536" s="55"/>
      <c r="IL1536" s="55"/>
      <c r="IM1536" s="55"/>
      <c r="IN1536" s="55"/>
      <c r="IO1536" s="55"/>
      <c r="IP1536" s="55"/>
      <c r="IQ1536" s="55"/>
      <c r="IR1536" s="55"/>
      <c r="IS1536" s="55"/>
      <c r="IT1536" s="55"/>
      <c r="IU1536" s="55"/>
      <c r="IV1536" s="55"/>
      <c r="IW1536" s="55"/>
    </row>
    <row r="1537" spans="1:257" s="22" customFormat="1" x14ac:dyDescent="0.2">
      <c r="A1537" s="36" t="s">
        <v>2464</v>
      </c>
      <c r="B1537" s="57">
        <f t="shared" si="67"/>
        <v>44854.256701388891</v>
      </c>
      <c r="C1537" s="27">
        <v>2022</v>
      </c>
      <c r="D1537" s="27">
        <v>10</v>
      </c>
      <c r="E1537" s="27">
        <v>20</v>
      </c>
      <c r="F1537" s="27">
        <v>6</v>
      </c>
      <c r="G1537" s="28">
        <v>9</v>
      </c>
      <c r="H1537" s="29">
        <v>39.93</v>
      </c>
      <c r="I1537" s="30">
        <v>54.384999999999998</v>
      </c>
      <c r="J1537" s="30">
        <v>86.682000000000002</v>
      </c>
      <c r="K1537" s="27">
        <v>0</v>
      </c>
      <c r="L1537" s="68" t="s">
        <v>3</v>
      </c>
      <c r="M1537" s="23">
        <v>1.9</v>
      </c>
      <c r="N1537" s="23">
        <f t="shared" si="68"/>
        <v>2.2000000000000002</v>
      </c>
      <c r="O1537" s="23">
        <v>2.2000000000000002</v>
      </c>
      <c r="P1537" s="68" t="s">
        <v>4</v>
      </c>
      <c r="Q1537" s="68" t="s">
        <v>923</v>
      </c>
      <c r="R1537" s="19" t="s">
        <v>18</v>
      </c>
      <c r="S1537" s="68" t="s">
        <v>925</v>
      </c>
      <c r="T1537" s="68" t="s">
        <v>21</v>
      </c>
      <c r="U1537" s="55"/>
      <c r="V1537" s="55"/>
      <c r="W1537" s="55"/>
      <c r="X1537" s="55"/>
      <c r="Y1537" s="55"/>
      <c r="Z1537" s="55"/>
      <c r="AA1537" s="55"/>
      <c r="AB1537" s="55"/>
      <c r="AC1537" s="55"/>
      <c r="AD1537" s="55"/>
      <c r="AE1537" s="55"/>
      <c r="AF1537" s="55"/>
      <c r="AG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  <c r="AX1537" s="55"/>
      <c r="AY1537" s="55"/>
      <c r="AZ1537" s="55"/>
      <c r="BA1537" s="55"/>
      <c r="BB1537" s="55"/>
      <c r="BC1537" s="55"/>
      <c r="BD1537" s="55"/>
      <c r="BE1537" s="55"/>
      <c r="BF1537" s="55"/>
      <c r="BG1537" s="55"/>
      <c r="BH1537" s="55"/>
      <c r="BI1537" s="55"/>
      <c r="BJ1537" s="55"/>
      <c r="BK1537" s="55"/>
      <c r="BL1537" s="55"/>
      <c r="BM1537" s="55"/>
      <c r="BN1537" s="55"/>
      <c r="BO1537" s="55"/>
      <c r="BP1537" s="55"/>
      <c r="BQ1537" s="55"/>
      <c r="BR1537" s="55"/>
      <c r="BS1537" s="55"/>
      <c r="BT1537" s="55"/>
      <c r="BU1537" s="55"/>
      <c r="BV1537" s="55"/>
      <c r="BW1537" s="55"/>
      <c r="BX1537" s="55"/>
      <c r="BY1537" s="55"/>
      <c r="BZ1537" s="55"/>
      <c r="CA1537" s="55"/>
      <c r="CB1537" s="55"/>
      <c r="CC1537" s="55"/>
      <c r="CD1537" s="55"/>
      <c r="CE1537" s="55"/>
      <c r="CF1537" s="55"/>
      <c r="CG1537" s="55"/>
      <c r="CH1537" s="55"/>
      <c r="CI1537" s="55"/>
      <c r="CJ1537" s="55"/>
      <c r="CK1537" s="55"/>
      <c r="CL1537" s="55"/>
      <c r="CM1537" s="55"/>
      <c r="CN1537" s="55"/>
      <c r="CO1537" s="55"/>
      <c r="CP1537" s="55"/>
      <c r="CQ1537" s="55"/>
      <c r="CR1537" s="55"/>
      <c r="CS1537" s="55"/>
      <c r="CT1537" s="55"/>
      <c r="CU1537" s="55"/>
      <c r="CV1537" s="55"/>
      <c r="CW1537" s="55"/>
      <c r="CX1537" s="55"/>
      <c r="CY1537" s="55"/>
      <c r="CZ1537" s="55"/>
      <c r="DA1537" s="55"/>
      <c r="DB1537" s="55"/>
      <c r="DC1537" s="55"/>
      <c r="DD1537" s="55"/>
      <c r="DE1537" s="55"/>
      <c r="DF1537" s="55"/>
      <c r="DG1537" s="55"/>
      <c r="DH1537" s="55"/>
      <c r="DI1537" s="55"/>
      <c r="DJ1537" s="55"/>
      <c r="DK1537" s="55"/>
      <c r="DL1537" s="55"/>
      <c r="DM1537" s="55"/>
      <c r="DN1537" s="55"/>
      <c r="DO1537" s="55"/>
      <c r="DP1537" s="55"/>
      <c r="DQ1537" s="55"/>
      <c r="DR1537" s="55"/>
      <c r="DS1537" s="55"/>
      <c r="DT1537" s="55"/>
      <c r="DU1537" s="55"/>
      <c r="DV1537" s="55"/>
      <c r="DW1537" s="55"/>
      <c r="DX1537" s="55"/>
      <c r="DY1537" s="55"/>
      <c r="DZ1537" s="55"/>
      <c r="EA1537" s="55"/>
      <c r="EB1537" s="55"/>
      <c r="EC1537" s="55"/>
      <c r="ED1537" s="55"/>
      <c r="EE1537" s="55"/>
      <c r="EF1537" s="55"/>
      <c r="EG1537" s="55"/>
      <c r="EH1537" s="55"/>
      <c r="EI1537" s="55"/>
      <c r="EJ1537" s="55"/>
      <c r="EK1537" s="55"/>
      <c r="EL1537" s="55"/>
      <c r="EM1537" s="55"/>
      <c r="EN1537" s="55"/>
      <c r="EO1537" s="55"/>
      <c r="EP1537" s="55"/>
      <c r="EQ1537" s="55"/>
      <c r="ER1537" s="55"/>
      <c r="ES1537" s="55"/>
      <c r="ET1537" s="55"/>
      <c r="EU1537" s="55"/>
      <c r="EV1537" s="55"/>
      <c r="EW1537" s="55"/>
      <c r="EX1537" s="55"/>
      <c r="EY1537" s="55"/>
      <c r="EZ1537" s="55"/>
      <c r="FA1537" s="55"/>
      <c r="FB1537" s="55"/>
      <c r="FC1537" s="55"/>
      <c r="FD1537" s="55"/>
      <c r="FE1537" s="55"/>
      <c r="FF1537" s="55"/>
      <c r="FG1537" s="55"/>
      <c r="FH1537" s="55"/>
      <c r="FI1537" s="55"/>
      <c r="FJ1537" s="55"/>
      <c r="FK1537" s="55"/>
      <c r="FL1537" s="55"/>
      <c r="FM1537" s="55"/>
      <c r="FN1537" s="55"/>
      <c r="FO1537" s="55"/>
      <c r="FP1537" s="55"/>
      <c r="FQ1537" s="55"/>
      <c r="FR1537" s="55"/>
      <c r="FS1537" s="55"/>
      <c r="FT1537" s="55"/>
      <c r="FU1537" s="55"/>
      <c r="FV1537" s="55"/>
      <c r="FW1537" s="55"/>
      <c r="FX1537" s="55"/>
      <c r="FY1537" s="55"/>
      <c r="FZ1537" s="55"/>
      <c r="GA1537" s="55"/>
      <c r="GB1537" s="55"/>
      <c r="GC1537" s="55"/>
      <c r="GD1537" s="55"/>
      <c r="GE1537" s="55"/>
      <c r="GF1537" s="55"/>
      <c r="GG1537" s="55"/>
      <c r="GH1537" s="55"/>
      <c r="GI1537" s="55"/>
      <c r="GJ1537" s="55"/>
      <c r="GK1537" s="55"/>
      <c r="GL1537" s="55"/>
      <c r="GM1537" s="55"/>
      <c r="GN1537" s="55"/>
      <c r="GO1537" s="55"/>
      <c r="GP1537" s="55"/>
      <c r="GQ1537" s="55"/>
      <c r="GR1537" s="55"/>
      <c r="GS1537" s="55"/>
      <c r="GT1537" s="55"/>
      <c r="GU1537" s="55"/>
      <c r="GV1537" s="55"/>
      <c r="GW1537" s="55"/>
      <c r="GX1537" s="55"/>
      <c r="GY1537" s="55"/>
      <c r="GZ1537" s="55"/>
      <c r="HA1537" s="55"/>
      <c r="HB1537" s="55"/>
      <c r="HC1537" s="55"/>
      <c r="HD1537" s="55"/>
      <c r="HE1537" s="55"/>
      <c r="HF1537" s="55"/>
      <c r="HG1537" s="55"/>
      <c r="HH1537" s="55"/>
      <c r="HI1537" s="55"/>
      <c r="HJ1537" s="55"/>
      <c r="HK1537" s="55"/>
      <c r="HL1537" s="55"/>
      <c r="HM1537" s="55"/>
      <c r="HN1537" s="55"/>
      <c r="HO1537" s="55"/>
      <c r="HP1537" s="55"/>
      <c r="HQ1537" s="55"/>
      <c r="HR1537" s="55"/>
      <c r="HS1537" s="55"/>
      <c r="HT1537" s="55"/>
      <c r="HU1537" s="55"/>
      <c r="HV1537" s="55"/>
      <c r="HW1537" s="55"/>
      <c r="HX1537" s="55"/>
      <c r="HY1537" s="55"/>
      <c r="HZ1537" s="55"/>
      <c r="IA1537" s="55"/>
      <c r="IB1537" s="55"/>
      <c r="IC1537" s="55"/>
      <c r="ID1537" s="55"/>
      <c r="IE1537" s="55"/>
      <c r="IF1537" s="55"/>
      <c r="IG1537" s="55"/>
      <c r="IH1537" s="55"/>
      <c r="II1537" s="55"/>
      <c r="IJ1537" s="55"/>
      <c r="IK1537" s="55"/>
      <c r="IL1537" s="55"/>
      <c r="IM1537" s="55"/>
      <c r="IN1537" s="55"/>
      <c r="IO1537" s="55"/>
      <c r="IP1537" s="55"/>
      <c r="IQ1537" s="55"/>
      <c r="IR1537" s="55"/>
      <c r="IS1537" s="55"/>
      <c r="IT1537" s="55"/>
      <c r="IU1537" s="55"/>
      <c r="IV1537" s="55"/>
      <c r="IW1537" s="55"/>
    </row>
    <row r="1538" spans="1:257" s="22" customFormat="1" x14ac:dyDescent="0.2">
      <c r="A1538" s="36" t="s">
        <v>2465</v>
      </c>
      <c r="B1538" s="57">
        <f t="shared" si="67"/>
        <v>44854.281157407408</v>
      </c>
      <c r="C1538" s="27">
        <v>2022</v>
      </c>
      <c r="D1538" s="27">
        <v>10</v>
      </c>
      <c r="E1538" s="27">
        <v>20</v>
      </c>
      <c r="F1538" s="27">
        <v>6</v>
      </c>
      <c r="G1538" s="28">
        <v>44</v>
      </c>
      <c r="H1538" s="29">
        <v>52.58</v>
      </c>
      <c r="I1538" s="30">
        <v>54.399000000000001</v>
      </c>
      <c r="J1538" s="30">
        <v>86.129000000000005</v>
      </c>
      <c r="K1538" s="27">
        <v>0</v>
      </c>
      <c r="L1538" s="68" t="s">
        <v>3</v>
      </c>
      <c r="M1538" s="23">
        <v>2.2000000000000002</v>
      </c>
      <c r="N1538" s="23">
        <f t="shared" si="68"/>
        <v>2.4</v>
      </c>
      <c r="O1538" s="23">
        <v>2.4</v>
      </c>
      <c r="P1538" s="68" t="s">
        <v>4</v>
      </c>
      <c r="Q1538" s="68" t="s">
        <v>923</v>
      </c>
      <c r="R1538" s="19" t="s">
        <v>18</v>
      </c>
      <c r="S1538" s="68" t="s">
        <v>925</v>
      </c>
      <c r="T1538" s="68" t="s">
        <v>21</v>
      </c>
      <c r="U1538" s="55"/>
      <c r="V1538" s="55"/>
      <c r="W1538" s="55"/>
      <c r="X1538" s="55"/>
      <c r="Y1538" s="55"/>
      <c r="Z1538" s="55"/>
      <c r="AA1538" s="55"/>
      <c r="AB1538" s="55"/>
      <c r="AC1538" s="55"/>
      <c r="AD1538" s="55"/>
      <c r="AE1538" s="55"/>
      <c r="AF1538" s="55"/>
      <c r="AG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  <c r="AX1538" s="55"/>
      <c r="AY1538" s="55"/>
      <c r="AZ1538" s="55"/>
      <c r="BA1538" s="55"/>
      <c r="BB1538" s="55"/>
      <c r="BC1538" s="55"/>
      <c r="BD1538" s="55"/>
      <c r="BE1538" s="55"/>
      <c r="BF1538" s="55"/>
      <c r="BG1538" s="55"/>
      <c r="BH1538" s="55"/>
      <c r="BI1538" s="55"/>
      <c r="BJ1538" s="55"/>
      <c r="BK1538" s="55"/>
      <c r="BL1538" s="55"/>
      <c r="BM1538" s="55"/>
      <c r="BN1538" s="55"/>
      <c r="BO1538" s="55"/>
      <c r="BP1538" s="55"/>
      <c r="BQ1538" s="55"/>
      <c r="BR1538" s="55"/>
      <c r="BS1538" s="55"/>
      <c r="BT1538" s="55"/>
      <c r="BU1538" s="55"/>
      <c r="BV1538" s="55"/>
      <c r="BW1538" s="55"/>
      <c r="BX1538" s="55"/>
      <c r="BY1538" s="55"/>
      <c r="BZ1538" s="55"/>
      <c r="CA1538" s="55"/>
      <c r="CB1538" s="55"/>
      <c r="CC1538" s="55"/>
      <c r="CD1538" s="55"/>
      <c r="CE1538" s="55"/>
      <c r="CF1538" s="55"/>
      <c r="CG1538" s="55"/>
      <c r="CH1538" s="55"/>
      <c r="CI1538" s="55"/>
      <c r="CJ1538" s="55"/>
      <c r="CK1538" s="55"/>
      <c r="CL1538" s="55"/>
      <c r="CM1538" s="55"/>
      <c r="CN1538" s="55"/>
      <c r="CO1538" s="55"/>
      <c r="CP1538" s="55"/>
      <c r="CQ1538" s="55"/>
      <c r="CR1538" s="55"/>
      <c r="CS1538" s="55"/>
      <c r="CT1538" s="55"/>
      <c r="CU1538" s="55"/>
      <c r="CV1538" s="55"/>
      <c r="CW1538" s="55"/>
      <c r="CX1538" s="55"/>
      <c r="CY1538" s="55"/>
      <c r="CZ1538" s="55"/>
      <c r="DA1538" s="55"/>
      <c r="DB1538" s="55"/>
      <c r="DC1538" s="55"/>
      <c r="DD1538" s="55"/>
      <c r="DE1538" s="55"/>
      <c r="DF1538" s="55"/>
      <c r="DG1538" s="55"/>
      <c r="DH1538" s="55"/>
      <c r="DI1538" s="55"/>
      <c r="DJ1538" s="55"/>
      <c r="DK1538" s="55"/>
      <c r="DL1538" s="55"/>
      <c r="DM1538" s="55"/>
      <c r="DN1538" s="55"/>
      <c r="DO1538" s="55"/>
      <c r="DP1538" s="55"/>
      <c r="DQ1538" s="55"/>
      <c r="DR1538" s="55"/>
      <c r="DS1538" s="55"/>
      <c r="DT1538" s="55"/>
      <c r="DU1538" s="55"/>
      <c r="DV1538" s="55"/>
      <c r="DW1538" s="55"/>
      <c r="DX1538" s="55"/>
      <c r="DY1538" s="55"/>
      <c r="DZ1538" s="55"/>
      <c r="EA1538" s="55"/>
      <c r="EB1538" s="55"/>
      <c r="EC1538" s="55"/>
      <c r="ED1538" s="55"/>
      <c r="EE1538" s="55"/>
      <c r="EF1538" s="55"/>
      <c r="EG1538" s="55"/>
      <c r="EH1538" s="55"/>
      <c r="EI1538" s="55"/>
      <c r="EJ1538" s="55"/>
      <c r="EK1538" s="55"/>
      <c r="EL1538" s="55"/>
      <c r="EM1538" s="55"/>
      <c r="EN1538" s="55"/>
      <c r="EO1538" s="55"/>
      <c r="EP1538" s="55"/>
      <c r="EQ1538" s="55"/>
      <c r="ER1538" s="55"/>
      <c r="ES1538" s="55"/>
      <c r="ET1538" s="55"/>
      <c r="EU1538" s="55"/>
      <c r="EV1538" s="55"/>
      <c r="EW1538" s="55"/>
      <c r="EX1538" s="55"/>
      <c r="EY1538" s="55"/>
      <c r="EZ1538" s="55"/>
      <c r="FA1538" s="55"/>
      <c r="FB1538" s="55"/>
      <c r="FC1538" s="55"/>
      <c r="FD1538" s="55"/>
      <c r="FE1538" s="55"/>
      <c r="FF1538" s="55"/>
      <c r="FG1538" s="55"/>
      <c r="FH1538" s="55"/>
      <c r="FI1538" s="55"/>
      <c r="FJ1538" s="55"/>
      <c r="FK1538" s="55"/>
      <c r="FL1538" s="55"/>
      <c r="FM1538" s="55"/>
      <c r="FN1538" s="55"/>
      <c r="FO1538" s="55"/>
      <c r="FP1538" s="55"/>
      <c r="FQ1538" s="55"/>
      <c r="FR1538" s="55"/>
      <c r="FS1538" s="55"/>
      <c r="FT1538" s="55"/>
      <c r="FU1538" s="55"/>
      <c r="FV1538" s="55"/>
      <c r="FW1538" s="55"/>
      <c r="FX1538" s="55"/>
      <c r="FY1538" s="55"/>
      <c r="FZ1538" s="55"/>
      <c r="GA1538" s="55"/>
      <c r="GB1538" s="55"/>
      <c r="GC1538" s="55"/>
      <c r="GD1538" s="55"/>
      <c r="GE1538" s="55"/>
      <c r="GF1538" s="55"/>
      <c r="GG1538" s="55"/>
      <c r="GH1538" s="55"/>
      <c r="GI1538" s="55"/>
      <c r="GJ1538" s="55"/>
      <c r="GK1538" s="55"/>
      <c r="GL1538" s="55"/>
      <c r="GM1538" s="55"/>
      <c r="GN1538" s="55"/>
      <c r="GO1538" s="55"/>
      <c r="GP1538" s="55"/>
      <c r="GQ1538" s="55"/>
      <c r="GR1538" s="55"/>
      <c r="GS1538" s="55"/>
      <c r="GT1538" s="55"/>
      <c r="GU1538" s="55"/>
      <c r="GV1538" s="55"/>
      <c r="GW1538" s="55"/>
      <c r="GX1538" s="55"/>
      <c r="GY1538" s="55"/>
      <c r="GZ1538" s="55"/>
      <c r="HA1538" s="55"/>
      <c r="HB1538" s="55"/>
      <c r="HC1538" s="55"/>
      <c r="HD1538" s="55"/>
      <c r="HE1538" s="55"/>
      <c r="HF1538" s="55"/>
      <c r="HG1538" s="55"/>
      <c r="HH1538" s="55"/>
      <c r="HI1538" s="55"/>
      <c r="HJ1538" s="55"/>
      <c r="HK1538" s="55"/>
      <c r="HL1538" s="55"/>
      <c r="HM1538" s="55"/>
      <c r="HN1538" s="55"/>
      <c r="HO1538" s="55"/>
      <c r="HP1538" s="55"/>
      <c r="HQ1538" s="55"/>
      <c r="HR1538" s="55"/>
      <c r="HS1538" s="55"/>
      <c r="HT1538" s="55"/>
      <c r="HU1538" s="55"/>
      <c r="HV1538" s="55"/>
      <c r="HW1538" s="55"/>
      <c r="HX1538" s="55"/>
      <c r="HY1538" s="55"/>
      <c r="HZ1538" s="55"/>
      <c r="IA1538" s="55"/>
      <c r="IB1538" s="55"/>
      <c r="IC1538" s="55"/>
      <c r="ID1538" s="55"/>
      <c r="IE1538" s="55"/>
      <c r="IF1538" s="55"/>
      <c r="IG1538" s="55"/>
      <c r="IH1538" s="55"/>
      <c r="II1538" s="55"/>
      <c r="IJ1538" s="55"/>
      <c r="IK1538" s="55"/>
      <c r="IL1538" s="55"/>
      <c r="IM1538" s="55"/>
      <c r="IN1538" s="55"/>
      <c r="IO1538" s="55"/>
      <c r="IP1538" s="55"/>
      <c r="IQ1538" s="55"/>
      <c r="IR1538" s="55"/>
      <c r="IS1538" s="55"/>
      <c r="IT1538" s="55"/>
      <c r="IU1538" s="55"/>
      <c r="IV1538" s="55"/>
      <c r="IW1538" s="55"/>
    </row>
    <row r="1539" spans="1:257" s="22" customFormat="1" x14ac:dyDescent="0.2">
      <c r="A1539" s="36" t="s">
        <v>2466</v>
      </c>
      <c r="B1539" s="57">
        <f t="shared" si="67"/>
        <v>44854.288310185184</v>
      </c>
      <c r="C1539" s="27">
        <v>2022</v>
      </c>
      <c r="D1539" s="27">
        <v>10</v>
      </c>
      <c r="E1539" s="27">
        <v>20</v>
      </c>
      <c r="F1539" s="27">
        <v>6</v>
      </c>
      <c r="G1539" s="28">
        <v>55</v>
      </c>
      <c r="H1539" s="29">
        <v>10.75</v>
      </c>
      <c r="I1539" s="30">
        <v>54.265999999999998</v>
      </c>
      <c r="J1539" s="30">
        <v>86.164000000000001</v>
      </c>
      <c r="K1539" s="27">
        <v>0</v>
      </c>
      <c r="L1539" s="68" t="s">
        <v>3</v>
      </c>
      <c r="M1539" s="23">
        <v>2.5</v>
      </c>
      <c r="N1539" s="23">
        <f t="shared" si="68"/>
        <v>2.7</v>
      </c>
      <c r="O1539" s="23">
        <v>2.7</v>
      </c>
      <c r="P1539" s="68" t="s">
        <v>4</v>
      </c>
      <c r="Q1539" s="68" t="s">
        <v>923</v>
      </c>
      <c r="R1539" s="19" t="s">
        <v>18</v>
      </c>
      <c r="S1539" s="68" t="s">
        <v>925</v>
      </c>
      <c r="T1539" s="68" t="s">
        <v>21</v>
      </c>
      <c r="U1539" s="55"/>
      <c r="V1539" s="55"/>
      <c r="W1539" s="55"/>
      <c r="X1539" s="55"/>
      <c r="Y1539" s="55"/>
      <c r="Z1539" s="55"/>
      <c r="AA1539" s="55"/>
      <c r="AB1539" s="55"/>
      <c r="AC1539" s="55"/>
      <c r="AD1539" s="55"/>
      <c r="AE1539" s="55"/>
      <c r="AF1539" s="55"/>
      <c r="AG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  <c r="AX1539" s="55"/>
      <c r="AY1539" s="55"/>
      <c r="AZ1539" s="55"/>
      <c r="BA1539" s="55"/>
      <c r="BB1539" s="55"/>
      <c r="BC1539" s="55"/>
      <c r="BD1539" s="55"/>
      <c r="BE1539" s="55"/>
      <c r="BF1539" s="55"/>
      <c r="BG1539" s="55"/>
      <c r="BH1539" s="55"/>
      <c r="BI1539" s="55"/>
      <c r="BJ1539" s="55"/>
      <c r="BK1539" s="55"/>
      <c r="BL1539" s="55"/>
      <c r="BM1539" s="55"/>
      <c r="BN1539" s="55"/>
      <c r="BO1539" s="55"/>
      <c r="BP1539" s="55"/>
      <c r="BQ1539" s="55"/>
      <c r="BR1539" s="55"/>
      <c r="BS1539" s="55"/>
      <c r="BT1539" s="55"/>
      <c r="BU1539" s="55"/>
      <c r="BV1539" s="55"/>
      <c r="BW1539" s="55"/>
      <c r="BX1539" s="55"/>
      <c r="BY1539" s="55"/>
      <c r="BZ1539" s="55"/>
      <c r="CA1539" s="55"/>
      <c r="CB1539" s="55"/>
      <c r="CC1539" s="55"/>
      <c r="CD1539" s="55"/>
      <c r="CE1539" s="55"/>
      <c r="CF1539" s="55"/>
      <c r="CG1539" s="55"/>
      <c r="CH1539" s="55"/>
      <c r="CI1539" s="55"/>
      <c r="CJ1539" s="55"/>
      <c r="CK1539" s="55"/>
      <c r="CL1539" s="55"/>
      <c r="CM1539" s="55"/>
      <c r="CN1539" s="55"/>
      <c r="CO1539" s="55"/>
      <c r="CP1539" s="55"/>
      <c r="CQ1539" s="55"/>
      <c r="CR1539" s="55"/>
      <c r="CS1539" s="55"/>
      <c r="CT1539" s="55"/>
      <c r="CU1539" s="55"/>
      <c r="CV1539" s="55"/>
      <c r="CW1539" s="55"/>
      <c r="CX1539" s="55"/>
      <c r="CY1539" s="55"/>
      <c r="CZ1539" s="55"/>
      <c r="DA1539" s="55"/>
      <c r="DB1539" s="55"/>
      <c r="DC1539" s="55"/>
      <c r="DD1539" s="55"/>
      <c r="DE1539" s="55"/>
      <c r="DF1539" s="55"/>
      <c r="DG1539" s="55"/>
      <c r="DH1539" s="55"/>
      <c r="DI1539" s="55"/>
      <c r="DJ1539" s="55"/>
      <c r="DK1539" s="55"/>
      <c r="DL1539" s="55"/>
      <c r="DM1539" s="55"/>
      <c r="DN1539" s="55"/>
      <c r="DO1539" s="55"/>
      <c r="DP1539" s="55"/>
      <c r="DQ1539" s="55"/>
      <c r="DR1539" s="55"/>
      <c r="DS1539" s="55"/>
      <c r="DT1539" s="55"/>
      <c r="DU1539" s="55"/>
      <c r="DV1539" s="55"/>
      <c r="DW1539" s="55"/>
      <c r="DX1539" s="55"/>
      <c r="DY1539" s="55"/>
      <c r="DZ1539" s="55"/>
      <c r="EA1539" s="55"/>
      <c r="EB1539" s="55"/>
      <c r="EC1539" s="55"/>
      <c r="ED1539" s="55"/>
      <c r="EE1539" s="55"/>
      <c r="EF1539" s="55"/>
      <c r="EG1539" s="55"/>
      <c r="EH1539" s="55"/>
      <c r="EI1539" s="55"/>
      <c r="EJ1539" s="55"/>
      <c r="EK1539" s="55"/>
      <c r="EL1539" s="55"/>
      <c r="EM1539" s="55"/>
      <c r="EN1539" s="55"/>
      <c r="EO1539" s="55"/>
      <c r="EP1539" s="55"/>
      <c r="EQ1539" s="55"/>
      <c r="ER1539" s="55"/>
      <c r="ES1539" s="55"/>
      <c r="ET1539" s="55"/>
      <c r="EU1539" s="55"/>
      <c r="EV1539" s="55"/>
      <c r="EW1539" s="55"/>
      <c r="EX1539" s="55"/>
      <c r="EY1539" s="55"/>
      <c r="EZ1539" s="55"/>
      <c r="FA1539" s="55"/>
      <c r="FB1539" s="55"/>
      <c r="FC1539" s="55"/>
      <c r="FD1539" s="55"/>
      <c r="FE1539" s="55"/>
      <c r="FF1539" s="55"/>
      <c r="FG1539" s="55"/>
      <c r="FH1539" s="55"/>
      <c r="FI1539" s="55"/>
      <c r="FJ1539" s="55"/>
      <c r="FK1539" s="55"/>
      <c r="FL1539" s="55"/>
      <c r="FM1539" s="55"/>
      <c r="FN1539" s="55"/>
      <c r="FO1539" s="55"/>
      <c r="FP1539" s="55"/>
      <c r="FQ1539" s="55"/>
      <c r="FR1539" s="55"/>
      <c r="FS1539" s="55"/>
      <c r="FT1539" s="55"/>
      <c r="FU1539" s="55"/>
      <c r="FV1539" s="55"/>
      <c r="FW1539" s="55"/>
      <c r="FX1539" s="55"/>
      <c r="FY1539" s="55"/>
      <c r="FZ1539" s="55"/>
      <c r="GA1539" s="55"/>
      <c r="GB1539" s="55"/>
      <c r="GC1539" s="55"/>
      <c r="GD1539" s="55"/>
      <c r="GE1539" s="55"/>
      <c r="GF1539" s="55"/>
      <c r="GG1539" s="55"/>
      <c r="GH1539" s="55"/>
      <c r="GI1539" s="55"/>
      <c r="GJ1539" s="55"/>
      <c r="GK1539" s="55"/>
      <c r="GL1539" s="55"/>
      <c r="GM1539" s="55"/>
      <c r="GN1539" s="55"/>
      <c r="GO1539" s="55"/>
      <c r="GP1539" s="55"/>
      <c r="GQ1539" s="55"/>
      <c r="GR1539" s="55"/>
      <c r="GS1539" s="55"/>
      <c r="GT1539" s="55"/>
      <c r="GU1539" s="55"/>
      <c r="GV1539" s="55"/>
      <c r="GW1539" s="55"/>
      <c r="GX1539" s="55"/>
      <c r="GY1539" s="55"/>
      <c r="GZ1539" s="55"/>
      <c r="HA1539" s="55"/>
      <c r="HB1539" s="55"/>
      <c r="HC1539" s="55"/>
      <c r="HD1539" s="55"/>
      <c r="HE1539" s="55"/>
      <c r="HF1539" s="55"/>
      <c r="HG1539" s="55"/>
      <c r="HH1539" s="55"/>
      <c r="HI1539" s="55"/>
      <c r="HJ1539" s="55"/>
      <c r="HK1539" s="55"/>
      <c r="HL1539" s="55"/>
      <c r="HM1539" s="55"/>
      <c r="HN1539" s="55"/>
      <c r="HO1539" s="55"/>
      <c r="HP1539" s="55"/>
      <c r="HQ1539" s="55"/>
      <c r="HR1539" s="55"/>
      <c r="HS1539" s="55"/>
      <c r="HT1539" s="55"/>
      <c r="HU1539" s="55"/>
      <c r="HV1539" s="55"/>
      <c r="HW1539" s="55"/>
      <c r="HX1539" s="55"/>
      <c r="HY1539" s="55"/>
      <c r="HZ1539" s="55"/>
      <c r="IA1539" s="55"/>
      <c r="IB1539" s="55"/>
      <c r="IC1539" s="55"/>
      <c r="ID1539" s="55"/>
      <c r="IE1539" s="55"/>
      <c r="IF1539" s="55"/>
      <c r="IG1539" s="55"/>
      <c r="IH1539" s="55"/>
      <c r="II1539" s="55"/>
      <c r="IJ1539" s="55"/>
      <c r="IK1539" s="55"/>
      <c r="IL1539" s="55"/>
      <c r="IM1539" s="55"/>
      <c r="IN1539" s="55"/>
      <c r="IO1539" s="55"/>
      <c r="IP1539" s="55"/>
      <c r="IQ1539" s="55"/>
      <c r="IR1539" s="55"/>
      <c r="IS1539" s="55"/>
      <c r="IT1539" s="55"/>
      <c r="IU1539" s="55"/>
      <c r="IV1539" s="55"/>
      <c r="IW1539" s="55"/>
    </row>
    <row r="1540" spans="1:257" s="22" customFormat="1" x14ac:dyDescent="0.2">
      <c r="A1540" s="36" t="s">
        <v>2467</v>
      </c>
      <c r="B1540" s="57">
        <f t="shared" si="67"/>
        <v>44854.368402777778</v>
      </c>
      <c r="C1540" s="27">
        <v>2022</v>
      </c>
      <c r="D1540" s="27">
        <v>10</v>
      </c>
      <c r="E1540" s="27">
        <v>20</v>
      </c>
      <c r="F1540" s="27">
        <v>8</v>
      </c>
      <c r="G1540" s="28">
        <v>50</v>
      </c>
      <c r="H1540" s="29">
        <v>30.11</v>
      </c>
      <c r="I1540" s="30">
        <v>54.106999999999999</v>
      </c>
      <c r="J1540" s="30">
        <v>86.463999999999999</v>
      </c>
      <c r="K1540" s="27">
        <v>0</v>
      </c>
      <c r="L1540" s="68" t="s">
        <v>3</v>
      </c>
      <c r="M1540" s="23">
        <v>2.4</v>
      </c>
      <c r="N1540" s="23">
        <f t="shared" si="68"/>
        <v>2.6</v>
      </c>
      <c r="O1540" s="23">
        <v>2.6</v>
      </c>
      <c r="P1540" s="68" t="s">
        <v>4</v>
      </c>
      <c r="Q1540" s="68" t="s">
        <v>923</v>
      </c>
      <c r="R1540" s="19" t="s">
        <v>18</v>
      </c>
      <c r="S1540" s="68" t="s">
        <v>925</v>
      </c>
      <c r="T1540" s="68" t="s">
        <v>21</v>
      </c>
      <c r="U1540" s="55"/>
      <c r="V1540" s="55"/>
      <c r="W1540" s="55"/>
      <c r="X1540" s="55"/>
      <c r="Y1540" s="55"/>
      <c r="Z1540" s="55"/>
      <c r="AA1540" s="55"/>
      <c r="AB1540" s="55"/>
      <c r="AC1540" s="55"/>
      <c r="AD1540" s="55"/>
      <c r="AE1540" s="55"/>
      <c r="AF1540" s="55"/>
      <c r="AG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  <c r="AX1540" s="55"/>
      <c r="AY1540" s="55"/>
      <c r="AZ1540" s="55"/>
      <c r="BA1540" s="55"/>
      <c r="BB1540" s="55"/>
      <c r="BC1540" s="55"/>
      <c r="BD1540" s="55"/>
      <c r="BE1540" s="55"/>
      <c r="BF1540" s="55"/>
      <c r="BG1540" s="55"/>
      <c r="BH1540" s="55"/>
      <c r="BI1540" s="55"/>
      <c r="BJ1540" s="55"/>
      <c r="BK1540" s="55"/>
      <c r="BL1540" s="55"/>
      <c r="BM1540" s="55"/>
      <c r="BN1540" s="55"/>
      <c r="BO1540" s="55"/>
      <c r="BP1540" s="55"/>
      <c r="BQ1540" s="55"/>
      <c r="BR1540" s="55"/>
      <c r="BS1540" s="55"/>
      <c r="BT1540" s="55"/>
      <c r="BU1540" s="55"/>
      <c r="BV1540" s="55"/>
      <c r="BW1540" s="55"/>
      <c r="BX1540" s="55"/>
      <c r="BY1540" s="55"/>
      <c r="BZ1540" s="55"/>
      <c r="CA1540" s="55"/>
      <c r="CB1540" s="55"/>
      <c r="CC1540" s="55"/>
      <c r="CD1540" s="55"/>
      <c r="CE1540" s="55"/>
      <c r="CF1540" s="55"/>
      <c r="CG1540" s="55"/>
      <c r="CH1540" s="55"/>
      <c r="CI1540" s="55"/>
      <c r="CJ1540" s="55"/>
      <c r="CK1540" s="55"/>
      <c r="CL1540" s="55"/>
      <c r="CM1540" s="55"/>
      <c r="CN1540" s="55"/>
      <c r="CO1540" s="55"/>
      <c r="CP1540" s="55"/>
      <c r="CQ1540" s="55"/>
      <c r="CR1540" s="55"/>
      <c r="CS1540" s="55"/>
      <c r="CT1540" s="55"/>
      <c r="CU1540" s="55"/>
      <c r="CV1540" s="55"/>
      <c r="CW1540" s="55"/>
      <c r="CX1540" s="55"/>
      <c r="CY1540" s="55"/>
      <c r="CZ1540" s="55"/>
      <c r="DA1540" s="55"/>
      <c r="DB1540" s="55"/>
      <c r="DC1540" s="55"/>
      <c r="DD1540" s="55"/>
      <c r="DE1540" s="55"/>
      <c r="DF1540" s="55"/>
      <c r="DG1540" s="55"/>
      <c r="DH1540" s="55"/>
      <c r="DI1540" s="55"/>
      <c r="DJ1540" s="55"/>
      <c r="DK1540" s="55"/>
      <c r="DL1540" s="55"/>
      <c r="DM1540" s="55"/>
      <c r="DN1540" s="55"/>
      <c r="DO1540" s="55"/>
      <c r="DP1540" s="55"/>
      <c r="DQ1540" s="55"/>
      <c r="DR1540" s="55"/>
      <c r="DS1540" s="55"/>
      <c r="DT1540" s="55"/>
      <c r="DU1540" s="55"/>
      <c r="DV1540" s="55"/>
      <c r="DW1540" s="55"/>
      <c r="DX1540" s="55"/>
      <c r="DY1540" s="55"/>
      <c r="DZ1540" s="55"/>
      <c r="EA1540" s="55"/>
      <c r="EB1540" s="55"/>
      <c r="EC1540" s="55"/>
      <c r="ED1540" s="55"/>
      <c r="EE1540" s="55"/>
      <c r="EF1540" s="55"/>
      <c r="EG1540" s="55"/>
      <c r="EH1540" s="55"/>
      <c r="EI1540" s="55"/>
      <c r="EJ1540" s="55"/>
      <c r="EK1540" s="55"/>
      <c r="EL1540" s="55"/>
      <c r="EM1540" s="55"/>
      <c r="EN1540" s="55"/>
      <c r="EO1540" s="55"/>
      <c r="EP1540" s="55"/>
      <c r="EQ1540" s="55"/>
      <c r="ER1540" s="55"/>
      <c r="ES1540" s="55"/>
      <c r="ET1540" s="55"/>
      <c r="EU1540" s="55"/>
      <c r="EV1540" s="55"/>
      <c r="EW1540" s="55"/>
      <c r="EX1540" s="55"/>
      <c r="EY1540" s="55"/>
      <c r="EZ1540" s="55"/>
      <c r="FA1540" s="55"/>
      <c r="FB1540" s="55"/>
      <c r="FC1540" s="55"/>
      <c r="FD1540" s="55"/>
      <c r="FE1540" s="55"/>
      <c r="FF1540" s="55"/>
      <c r="FG1540" s="55"/>
      <c r="FH1540" s="55"/>
      <c r="FI1540" s="55"/>
      <c r="FJ1540" s="55"/>
      <c r="FK1540" s="55"/>
      <c r="FL1540" s="55"/>
      <c r="FM1540" s="55"/>
      <c r="FN1540" s="55"/>
      <c r="FO1540" s="55"/>
      <c r="FP1540" s="55"/>
      <c r="FQ1540" s="55"/>
      <c r="FR1540" s="55"/>
      <c r="FS1540" s="55"/>
      <c r="FT1540" s="55"/>
      <c r="FU1540" s="55"/>
      <c r="FV1540" s="55"/>
      <c r="FW1540" s="55"/>
      <c r="FX1540" s="55"/>
      <c r="FY1540" s="55"/>
      <c r="FZ1540" s="55"/>
      <c r="GA1540" s="55"/>
      <c r="GB1540" s="55"/>
      <c r="GC1540" s="55"/>
      <c r="GD1540" s="55"/>
      <c r="GE1540" s="55"/>
      <c r="GF1540" s="55"/>
      <c r="GG1540" s="55"/>
      <c r="GH1540" s="55"/>
      <c r="GI1540" s="55"/>
      <c r="GJ1540" s="55"/>
      <c r="GK1540" s="55"/>
      <c r="GL1540" s="55"/>
      <c r="GM1540" s="55"/>
      <c r="GN1540" s="55"/>
      <c r="GO1540" s="55"/>
      <c r="GP1540" s="55"/>
      <c r="GQ1540" s="55"/>
      <c r="GR1540" s="55"/>
      <c r="GS1540" s="55"/>
      <c r="GT1540" s="55"/>
      <c r="GU1540" s="55"/>
      <c r="GV1540" s="55"/>
      <c r="GW1540" s="55"/>
      <c r="GX1540" s="55"/>
      <c r="GY1540" s="55"/>
      <c r="GZ1540" s="55"/>
      <c r="HA1540" s="55"/>
      <c r="HB1540" s="55"/>
      <c r="HC1540" s="55"/>
      <c r="HD1540" s="55"/>
      <c r="HE1540" s="55"/>
      <c r="HF1540" s="55"/>
      <c r="HG1540" s="55"/>
      <c r="HH1540" s="55"/>
      <c r="HI1540" s="55"/>
      <c r="HJ1540" s="55"/>
      <c r="HK1540" s="55"/>
      <c r="HL1540" s="55"/>
      <c r="HM1540" s="55"/>
      <c r="HN1540" s="55"/>
      <c r="HO1540" s="55"/>
      <c r="HP1540" s="55"/>
      <c r="HQ1540" s="55"/>
      <c r="HR1540" s="55"/>
      <c r="HS1540" s="55"/>
      <c r="HT1540" s="55"/>
      <c r="HU1540" s="55"/>
      <c r="HV1540" s="55"/>
      <c r="HW1540" s="55"/>
      <c r="HX1540" s="55"/>
      <c r="HY1540" s="55"/>
      <c r="HZ1540" s="55"/>
      <c r="IA1540" s="55"/>
      <c r="IB1540" s="55"/>
      <c r="IC1540" s="55"/>
      <c r="ID1540" s="55"/>
      <c r="IE1540" s="55"/>
      <c r="IF1540" s="55"/>
      <c r="IG1540" s="55"/>
      <c r="IH1540" s="55"/>
      <c r="II1540" s="55"/>
      <c r="IJ1540" s="55"/>
      <c r="IK1540" s="55"/>
      <c r="IL1540" s="55"/>
      <c r="IM1540" s="55"/>
      <c r="IN1540" s="55"/>
      <c r="IO1540" s="55"/>
      <c r="IP1540" s="55"/>
      <c r="IQ1540" s="55"/>
      <c r="IR1540" s="55"/>
      <c r="IS1540" s="55"/>
      <c r="IT1540" s="55"/>
      <c r="IU1540" s="55"/>
      <c r="IV1540" s="55"/>
      <c r="IW1540" s="55"/>
    </row>
    <row r="1541" spans="1:257" s="22" customFormat="1" x14ac:dyDescent="0.2">
      <c r="A1541" s="36" t="s">
        <v>2468</v>
      </c>
      <c r="B1541" s="57">
        <f t="shared" ref="B1541:B1604" si="69">DATE(C1541,D1541,E1541)+TIME(F1541,G1541,H1541)</f>
        <v>44855.250335648147</v>
      </c>
      <c r="C1541" s="27">
        <v>2022</v>
      </c>
      <c r="D1541" s="27">
        <v>10</v>
      </c>
      <c r="E1541" s="27">
        <v>21</v>
      </c>
      <c r="F1541" s="27">
        <v>6</v>
      </c>
      <c r="G1541" s="28">
        <v>0</v>
      </c>
      <c r="H1541" s="29">
        <v>29.54</v>
      </c>
      <c r="I1541" s="30">
        <v>54.008000000000003</v>
      </c>
      <c r="J1541" s="30">
        <v>86.576999999999998</v>
      </c>
      <c r="K1541" s="27">
        <v>0</v>
      </c>
      <c r="L1541" s="68" t="s">
        <v>3</v>
      </c>
      <c r="M1541" s="23">
        <v>1.5</v>
      </c>
      <c r="N1541" s="23">
        <f t="shared" si="68"/>
        <v>1.9</v>
      </c>
      <c r="O1541" s="23">
        <v>1.9</v>
      </c>
      <c r="P1541" s="68" t="s">
        <v>4</v>
      </c>
      <c r="Q1541" s="68" t="s">
        <v>923</v>
      </c>
      <c r="R1541" s="19" t="s">
        <v>18</v>
      </c>
      <c r="S1541" s="68" t="s">
        <v>925</v>
      </c>
      <c r="T1541" s="68" t="s">
        <v>21</v>
      </c>
      <c r="U1541" s="55"/>
      <c r="V1541" s="55"/>
      <c r="W1541" s="55"/>
      <c r="X1541" s="55"/>
      <c r="Y1541" s="55"/>
      <c r="Z1541" s="55"/>
      <c r="AA1541" s="55"/>
      <c r="AB1541" s="55"/>
      <c r="AC1541" s="55"/>
      <c r="AD1541" s="55"/>
      <c r="AE1541" s="55"/>
      <c r="AF1541" s="55"/>
      <c r="AG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  <c r="AX1541" s="55"/>
      <c r="AY1541" s="55"/>
      <c r="AZ1541" s="55"/>
      <c r="BA1541" s="55"/>
      <c r="BB1541" s="55"/>
      <c r="BC1541" s="55"/>
      <c r="BD1541" s="55"/>
      <c r="BE1541" s="55"/>
      <c r="BF1541" s="55"/>
      <c r="BG1541" s="55"/>
      <c r="BH1541" s="55"/>
      <c r="BI1541" s="55"/>
      <c r="BJ1541" s="55"/>
      <c r="BK1541" s="55"/>
      <c r="BL1541" s="55"/>
      <c r="BM1541" s="55"/>
      <c r="BN1541" s="55"/>
      <c r="BO1541" s="55"/>
      <c r="BP1541" s="55"/>
      <c r="BQ1541" s="55"/>
      <c r="BR1541" s="55"/>
      <c r="BS1541" s="55"/>
      <c r="BT1541" s="55"/>
      <c r="BU1541" s="55"/>
      <c r="BV1541" s="55"/>
      <c r="BW1541" s="55"/>
      <c r="BX1541" s="55"/>
      <c r="BY1541" s="55"/>
      <c r="BZ1541" s="55"/>
      <c r="CA1541" s="55"/>
      <c r="CB1541" s="55"/>
      <c r="CC1541" s="55"/>
      <c r="CD1541" s="55"/>
      <c r="CE1541" s="55"/>
      <c r="CF1541" s="55"/>
      <c r="CG1541" s="55"/>
      <c r="CH1541" s="55"/>
      <c r="CI1541" s="55"/>
      <c r="CJ1541" s="55"/>
      <c r="CK1541" s="55"/>
      <c r="CL1541" s="55"/>
      <c r="CM1541" s="55"/>
      <c r="CN1541" s="55"/>
      <c r="CO1541" s="55"/>
      <c r="CP1541" s="55"/>
      <c r="CQ1541" s="55"/>
      <c r="CR1541" s="55"/>
      <c r="CS1541" s="55"/>
      <c r="CT1541" s="55"/>
      <c r="CU1541" s="55"/>
      <c r="CV1541" s="55"/>
      <c r="CW1541" s="55"/>
      <c r="CX1541" s="55"/>
      <c r="CY1541" s="55"/>
      <c r="CZ1541" s="55"/>
      <c r="DA1541" s="55"/>
      <c r="DB1541" s="55"/>
      <c r="DC1541" s="55"/>
      <c r="DD1541" s="55"/>
      <c r="DE1541" s="55"/>
      <c r="DF1541" s="55"/>
      <c r="DG1541" s="55"/>
      <c r="DH1541" s="55"/>
      <c r="DI1541" s="55"/>
      <c r="DJ1541" s="55"/>
      <c r="DK1541" s="55"/>
      <c r="DL1541" s="55"/>
      <c r="DM1541" s="55"/>
      <c r="DN1541" s="55"/>
      <c r="DO1541" s="55"/>
      <c r="DP1541" s="55"/>
      <c r="DQ1541" s="55"/>
      <c r="DR1541" s="55"/>
      <c r="DS1541" s="55"/>
      <c r="DT1541" s="55"/>
      <c r="DU1541" s="55"/>
      <c r="DV1541" s="55"/>
      <c r="DW1541" s="55"/>
      <c r="DX1541" s="55"/>
      <c r="DY1541" s="55"/>
      <c r="DZ1541" s="55"/>
      <c r="EA1541" s="55"/>
      <c r="EB1541" s="55"/>
      <c r="EC1541" s="55"/>
      <c r="ED1541" s="55"/>
      <c r="EE1541" s="55"/>
      <c r="EF1541" s="55"/>
      <c r="EG1541" s="55"/>
      <c r="EH1541" s="55"/>
      <c r="EI1541" s="55"/>
      <c r="EJ1541" s="55"/>
      <c r="EK1541" s="55"/>
      <c r="EL1541" s="55"/>
      <c r="EM1541" s="55"/>
      <c r="EN1541" s="55"/>
      <c r="EO1541" s="55"/>
      <c r="EP1541" s="55"/>
      <c r="EQ1541" s="55"/>
      <c r="ER1541" s="55"/>
      <c r="ES1541" s="55"/>
      <c r="ET1541" s="55"/>
      <c r="EU1541" s="55"/>
      <c r="EV1541" s="55"/>
      <c r="EW1541" s="55"/>
      <c r="EX1541" s="55"/>
      <c r="EY1541" s="55"/>
      <c r="EZ1541" s="55"/>
      <c r="FA1541" s="55"/>
      <c r="FB1541" s="55"/>
      <c r="FC1541" s="55"/>
      <c r="FD1541" s="55"/>
      <c r="FE1541" s="55"/>
      <c r="FF1541" s="55"/>
      <c r="FG1541" s="55"/>
      <c r="FH1541" s="55"/>
      <c r="FI1541" s="55"/>
      <c r="FJ1541" s="55"/>
      <c r="FK1541" s="55"/>
      <c r="FL1541" s="55"/>
      <c r="FM1541" s="55"/>
      <c r="FN1541" s="55"/>
      <c r="FO1541" s="55"/>
      <c r="FP1541" s="55"/>
      <c r="FQ1541" s="55"/>
      <c r="FR1541" s="55"/>
      <c r="FS1541" s="55"/>
      <c r="FT1541" s="55"/>
      <c r="FU1541" s="55"/>
      <c r="FV1541" s="55"/>
      <c r="FW1541" s="55"/>
      <c r="FX1541" s="55"/>
      <c r="FY1541" s="55"/>
      <c r="FZ1541" s="55"/>
      <c r="GA1541" s="55"/>
      <c r="GB1541" s="55"/>
      <c r="GC1541" s="55"/>
      <c r="GD1541" s="55"/>
      <c r="GE1541" s="55"/>
      <c r="GF1541" s="55"/>
      <c r="GG1541" s="55"/>
      <c r="GH1541" s="55"/>
      <c r="GI1541" s="55"/>
      <c r="GJ1541" s="55"/>
      <c r="GK1541" s="55"/>
      <c r="GL1541" s="55"/>
      <c r="GM1541" s="55"/>
      <c r="GN1541" s="55"/>
      <c r="GO1541" s="55"/>
      <c r="GP1541" s="55"/>
      <c r="GQ1541" s="55"/>
      <c r="GR1541" s="55"/>
      <c r="GS1541" s="55"/>
      <c r="GT1541" s="55"/>
      <c r="GU1541" s="55"/>
      <c r="GV1541" s="55"/>
      <c r="GW1541" s="55"/>
      <c r="GX1541" s="55"/>
      <c r="GY1541" s="55"/>
      <c r="GZ1541" s="55"/>
      <c r="HA1541" s="55"/>
      <c r="HB1541" s="55"/>
      <c r="HC1541" s="55"/>
      <c r="HD1541" s="55"/>
      <c r="HE1541" s="55"/>
      <c r="HF1541" s="55"/>
      <c r="HG1541" s="55"/>
      <c r="HH1541" s="55"/>
      <c r="HI1541" s="55"/>
      <c r="HJ1541" s="55"/>
      <c r="HK1541" s="55"/>
      <c r="HL1541" s="55"/>
      <c r="HM1541" s="55"/>
      <c r="HN1541" s="55"/>
      <c r="HO1541" s="55"/>
      <c r="HP1541" s="55"/>
      <c r="HQ1541" s="55"/>
      <c r="HR1541" s="55"/>
      <c r="HS1541" s="55"/>
      <c r="HT1541" s="55"/>
      <c r="HU1541" s="55"/>
      <c r="HV1541" s="55"/>
      <c r="HW1541" s="55"/>
      <c r="HX1541" s="55"/>
      <c r="HY1541" s="55"/>
      <c r="HZ1541" s="55"/>
      <c r="IA1541" s="55"/>
      <c r="IB1541" s="55"/>
      <c r="IC1541" s="55"/>
      <c r="ID1541" s="55"/>
      <c r="IE1541" s="55"/>
      <c r="IF1541" s="55"/>
      <c r="IG1541" s="55"/>
      <c r="IH1541" s="55"/>
      <c r="II1541" s="55"/>
      <c r="IJ1541" s="55"/>
      <c r="IK1541" s="55"/>
      <c r="IL1541" s="55"/>
      <c r="IM1541" s="55"/>
      <c r="IN1541" s="55"/>
      <c r="IO1541" s="55"/>
      <c r="IP1541" s="55"/>
      <c r="IQ1541" s="55"/>
      <c r="IR1541" s="55"/>
      <c r="IS1541" s="55"/>
      <c r="IT1541" s="55"/>
      <c r="IU1541" s="55"/>
      <c r="IV1541" s="55"/>
      <c r="IW1541" s="55"/>
    </row>
    <row r="1542" spans="1:257" s="22" customFormat="1" x14ac:dyDescent="0.2">
      <c r="A1542" s="36" t="s">
        <v>2469</v>
      </c>
      <c r="B1542" s="57">
        <f t="shared" si="69"/>
        <v>44855.274421296293</v>
      </c>
      <c r="C1542" s="27">
        <v>2022</v>
      </c>
      <c r="D1542" s="27">
        <v>10</v>
      </c>
      <c r="E1542" s="27">
        <v>21</v>
      </c>
      <c r="F1542" s="27">
        <v>6</v>
      </c>
      <c r="G1542" s="28">
        <v>35</v>
      </c>
      <c r="H1542" s="29">
        <v>10.210000000000001</v>
      </c>
      <c r="I1542" s="30">
        <v>54.29</v>
      </c>
      <c r="J1542" s="30">
        <v>86.125</v>
      </c>
      <c r="K1542" s="27">
        <v>0</v>
      </c>
      <c r="L1542" s="68" t="s">
        <v>3</v>
      </c>
      <c r="M1542" s="23">
        <v>2.1</v>
      </c>
      <c r="N1542" s="23">
        <f t="shared" si="68"/>
        <v>2.2999999999999998</v>
      </c>
      <c r="O1542" s="23">
        <v>2.2999999999999998</v>
      </c>
      <c r="P1542" s="68" t="s">
        <v>4</v>
      </c>
      <c r="Q1542" s="68" t="s">
        <v>923</v>
      </c>
      <c r="R1542" s="19" t="s">
        <v>18</v>
      </c>
      <c r="S1542" s="68" t="s">
        <v>925</v>
      </c>
      <c r="T1542" s="68" t="s">
        <v>21</v>
      </c>
      <c r="U1542" s="55"/>
      <c r="V1542" s="55"/>
      <c r="W1542" s="55"/>
      <c r="X1542" s="55"/>
      <c r="Y1542" s="55"/>
      <c r="Z1542" s="55"/>
      <c r="AA1542" s="55"/>
      <c r="AB1542" s="55"/>
      <c r="AC1542" s="55"/>
      <c r="AD1542" s="55"/>
      <c r="AE1542" s="55"/>
      <c r="AF1542" s="55"/>
      <c r="AG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  <c r="AX1542" s="55"/>
      <c r="AY1542" s="55"/>
      <c r="AZ1542" s="55"/>
      <c r="BA1542" s="55"/>
      <c r="BB1542" s="55"/>
      <c r="BC1542" s="55"/>
      <c r="BD1542" s="55"/>
      <c r="BE1542" s="55"/>
      <c r="BF1542" s="55"/>
      <c r="BG1542" s="55"/>
      <c r="BH1542" s="55"/>
      <c r="BI1542" s="55"/>
      <c r="BJ1542" s="55"/>
      <c r="BK1542" s="55"/>
      <c r="BL1542" s="55"/>
      <c r="BM1542" s="55"/>
      <c r="BN1542" s="55"/>
      <c r="BO1542" s="55"/>
      <c r="BP1542" s="55"/>
      <c r="BQ1542" s="55"/>
      <c r="BR1542" s="55"/>
      <c r="BS1542" s="55"/>
      <c r="BT1542" s="55"/>
      <c r="BU1542" s="55"/>
      <c r="BV1542" s="55"/>
      <c r="BW1542" s="55"/>
      <c r="BX1542" s="55"/>
      <c r="BY1542" s="55"/>
      <c r="BZ1542" s="55"/>
      <c r="CA1542" s="55"/>
      <c r="CB1542" s="55"/>
      <c r="CC1542" s="55"/>
      <c r="CD1542" s="55"/>
      <c r="CE1542" s="55"/>
      <c r="CF1542" s="55"/>
      <c r="CG1542" s="55"/>
      <c r="CH1542" s="55"/>
      <c r="CI1542" s="55"/>
      <c r="CJ1542" s="55"/>
      <c r="CK1542" s="55"/>
      <c r="CL1542" s="55"/>
      <c r="CM1542" s="55"/>
      <c r="CN1542" s="55"/>
      <c r="CO1542" s="55"/>
      <c r="CP1542" s="55"/>
      <c r="CQ1542" s="55"/>
      <c r="CR1542" s="55"/>
      <c r="CS1542" s="55"/>
      <c r="CT1542" s="55"/>
      <c r="CU1542" s="55"/>
      <c r="CV1542" s="55"/>
      <c r="CW1542" s="55"/>
      <c r="CX1542" s="55"/>
      <c r="CY1542" s="55"/>
      <c r="CZ1542" s="55"/>
      <c r="DA1542" s="55"/>
      <c r="DB1542" s="55"/>
      <c r="DC1542" s="55"/>
      <c r="DD1542" s="55"/>
      <c r="DE1542" s="55"/>
      <c r="DF1542" s="55"/>
      <c r="DG1542" s="55"/>
      <c r="DH1542" s="55"/>
      <c r="DI1542" s="55"/>
      <c r="DJ1542" s="55"/>
      <c r="DK1542" s="55"/>
      <c r="DL1542" s="55"/>
      <c r="DM1542" s="55"/>
      <c r="DN1542" s="55"/>
      <c r="DO1542" s="55"/>
      <c r="DP1542" s="55"/>
      <c r="DQ1542" s="55"/>
      <c r="DR1542" s="55"/>
      <c r="DS1542" s="55"/>
      <c r="DT1542" s="55"/>
      <c r="DU1542" s="55"/>
      <c r="DV1542" s="55"/>
      <c r="DW1542" s="55"/>
      <c r="DX1542" s="55"/>
      <c r="DY1542" s="55"/>
      <c r="DZ1542" s="55"/>
      <c r="EA1542" s="55"/>
      <c r="EB1542" s="55"/>
      <c r="EC1542" s="55"/>
      <c r="ED1542" s="55"/>
      <c r="EE1542" s="55"/>
      <c r="EF1542" s="55"/>
      <c r="EG1542" s="55"/>
      <c r="EH1542" s="55"/>
      <c r="EI1542" s="55"/>
      <c r="EJ1542" s="55"/>
      <c r="EK1542" s="55"/>
      <c r="EL1542" s="55"/>
      <c r="EM1542" s="55"/>
      <c r="EN1542" s="55"/>
      <c r="EO1542" s="55"/>
      <c r="EP1542" s="55"/>
      <c r="EQ1542" s="55"/>
      <c r="ER1542" s="55"/>
      <c r="ES1542" s="55"/>
      <c r="ET1542" s="55"/>
      <c r="EU1542" s="55"/>
      <c r="EV1542" s="55"/>
      <c r="EW1542" s="55"/>
      <c r="EX1542" s="55"/>
      <c r="EY1542" s="55"/>
      <c r="EZ1542" s="55"/>
      <c r="FA1542" s="55"/>
      <c r="FB1542" s="55"/>
      <c r="FC1542" s="55"/>
      <c r="FD1542" s="55"/>
      <c r="FE1542" s="55"/>
      <c r="FF1542" s="55"/>
      <c r="FG1542" s="55"/>
      <c r="FH1542" s="55"/>
      <c r="FI1542" s="55"/>
      <c r="FJ1542" s="55"/>
      <c r="FK1542" s="55"/>
      <c r="FL1542" s="55"/>
      <c r="FM1542" s="55"/>
      <c r="FN1542" s="55"/>
      <c r="FO1542" s="55"/>
      <c r="FP1542" s="55"/>
      <c r="FQ1542" s="55"/>
      <c r="FR1542" s="55"/>
      <c r="FS1542" s="55"/>
      <c r="FT1542" s="55"/>
      <c r="FU1542" s="55"/>
      <c r="FV1542" s="55"/>
      <c r="FW1542" s="55"/>
      <c r="FX1542" s="55"/>
      <c r="FY1542" s="55"/>
      <c r="FZ1542" s="55"/>
      <c r="GA1542" s="55"/>
      <c r="GB1542" s="55"/>
      <c r="GC1542" s="55"/>
      <c r="GD1542" s="55"/>
      <c r="GE1542" s="55"/>
      <c r="GF1542" s="55"/>
      <c r="GG1542" s="55"/>
      <c r="GH1542" s="55"/>
      <c r="GI1542" s="55"/>
      <c r="GJ1542" s="55"/>
      <c r="GK1542" s="55"/>
      <c r="GL1542" s="55"/>
      <c r="GM1542" s="55"/>
      <c r="GN1542" s="55"/>
      <c r="GO1542" s="55"/>
      <c r="GP1542" s="55"/>
      <c r="GQ1542" s="55"/>
      <c r="GR1542" s="55"/>
      <c r="GS1542" s="55"/>
      <c r="GT1542" s="55"/>
      <c r="GU1542" s="55"/>
      <c r="GV1542" s="55"/>
      <c r="GW1542" s="55"/>
      <c r="GX1542" s="55"/>
      <c r="GY1542" s="55"/>
      <c r="GZ1542" s="55"/>
      <c r="HA1542" s="55"/>
      <c r="HB1542" s="55"/>
      <c r="HC1542" s="55"/>
      <c r="HD1542" s="55"/>
      <c r="HE1542" s="55"/>
      <c r="HF1542" s="55"/>
      <c r="HG1542" s="55"/>
      <c r="HH1542" s="55"/>
      <c r="HI1542" s="55"/>
      <c r="HJ1542" s="55"/>
      <c r="HK1542" s="55"/>
      <c r="HL1542" s="55"/>
      <c r="HM1542" s="55"/>
      <c r="HN1542" s="55"/>
      <c r="HO1542" s="55"/>
      <c r="HP1542" s="55"/>
      <c r="HQ1542" s="55"/>
      <c r="HR1542" s="55"/>
      <c r="HS1542" s="55"/>
      <c r="HT1542" s="55"/>
      <c r="HU1542" s="55"/>
      <c r="HV1542" s="55"/>
      <c r="HW1542" s="55"/>
      <c r="HX1542" s="55"/>
      <c r="HY1542" s="55"/>
      <c r="HZ1542" s="55"/>
      <c r="IA1542" s="55"/>
      <c r="IB1542" s="55"/>
      <c r="IC1542" s="55"/>
      <c r="ID1542" s="55"/>
      <c r="IE1542" s="55"/>
      <c r="IF1542" s="55"/>
      <c r="IG1542" s="55"/>
      <c r="IH1542" s="55"/>
      <c r="II1542" s="55"/>
      <c r="IJ1542" s="55"/>
      <c r="IK1542" s="55"/>
      <c r="IL1542" s="55"/>
      <c r="IM1542" s="55"/>
      <c r="IN1542" s="55"/>
      <c r="IO1542" s="55"/>
      <c r="IP1542" s="55"/>
      <c r="IQ1542" s="55"/>
      <c r="IR1542" s="55"/>
      <c r="IS1542" s="55"/>
      <c r="IT1542" s="55"/>
      <c r="IU1542" s="55"/>
      <c r="IV1542" s="55"/>
      <c r="IW1542" s="55"/>
    </row>
    <row r="1543" spans="1:257" s="22" customFormat="1" x14ac:dyDescent="0.2">
      <c r="A1543" s="36" t="s">
        <v>2470</v>
      </c>
      <c r="B1543" s="57">
        <f t="shared" si="69"/>
        <v>44855.288946759261</v>
      </c>
      <c r="C1543" s="27">
        <v>2022</v>
      </c>
      <c r="D1543" s="27">
        <v>10</v>
      </c>
      <c r="E1543" s="27">
        <v>21</v>
      </c>
      <c r="F1543" s="27">
        <v>6</v>
      </c>
      <c r="G1543" s="28">
        <v>56</v>
      </c>
      <c r="H1543" s="29">
        <v>5.8</v>
      </c>
      <c r="I1543" s="30">
        <v>54.061999999999998</v>
      </c>
      <c r="J1543" s="30">
        <v>86.575999999999993</v>
      </c>
      <c r="K1543" s="27">
        <v>0</v>
      </c>
      <c r="L1543" s="68" t="s">
        <v>3</v>
      </c>
      <c r="M1543" s="23">
        <v>2.2000000000000002</v>
      </c>
      <c r="N1543" s="23">
        <f t="shared" si="68"/>
        <v>2.4</v>
      </c>
      <c r="O1543" s="23">
        <v>2.4</v>
      </c>
      <c r="P1543" s="68" t="s">
        <v>4</v>
      </c>
      <c r="Q1543" s="68" t="s">
        <v>923</v>
      </c>
      <c r="R1543" s="19" t="s">
        <v>18</v>
      </c>
      <c r="S1543" s="68" t="s">
        <v>925</v>
      </c>
      <c r="T1543" s="68" t="s">
        <v>21</v>
      </c>
      <c r="U1543" s="55"/>
      <c r="V1543" s="55"/>
      <c r="W1543" s="55"/>
      <c r="X1543" s="55"/>
      <c r="Y1543" s="55"/>
      <c r="Z1543" s="55"/>
      <c r="AA1543" s="55"/>
      <c r="AB1543" s="55"/>
      <c r="AC1543" s="55"/>
      <c r="AD1543" s="55"/>
      <c r="AE1543" s="55"/>
      <c r="AF1543" s="55"/>
      <c r="AG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  <c r="AX1543" s="55"/>
      <c r="AY1543" s="55"/>
      <c r="AZ1543" s="55"/>
      <c r="BA1543" s="55"/>
      <c r="BB1543" s="55"/>
      <c r="BC1543" s="55"/>
      <c r="BD1543" s="55"/>
      <c r="BE1543" s="55"/>
      <c r="BF1543" s="55"/>
      <c r="BG1543" s="55"/>
      <c r="BH1543" s="55"/>
      <c r="BI1543" s="55"/>
      <c r="BJ1543" s="55"/>
      <c r="BK1543" s="55"/>
      <c r="BL1543" s="55"/>
      <c r="BM1543" s="55"/>
      <c r="BN1543" s="55"/>
      <c r="BO1543" s="55"/>
      <c r="BP1543" s="55"/>
      <c r="BQ1543" s="55"/>
      <c r="BR1543" s="55"/>
      <c r="BS1543" s="55"/>
      <c r="BT1543" s="55"/>
      <c r="BU1543" s="55"/>
      <c r="BV1543" s="55"/>
      <c r="BW1543" s="55"/>
      <c r="BX1543" s="55"/>
      <c r="BY1543" s="55"/>
      <c r="BZ1543" s="55"/>
      <c r="CA1543" s="55"/>
      <c r="CB1543" s="55"/>
      <c r="CC1543" s="55"/>
      <c r="CD1543" s="55"/>
      <c r="CE1543" s="55"/>
      <c r="CF1543" s="55"/>
      <c r="CG1543" s="55"/>
      <c r="CH1543" s="55"/>
      <c r="CI1543" s="55"/>
      <c r="CJ1543" s="55"/>
      <c r="CK1543" s="55"/>
      <c r="CL1543" s="55"/>
      <c r="CM1543" s="55"/>
      <c r="CN1543" s="55"/>
      <c r="CO1543" s="55"/>
      <c r="CP1543" s="55"/>
      <c r="CQ1543" s="55"/>
      <c r="CR1543" s="55"/>
      <c r="CS1543" s="55"/>
      <c r="CT1543" s="55"/>
      <c r="CU1543" s="55"/>
      <c r="CV1543" s="55"/>
      <c r="CW1543" s="55"/>
      <c r="CX1543" s="55"/>
      <c r="CY1543" s="55"/>
      <c r="CZ1543" s="55"/>
      <c r="DA1543" s="55"/>
      <c r="DB1543" s="55"/>
      <c r="DC1543" s="55"/>
      <c r="DD1543" s="55"/>
      <c r="DE1543" s="55"/>
      <c r="DF1543" s="55"/>
      <c r="DG1543" s="55"/>
      <c r="DH1543" s="55"/>
      <c r="DI1543" s="55"/>
      <c r="DJ1543" s="55"/>
      <c r="DK1543" s="55"/>
      <c r="DL1543" s="55"/>
      <c r="DM1543" s="55"/>
      <c r="DN1543" s="55"/>
      <c r="DO1543" s="55"/>
      <c r="DP1543" s="55"/>
      <c r="DQ1543" s="55"/>
      <c r="DR1543" s="55"/>
      <c r="DS1543" s="55"/>
      <c r="DT1543" s="55"/>
      <c r="DU1543" s="55"/>
      <c r="DV1543" s="55"/>
      <c r="DW1543" s="55"/>
      <c r="DX1543" s="55"/>
      <c r="DY1543" s="55"/>
      <c r="DZ1543" s="55"/>
      <c r="EA1543" s="55"/>
      <c r="EB1543" s="55"/>
      <c r="EC1543" s="55"/>
      <c r="ED1543" s="55"/>
      <c r="EE1543" s="55"/>
      <c r="EF1543" s="55"/>
      <c r="EG1543" s="55"/>
      <c r="EH1543" s="55"/>
      <c r="EI1543" s="55"/>
      <c r="EJ1543" s="55"/>
      <c r="EK1543" s="55"/>
      <c r="EL1543" s="55"/>
      <c r="EM1543" s="55"/>
      <c r="EN1543" s="55"/>
      <c r="EO1543" s="55"/>
      <c r="EP1543" s="55"/>
      <c r="EQ1543" s="55"/>
      <c r="ER1543" s="55"/>
      <c r="ES1543" s="55"/>
      <c r="ET1543" s="55"/>
      <c r="EU1543" s="55"/>
      <c r="EV1543" s="55"/>
      <c r="EW1543" s="55"/>
      <c r="EX1543" s="55"/>
      <c r="EY1543" s="55"/>
      <c r="EZ1543" s="55"/>
      <c r="FA1543" s="55"/>
      <c r="FB1543" s="55"/>
      <c r="FC1543" s="55"/>
      <c r="FD1543" s="55"/>
      <c r="FE1543" s="55"/>
      <c r="FF1543" s="55"/>
      <c r="FG1543" s="55"/>
      <c r="FH1543" s="55"/>
      <c r="FI1543" s="55"/>
      <c r="FJ1543" s="55"/>
      <c r="FK1543" s="55"/>
      <c r="FL1543" s="55"/>
      <c r="FM1543" s="55"/>
      <c r="FN1543" s="55"/>
      <c r="FO1543" s="55"/>
      <c r="FP1543" s="55"/>
      <c r="FQ1543" s="55"/>
      <c r="FR1543" s="55"/>
      <c r="FS1543" s="55"/>
      <c r="FT1543" s="55"/>
      <c r="FU1543" s="55"/>
      <c r="FV1543" s="55"/>
      <c r="FW1543" s="55"/>
      <c r="FX1543" s="55"/>
      <c r="FY1543" s="55"/>
      <c r="FZ1543" s="55"/>
      <c r="GA1543" s="55"/>
      <c r="GB1543" s="55"/>
      <c r="GC1543" s="55"/>
      <c r="GD1543" s="55"/>
      <c r="GE1543" s="55"/>
      <c r="GF1543" s="55"/>
      <c r="GG1543" s="55"/>
      <c r="GH1543" s="55"/>
      <c r="GI1543" s="55"/>
      <c r="GJ1543" s="55"/>
      <c r="GK1543" s="55"/>
      <c r="GL1543" s="55"/>
      <c r="GM1543" s="55"/>
      <c r="GN1543" s="55"/>
      <c r="GO1543" s="55"/>
      <c r="GP1543" s="55"/>
      <c r="GQ1543" s="55"/>
      <c r="GR1543" s="55"/>
      <c r="GS1543" s="55"/>
      <c r="GT1543" s="55"/>
      <c r="GU1543" s="55"/>
      <c r="GV1543" s="55"/>
      <c r="GW1543" s="55"/>
      <c r="GX1543" s="55"/>
      <c r="GY1543" s="55"/>
      <c r="GZ1543" s="55"/>
      <c r="HA1543" s="55"/>
      <c r="HB1543" s="55"/>
      <c r="HC1543" s="55"/>
      <c r="HD1543" s="55"/>
      <c r="HE1543" s="55"/>
      <c r="HF1543" s="55"/>
      <c r="HG1543" s="55"/>
      <c r="HH1543" s="55"/>
      <c r="HI1543" s="55"/>
      <c r="HJ1543" s="55"/>
      <c r="HK1543" s="55"/>
      <c r="HL1543" s="55"/>
      <c r="HM1543" s="55"/>
      <c r="HN1543" s="55"/>
      <c r="HO1543" s="55"/>
      <c r="HP1543" s="55"/>
      <c r="HQ1543" s="55"/>
      <c r="HR1543" s="55"/>
      <c r="HS1543" s="55"/>
      <c r="HT1543" s="55"/>
      <c r="HU1543" s="55"/>
      <c r="HV1543" s="55"/>
      <c r="HW1543" s="55"/>
      <c r="HX1543" s="55"/>
      <c r="HY1543" s="55"/>
      <c r="HZ1543" s="55"/>
      <c r="IA1543" s="55"/>
      <c r="IB1543" s="55"/>
      <c r="IC1543" s="55"/>
      <c r="ID1543" s="55"/>
      <c r="IE1543" s="55"/>
      <c r="IF1543" s="55"/>
      <c r="IG1543" s="55"/>
      <c r="IH1543" s="55"/>
      <c r="II1543" s="55"/>
      <c r="IJ1543" s="55"/>
      <c r="IK1543" s="55"/>
      <c r="IL1543" s="55"/>
      <c r="IM1543" s="55"/>
      <c r="IN1543" s="55"/>
      <c r="IO1543" s="55"/>
      <c r="IP1543" s="55"/>
      <c r="IQ1543" s="55"/>
      <c r="IR1543" s="55"/>
      <c r="IS1543" s="55"/>
      <c r="IT1543" s="55"/>
      <c r="IU1543" s="55"/>
      <c r="IV1543" s="55"/>
      <c r="IW1543" s="55"/>
    </row>
    <row r="1544" spans="1:257" s="22" customFormat="1" x14ac:dyDescent="0.2">
      <c r="A1544" s="36" t="s">
        <v>2471</v>
      </c>
      <c r="B1544" s="57">
        <f t="shared" si="69"/>
        <v>44855.295115740744</v>
      </c>
      <c r="C1544" s="27">
        <v>2022</v>
      </c>
      <c r="D1544" s="27">
        <v>10</v>
      </c>
      <c r="E1544" s="27">
        <v>21</v>
      </c>
      <c r="F1544" s="27">
        <v>7</v>
      </c>
      <c r="G1544" s="28">
        <v>4</v>
      </c>
      <c r="H1544" s="29">
        <v>58.52</v>
      </c>
      <c r="I1544" s="30">
        <v>54.029000000000003</v>
      </c>
      <c r="J1544" s="30">
        <v>86.522000000000006</v>
      </c>
      <c r="K1544" s="27">
        <v>0</v>
      </c>
      <c r="L1544" s="68" t="s">
        <v>3</v>
      </c>
      <c r="M1544" s="23">
        <v>1.7</v>
      </c>
      <c r="N1544" s="23">
        <f t="shared" si="68"/>
        <v>2</v>
      </c>
      <c r="O1544" s="23">
        <v>2</v>
      </c>
      <c r="P1544" s="68" t="s">
        <v>4</v>
      </c>
      <c r="Q1544" s="68" t="s">
        <v>923</v>
      </c>
      <c r="R1544" s="19" t="s">
        <v>18</v>
      </c>
      <c r="S1544" s="68" t="s">
        <v>925</v>
      </c>
      <c r="T1544" s="68" t="s">
        <v>21</v>
      </c>
      <c r="U1544" s="55"/>
      <c r="V1544" s="55"/>
      <c r="W1544" s="55"/>
      <c r="X1544" s="55"/>
      <c r="Y1544" s="55"/>
      <c r="Z1544" s="55"/>
      <c r="AA1544" s="55"/>
      <c r="AB1544" s="55"/>
      <c r="AC1544" s="55"/>
      <c r="AD1544" s="55"/>
      <c r="AE1544" s="55"/>
      <c r="AF1544" s="55"/>
      <c r="AG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  <c r="AX1544" s="55"/>
      <c r="AY1544" s="55"/>
      <c r="AZ1544" s="55"/>
      <c r="BA1544" s="55"/>
      <c r="BB1544" s="55"/>
      <c r="BC1544" s="55"/>
      <c r="BD1544" s="55"/>
      <c r="BE1544" s="55"/>
      <c r="BF1544" s="55"/>
      <c r="BG1544" s="55"/>
      <c r="BH1544" s="55"/>
      <c r="BI1544" s="55"/>
      <c r="BJ1544" s="55"/>
      <c r="BK1544" s="55"/>
      <c r="BL1544" s="55"/>
      <c r="BM1544" s="55"/>
      <c r="BN1544" s="55"/>
      <c r="BO1544" s="55"/>
      <c r="BP1544" s="55"/>
      <c r="BQ1544" s="55"/>
      <c r="BR1544" s="55"/>
      <c r="BS1544" s="55"/>
      <c r="BT1544" s="55"/>
      <c r="BU1544" s="55"/>
      <c r="BV1544" s="55"/>
      <c r="BW1544" s="55"/>
      <c r="BX1544" s="55"/>
      <c r="BY1544" s="55"/>
      <c r="BZ1544" s="55"/>
      <c r="CA1544" s="55"/>
      <c r="CB1544" s="55"/>
      <c r="CC1544" s="55"/>
      <c r="CD1544" s="55"/>
      <c r="CE1544" s="55"/>
      <c r="CF1544" s="55"/>
      <c r="CG1544" s="55"/>
      <c r="CH1544" s="55"/>
      <c r="CI1544" s="55"/>
      <c r="CJ1544" s="55"/>
      <c r="CK1544" s="55"/>
      <c r="CL1544" s="55"/>
      <c r="CM1544" s="55"/>
      <c r="CN1544" s="55"/>
      <c r="CO1544" s="55"/>
      <c r="CP1544" s="55"/>
      <c r="CQ1544" s="55"/>
      <c r="CR1544" s="55"/>
      <c r="CS1544" s="55"/>
      <c r="CT1544" s="55"/>
      <c r="CU1544" s="55"/>
      <c r="CV1544" s="55"/>
      <c r="CW1544" s="55"/>
      <c r="CX1544" s="55"/>
      <c r="CY1544" s="55"/>
      <c r="CZ1544" s="55"/>
      <c r="DA1544" s="55"/>
      <c r="DB1544" s="55"/>
      <c r="DC1544" s="55"/>
      <c r="DD1544" s="55"/>
      <c r="DE1544" s="55"/>
      <c r="DF1544" s="55"/>
      <c r="DG1544" s="55"/>
      <c r="DH1544" s="55"/>
      <c r="DI1544" s="55"/>
      <c r="DJ1544" s="55"/>
      <c r="DK1544" s="55"/>
      <c r="DL1544" s="55"/>
      <c r="DM1544" s="55"/>
      <c r="DN1544" s="55"/>
      <c r="DO1544" s="55"/>
      <c r="DP1544" s="55"/>
      <c r="DQ1544" s="55"/>
      <c r="DR1544" s="55"/>
      <c r="DS1544" s="55"/>
      <c r="DT1544" s="55"/>
      <c r="DU1544" s="55"/>
      <c r="DV1544" s="55"/>
      <c r="DW1544" s="55"/>
      <c r="DX1544" s="55"/>
      <c r="DY1544" s="55"/>
      <c r="DZ1544" s="55"/>
      <c r="EA1544" s="55"/>
      <c r="EB1544" s="55"/>
      <c r="EC1544" s="55"/>
      <c r="ED1544" s="55"/>
      <c r="EE1544" s="55"/>
      <c r="EF1544" s="55"/>
      <c r="EG1544" s="55"/>
      <c r="EH1544" s="55"/>
      <c r="EI1544" s="55"/>
      <c r="EJ1544" s="55"/>
      <c r="EK1544" s="55"/>
      <c r="EL1544" s="55"/>
      <c r="EM1544" s="55"/>
      <c r="EN1544" s="55"/>
      <c r="EO1544" s="55"/>
      <c r="EP1544" s="55"/>
      <c r="EQ1544" s="55"/>
      <c r="ER1544" s="55"/>
      <c r="ES1544" s="55"/>
      <c r="ET1544" s="55"/>
      <c r="EU1544" s="55"/>
      <c r="EV1544" s="55"/>
      <c r="EW1544" s="55"/>
      <c r="EX1544" s="55"/>
      <c r="EY1544" s="55"/>
      <c r="EZ1544" s="55"/>
      <c r="FA1544" s="55"/>
      <c r="FB1544" s="55"/>
      <c r="FC1544" s="55"/>
      <c r="FD1544" s="55"/>
      <c r="FE1544" s="55"/>
      <c r="FF1544" s="55"/>
      <c r="FG1544" s="55"/>
      <c r="FH1544" s="55"/>
      <c r="FI1544" s="55"/>
      <c r="FJ1544" s="55"/>
      <c r="FK1544" s="55"/>
      <c r="FL1544" s="55"/>
      <c r="FM1544" s="55"/>
      <c r="FN1544" s="55"/>
      <c r="FO1544" s="55"/>
      <c r="FP1544" s="55"/>
      <c r="FQ1544" s="55"/>
      <c r="FR1544" s="55"/>
      <c r="FS1544" s="55"/>
      <c r="FT1544" s="55"/>
      <c r="FU1544" s="55"/>
      <c r="FV1544" s="55"/>
      <c r="FW1544" s="55"/>
      <c r="FX1544" s="55"/>
      <c r="FY1544" s="55"/>
      <c r="FZ1544" s="55"/>
      <c r="GA1544" s="55"/>
      <c r="GB1544" s="55"/>
      <c r="GC1544" s="55"/>
      <c r="GD1544" s="55"/>
      <c r="GE1544" s="55"/>
      <c r="GF1544" s="55"/>
      <c r="GG1544" s="55"/>
      <c r="GH1544" s="55"/>
      <c r="GI1544" s="55"/>
      <c r="GJ1544" s="55"/>
      <c r="GK1544" s="55"/>
      <c r="GL1544" s="55"/>
      <c r="GM1544" s="55"/>
      <c r="GN1544" s="55"/>
      <c r="GO1544" s="55"/>
      <c r="GP1544" s="55"/>
      <c r="GQ1544" s="55"/>
      <c r="GR1544" s="55"/>
      <c r="GS1544" s="55"/>
      <c r="GT1544" s="55"/>
      <c r="GU1544" s="55"/>
      <c r="GV1544" s="55"/>
      <c r="GW1544" s="55"/>
      <c r="GX1544" s="55"/>
      <c r="GY1544" s="55"/>
      <c r="GZ1544" s="55"/>
      <c r="HA1544" s="55"/>
      <c r="HB1544" s="55"/>
      <c r="HC1544" s="55"/>
      <c r="HD1544" s="55"/>
      <c r="HE1544" s="55"/>
      <c r="HF1544" s="55"/>
      <c r="HG1544" s="55"/>
      <c r="HH1544" s="55"/>
      <c r="HI1544" s="55"/>
      <c r="HJ1544" s="55"/>
      <c r="HK1544" s="55"/>
      <c r="HL1544" s="55"/>
      <c r="HM1544" s="55"/>
      <c r="HN1544" s="55"/>
      <c r="HO1544" s="55"/>
      <c r="HP1544" s="55"/>
      <c r="HQ1544" s="55"/>
      <c r="HR1544" s="55"/>
      <c r="HS1544" s="55"/>
      <c r="HT1544" s="55"/>
      <c r="HU1544" s="55"/>
      <c r="HV1544" s="55"/>
      <c r="HW1544" s="55"/>
      <c r="HX1544" s="55"/>
      <c r="HY1544" s="55"/>
      <c r="HZ1544" s="55"/>
      <c r="IA1544" s="55"/>
      <c r="IB1544" s="55"/>
      <c r="IC1544" s="55"/>
      <c r="ID1544" s="55"/>
      <c r="IE1544" s="55"/>
      <c r="IF1544" s="55"/>
      <c r="IG1544" s="55"/>
      <c r="IH1544" s="55"/>
      <c r="II1544" s="55"/>
      <c r="IJ1544" s="55"/>
      <c r="IK1544" s="55"/>
      <c r="IL1544" s="55"/>
      <c r="IM1544" s="55"/>
      <c r="IN1544" s="55"/>
      <c r="IO1544" s="55"/>
      <c r="IP1544" s="55"/>
      <c r="IQ1544" s="55"/>
      <c r="IR1544" s="55"/>
      <c r="IS1544" s="55"/>
      <c r="IT1544" s="55"/>
      <c r="IU1544" s="55"/>
      <c r="IV1544" s="55"/>
      <c r="IW1544" s="55"/>
    </row>
    <row r="1545" spans="1:257" s="22" customFormat="1" x14ac:dyDescent="0.2">
      <c r="A1545" s="36" t="s">
        <v>2472</v>
      </c>
      <c r="B1545" s="57">
        <f t="shared" si="69"/>
        <v>44855.344201388885</v>
      </c>
      <c r="C1545" s="27">
        <v>2022</v>
      </c>
      <c r="D1545" s="27">
        <v>10</v>
      </c>
      <c r="E1545" s="27">
        <v>21</v>
      </c>
      <c r="F1545" s="27">
        <v>8</v>
      </c>
      <c r="G1545" s="28">
        <v>15</v>
      </c>
      <c r="H1545" s="29">
        <v>39.78</v>
      </c>
      <c r="I1545" s="30">
        <v>54.137999999999998</v>
      </c>
      <c r="J1545" s="30">
        <v>86.451999999999998</v>
      </c>
      <c r="K1545" s="27">
        <v>0</v>
      </c>
      <c r="L1545" s="68" t="s">
        <v>3</v>
      </c>
      <c r="M1545" s="23">
        <v>2.6</v>
      </c>
      <c r="N1545" s="23">
        <f t="shared" si="68"/>
        <v>2.7</v>
      </c>
      <c r="O1545" s="23">
        <v>2.7</v>
      </c>
      <c r="P1545" s="68" t="s">
        <v>4</v>
      </c>
      <c r="Q1545" s="68" t="s">
        <v>923</v>
      </c>
      <c r="R1545" s="19" t="s">
        <v>18</v>
      </c>
      <c r="S1545" s="68" t="s">
        <v>925</v>
      </c>
      <c r="T1545" s="68" t="s">
        <v>21</v>
      </c>
      <c r="U1545" s="55"/>
      <c r="V1545" s="55"/>
      <c r="W1545" s="55"/>
      <c r="X1545" s="55"/>
      <c r="Y1545" s="55"/>
      <c r="Z1545" s="55"/>
      <c r="AA1545" s="55"/>
      <c r="AB1545" s="55"/>
      <c r="AC1545" s="55"/>
      <c r="AD1545" s="55"/>
      <c r="AE1545" s="55"/>
      <c r="AF1545" s="55"/>
      <c r="AG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  <c r="AX1545" s="55"/>
      <c r="AY1545" s="55"/>
      <c r="AZ1545" s="55"/>
      <c r="BA1545" s="55"/>
      <c r="BB1545" s="55"/>
      <c r="BC1545" s="55"/>
      <c r="BD1545" s="55"/>
      <c r="BE1545" s="55"/>
      <c r="BF1545" s="55"/>
      <c r="BG1545" s="55"/>
      <c r="BH1545" s="55"/>
      <c r="BI1545" s="55"/>
      <c r="BJ1545" s="55"/>
      <c r="BK1545" s="55"/>
      <c r="BL1545" s="55"/>
      <c r="BM1545" s="55"/>
      <c r="BN1545" s="55"/>
      <c r="BO1545" s="55"/>
      <c r="BP1545" s="55"/>
      <c r="BQ1545" s="55"/>
      <c r="BR1545" s="55"/>
      <c r="BS1545" s="55"/>
      <c r="BT1545" s="55"/>
      <c r="BU1545" s="55"/>
      <c r="BV1545" s="55"/>
      <c r="BW1545" s="55"/>
      <c r="BX1545" s="55"/>
      <c r="BY1545" s="55"/>
      <c r="BZ1545" s="55"/>
      <c r="CA1545" s="55"/>
      <c r="CB1545" s="55"/>
      <c r="CC1545" s="55"/>
      <c r="CD1545" s="55"/>
      <c r="CE1545" s="55"/>
      <c r="CF1545" s="55"/>
      <c r="CG1545" s="55"/>
      <c r="CH1545" s="55"/>
      <c r="CI1545" s="55"/>
      <c r="CJ1545" s="55"/>
      <c r="CK1545" s="55"/>
      <c r="CL1545" s="55"/>
      <c r="CM1545" s="55"/>
      <c r="CN1545" s="55"/>
      <c r="CO1545" s="55"/>
      <c r="CP1545" s="55"/>
      <c r="CQ1545" s="55"/>
      <c r="CR1545" s="55"/>
      <c r="CS1545" s="55"/>
      <c r="CT1545" s="55"/>
      <c r="CU1545" s="55"/>
      <c r="CV1545" s="55"/>
      <c r="CW1545" s="55"/>
      <c r="CX1545" s="55"/>
      <c r="CY1545" s="55"/>
      <c r="CZ1545" s="55"/>
      <c r="DA1545" s="55"/>
      <c r="DB1545" s="55"/>
      <c r="DC1545" s="55"/>
      <c r="DD1545" s="55"/>
      <c r="DE1545" s="55"/>
      <c r="DF1545" s="55"/>
      <c r="DG1545" s="55"/>
      <c r="DH1545" s="55"/>
      <c r="DI1545" s="55"/>
      <c r="DJ1545" s="55"/>
      <c r="DK1545" s="55"/>
      <c r="DL1545" s="55"/>
      <c r="DM1545" s="55"/>
      <c r="DN1545" s="55"/>
      <c r="DO1545" s="55"/>
      <c r="DP1545" s="55"/>
      <c r="DQ1545" s="55"/>
      <c r="DR1545" s="55"/>
      <c r="DS1545" s="55"/>
      <c r="DT1545" s="55"/>
      <c r="DU1545" s="55"/>
      <c r="DV1545" s="55"/>
      <c r="DW1545" s="55"/>
      <c r="DX1545" s="55"/>
      <c r="DY1545" s="55"/>
      <c r="DZ1545" s="55"/>
      <c r="EA1545" s="55"/>
      <c r="EB1545" s="55"/>
      <c r="EC1545" s="55"/>
      <c r="ED1545" s="55"/>
      <c r="EE1545" s="55"/>
      <c r="EF1545" s="55"/>
      <c r="EG1545" s="55"/>
      <c r="EH1545" s="55"/>
      <c r="EI1545" s="55"/>
      <c r="EJ1545" s="55"/>
      <c r="EK1545" s="55"/>
      <c r="EL1545" s="55"/>
      <c r="EM1545" s="55"/>
      <c r="EN1545" s="55"/>
      <c r="EO1545" s="55"/>
      <c r="EP1545" s="55"/>
      <c r="EQ1545" s="55"/>
      <c r="ER1545" s="55"/>
      <c r="ES1545" s="55"/>
      <c r="ET1545" s="55"/>
      <c r="EU1545" s="55"/>
      <c r="EV1545" s="55"/>
      <c r="EW1545" s="55"/>
      <c r="EX1545" s="55"/>
      <c r="EY1545" s="55"/>
      <c r="EZ1545" s="55"/>
      <c r="FA1545" s="55"/>
      <c r="FB1545" s="55"/>
      <c r="FC1545" s="55"/>
      <c r="FD1545" s="55"/>
      <c r="FE1545" s="55"/>
      <c r="FF1545" s="55"/>
      <c r="FG1545" s="55"/>
      <c r="FH1545" s="55"/>
      <c r="FI1545" s="55"/>
      <c r="FJ1545" s="55"/>
      <c r="FK1545" s="55"/>
      <c r="FL1545" s="55"/>
      <c r="FM1545" s="55"/>
      <c r="FN1545" s="55"/>
      <c r="FO1545" s="55"/>
      <c r="FP1545" s="55"/>
      <c r="FQ1545" s="55"/>
      <c r="FR1545" s="55"/>
      <c r="FS1545" s="55"/>
      <c r="FT1545" s="55"/>
      <c r="FU1545" s="55"/>
      <c r="FV1545" s="55"/>
      <c r="FW1545" s="55"/>
      <c r="FX1545" s="55"/>
      <c r="FY1545" s="55"/>
      <c r="FZ1545" s="55"/>
      <c r="GA1545" s="55"/>
      <c r="GB1545" s="55"/>
      <c r="GC1545" s="55"/>
      <c r="GD1545" s="55"/>
      <c r="GE1545" s="55"/>
      <c r="GF1545" s="55"/>
      <c r="GG1545" s="55"/>
      <c r="GH1545" s="55"/>
      <c r="GI1545" s="55"/>
      <c r="GJ1545" s="55"/>
      <c r="GK1545" s="55"/>
      <c r="GL1545" s="55"/>
      <c r="GM1545" s="55"/>
      <c r="GN1545" s="55"/>
      <c r="GO1545" s="55"/>
      <c r="GP1545" s="55"/>
      <c r="GQ1545" s="55"/>
      <c r="GR1545" s="55"/>
      <c r="GS1545" s="55"/>
      <c r="GT1545" s="55"/>
      <c r="GU1545" s="55"/>
      <c r="GV1545" s="55"/>
      <c r="GW1545" s="55"/>
      <c r="GX1545" s="55"/>
      <c r="GY1545" s="55"/>
      <c r="GZ1545" s="55"/>
      <c r="HA1545" s="55"/>
      <c r="HB1545" s="55"/>
      <c r="HC1545" s="55"/>
      <c r="HD1545" s="55"/>
      <c r="HE1545" s="55"/>
      <c r="HF1545" s="55"/>
      <c r="HG1545" s="55"/>
      <c r="HH1545" s="55"/>
      <c r="HI1545" s="55"/>
      <c r="HJ1545" s="55"/>
      <c r="HK1545" s="55"/>
      <c r="HL1545" s="55"/>
      <c r="HM1545" s="55"/>
      <c r="HN1545" s="55"/>
      <c r="HO1545" s="55"/>
      <c r="HP1545" s="55"/>
      <c r="HQ1545" s="55"/>
      <c r="HR1545" s="55"/>
      <c r="HS1545" s="55"/>
      <c r="HT1545" s="55"/>
      <c r="HU1545" s="55"/>
      <c r="HV1545" s="55"/>
      <c r="HW1545" s="55"/>
      <c r="HX1545" s="55"/>
      <c r="HY1545" s="55"/>
      <c r="HZ1545" s="55"/>
      <c r="IA1545" s="55"/>
      <c r="IB1545" s="55"/>
      <c r="IC1545" s="55"/>
      <c r="ID1545" s="55"/>
      <c r="IE1545" s="55"/>
      <c r="IF1545" s="55"/>
      <c r="IG1545" s="55"/>
      <c r="IH1545" s="55"/>
      <c r="II1545" s="55"/>
      <c r="IJ1545" s="55"/>
      <c r="IK1545" s="55"/>
      <c r="IL1545" s="55"/>
      <c r="IM1545" s="55"/>
      <c r="IN1545" s="55"/>
      <c r="IO1545" s="55"/>
      <c r="IP1545" s="55"/>
      <c r="IQ1545" s="55"/>
      <c r="IR1545" s="55"/>
      <c r="IS1545" s="55"/>
      <c r="IT1545" s="55"/>
      <c r="IU1545" s="55"/>
      <c r="IV1545" s="55"/>
      <c r="IW1545" s="55"/>
    </row>
    <row r="1546" spans="1:257" s="22" customFormat="1" x14ac:dyDescent="0.2">
      <c r="A1546" s="36" t="s">
        <v>2473</v>
      </c>
      <c r="B1546" s="57">
        <f t="shared" si="69"/>
        <v>44855.41333333333</v>
      </c>
      <c r="C1546" s="27">
        <v>2022</v>
      </c>
      <c r="D1546" s="27">
        <v>10</v>
      </c>
      <c r="E1546" s="27">
        <v>21</v>
      </c>
      <c r="F1546" s="27">
        <v>9</v>
      </c>
      <c r="G1546" s="28">
        <v>55</v>
      </c>
      <c r="H1546" s="29">
        <v>12.93</v>
      </c>
      <c r="I1546" s="30">
        <v>54.308999999999997</v>
      </c>
      <c r="J1546" s="30">
        <v>86.128</v>
      </c>
      <c r="K1546" s="27">
        <v>0</v>
      </c>
      <c r="L1546" s="68" t="s">
        <v>3</v>
      </c>
      <c r="M1546" s="23">
        <v>2</v>
      </c>
      <c r="N1546" s="23">
        <f t="shared" si="68"/>
        <v>2.2999999999999998</v>
      </c>
      <c r="O1546" s="23">
        <v>2.2999999999999998</v>
      </c>
      <c r="P1546" s="68" t="s">
        <v>4</v>
      </c>
      <c r="Q1546" s="68" t="s">
        <v>923</v>
      </c>
      <c r="R1546" s="19" t="s">
        <v>18</v>
      </c>
      <c r="S1546" s="68" t="s">
        <v>925</v>
      </c>
      <c r="T1546" s="68" t="s">
        <v>21</v>
      </c>
      <c r="U1546" s="55"/>
      <c r="V1546" s="55"/>
      <c r="W1546" s="55"/>
      <c r="X1546" s="55"/>
      <c r="Y1546" s="55"/>
      <c r="Z1546" s="55"/>
      <c r="AA1546" s="55"/>
      <c r="AB1546" s="55"/>
      <c r="AC1546" s="55"/>
      <c r="AD1546" s="55"/>
      <c r="AE1546" s="55"/>
      <c r="AF1546" s="55"/>
      <c r="AG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  <c r="AX1546" s="55"/>
      <c r="AY1546" s="55"/>
      <c r="AZ1546" s="55"/>
      <c r="BA1546" s="55"/>
      <c r="BB1546" s="55"/>
      <c r="BC1546" s="55"/>
      <c r="BD1546" s="55"/>
      <c r="BE1546" s="55"/>
      <c r="BF1546" s="55"/>
      <c r="BG1546" s="55"/>
      <c r="BH1546" s="55"/>
      <c r="BI1546" s="55"/>
      <c r="BJ1546" s="55"/>
      <c r="BK1546" s="55"/>
      <c r="BL1546" s="55"/>
      <c r="BM1546" s="55"/>
      <c r="BN1546" s="55"/>
      <c r="BO1546" s="55"/>
      <c r="BP1546" s="55"/>
      <c r="BQ1546" s="55"/>
      <c r="BR1546" s="55"/>
      <c r="BS1546" s="55"/>
      <c r="BT1546" s="55"/>
      <c r="BU1546" s="55"/>
      <c r="BV1546" s="55"/>
      <c r="BW1546" s="55"/>
      <c r="BX1546" s="55"/>
      <c r="BY1546" s="55"/>
      <c r="BZ1546" s="55"/>
      <c r="CA1546" s="55"/>
      <c r="CB1546" s="55"/>
      <c r="CC1546" s="55"/>
      <c r="CD1546" s="55"/>
      <c r="CE1546" s="55"/>
      <c r="CF1546" s="55"/>
      <c r="CG1546" s="55"/>
      <c r="CH1546" s="55"/>
      <c r="CI1546" s="55"/>
      <c r="CJ1546" s="55"/>
      <c r="CK1546" s="55"/>
      <c r="CL1546" s="55"/>
      <c r="CM1546" s="55"/>
      <c r="CN1546" s="55"/>
      <c r="CO1546" s="55"/>
      <c r="CP1546" s="55"/>
      <c r="CQ1546" s="55"/>
      <c r="CR1546" s="55"/>
      <c r="CS1546" s="55"/>
      <c r="CT1546" s="55"/>
      <c r="CU1546" s="55"/>
      <c r="CV1546" s="55"/>
      <c r="CW1546" s="55"/>
      <c r="CX1546" s="55"/>
      <c r="CY1546" s="55"/>
      <c r="CZ1546" s="55"/>
      <c r="DA1546" s="55"/>
      <c r="DB1546" s="55"/>
      <c r="DC1546" s="55"/>
      <c r="DD1546" s="55"/>
      <c r="DE1546" s="55"/>
      <c r="DF1546" s="55"/>
      <c r="DG1546" s="55"/>
      <c r="DH1546" s="55"/>
      <c r="DI1546" s="55"/>
      <c r="DJ1546" s="55"/>
      <c r="DK1546" s="55"/>
      <c r="DL1546" s="55"/>
      <c r="DM1546" s="55"/>
      <c r="DN1546" s="55"/>
      <c r="DO1546" s="55"/>
      <c r="DP1546" s="55"/>
      <c r="DQ1546" s="55"/>
      <c r="DR1546" s="55"/>
      <c r="DS1546" s="55"/>
      <c r="DT1546" s="55"/>
      <c r="DU1546" s="55"/>
      <c r="DV1546" s="55"/>
      <c r="DW1546" s="55"/>
      <c r="DX1546" s="55"/>
      <c r="DY1546" s="55"/>
      <c r="DZ1546" s="55"/>
      <c r="EA1546" s="55"/>
      <c r="EB1546" s="55"/>
      <c r="EC1546" s="55"/>
      <c r="ED1546" s="55"/>
      <c r="EE1546" s="55"/>
      <c r="EF1546" s="55"/>
      <c r="EG1546" s="55"/>
      <c r="EH1546" s="55"/>
      <c r="EI1546" s="55"/>
      <c r="EJ1546" s="55"/>
      <c r="EK1546" s="55"/>
      <c r="EL1546" s="55"/>
      <c r="EM1546" s="55"/>
      <c r="EN1546" s="55"/>
      <c r="EO1546" s="55"/>
      <c r="EP1546" s="55"/>
      <c r="EQ1546" s="55"/>
      <c r="ER1546" s="55"/>
      <c r="ES1546" s="55"/>
      <c r="ET1546" s="55"/>
      <c r="EU1546" s="55"/>
      <c r="EV1546" s="55"/>
      <c r="EW1546" s="55"/>
      <c r="EX1546" s="55"/>
      <c r="EY1546" s="55"/>
      <c r="EZ1546" s="55"/>
      <c r="FA1546" s="55"/>
      <c r="FB1546" s="55"/>
      <c r="FC1546" s="55"/>
      <c r="FD1546" s="55"/>
      <c r="FE1546" s="55"/>
      <c r="FF1546" s="55"/>
      <c r="FG1546" s="55"/>
      <c r="FH1546" s="55"/>
      <c r="FI1546" s="55"/>
      <c r="FJ1546" s="55"/>
      <c r="FK1546" s="55"/>
      <c r="FL1546" s="55"/>
      <c r="FM1546" s="55"/>
      <c r="FN1546" s="55"/>
      <c r="FO1546" s="55"/>
      <c r="FP1546" s="55"/>
      <c r="FQ1546" s="55"/>
      <c r="FR1546" s="55"/>
      <c r="FS1546" s="55"/>
      <c r="FT1546" s="55"/>
      <c r="FU1546" s="55"/>
      <c r="FV1546" s="55"/>
      <c r="FW1546" s="55"/>
      <c r="FX1546" s="55"/>
      <c r="FY1546" s="55"/>
      <c r="FZ1546" s="55"/>
      <c r="GA1546" s="55"/>
      <c r="GB1546" s="55"/>
      <c r="GC1546" s="55"/>
      <c r="GD1546" s="55"/>
      <c r="GE1546" s="55"/>
      <c r="GF1546" s="55"/>
      <c r="GG1546" s="55"/>
      <c r="GH1546" s="55"/>
      <c r="GI1546" s="55"/>
      <c r="GJ1546" s="55"/>
      <c r="GK1546" s="55"/>
      <c r="GL1546" s="55"/>
      <c r="GM1546" s="55"/>
      <c r="GN1546" s="55"/>
      <c r="GO1546" s="55"/>
      <c r="GP1546" s="55"/>
      <c r="GQ1546" s="55"/>
      <c r="GR1546" s="55"/>
      <c r="GS1546" s="55"/>
      <c r="GT1546" s="55"/>
      <c r="GU1546" s="55"/>
      <c r="GV1546" s="55"/>
      <c r="GW1546" s="55"/>
      <c r="GX1546" s="55"/>
      <c r="GY1546" s="55"/>
      <c r="GZ1546" s="55"/>
      <c r="HA1546" s="55"/>
      <c r="HB1546" s="55"/>
      <c r="HC1546" s="55"/>
      <c r="HD1546" s="55"/>
      <c r="HE1546" s="55"/>
      <c r="HF1546" s="55"/>
      <c r="HG1546" s="55"/>
      <c r="HH1546" s="55"/>
      <c r="HI1546" s="55"/>
      <c r="HJ1546" s="55"/>
      <c r="HK1546" s="55"/>
      <c r="HL1546" s="55"/>
      <c r="HM1546" s="55"/>
      <c r="HN1546" s="55"/>
      <c r="HO1546" s="55"/>
      <c r="HP1546" s="55"/>
      <c r="HQ1546" s="55"/>
      <c r="HR1546" s="55"/>
      <c r="HS1546" s="55"/>
      <c r="HT1546" s="55"/>
      <c r="HU1546" s="55"/>
      <c r="HV1546" s="55"/>
      <c r="HW1546" s="55"/>
      <c r="HX1546" s="55"/>
      <c r="HY1546" s="55"/>
      <c r="HZ1546" s="55"/>
      <c r="IA1546" s="55"/>
      <c r="IB1546" s="55"/>
      <c r="IC1546" s="55"/>
      <c r="ID1546" s="55"/>
      <c r="IE1546" s="55"/>
      <c r="IF1546" s="55"/>
      <c r="IG1546" s="55"/>
      <c r="IH1546" s="55"/>
      <c r="II1546" s="55"/>
      <c r="IJ1546" s="55"/>
      <c r="IK1546" s="55"/>
      <c r="IL1546" s="55"/>
      <c r="IM1546" s="55"/>
      <c r="IN1546" s="55"/>
      <c r="IO1546" s="55"/>
      <c r="IP1546" s="55"/>
      <c r="IQ1546" s="55"/>
      <c r="IR1546" s="55"/>
      <c r="IS1546" s="55"/>
      <c r="IT1546" s="55"/>
      <c r="IU1546" s="55"/>
      <c r="IV1546" s="55"/>
      <c r="IW1546" s="55"/>
    </row>
    <row r="1547" spans="1:257" s="22" customFormat="1" x14ac:dyDescent="0.2">
      <c r="A1547" s="36" t="s">
        <v>2474</v>
      </c>
      <c r="B1547" s="57">
        <f t="shared" si="69"/>
        <v>44855.416238425925</v>
      </c>
      <c r="C1547" s="27">
        <v>2022</v>
      </c>
      <c r="D1547" s="27">
        <v>10</v>
      </c>
      <c r="E1547" s="27">
        <v>21</v>
      </c>
      <c r="F1547" s="27">
        <v>9</v>
      </c>
      <c r="G1547" s="28">
        <v>59</v>
      </c>
      <c r="H1547" s="29">
        <v>23.41</v>
      </c>
      <c r="I1547" s="30">
        <v>54.371000000000002</v>
      </c>
      <c r="J1547" s="30">
        <v>86.045000000000002</v>
      </c>
      <c r="K1547" s="27">
        <v>0</v>
      </c>
      <c r="L1547" s="68" t="s">
        <v>3</v>
      </c>
      <c r="M1547" s="23">
        <v>2.6</v>
      </c>
      <c r="N1547" s="23">
        <f t="shared" si="68"/>
        <v>2.7</v>
      </c>
      <c r="O1547" s="23">
        <v>2.7</v>
      </c>
      <c r="P1547" s="68" t="s">
        <v>4</v>
      </c>
      <c r="Q1547" s="68" t="s">
        <v>923</v>
      </c>
      <c r="R1547" s="19" t="s">
        <v>18</v>
      </c>
      <c r="S1547" s="68" t="s">
        <v>925</v>
      </c>
      <c r="T1547" s="68" t="s">
        <v>21</v>
      </c>
      <c r="U1547" s="55"/>
      <c r="V1547" s="55"/>
      <c r="W1547" s="55"/>
      <c r="X1547" s="55"/>
      <c r="Y1547" s="55"/>
      <c r="Z1547" s="55"/>
      <c r="AA1547" s="55"/>
      <c r="AB1547" s="55"/>
      <c r="AC1547" s="55"/>
      <c r="AD1547" s="55"/>
      <c r="AE1547" s="55"/>
      <c r="AF1547" s="55"/>
      <c r="AG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  <c r="AX1547" s="55"/>
      <c r="AY1547" s="55"/>
      <c r="AZ1547" s="55"/>
      <c r="BA1547" s="55"/>
      <c r="BB1547" s="55"/>
      <c r="BC1547" s="55"/>
      <c r="BD1547" s="55"/>
      <c r="BE1547" s="55"/>
      <c r="BF1547" s="55"/>
      <c r="BG1547" s="55"/>
      <c r="BH1547" s="55"/>
      <c r="BI1547" s="55"/>
      <c r="BJ1547" s="55"/>
      <c r="BK1547" s="55"/>
      <c r="BL1547" s="55"/>
      <c r="BM1547" s="55"/>
      <c r="BN1547" s="55"/>
      <c r="BO1547" s="55"/>
      <c r="BP1547" s="55"/>
      <c r="BQ1547" s="55"/>
      <c r="BR1547" s="55"/>
      <c r="BS1547" s="55"/>
      <c r="BT1547" s="55"/>
      <c r="BU1547" s="55"/>
      <c r="BV1547" s="55"/>
      <c r="BW1547" s="55"/>
      <c r="BX1547" s="55"/>
      <c r="BY1547" s="55"/>
      <c r="BZ1547" s="55"/>
      <c r="CA1547" s="55"/>
      <c r="CB1547" s="55"/>
      <c r="CC1547" s="55"/>
      <c r="CD1547" s="55"/>
      <c r="CE1547" s="55"/>
      <c r="CF1547" s="55"/>
      <c r="CG1547" s="55"/>
      <c r="CH1547" s="55"/>
      <c r="CI1547" s="55"/>
      <c r="CJ1547" s="55"/>
      <c r="CK1547" s="55"/>
      <c r="CL1547" s="55"/>
      <c r="CM1547" s="55"/>
      <c r="CN1547" s="55"/>
      <c r="CO1547" s="55"/>
      <c r="CP1547" s="55"/>
      <c r="CQ1547" s="55"/>
      <c r="CR1547" s="55"/>
      <c r="CS1547" s="55"/>
      <c r="CT1547" s="55"/>
      <c r="CU1547" s="55"/>
      <c r="CV1547" s="55"/>
      <c r="CW1547" s="55"/>
      <c r="CX1547" s="55"/>
      <c r="CY1547" s="55"/>
      <c r="CZ1547" s="55"/>
      <c r="DA1547" s="55"/>
      <c r="DB1547" s="55"/>
      <c r="DC1547" s="55"/>
      <c r="DD1547" s="55"/>
      <c r="DE1547" s="55"/>
      <c r="DF1547" s="55"/>
      <c r="DG1547" s="55"/>
      <c r="DH1547" s="55"/>
      <c r="DI1547" s="55"/>
      <c r="DJ1547" s="55"/>
      <c r="DK1547" s="55"/>
      <c r="DL1547" s="55"/>
      <c r="DM1547" s="55"/>
      <c r="DN1547" s="55"/>
      <c r="DO1547" s="55"/>
      <c r="DP1547" s="55"/>
      <c r="DQ1547" s="55"/>
      <c r="DR1547" s="55"/>
      <c r="DS1547" s="55"/>
      <c r="DT1547" s="55"/>
      <c r="DU1547" s="55"/>
      <c r="DV1547" s="55"/>
      <c r="DW1547" s="55"/>
      <c r="DX1547" s="55"/>
      <c r="DY1547" s="55"/>
      <c r="DZ1547" s="55"/>
      <c r="EA1547" s="55"/>
      <c r="EB1547" s="55"/>
      <c r="EC1547" s="55"/>
      <c r="ED1547" s="55"/>
      <c r="EE1547" s="55"/>
      <c r="EF1547" s="55"/>
      <c r="EG1547" s="55"/>
      <c r="EH1547" s="55"/>
      <c r="EI1547" s="55"/>
      <c r="EJ1547" s="55"/>
      <c r="EK1547" s="55"/>
      <c r="EL1547" s="55"/>
      <c r="EM1547" s="55"/>
      <c r="EN1547" s="55"/>
      <c r="EO1547" s="55"/>
      <c r="EP1547" s="55"/>
      <c r="EQ1547" s="55"/>
      <c r="ER1547" s="55"/>
      <c r="ES1547" s="55"/>
      <c r="ET1547" s="55"/>
      <c r="EU1547" s="55"/>
      <c r="EV1547" s="55"/>
      <c r="EW1547" s="55"/>
      <c r="EX1547" s="55"/>
      <c r="EY1547" s="55"/>
      <c r="EZ1547" s="55"/>
      <c r="FA1547" s="55"/>
      <c r="FB1547" s="55"/>
      <c r="FC1547" s="55"/>
      <c r="FD1547" s="55"/>
      <c r="FE1547" s="55"/>
      <c r="FF1547" s="55"/>
      <c r="FG1547" s="55"/>
      <c r="FH1547" s="55"/>
      <c r="FI1547" s="55"/>
      <c r="FJ1547" s="55"/>
      <c r="FK1547" s="55"/>
      <c r="FL1547" s="55"/>
      <c r="FM1547" s="55"/>
      <c r="FN1547" s="55"/>
      <c r="FO1547" s="55"/>
      <c r="FP1547" s="55"/>
      <c r="FQ1547" s="55"/>
      <c r="FR1547" s="55"/>
      <c r="FS1547" s="55"/>
      <c r="FT1547" s="55"/>
      <c r="FU1547" s="55"/>
      <c r="FV1547" s="55"/>
      <c r="FW1547" s="55"/>
      <c r="FX1547" s="55"/>
      <c r="FY1547" s="55"/>
      <c r="FZ1547" s="55"/>
      <c r="GA1547" s="55"/>
      <c r="GB1547" s="55"/>
      <c r="GC1547" s="55"/>
      <c r="GD1547" s="55"/>
      <c r="GE1547" s="55"/>
      <c r="GF1547" s="55"/>
      <c r="GG1547" s="55"/>
      <c r="GH1547" s="55"/>
      <c r="GI1547" s="55"/>
      <c r="GJ1547" s="55"/>
      <c r="GK1547" s="55"/>
      <c r="GL1547" s="55"/>
      <c r="GM1547" s="55"/>
      <c r="GN1547" s="55"/>
      <c r="GO1547" s="55"/>
      <c r="GP1547" s="55"/>
      <c r="GQ1547" s="55"/>
      <c r="GR1547" s="55"/>
      <c r="GS1547" s="55"/>
      <c r="GT1547" s="55"/>
      <c r="GU1547" s="55"/>
      <c r="GV1547" s="55"/>
      <c r="GW1547" s="55"/>
      <c r="GX1547" s="55"/>
      <c r="GY1547" s="55"/>
      <c r="GZ1547" s="55"/>
      <c r="HA1547" s="55"/>
      <c r="HB1547" s="55"/>
      <c r="HC1547" s="55"/>
      <c r="HD1547" s="55"/>
      <c r="HE1547" s="55"/>
      <c r="HF1547" s="55"/>
      <c r="HG1547" s="55"/>
      <c r="HH1547" s="55"/>
      <c r="HI1547" s="55"/>
      <c r="HJ1547" s="55"/>
      <c r="HK1547" s="55"/>
      <c r="HL1547" s="55"/>
      <c r="HM1547" s="55"/>
      <c r="HN1547" s="55"/>
      <c r="HO1547" s="55"/>
      <c r="HP1547" s="55"/>
      <c r="HQ1547" s="55"/>
      <c r="HR1547" s="55"/>
      <c r="HS1547" s="55"/>
      <c r="HT1547" s="55"/>
      <c r="HU1547" s="55"/>
      <c r="HV1547" s="55"/>
      <c r="HW1547" s="55"/>
      <c r="HX1547" s="55"/>
      <c r="HY1547" s="55"/>
      <c r="HZ1547" s="55"/>
      <c r="IA1547" s="55"/>
      <c r="IB1547" s="55"/>
      <c r="IC1547" s="55"/>
      <c r="ID1547" s="55"/>
      <c r="IE1547" s="55"/>
      <c r="IF1547" s="55"/>
      <c r="IG1547" s="55"/>
      <c r="IH1547" s="55"/>
      <c r="II1547" s="55"/>
      <c r="IJ1547" s="55"/>
      <c r="IK1547" s="55"/>
      <c r="IL1547" s="55"/>
      <c r="IM1547" s="55"/>
      <c r="IN1547" s="55"/>
      <c r="IO1547" s="55"/>
      <c r="IP1547" s="55"/>
      <c r="IQ1547" s="55"/>
      <c r="IR1547" s="55"/>
      <c r="IS1547" s="55"/>
      <c r="IT1547" s="55"/>
      <c r="IU1547" s="55"/>
      <c r="IV1547" s="55"/>
      <c r="IW1547" s="55"/>
    </row>
    <row r="1548" spans="1:257" s="22" customFormat="1" x14ac:dyDescent="0.2">
      <c r="A1548" s="36" t="s">
        <v>2475</v>
      </c>
      <c r="B1548" s="57">
        <f t="shared" si="69"/>
        <v>44855.647453703707</v>
      </c>
      <c r="C1548" s="27">
        <v>2022</v>
      </c>
      <c r="D1548" s="27">
        <v>10</v>
      </c>
      <c r="E1548" s="27">
        <v>21</v>
      </c>
      <c r="F1548" s="27">
        <v>15</v>
      </c>
      <c r="G1548" s="28">
        <v>32</v>
      </c>
      <c r="H1548" s="29">
        <v>20.8</v>
      </c>
      <c r="I1548" s="30">
        <v>54.137</v>
      </c>
      <c r="J1548" s="30">
        <v>86.42</v>
      </c>
      <c r="K1548" s="27">
        <v>1</v>
      </c>
      <c r="L1548" s="68" t="s">
        <v>3</v>
      </c>
      <c r="M1548" s="23">
        <v>2</v>
      </c>
      <c r="N1548" s="23">
        <f t="shared" si="68"/>
        <v>2.2999999999999998</v>
      </c>
      <c r="O1548" s="23">
        <v>2.2999999999999998</v>
      </c>
      <c r="P1548" s="68" t="s">
        <v>4</v>
      </c>
      <c r="Q1548" s="68" t="s">
        <v>923</v>
      </c>
      <c r="R1548" s="19" t="s">
        <v>18</v>
      </c>
      <c r="S1548" s="68" t="s">
        <v>924</v>
      </c>
      <c r="T1548" s="68" t="s">
        <v>21</v>
      </c>
      <c r="U1548" s="55"/>
      <c r="V1548" s="55"/>
      <c r="W1548" s="55"/>
      <c r="X1548" s="55"/>
      <c r="Y1548" s="55"/>
      <c r="Z1548" s="55"/>
      <c r="AA1548" s="55"/>
      <c r="AB1548" s="55"/>
      <c r="AC1548" s="55"/>
      <c r="AD1548" s="55"/>
      <c r="AE1548" s="55"/>
      <c r="AF1548" s="55"/>
      <c r="AG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  <c r="AX1548" s="55"/>
      <c r="AY1548" s="55"/>
      <c r="AZ1548" s="55"/>
      <c r="BA1548" s="55"/>
      <c r="BB1548" s="55"/>
      <c r="BC1548" s="55"/>
      <c r="BD1548" s="55"/>
      <c r="BE1548" s="55"/>
      <c r="BF1548" s="55"/>
      <c r="BG1548" s="55"/>
      <c r="BH1548" s="55"/>
      <c r="BI1548" s="55"/>
      <c r="BJ1548" s="55"/>
      <c r="BK1548" s="55"/>
      <c r="BL1548" s="55"/>
      <c r="BM1548" s="55"/>
      <c r="BN1548" s="55"/>
      <c r="BO1548" s="55"/>
      <c r="BP1548" s="55"/>
      <c r="BQ1548" s="55"/>
      <c r="BR1548" s="55"/>
      <c r="BS1548" s="55"/>
      <c r="BT1548" s="55"/>
      <c r="BU1548" s="55"/>
      <c r="BV1548" s="55"/>
      <c r="BW1548" s="55"/>
      <c r="BX1548" s="55"/>
      <c r="BY1548" s="55"/>
      <c r="BZ1548" s="55"/>
      <c r="CA1548" s="55"/>
      <c r="CB1548" s="55"/>
      <c r="CC1548" s="55"/>
      <c r="CD1548" s="55"/>
      <c r="CE1548" s="55"/>
      <c r="CF1548" s="55"/>
      <c r="CG1548" s="55"/>
      <c r="CH1548" s="55"/>
      <c r="CI1548" s="55"/>
      <c r="CJ1548" s="55"/>
      <c r="CK1548" s="55"/>
      <c r="CL1548" s="55"/>
      <c r="CM1548" s="55"/>
      <c r="CN1548" s="55"/>
      <c r="CO1548" s="55"/>
      <c r="CP1548" s="55"/>
      <c r="CQ1548" s="55"/>
      <c r="CR1548" s="55"/>
      <c r="CS1548" s="55"/>
      <c r="CT1548" s="55"/>
      <c r="CU1548" s="55"/>
      <c r="CV1548" s="55"/>
      <c r="CW1548" s="55"/>
      <c r="CX1548" s="55"/>
      <c r="CY1548" s="55"/>
      <c r="CZ1548" s="55"/>
      <c r="DA1548" s="55"/>
      <c r="DB1548" s="55"/>
      <c r="DC1548" s="55"/>
      <c r="DD1548" s="55"/>
      <c r="DE1548" s="55"/>
      <c r="DF1548" s="55"/>
      <c r="DG1548" s="55"/>
      <c r="DH1548" s="55"/>
      <c r="DI1548" s="55"/>
      <c r="DJ1548" s="55"/>
      <c r="DK1548" s="55"/>
      <c r="DL1548" s="55"/>
      <c r="DM1548" s="55"/>
      <c r="DN1548" s="55"/>
      <c r="DO1548" s="55"/>
      <c r="DP1548" s="55"/>
      <c r="DQ1548" s="55"/>
      <c r="DR1548" s="55"/>
      <c r="DS1548" s="55"/>
      <c r="DT1548" s="55"/>
      <c r="DU1548" s="55"/>
      <c r="DV1548" s="55"/>
      <c r="DW1548" s="55"/>
      <c r="DX1548" s="55"/>
      <c r="DY1548" s="55"/>
      <c r="DZ1548" s="55"/>
      <c r="EA1548" s="55"/>
      <c r="EB1548" s="55"/>
      <c r="EC1548" s="55"/>
      <c r="ED1548" s="55"/>
      <c r="EE1548" s="55"/>
      <c r="EF1548" s="55"/>
      <c r="EG1548" s="55"/>
      <c r="EH1548" s="55"/>
      <c r="EI1548" s="55"/>
      <c r="EJ1548" s="55"/>
      <c r="EK1548" s="55"/>
      <c r="EL1548" s="55"/>
      <c r="EM1548" s="55"/>
      <c r="EN1548" s="55"/>
      <c r="EO1548" s="55"/>
      <c r="EP1548" s="55"/>
      <c r="EQ1548" s="55"/>
      <c r="ER1548" s="55"/>
      <c r="ES1548" s="55"/>
      <c r="ET1548" s="55"/>
      <c r="EU1548" s="55"/>
      <c r="EV1548" s="55"/>
      <c r="EW1548" s="55"/>
      <c r="EX1548" s="55"/>
      <c r="EY1548" s="55"/>
      <c r="EZ1548" s="55"/>
      <c r="FA1548" s="55"/>
      <c r="FB1548" s="55"/>
      <c r="FC1548" s="55"/>
      <c r="FD1548" s="55"/>
      <c r="FE1548" s="55"/>
      <c r="FF1548" s="55"/>
      <c r="FG1548" s="55"/>
      <c r="FH1548" s="55"/>
      <c r="FI1548" s="55"/>
      <c r="FJ1548" s="55"/>
      <c r="FK1548" s="55"/>
      <c r="FL1548" s="55"/>
      <c r="FM1548" s="55"/>
      <c r="FN1548" s="55"/>
      <c r="FO1548" s="55"/>
      <c r="FP1548" s="55"/>
      <c r="FQ1548" s="55"/>
      <c r="FR1548" s="55"/>
      <c r="FS1548" s="55"/>
      <c r="FT1548" s="55"/>
      <c r="FU1548" s="55"/>
      <c r="FV1548" s="55"/>
      <c r="FW1548" s="55"/>
      <c r="FX1548" s="55"/>
      <c r="FY1548" s="55"/>
      <c r="FZ1548" s="55"/>
      <c r="GA1548" s="55"/>
      <c r="GB1548" s="55"/>
      <c r="GC1548" s="55"/>
      <c r="GD1548" s="55"/>
      <c r="GE1548" s="55"/>
      <c r="GF1548" s="55"/>
      <c r="GG1548" s="55"/>
      <c r="GH1548" s="55"/>
      <c r="GI1548" s="55"/>
      <c r="GJ1548" s="55"/>
      <c r="GK1548" s="55"/>
      <c r="GL1548" s="55"/>
      <c r="GM1548" s="55"/>
      <c r="GN1548" s="55"/>
      <c r="GO1548" s="55"/>
      <c r="GP1548" s="55"/>
      <c r="GQ1548" s="55"/>
      <c r="GR1548" s="55"/>
      <c r="GS1548" s="55"/>
      <c r="GT1548" s="55"/>
      <c r="GU1548" s="55"/>
      <c r="GV1548" s="55"/>
      <c r="GW1548" s="55"/>
      <c r="GX1548" s="55"/>
      <c r="GY1548" s="55"/>
      <c r="GZ1548" s="55"/>
      <c r="HA1548" s="55"/>
      <c r="HB1548" s="55"/>
      <c r="HC1548" s="55"/>
      <c r="HD1548" s="55"/>
      <c r="HE1548" s="55"/>
      <c r="HF1548" s="55"/>
      <c r="HG1548" s="55"/>
      <c r="HH1548" s="55"/>
      <c r="HI1548" s="55"/>
      <c r="HJ1548" s="55"/>
      <c r="HK1548" s="55"/>
      <c r="HL1548" s="55"/>
      <c r="HM1548" s="55"/>
      <c r="HN1548" s="55"/>
      <c r="HO1548" s="55"/>
      <c r="HP1548" s="55"/>
      <c r="HQ1548" s="55"/>
      <c r="HR1548" s="55"/>
      <c r="HS1548" s="55"/>
      <c r="HT1548" s="55"/>
      <c r="HU1548" s="55"/>
      <c r="HV1548" s="55"/>
      <c r="HW1548" s="55"/>
      <c r="HX1548" s="55"/>
      <c r="HY1548" s="55"/>
      <c r="HZ1548" s="55"/>
      <c r="IA1548" s="55"/>
      <c r="IB1548" s="55"/>
      <c r="IC1548" s="55"/>
      <c r="ID1548" s="55"/>
      <c r="IE1548" s="55"/>
      <c r="IF1548" s="55"/>
      <c r="IG1548" s="55"/>
      <c r="IH1548" s="55"/>
      <c r="II1548" s="55"/>
      <c r="IJ1548" s="55"/>
      <c r="IK1548" s="55"/>
      <c r="IL1548" s="55"/>
      <c r="IM1548" s="55"/>
      <c r="IN1548" s="55"/>
      <c r="IO1548" s="55"/>
      <c r="IP1548" s="55"/>
      <c r="IQ1548" s="55"/>
      <c r="IR1548" s="55"/>
      <c r="IS1548" s="55"/>
      <c r="IT1548" s="55"/>
      <c r="IU1548" s="55"/>
      <c r="IV1548" s="55"/>
      <c r="IW1548" s="55"/>
    </row>
    <row r="1549" spans="1:257" s="22" customFormat="1" x14ac:dyDescent="0.2">
      <c r="A1549" s="36" t="s">
        <v>2476</v>
      </c>
      <c r="B1549" s="57">
        <f t="shared" si="69"/>
        <v>44855.881666666668</v>
      </c>
      <c r="C1549" s="27">
        <v>2022</v>
      </c>
      <c r="D1549" s="27">
        <v>10</v>
      </c>
      <c r="E1549" s="27">
        <v>21</v>
      </c>
      <c r="F1549" s="27">
        <v>21</v>
      </c>
      <c r="G1549" s="28">
        <v>9</v>
      </c>
      <c r="H1549" s="29">
        <v>36.520000000000003</v>
      </c>
      <c r="I1549" s="30">
        <v>54.302999999999997</v>
      </c>
      <c r="J1549" s="30">
        <v>86.105000000000004</v>
      </c>
      <c r="K1549" s="27">
        <v>4</v>
      </c>
      <c r="L1549" s="35">
        <v>1</v>
      </c>
      <c r="M1549" s="23">
        <v>0.9</v>
      </c>
      <c r="N1549" s="23">
        <f t="shared" si="68"/>
        <v>1.4</v>
      </c>
      <c r="O1549" s="23">
        <v>1.4</v>
      </c>
      <c r="P1549" s="68" t="s">
        <v>4</v>
      </c>
      <c r="Q1549" s="68" t="s">
        <v>923</v>
      </c>
      <c r="R1549" s="19" t="s">
        <v>18</v>
      </c>
      <c r="S1549" s="68" t="s">
        <v>924</v>
      </c>
      <c r="T1549" s="68"/>
      <c r="U1549" s="55"/>
      <c r="V1549" s="55"/>
      <c r="W1549" s="55"/>
      <c r="X1549" s="55"/>
      <c r="Y1549" s="55"/>
      <c r="Z1549" s="55"/>
      <c r="AA1549" s="55"/>
      <c r="AB1549" s="55"/>
      <c r="AC1549" s="55"/>
      <c r="AD1549" s="55"/>
      <c r="AE1549" s="55"/>
      <c r="AF1549" s="55"/>
      <c r="AG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  <c r="AX1549" s="55"/>
      <c r="AY1549" s="55"/>
      <c r="AZ1549" s="55"/>
      <c r="BA1549" s="55"/>
      <c r="BB1549" s="55"/>
      <c r="BC1549" s="55"/>
      <c r="BD1549" s="55"/>
      <c r="BE1549" s="55"/>
      <c r="BF1549" s="55"/>
      <c r="BG1549" s="55"/>
      <c r="BH1549" s="55"/>
      <c r="BI1549" s="55"/>
      <c r="BJ1549" s="55"/>
      <c r="BK1549" s="55"/>
      <c r="BL1549" s="55"/>
      <c r="BM1549" s="55"/>
      <c r="BN1549" s="55"/>
      <c r="BO1549" s="55"/>
      <c r="BP1549" s="55"/>
      <c r="BQ1549" s="55"/>
      <c r="BR1549" s="55"/>
      <c r="BS1549" s="55"/>
      <c r="BT1549" s="55"/>
      <c r="BU1549" s="55"/>
      <c r="BV1549" s="55"/>
      <c r="BW1549" s="55"/>
      <c r="BX1549" s="55"/>
      <c r="BY1549" s="55"/>
      <c r="BZ1549" s="55"/>
      <c r="CA1549" s="55"/>
      <c r="CB1549" s="55"/>
      <c r="CC1549" s="55"/>
      <c r="CD1549" s="55"/>
      <c r="CE1549" s="55"/>
      <c r="CF1549" s="55"/>
      <c r="CG1549" s="55"/>
      <c r="CH1549" s="55"/>
      <c r="CI1549" s="55"/>
      <c r="CJ1549" s="55"/>
      <c r="CK1549" s="55"/>
      <c r="CL1549" s="55"/>
      <c r="CM1549" s="55"/>
      <c r="CN1549" s="55"/>
      <c r="CO1549" s="55"/>
      <c r="CP1549" s="55"/>
      <c r="CQ1549" s="55"/>
      <c r="CR1549" s="55"/>
      <c r="CS1549" s="55"/>
      <c r="CT1549" s="55"/>
      <c r="CU1549" s="55"/>
      <c r="CV1549" s="55"/>
      <c r="CW1549" s="55"/>
      <c r="CX1549" s="55"/>
      <c r="CY1549" s="55"/>
      <c r="CZ1549" s="55"/>
      <c r="DA1549" s="55"/>
      <c r="DB1549" s="55"/>
      <c r="DC1549" s="55"/>
      <c r="DD1549" s="55"/>
      <c r="DE1549" s="55"/>
      <c r="DF1549" s="55"/>
      <c r="DG1549" s="55"/>
      <c r="DH1549" s="55"/>
      <c r="DI1549" s="55"/>
      <c r="DJ1549" s="55"/>
      <c r="DK1549" s="55"/>
      <c r="DL1549" s="55"/>
      <c r="DM1549" s="55"/>
      <c r="DN1549" s="55"/>
      <c r="DO1549" s="55"/>
      <c r="DP1549" s="55"/>
      <c r="DQ1549" s="55"/>
      <c r="DR1549" s="55"/>
      <c r="DS1549" s="55"/>
      <c r="DT1549" s="55"/>
      <c r="DU1549" s="55"/>
      <c r="DV1549" s="55"/>
      <c r="DW1549" s="55"/>
      <c r="DX1549" s="55"/>
      <c r="DY1549" s="55"/>
      <c r="DZ1549" s="55"/>
      <c r="EA1549" s="55"/>
      <c r="EB1549" s="55"/>
      <c r="EC1549" s="55"/>
      <c r="ED1549" s="55"/>
      <c r="EE1549" s="55"/>
      <c r="EF1549" s="55"/>
      <c r="EG1549" s="55"/>
      <c r="EH1549" s="55"/>
      <c r="EI1549" s="55"/>
      <c r="EJ1549" s="55"/>
      <c r="EK1549" s="55"/>
      <c r="EL1549" s="55"/>
      <c r="EM1549" s="55"/>
      <c r="EN1549" s="55"/>
      <c r="EO1549" s="55"/>
      <c r="EP1549" s="55"/>
      <c r="EQ1549" s="55"/>
      <c r="ER1549" s="55"/>
      <c r="ES1549" s="55"/>
      <c r="ET1549" s="55"/>
      <c r="EU1549" s="55"/>
      <c r="EV1549" s="55"/>
      <c r="EW1549" s="55"/>
      <c r="EX1549" s="55"/>
      <c r="EY1549" s="55"/>
      <c r="EZ1549" s="55"/>
      <c r="FA1549" s="55"/>
      <c r="FB1549" s="55"/>
      <c r="FC1549" s="55"/>
      <c r="FD1549" s="55"/>
      <c r="FE1549" s="55"/>
      <c r="FF1549" s="55"/>
      <c r="FG1549" s="55"/>
      <c r="FH1549" s="55"/>
      <c r="FI1549" s="55"/>
      <c r="FJ1549" s="55"/>
      <c r="FK1549" s="55"/>
      <c r="FL1549" s="55"/>
      <c r="FM1549" s="55"/>
      <c r="FN1549" s="55"/>
      <c r="FO1549" s="55"/>
      <c r="FP1549" s="55"/>
      <c r="FQ1549" s="55"/>
      <c r="FR1549" s="55"/>
      <c r="FS1549" s="55"/>
      <c r="FT1549" s="55"/>
      <c r="FU1549" s="55"/>
      <c r="FV1549" s="55"/>
      <c r="FW1549" s="55"/>
      <c r="FX1549" s="55"/>
      <c r="FY1549" s="55"/>
      <c r="FZ1549" s="55"/>
      <c r="GA1549" s="55"/>
      <c r="GB1549" s="55"/>
      <c r="GC1549" s="55"/>
      <c r="GD1549" s="55"/>
      <c r="GE1549" s="55"/>
      <c r="GF1549" s="55"/>
      <c r="GG1549" s="55"/>
      <c r="GH1549" s="55"/>
      <c r="GI1549" s="55"/>
      <c r="GJ1549" s="55"/>
      <c r="GK1549" s="55"/>
      <c r="GL1549" s="55"/>
      <c r="GM1549" s="55"/>
      <c r="GN1549" s="55"/>
      <c r="GO1549" s="55"/>
      <c r="GP1549" s="55"/>
      <c r="GQ1549" s="55"/>
      <c r="GR1549" s="55"/>
      <c r="GS1549" s="55"/>
      <c r="GT1549" s="55"/>
      <c r="GU1549" s="55"/>
      <c r="GV1549" s="55"/>
      <c r="GW1549" s="55"/>
      <c r="GX1549" s="55"/>
      <c r="GY1549" s="55"/>
      <c r="GZ1549" s="55"/>
      <c r="HA1549" s="55"/>
      <c r="HB1549" s="55"/>
      <c r="HC1549" s="55"/>
      <c r="HD1549" s="55"/>
      <c r="HE1549" s="55"/>
      <c r="HF1549" s="55"/>
      <c r="HG1549" s="55"/>
      <c r="HH1549" s="55"/>
      <c r="HI1549" s="55"/>
      <c r="HJ1549" s="55"/>
      <c r="HK1549" s="55"/>
      <c r="HL1549" s="55"/>
      <c r="HM1549" s="55"/>
      <c r="HN1549" s="55"/>
      <c r="HO1549" s="55"/>
      <c r="HP1549" s="55"/>
      <c r="HQ1549" s="55"/>
      <c r="HR1549" s="55"/>
      <c r="HS1549" s="55"/>
      <c r="HT1549" s="55"/>
      <c r="HU1549" s="55"/>
      <c r="HV1549" s="55"/>
      <c r="HW1549" s="55"/>
      <c r="HX1549" s="55"/>
      <c r="HY1549" s="55"/>
      <c r="HZ1549" s="55"/>
      <c r="IA1549" s="55"/>
      <c r="IB1549" s="55"/>
      <c r="IC1549" s="55"/>
      <c r="ID1549" s="55"/>
      <c r="IE1549" s="55"/>
      <c r="IF1549" s="55"/>
      <c r="IG1549" s="55"/>
      <c r="IH1549" s="55"/>
      <c r="II1549" s="55"/>
      <c r="IJ1549" s="55"/>
      <c r="IK1549" s="55"/>
      <c r="IL1549" s="55"/>
      <c r="IM1549" s="55"/>
      <c r="IN1549" s="55"/>
      <c r="IO1549" s="55"/>
      <c r="IP1549" s="55"/>
      <c r="IQ1549" s="55"/>
      <c r="IR1549" s="55"/>
      <c r="IS1549" s="55"/>
      <c r="IT1549" s="55"/>
      <c r="IU1549" s="55"/>
      <c r="IV1549" s="55"/>
      <c r="IW1549" s="55"/>
    </row>
    <row r="1550" spans="1:257" s="22" customFormat="1" x14ac:dyDescent="0.2">
      <c r="A1550" s="36" t="s">
        <v>2477</v>
      </c>
      <c r="B1550" s="57">
        <f t="shared" si="69"/>
        <v>44857.099120370367</v>
      </c>
      <c r="C1550" s="27">
        <v>2022</v>
      </c>
      <c r="D1550" s="27">
        <v>10</v>
      </c>
      <c r="E1550" s="27">
        <v>23</v>
      </c>
      <c r="F1550" s="27">
        <v>2</v>
      </c>
      <c r="G1550" s="28">
        <v>22</v>
      </c>
      <c r="H1550" s="29">
        <v>44.87</v>
      </c>
      <c r="I1550" s="30">
        <v>54.305</v>
      </c>
      <c r="J1550" s="30">
        <v>86.117000000000004</v>
      </c>
      <c r="K1550" s="27">
        <v>4</v>
      </c>
      <c r="L1550" s="35">
        <v>2</v>
      </c>
      <c r="M1550" s="23">
        <v>1.1000000000000001</v>
      </c>
      <c r="N1550" s="23">
        <f t="shared" si="68"/>
        <v>1.5</v>
      </c>
      <c r="O1550" s="23">
        <v>1.5</v>
      </c>
      <c r="P1550" s="68" t="s">
        <v>4</v>
      </c>
      <c r="Q1550" s="68" t="s">
        <v>923</v>
      </c>
      <c r="R1550" s="19" t="s">
        <v>18</v>
      </c>
      <c r="S1550" s="68" t="s">
        <v>924</v>
      </c>
      <c r="T1550" s="68" t="s">
        <v>21</v>
      </c>
      <c r="U1550" s="55"/>
      <c r="V1550" s="55"/>
      <c r="W1550" s="55"/>
      <c r="X1550" s="55"/>
      <c r="Y1550" s="55"/>
      <c r="Z1550" s="55"/>
      <c r="AA1550" s="55"/>
      <c r="AB1550" s="55"/>
      <c r="AC1550" s="55"/>
      <c r="AD1550" s="55"/>
      <c r="AE1550" s="55"/>
      <c r="AF1550" s="55"/>
      <c r="AG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  <c r="AX1550" s="55"/>
      <c r="AY1550" s="55"/>
      <c r="AZ1550" s="55"/>
      <c r="BA1550" s="55"/>
      <c r="BB1550" s="55"/>
      <c r="BC1550" s="55"/>
      <c r="BD1550" s="55"/>
      <c r="BE1550" s="55"/>
      <c r="BF1550" s="55"/>
      <c r="BG1550" s="55"/>
      <c r="BH1550" s="55"/>
      <c r="BI1550" s="55"/>
      <c r="BJ1550" s="55"/>
      <c r="BK1550" s="55"/>
      <c r="BL1550" s="55"/>
      <c r="BM1550" s="55"/>
      <c r="BN1550" s="55"/>
      <c r="BO1550" s="55"/>
      <c r="BP1550" s="55"/>
      <c r="BQ1550" s="55"/>
      <c r="BR1550" s="55"/>
      <c r="BS1550" s="55"/>
      <c r="BT1550" s="55"/>
      <c r="BU1550" s="55"/>
      <c r="BV1550" s="55"/>
      <c r="BW1550" s="55"/>
      <c r="BX1550" s="55"/>
      <c r="BY1550" s="55"/>
      <c r="BZ1550" s="55"/>
      <c r="CA1550" s="55"/>
      <c r="CB1550" s="55"/>
      <c r="CC1550" s="55"/>
      <c r="CD1550" s="55"/>
      <c r="CE1550" s="55"/>
      <c r="CF1550" s="55"/>
      <c r="CG1550" s="55"/>
      <c r="CH1550" s="55"/>
      <c r="CI1550" s="55"/>
      <c r="CJ1550" s="55"/>
      <c r="CK1550" s="55"/>
      <c r="CL1550" s="55"/>
      <c r="CM1550" s="55"/>
      <c r="CN1550" s="55"/>
      <c r="CO1550" s="55"/>
      <c r="CP1550" s="55"/>
      <c r="CQ1550" s="55"/>
      <c r="CR1550" s="55"/>
      <c r="CS1550" s="55"/>
      <c r="CT1550" s="55"/>
      <c r="CU1550" s="55"/>
      <c r="CV1550" s="55"/>
      <c r="CW1550" s="55"/>
      <c r="CX1550" s="55"/>
      <c r="CY1550" s="55"/>
      <c r="CZ1550" s="55"/>
      <c r="DA1550" s="55"/>
      <c r="DB1550" s="55"/>
      <c r="DC1550" s="55"/>
      <c r="DD1550" s="55"/>
      <c r="DE1550" s="55"/>
      <c r="DF1550" s="55"/>
      <c r="DG1550" s="55"/>
      <c r="DH1550" s="55"/>
      <c r="DI1550" s="55"/>
      <c r="DJ1550" s="55"/>
      <c r="DK1550" s="55"/>
      <c r="DL1550" s="55"/>
      <c r="DM1550" s="55"/>
      <c r="DN1550" s="55"/>
      <c r="DO1550" s="55"/>
      <c r="DP1550" s="55"/>
      <c r="DQ1550" s="55"/>
      <c r="DR1550" s="55"/>
      <c r="DS1550" s="55"/>
      <c r="DT1550" s="55"/>
      <c r="DU1550" s="55"/>
      <c r="DV1550" s="55"/>
      <c r="DW1550" s="55"/>
      <c r="DX1550" s="55"/>
      <c r="DY1550" s="55"/>
      <c r="DZ1550" s="55"/>
      <c r="EA1550" s="55"/>
      <c r="EB1550" s="55"/>
      <c r="EC1550" s="55"/>
      <c r="ED1550" s="55"/>
      <c r="EE1550" s="55"/>
      <c r="EF1550" s="55"/>
      <c r="EG1550" s="55"/>
      <c r="EH1550" s="55"/>
      <c r="EI1550" s="55"/>
      <c r="EJ1550" s="55"/>
      <c r="EK1550" s="55"/>
      <c r="EL1550" s="55"/>
      <c r="EM1550" s="55"/>
      <c r="EN1550" s="55"/>
      <c r="EO1550" s="55"/>
      <c r="EP1550" s="55"/>
      <c r="EQ1550" s="55"/>
      <c r="ER1550" s="55"/>
      <c r="ES1550" s="55"/>
      <c r="ET1550" s="55"/>
      <c r="EU1550" s="55"/>
      <c r="EV1550" s="55"/>
      <c r="EW1550" s="55"/>
      <c r="EX1550" s="55"/>
      <c r="EY1550" s="55"/>
      <c r="EZ1550" s="55"/>
      <c r="FA1550" s="55"/>
      <c r="FB1550" s="55"/>
      <c r="FC1550" s="55"/>
      <c r="FD1550" s="55"/>
      <c r="FE1550" s="55"/>
      <c r="FF1550" s="55"/>
      <c r="FG1550" s="55"/>
      <c r="FH1550" s="55"/>
      <c r="FI1550" s="55"/>
      <c r="FJ1550" s="55"/>
      <c r="FK1550" s="55"/>
      <c r="FL1550" s="55"/>
      <c r="FM1550" s="55"/>
      <c r="FN1550" s="55"/>
      <c r="FO1550" s="55"/>
      <c r="FP1550" s="55"/>
      <c r="FQ1550" s="55"/>
      <c r="FR1550" s="55"/>
      <c r="FS1550" s="55"/>
      <c r="FT1550" s="55"/>
      <c r="FU1550" s="55"/>
      <c r="FV1550" s="55"/>
      <c r="FW1550" s="55"/>
      <c r="FX1550" s="55"/>
      <c r="FY1550" s="55"/>
      <c r="FZ1550" s="55"/>
      <c r="GA1550" s="55"/>
      <c r="GB1550" s="55"/>
      <c r="GC1550" s="55"/>
      <c r="GD1550" s="55"/>
      <c r="GE1550" s="55"/>
      <c r="GF1550" s="55"/>
      <c r="GG1550" s="55"/>
      <c r="GH1550" s="55"/>
      <c r="GI1550" s="55"/>
      <c r="GJ1550" s="55"/>
      <c r="GK1550" s="55"/>
      <c r="GL1550" s="55"/>
      <c r="GM1550" s="55"/>
      <c r="GN1550" s="55"/>
      <c r="GO1550" s="55"/>
      <c r="GP1550" s="55"/>
      <c r="GQ1550" s="55"/>
      <c r="GR1550" s="55"/>
      <c r="GS1550" s="55"/>
      <c r="GT1550" s="55"/>
      <c r="GU1550" s="55"/>
      <c r="GV1550" s="55"/>
      <c r="GW1550" s="55"/>
      <c r="GX1550" s="55"/>
      <c r="GY1550" s="55"/>
      <c r="GZ1550" s="55"/>
      <c r="HA1550" s="55"/>
      <c r="HB1550" s="55"/>
      <c r="HC1550" s="55"/>
      <c r="HD1550" s="55"/>
      <c r="HE1550" s="55"/>
      <c r="HF1550" s="55"/>
      <c r="HG1550" s="55"/>
      <c r="HH1550" s="55"/>
      <c r="HI1550" s="55"/>
      <c r="HJ1550" s="55"/>
      <c r="HK1550" s="55"/>
      <c r="HL1550" s="55"/>
      <c r="HM1550" s="55"/>
      <c r="HN1550" s="55"/>
      <c r="HO1550" s="55"/>
      <c r="HP1550" s="55"/>
      <c r="HQ1550" s="55"/>
      <c r="HR1550" s="55"/>
      <c r="HS1550" s="55"/>
      <c r="HT1550" s="55"/>
      <c r="HU1550" s="55"/>
      <c r="HV1550" s="55"/>
      <c r="HW1550" s="55"/>
      <c r="HX1550" s="55"/>
      <c r="HY1550" s="55"/>
      <c r="HZ1550" s="55"/>
      <c r="IA1550" s="55"/>
      <c r="IB1550" s="55"/>
      <c r="IC1550" s="55"/>
      <c r="ID1550" s="55"/>
      <c r="IE1550" s="55"/>
      <c r="IF1550" s="55"/>
      <c r="IG1550" s="55"/>
      <c r="IH1550" s="55"/>
      <c r="II1550" s="55"/>
      <c r="IJ1550" s="55"/>
      <c r="IK1550" s="55"/>
      <c r="IL1550" s="55"/>
      <c r="IM1550" s="55"/>
      <c r="IN1550" s="55"/>
      <c r="IO1550" s="55"/>
      <c r="IP1550" s="55"/>
      <c r="IQ1550" s="55"/>
      <c r="IR1550" s="55"/>
      <c r="IS1550" s="55"/>
      <c r="IT1550" s="55"/>
      <c r="IU1550" s="55"/>
      <c r="IV1550" s="55"/>
      <c r="IW1550" s="55"/>
    </row>
    <row r="1551" spans="1:257" s="22" customFormat="1" x14ac:dyDescent="0.2">
      <c r="A1551" s="36" t="s">
        <v>2478</v>
      </c>
      <c r="B1551" s="57">
        <f t="shared" si="69"/>
        <v>44858.271064814813</v>
      </c>
      <c r="C1551" s="27">
        <v>2022</v>
      </c>
      <c r="D1551" s="27">
        <v>10</v>
      </c>
      <c r="E1551" s="27">
        <v>24</v>
      </c>
      <c r="F1551" s="27">
        <v>6</v>
      </c>
      <c r="G1551" s="28">
        <v>30</v>
      </c>
      <c r="H1551" s="29">
        <v>20.58</v>
      </c>
      <c r="I1551" s="30">
        <v>54.177999999999997</v>
      </c>
      <c r="J1551" s="30">
        <v>86.433999999999997</v>
      </c>
      <c r="K1551" s="27">
        <v>0</v>
      </c>
      <c r="L1551" s="68" t="s">
        <v>3</v>
      </c>
      <c r="M1551" s="23">
        <v>2.6</v>
      </c>
      <c r="N1551" s="23">
        <f t="shared" si="68"/>
        <v>2.7</v>
      </c>
      <c r="O1551" s="23">
        <v>2.7</v>
      </c>
      <c r="P1551" s="68" t="s">
        <v>4</v>
      </c>
      <c r="Q1551" s="68" t="s">
        <v>923</v>
      </c>
      <c r="R1551" s="19" t="s">
        <v>18</v>
      </c>
      <c r="S1551" s="68" t="s">
        <v>925</v>
      </c>
      <c r="T1551" s="68" t="s">
        <v>21</v>
      </c>
      <c r="U1551" s="55"/>
      <c r="V1551" s="55"/>
      <c r="W1551" s="55"/>
      <c r="X1551" s="55"/>
      <c r="Y1551" s="55"/>
      <c r="Z1551" s="55"/>
      <c r="AA1551" s="55"/>
      <c r="AB1551" s="55"/>
      <c r="AC1551" s="55"/>
      <c r="AD1551" s="55"/>
      <c r="AE1551" s="55"/>
      <c r="AF1551" s="55"/>
      <c r="AG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  <c r="AX1551" s="55"/>
      <c r="AY1551" s="55"/>
      <c r="AZ1551" s="55"/>
      <c r="BA1551" s="55"/>
      <c r="BB1551" s="55"/>
      <c r="BC1551" s="55"/>
      <c r="BD1551" s="55"/>
      <c r="BE1551" s="55"/>
      <c r="BF1551" s="55"/>
      <c r="BG1551" s="55"/>
      <c r="BH1551" s="55"/>
      <c r="BI1551" s="55"/>
      <c r="BJ1551" s="55"/>
      <c r="BK1551" s="55"/>
      <c r="BL1551" s="55"/>
      <c r="BM1551" s="55"/>
      <c r="BN1551" s="55"/>
      <c r="BO1551" s="55"/>
      <c r="BP1551" s="55"/>
      <c r="BQ1551" s="55"/>
      <c r="BR1551" s="55"/>
      <c r="BS1551" s="55"/>
      <c r="BT1551" s="55"/>
      <c r="BU1551" s="55"/>
      <c r="BV1551" s="55"/>
      <c r="BW1551" s="55"/>
      <c r="BX1551" s="55"/>
      <c r="BY1551" s="55"/>
      <c r="BZ1551" s="55"/>
      <c r="CA1551" s="55"/>
      <c r="CB1551" s="55"/>
      <c r="CC1551" s="55"/>
      <c r="CD1551" s="55"/>
      <c r="CE1551" s="55"/>
      <c r="CF1551" s="55"/>
      <c r="CG1551" s="55"/>
      <c r="CH1551" s="55"/>
      <c r="CI1551" s="55"/>
      <c r="CJ1551" s="55"/>
      <c r="CK1551" s="55"/>
      <c r="CL1551" s="55"/>
      <c r="CM1551" s="55"/>
      <c r="CN1551" s="55"/>
      <c r="CO1551" s="55"/>
      <c r="CP1551" s="55"/>
      <c r="CQ1551" s="55"/>
      <c r="CR1551" s="55"/>
      <c r="CS1551" s="55"/>
      <c r="CT1551" s="55"/>
      <c r="CU1551" s="55"/>
      <c r="CV1551" s="55"/>
      <c r="CW1551" s="55"/>
      <c r="CX1551" s="55"/>
      <c r="CY1551" s="55"/>
      <c r="CZ1551" s="55"/>
      <c r="DA1551" s="55"/>
      <c r="DB1551" s="55"/>
      <c r="DC1551" s="55"/>
      <c r="DD1551" s="55"/>
      <c r="DE1551" s="55"/>
      <c r="DF1551" s="55"/>
      <c r="DG1551" s="55"/>
      <c r="DH1551" s="55"/>
      <c r="DI1551" s="55"/>
      <c r="DJ1551" s="55"/>
      <c r="DK1551" s="55"/>
      <c r="DL1551" s="55"/>
      <c r="DM1551" s="55"/>
      <c r="DN1551" s="55"/>
      <c r="DO1551" s="55"/>
      <c r="DP1551" s="55"/>
      <c r="DQ1551" s="55"/>
      <c r="DR1551" s="55"/>
      <c r="DS1551" s="55"/>
      <c r="DT1551" s="55"/>
      <c r="DU1551" s="55"/>
      <c r="DV1551" s="55"/>
      <c r="DW1551" s="55"/>
      <c r="DX1551" s="55"/>
      <c r="DY1551" s="55"/>
      <c r="DZ1551" s="55"/>
      <c r="EA1551" s="55"/>
      <c r="EB1551" s="55"/>
      <c r="EC1551" s="55"/>
      <c r="ED1551" s="55"/>
      <c r="EE1551" s="55"/>
      <c r="EF1551" s="55"/>
      <c r="EG1551" s="55"/>
      <c r="EH1551" s="55"/>
      <c r="EI1551" s="55"/>
      <c r="EJ1551" s="55"/>
      <c r="EK1551" s="55"/>
      <c r="EL1551" s="55"/>
      <c r="EM1551" s="55"/>
      <c r="EN1551" s="55"/>
      <c r="EO1551" s="55"/>
      <c r="EP1551" s="55"/>
      <c r="EQ1551" s="55"/>
      <c r="ER1551" s="55"/>
      <c r="ES1551" s="55"/>
      <c r="ET1551" s="55"/>
      <c r="EU1551" s="55"/>
      <c r="EV1551" s="55"/>
      <c r="EW1551" s="55"/>
      <c r="EX1551" s="55"/>
      <c r="EY1551" s="55"/>
      <c r="EZ1551" s="55"/>
      <c r="FA1551" s="55"/>
      <c r="FB1551" s="55"/>
      <c r="FC1551" s="55"/>
      <c r="FD1551" s="55"/>
      <c r="FE1551" s="55"/>
      <c r="FF1551" s="55"/>
      <c r="FG1551" s="55"/>
      <c r="FH1551" s="55"/>
      <c r="FI1551" s="55"/>
      <c r="FJ1551" s="55"/>
      <c r="FK1551" s="55"/>
      <c r="FL1551" s="55"/>
      <c r="FM1551" s="55"/>
      <c r="FN1551" s="55"/>
      <c r="FO1551" s="55"/>
      <c r="FP1551" s="55"/>
      <c r="FQ1551" s="55"/>
      <c r="FR1551" s="55"/>
      <c r="FS1551" s="55"/>
      <c r="FT1551" s="55"/>
      <c r="FU1551" s="55"/>
      <c r="FV1551" s="55"/>
      <c r="FW1551" s="55"/>
      <c r="FX1551" s="55"/>
      <c r="FY1551" s="55"/>
      <c r="FZ1551" s="55"/>
      <c r="GA1551" s="55"/>
      <c r="GB1551" s="55"/>
      <c r="GC1551" s="55"/>
      <c r="GD1551" s="55"/>
      <c r="GE1551" s="55"/>
      <c r="GF1551" s="55"/>
      <c r="GG1551" s="55"/>
      <c r="GH1551" s="55"/>
      <c r="GI1551" s="55"/>
      <c r="GJ1551" s="55"/>
      <c r="GK1551" s="55"/>
      <c r="GL1551" s="55"/>
      <c r="GM1551" s="55"/>
      <c r="GN1551" s="55"/>
      <c r="GO1551" s="55"/>
      <c r="GP1551" s="55"/>
      <c r="GQ1551" s="55"/>
      <c r="GR1551" s="55"/>
      <c r="GS1551" s="55"/>
      <c r="GT1551" s="55"/>
      <c r="GU1551" s="55"/>
      <c r="GV1551" s="55"/>
      <c r="GW1551" s="55"/>
      <c r="GX1551" s="55"/>
      <c r="GY1551" s="55"/>
      <c r="GZ1551" s="55"/>
      <c r="HA1551" s="55"/>
      <c r="HB1551" s="55"/>
      <c r="HC1551" s="55"/>
      <c r="HD1551" s="55"/>
      <c r="HE1551" s="55"/>
      <c r="HF1551" s="55"/>
      <c r="HG1551" s="55"/>
      <c r="HH1551" s="55"/>
      <c r="HI1551" s="55"/>
      <c r="HJ1551" s="55"/>
      <c r="HK1551" s="55"/>
      <c r="HL1551" s="55"/>
      <c r="HM1551" s="55"/>
      <c r="HN1551" s="55"/>
      <c r="HO1551" s="55"/>
      <c r="HP1551" s="55"/>
      <c r="HQ1551" s="55"/>
      <c r="HR1551" s="55"/>
      <c r="HS1551" s="55"/>
      <c r="HT1551" s="55"/>
      <c r="HU1551" s="55"/>
      <c r="HV1551" s="55"/>
      <c r="HW1551" s="55"/>
      <c r="HX1551" s="55"/>
      <c r="HY1551" s="55"/>
      <c r="HZ1551" s="55"/>
      <c r="IA1551" s="55"/>
      <c r="IB1551" s="55"/>
      <c r="IC1551" s="55"/>
      <c r="ID1551" s="55"/>
      <c r="IE1551" s="55"/>
      <c r="IF1551" s="55"/>
      <c r="IG1551" s="55"/>
      <c r="IH1551" s="55"/>
      <c r="II1551" s="55"/>
      <c r="IJ1551" s="55"/>
      <c r="IK1551" s="55"/>
      <c r="IL1551" s="55"/>
      <c r="IM1551" s="55"/>
      <c r="IN1551" s="55"/>
      <c r="IO1551" s="55"/>
      <c r="IP1551" s="55"/>
      <c r="IQ1551" s="55"/>
      <c r="IR1551" s="55"/>
      <c r="IS1551" s="55"/>
      <c r="IT1551" s="55"/>
      <c r="IU1551" s="55"/>
      <c r="IV1551" s="55"/>
      <c r="IW1551" s="55"/>
    </row>
    <row r="1552" spans="1:257" s="22" customFormat="1" x14ac:dyDescent="0.2">
      <c r="A1552" s="36" t="s">
        <v>2479</v>
      </c>
      <c r="B1552" s="57">
        <f t="shared" si="69"/>
        <v>44858.274293981478</v>
      </c>
      <c r="C1552" s="27">
        <v>2022</v>
      </c>
      <c r="D1552" s="27">
        <v>10</v>
      </c>
      <c r="E1552" s="27">
        <v>24</v>
      </c>
      <c r="F1552" s="27">
        <v>6</v>
      </c>
      <c r="G1552" s="28">
        <v>34</v>
      </c>
      <c r="H1552" s="29">
        <v>59.31</v>
      </c>
      <c r="I1552" s="30">
        <v>54.347999999999999</v>
      </c>
      <c r="J1552" s="30">
        <v>86.102000000000004</v>
      </c>
      <c r="K1552" s="27">
        <v>0</v>
      </c>
      <c r="L1552" s="68" t="s">
        <v>3</v>
      </c>
      <c r="M1552" s="23">
        <v>2.4</v>
      </c>
      <c r="N1552" s="23">
        <f t="shared" si="68"/>
        <v>2.6</v>
      </c>
      <c r="O1552" s="23">
        <v>2.6</v>
      </c>
      <c r="P1552" s="68" t="s">
        <v>4</v>
      </c>
      <c r="Q1552" s="68" t="s">
        <v>923</v>
      </c>
      <c r="R1552" s="19" t="s">
        <v>18</v>
      </c>
      <c r="S1552" s="68" t="s">
        <v>925</v>
      </c>
      <c r="T1552" s="68" t="s">
        <v>21</v>
      </c>
      <c r="U1552" s="55"/>
      <c r="V1552" s="55"/>
      <c r="W1552" s="55"/>
      <c r="X1552" s="55"/>
      <c r="Y1552" s="55"/>
      <c r="Z1552" s="55"/>
      <c r="AA1552" s="55"/>
      <c r="AB1552" s="55"/>
      <c r="AC1552" s="55"/>
      <c r="AD1552" s="55"/>
      <c r="AE1552" s="55"/>
      <c r="AF1552" s="55"/>
      <c r="AG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  <c r="AX1552" s="55"/>
      <c r="AY1552" s="55"/>
      <c r="AZ1552" s="55"/>
      <c r="BA1552" s="55"/>
      <c r="BB1552" s="55"/>
      <c r="BC1552" s="55"/>
      <c r="BD1552" s="55"/>
      <c r="BE1552" s="55"/>
      <c r="BF1552" s="55"/>
      <c r="BG1552" s="55"/>
      <c r="BH1552" s="55"/>
      <c r="BI1552" s="55"/>
      <c r="BJ1552" s="55"/>
      <c r="BK1552" s="55"/>
      <c r="BL1552" s="55"/>
      <c r="BM1552" s="55"/>
      <c r="BN1552" s="55"/>
      <c r="BO1552" s="55"/>
      <c r="BP1552" s="55"/>
      <c r="BQ1552" s="55"/>
      <c r="BR1552" s="55"/>
      <c r="BS1552" s="55"/>
      <c r="BT1552" s="55"/>
      <c r="BU1552" s="55"/>
      <c r="BV1552" s="55"/>
      <c r="BW1552" s="55"/>
      <c r="BX1552" s="55"/>
      <c r="BY1552" s="55"/>
      <c r="BZ1552" s="55"/>
      <c r="CA1552" s="55"/>
      <c r="CB1552" s="55"/>
      <c r="CC1552" s="55"/>
      <c r="CD1552" s="55"/>
      <c r="CE1552" s="55"/>
      <c r="CF1552" s="55"/>
      <c r="CG1552" s="55"/>
      <c r="CH1552" s="55"/>
      <c r="CI1552" s="55"/>
      <c r="CJ1552" s="55"/>
      <c r="CK1552" s="55"/>
      <c r="CL1552" s="55"/>
      <c r="CM1552" s="55"/>
      <c r="CN1552" s="55"/>
      <c r="CO1552" s="55"/>
      <c r="CP1552" s="55"/>
      <c r="CQ1552" s="55"/>
      <c r="CR1552" s="55"/>
      <c r="CS1552" s="55"/>
      <c r="CT1552" s="55"/>
      <c r="CU1552" s="55"/>
      <c r="CV1552" s="55"/>
      <c r="CW1552" s="55"/>
      <c r="CX1552" s="55"/>
      <c r="CY1552" s="55"/>
      <c r="CZ1552" s="55"/>
      <c r="DA1552" s="55"/>
      <c r="DB1552" s="55"/>
      <c r="DC1552" s="55"/>
      <c r="DD1552" s="55"/>
      <c r="DE1552" s="55"/>
      <c r="DF1552" s="55"/>
      <c r="DG1552" s="55"/>
      <c r="DH1552" s="55"/>
      <c r="DI1552" s="55"/>
      <c r="DJ1552" s="55"/>
      <c r="DK1552" s="55"/>
      <c r="DL1552" s="55"/>
      <c r="DM1552" s="55"/>
      <c r="DN1552" s="55"/>
      <c r="DO1552" s="55"/>
      <c r="DP1552" s="55"/>
      <c r="DQ1552" s="55"/>
      <c r="DR1552" s="55"/>
      <c r="DS1552" s="55"/>
      <c r="DT1552" s="55"/>
      <c r="DU1552" s="55"/>
      <c r="DV1552" s="55"/>
      <c r="DW1552" s="55"/>
      <c r="DX1552" s="55"/>
      <c r="DY1552" s="55"/>
      <c r="DZ1552" s="55"/>
      <c r="EA1552" s="55"/>
      <c r="EB1552" s="55"/>
      <c r="EC1552" s="55"/>
      <c r="ED1552" s="55"/>
      <c r="EE1552" s="55"/>
      <c r="EF1552" s="55"/>
      <c r="EG1552" s="55"/>
      <c r="EH1552" s="55"/>
      <c r="EI1552" s="55"/>
      <c r="EJ1552" s="55"/>
      <c r="EK1552" s="55"/>
      <c r="EL1552" s="55"/>
      <c r="EM1552" s="55"/>
      <c r="EN1552" s="55"/>
      <c r="EO1552" s="55"/>
      <c r="EP1552" s="55"/>
      <c r="EQ1552" s="55"/>
      <c r="ER1552" s="55"/>
      <c r="ES1552" s="55"/>
      <c r="ET1552" s="55"/>
      <c r="EU1552" s="55"/>
      <c r="EV1552" s="55"/>
      <c r="EW1552" s="55"/>
      <c r="EX1552" s="55"/>
      <c r="EY1552" s="55"/>
      <c r="EZ1552" s="55"/>
      <c r="FA1552" s="55"/>
      <c r="FB1552" s="55"/>
      <c r="FC1552" s="55"/>
      <c r="FD1552" s="55"/>
      <c r="FE1552" s="55"/>
      <c r="FF1552" s="55"/>
      <c r="FG1552" s="55"/>
      <c r="FH1552" s="55"/>
      <c r="FI1552" s="55"/>
      <c r="FJ1552" s="55"/>
      <c r="FK1552" s="55"/>
      <c r="FL1552" s="55"/>
      <c r="FM1552" s="55"/>
      <c r="FN1552" s="55"/>
      <c r="FO1552" s="55"/>
      <c r="FP1552" s="55"/>
      <c r="FQ1552" s="55"/>
      <c r="FR1552" s="55"/>
      <c r="FS1552" s="55"/>
      <c r="FT1552" s="55"/>
      <c r="FU1552" s="55"/>
      <c r="FV1552" s="55"/>
      <c r="FW1552" s="55"/>
      <c r="FX1552" s="55"/>
      <c r="FY1552" s="55"/>
      <c r="FZ1552" s="55"/>
      <c r="GA1552" s="55"/>
      <c r="GB1552" s="55"/>
      <c r="GC1552" s="55"/>
      <c r="GD1552" s="55"/>
      <c r="GE1552" s="55"/>
      <c r="GF1552" s="55"/>
      <c r="GG1552" s="55"/>
      <c r="GH1552" s="55"/>
      <c r="GI1552" s="55"/>
      <c r="GJ1552" s="55"/>
      <c r="GK1552" s="55"/>
      <c r="GL1552" s="55"/>
      <c r="GM1552" s="55"/>
      <c r="GN1552" s="55"/>
      <c r="GO1552" s="55"/>
      <c r="GP1552" s="55"/>
      <c r="GQ1552" s="55"/>
      <c r="GR1552" s="55"/>
      <c r="GS1552" s="55"/>
      <c r="GT1552" s="55"/>
      <c r="GU1552" s="55"/>
      <c r="GV1552" s="55"/>
      <c r="GW1552" s="55"/>
      <c r="GX1552" s="55"/>
      <c r="GY1552" s="55"/>
      <c r="GZ1552" s="55"/>
      <c r="HA1552" s="55"/>
      <c r="HB1552" s="55"/>
      <c r="HC1552" s="55"/>
      <c r="HD1552" s="55"/>
      <c r="HE1552" s="55"/>
      <c r="HF1552" s="55"/>
      <c r="HG1552" s="55"/>
      <c r="HH1552" s="55"/>
      <c r="HI1552" s="55"/>
      <c r="HJ1552" s="55"/>
      <c r="HK1552" s="55"/>
      <c r="HL1552" s="55"/>
      <c r="HM1552" s="55"/>
      <c r="HN1552" s="55"/>
      <c r="HO1552" s="55"/>
      <c r="HP1552" s="55"/>
      <c r="HQ1552" s="55"/>
      <c r="HR1552" s="55"/>
      <c r="HS1552" s="55"/>
      <c r="HT1552" s="55"/>
      <c r="HU1552" s="55"/>
      <c r="HV1552" s="55"/>
      <c r="HW1552" s="55"/>
      <c r="HX1552" s="55"/>
      <c r="HY1552" s="55"/>
      <c r="HZ1552" s="55"/>
      <c r="IA1552" s="55"/>
      <c r="IB1552" s="55"/>
      <c r="IC1552" s="55"/>
      <c r="ID1552" s="55"/>
      <c r="IE1552" s="55"/>
      <c r="IF1552" s="55"/>
      <c r="IG1552" s="55"/>
      <c r="IH1552" s="55"/>
      <c r="II1552" s="55"/>
      <c r="IJ1552" s="55"/>
      <c r="IK1552" s="55"/>
      <c r="IL1552" s="55"/>
      <c r="IM1552" s="55"/>
      <c r="IN1552" s="55"/>
      <c r="IO1552" s="55"/>
      <c r="IP1552" s="55"/>
      <c r="IQ1552" s="55"/>
      <c r="IR1552" s="55"/>
      <c r="IS1552" s="55"/>
      <c r="IT1552" s="55"/>
      <c r="IU1552" s="55"/>
      <c r="IV1552" s="55"/>
      <c r="IW1552" s="55"/>
    </row>
    <row r="1553" spans="1:257" s="22" customFormat="1" x14ac:dyDescent="0.2">
      <c r="A1553" s="36" t="s">
        <v>2480</v>
      </c>
      <c r="B1553" s="57">
        <f t="shared" si="69"/>
        <v>44858.274560185186</v>
      </c>
      <c r="C1553" s="27">
        <v>2022</v>
      </c>
      <c r="D1553" s="27">
        <v>10</v>
      </c>
      <c r="E1553" s="27">
        <v>24</v>
      </c>
      <c r="F1553" s="27">
        <v>6</v>
      </c>
      <c r="G1553" s="28">
        <v>35</v>
      </c>
      <c r="H1553" s="29">
        <v>22.53</v>
      </c>
      <c r="I1553" s="30">
        <v>54.002000000000002</v>
      </c>
      <c r="J1553" s="30">
        <v>86.39</v>
      </c>
      <c r="K1553" s="27">
        <v>0</v>
      </c>
      <c r="L1553" s="68" t="s">
        <v>3</v>
      </c>
      <c r="M1553" s="23">
        <v>1.8</v>
      </c>
      <c r="N1553" s="23">
        <f>ROUND(0.746*M1553+0.551,1)</f>
        <v>1.9</v>
      </c>
      <c r="O1553" s="23">
        <v>1.9</v>
      </c>
      <c r="P1553" s="68" t="s">
        <v>4</v>
      </c>
      <c r="Q1553" s="68" t="s">
        <v>931</v>
      </c>
      <c r="R1553" s="19" t="s">
        <v>18</v>
      </c>
      <c r="S1553" s="68" t="s">
        <v>925</v>
      </c>
      <c r="T1553" s="68" t="s">
        <v>21</v>
      </c>
      <c r="U1553" s="55"/>
      <c r="V1553" s="55"/>
      <c r="W1553" s="55"/>
      <c r="X1553" s="55"/>
      <c r="Y1553" s="55"/>
      <c r="Z1553" s="55"/>
      <c r="AA1553" s="55"/>
      <c r="AB1553" s="55"/>
      <c r="AC1553" s="55"/>
      <c r="AD1553" s="55"/>
      <c r="AE1553" s="55"/>
      <c r="AF1553" s="55"/>
      <c r="AG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  <c r="AX1553" s="55"/>
      <c r="AY1553" s="55"/>
      <c r="AZ1553" s="55"/>
      <c r="BA1553" s="55"/>
      <c r="BB1553" s="55"/>
      <c r="BC1553" s="55"/>
      <c r="BD1553" s="55"/>
      <c r="BE1553" s="55"/>
      <c r="BF1553" s="55"/>
      <c r="BG1553" s="55"/>
      <c r="BH1553" s="55"/>
      <c r="BI1553" s="55"/>
      <c r="BJ1553" s="55"/>
      <c r="BK1553" s="55"/>
      <c r="BL1553" s="55"/>
      <c r="BM1553" s="55"/>
      <c r="BN1553" s="55"/>
      <c r="BO1553" s="55"/>
      <c r="BP1553" s="55"/>
      <c r="BQ1553" s="55"/>
      <c r="BR1553" s="55"/>
      <c r="BS1553" s="55"/>
      <c r="BT1553" s="55"/>
      <c r="BU1553" s="55"/>
      <c r="BV1553" s="55"/>
      <c r="BW1553" s="55"/>
      <c r="BX1553" s="55"/>
      <c r="BY1553" s="55"/>
      <c r="BZ1553" s="55"/>
      <c r="CA1553" s="55"/>
      <c r="CB1553" s="55"/>
      <c r="CC1553" s="55"/>
      <c r="CD1553" s="55"/>
      <c r="CE1553" s="55"/>
      <c r="CF1553" s="55"/>
      <c r="CG1553" s="55"/>
      <c r="CH1553" s="55"/>
      <c r="CI1553" s="55"/>
      <c r="CJ1553" s="55"/>
      <c r="CK1553" s="55"/>
      <c r="CL1553" s="55"/>
      <c r="CM1553" s="55"/>
      <c r="CN1553" s="55"/>
      <c r="CO1553" s="55"/>
      <c r="CP1553" s="55"/>
      <c r="CQ1553" s="55"/>
      <c r="CR1553" s="55"/>
      <c r="CS1553" s="55"/>
      <c r="CT1553" s="55"/>
      <c r="CU1553" s="55"/>
      <c r="CV1553" s="55"/>
      <c r="CW1553" s="55"/>
      <c r="CX1553" s="55"/>
      <c r="CY1553" s="55"/>
      <c r="CZ1553" s="55"/>
      <c r="DA1553" s="55"/>
      <c r="DB1553" s="55"/>
      <c r="DC1553" s="55"/>
      <c r="DD1553" s="55"/>
      <c r="DE1553" s="55"/>
      <c r="DF1553" s="55"/>
      <c r="DG1553" s="55"/>
      <c r="DH1553" s="55"/>
      <c r="DI1553" s="55"/>
      <c r="DJ1553" s="55"/>
      <c r="DK1553" s="55"/>
      <c r="DL1553" s="55"/>
      <c r="DM1553" s="55"/>
      <c r="DN1553" s="55"/>
      <c r="DO1553" s="55"/>
      <c r="DP1553" s="55"/>
      <c r="DQ1553" s="55"/>
      <c r="DR1553" s="55"/>
      <c r="DS1553" s="55"/>
      <c r="DT1553" s="55"/>
      <c r="DU1553" s="55"/>
      <c r="DV1553" s="55"/>
      <c r="DW1553" s="55"/>
      <c r="DX1553" s="55"/>
      <c r="DY1553" s="55"/>
      <c r="DZ1553" s="55"/>
      <c r="EA1553" s="55"/>
      <c r="EB1553" s="55"/>
      <c r="EC1553" s="55"/>
      <c r="ED1553" s="55"/>
      <c r="EE1553" s="55"/>
      <c r="EF1553" s="55"/>
      <c r="EG1553" s="55"/>
      <c r="EH1553" s="55"/>
      <c r="EI1553" s="55"/>
      <c r="EJ1553" s="55"/>
      <c r="EK1553" s="55"/>
      <c r="EL1553" s="55"/>
      <c r="EM1553" s="55"/>
      <c r="EN1553" s="55"/>
      <c r="EO1553" s="55"/>
      <c r="EP1553" s="55"/>
      <c r="EQ1553" s="55"/>
      <c r="ER1553" s="55"/>
      <c r="ES1553" s="55"/>
      <c r="ET1553" s="55"/>
      <c r="EU1553" s="55"/>
      <c r="EV1553" s="55"/>
      <c r="EW1553" s="55"/>
      <c r="EX1553" s="55"/>
      <c r="EY1553" s="55"/>
      <c r="EZ1553" s="55"/>
      <c r="FA1553" s="55"/>
      <c r="FB1553" s="55"/>
      <c r="FC1553" s="55"/>
      <c r="FD1553" s="55"/>
      <c r="FE1553" s="55"/>
      <c r="FF1553" s="55"/>
      <c r="FG1553" s="55"/>
      <c r="FH1553" s="55"/>
      <c r="FI1553" s="55"/>
      <c r="FJ1553" s="55"/>
      <c r="FK1553" s="55"/>
      <c r="FL1553" s="55"/>
      <c r="FM1553" s="55"/>
      <c r="FN1553" s="55"/>
      <c r="FO1553" s="55"/>
      <c r="FP1553" s="55"/>
      <c r="FQ1553" s="55"/>
      <c r="FR1553" s="55"/>
      <c r="FS1553" s="55"/>
      <c r="FT1553" s="55"/>
      <c r="FU1553" s="55"/>
      <c r="FV1553" s="55"/>
      <c r="FW1553" s="55"/>
      <c r="FX1553" s="55"/>
      <c r="FY1553" s="55"/>
      <c r="FZ1553" s="55"/>
      <c r="GA1553" s="55"/>
      <c r="GB1553" s="55"/>
      <c r="GC1553" s="55"/>
      <c r="GD1553" s="55"/>
      <c r="GE1553" s="55"/>
      <c r="GF1553" s="55"/>
      <c r="GG1553" s="55"/>
      <c r="GH1553" s="55"/>
      <c r="GI1553" s="55"/>
      <c r="GJ1553" s="55"/>
      <c r="GK1553" s="55"/>
      <c r="GL1553" s="55"/>
      <c r="GM1553" s="55"/>
      <c r="GN1553" s="55"/>
      <c r="GO1553" s="55"/>
      <c r="GP1553" s="55"/>
      <c r="GQ1553" s="55"/>
      <c r="GR1553" s="55"/>
      <c r="GS1553" s="55"/>
      <c r="GT1553" s="55"/>
      <c r="GU1553" s="55"/>
      <c r="GV1553" s="55"/>
      <c r="GW1553" s="55"/>
      <c r="GX1553" s="55"/>
      <c r="GY1553" s="55"/>
      <c r="GZ1553" s="55"/>
      <c r="HA1553" s="55"/>
      <c r="HB1553" s="55"/>
      <c r="HC1553" s="55"/>
      <c r="HD1553" s="55"/>
      <c r="HE1553" s="55"/>
      <c r="HF1553" s="55"/>
      <c r="HG1553" s="55"/>
      <c r="HH1553" s="55"/>
      <c r="HI1553" s="55"/>
      <c r="HJ1553" s="55"/>
      <c r="HK1553" s="55"/>
      <c r="HL1553" s="55"/>
      <c r="HM1553" s="55"/>
      <c r="HN1553" s="55"/>
      <c r="HO1553" s="55"/>
      <c r="HP1553" s="55"/>
      <c r="HQ1553" s="55"/>
      <c r="HR1553" s="55"/>
      <c r="HS1553" s="55"/>
      <c r="HT1553" s="55"/>
      <c r="HU1553" s="55"/>
      <c r="HV1553" s="55"/>
      <c r="HW1553" s="55"/>
      <c r="HX1553" s="55"/>
      <c r="HY1553" s="55"/>
      <c r="HZ1553" s="55"/>
      <c r="IA1553" s="55"/>
      <c r="IB1553" s="55"/>
      <c r="IC1553" s="55"/>
      <c r="ID1553" s="55"/>
      <c r="IE1553" s="55"/>
      <c r="IF1553" s="55"/>
      <c r="IG1553" s="55"/>
      <c r="IH1553" s="55"/>
      <c r="II1553" s="55"/>
      <c r="IJ1553" s="55"/>
      <c r="IK1553" s="55"/>
      <c r="IL1553" s="55"/>
      <c r="IM1553" s="55"/>
      <c r="IN1553" s="55"/>
      <c r="IO1553" s="55"/>
      <c r="IP1553" s="55"/>
      <c r="IQ1553" s="55"/>
      <c r="IR1553" s="55"/>
      <c r="IS1553" s="55"/>
      <c r="IT1553" s="55"/>
      <c r="IU1553" s="55"/>
      <c r="IV1553" s="55"/>
      <c r="IW1553" s="55"/>
    </row>
    <row r="1554" spans="1:257" s="22" customFormat="1" x14ac:dyDescent="0.2">
      <c r="A1554" s="36" t="s">
        <v>2481</v>
      </c>
      <c r="B1554" s="57">
        <f t="shared" si="69"/>
        <v>44858.33011574074</v>
      </c>
      <c r="C1554" s="27">
        <v>2022</v>
      </c>
      <c r="D1554" s="27">
        <v>10</v>
      </c>
      <c r="E1554" s="27">
        <v>24</v>
      </c>
      <c r="F1554" s="27">
        <v>7</v>
      </c>
      <c r="G1554" s="28">
        <v>55</v>
      </c>
      <c r="H1554" s="29">
        <v>22.02</v>
      </c>
      <c r="I1554" s="30">
        <v>54.268000000000001</v>
      </c>
      <c r="J1554" s="30">
        <v>86.176000000000002</v>
      </c>
      <c r="K1554" s="27">
        <v>0</v>
      </c>
      <c r="L1554" s="68" t="s">
        <v>3</v>
      </c>
      <c r="M1554" s="23">
        <v>2.2000000000000002</v>
      </c>
      <c r="N1554" s="23">
        <f t="shared" ref="N1554:N1566" si="70">ROUND(0.797*M1554+0.67,1)</f>
        <v>2.4</v>
      </c>
      <c r="O1554" s="23">
        <v>2.4</v>
      </c>
      <c r="P1554" s="68" t="s">
        <v>4</v>
      </c>
      <c r="Q1554" s="68" t="s">
        <v>923</v>
      </c>
      <c r="R1554" s="19" t="s">
        <v>18</v>
      </c>
      <c r="S1554" s="68" t="s">
        <v>925</v>
      </c>
      <c r="T1554" s="68" t="s">
        <v>21</v>
      </c>
      <c r="U1554" s="55"/>
      <c r="V1554" s="55"/>
      <c r="W1554" s="55"/>
      <c r="X1554" s="55"/>
      <c r="Y1554" s="55"/>
      <c r="Z1554" s="55"/>
      <c r="AA1554" s="55"/>
      <c r="AB1554" s="55"/>
      <c r="AC1554" s="55"/>
      <c r="AD1554" s="55"/>
      <c r="AE1554" s="55"/>
      <c r="AF1554" s="55"/>
      <c r="AG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  <c r="AX1554" s="55"/>
      <c r="AY1554" s="55"/>
      <c r="AZ1554" s="55"/>
      <c r="BA1554" s="55"/>
      <c r="BB1554" s="55"/>
      <c r="BC1554" s="55"/>
      <c r="BD1554" s="55"/>
      <c r="BE1554" s="55"/>
      <c r="BF1554" s="55"/>
      <c r="BG1554" s="55"/>
      <c r="BH1554" s="55"/>
      <c r="BI1554" s="55"/>
      <c r="BJ1554" s="55"/>
      <c r="BK1554" s="55"/>
      <c r="BL1554" s="55"/>
      <c r="BM1554" s="55"/>
      <c r="BN1554" s="55"/>
      <c r="BO1554" s="55"/>
      <c r="BP1554" s="55"/>
      <c r="BQ1554" s="55"/>
      <c r="BR1554" s="55"/>
      <c r="BS1554" s="55"/>
      <c r="BT1554" s="55"/>
      <c r="BU1554" s="55"/>
      <c r="BV1554" s="55"/>
      <c r="BW1554" s="55"/>
      <c r="BX1554" s="55"/>
      <c r="BY1554" s="55"/>
      <c r="BZ1554" s="55"/>
      <c r="CA1554" s="55"/>
      <c r="CB1554" s="55"/>
      <c r="CC1554" s="55"/>
      <c r="CD1554" s="55"/>
      <c r="CE1554" s="55"/>
      <c r="CF1554" s="55"/>
      <c r="CG1554" s="55"/>
      <c r="CH1554" s="55"/>
      <c r="CI1554" s="55"/>
      <c r="CJ1554" s="55"/>
      <c r="CK1554" s="55"/>
      <c r="CL1554" s="55"/>
      <c r="CM1554" s="55"/>
      <c r="CN1554" s="55"/>
      <c r="CO1554" s="55"/>
      <c r="CP1554" s="55"/>
      <c r="CQ1554" s="55"/>
      <c r="CR1554" s="55"/>
      <c r="CS1554" s="55"/>
      <c r="CT1554" s="55"/>
      <c r="CU1554" s="55"/>
      <c r="CV1554" s="55"/>
      <c r="CW1554" s="55"/>
      <c r="CX1554" s="55"/>
      <c r="CY1554" s="55"/>
      <c r="CZ1554" s="55"/>
      <c r="DA1554" s="55"/>
      <c r="DB1554" s="55"/>
      <c r="DC1554" s="55"/>
      <c r="DD1554" s="55"/>
      <c r="DE1554" s="55"/>
      <c r="DF1554" s="55"/>
      <c r="DG1554" s="55"/>
      <c r="DH1554" s="55"/>
      <c r="DI1554" s="55"/>
      <c r="DJ1554" s="55"/>
      <c r="DK1554" s="55"/>
      <c r="DL1554" s="55"/>
      <c r="DM1554" s="55"/>
      <c r="DN1554" s="55"/>
      <c r="DO1554" s="55"/>
      <c r="DP1554" s="55"/>
      <c r="DQ1554" s="55"/>
      <c r="DR1554" s="55"/>
      <c r="DS1554" s="55"/>
      <c r="DT1554" s="55"/>
      <c r="DU1554" s="55"/>
      <c r="DV1554" s="55"/>
      <c r="DW1554" s="55"/>
      <c r="DX1554" s="55"/>
      <c r="DY1554" s="55"/>
      <c r="DZ1554" s="55"/>
      <c r="EA1554" s="55"/>
      <c r="EB1554" s="55"/>
      <c r="EC1554" s="55"/>
      <c r="ED1554" s="55"/>
      <c r="EE1554" s="55"/>
      <c r="EF1554" s="55"/>
      <c r="EG1554" s="55"/>
      <c r="EH1554" s="55"/>
      <c r="EI1554" s="55"/>
      <c r="EJ1554" s="55"/>
      <c r="EK1554" s="55"/>
      <c r="EL1554" s="55"/>
      <c r="EM1554" s="55"/>
      <c r="EN1554" s="55"/>
      <c r="EO1554" s="55"/>
      <c r="EP1554" s="55"/>
      <c r="EQ1554" s="55"/>
      <c r="ER1554" s="55"/>
      <c r="ES1554" s="55"/>
      <c r="ET1554" s="55"/>
      <c r="EU1554" s="55"/>
      <c r="EV1554" s="55"/>
      <c r="EW1554" s="55"/>
      <c r="EX1554" s="55"/>
      <c r="EY1554" s="55"/>
      <c r="EZ1554" s="55"/>
      <c r="FA1554" s="55"/>
      <c r="FB1554" s="55"/>
      <c r="FC1554" s="55"/>
      <c r="FD1554" s="55"/>
      <c r="FE1554" s="55"/>
      <c r="FF1554" s="55"/>
      <c r="FG1554" s="55"/>
      <c r="FH1554" s="55"/>
      <c r="FI1554" s="55"/>
      <c r="FJ1554" s="55"/>
      <c r="FK1554" s="55"/>
      <c r="FL1554" s="55"/>
      <c r="FM1554" s="55"/>
      <c r="FN1554" s="55"/>
      <c r="FO1554" s="55"/>
      <c r="FP1554" s="55"/>
      <c r="FQ1554" s="55"/>
      <c r="FR1554" s="55"/>
      <c r="FS1554" s="55"/>
      <c r="FT1554" s="55"/>
      <c r="FU1554" s="55"/>
      <c r="FV1554" s="55"/>
      <c r="FW1554" s="55"/>
      <c r="FX1554" s="55"/>
      <c r="FY1554" s="55"/>
      <c r="FZ1554" s="55"/>
      <c r="GA1554" s="55"/>
      <c r="GB1554" s="55"/>
      <c r="GC1554" s="55"/>
      <c r="GD1554" s="55"/>
      <c r="GE1554" s="55"/>
      <c r="GF1554" s="55"/>
      <c r="GG1554" s="55"/>
      <c r="GH1554" s="55"/>
      <c r="GI1554" s="55"/>
      <c r="GJ1554" s="55"/>
      <c r="GK1554" s="55"/>
      <c r="GL1554" s="55"/>
      <c r="GM1554" s="55"/>
      <c r="GN1554" s="55"/>
      <c r="GO1554" s="55"/>
      <c r="GP1554" s="55"/>
      <c r="GQ1554" s="55"/>
      <c r="GR1554" s="55"/>
      <c r="GS1554" s="55"/>
      <c r="GT1554" s="55"/>
      <c r="GU1554" s="55"/>
      <c r="GV1554" s="55"/>
      <c r="GW1554" s="55"/>
      <c r="GX1554" s="55"/>
      <c r="GY1554" s="55"/>
      <c r="GZ1554" s="55"/>
      <c r="HA1554" s="55"/>
      <c r="HB1554" s="55"/>
      <c r="HC1554" s="55"/>
      <c r="HD1554" s="55"/>
      <c r="HE1554" s="55"/>
      <c r="HF1554" s="55"/>
      <c r="HG1554" s="55"/>
      <c r="HH1554" s="55"/>
      <c r="HI1554" s="55"/>
      <c r="HJ1554" s="55"/>
      <c r="HK1554" s="55"/>
      <c r="HL1554" s="55"/>
      <c r="HM1554" s="55"/>
      <c r="HN1554" s="55"/>
      <c r="HO1554" s="55"/>
      <c r="HP1554" s="55"/>
      <c r="HQ1554" s="55"/>
      <c r="HR1554" s="55"/>
      <c r="HS1554" s="55"/>
      <c r="HT1554" s="55"/>
      <c r="HU1554" s="55"/>
      <c r="HV1554" s="55"/>
      <c r="HW1554" s="55"/>
      <c r="HX1554" s="55"/>
      <c r="HY1554" s="55"/>
      <c r="HZ1554" s="55"/>
      <c r="IA1554" s="55"/>
      <c r="IB1554" s="55"/>
      <c r="IC1554" s="55"/>
      <c r="ID1554" s="55"/>
      <c r="IE1554" s="55"/>
      <c r="IF1554" s="55"/>
      <c r="IG1554" s="55"/>
      <c r="IH1554" s="55"/>
      <c r="II1554" s="55"/>
      <c r="IJ1554" s="55"/>
      <c r="IK1554" s="55"/>
      <c r="IL1554" s="55"/>
      <c r="IM1554" s="55"/>
      <c r="IN1554" s="55"/>
      <c r="IO1554" s="55"/>
      <c r="IP1554" s="55"/>
      <c r="IQ1554" s="55"/>
      <c r="IR1554" s="55"/>
      <c r="IS1554" s="55"/>
      <c r="IT1554" s="55"/>
      <c r="IU1554" s="55"/>
      <c r="IV1554" s="55"/>
      <c r="IW1554" s="55"/>
    </row>
    <row r="1555" spans="1:257" s="22" customFormat="1" x14ac:dyDescent="0.2">
      <c r="A1555" s="36" t="s">
        <v>2482</v>
      </c>
      <c r="B1555" s="57">
        <f t="shared" si="69"/>
        <v>44859.295335648145</v>
      </c>
      <c r="C1555" s="27">
        <v>2022</v>
      </c>
      <c r="D1555" s="27">
        <v>10</v>
      </c>
      <c r="E1555" s="27">
        <v>25</v>
      </c>
      <c r="F1555" s="27">
        <v>7</v>
      </c>
      <c r="G1555" s="28">
        <v>5</v>
      </c>
      <c r="H1555" s="29">
        <v>17.489999999999998</v>
      </c>
      <c r="I1555" s="30">
        <v>54.383000000000003</v>
      </c>
      <c r="J1555" s="30">
        <v>86.625</v>
      </c>
      <c r="K1555" s="27">
        <v>0</v>
      </c>
      <c r="L1555" s="68" t="s">
        <v>3</v>
      </c>
      <c r="M1555" s="23">
        <v>1.9</v>
      </c>
      <c r="N1555" s="23">
        <f t="shared" si="70"/>
        <v>2.2000000000000002</v>
      </c>
      <c r="O1555" s="23">
        <v>2.2000000000000002</v>
      </c>
      <c r="P1555" s="68" t="s">
        <v>4</v>
      </c>
      <c r="Q1555" s="68" t="s">
        <v>923</v>
      </c>
      <c r="R1555" s="19" t="s">
        <v>18</v>
      </c>
      <c r="S1555" s="68" t="s">
        <v>925</v>
      </c>
      <c r="T1555" s="68" t="s">
        <v>21</v>
      </c>
      <c r="U1555" s="55"/>
      <c r="V1555" s="55"/>
      <c r="W1555" s="55"/>
      <c r="X1555" s="55"/>
      <c r="Y1555" s="55"/>
      <c r="Z1555" s="55"/>
      <c r="AA1555" s="55"/>
      <c r="AB1555" s="55"/>
      <c r="AC1555" s="55"/>
      <c r="AD1555" s="55"/>
      <c r="AE1555" s="55"/>
      <c r="AF1555" s="55"/>
      <c r="AG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  <c r="AX1555" s="55"/>
      <c r="AY1555" s="55"/>
      <c r="AZ1555" s="55"/>
      <c r="BA1555" s="55"/>
      <c r="BB1555" s="55"/>
      <c r="BC1555" s="55"/>
      <c r="BD1555" s="55"/>
      <c r="BE1555" s="55"/>
      <c r="BF1555" s="55"/>
      <c r="BG1555" s="55"/>
      <c r="BH1555" s="55"/>
      <c r="BI1555" s="55"/>
      <c r="BJ1555" s="55"/>
      <c r="BK1555" s="55"/>
      <c r="BL1555" s="55"/>
      <c r="BM1555" s="55"/>
      <c r="BN1555" s="55"/>
      <c r="BO1555" s="55"/>
      <c r="BP1555" s="55"/>
      <c r="BQ1555" s="55"/>
      <c r="BR1555" s="55"/>
      <c r="BS1555" s="55"/>
      <c r="BT1555" s="55"/>
      <c r="BU1555" s="55"/>
      <c r="BV1555" s="55"/>
      <c r="BW1555" s="55"/>
      <c r="BX1555" s="55"/>
      <c r="BY1555" s="55"/>
      <c r="BZ1555" s="55"/>
      <c r="CA1555" s="55"/>
      <c r="CB1555" s="55"/>
      <c r="CC1555" s="55"/>
      <c r="CD1555" s="55"/>
      <c r="CE1555" s="55"/>
      <c r="CF1555" s="55"/>
      <c r="CG1555" s="55"/>
      <c r="CH1555" s="55"/>
      <c r="CI1555" s="55"/>
      <c r="CJ1555" s="55"/>
      <c r="CK1555" s="55"/>
      <c r="CL1555" s="55"/>
      <c r="CM1555" s="55"/>
      <c r="CN1555" s="55"/>
      <c r="CO1555" s="55"/>
      <c r="CP1555" s="55"/>
      <c r="CQ1555" s="55"/>
      <c r="CR1555" s="55"/>
      <c r="CS1555" s="55"/>
      <c r="CT1555" s="55"/>
      <c r="CU1555" s="55"/>
      <c r="CV1555" s="55"/>
      <c r="CW1555" s="55"/>
      <c r="CX1555" s="55"/>
      <c r="CY1555" s="55"/>
      <c r="CZ1555" s="55"/>
      <c r="DA1555" s="55"/>
      <c r="DB1555" s="55"/>
      <c r="DC1555" s="55"/>
      <c r="DD1555" s="55"/>
      <c r="DE1555" s="55"/>
      <c r="DF1555" s="55"/>
      <c r="DG1555" s="55"/>
      <c r="DH1555" s="55"/>
      <c r="DI1555" s="55"/>
      <c r="DJ1555" s="55"/>
      <c r="DK1555" s="55"/>
      <c r="DL1555" s="55"/>
      <c r="DM1555" s="55"/>
      <c r="DN1555" s="55"/>
      <c r="DO1555" s="55"/>
      <c r="DP1555" s="55"/>
      <c r="DQ1555" s="55"/>
      <c r="DR1555" s="55"/>
      <c r="DS1555" s="55"/>
      <c r="DT1555" s="55"/>
      <c r="DU1555" s="55"/>
      <c r="DV1555" s="55"/>
      <c r="DW1555" s="55"/>
      <c r="DX1555" s="55"/>
      <c r="DY1555" s="55"/>
      <c r="DZ1555" s="55"/>
      <c r="EA1555" s="55"/>
      <c r="EB1555" s="55"/>
      <c r="EC1555" s="55"/>
      <c r="ED1555" s="55"/>
      <c r="EE1555" s="55"/>
      <c r="EF1555" s="55"/>
      <c r="EG1555" s="55"/>
      <c r="EH1555" s="55"/>
      <c r="EI1555" s="55"/>
      <c r="EJ1555" s="55"/>
      <c r="EK1555" s="55"/>
      <c r="EL1555" s="55"/>
      <c r="EM1555" s="55"/>
      <c r="EN1555" s="55"/>
      <c r="EO1555" s="55"/>
      <c r="EP1555" s="55"/>
      <c r="EQ1555" s="55"/>
      <c r="ER1555" s="55"/>
      <c r="ES1555" s="55"/>
      <c r="ET1555" s="55"/>
      <c r="EU1555" s="55"/>
      <c r="EV1555" s="55"/>
      <c r="EW1555" s="55"/>
      <c r="EX1555" s="55"/>
      <c r="EY1555" s="55"/>
      <c r="EZ1555" s="55"/>
      <c r="FA1555" s="55"/>
      <c r="FB1555" s="55"/>
      <c r="FC1555" s="55"/>
      <c r="FD1555" s="55"/>
      <c r="FE1555" s="55"/>
      <c r="FF1555" s="55"/>
      <c r="FG1555" s="55"/>
      <c r="FH1555" s="55"/>
      <c r="FI1555" s="55"/>
      <c r="FJ1555" s="55"/>
      <c r="FK1555" s="55"/>
      <c r="FL1555" s="55"/>
      <c r="FM1555" s="55"/>
      <c r="FN1555" s="55"/>
      <c r="FO1555" s="55"/>
      <c r="FP1555" s="55"/>
      <c r="FQ1555" s="55"/>
      <c r="FR1555" s="55"/>
      <c r="FS1555" s="55"/>
      <c r="FT1555" s="55"/>
      <c r="FU1555" s="55"/>
      <c r="FV1555" s="55"/>
      <c r="FW1555" s="55"/>
      <c r="FX1555" s="55"/>
      <c r="FY1555" s="55"/>
      <c r="FZ1555" s="55"/>
      <c r="GA1555" s="55"/>
      <c r="GB1555" s="55"/>
      <c r="GC1555" s="55"/>
      <c r="GD1555" s="55"/>
      <c r="GE1555" s="55"/>
      <c r="GF1555" s="55"/>
      <c r="GG1555" s="55"/>
      <c r="GH1555" s="55"/>
      <c r="GI1555" s="55"/>
      <c r="GJ1555" s="55"/>
      <c r="GK1555" s="55"/>
      <c r="GL1555" s="55"/>
      <c r="GM1555" s="55"/>
      <c r="GN1555" s="55"/>
      <c r="GO1555" s="55"/>
      <c r="GP1555" s="55"/>
      <c r="GQ1555" s="55"/>
      <c r="GR1555" s="55"/>
      <c r="GS1555" s="55"/>
      <c r="GT1555" s="55"/>
      <c r="GU1555" s="55"/>
      <c r="GV1555" s="55"/>
      <c r="GW1555" s="55"/>
      <c r="GX1555" s="55"/>
      <c r="GY1555" s="55"/>
      <c r="GZ1555" s="55"/>
      <c r="HA1555" s="55"/>
      <c r="HB1555" s="55"/>
      <c r="HC1555" s="55"/>
      <c r="HD1555" s="55"/>
      <c r="HE1555" s="55"/>
      <c r="HF1555" s="55"/>
      <c r="HG1555" s="55"/>
      <c r="HH1555" s="55"/>
      <c r="HI1555" s="55"/>
      <c r="HJ1555" s="55"/>
      <c r="HK1555" s="55"/>
      <c r="HL1555" s="55"/>
      <c r="HM1555" s="55"/>
      <c r="HN1555" s="55"/>
      <c r="HO1555" s="55"/>
      <c r="HP1555" s="55"/>
      <c r="HQ1555" s="55"/>
      <c r="HR1555" s="55"/>
      <c r="HS1555" s="55"/>
      <c r="HT1555" s="55"/>
      <c r="HU1555" s="55"/>
      <c r="HV1555" s="55"/>
      <c r="HW1555" s="55"/>
      <c r="HX1555" s="55"/>
      <c r="HY1555" s="55"/>
      <c r="HZ1555" s="55"/>
      <c r="IA1555" s="55"/>
      <c r="IB1555" s="55"/>
      <c r="IC1555" s="55"/>
      <c r="ID1555" s="55"/>
      <c r="IE1555" s="55"/>
      <c r="IF1555" s="55"/>
      <c r="IG1555" s="55"/>
      <c r="IH1555" s="55"/>
      <c r="II1555" s="55"/>
      <c r="IJ1555" s="55"/>
      <c r="IK1555" s="55"/>
      <c r="IL1555" s="55"/>
      <c r="IM1555" s="55"/>
      <c r="IN1555" s="55"/>
      <c r="IO1555" s="55"/>
      <c r="IP1555" s="55"/>
      <c r="IQ1555" s="55"/>
      <c r="IR1555" s="55"/>
      <c r="IS1555" s="55"/>
      <c r="IT1555" s="55"/>
      <c r="IU1555" s="55"/>
      <c r="IV1555" s="55"/>
      <c r="IW1555" s="55"/>
    </row>
    <row r="1556" spans="1:257" s="22" customFormat="1" x14ac:dyDescent="0.2">
      <c r="A1556" s="36" t="s">
        <v>2483</v>
      </c>
      <c r="B1556" s="57">
        <f t="shared" si="69"/>
        <v>44859.308206018519</v>
      </c>
      <c r="C1556" s="27">
        <v>2022</v>
      </c>
      <c r="D1556" s="27">
        <v>10</v>
      </c>
      <c r="E1556" s="27">
        <v>25</v>
      </c>
      <c r="F1556" s="27">
        <v>7</v>
      </c>
      <c r="G1556" s="28">
        <v>23</v>
      </c>
      <c r="H1556" s="29">
        <v>49.35</v>
      </c>
      <c r="I1556" s="30">
        <v>54.043999999999997</v>
      </c>
      <c r="J1556" s="30">
        <v>86.549000000000007</v>
      </c>
      <c r="K1556" s="27">
        <v>0</v>
      </c>
      <c r="L1556" s="68" t="s">
        <v>3</v>
      </c>
      <c r="M1556" s="23">
        <v>1.9</v>
      </c>
      <c r="N1556" s="23">
        <f t="shared" si="70"/>
        <v>2.2000000000000002</v>
      </c>
      <c r="O1556" s="23">
        <v>2.2000000000000002</v>
      </c>
      <c r="P1556" s="68" t="s">
        <v>4</v>
      </c>
      <c r="Q1556" s="68" t="s">
        <v>923</v>
      </c>
      <c r="R1556" s="19" t="s">
        <v>18</v>
      </c>
      <c r="S1556" s="68" t="s">
        <v>925</v>
      </c>
      <c r="T1556" s="68" t="s">
        <v>21</v>
      </c>
      <c r="U1556" s="55"/>
      <c r="V1556" s="55"/>
      <c r="W1556" s="55"/>
      <c r="X1556" s="55"/>
      <c r="Y1556" s="55"/>
      <c r="Z1556" s="55"/>
      <c r="AA1556" s="55"/>
      <c r="AB1556" s="55"/>
      <c r="AC1556" s="55"/>
      <c r="AD1556" s="55"/>
      <c r="AE1556" s="55"/>
      <c r="AF1556" s="55"/>
      <c r="AG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  <c r="AX1556" s="55"/>
      <c r="AY1556" s="55"/>
      <c r="AZ1556" s="55"/>
      <c r="BA1556" s="55"/>
      <c r="BB1556" s="55"/>
      <c r="BC1556" s="55"/>
      <c r="BD1556" s="55"/>
      <c r="BE1556" s="55"/>
      <c r="BF1556" s="55"/>
      <c r="BG1556" s="55"/>
      <c r="BH1556" s="55"/>
      <c r="BI1556" s="55"/>
      <c r="BJ1556" s="55"/>
      <c r="BK1556" s="55"/>
      <c r="BL1556" s="55"/>
      <c r="BM1556" s="55"/>
      <c r="BN1556" s="55"/>
      <c r="BO1556" s="55"/>
      <c r="BP1556" s="55"/>
      <c r="BQ1556" s="55"/>
      <c r="BR1556" s="55"/>
      <c r="BS1556" s="55"/>
      <c r="BT1556" s="55"/>
      <c r="BU1556" s="55"/>
      <c r="BV1556" s="55"/>
      <c r="BW1556" s="55"/>
      <c r="BX1556" s="55"/>
      <c r="BY1556" s="55"/>
      <c r="BZ1556" s="55"/>
      <c r="CA1556" s="55"/>
      <c r="CB1556" s="55"/>
      <c r="CC1556" s="55"/>
      <c r="CD1556" s="55"/>
      <c r="CE1556" s="55"/>
      <c r="CF1556" s="55"/>
      <c r="CG1556" s="55"/>
      <c r="CH1556" s="55"/>
      <c r="CI1556" s="55"/>
      <c r="CJ1556" s="55"/>
      <c r="CK1556" s="55"/>
      <c r="CL1556" s="55"/>
      <c r="CM1556" s="55"/>
      <c r="CN1556" s="55"/>
      <c r="CO1556" s="55"/>
      <c r="CP1556" s="55"/>
      <c r="CQ1556" s="55"/>
      <c r="CR1556" s="55"/>
      <c r="CS1556" s="55"/>
      <c r="CT1556" s="55"/>
      <c r="CU1556" s="55"/>
      <c r="CV1556" s="55"/>
      <c r="CW1556" s="55"/>
      <c r="CX1556" s="55"/>
      <c r="CY1556" s="55"/>
      <c r="CZ1556" s="55"/>
      <c r="DA1556" s="55"/>
      <c r="DB1556" s="55"/>
      <c r="DC1556" s="55"/>
      <c r="DD1556" s="55"/>
      <c r="DE1556" s="55"/>
      <c r="DF1556" s="55"/>
      <c r="DG1556" s="55"/>
      <c r="DH1556" s="55"/>
      <c r="DI1556" s="55"/>
      <c r="DJ1556" s="55"/>
      <c r="DK1556" s="55"/>
      <c r="DL1556" s="55"/>
      <c r="DM1556" s="55"/>
      <c r="DN1556" s="55"/>
      <c r="DO1556" s="55"/>
      <c r="DP1556" s="55"/>
      <c r="DQ1556" s="55"/>
      <c r="DR1556" s="55"/>
      <c r="DS1556" s="55"/>
      <c r="DT1556" s="55"/>
      <c r="DU1556" s="55"/>
      <c r="DV1556" s="55"/>
      <c r="DW1556" s="55"/>
      <c r="DX1556" s="55"/>
      <c r="DY1556" s="55"/>
      <c r="DZ1556" s="55"/>
      <c r="EA1556" s="55"/>
      <c r="EB1556" s="55"/>
      <c r="EC1556" s="55"/>
      <c r="ED1556" s="55"/>
      <c r="EE1556" s="55"/>
      <c r="EF1556" s="55"/>
      <c r="EG1556" s="55"/>
      <c r="EH1556" s="55"/>
      <c r="EI1556" s="55"/>
      <c r="EJ1556" s="55"/>
      <c r="EK1556" s="55"/>
      <c r="EL1556" s="55"/>
      <c r="EM1556" s="55"/>
      <c r="EN1556" s="55"/>
      <c r="EO1556" s="55"/>
      <c r="EP1556" s="55"/>
      <c r="EQ1556" s="55"/>
      <c r="ER1556" s="55"/>
      <c r="ES1556" s="55"/>
      <c r="ET1556" s="55"/>
      <c r="EU1556" s="55"/>
      <c r="EV1556" s="55"/>
      <c r="EW1556" s="55"/>
      <c r="EX1556" s="55"/>
      <c r="EY1556" s="55"/>
      <c r="EZ1556" s="55"/>
      <c r="FA1556" s="55"/>
      <c r="FB1556" s="55"/>
      <c r="FC1556" s="55"/>
      <c r="FD1556" s="55"/>
      <c r="FE1556" s="55"/>
      <c r="FF1556" s="55"/>
      <c r="FG1556" s="55"/>
      <c r="FH1556" s="55"/>
      <c r="FI1556" s="55"/>
      <c r="FJ1556" s="55"/>
      <c r="FK1556" s="55"/>
      <c r="FL1556" s="55"/>
      <c r="FM1556" s="55"/>
      <c r="FN1556" s="55"/>
      <c r="FO1556" s="55"/>
      <c r="FP1556" s="55"/>
      <c r="FQ1556" s="55"/>
      <c r="FR1556" s="55"/>
      <c r="FS1556" s="55"/>
      <c r="FT1556" s="55"/>
      <c r="FU1556" s="55"/>
      <c r="FV1556" s="55"/>
      <c r="FW1556" s="55"/>
      <c r="FX1556" s="55"/>
      <c r="FY1556" s="55"/>
      <c r="FZ1556" s="55"/>
      <c r="GA1556" s="55"/>
      <c r="GB1556" s="55"/>
      <c r="GC1556" s="55"/>
      <c r="GD1556" s="55"/>
      <c r="GE1556" s="55"/>
      <c r="GF1556" s="55"/>
      <c r="GG1556" s="55"/>
      <c r="GH1556" s="55"/>
      <c r="GI1556" s="55"/>
      <c r="GJ1556" s="55"/>
      <c r="GK1556" s="55"/>
      <c r="GL1556" s="55"/>
      <c r="GM1556" s="55"/>
      <c r="GN1556" s="55"/>
      <c r="GO1556" s="55"/>
      <c r="GP1556" s="55"/>
      <c r="GQ1556" s="55"/>
      <c r="GR1556" s="55"/>
      <c r="GS1556" s="55"/>
      <c r="GT1556" s="55"/>
      <c r="GU1556" s="55"/>
      <c r="GV1556" s="55"/>
      <c r="GW1556" s="55"/>
      <c r="GX1556" s="55"/>
      <c r="GY1556" s="55"/>
      <c r="GZ1556" s="55"/>
      <c r="HA1556" s="55"/>
      <c r="HB1556" s="55"/>
      <c r="HC1556" s="55"/>
      <c r="HD1556" s="55"/>
      <c r="HE1556" s="55"/>
      <c r="HF1556" s="55"/>
      <c r="HG1556" s="55"/>
      <c r="HH1556" s="55"/>
      <c r="HI1556" s="55"/>
      <c r="HJ1556" s="55"/>
      <c r="HK1556" s="55"/>
      <c r="HL1556" s="55"/>
      <c r="HM1556" s="55"/>
      <c r="HN1556" s="55"/>
      <c r="HO1556" s="55"/>
      <c r="HP1556" s="55"/>
      <c r="HQ1556" s="55"/>
      <c r="HR1556" s="55"/>
      <c r="HS1556" s="55"/>
      <c r="HT1556" s="55"/>
      <c r="HU1556" s="55"/>
      <c r="HV1556" s="55"/>
      <c r="HW1556" s="55"/>
      <c r="HX1556" s="55"/>
      <c r="HY1556" s="55"/>
      <c r="HZ1556" s="55"/>
      <c r="IA1556" s="55"/>
      <c r="IB1556" s="55"/>
      <c r="IC1556" s="55"/>
      <c r="ID1556" s="55"/>
      <c r="IE1556" s="55"/>
      <c r="IF1556" s="55"/>
      <c r="IG1556" s="55"/>
      <c r="IH1556" s="55"/>
      <c r="II1556" s="55"/>
      <c r="IJ1556" s="55"/>
      <c r="IK1556" s="55"/>
      <c r="IL1556" s="55"/>
      <c r="IM1556" s="55"/>
      <c r="IN1556" s="55"/>
      <c r="IO1556" s="55"/>
      <c r="IP1556" s="55"/>
      <c r="IQ1556" s="55"/>
      <c r="IR1556" s="55"/>
      <c r="IS1556" s="55"/>
      <c r="IT1556" s="55"/>
      <c r="IU1556" s="55"/>
      <c r="IV1556" s="55"/>
      <c r="IW1556" s="55"/>
    </row>
    <row r="1557" spans="1:257" s="22" customFormat="1" x14ac:dyDescent="0.2">
      <c r="A1557" s="36" t="s">
        <v>2484</v>
      </c>
      <c r="B1557" s="57">
        <f t="shared" si="69"/>
        <v>44859.309814814813</v>
      </c>
      <c r="C1557" s="27">
        <v>2022</v>
      </c>
      <c r="D1557" s="27">
        <v>10</v>
      </c>
      <c r="E1557" s="27">
        <v>25</v>
      </c>
      <c r="F1557" s="27">
        <v>7</v>
      </c>
      <c r="G1557" s="28">
        <v>26</v>
      </c>
      <c r="H1557" s="29">
        <v>8.2799999999999994</v>
      </c>
      <c r="I1557" s="30">
        <v>54.051000000000002</v>
      </c>
      <c r="J1557" s="30">
        <v>86.64</v>
      </c>
      <c r="K1557" s="27">
        <v>0</v>
      </c>
      <c r="L1557" s="68" t="s">
        <v>3</v>
      </c>
      <c r="M1557" s="23">
        <v>1.9</v>
      </c>
      <c r="N1557" s="23">
        <f t="shared" si="70"/>
        <v>2.2000000000000002</v>
      </c>
      <c r="O1557" s="23">
        <v>2.2000000000000002</v>
      </c>
      <c r="P1557" s="68" t="s">
        <v>4</v>
      </c>
      <c r="Q1557" s="68" t="s">
        <v>923</v>
      </c>
      <c r="R1557" s="19" t="s">
        <v>18</v>
      </c>
      <c r="S1557" s="68" t="s">
        <v>925</v>
      </c>
      <c r="T1557" s="68" t="s">
        <v>21</v>
      </c>
      <c r="U1557" s="55"/>
      <c r="V1557" s="55"/>
      <c r="W1557" s="55"/>
      <c r="X1557" s="55"/>
      <c r="Y1557" s="55"/>
      <c r="Z1557" s="55"/>
      <c r="AA1557" s="55"/>
      <c r="AB1557" s="55"/>
      <c r="AC1557" s="55"/>
      <c r="AD1557" s="55"/>
      <c r="AE1557" s="55"/>
      <c r="AF1557" s="55"/>
      <c r="AG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  <c r="AX1557" s="55"/>
      <c r="AY1557" s="55"/>
      <c r="AZ1557" s="55"/>
      <c r="BA1557" s="55"/>
      <c r="BB1557" s="55"/>
      <c r="BC1557" s="55"/>
      <c r="BD1557" s="55"/>
      <c r="BE1557" s="55"/>
      <c r="BF1557" s="55"/>
      <c r="BG1557" s="55"/>
      <c r="BH1557" s="55"/>
      <c r="BI1557" s="55"/>
      <c r="BJ1557" s="55"/>
      <c r="BK1557" s="55"/>
      <c r="BL1557" s="55"/>
      <c r="BM1557" s="55"/>
      <c r="BN1557" s="55"/>
      <c r="BO1557" s="55"/>
      <c r="BP1557" s="55"/>
      <c r="BQ1557" s="55"/>
      <c r="BR1557" s="55"/>
      <c r="BS1557" s="55"/>
      <c r="BT1557" s="55"/>
      <c r="BU1557" s="55"/>
      <c r="BV1557" s="55"/>
      <c r="BW1557" s="55"/>
      <c r="BX1557" s="55"/>
      <c r="BY1557" s="55"/>
      <c r="BZ1557" s="55"/>
      <c r="CA1557" s="55"/>
      <c r="CB1557" s="55"/>
      <c r="CC1557" s="55"/>
      <c r="CD1557" s="55"/>
      <c r="CE1557" s="55"/>
      <c r="CF1557" s="55"/>
      <c r="CG1557" s="55"/>
      <c r="CH1557" s="55"/>
      <c r="CI1557" s="55"/>
      <c r="CJ1557" s="55"/>
      <c r="CK1557" s="55"/>
      <c r="CL1557" s="55"/>
      <c r="CM1557" s="55"/>
      <c r="CN1557" s="55"/>
      <c r="CO1557" s="55"/>
      <c r="CP1557" s="55"/>
      <c r="CQ1557" s="55"/>
      <c r="CR1557" s="55"/>
      <c r="CS1557" s="55"/>
      <c r="CT1557" s="55"/>
      <c r="CU1557" s="55"/>
      <c r="CV1557" s="55"/>
      <c r="CW1557" s="55"/>
      <c r="CX1557" s="55"/>
      <c r="CY1557" s="55"/>
      <c r="CZ1557" s="55"/>
      <c r="DA1557" s="55"/>
      <c r="DB1557" s="55"/>
      <c r="DC1557" s="55"/>
      <c r="DD1557" s="55"/>
      <c r="DE1557" s="55"/>
      <c r="DF1557" s="55"/>
      <c r="DG1557" s="55"/>
      <c r="DH1557" s="55"/>
      <c r="DI1557" s="55"/>
      <c r="DJ1557" s="55"/>
      <c r="DK1557" s="55"/>
      <c r="DL1557" s="55"/>
      <c r="DM1557" s="55"/>
      <c r="DN1557" s="55"/>
      <c r="DO1557" s="55"/>
      <c r="DP1557" s="55"/>
      <c r="DQ1557" s="55"/>
      <c r="DR1557" s="55"/>
      <c r="DS1557" s="55"/>
      <c r="DT1557" s="55"/>
      <c r="DU1557" s="55"/>
      <c r="DV1557" s="55"/>
      <c r="DW1557" s="55"/>
      <c r="DX1557" s="55"/>
      <c r="DY1557" s="55"/>
      <c r="DZ1557" s="55"/>
      <c r="EA1557" s="55"/>
      <c r="EB1557" s="55"/>
      <c r="EC1557" s="55"/>
      <c r="ED1557" s="55"/>
      <c r="EE1557" s="55"/>
      <c r="EF1557" s="55"/>
      <c r="EG1557" s="55"/>
      <c r="EH1557" s="55"/>
      <c r="EI1557" s="55"/>
      <c r="EJ1557" s="55"/>
      <c r="EK1557" s="55"/>
      <c r="EL1557" s="55"/>
      <c r="EM1557" s="55"/>
      <c r="EN1557" s="55"/>
      <c r="EO1557" s="55"/>
      <c r="EP1557" s="55"/>
      <c r="EQ1557" s="55"/>
      <c r="ER1557" s="55"/>
      <c r="ES1557" s="55"/>
      <c r="ET1557" s="55"/>
      <c r="EU1557" s="55"/>
      <c r="EV1557" s="55"/>
      <c r="EW1557" s="55"/>
      <c r="EX1557" s="55"/>
      <c r="EY1557" s="55"/>
      <c r="EZ1557" s="55"/>
      <c r="FA1557" s="55"/>
      <c r="FB1557" s="55"/>
      <c r="FC1557" s="55"/>
      <c r="FD1557" s="55"/>
      <c r="FE1557" s="55"/>
      <c r="FF1557" s="55"/>
      <c r="FG1557" s="55"/>
      <c r="FH1557" s="55"/>
      <c r="FI1557" s="55"/>
      <c r="FJ1557" s="55"/>
      <c r="FK1557" s="55"/>
      <c r="FL1557" s="55"/>
      <c r="FM1557" s="55"/>
      <c r="FN1557" s="55"/>
      <c r="FO1557" s="55"/>
      <c r="FP1557" s="55"/>
      <c r="FQ1557" s="55"/>
      <c r="FR1557" s="55"/>
      <c r="FS1557" s="55"/>
      <c r="FT1557" s="55"/>
      <c r="FU1557" s="55"/>
      <c r="FV1557" s="55"/>
      <c r="FW1557" s="55"/>
      <c r="FX1557" s="55"/>
      <c r="FY1557" s="55"/>
      <c r="FZ1557" s="55"/>
      <c r="GA1557" s="55"/>
      <c r="GB1557" s="55"/>
      <c r="GC1557" s="55"/>
      <c r="GD1557" s="55"/>
      <c r="GE1557" s="55"/>
      <c r="GF1557" s="55"/>
      <c r="GG1557" s="55"/>
      <c r="GH1557" s="55"/>
      <c r="GI1557" s="55"/>
      <c r="GJ1557" s="55"/>
      <c r="GK1557" s="55"/>
      <c r="GL1557" s="55"/>
      <c r="GM1557" s="55"/>
      <c r="GN1557" s="55"/>
      <c r="GO1557" s="55"/>
      <c r="GP1557" s="55"/>
      <c r="GQ1557" s="55"/>
      <c r="GR1557" s="55"/>
      <c r="GS1557" s="55"/>
      <c r="GT1557" s="55"/>
      <c r="GU1557" s="55"/>
      <c r="GV1557" s="55"/>
      <c r="GW1557" s="55"/>
      <c r="GX1557" s="55"/>
      <c r="GY1557" s="55"/>
      <c r="GZ1557" s="55"/>
      <c r="HA1557" s="55"/>
      <c r="HB1557" s="55"/>
      <c r="HC1557" s="55"/>
      <c r="HD1557" s="55"/>
      <c r="HE1557" s="55"/>
      <c r="HF1557" s="55"/>
      <c r="HG1557" s="55"/>
      <c r="HH1557" s="55"/>
      <c r="HI1557" s="55"/>
      <c r="HJ1557" s="55"/>
      <c r="HK1557" s="55"/>
      <c r="HL1557" s="55"/>
      <c r="HM1557" s="55"/>
      <c r="HN1557" s="55"/>
      <c r="HO1557" s="55"/>
      <c r="HP1557" s="55"/>
      <c r="HQ1557" s="55"/>
      <c r="HR1557" s="55"/>
      <c r="HS1557" s="55"/>
      <c r="HT1557" s="55"/>
      <c r="HU1557" s="55"/>
      <c r="HV1557" s="55"/>
      <c r="HW1557" s="55"/>
      <c r="HX1557" s="55"/>
      <c r="HY1557" s="55"/>
      <c r="HZ1557" s="55"/>
      <c r="IA1557" s="55"/>
      <c r="IB1557" s="55"/>
      <c r="IC1557" s="55"/>
      <c r="ID1557" s="55"/>
      <c r="IE1557" s="55"/>
      <c r="IF1557" s="55"/>
      <c r="IG1557" s="55"/>
      <c r="IH1557" s="55"/>
      <c r="II1557" s="55"/>
      <c r="IJ1557" s="55"/>
      <c r="IK1557" s="55"/>
      <c r="IL1557" s="55"/>
      <c r="IM1557" s="55"/>
      <c r="IN1557" s="55"/>
      <c r="IO1557" s="55"/>
      <c r="IP1557" s="55"/>
      <c r="IQ1557" s="55"/>
      <c r="IR1557" s="55"/>
      <c r="IS1557" s="55"/>
      <c r="IT1557" s="55"/>
      <c r="IU1557" s="55"/>
      <c r="IV1557" s="55"/>
      <c r="IW1557" s="55"/>
    </row>
    <row r="1558" spans="1:257" s="22" customFormat="1" x14ac:dyDescent="0.2">
      <c r="A1558" s="36" t="s">
        <v>2485</v>
      </c>
      <c r="B1558" s="57">
        <f t="shared" si="69"/>
        <v>44859.35428240741</v>
      </c>
      <c r="C1558" s="27">
        <v>2022</v>
      </c>
      <c r="D1558" s="27">
        <v>10</v>
      </c>
      <c r="E1558" s="27">
        <v>25</v>
      </c>
      <c r="F1558" s="27">
        <v>8</v>
      </c>
      <c r="G1558" s="28">
        <v>30</v>
      </c>
      <c r="H1558" s="29">
        <v>10.64</v>
      </c>
      <c r="I1558" s="30">
        <v>54.124000000000002</v>
      </c>
      <c r="J1558" s="30">
        <v>86.441999999999993</v>
      </c>
      <c r="K1558" s="27">
        <v>0</v>
      </c>
      <c r="L1558" s="68" t="s">
        <v>3</v>
      </c>
      <c r="M1558" s="23">
        <v>2.4</v>
      </c>
      <c r="N1558" s="23">
        <f t="shared" si="70"/>
        <v>2.6</v>
      </c>
      <c r="O1558" s="23">
        <v>2.6</v>
      </c>
      <c r="P1558" s="68" t="s">
        <v>4</v>
      </c>
      <c r="Q1558" s="68" t="s">
        <v>923</v>
      </c>
      <c r="R1558" s="19" t="s">
        <v>18</v>
      </c>
      <c r="S1558" s="68" t="s">
        <v>925</v>
      </c>
      <c r="T1558" s="68" t="s">
        <v>21</v>
      </c>
      <c r="U1558" s="55"/>
      <c r="V1558" s="55"/>
      <c r="W1558" s="55"/>
      <c r="X1558" s="55"/>
      <c r="Y1558" s="55"/>
      <c r="Z1558" s="55"/>
      <c r="AA1558" s="55"/>
      <c r="AB1558" s="55"/>
      <c r="AC1558" s="55"/>
      <c r="AD1558" s="55"/>
      <c r="AE1558" s="55"/>
      <c r="AF1558" s="55"/>
      <c r="AG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  <c r="AX1558" s="55"/>
      <c r="AY1558" s="55"/>
      <c r="AZ1558" s="55"/>
      <c r="BA1558" s="55"/>
      <c r="BB1558" s="55"/>
      <c r="BC1558" s="55"/>
      <c r="BD1558" s="55"/>
      <c r="BE1558" s="55"/>
      <c r="BF1558" s="55"/>
      <c r="BG1558" s="55"/>
      <c r="BH1558" s="55"/>
      <c r="BI1558" s="55"/>
      <c r="BJ1558" s="55"/>
      <c r="BK1558" s="55"/>
      <c r="BL1558" s="55"/>
      <c r="BM1558" s="55"/>
      <c r="BN1558" s="55"/>
      <c r="BO1558" s="55"/>
      <c r="BP1558" s="55"/>
      <c r="BQ1558" s="55"/>
      <c r="BR1558" s="55"/>
      <c r="BS1558" s="55"/>
      <c r="BT1558" s="55"/>
      <c r="BU1558" s="55"/>
      <c r="BV1558" s="55"/>
      <c r="BW1558" s="55"/>
      <c r="BX1558" s="55"/>
      <c r="BY1558" s="55"/>
      <c r="BZ1558" s="55"/>
      <c r="CA1558" s="55"/>
      <c r="CB1558" s="55"/>
      <c r="CC1558" s="55"/>
      <c r="CD1558" s="55"/>
      <c r="CE1558" s="55"/>
      <c r="CF1558" s="55"/>
      <c r="CG1558" s="55"/>
      <c r="CH1558" s="55"/>
      <c r="CI1558" s="55"/>
      <c r="CJ1558" s="55"/>
      <c r="CK1558" s="55"/>
      <c r="CL1558" s="55"/>
      <c r="CM1558" s="55"/>
      <c r="CN1558" s="55"/>
      <c r="CO1558" s="55"/>
      <c r="CP1558" s="55"/>
      <c r="CQ1558" s="55"/>
      <c r="CR1558" s="55"/>
      <c r="CS1558" s="55"/>
      <c r="CT1558" s="55"/>
      <c r="CU1558" s="55"/>
      <c r="CV1558" s="55"/>
      <c r="CW1558" s="55"/>
      <c r="CX1558" s="55"/>
      <c r="CY1558" s="55"/>
      <c r="CZ1558" s="55"/>
      <c r="DA1558" s="55"/>
      <c r="DB1558" s="55"/>
      <c r="DC1558" s="55"/>
      <c r="DD1558" s="55"/>
      <c r="DE1558" s="55"/>
      <c r="DF1558" s="55"/>
      <c r="DG1558" s="55"/>
      <c r="DH1558" s="55"/>
      <c r="DI1558" s="55"/>
      <c r="DJ1558" s="55"/>
      <c r="DK1558" s="55"/>
      <c r="DL1558" s="55"/>
      <c r="DM1558" s="55"/>
      <c r="DN1558" s="55"/>
      <c r="DO1558" s="55"/>
      <c r="DP1558" s="55"/>
      <c r="DQ1558" s="55"/>
      <c r="DR1558" s="55"/>
      <c r="DS1558" s="55"/>
      <c r="DT1558" s="55"/>
      <c r="DU1558" s="55"/>
      <c r="DV1558" s="55"/>
      <c r="DW1558" s="55"/>
      <c r="DX1558" s="55"/>
      <c r="DY1558" s="55"/>
      <c r="DZ1558" s="55"/>
      <c r="EA1558" s="55"/>
      <c r="EB1558" s="55"/>
      <c r="EC1558" s="55"/>
      <c r="ED1558" s="55"/>
      <c r="EE1558" s="55"/>
      <c r="EF1558" s="55"/>
      <c r="EG1558" s="55"/>
      <c r="EH1558" s="55"/>
      <c r="EI1558" s="55"/>
      <c r="EJ1558" s="55"/>
      <c r="EK1558" s="55"/>
      <c r="EL1558" s="55"/>
      <c r="EM1558" s="55"/>
      <c r="EN1558" s="55"/>
      <c r="EO1558" s="55"/>
      <c r="EP1558" s="55"/>
      <c r="EQ1558" s="55"/>
      <c r="ER1558" s="55"/>
      <c r="ES1558" s="55"/>
      <c r="ET1558" s="55"/>
      <c r="EU1558" s="55"/>
      <c r="EV1558" s="55"/>
      <c r="EW1558" s="55"/>
      <c r="EX1558" s="55"/>
      <c r="EY1558" s="55"/>
      <c r="EZ1558" s="55"/>
      <c r="FA1558" s="55"/>
      <c r="FB1558" s="55"/>
      <c r="FC1558" s="55"/>
      <c r="FD1558" s="55"/>
      <c r="FE1558" s="55"/>
      <c r="FF1558" s="55"/>
      <c r="FG1558" s="55"/>
      <c r="FH1558" s="55"/>
      <c r="FI1558" s="55"/>
      <c r="FJ1558" s="55"/>
      <c r="FK1558" s="55"/>
      <c r="FL1558" s="55"/>
      <c r="FM1558" s="55"/>
      <c r="FN1558" s="55"/>
      <c r="FO1558" s="55"/>
      <c r="FP1558" s="55"/>
      <c r="FQ1558" s="55"/>
      <c r="FR1558" s="55"/>
      <c r="FS1558" s="55"/>
      <c r="FT1558" s="55"/>
      <c r="FU1558" s="55"/>
      <c r="FV1558" s="55"/>
      <c r="FW1558" s="55"/>
      <c r="FX1558" s="55"/>
      <c r="FY1558" s="55"/>
      <c r="FZ1558" s="55"/>
      <c r="GA1558" s="55"/>
      <c r="GB1558" s="55"/>
      <c r="GC1558" s="55"/>
      <c r="GD1558" s="55"/>
      <c r="GE1558" s="55"/>
      <c r="GF1558" s="55"/>
      <c r="GG1558" s="55"/>
      <c r="GH1558" s="55"/>
      <c r="GI1558" s="55"/>
      <c r="GJ1558" s="55"/>
      <c r="GK1558" s="55"/>
      <c r="GL1558" s="55"/>
      <c r="GM1558" s="55"/>
      <c r="GN1558" s="55"/>
      <c r="GO1558" s="55"/>
      <c r="GP1558" s="55"/>
      <c r="GQ1558" s="55"/>
      <c r="GR1558" s="55"/>
      <c r="GS1558" s="55"/>
      <c r="GT1558" s="55"/>
      <c r="GU1558" s="55"/>
      <c r="GV1558" s="55"/>
      <c r="GW1558" s="55"/>
      <c r="GX1558" s="55"/>
      <c r="GY1558" s="55"/>
      <c r="GZ1558" s="55"/>
      <c r="HA1558" s="55"/>
      <c r="HB1558" s="55"/>
      <c r="HC1558" s="55"/>
      <c r="HD1558" s="55"/>
      <c r="HE1558" s="55"/>
      <c r="HF1558" s="55"/>
      <c r="HG1558" s="55"/>
      <c r="HH1558" s="55"/>
      <c r="HI1558" s="55"/>
      <c r="HJ1558" s="55"/>
      <c r="HK1558" s="55"/>
      <c r="HL1558" s="55"/>
      <c r="HM1558" s="55"/>
      <c r="HN1558" s="55"/>
      <c r="HO1558" s="55"/>
      <c r="HP1558" s="55"/>
      <c r="HQ1558" s="55"/>
      <c r="HR1558" s="55"/>
      <c r="HS1558" s="55"/>
      <c r="HT1558" s="55"/>
      <c r="HU1558" s="55"/>
      <c r="HV1558" s="55"/>
      <c r="HW1558" s="55"/>
      <c r="HX1558" s="55"/>
      <c r="HY1558" s="55"/>
      <c r="HZ1558" s="55"/>
      <c r="IA1558" s="55"/>
      <c r="IB1558" s="55"/>
      <c r="IC1558" s="55"/>
      <c r="ID1558" s="55"/>
      <c r="IE1558" s="55"/>
      <c r="IF1558" s="55"/>
      <c r="IG1558" s="55"/>
      <c r="IH1558" s="55"/>
      <c r="II1558" s="55"/>
      <c r="IJ1558" s="55"/>
      <c r="IK1558" s="55"/>
      <c r="IL1558" s="55"/>
      <c r="IM1558" s="55"/>
      <c r="IN1558" s="55"/>
      <c r="IO1558" s="55"/>
      <c r="IP1558" s="55"/>
      <c r="IQ1558" s="55"/>
      <c r="IR1558" s="55"/>
      <c r="IS1558" s="55"/>
      <c r="IT1558" s="55"/>
      <c r="IU1558" s="55"/>
      <c r="IV1558" s="55"/>
      <c r="IW1558" s="55"/>
    </row>
    <row r="1559" spans="1:257" s="22" customFormat="1" x14ac:dyDescent="0.2">
      <c r="A1559" s="36" t="s">
        <v>2486</v>
      </c>
      <c r="B1559" s="57">
        <f t="shared" si="69"/>
        <v>44859.374895833331</v>
      </c>
      <c r="C1559" s="27">
        <v>2022</v>
      </c>
      <c r="D1559" s="27">
        <v>10</v>
      </c>
      <c r="E1559" s="27">
        <v>25</v>
      </c>
      <c r="F1559" s="27">
        <v>8</v>
      </c>
      <c r="G1559" s="28">
        <v>59</v>
      </c>
      <c r="H1559" s="29">
        <v>51.48</v>
      </c>
      <c r="I1559" s="30">
        <v>54.131999999999998</v>
      </c>
      <c r="J1559" s="30">
        <v>86.497</v>
      </c>
      <c r="K1559" s="27">
        <v>0</v>
      </c>
      <c r="L1559" s="68" t="s">
        <v>3</v>
      </c>
      <c r="M1559" s="23">
        <v>2.2999999999999998</v>
      </c>
      <c r="N1559" s="23">
        <f t="shared" si="70"/>
        <v>2.5</v>
      </c>
      <c r="O1559" s="23">
        <v>2.5</v>
      </c>
      <c r="P1559" s="68" t="s">
        <v>4</v>
      </c>
      <c r="Q1559" s="68" t="s">
        <v>923</v>
      </c>
      <c r="R1559" s="19" t="s">
        <v>18</v>
      </c>
      <c r="S1559" s="68" t="s">
        <v>925</v>
      </c>
      <c r="T1559" s="68" t="s">
        <v>21</v>
      </c>
      <c r="U1559" s="55"/>
      <c r="V1559" s="55"/>
      <c r="W1559" s="55"/>
      <c r="X1559" s="55"/>
      <c r="Y1559" s="55"/>
      <c r="Z1559" s="55"/>
      <c r="AA1559" s="55"/>
      <c r="AB1559" s="55"/>
      <c r="AC1559" s="55"/>
      <c r="AD1559" s="55"/>
      <c r="AE1559" s="55"/>
      <c r="AF1559" s="55"/>
      <c r="AG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  <c r="AX1559" s="55"/>
      <c r="AY1559" s="55"/>
      <c r="AZ1559" s="55"/>
      <c r="BA1559" s="55"/>
      <c r="BB1559" s="55"/>
      <c r="BC1559" s="55"/>
      <c r="BD1559" s="55"/>
      <c r="BE1559" s="55"/>
      <c r="BF1559" s="55"/>
      <c r="BG1559" s="55"/>
      <c r="BH1559" s="55"/>
      <c r="BI1559" s="55"/>
      <c r="BJ1559" s="55"/>
      <c r="BK1559" s="55"/>
      <c r="BL1559" s="55"/>
      <c r="BM1559" s="55"/>
      <c r="BN1559" s="55"/>
      <c r="BO1559" s="55"/>
      <c r="BP1559" s="55"/>
      <c r="BQ1559" s="55"/>
      <c r="BR1559" s="55"/>
      <c r="BS1559" s="55"/>
      <c r="BT1559" s="55"/>
      <c r="BU1559" s="55"/>
      <c r="BV1559" s="55"/>
      <c r="BW1559" s="55"/>
      <c r="BX1559" s="55"/>
      <c r="BY1559" s="55"/>
      <c r="BZ1559" s="55"/>
      <c r="CA1559" s="55"/>
      <c r="CB1559" s="55"/>
      <c r="CC1559" s="55"/>
      <c r="CD1559" s="55"/>
      <c r="CE1559" s="55"/>
      <c r="CF1559" s="55"/>
      <c r="CG1559" s="55"/>
      <c r="CH1559" s="55"/>
      <c r="CI1559" s="55"/>
      <c r="CJ1559" s="55"/>
      <c r="CK1559" s="55"/>
      <c r="CL1559" s="55"/>
      <c r="CM1559" s="55"/>
      <c r="CN1559" s="55"/>
      <c r="CO1559" s="55"/>
      <c r="CP1559" s="55"/>
      <c r="CQ1559" s="55"/>
      <c r="CR1559" s="55"/>
      <c r="CS1559" s="55"/>
      <c r="CT1559" s="55"/>
      <c r="CU1559" s="55"/>
      <c r="CV1559" s="55"/>
      <c r="CW1559" s="55"/>
      <c r="CX1559" s="55"/>
      <c r="CY1559" s="55"/>
      <c r="CZ1559" s="55"/>
      <c r="DA1559" s="55"/>
      <c r="DB1559" s="55"/>
      <c r="DC1559" s="55"/>
      <c r="DD1559" s="55"/>
      <c r="DE1559" s="55"/>
      <c r="DF1559" s="55"/>
      <c r="DG1559" s="55"/>
      <c r="DH1559" s="55"/>
      <c r="DI1559" s="55"/>
      <c r="DJ1559" s="55"/>
      <c r="DK1559" s="55"/>
      <c r="DL1559" s="55"/>
      <c r="DM1559" s="55"/>
      <c r="DN1559" s="55"/>
      <c r="DO1559" s="55"/>
      <c r="DP1559" s="55"/>
      <c r="DQ1559" s="55"/>
      <c r="DR1559" s="55"/>
      <c r="DS1559" s="55"/>
      <c r="DT1559" s="55"/>
      <c r="DU1559" s="55"/>
      <c r="DV1559" s="55"/>
      <c r="DW1559" s="55"/>
      <c r="DX1559" s="55"/>
      <c r="DY1559" s="55"/>
      <c r="DZ1559" s="55"/>
      <c r="EA1559" s="55"/>
      <c r="EB1559" s="55"/>
      <c r="EC1559" s="55"/>
      <c r="ED1559" s="55"/>
      <c r="EE1559" s="55"/>
      <c r="EF1559" s="55"/>
      <c r="EG1559" s="55"/>
      <c r="EH1559" s="55"/>
      <c r="EI1559" s="55"/>
      <c r="EJ1559" s="55"/>
      <c r="EK1559" s="55"/>
      <c r="EL1559" s="55"/>
      <c r="EM1559" s="55"/>
      <c r="EN1559" s="55"/>
      <c r="EO1559" s="55"/>
      <c r="EP1559" s="55"/>
      <c r="EQ1559" s="55"/>
      <c r="ER1559" s="55"/>
      <c r="ES1559" s="55"/>
      <c r="ET1559" s="55"/>
      <c r="EU1559" s="55"/>
      <c r="EV1559" s="55"/>
      <c r="EW1559" s="55"/>
      <c r="EX1559" s="55"/>
      <c r="EY1559" s="55"/>
      <c r="EZ1559" s="55"/>
      <c r="FA1559" s="55"/>
      <c r="FB1559" s="55"/>
      <c r="FC1559" s="55"/>
      <c r="FD1559" s="55"/>
      <c r="FE1559" s="55"/>
      <c r="FF1559" s="55"/>
      <c r="FG1559" s="55"/>
      <c r="FH1559" s="55"/>
      <c r="FI1559" s="55"/>
      <c r="FJ1559" s="55"/>
      <c r="FK1559" s="55"/>
      <c r="FL1559" s="55"/>
      <c r="FM1559" s="55"/>
      <c r="FN1559" s="55"/>
      <c r="FO1559" s="55"/>
      <c r="FP1559" s="55"/>
      <c r="FQ1559" s="55"/>
      <c r="FR1559" s="55"/>
      <c r="FS1559" s="55"/>
      <c r="FT1559" s="55"/>
      <c r="FU1559" s="55"/>
      <c r="FV1559" s="55"/>
      <c r="FW1559" s="55"/>
      <c r="FX1559" s="55"/>
      <c r="FY1559" s="55"/>
      <c r="FZ1559" s="55"/>
      <c r="GA1559" s="55"/>
      <c r="GB1559" s="55"/>
      <c r="GC1559" s="55"/>
      <c r="GD1559" s="55"/>
      <c r="GE1559" s="55"/>
      <c r="GF1559" s="55"/>
      <c r="GG1559" s="55"/>
      <c r="GH1559" s="55"/>
      <c r="GI1559" s="55"/>
      <c r="GJ1559" s="55"/>
      <c r="GK1559" s="55"/>
      <c r="GL1559" s="55"/>
      <c r="GM1559" s="55"/>
      <c r="GN1559" s="55"/>
      <c r="GO1559" s="55"/>
      <c r="GP1559" s="55"/>
      <c r="GQ1559" s="55"/>
      <c r="GR1559" s="55"/>
      <c r="GS1559" s="55"/>
      <c r="GT1559" s="55"/>
      <c r="GU1559" s="55"/>
      <c r="GV1559" s="55"/>
      <c r="GW1559" s="55"/>
      <c r="GX1559" s="55"/>
      <c r="GY1559" s="55"/>
      <c r="GZ1559" s="55"/>
      <c r="HA1559" s="55"/>
      <c r="HB1559" s="55"/>
      <c r="HC1559" s="55"/>
      <c r="HD1559" s="55"/>
      <c r="HE1559" s="55"/>
      <c r="HF1559" s="55"/>
      <c r="HG1559" s="55"/>
      <c r="HH1559" s="55"/>
      <c r="HI1559" s="55"/>
      <c r="HJ1559" s="55"/>
      <c r="HK1559" s="55"/>
      <c r="HL1559" s="55"/>
      <c r="HM1559" s="55"/>
      <c r="HN1559" s="55"/>
      <c r="HO1559" s="55"/>
      <c r="HP1559" s="55"/>
      <c r="HQ1559" s="55"/>
      <c r="HR1559" s="55"/>
      <c r="HS1559" s="55"/>
      <c r="HT1559" s="55"/>
      <c r="HU1559" s="55"/>
      <c r="HV1559" s="55"/>
      <c r="HW1559" s="55"/>
      <c r="HX1559" s="55"/>
      <c r="HY1559" s="55"/>
      <c r="HZ1559" s="55"/>
      <c r="IA1559" s="55"/>
      <c r="IB1559" s="55"/>
      <c r="IC1559" s="55"/>
      <c r="ID1559" s="55"/>
      <c r="IE1559" s="55"/>
      <c r="IF1559" s="55"/>
      <c r="IG1559" s="55"/>
      <c r="IH1559" s="55"/>
      <c r="II1559" s="55"/>
      <c r="IJ1559" s="55"/>
      <c r="IK1559" s="55"/>
      <c r="IL1559" s="55"/>
      <c r="IM1559" s="55"/>
      <c r="IN1559" s="55"/>
      <c r="IO1559" s="55"/>
      <c r="IP1559" s="55"/>
      <c r="IQ1559" s="55"/>
      <c r="IR1559" s="55"/>
      <c r="IS1559" s="55"/>
      <c r="IT1559" s="55"/>
      <c r="IU1559" s="55"/>
      <c r="IV1559" s="55"/>
      <c r="IW1559" s="55"/>
    </row>
    <row r="1560" spans="1:257" s="22" customFormat="1" x14ac:dyDescent="0.2">
      <c r="A1560" s="36" t="s">
        <v>2487</v>
      </c>
      <c r="B1560" s="57">
        <f t="shared" si="69"/>
        <v>44860.288263888891</v>
      </c>
      <c r="C1560" s="27">
        <v>2022</v>
      </c>
      <c r="D1560" s="27">
        <v>10</v>
      </c>
      <c r="E1560" s="27">
        <v>26</v>
      </c>
      <c r="F1560" s="27">
        <v>6</v>
      </c>
      <c r="G1560" s="28">
        <v>55</v>
      </c>
      <c r="H1560" s="29">
        <v>6.63</v>
      </c>
      <c r="I1560" s="30">
        <v>54.304000000000002</v>
      </c>
      <c r="J1560" s="30">
        <v>86.14</v>
      </c>
      <c r="K1560" s="27">
        <v>0</v>
      </c>
      <c r="L1560" s="68" t="s">
        <v>3</v>
      </c>
      <c r="M1560" s="23">
        <v>2.5</v>
      </c>
      <c r="N1560" s="23">
        <f t="shared" si="70"/>
        <v>2.7</v>
      </c>
      <c r="O1560" s="23">
        <v>2.7</v>
      </c>
      <c r="P1560" s="68" t="s">
        <v>4</v>
      </c>
      <c r="Q1560" s="68" t="s">
        <v>923</v>
      </c>
      <c r="R1560" s="19" t="s">
        <v>18</v>
      </c>
      <c r="S1560" s="68" t="s">
        <v>925</v>
      </c>
      <c r="T1560" s="68" t="s">
        <v>21</v>
      </c>
      <c r="U1560" s="55"/>
      <c r="V1560" s="55"/>
      <c r="W1560" s="55"/>
      <c r="X1560" s="55"/>
      <c r="Y1560" s="55"/>
      <c r="Z1560" s="55"/>
      <c r="AA1560" s="55"/>
      <c r="AB1560" s="55"/>
      <c r="AC1560" s="55"/>
      <c r="AD1560" s="55"/>
      <c r="AE1560" s="55"/>
      <c r="AF1560" s="55"/>
      <c r="AG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  <c r="AX1560" s="55"/>
      <c r="AY1560" s="55"/>
      <c r="AZ1560" s="55"/>
      <c r="BA1560" s="55"/>
      <c r="BB1560" s="55"/>
      <c r="BC1560" s="55"/>
      <c r="BD1560" s="55"/>
      <c r="BE1560" s="55"/>
      <c r="BF1560" s="55"/>
      <c r="BG1560" s="55"/>
      <c r="BH1560" s="55"/>
      <c r="BI1560" s="55"/>
      <c r="BJ1560" s="55"/>
      <c r="BK1560" s="55"/>
      <c r="BL1560" s="55"/>
      <c r="BM1560" s="55"/>
      <c r="BN1560" s="55"/>
      <c r="BO1560" s="55"/>
      <c r="BP1560" s="55"/>
      <c r="BQ1560" s="55"/>
      <c r="BR1560" s="55"/>
      <c r="BS1560" s="55"/>
      <c r="BT1560" s="55"/>
      <c r="BU1560" s="55"/>
      <c r="BV1560" s="55"/>
      <c r="BW1560" s="55"/>
      <c r="BX1560" s="55"/>
      <c r="BY1560" s="55"/>
      <c r="BZ1560" s="55"/>
      <c r="CA1560" s="55"/>
      <c r="CB1560" s="55"/>
      <c r="CC1560" s="55"/>
      <c r="CD1560" s="55"/>
      <c r="CE1560" s="55"/>
      <c r="CF1560" s="55"/>
      <c r="CG1560" s="55"/>
      <c r="CH1560" s="55"/>
      <c r="CI1560" s="55"/>
      <c r="CJ1560" s="55"/>
      <c r="CK1560" s="55"/>
      <c r="CL1560" s="55"/>
      <c r="CM1560" s="55"/>
      <c r="CN1560" s="55"/>
      <c r="CO1560" s="55"/>
      <c r="CP1560" s="55"/>
      <c r="CQ1560" s="55"/>
      <c r="CR1560" s="55"/>
      <c r="CS1560" s="55"/>
      <c r="CT1560" s="55"/>
      <c r="CU1560" s="55"/>
      <c r="CV1560" s="55"/>
      <c r="CW1560" s="55"/>
      <c r="CX1560" s="55"/>
      <c r="CY1560" s="55"/>
      <c r="CZ1560" s="55"/>
      <c r="DA1560" s="55"/>
      <c r="DB1560" s="55"/>
      <c r="DC1560" s="55"/>
      <c r="DD1560" s="55"/>
      <c r="DE1560" s="55"/>
      <c r="DF1560" s="55"/>
      <c r="DG1560" s="55"/>
      <c r="DH1560" s="55"/>
      <c r="DI1560" s="55"/>
      <c r="DJ1560" s="55"/>
      <c r="DK1560" s="55"/>
      <c r="DL1560" s="55"/>
      <c r="DM1560" s="55"/>
      <c r="DN1560" s="55"/>
      <c r="DO1560" s="55"/>
      <c r="DP1560" s="55"/>
      <c r="DQ1560" s="55"/>
      <c r="DR1560" s="55"/>
      <c r="DS1560" s="55"/>
      <c r="DT1560" s="55"/>
      <c r="DU1560" s="55"/>
      <c r="DV1560" s="55"/>
      <c r="DW1560" s="55"/>
      <c r="DX1560" s="55"/>
      <c r="DY1560" s="55"/>
      <c r="DZ1560" s="55"/>
      <c r="EA1560" s="55"/>
      <c r="EB1560" s="55"/>
      <c r="EC1560" s="55"/>
      <c r="ED1560" s="55"/>
      <c r="EE1560" s="55"/>
      <c r="EF1560" s="55"/>
      <c r="EG1560" s="55"/>
      <c r="EH1560" s="55"/>
      <c r="EI1560" s="55"/>
      <c r="EJ1560" s="55"/>
      <c r="EK1560" s="55"/>
      <c r="EL1560" s="55"/>
      <c r="EM1560" s="55"/>
      <c r="EN1560" s="55"/>
      <c r="EO1560" s="55"/>
      <c r="EP1560" s="55"/>
      <c r="EQ1560" s="55"/>
      <c r="ER1560" s="55"/>
      <c r="ES1560" s="55"/>
      <c r="ET1560" s="55"/>
      <c r="EU1560" s="55"/>
      <c r="EV1560" s="55"/>
      <c r="EW1560" s="55"/>
      <c r="EX1560" s="55"/>
      <c r="EY1560" s="55"/>
      <c r="EZ1560" s="55"/>
      <c r="FA1560" s="55"/>
      <c r="FB1560" s="55"/>
      <c r="FC1560" s="55"/>
      <c r="FD1560" s="55"/>
      <c r="FE1560" s="55"/>
      <c r="FF1560" s="55"/>
      <c r="FG1560" s="55"/>
      <c r="FH1560" s="55"/>
      <c r="FI1560" s="55"/>
      <c r="FJ1560" s="55"/>
      <c r="FK1560" s="55"/>
      <c r="FL1560" s="55"/>
      <c r="FM1560" s="55"/>
      <c r="FN1560" s="55"/>
      <c r="FO1560" s="55"/>
      <c r="FP1560" s="55"/>
      <c r="FQ1560" s="55"/>
      <c r="FR1560" s="55"/>
      <c r="FS1560" s="55"/>
      <c r="FT1560" s="55"/>
      <c r="FU1560" s="55"/>
      <c r="FV1560" s="55"/>
      <c r="FW1560" s="55"/>
      <c r="FX1560" s="55"/>
      <c r="FY1560" s="55"/>
      <c r="FZ1560" s="55"/>
      <c r="GA1560" s="55"/>
      <c r="GB1560" s="55"/>
      <c r="GC1560" s="55"/>
      <c r="GD1560" s="55"/>
      <c r="GE1560" s="55"/>
      <c r="GF1560" s="55"/>
      <c r="GG1560" s="55"/>
      <c r="GH1560" s="55"/>
      <c r="GI1560" s="55"/>
      <c r="GJ1560" s="55"/>
      <c r="GK1560" s="55"/>
      <c r="GL1560" s="55"/>
      <c r="GM1560" s="55"/>
      <c r="GN1560" s="55"/>
      <c r="GO1560" s="55"/>
      <c r="GP1560" s="55"/>
      <c r="GQ1560" s="55"/>
      <c r="GR1560" s="55"/>
      <c r="GS1560" s="55"/>
      <c r="GT1560" s="55"/>
      <c r="GU1560" s="55"/>
      <c r="GV1560" s="55"/>
      <c r="GW1560" s="55"/>
      <c r="GX1560" s="55"/>
      <c r="GY1560" s="55"/>
      <c r="GZ1560" s="55"/>
      <c r="HA1560" s="55"/>
      <c r="HB1560" s="55"/>
      <c r="HC1560" s="55"/>
      <c r="HD1560" s="55"/>
      <c r="HE1560" s="55"/>
      <c r="HF1560" s="55"/>
      <c r="HG1560" s="55"/>
      <c r="HH1560" s="55"/>
      <c r="HI1560" s="55"/>
      <c r="HJ1560" s="55"/>
      <c r="HK1560" s="55"/>
      <c r="HL1560" s="55"/>
      <c r="HM1560" s="55"/>
      <c r="HN1560" s="55"/>
      <c r="HO1560" s="55"/>
      <c r="HP1560" s="55"/>
      <c r="HQ1560" s="55"/>
      <c r="HR1560" s="55"/>
      <c r="HS1560" s="55"/>
      <c r="HT1560" s="55"/>
      <c r="HU1560" s="55"/>
      <c r="HV1560" s="55"/>
      <c r="HW1560" s="55"/>
      <c r="HX1560" s="55"/>
      <c r="HY1560" s="55"/>
      <c r="HZ1560" s="55"/>
      <c r="IA1560" s="55"/>
      <c r="IB1560" s="55"/>
      <c r="IC1560" s="55"/>
      <c r="ID1560" s="55"/>
      <c r="IE1560" s="55"/>
      <c r="IF1560" s="55"/>
      <c r="IG1560" s="55"/>
      <c r="IH1560" s="55"/>
      <c r="II1560" s="55"/>
      <c r="IJ1560" s="55"/>
      <c r="IK1560" s="55"/>
      <c r="IL1560" s="55"/>
      <c r="IM1560" s="55"/>
      <c r="IN1560" s="55"/>
      <c r="IO1560" s="55"/>
      <c r="IP1560" s="55"/>
      <c r="IQ1560" s="55"/>
      <c r="IR1560" s="55"/>
      <c r="IS1560" s="55"/>
      <c r="IT1560" s="55"/>
      <c r="IU1560" s="55"/>
      <c r="IV1560" s="55"/>
      <c r="IW1560" s="55"/>
    </row>
    <row r="1561" spans="1:257" s="22" customFormat="1" x14ac:dyDescent="0.2">
      <c r="A1561" s="36" t="s">
        <v>2488</v>
      </c>
      <c r="B1561" s="57">
        <f t="shared" si="69"/>
        <v>44860.311967592592</v>
      </c>
      <c r="C1561" s="27">
        <v>2022</v>
      </c>
      <c r="D1561" s="27">
        <v>10</v>
      </c>
      <c r="E1561" s="27">
        <v>26</v>
      </c>
      <c r="F1561" s="27">
        <v>7</v>
      </c>
      <c r="G1561" s="28">
        <v>29</v>
      </c>
      <c r="H1561" s="29">
        <v>14.55</v>
      </c>
      <c r="I1561" s="30">
        <v>54.048000000000002</v>
      </c>
      <c r="J1561" s="30">
        <v>86.56</v>
      </c>
      <c r="K1561" s="27">
        <v>0</v>
      </c>
      <c r="L1561" s="68" t="s">
        <v>3</v>
      </c>
      <c r="M1561" s="23">
        <v>2.1</v>
      </c>
      <c r="N1561" s="23">
        <f t="shared" si="70"/>
        <v>2.2999999999999998</v>
      </c>
      <c r="O1561" s="23">
        <v>2.2999999999999998</v>
      </c>
      <c r="P1561" s="68" t="s">
        <v>4</v>
      </c>
      <c r="Q1561" s="68" t="s">
        <v>923</v>
      </c>
      <c r="R1561" s="19" t="s">
        <v>18</v>
      </c>
      <c r="S1561" s="68" t="s">
        <v>925</v>
      </c>
      <c r="T1561" s="68" t="s">
        <v>21</v>
      </c>
      <c r="U1561" s="55"/>
      <c r="V1561" s="55"/>
      <c r="W1561" s="55"/>
      <c r="X1561" s="55"/>
      <c r="Y1561" s="55"/>
      <c r="Z1561" s="55"/>
      <c r="AA1561" s="55"/>
      <c r="AB1561" s="55"/>
      <c r="AC1561" s="55"/>
      <c r="AD1561" s="55"/>
      <c r="AE1561" s="55"/>
      <c r="AF1561" s="55"/>
      <c r="AG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  <c r="AX1561" s="55"/>
      <c r="AY1561" s="55"/>
      <c r="AZ1561" s="55"/>
      <c r="BA1561" s="55"/>
      <c r="BB1561" s="55"/>
      <c r="BC1561" s="55"/>
      <c r="BD1561" s="55"/>
      <c r="BE1561" s="55"/>
      <c r="BF1561" s="55"/>
      <c r="BG1561" s="55"/>
      <c r="BH1561" s="55"/>
      <c r="BI1561" s="55"/>
      <c r="BJ1561" s="55"/>
      <c r="BK1561" s="55"/>
      <c r="BL1561" s="55"/>
      <c r="BM1561" s="55"/>
      <c r="BN1561" s="55"/>
      <c r="BO1561" s="55"/>
      <c r="BP1561" s="55"/>
      <c r="BQ1561" s="55"/>
      <c r="BR1561" s="55"/>
      <c r="BS1561" s="55"/>
      <c r="BT1561" s="55"/>
      <c r="BU1561" s="55"/>
      <c r="BV1561" s="55"/>
      <c r="BW1561" s="55"/>
      <c r="BX1561" s="55"/>
      <c r="BY1561" s="55"/>
      <c r="BZ1561" s="55"/>
      <c r="CA1561" s="55"/>
      <c r="CB1561" s="55"/>
      <c r="CC1561" s="55"/>
      <c r="CD1561" s="55"/>
      <c r="CE1561" s="55"/>
      <c r="CF1561" s="55"/>
      <c r="CG1561" s="55"/>
      <c r="CH1561" s="55"/>
      <c r="CI1561" s="55"/>
      <c r="CJ1561" s="55"/>
      <c r="CK1561" s="55"/>
      <c r="CL1561" s="55"/>
      <c r="CM1561" s="55"/>
      <c r="CN1561" s="55"/>
      <c r="CO1561" s="55"/>
      <c r="CP1561" s="55"/>
      <c r="CQ1561" s="55"/>
      <c r="CR1561" s="55"/>
      <c r="CS1561" s="55"/>
      <c r="CT1561" s="55"/>
      <c r="CU1561" s="55"/>
      <c r="CV1561" s="55"/>
      <c r="CW1561" s="55"/>
      <c r="CX1561" s="55"/>
      <c r="CY1561" s="55"/>
      <c r="CZ1561" s="55"/>
      <c r="DA1561" s="55"/>
      <c r="DB1561" s="55"/>
      <c r="DC1561" s="55"/>
      <c r="DD1561" s="55"/>
      <c r="DE1561" s="55"/>
      <c r="DF1561" s="55"/>
      <c r="DG1561" s="55"/>
      <c r="DH1561" s="55"/>
      <c r="DI1561" s="55"/>
      <c r="DJ1561" s="55"/>
      <c r="DK1561" s="55"/>
      <c r="DL1561" s="55"/>
      <c r="DM1561" s="55"/>
      <c r="DN1561" s="55"/>
      <c r="DO1561" s="55"/>
      <c r="DP1561" s="55"/>
      <c r="DQ1561" s="55"/>
      <c r="DR1561" s="55"/>
      <c r="DS1561" s="55"/>
      <c r="DT1561" s="55"/>
      <c r="DU1561" s="55"/>
      <c r="DV1561" s="55"/>
      <c r="DW1561" s="55"/>
      <c r="DX1561" s="55"/>
      <c r="DY1561" s="55"/>
      <c r="DZ1561" s="55"/>
      <c r="EA1561" s="55"/>
      <c r="EB1561" s="55"/>
      <c r="EC1561" s="55"/>
      <c r="ED1561" s="55"/>
      <c r="EE1561" s="55"/>
      <c r="EF1561" s="55"/>
      <c r="EG1561" s="55"/>
      <c r="EH1561" s="55"/>
      <c r="EI1561" s="55"/>
      <c r="EJ1561" s="55"/>
      <c r="EK1561" s="55"/>
      <c r="EL1561" s="55"/>
      <c r="EM1561" s="55"/>
      <c r="EN1561" s="55"/>
      <c r="EO1561" s="55"/>
      <c r="EP1561" s="55"/>
      <c r="EQ1561" s="55"/>
      <c r="ER1561" s="55"/>
      <c r="ES1561" s="55"/>
      <c r="ET1561" s="55"/>
      <c r="EU1561" s="55"/>
      <c r="EV1561" s="55"/>
      <c r="EW1561" s="55"/>
      <c r="EX1561" s="55"/>
      <c r="EY1561" s="55"/>
      <c r="EZ1561" s="55"/>
      <c r="FA1561" s="55"/>
      <c r="FB1561" s="55"/>
      <c r="FC1561" s="55"/>
      <c r="FD1561" s="55"/>
      <c r="FE1561" s="55"/>
      <c r="FF1561" s="55"/>
      <c r="FG1561" s="55"/>
      <c r="FH1561" s="55"/>
      <c r="FI1561" s="55"/>
      <c r="FJ1561" s="55"/>
      <c r="FK1561" s="55"/>
      <c r="FL1561" s="55"/>
      <c r="FM1561" s="55"/>
      <c r="FN1561" s="55"/>
      <c r="FO1561" s="55"/>
      <c r="FP1561" s="55"/>
      <c r="FQ1561" s="55"/>
      <c r="FR1561" s="55"/>
      <c r="FS1561" s="55"/>
      <c r="FT1561" s="55"/>
      <c r="FU1561" s="55"/>
      <c r="FV1561" s="55"/>
      <c r="FW1561" s="55"/>
      <c r="FX1561" s="55"/>
      <c r="FY1561" s="55"/>
      <c r="FZ1561" s="55"/>
      <c r="GA1561" s="55"/>
      <c r="GB1561" s="55"/>
      <c r="GC1561" s="55"/>
      <c r="GD1561" s="55"/>
      <c r="GE1561" s="55"/>
      <c r="GF1561" s="55"/>
      <c r="GG1561" s="55"/>
      <c r="GH1561" s="55"/>
      <c r="GI1561" s="55"/>
      <c r="GJ1561" s="55"/>
      <c r="GK1561" s="55"/>
      <c r="GL1561" s="55"/>
      <c r="GM1561" s="55"/>
      <c r="GN1561" s="55"/>
      <c r="GO1561" s="55"/>
      <c r="GP1561" s="55"/>
      <c r="GQ1561" s="55"/>
      <c r="GR1561" s="55"/>
      <c r="GS1561" s="55"/>
      <c r="GT1561" s="55"/>
      <c r="GU1561" s="55"/>
      <c r="GV1561" s="55"/>
      <c r="GW1561" s="55"/>
      <c r="GX1561" s="55"/>
      <c r="GY1561" s="55"/>
      <c r="GZ1561" s="55"/>
      <c r="HA1561" s="55"/>
      <c r="HB1561" s="55"/>
      <c r="HC1561" s="55"/>
      <c r="HD1561" s="55"/>
      <c r="HE1561" s="55"/>
      <c r="HF1561" s="55"/>
      <c r="HG1561" s="55"/>
      <c r="HH1561" s="55"/>
      <c r="HI1561" s="55"/>
      <c r="HJ1561" s="55"/>
      <c r="HK1561" s="55"/>
      <c r="HL1561" s="55"/>
      <c r="HM1561" s="55"/>
      <c r="HN1561" s="55"/>
      <c r="HO1561" s="55"/>
      <c r="HP1561" s="55"/>
      <c r="HQ1561" s="55"/>
      <c r="HR1561" s="55"/>
      <c r="HS1561" s="55"/>
      <c r="HT1561" s="55"/>
      <c r="HU1561" s="55"/>
      <c r="HV1561" s="55"/>
      <c r="HW1561" s="55"/>
      <c r="HX1561" s="55"/>
      <c r="HY1561" s="55"/>
      <c r="HZ1561" s="55"/>
      <c r="IA1561" s="55"/>
      <c r="IB1561" s="55"/>
      <c r="IC1561" s="55"/>
      <c r="ID1561" s="55"/>
      <c r="IE1561" s="55"/>
      <c r="IF1561" s="55"/>
      <c r="IG1561" s="55"/>
      <c r="IH1561" s="55"/>
      <c r="II1561" s="55"/>
      <c r="IJ1561" s="55"/>
      <c r="IK1561" s="55"/>
      <c r="IL1561" s="55"/>
      <c r="IM1561" s="55"/>
      <c r="IN1561" s="55"/>
      <c r="IO1561" s="55"/>
      <c r="IP1561" s="55"/>
      <c r="IQ1561" s="55"/>
      <c r="IR1561" s="55"/>
      <c r="IS1561" s="55"/>
      <c r="IT1561" s="55"/>
      <c r="IU1561" s="55"/>
      <c r="IV1561" s="55"/>
      <c r="IW1561" s="55"/>
    </row>
    <row r="1562" spans="1:257" s="22" customFormat="1" x14ac:dyDescent="0.2">
      <c r="A1562" s="36" t="s">
        <v>2489</v>
      </c>
      <c r="B1562" s="57">
        <f t="shared" si="69"/>
        <v>44861.177175925928</v>
      </c>
      <c r="C1562" s="27">
        <v>2022</v>
      </c>
      <c r="D1562" s="27">
        <v>10</v>
      </c>
      <c r="E1562" s="27">
        <v>27</v>
      </c>
      <c r="F1562" s="27">
        <v>4</v>
      </c>
      <c r="G1562" s="28">
        <v>15</v>
      </c>
      <c r="H1562" s="29">
        <v>8.77</v>
      </c>
      <c r="I1562" s="30">
        <v>54.338999999999999</v>
      </c>
      <c r="J1562" s="30">
        <v>86.162000000000006</v>
      </c>
      <c r="K1562" s="27">
        <v>0</v>
      </c>
      <c r="L1562" s="68" t="s">
        <v>3</v>
      </c>
      <c r="M1562" s="23">
        <v>2.1</v>
      </c>
      <c r="N1562" s="23">
        <f t="shared" si="70"/>
        <v>2.2999999999999998</v>
      </c>
      <c r="O1562" s="23">
        <v>2.2999999999999998</v>
      </c>
      <c r="P1562" s="68" t="s">
        <v>4</v>
      </c>
      <c r="Q1562" s="68" t="s">
        <v>923</v>
      </c>
      <c r="R1562" s="19" t="s">
        <v>18</v>
      </c>
      <c r="S1562" s="68" t="s">
        <v>925</v>
      </c>
      <c r="T1562" s="68" t="s">
        <v>21</v>
      </c>
      <c r="U1562" s="55"/>
      <c r="V1562" s="55"/>
      <c r="W1562" s="55"/>
      <c r="X1562" s="55"/>
      <c r="Y1562" s="55"/>
      <c r="Z1562" s="55"/>
      <c r="AA1562" s="55"/>
      <c r="AB1562" s="55"/>
      <c r="AC1562" s="55"/>
      <c r="AD1562" s="55"/>
      <c r="AE1562" s="55"/>
      <c r="AF1562" s="55"/>
      <c r="AG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  <c r="AX1562" s="55"/>
      <c r="AY1562" s="55"/>
      <c r="AZ1562" s="55"/>
      <c r="BA1562" s="55"/>
      <c r="BB1562" s="55"/>
      <c r="BC1562" s="55"/>
      <c r="BD1562" s="55"/>
      <c r="BE1562" s="55"/>
      <c r="BF1562" s="55"/>
      <c r="BG1562" s="55"/>
      <c r="BH1562" s="55"/>
      <c r="BI1562" s="55"/>
      <c r="BJ1562" s="55"/>
      <c r="BK1562" s="55"/>
      <c r="BL1562" s="55"/>
      <c r="BM1562" s="55"/>
      <c r="BN1562" s="55"/>
      <c r="BO1562" s="55"/>
      <c r="BP1562" s="55"/>
      <c r="BQ1562" s="55"/>
      <c r="BR1562" s="55"/>
      <c r="BS1562" s="55"/>
      <c r="BT1562" s="55"/>
      <c r="BU1562" s="55"/>
      <c r="BV1562" s="55"/>
      <c r="BW1562" s="55"/>
      <c r="BX1562" s="55"/>
      <c r="BY1562" s="55"/>
      <c r="BZ1562" s="55"/>
      <c r="CA1562" s="55"/>
      <c r="CB1562" s="55"/>
      <c r="CC1562" s="55"/>
      <c r="CD1562" s="55"/>
      <c r="CE1562" s="55"/>
      <c r="CF1562" s="55"/>
      <c r="CG1562" s="55"/>
      <c r="CH1562" s="55"/>
      <c r="CI1562" s="55"/>
      <c r="CJ1562" s="55"/>
      <c r="CK1562" s="55"/>
      <c r="CL1562" s="55"/>
      <c r="CM1562" s="55"/>
      <c r="CN1562" s="55"/>
      <c r="CO1562" s="55"/>
      <c r="CP1562" s="55"/>
      <c r="CQ1562" s="55"/>
      <c r="CR1562" s="55"/>
      <c r="CS1562" s="55"/>
      <c r="CT1562" s="55"/>
      <c r="CU1562" s="55"/>
      <c r="CV1562" s="55"/>
      <c r="CW1562" s="55"/>
      <c r="CX1562" s="55"/>
      <c r="CY1562" s="55"/>
      <c r="CZ1562" s="55"/>
      <c r="DA1562" s="55"/>
      <c r="DB1562" s="55"/>
      <c r="DC1562" s="55"/>
      <c r="DD1562" s="55"/>
      <c r="DE1562" s="55"/>
      <c r="DF1562" s="55"/>
      <c r="DG1562" s="55"/>
      <c r="DH1562" s="55"/>
      <c r="DI1562" s="55"/>
      <c r="DJ1562" s="55"/>
      <c r="DK1562" s="55"/>
      <c r="DL1562" s="55"/>
      <c r="DM1562" s="55"/>
      <c r="DN1562" s="55"/>
      <c r="DO1562" s="55"/>
      <c r="DP1562" s="55"/>
      <c r="DQ1562" s="55"/>
      <c r="DR1562" s="55"/>
      <c r="DS1562" s="55"/>
      <c r="DT1562" s="55"/>
      <c r="DU1562" s="55"/>
      <c r="DV1562" s="55"/>
      <c r="DW1562" s="55"/>
      <c r="DX1562" s="55"/>
      <c r="DY1562" s="55"/>
      <c r="DZ1562" s="55"/>
      <c r="EA1562" s="55"/>
      <c r="EB1562" s="55"/>
      <c r="EC1562" s="55"/>
      <c r="ED1562" s="55"/>
      <c r="EE1562" s="55"/>
      <c r="EF1562" s="55"/>
      <c r="EG1562" s="55"/>
      <c r="EH1562" s="55"/>
      <c r="EI1562" s="55"/>
      <c r="EJ1562" s="55"/>
      <c r="EK1562" s="55"/>
      <c r="EL1562" s="55"/>
      <c r="EM1562" s="55"/>
      <c r="EN1562" s="55"/>
      <c r="EO1562" s="55"/>
      <c r="EP1562" s="55"/>
      <c r="EQ1562" s="55"/>
      <c r="ER1562" s="55"/>
      <c r="ES1562" s="55"/>
      <c r="ET1562" s="55"/>
      <c r="EU1562" s="55"/>
      <c r="EV1562" s="55"/>
      <c r="EW1562" s="55"/>
      <c r="EX1562" s="55"/>
      <c r="EY1562" s="55"/>
      <c r="EZ1562" s="55"/>
      <c r="FA1562" s="55"/>
      <c r="FB1562" s="55"/>
      <c r="FC1562" s="55"/>
      <c r="FD1562" s="55"/>
      <c r="FE1562" s="55"/>
      <c r="FF1562" s="55"/>
      <c r="FG1562" s="55"/>
      <c r="FH1562" s="55"/>
      <c r="FI1562" s="55"/>
      <c r="FJ1562" s="55"/>
      <c r="FK1562" s="55"/>
      <c r="FL1562" s="55"/>
      <c r="FM1562" s="55"/>
      <c r="FN1562" s="55"/>
      <c r="FO1562" s="55"/>
      <c r="FP1562" s="55"/>
      <c r="FQ1562" s="55"/>
      <c r="FR1562" s="55"/>
      <c r="FS1562" s="55"/>
      <c r="FT1562" s="55"/>
      <c r="FU1562" s="55"/>
      <c r="FV1562" s="55"/>
      <c r="FW1562" s="55"/>
      <c r="FX1562" s="55"/>
      <c r="FY1562" s="55"/>
      <c r="FZ1562" s="55"/>
      <c r="GA1562" s="55"/>
      <c r="GB1562" s="55"/>
      <c r="GC1562" s="55"/>
      <c r="GD1562" s="55"/>
      <c r="GE1562" s="55"/>
      <c r="GF1562" s="55"/>
      <c r="GG1562" s="55"/>
      <c r="GH1562" s="55"/>
      <c r="GI1562" s="55"/>
      <c r="GJ1562" s="55"/>
      <c r="GK1562" s="55"/>
      <c r="GL1562" s="55"/>
      <c r="GM1562" s="55"/>
      <c r="GN1562" s="55"/>
      <c r="GO1562" s="55"/>
      <c r="GP1562" s="55"/>
      <c r="GQ1562" s="55"/>
      <c r="GR1562" s="55"/>
      <c r="GS1562" s="55"/>
      <c r="GT1562" s="55"/>
      <c r="GU1562" s="55"/>
      <c r="GV1562" s="55"/>
      <c r="GW1562" s="55"/>
      <c r="GX1562" s="55"/>
      <c r="GY1562" s="55"/>
      <c r="GZ1562" s="55"/>
      <c r="HA1562" s="55"/>
      <c r="HB1562" s="55"/>
      <c r="HC1562" s="55"/>
      <c r="HD1562" s="55"/>
      <c r="HE1562" s="55"/>
      <c r="HF1562" s="55"/>
      <c r="HG1562" s="55"/>
      <c r="HH1562" s="55"/>
      <c r="HI1562" s="55"/>
      <c r="HJ1562" s="55"/>
      <c r="HK1562" s="55"/>
      <c r="HL1562" s="55"/>
      <c r="HM1562" s="55"/>
      <c r="HN1562" s="55"/>
      <c r="HO1562" s="55"/>
      <c r="HP1562" s="55"/>
      <c r="HQ1562" s="55"/>
      <c r="HR1562" s="55"/>
      <c r="HS1562" s="55"/>
      <c r="HT1562" s="55"/>
      <c r="HU1562" s="55"/>
      <c r="HV1562" s="55"/>
      <c r="HW1562" s="55"/>
      <c r="HX1562" s="55"/>
      <c r="HY1562" s="55"/>
      <c r="HZ1562" s="55"/>
      <c r="IA1562" s="55"/>
      <c r="IB1562" s="55"/>
      <c r="IC1562" s="55"/>
      <c r="ID1562" s="55"/>
      <c r="IE1562" s="55"/>
      <c r="IF1562" s="55"/>
      <c r="IG1562" s="55"/>
      <c r="IH1562" s="55"/>
      <c r="II1562" s="55"/>
      <c r="IJ1562" s="55"/>
      <c r="IK1562" s="55"/>
      <c r="IL1562" s="55"/>
      <c r="IM1562" s="55"/>
      <c r="IN1562" s="55"/>
      <c r="IO1562" s="55"/>
      <c r="IP1562" s="55"/>
      <c r="IQ1562" s="55"/>
      <c r="IR1562" s="55"/>
      <c r="IS1562" s="55"/>
      <c r="IT1562" s="55"/>
      <c r="IU1562" s="55"/>
      <c r="IV1562" s="55"/>
      <c r="IW1562" s="55"/>
    </row>
    <row r="1563" spans="1:257" s="22" customFormat="1" x14ac:dyDescent="0.2">
      <c r="A1563" s="36" t="s">
        <v>2490</v>
      </c>
      <c r="B1563" s="57">
        <f t="shared" si="69"/>
        <v>44861.232685185183</v>
      </c>
      <c r="C1563" s="27">
        <v>2022</v>
      </c>
      <c r="D1563" s="27">
        <v>10</v>
      </c>
      <c r="E1563" s="27">
        <v>27</v>
      </c>
      <c r="F1563" s="27">
        <v>5</v>
      </c>
      <c r="G1563" s="28">
        <v>35</v>
      </c>
      <c r="H1563" s="29">
        <v>4.83</v>
      </c>
      <c r="I1563" s="30">
        <v>54.273000000000003</v>
      </c>
      <c r="J1563" s="30">
        <v>86.123999999999995</v>
      </c>
      <c r="K1563" s="27">
        <v>0</v>
      </c>
      <c r="L1563" s="68" t="s">
        <v>3</v>
      </c>
      <c r="M1563" s="23">
        <v>0.4</v>
      </c>
      <c r="N1563" s="23">
        <f t="shared" si="70"/>
        <v>1</v>
      </c>
      <c r="O1563" s="23">
        <v>1</v>
      </c>
      <c r="P1563" s="68" t="s">
        <v>4</v>
      </c>
      <c r="Q1563" s="68" t="s">
        <v>923</v>
      </c>
      <c r="R1563" s="19" t="s">
        <v>18</v>
      </c>
      <c r="S1563" s="68" t="s">
        <v>925</v>
      </c>
      <c r="T1563" s="68"/>
      <c r="U1563" s="55"/>
      <c r="V1563" s="55"/>
      <c r="W1563" s="55"/>
      <c r="X1563" s="55"/>
      <c r="Y1563" s="55"/>
      <c r="Z1563" s="55"/>
      <c r="AA1563" s="55"/>
      <c r="AB1563" s="55"/>
      <c r="AC1563" s="55"/>
      <c r="AD1563" s="55"/>
      <c r="AE1563" s="55"/>
      <c r="AF1563" s="55"/>
      <c r="AG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  <c r="AX1563" s="55"/>
      <c r="AY1563" s="55"/>
      <c r="AZ1563" s="55"/>
      <c r="BA1563" s="55"/>
      <c r="BB1563" s="55"/>
      <c r="BC1563" s="55"/>
      <c r="BD1563" s="55"/>
      <c r="BE1563" s="55"/>
      <c r="BF1563" s="55"/>
      <c r="BG1563" s="55"/>
      <c r="BH1563" s="55"/>
      <c r="BI1563" s="55"/>
      <c r="BJ1563" s="55"/>
      <c r="BK1563" s="55"/>
      <c r="BL1563" s="55"/>
      <c r="BM1563" s="55"/>
      <c r="BN1563" s="55"/>
      <c r="BO1563" s="55"/>
      <c r="BP1563" s="55"/>
      <c r="BQ1563" s="55"/>
      <c r="BR1563" s="55"/>
      <c r="BS1563" s="55"/>
      <c r="BT1563" s="55"/>
      <c r="BU1563" s="55"/>
      <c r="BV1563" s="55"/>
      <c r="BW1563" s="55"/>
      <c r="BX1563" s="55"/>
      <c r="BY1563" s="55"/>
      <c r="BZ1563" s="55"/>
      <c r="CA1563" s="55"/>
      <c r="CB1563" s="55"/>
      <c r="CC1563" s="55"/>
      <c r="CD1563" s="55"/>
      <c r="CE1563" s="55"/>
      <c r="CF1563" s="55"/>
      <c r="CG1563" s="55"/>
      <c r="CH1563" s="55"/>
      <c r="CI1563" s="55"/>
      <c r="CJ1563" s="55"/>
      <c r="CK1563" s="55"/>
      <c r="CL1563" s="55"/>
      <c r="CM1563" s="55"/>
      <c r="CN1563" s="55"/>
      <c r="CO1563" s="55"/>
      <c r="CP1563" s="55"/>
      <c r="CQ1563" s="55"/>
      <c r="CR1563" s="55"/>
      <c r="CS1563" s="55"/>
      <c r="CT1563" s="55"/>
      <c r="CU1563" s="55"/>
      <c r="CV1563" s="55"/>
      <c r="CW1563" s="55"/>
      <c r="CX1563" s="55"/>
      <c r="CY1563" s="55"/>
      <c r="CZ1563" s="55"/>
      <c r="DA1563" s="55"/>
      <c r="DB1563" s="55"/>
      <c r="DC1563" s="55"/>
      <c r="DD1563" s="55"/>
      <c r="DE1563" s="55"/>
      <c r="DF1563" s="55"/>
      <c r="DG1563" s="55"/>
      <c r="DH1563" s="55"/>
      <c r="DI1563" s="55"/>
      <c r="DJ1563" s="55"/>
      <c r="DK1563" s="55"/>
      <c r="DL1563" s="55"/>
      <c r="DM1563" s="55"/>
      <c r="DN1563" s="55"/>
      <c r="DO1563" s="55"/>
      <c r="DP1563" s="55"/>
      <c r="DQ1563" s="55"/>
      <c r="DR1563" s="55"/>
      <c r="DS1563" s="55"/>
      <c r="DT1563" s="55"/>
      <c r="DU1563" s="55"/>
      <c r="DV1563" s="55"/>
      <c r="DW1563" s="55"/>
      <c r="DX1563" s="55"/>
      <c r="DY1563" s="55"/>
      <c r="DZ1563" s="55"/>
      <c r="EA1563" s="55"/>
      <c r="EB1563" s="55"/>
      <c r="EC1563" s="55"/>
      <c r="ED1563" s="55"/>
      <c r="EE1563" s="55"/>
      <c r="EF1563" s="55"/>
      <c r="EG1563" s="55"/>
      <c r="EH1563" s="55"/>
      <c r="EI1563" s="55"/>
      <c r="EJ1563" s="55"/>
      <c r="EK1563" s="55"/>
      <c r="EL1563" s="55"/>
      <c r="EM1563" s="55"/>
      <c r="EN1563" s="55"/>
      <c r="EO1563" s="55"/>
      <c r="EP1563" s="55"/>
      <c r="EQ1563" s="55"/>
      <c r="ER1563" s="55"/>
      <c r="ES1563" s="55"/>
      <c r="ET1563" s="55"/>
      <c r="EU1563" s="55"/>
      <c r="EV1563" s="55"/>
      <c r="EW1563" s="55"/>
      <c r="EX1563" s="55"/>
      <c r="EY1563" s="55"/>
      <c r="EZ1563" s="55"/>
      <c r="FA1563" s="55"/>
      <c r="FB1563" s="55"/>
      <c r="FC1563" s="55"/>
      <c r="FD1563" s="55"/>
      <c r="FE1563" s="55"/>
      <c r="FF1563" s="55"/>
      <c r="FG1563" s="55"/>
      <c r="FH1563" s="55"/>
      <c r="FI1563" s="55"/>
      <c r="FJ1563" s="55"/>
      <c r="FK1563" s="55"/>
      <c r="FL1563" s="55"/>
      <c r="FM1563" s="55"/>
      <c r="FN1563" s="55"/>
      <c r="FO1563" s="55"/>
      <c r="FP1563" s="55"/>
      <c r="FQ1563" s="55"/>
      <c r="FR1563" s="55"/>
      <c r="FS1563" s="55"/>
      <c r="FT1563" s="55"/>
      <c r="FU1563" s="55"/>
      <c r="FV1563" s="55"/>
      <c r="FW1563" s="55"/>
      <c r="FX1563" s="55"/>
      <c r="FY1563" s="55"/>
      <c r="FZ1563" s="55"/>
      <c r="GA1563" s="55"/>
      <c r="GB1563" s="55"/>
      <c r="GC1563" s="55"/>
      <c r="GD1563" s="55"/>
      <c r="GE1563" s="55"/>
      <c r="GF1563" s="55"/>
      <c r="GG1563" s="55"/>
      <c r="GH1563" s="55"/>
      <c r="GI1563" s="55"/>
      <c r="GJ1563" s="55"/>
      <c r="GK1563" s="55"/>
      <c r="GL1563" s="55"/>
      <c r="GM1563" s="55"/>
      <c r="GN1563" s="55"/>
      <c r="GO1563" s="55"/>
      <c r="GP1563" s="55"/>
      <c r="GQ1563" s="55"/>
      <c r="GR1563" s="55"/>
      <c r="GS1563" s="55"/>
      <c r="GT1563" s="55"/>
      <c r="GU1563" s="55"/>
      <c r="GV1563" s="55"/>
      <c r="GW1563" s="55"/>
      <c r="GX1563" s="55"/>
      <c r="GY1563" s="55"/>
      <c r="GZ1563" s="55"/>
      <c r="HA1563" s="55"/>
      <c r="HB1563" s="55"/>
      <c r="HC1563" s="55"/>
      <c r="HD1563" s="55"/>
      <c r="HE1563" s="55"/>
      <c r="HF1563" s="55"/>
      <c r="HG1563" s="55"/>
      <c r="HH1563" s="55"/>
      <c r="HI1563" s="55"/>
      <c r="HJ1563" s="55"/>
      <c r="HK1563" s="55"/>
      <c r="HL1563" s="55"/>
      <c r="HM1563" s="55"/>
      <c r="HN1563" s="55"/>
      <c r="HO1563" s="55"/>
      <c r="HP1563" s="55"/>
      <c r="HQ1563" s="55"/>
      <c r="HR1563" s="55"/>
      <c r="HS1563" s="55"/>
      <c r="HT1563" s="55"/>
      <c r="HU1563" s="55"/>
      <c r="HV1563" s="55"/>
      <c r="HW1563" s="55"/>
      <c r="HX1563" s="55"/>
      <c r="HY1563" s="55"/>
      <c r="HZ1563" s="55"/>
      <c r="IA1563" s="55"/>
      <c r="IB1563" s="55"/>
      <c r="IC1563" s="55"/>
      <c r="ID1563" s="55"/>
      <c r="IE1563" s="55"/>
      <c r="IF1563" s="55"/>
      <c r="IG1563" s="55"/>
      <c r="IH1563" s="55"/>
      <c r="II1563" s="55"/>
      <c r="IJ1563" s="55"/>
      <c r="IK1563" s="55"/>
      <c r="IL1563" s="55"/>
      <c r="IM1563" s="55"/>
      <c r="IN1563" s="55"/>
      <c r="IO1563" s="55"/>
      <c r="IP1563" s="55"/>
      <c r="IQ1563" s="55"/>
      <c r="IR1563" s="55"/>
      <c r="IS1563" s="55"/>
      <c r="IT1563" s="55"/>
      <c r="IU1563" s="55"/>
      <c r="IV1563" s="55"/>
      <c r="IW1563" s="55"/>
    </row>
    <row r="1564" spans="1:257" s="22" customFormat="1" x14ac:dyDescent="0.2">
      <c r="A1564" s="36" t="s">
        <v>2491</v>
      </c>
      <c r="B1564" s="57">
        <f t="shared" si="69"/>
        <v>44861.288344907407</v>
      </c>
      <c r="C1564" s="27">
        <v>2022</v>
      </c>
      <c r="D1564" s="27">
        <v>10</v>
      </c>
      <c r="E1564" s="27">
        <v>27</v>
      </c>
      <c r="F1564" s="27">
        <v>6</v>
      </c>
      <c r="G1564" s="28">
        <v>55</v>
      </c>
      <c r="H1564" s="29">
        <v>13.61</v>
      </c>
      <c r="I1564" s="30">
        <v>54.341999999999999</v>
      </c>
      <c r="J1564" s="30">
        <v>86.661000000000001</v>
      </c>
      <c r="K1564" s="27">
        <v>0</v>
      </c>
      <c r="L1564" s="68" t="s">
        <v>3</v>
      </c>
      <c r="M1564" s="23">
        <v>1.8</v>
      </c>
      <c r="N1564" s="23">
        <f t="shared" si="70"/>
        <v>2.1</v>
      </c>
      <c r="O1564" s="23">
        <v>2.1</v>
      </c>
      <c r="P1564" s="68" t="s">
        <v>4</v>
      </c>
      <c r="Q1564" s="68" t="s">
        <v>923</v>
      </c>
      <c r="R1564" s="19" t="s">
        <v>18</v>
      </c>
      <c r="S1564" s="68" t="s">
        <v>925</v>
      </c>
      <c r="T1564" s="68" t="s">
        <v>21</v>
      </c>
      <c r="U1564" s="55"/>
      <c r="V1564" s="55"/>
      <c r="W1564" s="55"/>
      <c r="X1564" s="55"/>
      <c r="Y1564" s="55"/>
      <c r="Z1564" s="55"/>
      <c r="AA1564" s="55"/>
      <c r="AB1564" s="55"/>
      <c r="AC1564" s="55"/>
      <c r="AD1564" s="55"/>
      <c r="AE1564" s="55"/>
      <c r="AF1564" s="55"/>
      <c r="AG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  <c r="AX1564" s="55"/>
      <c r="AY1564" s="55"/>
      <c r="AZ1564" s="55"/>
      <c r="BA1564" s="55"/>
      <c r="BB1564" s="55"/>
      <c r="BC1564" s="55"/>
      <c r="BD1564" s="55"/>
      <c r="BE1564" s="55"/>
      <c r="BF1564" s="55"/>
      <c r="BG1564" s="55"/>
      <c r="BH1564" s="55"/>
      <c r="BI1564" s="55"/>
      <c r="BJ1564" s="55"/>
      <c r="BK1564" s="55"/>
      <c r="BL1564" s="55"/>
      <c r="BM1564" s="55"/>
      <c r="BN1564" s="55"/>
      <c r="BO1564" s="55"/>
      <c r="BP1564" s="55"/>
      <c r="BQ1564" s="55"/>
      <c r="BR1564" s="55"/>
      <c r="BS1564" s="55"/>
      <c r="BT1564" s="55"/>
      <c r="BU1564" s="55"/>
      <c r="BV1564" s="55"/>
      <c r="BW1564" s="55"/>
      <c r="BX1564" s="55"/>
      <c r="BY1564" s="55"/>
      <c r="BZ1564" s="55"/>
      <c r="CA1564" s="55"/>
      <c r="CB1564" s="55"/>
      <c r="CC1564" s="55"/>
      <c r="CD1564" s="55"/>
      <c r="CE1564" s="55"/>
      <c r="CF1564" s="55"/>
      <c r="CG1564" s="55"/>
      <c r="CH1564" s="55"/>
      <c r="CI1564" s="55"/>
      <c r="CJ1564" s="55"/>
      <c r="CK1564" s="55"/>
      <c r="CL1564" s="55"/>
      <c r="CM1564" s="55"/>
      <c r="CN1564" s="55"/>
      <c r="CO1564" s="55"/>
      <c r="CP1564" s="55"/>
      <c r="CQ1564" s="55"/>
      <c r="CR1564" s="55"/>
      <c r="CS1564" s="55"/>
      <c r="CT1564" s="55"/>
      <c r="CU1564" s="55"/>
      <c r="CV1564" s="55"/>
      <c r="CW1564" s="55"/>
      <c r="CX1564" s="55"/>
      <c r="CY1564" s="55"/>
      <c r="CZ1564" s="55"/>
      <c r="DA1564" s="55"/>
      <c r="DB1564" s="55"/>
      <c r="DC1564" s="55"/>
      <c r="DD1564" s="55"/>
      <c r="DE1564" s="55"/>
      <c r="DF1564" s="55"/>
      <c r="DG1564" s="55"/>
      <c r="DH1564" s="55"/>
      <c r="DI1564" s="55"/>
      <c r="DJ1564" s="55"/>
      <c r="DK1564" s="55"/>
      <c r="DL1564" s="55"/>
      <c r="DM1564" s="55"/>
      <c r="DN1564" s="55"/>
      <c r="DO1564" s="55"/>
      <c r="DP1564" s="55"/>
      <c r="DQ1564" s="55"/>
      <c r="DR1564" s="55"/>
      <c r="DS1564" s="55"/>
      <c r="DT1564" s="55"/>
      <c r="DU1564" s="55"/>
      <c r="DV1564" s="55"/>
      <c r="DW1564" s="55"/>
      <c r="DX1564" s="55"/>
      <c r="DY1564" s="55"/>
      <c r="DZ1564" s="55"/>
      <c r="EA1564" s="55"/>
      <c r="EB1564" s="55"/>
      <c r="EC1564" s="55"/>
      <c r="ED1564" s="55"/>
      <c r="EE1564" s="55"/>
      <c r="EF1564" s="55"/>
      <c r="EG1564" s="55"/>
      <c r="EH1564" s="55"/>
      <c r="EI1564" s="55"/>
      <c r="EJ1564" s="55"/>
      <c r="EK1564" s="55"/>
      <c r="EL1564" s="55"/>
      <c r="EM1564" s="55"/>
      <c r="EN1564" s="55"/>
      <c r="EO1564" s="55"/>
      <c r="EP1564" s="55"/>
      <c r="EQ1564" s="55"/>
      <c r="ER1564" s="55"/>
      <c r="ES1564" s="55"/>
      <c r="ET1564" s="55"/>
      <c r="EU1564" s="55"/>
      <c r="EV1564" s="55"/>
      <c r="EW1564" s="55"/>
      <c r="EX1564" s="55"/>
      <c r="EY1564" s="55"/>
      <c r="EZ1564" s="55"/>
      <c r="FA1564" s="55"/>
      <c r="FB1564" s="55"/>
      <c r="FC1564" s="55"/>
      <c r="FD1564" s="55"/>
      <c r="FE1564" s="55"/>
      <c r="FF1564" s="55"/>
      <c r="FG1564" s="55"/>
      <c r="FH1564" s="55"/>
      <c r="FI1564" s="55"/>
      <c r="FJ1564" s="55"/>
      <c r="FK1564" s="55"/>
      <c r="FL1564" s="55"/>
      <c r="FM1564" s="55"/>
      <c r="FN1564" s="55"/>
      <c r="FO1564" s="55"/>
      <c r="FP1564" s="55"/>
      <c r="FQ1564" s="55"/>
      <c r="FR1564" s="55"/>
      <c r="FS1564" s="55"/>
      <c r="FT1564" s="55"/>
      <c r="FU1564" s="55"/>
      <c r="FV1564" s="55"/>
      <c r="FW1564" s="55"/>
      <c r="FX1564" s="55"/>
      <c r="FY1564" s="55"/>
      <c r="FZ1564" s="55"/>
      <c r="GA1564" s="55"/>
      <c r="GB1564" s="55"/>
      <c r="GC1564" s="55"/>
      <c r="GD1564" s="55"/>
      <c r="GE1564" s="55"/>
      <c r="GF1564" s="55"/>
      <c r="GG1564" s="55"/>
      <c r="GH1564" s="55"/>
      <c r="GI1564" s="55"/>
      <c r="GJ1564" s="55"/>
      <c r="GK1564" s="55"/>
      <c r="GL1564" s="55"/>
      <c r="GM1564" s="55"/>
      <c r="GN1564" s="55"/>
      <c r="GO1564" s="55"/>
      <c r="GP1564" s="55"/>
      <c r="GQ1564" s="55"/>
      <c r="GR1564" s="55"/>
      <c r="GS1564" s="55"/>
      <c r="GT1564" s="55"/>
      <c r="GU1564" s="55"/>
      <c r="GV1564" s="55"/>
      <c r="GW1564" s="55"/>
      <c r="GX1564" s="55"/>
      <c r="GY1564" s="55"/>
      <c r="GZ1564" s="55"/>
      <c r="HA1564" s="55"/>
      <c r="HB1564" s="55"/>
      <c r="HC1564" s="55"/>
      <c r="HD1564" s="55"/>
      <c r="HE1564" s="55"/>
      <c r="HF1564" s="55"/>
      <c r="HG1564" s="55"/>
      <c r="HH1564" s="55"/>
      <c r="HI1564" s="55"/>
      <c r="HJ1564" s="55"/>
      <c r="HK1564" s="55"/>
      <c r="HL1564" s="55"/>
      <c r="HM1564" s="55"/>
      <c r="HN1564" s="55"/>
      <c r="HO1564" s="55"/>
      <c r="HP1564" s="55"/>
      <c r="HQ1564" s="55"/>
      <c r="HR1564" s="55"/>
      <c r="HS1564" s="55"/>
      <c r="HT1564" s="55"/>
      <c r="HU1564" s="55"/>
      <c r="HV1564" s="55"/>
      <c r="HW1564" s="55"/>
      <c r="HX1564" s="55"/>
      <c r="HY1564" s="55"/>
      <c r="HZ1564" s="55"/>
      <c r="IA1564" s="55"/>
      <c r="IB1564" s="55"/>
      <c r="IC1564" s="55"/>
      <c r="ID1564" s="55"/>
      <c r="IE1564" s="55"/>
      <c r="IF1564" s="55"/>
      <c r="IG1564" s="55"/>
      <c r="IH1564" s="55"/>
      <c r="II1564" s="55"/>
      <c r="IJ1564" s="55"/>
      <c r="IK1564" s="55"/>
      <c r="IL1564" s="55"/>
      <c r="IM1564" s="55"/>
      <c r="IN1564" s="55"/>
      <c r="IO1564" s="55"/>
      <c r="IP1564" s="55"/>
      <c r="IQ1564" s="55"/>
      <c r="IR1564" s="55"/>
      <c r="IS1564" s="55"/>
      <c r="IT1564" s="55"/>
      <c r="IU1564" s="55"/>
      <c r="IV1564" s="55"/>
      <c r="IW1564" s="55"/>
    </row>
    <row r="1565" spans="1:257" s="22" customFormat="1" x14ac:dyDescent="0.2">
      <c r="A1565" s="36" t="s">
        <v>2492</v>
      </c>
      <c r="B1565" s="57">
        <f t="shared" si="69"/>
        <v>44861.326620370368</v>
      </c>
      <c r="C1565" s="27">
        <v>2022</v>
      </c>
      <c r="D1565" s="27">
        <v>10</v>
      </c>
      <c r="E1565" s="27">
        <v>27</v>
      </c>
      <c r="F1565" s="27">
        <v>7</v>
      </c>
      <c r="G1565" s="28">
        <v>50</v>
      </c>
      <c r="H1565" s="29">
        <v>20.27</v>
      </c>
      <c r="I1565" s="30">
        <v>54.14</v>
      </c>
      <c r="J1565" s="30">
        <v>86.498000000000005</v>
      </c>
      <c r="K1565" s="27">
        <v>0</v>
      </c>
      <c r="L1565" s="68" t="s">
        <v>3</v>
      </c>
      <c r="M1565" s="23">
        <v>2.2000000000000002</v>
      </c>
      <c r="N1565" s="23">
        <f t="shared" si="70"/>
        <v>2.4</v>
      </c>
      <c r="O1565" s="23">
        <v>2.4</v>
      </c>
      <c r="P1565" s="68" t="s">
        <v>4</v>
      </c>
      <c r="Q1565" s="68" t="s">
        <v>923</v>
      </c>
      <c r="R1565" s="19" t="s">
        <v>18</v>
      </c>
      <c r="S1565" s="68" t="s">
        <v>925</v>
      </c>
      <c r="T1565" s="68" t="s">
        <v>21</v>
      </c>
      <c r="U1565" s="55"/>
      <c r="V1565" s="55"/>
      <c r="W1565" s="55"/>
      <c r="X1565" s="55"/>
      <c r="Y1565" s="55"/>
      <c r="Z1565" s="55"/>
      <c r="AA1565" s="55"/>
      <c r="AB1565" s="55"/>
      <c r="AC1565" s="55"/>
      <c r="AD1565" s="55"/>
      <c r="AE1565" s="55"/>
      <c r="AF1565" s="55"/>
      <c r="AG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  <c r="AX1565" s="55"/>
      <c r="AY1565" s="55"/>
      <c r="AZ1565" s="55"/>
      <c r="BA1565" s="55"/>
      <c r="BB1565" s="55"/>
      <c r="BC1565" s="55"/>
      <c r="BD1565" s="55"/>
      <c r="BE1565" s="55"/>
      <c r="BF1565" s="55"/>
      <c r="BG1565" s="55"/>
      <c r="BH1565" s="55"/>
      <c r="BI1565" s="55"/>
      <c r="BJ1565" s="55"/>
      <c r="BK1565" s="55"/>
      <c r="BL1565" s="55"/>
      <c r="BM1565" s="55"/>
      <c r="BN1565" s="55"/>
      <c r="BO1565" s="55"/>
      <c r="BP1565" s="55"/>
      <c r="BQ1565" s="55"/>
      <c r="BR1565" s="55"/>
      <c r="BS1565" s="55"/>
      <c r="BT1565" s="55"/>
      <c r="BU1565" s="55"/>
      <c r="BV1565" s="55"/>
      <c r="BW1565" s="55"/>
      <c r="BX1565" s="55"/>
      <c r="BY1565" s="55"/>
      <c r="BZ1565" s="55"/>
      <c r="CA1565" s="55"/>
      <c r="CB1565" s="55"/>
      <c r="CC1565" s="55"/>
      <c r="CD1565" s="55"/>
      <c r="CE1565" s="55"/>
      <c r="CF1565" s="55"/>
      <c r="CG1565" s="55"/>
      <c r="CH1565" s="55"/>
      <c r="CI1565" s="55"/>
      <c r="CJ1565" s="55"/>
      <c r="CK1565" s="55"/>
      <c r="CL1565" s="55"/>
      <c r="CM1565" s="55"/>
      <c r="CN1565" s="55"/>
      <c r="CO1565" s="55"/>
      <c r="CP1565" s="55"/>
      <c r="CQ1565" s="55"/>
      <c r="CR1565" s="55"/>
      <c r="CS1565" s="55"/>
      <c r="CT1565" s="55"/>
      <c r="CU1565" s="55"/>
      <c r="CV1565" s="55"/>
      <c r="CW1565" s="55"/>
      <c r="CX1565" s="55"/>
      <c r="CY1565" s="55"/>
      <c r="CZ1565" s="55"/>
      <c r="DA1565" s="55"/>
      <c r="DB1565" s="55"/>
      <c r="DC1565" s="55"/>
      <c r="DD1565" s="55"/>
      <c r="DE1565" s="55"/>
      <c r="DF1565" s="55"/>
      <c r="DG1565" s="55"/>
      <c r="DH1565" s="55"/>
      <c r="DI1565" s="55"/>
      <c r="DJ1565" s="55"/>
      <c r="DK1565" s="55"/>
      <c r="DL1565" s="55"/>
      <c r="DM1565" s="55"/>
      <c r="DN1565" s="55"/>
      <c r="DO1565" s="55"/>
      <c r="DP1565" s="55"/>
      <c r="DQ1565" s="55"/>
      <c r="DR1565" s="55"/>
      <c r="DS1565" s="55"/>
      <c r="DT1565" s="55"/>
      <c r="DU1565" s="55"/>
      <c r="DV1565" s="55"/>
      <c r="DW1565" s="55"/>
      <c r="DX1565" s="55"/>
      <c r="DY1565" s="55"/>
      <c r="DZ1565" s="55"/>
      <c r="EA1565" s="55"/>
      <c r="EB1565" s="55"/>
      <c r="EC1565" s="55"/>
      <c r="ED1565" s="55"/>
      <c r="EE1565" s="55"/>
      <c r="EF1565" s="55"/>
      <c r="EG1565" s="55"/>
      <c r="EH1565" s="55"/>
      <c r="EI1565" s="55"/>
      <c r="EJ1565" s="55"/>
      <c r="EK1565" s="55"/>
      <c r="EL1565" s="55"/>
      <c r="EM1565" s="55"/>
      <c r="EN1565" s="55"/>
      <c r="EO1565" s="55"/>
      <c r="EP1565" s="55"/>
      <c r="EQ1565" s="55"/>
      <c r="ER1565" s="55"/>
      <c r="ES1565" s="55"/>
      <c r="ET1565" s="55"/>
      <c r="EU1565" s="55"/>
      <c r="EV1565" s="55"/>
      <c r="EW1565" s="55"/>
      <c r="EX1565" s="55"/>
      <c r="EY1565" s="55"/>
      <c r="EZ1565" s="55"/>
      <c r="FA1565" s="55"/>
      <c r="FB1565" s="55"/>
      <c r="FC1565" s="55"/>
      <c r="FD1565" s="55"/>
      <c r="FE1565" s="55"/>
      <c r="FF1565" s="55"/>
      <c r="FG1565" s="55"/>
      <c r="FH1565" s="55"/>
      <c r="FI1565" s="55"/>
      <c r="FJ1565" s="55"/>
      <c r="FK1565" s="55"/>
      <c r="FL1565" s="55"/>
      <c r="FM1565" s="55"/>
      <c r="FN1565" s="55"/>
      <c r="FO1565" s="55"/>
      <c r="FP1565" s="55"/>
      <c r="FQ1565" s="55"/>
      <c r="FR1565" s="55"/>
      <c r="FS1565" s="55"/>
      <c r="FT1565" s="55"/>
      <c r="FU1565" s="55"/>
      <c r="FV1565" s="55"/>
      <c r="FW1565" s="55"/>
      <c r="FX1565" s="55"/>
      <c r="FY1565" s="55"/>
      <c r="FZ1565" s="55"/>
      <c r="GA1565" s="55"/>
      <c r="GB1565" s="55"/>
      <c r="GC1565" s="55"/>
      <c r="GD1565" s="55"/>
      <c r="GE1565" s="55"/>
      <c r="GF1565" s="55"/>
      <c r="GG1565" s="55"/>
      <c r="GH1565" s="55"/>
      <c r="GI1565" s="55"/>
      <c r="GJ1565" s="55"/>
      <c r="GK1565" s="55"/>
      <c r="GL1565" s="55"/>
      <c r="GM1565" s="55"/>
      <c r="GN1565" s="55"/>
      <c r="GO1565" s="55"/>
      <c r="GP1565" s="55"/>
      <c r="GQ1565" s="55"/>
      <c r="GR1565" s="55"/>
      <c r="GS1565" s="55"/>
      <c r="GT1565" s="55"/>
      <c r="GU1565" s="55"/>
      <c r="GV1565" s="55"/>
      <c r="GW1565" s="55"/>
      <c r="GX1565" s="55"/>
      <c r="GY1565" s="55"/>
      <c r="GZ1565" s="55"/>
      <c r="HA1565" s="55"/>
      <c r="HB1565" s="55"/>
      <c r="HC1565" s="55"/>
      <c r="HD1565" s="55"/>
      <c r="HE1565" s="55"/>
      <c r="HF1565" s="55"/>
      <c r="HG1565" s="55"/>
      <c r="HH1565" s="55"/>
      <c r="HI1565" s="55"/>
      <c r="HJ1565" s="55"/>
      <c r="HK1565" s="55"/>
      <c r="HL1565" s="55"/>
      <c r="HM1565" s="55"/>
      <c r="HN1565" s="55"/>
      <c r="HO1565" s="55"/>
      <c r="HP1565" s="55"/>
      <c r="HQ1565" s="55"/>
      <c r="HR1565" s="55"/>
      <c r="HS1565" s="55"/>
      <c r="HT1565" s="55"/>
      <c r="HU1565" s="55"/>
      <c r="HV1565" s="55"/>
      <c r="HW1565" s="55"/>
      <c r="HX1565" s="55"/>
      <c r="HY1565" s="55"/>
      <c r="HZ1565" s="55"/>
      <c r="IA1565" s="55"/>
      <c r="IB1565" s="55"/>
      <c r="IC1565" s="55"/>
      <c r="ID1565" s="55"/>
      <c r="IE1565" s="55"/>
      <c r="IF1565" s="55"/>
      <c r="IG1565" s="55"/>
      <c r="IH1565" s="55"/>
      <c r="II1565" s="55"/>
      <c r="IJ1565" s="55"/>
      <c r="IK1565" s="55"/>
      <c r="IL1565" s="55"/>
      <c r="IM1565" s="55"/>
      <c r="IN1565" s="55"/>
      <c r="IO1565" s="55"/>
      <c r="IP1565" s="55"/>
      <c r="IQ1565" s="55"/>
      <c r="IR1565" s="55"/>
      <c r="IS1565" s="55"/>
      <c r="IT1565" s="55"/>
      <c r="IU1565" s="55"/>
      <c r="IV1565" s="55"/>
      <c r="IW1565" s="55"/>
    </row>
    <row r="1566" spans="1:257" s="22" customFormat="1" x14ac:dyDescent="0.2">
      <c r="A1566" s="36" t="s">
        <v>2493</v>
      </c>
      <c r="B1566" s="57">
        <f t="shared" si="69"/>
        <v>44861.392407407409</v>
      </c>
      <c r="C1566" s="27">
        <v>2022</v>
      </c>
      <c r="D1566" s="27">
        <v>10</v>
      </c>
      <c r="E1566" s="27">
        <v>27</v>
      </c>
      <c r="F1566" s="27">
        <v>9</v>
      </c>
      <c r="G1566" s="28">
        <v>25</v>
      </c>
      <c r="H1566" s="29">
        <v>4.6399999999999997</v>
      </c>
      <c r="I1566" s="30">
        <v>54.337000000000003</v>
      </c>
      <c r="J1566" s="30">
        <v>86.103999999999999</v>
      </c>
      <c r="K1566" s="27">
        <v>0</v>
      </c>
      <c r="L1566" s="68" t="s">
        <v>3</v>
      </c>
      <c r="M1566" s="23">
        <v>1.3</v>
      </c>
      <c r="N1566" s="23">
        <f t="shared" si="70"/>
        <v>1.7</v>
      </c>
      <c r="O1566" s="23">
        <v>1.7</v>
      </c>
      <c r="P1566" s="68" t="s">
        <v>4</v>
      </c>
      <c r="Q1566" s="68" t="s">
        <v>923</v>
      </c>
      <c r="R1566" s="19" t="s">
        <v>18</v>
      </c>
      <c r="S1566" s="68" t="s">
        <v>925</v>
      </c>
      <c r="T1566" s="68" t="s">
        <v>21</v>
      </c>
      <c r="U1566" s="55"/>
      <c r="V1566" s="55"/>
      <c r="W1566" s="55"/>
      <c r="X1566" s="55"/>
      <c r="Y1566" s="55"/>
      <c r="Z1566" s="55"/>
      <c r="AA1566" s="55"/>
      <c r="AB1566" s="55"/>
      <c r="AC1566" s="55"/>
      <c r="AD1566" s="55"/>
      <c r="AE1566" s="55"/>
      <c r="AF1566" s="55"/>
      <c r="AG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  <c r="AX1566" s="55"/>
      <c r="AY1566" s="55"/>
      <c r="AZ1566" s="55"/>
      <c r="BA1566" s="55"/>
      <c r="BB1566" s="55"/>
      <c r="BC1566" s="55"/>
      <c r="BD1566" s="55"/>
      <c r="BE1566" s="55"/>
      <c r="BF1566" s="55"/>
      <c r="BG1566" s="55"/>
      <c r="BH1566" s="55"/>
      <c r="BI1566" s="55"/>
      <c r="BJ1566" s="55"/>
      <c r="BK1566" s="55"/>
      <c r="BL1566" s="55"/>
      <c r="BM1566" s="55"/>
      <c r="BN1566" s="55"/>
      <c r="BO1566" s="55"/>
      <c r="BP1566" s="55"/>
      <c r="BQ1566" s="55"/>
      <c r="BR1566" s="55"/>
      <c r="BS1566" s="55"/>
      <c r="BT1566" s="55"/>
      <c r="BU1566" s="55"/>
      <c r="BV1566" s="55"/>
      <c r="BW1566" s="55"/>
      <c r="BX1566" s="55"/>
      <c r="BY1566" s="55"/>
      <c r="BZ1566" s="55"/>
      <c r="CA1566" s="55"/>
      <c r="CB1566" s="55"/>
      <c r="CC1566" s="55"/>
      <c r="CD1566" s="55"/>
      <c r="CE1566" s="55"/>
      <c r="CF1566" s="55"/>
      <c r="CG1566" s="55"/>
      <c r="CH1566" s="55"/>
      <c r="CI1566" s="55"/>
      <c r="CJ1566" s="55"/>
      <c r="CK1566" s="55"/>
      <c r="CL1566" s="55"/>
      <c r="CM1566" s="55"/>
      <c r="CN1566" s="55"/>
      <c r="CO1566" s="55"/>
      <c r="CP1566" s="55"/>
      <c r="CQ1566" s="55"/>
      <c r="CR1566" s="55"/>
      <c r="CS1566" s="55"/>
      <c r="CT1566" s="55"/>
      <c r="CU1566" s="55"/>
      <c r="CV1566" s="55"/>
      <c r="CW1566" s="55"/>
      <c r="CX1566" s="55"/>
      <c r="CY1566" s="55"/>
      <c r="CZ1566" s="55"/>
      <c r="DA1566" s="55"/>
      <c r="DB1566" s="55"/>
      <c r="DC1566" s="55"/>
      <c r="DD1566" s="55"/>
      <c r="DE1566" s="55"/>
      <c r="DF1566" s="55"/>
      <c r="DG1566" s="55"/>
      <c r="DH1566" s="55"/>
      <c r="DI1566" s="55"/>
      <c r="DJ1566" s="55"/>
      <c r="DK1566" s="55"/>
      <c r="DL1566" s="55"/>
      <c r="DM1566" s="55"/>
      <c r="DN1566" s="55"/>
      <c r="DO1566" s="55"/>
      <c r="DP1566" s="55"/>
      <c r="DQ1566" s="55"/>
      <c r="DR1566" s="55"/>
      <c r="DS1566" s="55"/>
      <c r="DT1566" s="55"/>
      <c r="DU1566" s="55"/>
      <c r="DV1566" s="55"/>
      <c r="DW1566" s="55"/>
      <c r="DX1566" s="55"/>
      <c r="DY1566" s="55"/>
      <c r="DZ1566" s="55"/>
      <c r="EA1566" s="55"/>
      <c r="EB1566" s="55"/>
      <c r="EC1566" s="55"/>
      <c r="ED1566" s="55"/>
      <c r="EE1566" s="55"/>
      <c r="EF1566" s="55"/>
      <c r="EG1566" s="55"/>
      <c r="EH1566" s="55"/>
      <c r="EI1566" s="55"/>
      <c r="EJ1566" s="55"/>
      <c r="EK1566" s="55"/>
      <c r="EL1566" s="55"/>
      <c r="EM1566" s="55"/>
      <c r="EN1566" s="55"/>
      <c r="EO1566" s="55"/>
      <c r="EP1566" s="55"/>
      <c r="EQ1566" s="55"/>
      <c r="ER1566" s="55"/>
      <c r="ES1566" s="55"/>
      <c r="ET1566" s="55"/>
      <c r="EU1566" s="55"/>
      <c r="EV1566" s="55"/>
      <c r="EW1566" s="55"/>
      <c r="EX1566" s="55"/>
      <c r="EY1566" s="55"/>
      <c r="EZ1566" s="55"/>
      <c r="FA1566" s="55"/>
      <c r="FB1566" s="55"/>
      <c r="FC1566" s="55"/>
      <c r="FD1566" s="55"/>
      <c r="FE1566" s="55"/>
      <c r="FF1566" s="55"/>
      <c r="FG1566" s="55"/>
      <c r="FH1566" s="55"/>
      <c r="FI1566" s="55"/>
      <c r="FJ1566" s="55"/>
      <c r="FK1566" s="55"/>
      <c r="FL1566" s="55"/>
      <c r="FM1566" s="55"/>
      <c r="FN1566" s="55"/>
      <c r="FO1566" s="55"/>
      <c r="FP1566" s="55"/>
      <c r="FQ1566" s="55"/>
      <c r="FR1566" s="55"/>
      <c r="FS1566" s="55"/>
      <c r="FT1566" s="55"/>
      <c r="FU1566" s="55"/>
      <c r="FV1566" s="55"/>
      <c r="FW1566" s="55"/>
      <c r="FX1566" s="55"/>
      <c r="FY1566" s="55"/>
      <c r="FZ1566" s="55"/>
      <c r="GA1566" s="55"/>
      <c r="GB1566" s="55"/>
      <c r="GC1566" s="55"/>
      <c r="GD1566" s="55"/>
      <c r="GE1566" s="55"/>
      <c r="GF1566" s="55"/>
      <c r="GG1566" s="55"/>
      <c r="GH1566" s="55"/>
      <c r="GI1566" s="55"/>
      <c r="GJ1566" s="55"/>
      <c r="GK1566" s="55"/>
      <c r="GL1566" s="55"/>
      <c r="GM1566" s="55"/>
      <c r="GN1566" s="55"/>
      <c r="GO1566" s="55"/>
      <c r="GP1566" s="55"/>
      <c r="GQ1566" s="55"/>
      <c r="GR1566" s="55"/>
      <c r="GS1566" s="55"/>
      <c r="GT1566" s="55"/>
      <c r="GU1566" s="55"/>
      <c r="GV1566" s="55"/>
      <c r="GW1566" s="55"/>
      <c r="GX1566" s="55"/>
      <c r="GY1566" s="55"/>
      <c r="GZ1566" s="55"/>
      <c r="HA1566" s="55"/>
      <c r="HB1566" s="55"/>
      <c r="HC1566" s="55"/>
      <c r="HD1566" s="55"/>
      <c r="HE1566" s="55"/>
      <c r="HF1566" s="55"/>
      <c r="HG1566" s="55"/>
      <c r="HH1566" s="55"/>
      <c r="HI1566" s="55"/>
      <c r="HJ1566" s="55"/>
      <c r="HK1566" s="55"/>
      <c r="HL1566" s="55"/>
      <c r="HM1566" s="55"/>
      <c r="HN1566" s="55"/>
      <c r="HO1566" s="55"/>
      <c r="HP1566" s="55"/>
      <c r="HQ1566" s="55"/>
      <c r="HR1566" s="55"/>
      <c r="HS1566" s="55"/>
      <c r="HT1566" s="55"/>
      <c r="HU1566" s="55"/>
      <c r="HV1566" s="55"/>
      <c r="HW1566" s="55"/>
      <c r="HX1566" s="55"/>
      <c r="HY1566" s="55"/>
      <c r="HZ1566" s="55"/>
      <c r="IA1566" s="55"/>
      <c r="IB1566" s="55"/>
      <c r="IC1566" s="55"/>
      <c r="ID1566" s="55"/>
      <c r="IE1566" s="55"/>
      <c r="IF1566" s="55"/>
      <c r="IG1566" s="55"/>
      <c r="IH1566" s="55"/>
      <c r="II1566" s="55"/>
      <c r="IJ1566" s="55"/>
      <c r="IK1566" s="55"/>
      <c r="IL1566" s="55"/>
      <c r="IM1566" s="55"/>
      <c r="IN1566" s="55"/>
      <c r="IO1566" s="55"/>
      <c r="IP1566" s="55"/>
      <c r="IQ1566" s="55"/>
      <c r="IR1566" s="55"/>
      <c r="IS1566" s="55"/>
      <c r="IT1566" s="55"/>
      <c r="IU1566" s="55"/>
      <c r="IV1566" s="55"/>
      <c r="IW1566" s="55"/>
    </row>
    <row r="1567" spans="1:257" s="22" customFormat="1" x14ac:dyDescent="0.2">
      <c r="A1567" s="36" t="s">
        <v>2494</v>
      </c>
      <c r="B1567" s="57">
        <f t="shared" si="69"/>
        <v>44861.4062962963</v>
      </c>
      <c r="C1567" s="27">
        <v>2022</v>
      </c>
      <c r="D1567" s="27">
        <v>10</v>
      </c>
      <c r="E1567" s="27">
        <v>27</v>
      </c>
      <c r="F1567" s="27">
        <v>9</v>
      </c>
      <c r="G1567" s="28">
        <v>45</v>
      </c>
      <c r="H1567" s="29">
        <v>4.1100000000000003</v>
      </c>
      <c r="I1567" s="30">
        <v>54.256</v>
      </c>
      <c r="J1567" s="30">
        <v>85.981999999999999</v>
      </c>
      <c r="K1567" s="27">
        <v>0</v>
      </c>
      <c r="L1567" s="68" t="s">
        <v>3</v>
      </c>
      <c r="M1567" s="23">
        <v>2.6</v>
      </c>
      <c r="N1567" s="23">
        <f>ROUND(0.746*M1567+0.551,1)</f>
        <v>2.5</v>
      </c>
      <c r="O1567" s="23">
        <v>2.5</v>
      </c>
      <c r="P1567" s="68" t="s">
        <v>4</v>
      </c>
      <c r="Q1567" s="68" t="s">
        <v>931</v>
      </c>
      <c r="R1567" s="19" t="s">
        <v>18</v>
      </c>
      <c r="S1567" s="68" t="s">
        <v>925</v>
      </c>
      <c r="T1567" s="68" t="s">
        <v>21</v>
      </c>
      <c r="U1567" s="55"/>
      <c r="V1567" s="55"/>
      <c r="W1567" s="55"/>
      <c r="X1567" s="55"/>
      <c r="Y1567" s="55"/>
      <c r="Z1567" s="55"/>
      <c r="AA1567" s="55"/>
      <c r="AB1567" s="55"/>
      <c r="AC1567" s="55"/>
      <c r="AD1567" s="55"/>
      <c r="AE1567" s="55"/>
      <c r="AF1567" s="55"/>
      <c r="AG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  <c r="AX1567" s="55"/>
      <c r="AY1567" s="55"/>
      <c r="AZ1567" s="55"/>
      <c r="BA1567" s="55"/>
      <c r="BB1567" s="55"/>
      <c r="BC1567" s="55"/>
      <c r="BD1567" s="55"/>
      <c r="BE1567" s="55"/>
      <c r="BF1567" s="55"/>
      <c r="BG1567" s="55"/>
      <c r="BH1567" s="55"/>
      <c r="BI1567" s="55"/>
      <c r="BJ1567" s="55"/>
      <c r="BK1567" s="55"/>
      <c r="BL1567" s="55"/>
      <c r="BM1567" s="55"/>
      <c r="BN1567" s="55"/>
      <c r="BO1567" s="55"/>
      <c r="BP1567" s="55"/>
      <c r="BQ1567" s="55"/>
      <c r="BR1567" s="55"/>
      <c r="BS1567" s="55"/>
      <c r="BT1567" s="55"/>
      <c r="BU1567" s="55"/>
      <c r="BV1567" s="55"/>
      <c r="BW1567" s="55"/>
      <c r="BX1567" s="55"/>
      <c r="BY1567" s="55"/>
      <c r="BZ1567" s="55"/>
      <c r="CA1567" s="55"/>
      <c r="CB1567" s="55"/>
      <c r="CC1567" s="55"/>
      <c r="CD1567" s="55"/>
      <c r="CE1567" s="55"/>
      <c r="CF1567" s="55"/>
      <c r="CG1567" s="55"/>
      <c r="CH1567" s="55"/>
      <c r="CI1567" s="55"/>
      <c r="CJ1567" s="55"/>
      <c r="CK1567" s="55"/>
      <c r="CL1567" s="55"/>
      <c r="CM1567" s="55"/>
      <c r="CN1567" s="55"/>
      <c r="CO1567" s="55"/>
      <c r="CP1567" s="55"/>
      <c r="CQ1567" s="55"/>
      <c r="CR1567" s="55"/>
      <c r="CS1567" s="55"/>
      <c r="CT1567" s="55"/>
      <c r="CU1567" s="55"/>
      <c r="CV1567" s="55"/>
      <c r="CW1567" s="55"/>
      <c r="CX1567" s="55"/>
      <c r="CY1567" s="55"/>
      <c r="CZ1567" s="55"/>
      <c r="DA1567" s="55"/>
      <c r="DB1567" s="55"/>
      <c r="DC1567" s="55"/>
      <c r="DD1567" s="55"/>
      <c r="DE1567" s="55"/>
      <c r="DF1567" s="55"/>
      <c r="DG1567" s="55"/>
      <c r="DH1567" s="55"/>
      <c r="DI1567" s="55"/>
      <c r="DJ1567" s="55"/>
      <c r="DK1567" s="55"/>
      <c r="DL1567" s="55"/>
      <c r="DM1567" s="55"/>
      <c r="DN1567" s="55"/>
      <c r="DO1567" s="55"/>
      <c r="DP1567" s="55"/>
      <c r="DQ1567" s="55"/>
      <c r="DR1567" s="55"/>
      <c r="DS1567" s="55"/>
      <c r="DT1567" s="55"/>
      <c r="DU1567" s="55"/>
      <c r="DV1567" s="55"/>
      <c r="DW1567" s="55"/>
      <c r="DX1567" s="55"/>
      <c r="DY1567" s="55"/>
      <c r="DZ1567" s="55"/>
      <c r="EA1567" s="55"/>
      <c r="EB1567" s="55"/>
      <c r="EC1567" s="55"/>
      <c r="ED1567" s="55"/>
      <c r="EE1567" s="55"/>
      <c r="EF1567" s="55"/>
      <c r="EG1567" s="55"/>
      <c r="EH1567" s="55"/>
      <c r="EI1567" s="55"/>
      <c r="EJ1567" s="55"/>
      <c r="EK1567" s="55"/>
      <c r="EL1567" s="55"/>
      <c r="EM1567" s="55"/>
      <c r="EN1567" s="55"/>
      <c r="EO1567" s="55"/>
      <c r="EP1567" s="55"/>
      <c r="EQ1567" s="55"/>
      <c r="ER1567" s="55"/>
      <c r="ES1567" s="55"/>
      <c r="ET1567" s="55"/>
      <c r="EU1567" s="55"/>
      <c r="EV1567" s="55"/>
      <c r="EW1567" s="55"/>
      <c r="EX1567" s="55"/>
      <c r="EY1567" s="55"/>
      <c r="EZ1567" s="55"/>
      <c r="FA1567" s="55"/>
      <c r="FB1567" s="55"/>
      <c r="FC1567" s="55"/>
      <c r="FD1567" s="55"/>
      <c r="FE1567" s="55"/>
      <c r="FF1567" s="55"/>
      <c r="FG1567" s="55"/>
      <c r="FH1567" s="55"/>
      <c r="FI1567" s="55"/>
      <c r="FJ1567" s="55"/>
      <c r="FK1567" s="55"/>
      <c r="FL1567" s="55"/>
      <c r="FM1567" s="55"/>
      <c r="FN1567" s="55"/>
      <c r="FO1567" s="55"/>
      <c r="FP1567" s="55"/>
      <c r="FQ1567" s="55"/>
      <c r="FR1567" s="55"/>
      <c r="FS1567" s="55"/>
      <c r="FT1567" s="55"/>
      <c r="FU1567" s="55"/>
      <c r="FV1567" s="55"/>
      <c r="FW1567" s="55"/>
      <c r="FX1567" s="55"/>
      <c r="FY1567" s="55"/>
      <c r="FZ1567" s="55"/>
      <c r="GA1567" s="55"/>
      <c r="GB1567" s="55"/>
      <c r="GC1567" s="55"/>
      <c r="GD1567" s="55"/>
      <c r="GE1567" s="55"/>
      <c r="GF1567" s="55"/>
      <c r="GG1567" s="55"/>
      <c r="GH1567" s="55"/>
      <c r="GI1567" s="55"/>
      <c r="GJ1567" s="55"/>
      <c r="GK1567" s="55"/>
      <c r="GL1567" s="55"/>
      <c r="GM1567" s="55"/>
      <c r="GN1567" s="55"/>
      <c r="GO1567" s="55"/>
      <c r="GP1567" s="55"/>
      <c r="GQ1567" s="55"/>
      <c r="GR1567" s="55"/>
      <c r="GS1567" s="55"/>
      <c r="GT1567" s="55"/>
      <c r="GU1567" s="55"/>
      <c r="GV1567" s="55"/>
      <c r="GW1567" s="55"/>
      <c r="GX1567" s="55"/>
      <c r="GY1567" s="55"/>
      <c r="GZ1567" s="55"/>
      <c r="HA1567" s="55"/>
      <c r="HB1567" s="55"/>
      <c r="HC1567" s="55"/>
      <c r="HD1567" s="55"/>
      <c r="HE1567" s="55"/>
      <c r="HF1567" s="55"/>
      <c r="HG1567" s="55"/>
      <c r="HH1567" s="55"/>
      <c r="HI1567" s="55"/>
      <c r="HJ1567" s="55"/>
      <c r="HK1567" s="55"/>
      <c r="HL1567" s="55"/>
      <c r="HM1567" s="55"/>
      <c r="HN1567" s="55"/>
      <c r="HO1567" s="55"/>
      <c r="HP1567" s="55"/>
      <c r="HQ1567" s="55"/>
      <c r="HR1567" s="55"/>
      <c r="HS1567" s="55"/>
      <c r="HT1567" s="55"/>
      <c r="HU1567" s="55"/>
      <c r="HV1567" s="55"/>
      <c r="HW1567" s="55"/>
      <c r="HX1567" s="55"/>
      <c r="HY1567" s="55"/>
      <c r="HZ1567" s="55"/>
      <c r="IA1567" s="55"/>
      <c r="IB1567" s="55"/>
      <c r="IC1567" s="55"/>
      <c r="ID1567" s="55"/>
      <c r="IE1567" s="55"/>
      <c r="IF1567" s="55"/>
      <c r="IG1567" s="55"/>
      <c r="IH1567" s="55"/>
      <c r="II1567" s="55"/>
      <c r="IJ1567" s="55"/>
      <c r="IK1567" s="55"/>
      <c r="IL1567" s="55"/>
      <c r="IM1567" s="55"/>
      <c r="IN1567" s="55"/>
      <c r="IO1567" s="55"/>
      <c r="IP1567" s="55"/>
      <c r="IQ1567" s="55"/>
      <c r="IR1567" s="55"/>
      <c r="IS1567" s="55"/>
      <c r="IT1567" s="55"/>
      <c r="IU1567" s="55"/>
      <c r="IV1567" s="55"/>
      <c r="IW1567" s="55"/>
    </row>
    <row r="1568" spans="1:257" s="22" customFormat="1" x14ac:dyDescent="0.2">
      <c r="A1568" s="36" t="s">
        <v>2495</v>
      </c>
      <c r="B1568" s="57">
        <f t="shared" si="69"/>
        <v>44862.218912037039</v>
      </c>
      <c r="C1568" s="27">
        <v>2022</v>
      </c>
      <c r="D1568" s="27">
        <v>10</v>
      </c>
      <c r="E1568" s="27">
        <v>28</v>
      </c>
      <c r="F1568" s="27">
        <v>5</v>
      </c>
      <c r="G1568" s="28">
        <v>15</v>
      </c>
      <c r="H1568" s="29">
        <v>14.19</v>
      </c>
      <c r="I1568" s="30">
        <v>54.023000000000003</v>
      </c>
      <c r="J1568" s="30">
        <v>86.614999999999995</v>
      </c>
      <c r="K1568" s="27">
        <v>0</v>
      </c>
      <c r="L1568" s="68" t="s">
        <v>3</v>
      </c>
      <c r="M1568" s="23">
        <v>1.9</v>
      </c>
      <c r="N1568" s="23">
        <f t="shared" ref="N1568:N1599" si="71">ROUND(0.797*M1568+0.67,1)</f>
        <v>2.2000000000000002</v>
      </c>
      <c r="O1568" s="23">
        <v>2.2000000000000002</v>
      </c>
      <c r="P1568" s="68" t="s">
        <v>4</v>
      </c>
      <c r="Q1568" s="68" t="s">
        <v>923</v>
      </c>
      <c r="R1568" s="19" t="s">
        <v>18</v>
      </c>
      <c r="S1568" s="68" t="s">
        <v>925</v>
      </c>
      <c r="T1568" s="68" t="s">
        <v>21</v>
      </c>
      <c r="U1568" s="55"/>
      <c r="V1568" s="55"/>
      <c r="W1568" s="55"/>
      <c r="X1568" s="55"/>
      <c r="Y1568" s="55"/>
      <c r="Z1568" s="55"/>
      <c r="AA1568" s="55"/>
      <c r="AB1568" s="55"/>
      <c r="AC1568" s="55"/>
      <c r="AD1568" s="55"/>
      <c r="AE1568" s="55"/>
      <c r="AF1568" s="55"/>
      <c r="AG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  <c r="AX1568" s="55"/>
      <c r="AY1568" s="55"/>
      <c r="AZ1568" s="55"/>
      <c r="BA1568" s="55"/>
      <c r="BB1568" s="55"/>
      <c r="BC1568" s="55"/>
      <c r="BD1568" s="55"/>
      <c r="BE1568" s="55"/>
      <c r="BF1568" s="55"/>
      <c r="BG1568" s="55"/>
      <c r="BH1568" s="55"/>
      <c r="BI1568" s="55"/>
      <c r="BJ1568" s="55"/>
      <c r="BK1568" s="55"/>
      <c r="BL1568" s="55"/>
      <c r="BM1568" s="55"/>
      <c r="BN1568" s="55"/>
      <c r="BO1568" s="55"/>
      <c r="BP1568" s="55"/>
      <c r="BQ1568" s="55"/>
      <c r="BR1568" s="55"/>
      <c r="BS1568" s="55"/>
      <c r="BT1568" s="55"/>
      <c r="BU1568" s="55"/>
      <c r="BV1568" s="55"/>
      <c r="BW1568" s="55"/>
      <c r="BX1568" s="55"/>
      <c r="BY1568" s="55"/>
      <c r="BZ1568" s="55"/>
      <c r="CA1568" s="55"/>
      <c r="CB1568" s="55"/>
      <c r="CC1568" s="55"/>
      <c r="CD1568" s="55"/>
      <c r="CE1568" s="55"/>
      <c r="CF1568" s="55"/>
      <c r="CG1568" s="55"/>
      <c r="CH1568" s="55"/>
      <c r="CI1568" s="55"/>
      <c r="CJ1568" s="55"/>
      <c r="CK1568" s="55"/>
      <c r="CL1568" s="55"/>
      <c r="CM1568" s="55"/>
      <c r="CN1568" s="55"/>
      <c r="CO1568" s="55"/>
      <c r="CP1568" s="55"/>
      <c r="CQ1568" s="55"/>
      <c r="CR1568" s="55"/>
      <c r="CS1568" s="55"/>
      <c r="CT1568" s="55"/>
      <c r="CU1568" s="55"/>
      <c r="CV1568" s="55"/>
      <c r="CW1568" s="55"/>
      <c r="CX1568" s="55"/>
      <c r="CY1568" s="55"/>
      <c r="CZ1568" s="55"/>
      <c r="DA1568" s="55"/>
      <c r="DB1568" s="55"/>
      <c r="DC1568" s="55"/>
      <c r="DD1568" s="55"/>
      <c r="DE1568" s="55"/>
      <c r="DF1568" s="55"/>
      <c r="DG1568" s="55"/>
      <c r="DH1568" s="55"/>
      <c r="DI1568" s="55"/>
      <c r="DJ1568" s="55"/>
      <c r="DK1568" s="55"/>
      <c r="DL1568" s="55"/>
      <c r="DM1568" s="55"/>
      <c r="DN1568" s="55"/>
      <c r="DO1568" s="55"/>
      <c r="DP1568" s="55"/>
      <c r="DQ1568" s="55"/>
      <c r="DR1568" s="55"/>
      <c r="DS1568" s="55"/>
      <c r="DT1568" s="55"/>
      <c r="DU1568" s="55"/>
      <c r="DV1568" s="55"/>
      <c r="DW1568" s="55"/>
      <c r="DX1568" s="55"/>
      <c r="DY1568" s="55"/>
      <c r="DZ1568" s="55"/>
      <c r="EA1568" s="55"/>
      <c r="EB1568" s="55"/>
      <c r="EC1568" s="55"/>
      <c r="ED1568" s="55"/>
      <c r="EE1568" s="55"/>
      <c r="EF1568" s="55"/>
      <c r="EG1568" s="55"/>
      <c r="EH1568" s="55"/>
      <c r="EI1568" s="55"/>
      <c r="EJ1568" s="55"/>
      <c r="EK1568" s="55"/>
      <c r="EL1568" s="55"/>
      <c r="EM1568" s="55"/>
      <c r="EN1568" s="55"/>
      <c r="EO1568" s="55"/>
      <c r="EP1568" s="55"/>
      <c r="EQ1568" s="55"/>
      <c r="ER1568" s="55"/>
      <c r="ES1568" s="55"/>
      <c r="ET1568" s="55"/>
      <c r="EU1568" s="55"/>
      <c r="EV1568" s="55"/>
      <c r="EW1568" s="55"/>
      <c r="EX1568" s="55"/>
      <c r="EY1568" s="55"/>
      <c r="EZ1568" s="55"/>
      <c r="FA1568" s="55"/>
      <c r="FB1568" s="55"/>
      <c r="FC1568" s="55"/>
      <c r="FD1568" s="55"/>
      <c r="FE1568" s="55"/>
      <c r="FF1568" s="55"/>
      <c r="FG1568" s="55"/>
      <c r="FH1568" s="55"/>
      <c r="FI1568" s="55"/>
      <c r="FJ1568" s="55"/>
      <c r="FK1568" s="55"/>
      <c r="FL1568" s="55"/>
      <c r="FM1568" s="55"/>
      <c r="FN1568" s="55"/>
      <c r="FO1568" s="55"/>
      <c r="FP1568" s="55"/>
      <c r="FQ1568" s="55"/>
      <c r="FR1568" s="55"/>
      <c r="FS1568" s="55"/>
      <c r="FT1568" s="55"/>
      <c r="FU1568" s="55"/>
      <c r="FV1568" s="55"/>
      <c r="FW1568" s="55"/>
      <c r="FX1568" s="55"/>
      <c r="FY1568" s="55"/>
      <c r="FZ1568" s="55"/>
      <c r="GA1568" s="55"/>
      <c r="GB1568" s="55"/>
      <c r="GC1568" s="55"/>
      <c r="GD1568" s="55"/>
      <c r="GE1568" s="55"/>
      <c r="GF1568" s="55"/>
      <c r="GG1568" s="55"/>
      <c r="GH1568" s="55"/>
      <c r="GI1568" s="55"/>
      <c r="GJ1568" s="55"/>
      <c r="GK1568" s="55"/>
      <c r="GL1568" s="55"/>
      <c r="GM1568" s="55"/>
      <c r="GN1568" s="55"/>
      <c r="GO1568" s="55"/>
      <c r="GP1568" s="55"/>
      <c r="GQ1568" s="55"/>
      <c r="GR1568" s="55"/>
      <c r="GS1568" s="55"/>
      <c r="GT1568" s="55"/>
      <c r="GU1568" s="55"/>
      <c r="GV1568" s="55"/>
      <c r="GW1568" s="55"/>
      <c r="GX1568" s="55"/>
      <c r="GY1568" s="55"/>
      <c r="GZ1568" s="55"/>
      <c r="HA1568" s="55"/>
      <c r="HB1568" s="55"/>
      <c r="HC1568" s="55"/>
      <c r="HD1568" s="55"/>
      <c r="HE1568" s="55"/>
      <c r="HF1568" s="55"/>
      <c r="HG1568" s="55"/>
      <c r="HH1568" s="55"/>
      <c r="HI1568" s="55"/>
      <c r="HJ1568" s="55"/>
      <c r="HK1568" s="55"/>
      <c r="HL1568" s="55"/>
      <c r="HM1568" s="55"/>
      <c r="HN1568" s="55"/>
      <c r="HO1568" s="55"/>
      <c r="HP1568" s="55"/>
      <c r="HQ1568" s="55"/>
      <c r="HR1568" s="55"/>
      <c r="HS1568" s="55"/>
      <c r="HT1568" s="55"/>
      <c r="HU1568" s="55"/>
      <c r="HV1568" s="55"/>
      <c r="HW1568" s="55"/>
      <c r="HX1568" s="55"/>
      <c r="HY1568" s="55"/>
      <c r="HZ1568" s="55"/>
      <c r="IA1568" s="55"/>
      <c r="IB1568" s="55"/>
      <c r="IC1568" s="55"/>
      <c r="ID1568" s="55"/>
      <c r="IE1568" s="55"/>
      <c r="IF1568" s="55"/>
      <c r="IG1568" s="55"/>
      <c r="IH1568" s="55"/>
      <c r="II1568" s="55"/>
      <c r="IJ1568" s="55"/>
      <c r="IK1568" s="55"/>
      <c r="IL1568" s="55"/>
      <c r="IM1568" s="55"/>
      <c r="IN1568" s="55"/>
      <c r="IO1568" s="55"/>
      <c r="IP1568" s="55"/>
      <c r="IQ1568" s="55"/>
      <c r="IR1568" s="55"/>
      <c r="IS1568" s="55"/>
      <c r="IT1568" s="55"/>
      <c r="IU1568" s="55"/>
      <c r="IV1568" s="55"/>
      <c r="IW1568" s="55"/>
    </row>
    <row r="1569" spans="1:257" s="22" customFormat="1" x14ac:dyDescent="0.2">
      <c r="A1569" s="36" t="s">
        <v>2496</v>
      </c>
      <c r="B1569" s="57">
        <f t="shared" si="69"/>
        <v>44862.251863425925</v>
      </c>
      <c r="C1569" s="27">
        <v>2022</v>
      </c>
      <c r="D1569" s="27">
        <v>10</v>
      </c>
      <c r="E1569" s="27">
        <v>28</v>
      </c>
      <c r="F1569" s="27">
        <v>6</v>
      </c>
      <c r="G1569" s="28">
        <v>2</v>
      </c>
      <c r="H1569" s="29">
        <v>41.25</v>
      </c>
      <c r="I1569" s="30">
        <v>54.036000000000001</v>
      </c>
      <c r="J1569" s="30">
        <v>86.513000000000005</v>
      </c>
      <c r="K1569" s="27">
        <v>0</v>
      </c>
      <c r="L1569" s="68" t="s">
        <v>3</v>
      </c>
      <c r="M1569" s="23">
        <v>1.9</v>
      </c>
      <c r="N1569" s="23">
        <f t="shared" si="71"/>
        <v>2.2000000000000002</v>
      </c>
      <c r="O1569" s="23">
        <v>2.2000000000000002</v>
      </c>
      <c r="P1569" s="68" t="s">
        <v>4</v>
      </c>
      <c r="Q1569" s="68" t="s">
        <v>923</v>
      </c>
      <c r="R1569" s="19" t="s">
        <v>18</v>
      </c>
      <c r="S1569" s="68" t="s">
        <v>925</v>
      </c>
      <c r="T1569" s="68" t="s">
        <v>21</v>
      </c>
      <c r="U1569" s="55"/>
      <c r="V1569" s="55"/>
      <c r="W1569" s="55"/>
      <c r="X1569" s="55"/>
      <c r="Y1569" s="55"/>
      <c r="Z1569" s="55"/>
      <c r="AA1569" s="55"/>
      <c r="AB1569" s="55"/>
      <c r="AC1569" s="55"/>
      <c r="AD1569" s="55"/>
      <c r="AE1569" s="55"/>
      <c r="AF1569" s="55"/>
      <c r="AG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  <c r="AX1569" s="55"/>
      <c r="AY1569" s="55"/>
      <c r="AZ1569" s="55"/>
      <c r="BA1569" s="55"/>
      <c r="BB1569" s="55"/>
      <c r="BC1569" s="55"/>
      <c r="BD1569" s="55"/>
      <c r="BE1569" s="55"/>
      <c r="BF1569" s="55"/>
      <c r="BG1569" s="55"/>
      <c r="BH1569" s="55"/>
      <c r="BI1569" s="55"/>
      <c r="BJ1569" s="55"/>
      <c r="BK1569" s="55"/>
      <c r="BL1569" s="55"/>
      <c r="BM1569" s="55"/>
      <c r="BN1569" s="55"/>
      <c r="BO1569" s="55"/>
      <c r="BP1569" s="55"/>
      <c r="BQ1569" s="55"/>
      <c r="BR1569" s="55"/>
      <c r="BS1569" s="55"/>
      <c r="BT1569" s="55"/>
      <c r="BU1569" s="55"/>
      <c r="BV1569" s="55"/>
      <c r="BW1569" s="55"/>
      <c r="BX1569" s="55"/>
      <c r="BY1569" s="55"/>
      <c r="BZ1569" s="55"/>
      <c r="CA1569" s="55"/>
      <c r="CB1569" s="55"/>
      <c r="CC1569" s="55"/>
      <c r="CD1569" s="55"/>
      <c r="CE1569" s="55"/>
      <c r="CF1569" s="55"/>
      <c r="CG1569" s="55"/>
      <c r="CH1569" s="55"/>
      <c r="CI1569" s="55"/>
      <c r="CJ1569" s="55"/>
      <c r="CK1569" s="55"/>
      <c r="CL1569" s="55"/>
      <c r="CM1569" s="55"/>
      <c r="CN1569" s="55"/>
      <c r="CO1569" s="55"/>
      <c r="CP1569" s="55"/>
      <c r="CQ1569" s="55"/>
      <c r="CR1569" s="55"/>
      <c r="CS1569" s="55"/>
      <c r="CT1569" s="55"/>
      <c r="CU1569" s="55"/>
      <c r="CV1569" s="55"/>
      <c r="CW1569" s="55"/>
      <c r="CX1569" s="55"/>
      <c r="CY1569" s="55"/>
      <c r="CZ1569" s="55"/>
      <c r="DA1569" s="55"/>
      <c r="DB1569" s="55"/>
      <c r="DC1569" s="55"/>
      <c r="DD1569" s="55"/>
      <c r="DE1569" s="55"/>
      <c r="DF1569" s="55"/>
      <c r="DG1569" s="55"/>
      <c r="DH1569" s="55"/>
      <c r="DI1569" s="55"/>
      <c r="DJ1569" s="55"/>
      <c r="DK1569" s="55"/>
      <c r="DL1569" s="55"/>
      <c r="DM1569" s="55"/>
      <c r="DN1569" s="55"/>
      <c r="DO1569" s="55"/>
      <c r="DP1569" s="55"/>
      <c r="DQ1569" s="55"/>
      <c r="DR1569" s="55"/>
      <c r="DS1569" s="55"/>
      <c r="DT1569" s="55"/>
      <c r="DU1569" s="55"/>
      <c r="DV1569" s="55"/>
      <c r="DW1569" s="55"/>
      <c r="DX1569" s="55"/>
      <c r="DY1569" s="55"/>
      <c r="DZ1569" s="55"/>
      <c r="EA1569" s="55"/>
      <c r="EB1569" s="55"/>
      <c r="EC1569" s="55"/>
      <c r="ED1569" s="55"/>
      <c r="EE1569" s="55"/>
      <c r="EF1569" s="55"/>
      <c r="EG1569" s="55"/>
      <c r="EH1569" s="55"/>
      <c r="EI1569" s="55"/>
      <c r="EJ1569" s="55"/>
      <c r="EK1569" s="55"/>
      <c r="EL1569" s="55"/>
      <c r="EM1569" s="55"/>
      <c r="EN1569" s="55"/>
      <c r="EO1569" s="55"/>
      <c r="EP1569" s="55"/>
      <c r="EQ1569" s="55"/>
      <c r="ER1569" s="55"/>
      <c r="ES1569" s="55"/>
      <c r="ET1569" s="55"/>
      <c r="EU1569" s="55"/>
      <c r="EV1569" s="55"/>
      <c r="EW1569" s="55"/>
      <c r="EX1569" s="55"/>
      <c r="EY1569" s="55"/>
      <c r="EZ1569" s="55"/>
      <c r="FA1569" s="55"/>
      <c r="FB1569" s="55"/>
      <c r="FC1569" s="55"/>
      <c r="FD1569" s="55"/>
      <c r="FE1569" s="55"/>
      <c r="FF1569" s="55"/>
      <c r="FG1569" s="55"/>
      <c r="FH1569" s="55"/>
      <c r="FI1569" s="55"/>
      <c r="FJ1569" s="55"/>
      <c r="FK1569" s="55"/>
      <c r="FL1569" s="55"/>
      <c r="FM1569" s="55"/>
      <c r="FN1569" s="55"/>
      <c r="FO1569" s="55"/>
      <c r="FP1569" s="55"/>
      <c r="FQ1569" s="55"/>
      <c r="FR1569" s="55"/>
      <c r="FS1569" s="55"/>
      <c r="FT1569" s="55"/>
      <c r="FU1569" s="55"/>
      <c r="FV1569" s="55"/>
      <c r="FW1569" s="55"/>
      <c r="FX1569" s="55"/>
      <c r="FY1569" s="55"/>
      <c r="FZ1569" s="55"/>
      <c r="GA1569" s="55"/>
      <c r="GB1569" s="55"/>
      <c r="GC1569" s="55"/>
      <c r="GD1569" s="55"/>
      <c r="GE1569" s="55"/>
      <c r="GF1569" s="55"/>
      <c r="GG1569" s="55"/>
      <c r="GH1569" s="55"/>
      <c r="GI1569" s="55"/>
      <c r="GJ1569" s="55"/>
      <c r="GK1569" s="55"/>
      <c r="GL1569" s="55"/>
      <c r="GM1569" s="55"/>
      <c r="GN1569" s="55"/>
      <c r="GO1569" s="55"/>
      <c r="GP1569" s="55"/>
      <c r="GQ1569" s="55"/>
      <c r="GR1569" s="55"/>
      <c r="GS1569" s="55"/>
      <c r="GT1569" s="55"/>
      <c r="GU1569" s="55"/>
      <c r="GV1569" s="55"/>
      <c r="GW1569" s="55"/>
      <c r="GX1569" s="55"/>
      <c r="GY1569" s="55"/>
      <c r="GZ1569" s="55"/>
      <c r="HA1569" s="55"/>
      <c r="HB1569" s="55"/>
      <c r="HC1569" s="55"/>
      <c r="HD1569" s="55"/>
      <c r="HE1569" s="55"/>
      <c r="HF1569" s="55"/>
      <c r="HG1569" s="55"/>
      <c r="HH1569" s="55"/>
      <c r="HI1569" s="55"/>
      <c r="HJ1569" s="55"/>
      <c r="HK1569" s="55"/>
      <c r="HL1569" s="55"/>
      <c r="HM1569" s="55"/>
      <c r="HN1569" s="55"/>
      <c r="HO1569" s="55"/>
      <c r="HP1569" s="55"/>
      <c r="HQ1569" s="55"/>
      <c r="HR1569" s="55"/>
      <c r="HS1569" s="55"/>
      <c r="HT1569" s="55"/>
      <c r="HU1569" s="55"/>
      <c r="HV1569" s="55"/>
      <c r="HW1569" s="55"/>
      <c r="HX1569" s="55"/>
      <c r="HY1569" s="55"/>
      <c r="HZ1569" s="55"/>
      <c r="IA1569" s="55"/>
      <c r="IB1569" s="55"/>
      <c r="IC1569" s="55"/>
      <c r="ID1569" s="55"/>
      <c r="IE1569" s="55"/>
      <c r="IF1569" s="55"/>
      <c r="IG1569" s="55"/>
      <c r="IH1569" s="55"/>
      <c r="II1569" s="55"/>
      <c r="IJ1569" s="55"/>
      <c r="IK1569" s="55"/>
      <c r="IL1569" s="55"/>
      <c r="IM1569" s="55"/>
      <c r="IN1569" s="55"/>
      <c r="IO1569" s="55"/>
      <c r="IP1569" s="55"/>
      <c r="IQ1569" s="55"/>
      <c r="IR1569" s="55"/>
      <c r="IS1569" s="55"/>
      <c r="IT1569" s="55"/>
      <c r="IU1569" s="55"/>
      <c r="IV1569" s="55"/>
      <c r="IW1569" s="55"/>
    </row>
    <row r="1570" spans="1:257" s="22" customFormat="1" x14ac:dyDescent="0.2">
      <c r="A1570" s="36" t="s">
        <v>2497</v>
      </c>
      <c r="B1570" s="57">
        <f t="shared" si="69"/>
        <v>44862.27484953704</v>
      </c>
      <c r="C1570" s="27">
        <v>2022</v>
      </c>
      <c r="D1570" s="27">
        <v>10</v>
      </c>
      <c r="E1570" s="27">
        <v>28</v>
      </c>
      <c r="F1570" s="27">
        <v>6</v>
      </c>
      <c r="G1570" s="28">
        <v>35</v>
      </c>
      <c r="H1570" s="29">
        <v>47.48</v>
      </c>
      <c r="I1570" s="30">
        <v>54</v>
      </c>
      <c r="J1570" s="30">
        <v>86.576999999999998</v>
      </c>
      <c r="K1570" s="27">
        <v>0</v>
      </c>
      <c r="L1570" s="68" t="s">
        <v>3</v>
      </c>
      <c r="M1570" s="23">
        <v>2.1</v>
      </c>
      <c r="N1570" s="23">
        <f t="shared" si="71"/>
        <v>2.2999999999999998</v>
      </c>
      <c r="O1570" s="23">
        <v>2.2999999999999998</v>
      </c>
      <c r="P1570" s="68" t="s">
        <v>4</v>
      </c>
      <c r="Q1570" s="68" t="s">
        <v>923</v>
      </c>
      <c r="R1570" s="19" t="s">
        <v>18</v>
      </c>
      <c r="S1570" s="68" t="s">
        <v>925</v>
      </c>
      <c r="T1570" s="68" t="s">
        <v>21</v>
      </c>
      <c r="U1570" s="55"/>
      <c r="V1570" s="55"/>
      <c r="W1570" s="55"/>
      <c r="X1570" s="55"/>
      <c r="Y1570" s="55"/>
      <c r="Z1570" s="55"/>
      <c r="AA1570" s="55"/>
      <c r="AB1570" s="55"/>
      <c r="AC1570" s="55"/>
      <c r="AD1570" s="55"/>
      <c r="AE1570" s="55"/>
      <c r="AF1570" s="55"/>
      <c r="AG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  <c r="AX1570" s="55"/>
      <c r="AY1570" s="55"/>
      <c r="AZ1570" s="55"/>
      <c r="BA1570" s="55"/>
      <c r="BB1570" s="55"/>
      <c r="BC1570" s="55"/>
      <c r="BD1570" s="55"/>
      <c r="BE1570" s="55"/>
      <c r="BF1570" s="55"/>
      <c r="BG1570" s="55"/>
      <c r="BH1570" s="55"/>
      <c r="BI1570" s="55"/>
      <c r="BJ1570" s="55"/>
      <c r="BK1570" s="55"/>
      <c r="BL1570" s="55"/>
      <c r="BM1570" s="55"/>
      <c r="BN1570" s="55"/>
      <c r="BO1570" s="55"/>
      <c r="BP1570" s="55"/>
      <c r="BQ1570" s="55"/>
      <c r="BR1570" s="55"/>
      <c r="BS1570" s="55"/>
      <c r="BT1570" s="55"/>
      <c r="BU1570" s="55"/>
      <c r="BV1570" s="55"/>
      <c r="BW1570" s="55"/>
      <c r="BX1570" s="55"/>
      <c r="BY1570" s="55"/>
      <c r="BZ1570" s="55"/>
      <c r="CA1570" s="55"/>
      <c r="CB1570" s="55"/>
      <c r="CC1570" s="55"/>
      <c r="CD1570" s="55"/>
      <c r="CE1570" s="55"/>
      <c r="CF1570" s="55"/>
      <c r="CG1570" s="55"/>
      <c r="CH1570" s="55"/>
      <c r="CI1570" s="55"/>
      <c r="CJ1570" s="55"/>
      <c r="CK1570" s="55"/>
      <c r="CL1570" s="55"/>
      <c r="CM1570" s="55"/>
      <c r="CN1570" s="55"/>
      <c r="CO1570" s="55"/>
      <c r="CP1570" s="55"/>
      <c r="CQ1570" s="55"/>
      <c r="CR1570" s="55"/>
      <c r="CS1570" s="55"/>
      <c r="CT1570" s="55"/>
      <c r="CU1570" s="55"/>
      <c r="CV1570" s="55"/>
      <c r="CW1570" s="55"/>
      <c r="CX1570" s="55"/>
      <c r="CY1570" s="55"/>
      <c r="CZ1570" s="55"/>
      <c r="DA1570" s="55"/>
      <c r="DB1570" s="55"/>
      <c r="DC1570" s="55"/>
      <c r="DD1570" s="55"/>
      <c r="DE1570" s="55"/>
      <c r="DF1570" s="55"/>
      <c r="DG1570" s="55"/>
      <c r="DH1570" s="55"/>
      <c r="DI1570" s="55"/>
      <c r="DJ1570" s="55"/>
      <c r="DK1570" s="55"/>
      <c r="DL1570" s="55"/>
      <c r="DM1570" s="55"/>
      <c r="DN1570" s="55"/>
      <c r="DO1570" s="55"/>
      <c r="DP1570" s="55"/>
      <c r="DQ1570" s="55"/>
      <c r="DR1570" s="55"/>
      <c r="DS1570" s="55"/>
      <c r="DT1570" s="55"/>
      <c r="DU1570" s="55"/>
      <c r="DV1570" s="55"/>
      <c r="DW1570" s="55"/>
      <c r="DX1570" s="55"/>
      <c r="DY1570" s="55"/>
      <c r="DZ1570" s="55"/>
      <c r="EA1570" s="55"/>
      <c r="EB1570" s="55"/>
      <c r="EC1570" s="55"/>
      <c r="ED1570" s="55"/>
      <c r="EE1570" s="55"/>
      <c r="EF1570" s="55"/>
      <c r="EG1570" s="55"/>
      <c r="EH1570" s="55"/>
      <c r="EI1570" s="55"/>
      <c r="EJ1570" s="55"/>
      <c r="EK1570" s="55"/>
      <c r="EL1570" s="55"/>
      <c r="EM1570" s="55"/>
      <c r="EN1570" s="55"/>
      <c r="EO1570" s="55"/>
      <c r="EP1570" s="55"/>
      <c r="EQ1570" s="55"/>
      <c r="ER1570" s="55"/>
      <c r="ES1570" s="55"/>
      <c r="ET1570" s="55"/>
      <c r="EU1570" s="55"/>
      <c r="EV1570" s="55"/>
      <c r="EW1570" s="55"/>
      <c r="EX1570" s="55"/>
      <c r="EY1570" s="55"/>
      <c r="EZ1570" s="55"/>
      <c r="FA1570" s="55"/>
      <c r="FB1570" s="55"/>
      <c r="FC1570" s="55"/>
      <c r="FD1570" s="55"/>
      <c r="FE1570" s="55"/>
      <c r="FF1570" s="55"/>
      <c r="FG1570" s="55"/>
      <c r="FH1570" s="55"/>
      <c r="FI1570" s="55"/>
      <c r="FJ1570" s="55"/>
      <c r="FK1570" s="55"/>
      <c r="FL1570" s="55"/>
      <c r="FM1570" s="55"/>
      <c r="FN1570" s="55"/>
      <c r="FO1570" s="55"/>
      <c r="FP1570" s="55"/>
      <c r="FQ1570" s="55"/>
      <c r="FR1570" s="55"/>
      <c r="FS1570" s="55"/>
      <c r="FT1570" s="55"/>
      <c r="FU1570" s="55"/>
      <c r="FV1570" s="55"/>
      <c r="FW1570" s="55"/>
      <c r="FX1570" s="55"/>
      <c r="FY1570" s="55"/>
      <c r="FZ1570" s="55"/>
      <c r="GA1570" s="55"/>
      <c r="GB1570" s="55"/>
      <c r="GC1570" s="55"/>
      <c r="GD1570" s="55"/>
      <c r="GE1570" s="55"/>
      <c r="GF1570" s="55"/>
      <c r="GG1570" s="55"/>
      <c r="GH1570" s="55"/>
      <c r="GI1570" s="55"/>
      <c r="GJ1570" s="55"/>
      <c r="GK1570" s="55"/>
      <c r="GL1570" s="55"/>
      <c r="GM1570" s="55"/>
      <c r="GN1570" s="55"/>
      <c r="GO1570" s="55"/>
      <c r="GP1570" s="55"/>
      <c r="GQ1570" s="55"/>
      <c r="GR1570" s="55"/>
      <c r="GS1570" s="55"/>
      <c r="GT1570" s="55"/>
      <c r="GU1570" s="55"/>
      <c r="GV1570" s="55"/>
      <c r="GW1570" s="55"/>
      <c r="GX1570" s="55"/>
      <c r="GY1570" s="55"/>
      <c r="GZ1570" s="55"/>
      <c r="HA1570" s="55"/>
      <c r="HB1570" s="55"/>
      <c r="HC1570" s="55"/>
      <c r="HD1570" s="55"/>
      <c r="HE1570" s="55"/>
      <c r="HF1570" s="55"/>
      <c r="HG1570" s="55"/>
      <c r="HH1570" s="55"/>
      <c r="HI1570" s="55"/>
      <c r="HJ1570" s="55"/>
      <c r="HK1570" s="55"/>
      <c r="HL1570" s="55"/>
      <c r="HM1570" s="55"/>
      <c r="HN1570" s="55"/>
      <c r="HO1570" s="55"/>
      <c r="HP1570" s="55"/>
      <c r="HQ1570" s="55"/>
      <c r="HR1570" s="55"/>
      <c r="HS1570" s="55"/>
      <c r="HT1570" s="55"/>
      <c r="HU1570" s="55"/>
      <c r="HV1570" s="55"/>
      <c r="HW1570" s="55"/>
      <c r="HX1570" s="55"/>
      <c r="HY1570" s="55"/>
      <c r="HZ1570" s="55"/>
      <c r="IA1570" s="55"/>
      <c r="IB1570" s="55"/>
      <c r="IC1570" s="55"/>
      <c r="ID1570" s="55"/>
      <c r="IE1570" s="55"/>
      <c r="IF1570" s="55"/>
      <c r="IG1570" s="55"/>
      <c r="IH1570" s="55"/>
      <c r="II1570" s="55"/>
      <c r="IJ1570" s="55"/>
      <c r="IK1570" s="55"/>
      <c r="IL1570" s="55"/>
      <c r="IM1570" s="55"/>
      <c r="IN1570" s="55"/>
      <c r="IO1570" s="55"/>
      <c r="IP1570" s="55"/>
      <c r="IQ1570" s="55"/>
      <c r="IR1570" s="55"/>
      <c r="IS1570" s="55"/>
      <c r="IT1570" s="55"/>
      <c r="IU1570" s="55"/>
      <c r="IV1570" s="55"/>
      <c r="IW1570" s="55"/>
    </row>
    <row r="1571" spans="1:257" s="22" customFormat="1" x14ac:dyDescent="0.2">
      <c r="A1571" s="36" t="s">
        <v>2498</v>
      </c>
      <c r="B1571" s="57">
        <f t="shared" si="69"/>
        <v>44862.288298611114</v>
      </c>
      <c r="C1571" s="27">
        <v>2022</v>
      </c>
      <c r="D1571" s="27">
        <v>10</v>
      </c>
      <c r="E1571" s="27">
        <v>28</v>
      </c>
      <c r="F1571" s="27">
        <v>6</v>
      </c>
      <c r="G1571" s="28">
        <v>55</v>
      </c>
      <c r="H1571" s="29">
        <v>9.19</v>
      </c>
      <c r="I1571" s="30">
        <v>54.247</v>
      </c>
      <c r="J1571" s="30">
        <v>86.197999999999993</v>
      </c>
      <c r="K1571" s="27">
        <v>0</v>
      </c>
      <c r="L1571" s="68" t="s">
        <v>3</v>
      </c>
      <c r="M1571" s="23">
        <v>2.6</v>
      </c>
      <c r="N1571" s="23">
        <f t="shared" si="71"/>
        <v>2.7</v>
      </c>
      <c r="O1571" s="23">
        <v>2.7</v>
      </c>
      <c r="P1571" s="68" t="s">
        <v>4</v>
      </c>
      <c r="Q1571" s="68" t="s">
        <v>923</v>
      </c>
      <c r="R1571" s="19" t="s">
        <v>18</v>
      </c>
      <c r="S1571" s="68" t="s">
        <v>925</v>
      </c>
      <c r="T1571" s="68" t="s">
        <v>21</v>
      </c>
      <c r="U1571" s="55"/>
      <c r="V1571" s="55"/>
      <c r="W1571" s="55"/>
      <c r="X1571" s="55"/>
      <c r="Y1571" s="55"/>
      <c r="Z1571" s="55"/>
      <c r="AA1571" s="55"/>
      <c r="AB1571" s="55"/>
      <c r="AC1571" s="55"/>
      <c r="AD1571" s="55"/>
      <c r="AE1571" s="55"/>
      <c r="AF1571" s="55"/>
      <c r="AG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  <c r="AX1571" s="55"/>
      <c r="AY1571" s="55"/>
      <c r="AZ1571" s="55"/>
      <c r="BA1571" s="55"/>
      <c r="BB1571" s="55"/>
      <c r="BC1571" s="55"/>
      <c r="BD1571" s="55"/>
      <c r="BE1571" s="55"/>
      <c r="BF1571" s="55"/>
      <c r="BG1571" s="55"/>
      <c r="BH1571" s="55"/>
      <c r="BI1571" s="55"/>
      <c r="BJ1571" s="55"/>
      <c r="BK1571" s="55"/>
      <c r="BL1571" s="55"/>
      <c r="BM1571" s="55"/>
      <c r="BN1571" s="55"/>
      <c r="BO1571" s="55"/>
      <c r="BP1571" s="55"/>
      <c r="BQ1571" s="55"/>
      <c r="BR1571" s="55"/>
      <c r="BS1571" s="55"/>
      <c r="BT1571" s="55"/>
      <c r="BU1571" s="55"/>
      <c r="BV1571" s="55"/>
      <c r="BW1571" s="55"/>
      <c r="BX1571" s="55"/>
      <c r="BY1571" s="55"/>
      <c r="BZ1571" s="55"/>
      <c r="CA1571" s="55"/>
      <c r="CB1571" s="55"/>
      <c r="CC1571" s="55"/>
      <c r="CD1571" s="55"/>
      <c r="CE1571" s="55"/>
      <c r="CF1571" s="55"/>
      <c r="CG1571" s="55"/>
      <c r="CH1571" s="55"/>
      <c r="CI1571" s="55"/>
      <c r="CJ1571" s="55"/>
      <c r="CK1571" s="55"/>
      <c r="CL1571" s="55"/>
      <c r="CM1571" s="55"/>
      <c r="CN1571" s="55"/>
      <c r="CO1571" s="55"/>
      <c r="CP1571" s="55"/>
      <c r="CQ1571" s="55"/>
      <c r="CR1571" s="55"/>
      <c r="CS1571" s="55"/>
      <c r="CT1571" s="55"/>
      <c r="CU1571" s="55"/>
      <c r="CV1571" s="55"/>
      <c r="CW1571" s="55"/>
      <c r="CX1571" s="55"/>
      <c r="CY1571" s="55"/>
      <c r="CZ1571" s="55"/>
      <c r="DA1571" s="55"/>
      <c r="DB1571" s="55"/>
      <c r="DC1571" s="55"/>
      <c r="DD1571" s="55"/>
      <c r="DE1571" s="55"/>
      <c r="DF1571" s="55"/>
      <c r="DG1571" s="55"/>
      <c r="DH1571" s="55"/>
      <c r="DI1571" s="55"/>
      <c r="DJ1571" s="55"/>
      <c r="DK1571" s="55"/>
      <c r="DL1571" s="55"/>
      <c r="DM1571" s="55"/>
      <c r="DN1571" s="55"/>
      <c r="DO1571" s="55"/>
      <c r="DP1571" s="55"/>
      <c r="DQ1571" s="55"/>
      <c r="DR1571" s="55"/>
      <c r="DS1571" s="55"/>
      <c r="DT1571" s="55"/>
      <c r="DU1571" s="55"/>
      <c r="DV1571" s="55"/>
      <c r="DW1571" s="55"/>
      <c r="DX1571" s="55"/>
      <c r="DY1571" s="55"/>
      <c r="DZ1571" s="55"/>
      <c r="EA1571" s="55"/>
      <c r="EB1571" s="55"/>
      <c r="EC1571" s="55"/>
      <c r="ED1571" s="55"/>
      <c r="EE1571" s="55"/>
      <c r="EF1571" s="55"/>
      <c r="EG1571" s="55"/>
      <c r="EH1571" s="55"/>
      <c r="EI1571" s="55"/>
      <c r="EJ1571" s="55"/>
      <c r="EK1571" s="55"/>
      <c r="EL1571" s="55"/>
      <c r="EM1571" s="55"/>
      <c r="EN1571" s="55"/>
      <c r="EO1571" s="55"/>
      <c r="EP1571" s="55"/>
      <c r="EQ1571" s="55"/>
      <c r="ER1571" s="55"/>
      <c r="ES1571" s="55"/>
      <c r="ET1571" s="55"/>
      <c r="EU1571" s="55"/>
      <c r="EV1571" s="55"/>
      <c r="EW1571" s="55"/>
      <c r="EX1571" s="55"/>
      <c r="EY1571" s="55"/>
      <c r="EZ1571" s="55"/>
      <c r="FA1571" s="55"/>
      <c r="FB1571" s="55"/>
      <c r="FC1571" s="55"/>
      <c r="FD1571" s="55"/>
      <c r="FE1571" s="55"/>
      <c r="FF1571" s="55"/>
      <c r="FG1571" s="55"/>
      <c r="FH1571" s="55"/>
      <c r="FI1571" s="55"/>
      <c r="FJ1571" s="55"/>
      <c r="FK1571" s="55"/>
      <c r="FL1571" s="55"/>
      <c r="FM1571" s="55"/>
      <c r="FN1571" s="55"/>
      <c r="FO1571" s="55"/>
      <c r="FP1571" s="55"/>
      <c r="FQ1571" s="55"/>
      <c r="FR1571" s="55"/>
      <c r="FS1571" s="55"/>
      <c r="FT1571" s="55"/>
      <c r="FU1571" s="55"/>
      <c r="FV1571" s="55"/>
      <c r="FW1571" s="55"/>
      <c r="FX1571" s="55"/>
      <c r="FY1571" s="55"/>
      <c r="FZ1571" s="55"/>
      <c r="GA1571" s="55"/>
      <c r="GB1571" s="55"/>
      <c r="GC1571" s="55"/>
      <c r="GD1571" s="55"/>
      <c r="GE1571" s="55"/>
      <c r="GF1571" s="55"/>
      <c r="GG1571" s="55"/>
      <c r="GH1571" s="55"/>
      <c r="GI1571" s="55"/>
      <c r="GJ1571" s="55"/>
      <c r="GK1571" s="55"/>
      <c r="GL1571" s="55"/>
      <c r="GM1571" s="55"/>
      <c r="GN1571" s="55"/>
      <c r="GO1571" s="55"/>
      <c r="GP1571" s="55"/>
      <c r="GQ1571" s="55"/>
      <c r="GR1571" s="55"/>
      <c r="GS1571" s="55"/>
      <c r="GT1571" s="55"/>
      <c r="GU1571" s="55"/>
      <c r="GV1571" s="55"/>
      <c r="GW1571" s="55"/>
      <c r="GX1571" s="55"/>
      <c r="GY1571" s="55"/>
      <c r="GZ1571" s="55"/>
      <c r="HA1571" s="55"/>
      <c r="HB1571" s="55"/>
      <c r="HC1571" s="55"/>
      <c r="HD1571" s="55"/>
      <c r="HE1571" s="55"/>
      <c r="HF1571" s="55"/>
      <c r="HG1571" s="55"/>
      <c r="HH1571" s="55"/>
      <c r="HI1571" s="55"/>
      <c r="HJ1571" s="55"/>
      <c r="HK1571" s="55"/>
      <c r="HL1571" s="55"/>
      <c r="HM1571" s="55"/>
      <c r="HN1571" s="55"/>
      <c r="HO1571" s="55"/>
      <c r="HP1571" s="55"/>
      <c r="HQ1571" s="55"/>
      <c r="HR1571" s="55"/>
      <c r="HS1571" s="55"/>
      <c r="HT1571" s="55"/>
      <c r="HU1571" s="55"/>
      <c r="HV1571" s="55"/>
      <c r="HW1571" s="55"/>
      <c r="HX1571" s="55"/>
      <c r="HY1571" s="55"/>
      <c r="HZ1571" s="55"/>
      <c r="IA1571" s="55"/>
      <c r="IB1571" s="55"/>
      <c r="IC1571" s="55"/>
      <c r="ID1571" s="55"/>
      <c r="IE1571" s="55"/>
      <c r="IF1571" s="55"/>
      <c r="IG1571" s="55"/>
      <c r="IH1571" s="55"/>
      <c r="II1571" s="55"/>
      <c r="IJ1571" s="55"/>
      <c r="IK1571" s="55"/>
      <c r="IL1571" s="55"/>
      <c r="IM1571" s="55"/>
      <c r="IN1571" s="55"/>
      <c r="IO1571" s="55"/>
      <c r="IP1571" s="55"/>
      <c r="IQ1571" s="55"/>
      <c r="IR1571" s="55"/>
      <c r="IS1571" s="55"/>
      <c r="IT1571" s="55"/>
      <c r="IU1571" s="55"/>
      <c r="IV1571" s="55"/>
      <c r="IW1571" s="55"/>
    </row>
    <row r="1572" spans="1:257" s="22" customFormat="1" x14ac:dyDescent="0.2">
      <c r="A1572" s="36" t="s">
        <v>2499</v>
      </c>
      <c r="B1572" s="57">
        <f t="shared" si="69"/>
        <v>44862.29111111111</v>
      </c>
      <c r="C1572" s="27">
        <v>2022</v>
      </c>
      <c r="D1572" s="27">
        <v>10</v>
      </c>
      <c r="E1572" s="27">
        <v>28</v>
      </c>
      <c r="F1572" s="27">
        <v>6</v>
      </c>
      <c r="G1572" s="28">
        <v>59</v>
      </c>
      <c r="H1572" s="29">
        <v>12.56</v>
      </c>
      <c r="I1572" s="30">
        <v>54.045999999999999</v>
      </c>
      <c r="J1572" s="30">
        <v>86.569000000000003</v>
      </c>
      <c r="K1572" s="27">
        <v>0</v>
      </c>
      <c r="L1572" s="68" t="s">
        <v>3</v>
      </c>
      <c r="M1572" s="23">
        <v>2.1</v>
      </c>
      <c r="N1572" s="23">
        <f t="shared" si="71"/>
        <v>2.2999999999999998</v>
      </c>
      <c r="O1572" s="23">
        <v>2.2999999999999998</v>
      </c>
      <c r="P1572" s="68" t="s">
        <v>4</v>
      </c>
      <c r="Q1572" s="68" t="s">
        <v>923</v>
      </c>
      <c r="R1572" s="19" t="s">
        <v>18</v>
      </c>
      <c r="S1572" s="68" t="s">
        <v>925</v>
      </c>
      <c r="T1572" s="68" t="s">
        <v>21</v>
      </c>
      <c r="U1572" s="55"/>
      <c r="V1572" s="55"/>
      <c r="W1572" s="55"/>
      <c r="X1572" s="55"/>
      <c r="Y1572" s="55"/>
      <c r="Z1572" s="55"/>
      <c r="AA1572" s="55"/>
      <c r="AB1572" s="55"/>
      <c r="AC1572" s="55"/>
      <c r="AD1572" s="55"/>
      <c r="AE1572" s="55"/>
      <c r="AF1572" s="55"/>
      <c r="AG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  <c r="AX1572" s="55"/>
      <c r="AY1572" s="55"/>
      <c r="AZ1572" s="55"/>
      <c r="BA1572" s="55"/>
      <c r="BB1572" s="55"/>
      <c r="BC1572" s="55"/>
      <c r="BD1572" s="55"/>
      <c r="BE1572" s="55"/>
      <c r="BF1572" s="55"/>
      <c r="BG1572" s="55"/>
      <c r="BH1572" s="55"/>
      <c r="BI1572" s="55"/>
      <c r="BJ1572" s="55"/>
      <c r="BK1572" s="55"/>
      <c r="BL1572" s="55"/>
      <c r="BM1572" s="55"/>
      <c r="BN1572" s="55"/>
      <c r="BO1572" s="55"/>
      <c r="BP1572" s="55"/>
      <c r="BQ1572" s="55"/>
      <c r="BR1572" s="55"/>
      <c r="BS1572" s="55"/>
      <c r="BT1572" s="55"/>
      <c r="BU1572" s="55"/>
      <c r="BV1572" s="55"/>
      <c r="BW1572" s="55"/>
      <c r="BX1572" s="55"/>
      <c r="BY1572" s="55"/>
      <c r="BZ1572" s="55"/>
      <c r="CA1572" s="55"/>
      <c r="CB1572" s="55"/>
      <c r="CC1572" s="55"/>
      <c r="CD1572" s="55"/>
      <c r="CE1572" s="55"/>
      <c r="CF1572" s="55"/>
      <c r="CG1572" s="55"/>
      <c r="CH1572" s="55"/>
      <c r="CI1572" s="55"/>
      <c r="CJ1572" s="55"/>
      <c r="CK1572" s="55"/>
      <c r="CL1572" s="55"/>
      <c r="CM1572" s="55"/>
      <c r="CN1572" s="55"/>
      <c r="CO1572" s="55"/>
      <c r="CP1572" s="55"/>
      <c r="CQ1572" s="55"/>
      <c r="CR1572" s="55"/>
      <c r="CS1572" s="55"/>
      <c r="CT1572" s="55"/>
      <c r="CU1572" s="55"/>
      <c r="CV1572" s="55"/>
      <c r="CW1572" s="55"/>
      <c r="CX1572" s="55"/>
      <c r="CY1572" s="55"/>
      <c r="CZ1572" s="55"/>
      <c r="DA1572" s="55"/>
      <c r="DB1572" s="55"/>
      <c r="DC1572" s="55"/>
      <c r="DD1572" s="55"/>
      <c r="DE1572" s="55"/>
      <c r="DF1572" s="55"/>
      <c r="DG1572" s="55"/>
      <c r="DH1572" s="55"/>
      <c r="DI1572" s="55"/>
      <c r="DJ1572" s="55"/>
      <c r="DK1572" s="55"/>
      <c r="DL1572" s="55"/>
      <c r="DM1572" s="55"/>
      <c r="DN1572" s="55"/>
      <c r="DO1572" s="55"/>
      <c r="DP1572" s="55"/>
      <c r="DQ1572" s="55"/>
      <c r="DR1572" s="55"/>
      <c r="DS1572" s="55"/>
      <c r="DT1572" s="55"/>
      <c r="DU1572" s="55"/>
      <c r="DV1572" s="55"/>
      <c r="DW1572" s="55"/>
      <c r="DX1572" s="55"/>
      <c r="DY1572" s="55"/>
      <c r="DZ1572" s="55"/>
      <c r="EA1572" s="55"/>
      <c r="EB1572" s="55"/>
      <c r="EC1572" s="55"/>
      <c r="ED1572" s="55"/>
      <c r="EE1572" s="55"/>
      <c r="EF1572" s="55"/>
      <c r="EG1572" s="55"/>
      <c r="EH1572" s="55"/>
      <c r="EI1572" s="55"/>
      <c r="EJ1572" s="55"/>
      <c r="EK1572" s="55"/>
      <c r="EL1572" s="55"/>
      <c r="EM1572" s="55"/>
      <c r="EN1572" s="55"/>
      <c r="EO1572" s="55"/>
      <c r="EP1572" s="55"/>
      <c r="EQ1572" s="55"/>
      <c r="ER1572" s="55"/>
      <c r="ES1572" s="55"/>
      <c r="ET1572" s="55"/>
      <c r="EU1572" s="55"/>
      <c r="EV1572" s="55"/>
      <c r="EW1572" s="55"/>
      <c r="EX1572" s="55"/>
      <c r="EY1572" s="55"/>
      <c r="EZ1572" s="55"/>
      <c r="FA1572" s="55"/>
      <c r="FB1572" s="55"/>
      <c r="FC1572" s="55"/>
      <c r="FD1572" s="55"/>
      <c r="FE1572" s="55"/>
      <c r="FF1572" s="55"/>
      <c r="FG1572" s="55"/>
      <c r="FH1572" s="55"/>
      <c r="FI1572" s="55"/>
      <c r="FJ1572" s="55"/>
      <c r="FK1572" s="55"/>
      <c r="FL1572" s="55"/>
      <c r="FM1572" s="55"/>
      <c r="FN1572" s="55"/>
      <c r="FO1572" s="55"/>
      <c r="FP1572" s="55"/>
      <c r="FQ1572" s="55"/>
      <c r="FR1572" s="55"/>
      <c r="FS1572" s="55"/>
      <c r="FT1572" s="55"/>
      <c r="FU1572" s="55"/>
      <c r="FV1572" s="55"/>
      <c r="FW1572" s="55"/>
      <c r="FX1572" s="55"/>
      <c r="FY1572" s="55"/>
      <c r="FZ1572" s="55"/>
      <c r="GA1572" s="55"/>
      <c r="GB1572" s="55"/>
      <c r="GC1572" s="55"/>
      <c r="GD1572" s="55"/>
      <c r="GE1572" s="55"/>
      <c r="GF1572" s="55"/>
      <c r="GG1572" s="55"/>
      <c r="GH1572" s="55"/>
      <c r="GI1572" s="55"/>
      <c r="GJ1572" s="55"/>
      <c r="GK1572" s="55"/>
      <c r="GL1572" s="55"/>
      <c r="GM1572" s="55"/>
      <c r="GN1572" s="55"/>
      <c r="GO1572" s="55"/>
      <c r="GP1572" s="55"/>
      <c r="GQ1572" s="55"/>
      <c r="GR1572" s="55"/>
      <c r="GS1572" s="55"/>
      <c r="GT1572" s="55"/>
      <c r="GU1572" s="55"/>
      <c r="GV1572" s="55"/>
      <c r="GW1572" s="55"/>
      <c r="GX1572" s="55"/>
      <c r="GY1572" s="55"/>
      <c r="GZ1572" s="55"/>
      <c r="HA1572" s="55"/>
      <c r="HB1572" s="55"/>
      <c r="HC1572" s="55"/>
      <c r="HD1572" s="55"/>
      <c r="HE1572" s="55"/>
      <c r="HF1572" s="55"/>
      <c r="HG1572" s="55"/>
      <c r="HH1572" s="55"/>
      <c r="HI1572" s="55"/>
      <c r="HJ1572" s="55"/>
      <c r="HK1572" s="55"/>
      <c r="HL1572" s="55"/>
      <c r="HM1572" s="55"/>
      <c r="HN1572" s="55"/>
      <c r="HO1572" s="55"/>
      <c r="HP1572" s="55"/>
      <c r="HQ1572" s="55"/>
      <c r="HR1572" s="55"/>
      <c r="HS1572" s="55"/>
      <c r="HT1572" s="55"/>
      <c r="HU1572" s="55"/>
      <c r="HV1572" s="55"/>
      <c r="HW1572" s="55"/>
      <c r="HX1572" s="55"/>
      <c r="HY1572" s="55"/>
      <c r="HZ1572" s="55"/>
      <c r="IA1572" s="55"/>
      <c r="IB1572" s="55"/>
      <c r="IC1572" s="55"/>
      <c r="ID1572" s="55"/>
      <c r="IE1572" s="55"/>
      <c r="IF1572" s="55"/>
      <c r="IG1572" s="55"/>
      <c r="IH1572" s="55"/>
      <c r="II1572" s="55"/>
      <c r="IJ1572" s="55"/>
      <c r="IK1572" s="55"/>
      <c r="IL1572" s="55"/>
      <c r="IM1572" s="55"/>
      <c r="IN1572" s="55"/>
      <c r="IO1572" s="55"/>
      <c r="IP1572" s="55"/>
      <c r="IQ1572" s="55"/>
      <c r="IR1572" s="55"/>
      <c r="IS1572" s="55"/>
      <c r="IT1572" s="55"/>
      <c r="IU1572" s="55"/>
      <c r="IV1572" s="55"/>
      <c r="IW1572" s="55"/>
    </row>
    <row r="1573" spans="1:257" s="22" customFormat="1" x14ac:dyDescent="0.2">
      <c r="A1573" s="36" t="s">
        <v>2500</v>
      </c>
      <c r="B1573" s="57">
        <f t="shared" si="69"/>
        <v>44862.298148148147</v>
      </c>
      <c r="C1573" s="27">
        <v>2022</v>
      </c>
      <c r="D1573" s="27">
        <v>10</v>
      </c>
      <c r="E1573" s="27">
        <v>28</v>
      </c>
      <c r="F1573" s="27">
        <v>7</v>
      </c>
      <c r="G1573" s="28">
        <v>9</v>
      </c>
      <c r="H1573" s="29">
        <v>20.02</v>
      </c>
      <c r="I1573" s="30">
        <v>54.048999999999999</v>
      </c>
      <c r="J1573" s="30">
        <v>86.582999999999998</v>
      </c>
      <c r="K1573" s="27">
        <v>0</v>
      </c>
      <c r="L1573" s="68" t="s">
        <v>3</v>
      </c>
      <c r="M1573" s="23">
        <v>2.2999999999999998</v>
      </c>
      <c r="N1573" s="23">
        <f t="shared" si="71"/>
        <v>2.5</v>
      </c>
      <c r="O1573" s="23">
        <v>2.5</v>
      </c>
      <c r="P1573" s="68" t="s">
        <v>4</v>
      </c>
      <c r="Q1573" s="68" t="s">
        <v>923</v>
      </c>
      <c r="R1573" s="19" t="s">
        <v>18</v>
      </c>
      <c r="S1573" s="68" t="s">
        <v>925</v>
      </c>
      <c r="T1573" s="68" t="s">
        <v>21</v>
      </c>
      <c r="U1573" s="55"/>
      <c r="V1573" s="55"/>
      <c r="W1573" s="55"/>
      <c r="X1573" s="55"/>
      <c r="Y1573" s="55"/>
      <c r="Z1573" s="55"/>
      <c r="AA1573" s="55"/>
      <c r="AB1573" s="55"/>
      <c r="AC1573" s="55"/>
      <c r="AD1573" s="55"/>
      <c r="AE1573" s="55"/>
      <c r="AF1573" s="55"/>
      <c r="AG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  <c r="AX1573" s="55"/>
      <c r="AY1573" s="55"/>
      <c r="AZ1573" s="55"/>
      <c r="BA1573" s="55"/>
      <c r="BB1573" s="55"/>
      <c r="BC1573" s="55"/>
      <c r="BD1573" s="55"/>
      <c r="BE1573" s="55"/>
      <c r="BF1573" s="55"/>
      <c r="BG1573" s="55"/>
      <c r="BH1573" s="55"/>
      <c r="BI1573" s="55"/>
      <c r="BJ1573" s="55"/>
      <c r="BK1573" s="55"/>
      <c r="BL1573" s="55"/>
      <c r="BM1573" s="55"/>
      <c r="BN1573" s="55"/>
      <c r="BO1573" s="55"/>
      <c r="BP1573" s="55"/>
      <c r="BQ1573" s="55"/>
      <c r="BR1573" s="55"/>
      <c r="BS1573" s="55"/>
      <c r="BT1573" s="55"/>
      <c r="BU1573" s="55"/>
      <c r="BV1573" s="55"/>
      <c r="BW1573" s="55"/>
      <c r="BX1573" s="55"/>
      <c r="BY1573" s="55"/>
      <c r="BZ1573" s="55"/>
      <c r="CA1573" s="55"/>
      <c r="CB1573" s="55"/>
      <c r="CC1573" s="55"/>
      <c r="CD1573" s="55"/>
      <c r="CE1573" s="55"/>
      <c r="CF1573" s="55"/>
      <c r="CG1573" s="55"/>
      <c r="CH1573" s="55"/>
      <c r="CI1573" s="55"/>
      <c r="CJ1573" s="55"/>
      <c r="CK1573" s="55"/>
      <c r="CL1573" s="55"/>
      <c r="CM1573" s="55"/>
      <c r="CN1573" s="55"/>
      <c r="CO1573" s="55"/>
      <c r="CP1573" s="55"/>
      <c r="CQ1573" s="55"/>
      <c r="CR1573" s="55"/>
      <c r="CS1573" s="55"/>
      <c r="CT1573" s="55"/>
      <c r="CU1573" s="55"/>
      <c r="CV1573" s="55"/>
      <c r="CW1573" s="55"/>
      <c r="CX1573" s="55"/>
      <c r="CY1573" s="55"/>
      <c r="CZ1573" s="55"/>
      <c r="DA1573" s="55"/>
      <c r="DB1573" s="55"/>
      <c r="DC1573" s="55"/>
      <c r="DD1573" s="55"/>
      <c r="DE1573" s="55"/>
      <c r="DF1573" s="55"/>
      <c r="DG1573" s="55"/>
      <c r="DH1573" s="55"/>
      <c r="DI1573" s="55"/>
      <c r="DJ1573" s="55"/>
      <c r="DK1573" s="55"/>
      <c r="DL1573" s="55"/>
      <c r="DM1573" s="55"/>
      <c r="DN1573" s="55"/>
      <c r="DO1573" s="55"/>
      <c r="DP1573" s="55"/>
      <c r="DQ1573" s="55"/>
      <c r="DR1573" s="55"/>
      <c r="DS1573" s="55"/>
      <c r="DT1573" s="55"/>
      <c r="DU1573" s="55"/>
      <c r="DV1573" s="55"/>
      <c r="DW1573" s="55"/>
      <c r="DX1573" s="55"/>
      <c r="DY1573" s="55"/>
      <c r="DZ1573" s="55"/>
      <c r="EA1573" s="55"/>
      <c r="EB1573" s="55"/>
      <c r="EC1573" s="55"/>
      <c r="ED1573" s="55"/>
      <c r="EE1573" s="55"/>
      <c r="EF1573" s="55"/>
      <c r="EG1573" s="55"/>
      <c r="EH1573" s="55"/>
      <c r="EI1573" s="55"/>
      <c r="EJ1573" s="55"/>
      <c r="EK1573" s="55"/>
      <c r="EL1573" s="55"/>
      <c r="EM1573" s="55"/>
      <c r="EN1573" s="55"/>
      <c r="EO1573" s="55"/>
      <c r="EP1573" s="55"/>
      <c r="EQ1573" s="55"/>
      <c r="ER1573" s="55"/>
      <c r="ES1573" s="55"/>
      <c r="ET1573" s="55"/>
      <c r="EU1573" s="55"/>
      <c r="EV1573" s="55"/>
      <c r="EW1573" s="55"/>
      <c r="EX1573" s="55"/>
      <c r="EY1573" s="55"/>
      <c r="EZ1573" s="55"/>
      <c r="FA1573" s="55"/>
      <c r="FB1573" s="55"/>
      <c r="FC1573" s="55"/>
      <c r="FD1573" s="55"/>
      <c r="FE1573" s="55"/>
      <c r="FF1573" s="55"/>
      <c r="FG1573" s="55"/>
      <c r="FH1573" s="55"/>
      <c r="FI1573" s="55"/>
      <c r="FJ1573" s="55"/>
      <c r="FK1573" s="55"/>
      <c r="FL1573" s="55"/>
      <c r="FM1573" s="55"/>
      <c r="FN1573" s="55"/>
      <c r="FO1573" s="55"/>
      <c r="FP1573" s="55"/>
      <c r="FQ1573" s="55"/>
      <c r="FR1573" s="55"/>
      <c r="FS1573" s="55"/>
      <c r="FT1573" s="55"/>
      <c r="FU1573" s="55"/>
      <c r="FV1573" s="55"/>
      <c r="FW1573" s="55"/>
      <c r="FX1573" s="55"/>
      <c r="FY1573" s="55"/>
      <c r="FZ1573" s="55"/>
      <c r="GA1573" s="55"/>
      <c r="GB1573" s="55"/>
      <c r="GC1573" s="55"/>
      <c r="GD1573" s="55"/>
      <c r="GE1573" s="55"/>
      <c r="GF1573" s="55"/>
      <c r="GG1573" s="55"/>
      <c r="GH1573" s="55"/>
      <c r="GI1573" s="55"/>
      <c r="GJ1573" s="55"/>
      <c r="GK1573" s="55"/>
      <c r="GL1573" s="55"/>
      <c r="GM1573" s="55"/>
      <c r="GN1573" s="55"/>
      <c r="GO1573" s="55"/>
      <c r="GP1573" s="55"/>
      <c r="GQ1573" s="55"/>
      <c r="GR1573" s="55"/>
      <c r="GS1573" s="55"/>
      <c r="GT1573" s="55"/>
      <c r="GU1573" s="55"/>
      <c r="GV1573" s="55"/>
      <c r="GW1573" s="55"/>
      <c r="GX1573" s="55"/>
      <c r="GY1573" s="55"/>
      <c r="GZ1573" s="55"/>
      <c r="HA1573" s="55"/>
      <c r="HB1573" s="55"/>
      <c r="HC1573" s="55"/>
      <c r="HD1573" s="55"/>
      <c r="HE1573" s="55"/>
      <c r="HF1573" s="55"/>
      <c r="HG1573" s="55"/>
      <c r="HH1573" s="55"/>
      <c r="HI1573" s="55"/>
      <c r="HJ1573" s="55"/>
      <c r="HK1573" s="55"/>
      <c r="HL1573" s="55"/>
      <c r="HM1573" s="55"/>
      <c r="HN1573" s="55"/>
      <c r="HO1573" s="55"/>
      <c r="HP1573" s="55"/>
      <c r="HQ1573" s="55"/>
      <c r="HR1573" s="55"/>
      <c r="HS1573" s="55"/>
      <c r="HT1573" s="55"/>
      <c r="HU1573" s="55"/>
      <c r="HV1573" s="55"/>
      <c r="HW1573" s="55"/>
      <c r="HX1573" s="55"/>
      <c r="HY1573" s="55"/>
      <c r="HZ1573" s="55"/>
      <c r="IA1573" s="55"/>
      <c r="IB1573" s="55"/>
      <c r="IC1573" s="55"/>
      <c r="ID1573" s="55"/>
      <c r="IE1573" s="55"/>
      <c r="IF1573" s="55"/>
      <c r="IG1573" s="55"/>
      <c r="IH1573" s="55"/>
      <c r="II1573" s="55"/>
      <c r="IJ1573" s="55"/>
      <c r="IK1573" s="55"/>
      <c r="IL1573" s="55"/>
      <c r="IM1573" s="55"/>
      <c r="IN1573" s="55"/>
      <c r="IO1573" s="55"/>
      <c r="IP1573" s="55"/>
      <c r="IQ1573" s="55"/>
      <c r="IR1573" s="55"/>
      <c r="IS1573" s="55"/>
      <c r="IT1573" s="55"/>
      <c r="IU1573" s="55"/>
      <c r="IV1573" s="55"/>
      <c r="IW1573" s="55"/>
    </row>
    <row r="1574" spans="1:257" s="22" customFormat="1" x14ac:dyDescent="0.2">
      <c r="A1574" s="36" t="s">
        <v>2501</v>
      </c>
      <c r="B1574" s="57">
        <f t="shared" si="69"/>
        <v>44862.333773148152</v>
      </c>
      <c r="C1574" s="27">
        <v>2022</v>
      </c>
      <c r="D1574" s="27">
        <v>10</v>
      </c>
      <c r="E1574" s="27">
        <v>28</v>
      </c>
      <c r="F1574" s="27">
        <v>8</v>
      </c>
      <c r="G1574" s="28">
        <v>0</v>
      </c>
      <c r="H1574" s="29">
        <v>38.380000000000003</v>
      </c>
      <c r="I1574" s="30">
        <v>54.345999999999997</v>
      </c>
      <c r="J1574" s="30">
        <v>86.634</v>
      </c>
      <c r="K1574" s="27">
        <v>0</v>
      </c>
      <c r="L1574" s="68" t="s">
        <v>3</v>
      </c>
      <c r="M1574" s="23">
        <v>2.2000000000000002</v>
      </c>
      <c r="N1574" s="23">
        <f t="shared" si="71"/>
        <v>2.4</v>
      </c>
      <c r="O1574" s="23">
        <v>2.4</v>
      </c>
      <c r="P1574" s="68" t="s">
        <v>4</v>
      </c>
      <c r="Q1574" s="68" t="s">
        <v>923</v>
      </c>
      <c r="R1574" s="19" t="s">
        <v>18</v>
      </c>
      <c r="S1574" s="68" t="s">
        <v>925</v>
      </c>
      <c r="T1574" s="68" t="s">
        <v>21</v>
      </c>
      <c r="U1574" s="55"/>
      <c r="V1574" s="55"/>
      <c r="W1574" s="55"/>
      <c r="X1574" s="55"/>
      <c r="Y1574" s="55"/>
      <c r="Z1574" s="55"/>
      <c r="AA1574" s="55"/>
      <c r="AB1574" s="55"/>
      <c r="AC1574" s="55"/>
      <c r="AD1574" s="55"/>
      <c r="AE1574" s="55"/>
      <c r="AF1574" s="55"/>
      <c r="AG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  <c r="AX1574" s="55"/>
      <c r="AY1574" s="55"/>
      <c r="AZ1574" s="55"/>
      <c r="BA1574" s="55"/>
      <c r="BB1574" s="55"/>
      <c r="BC1574" s="55"/>
      <c r="BD1574" s="55"/>
      <c r="BE1574" s="55"/>
      <c r="BF1574" s="55"/>
      <c r="BG1574" s="55"/>
      <c r="BH1574" s="55"/>
      <c r="BI1574" s="55"/>
      <c r="BJ1574" s="55"/>
      <c r="BK1574" s="55"/>
      <c r="BL1574" s="55"/>
      <c r="BM1574" s="55"/>
      <c r="BN1574" s="55"/>
      <c r="BO1574" s="55"/>
      <c r="BP1574" s="55"/>
      <c r="BQ1574" s="55"/>
      <c r="BR1574" s="55"/>
      <c r="BS1574" s="55"/>
      <c r="BT1574" s="55"/>
      <c r="BU1574" s="55"/>
      <c r="BV1574" s="55"/>
      <c r="BW1574" s="55"/>
      <c r="BX1574" s="55"/>
      <c r="BY1574" s="55"/>
      <c r="BZ1574" s="55"/>
      <c r="CA1574" s="55"/>
      <c r="CB1574" s="55"/>
      <c r="CC1574" s="55"/>
      <c r="CD1574" s="55"/>
      <c r="CE1574" s="55"/>
      <c r="CF1574" s="55"/>
      <c r="CG1574" s="55"/>
      <c r="CH1574" s="55"/>
      <c r="CI1574" s="55"/>
      <c r="CJ1574" s="55"/>
      <c r="CK1574" s="55"/>
      <c r="CL1574" s="55"/>
      <c r="CM1574" s="55"/>
      <c r="CN1574" s="55"/>
      <c r="CO1574" s="55"/>
      <c r="CP1574" s="55"/>
      <c r="CQ1574" s="55"/>
      <c r="CR1574" s="55"/>
      <c r="CS1574" s="55"/>
      <c r="CT1574" s="55"/>
      <c r="CU1574" s="55"/>
      <c r="CV1574" s="55"/>
      <c r="CW1574" s="55"/>
      <c r="CX1574" s="55"/>
      <c r="CY1574" s="55"/>
      <c r="CZ1574" s="55"/>
      <c r="DA1574" s="55"/>
      <c r="DB1574" s="55"/>
      <c r="DC1574" s="55"/>
      <c r="DD1574" s="55"/>
      <c r="DE1574" s="55"/>
      <c r="DF1574" s="55"/>
      <c r="DG1574" s="55"/>
      <c r="DH1574" s="55"/>
      <c r="DI1574" s="55"/>
      <c r="DJ1574" s="55"/>
      <c r="DK1574" s="55"/>
      <c r="DL1574" s="55"/>
      <c r="DM1574" s="55"/>
      <c r="DN1574" s="55"/>
      <c r="DO1574" s="55"/>
      <c r="DP1574" s="55"/>
      <c r="DQ1574" s="55"/>
      <c r="DR1574" s="55"/>
      <c r="DS1574" s="55"/>
      <c r="DT1574" s="55"/>
      <c r="DU1574" s="55"/>
      <c r="DV1574" s="55"/>
      <c r="DW1574" s="55"/>
      <c r="DX1574" s="55"/>
      <c r="DY1574" s="55"/>
      <c r="DZ1574" s="55"/>
      <c r="EA1574" s="55"/>
      <c r="EB1574" s="55"/>
      <c r="EC1574" s="55"/>
      <c r="ED1574" s="55"/>
      <c r="EE1574" s="55"/>
      <c r="EF1574" s="55"/>
      <c r="EG1574" s="55"/>
      <c r="EH1574" s="55"/>
      <c r="EI1574" s="55"/>
      <c r="EJ1574" s="55"/>
      <c r="EK1574" s="55"/>
      <c r="EL1574" s="55"/>
      <c r="EM1574" s="55"/>
      <c r="EN1574" s="55"/>
      <c r="EO1574" s="55"/>
      <c r="EP1574" s="55"/>
      <c r="EQ1574" s="55"/>
      <c r="ER1574" s="55"/>
      <c r="ES1574" s="55"/>
      <c r="ET1574" s="55"/>
      <c r="EU1574" s="55"/>
      <c r="EV1574" s="55"/>
      <c r="EW1574" s="55"/>
      <c r="EX1574" s="55"/>
      <c r="EY1574" s="55"/>
      <c r="EZ1574" s="55"/>
      <c r="FA1574" s="55"/>
      <c r="FB1574" s="55"/>
      <c r="FC1574" s="55"/>
      <c r="FD1574" s="55"/>
      <c r="FE1574" s="55"/>
      <c r="FF1574" s="55"/>
      <c r="FG1574" s="55"/>
      <c r="FH1574" s="55"/>
      <c r="FI1574" s="55"/>
      <c r="FJ1574" s="55"/>
      <c r="FK1574" s="55"/>
      <c r="FL1574" s="55"/>
      <c r="FM1574" s="55"/>
      <c r="FN1574" s="55"/>
      <c r="FO1574" s="55"/>
      <c r="FP1574" s="55"/>
      <c r="FQ1574" s="55"/>
      <c r="FR1574" s="55"/>
      <c r="FS1574" s="55"/>
      <c r="FT1574" s="55"/>
      <c r="FU1574" s="55"/>
      <c r="FV1574" s="55"/>
      <c r="FW1574" s="55"/>
      <c r="FX1574" s="55"/>
      <c r="FY1574" s="55"/>
      <c r="FZ1574" s="55"/>
      <c r="GA1574" s="55"/>
      <c r="GB1574" s="55"/>
      <c r="GC1574" s="55"/>
      <c r="GD1574" s="55"/>
      <c r="GE1574" s="55"/>
      <c r="GF1574" s="55"/>
      <c r="GG1574" s="55"/>
      <c r="GH1574" s="55"/>
      <c r="GI1574" s="55"/>
      <c r="GJ1574" s="55"/>
      <c r="GK1574" s="55"/>
      <c r="GL1574" s="55"/>
      <c r="GM1574" s="55"/>
      <c r="GN1574" s="55"/>
      <c r="GO1574" s="55"/>
      <c r="GP1574" s="55"/>
      <c r="GQ1574" s="55"/>
      <c r="GR1574" s="55"/>
      <c r="GS1574" s="55"/>
      <c r="GT1574" s="55"/>
      <c r="GU1574" s="55"/>
      <c r="GV1574" s="55"/>
      <c r="GW1574" s="55"/>
      <c r="GX1574" s="55"/>
      <c r="GY1574" s="55"/>
      <c r="GZ1574" s="55"/>
      <c r="HA1574" s="55"/>
      <c r="HB1574" s="55"/>
      <c r="HC1574" s="55"/>
      <c r="HD1574" s="55"/>
      <c r="HE1574" s="55"/>
      <c r="HF1574" s="55"/>
      <c r="HG1574" s="55"/>
      <c r="HH1574" s="55"/>
      <c r="HI1574" s="55"/>
      <c r="HJ1574" s="55"/>
      <c r="HK1574" s="55"/>
      <c r="HL1574" s="55"/>
      <c r="HM1574" s="55"/>
      <c r="HN1574" s="55"/>
      <c r="HO1574" s="55"/>
      <c r="HP1574" s="55"/>
      <c r="HQ1574" s="55"/>
      <c r="HR1574" s="55"/>
      <c r="HS1574" s="55"/>
      <c r="HT1574" s="55"/>
      <c r="HU1574" s="55"/>
      <c r="HV1574" s="55"/>
      <c r="HW1574" s="55"/>
      <c r="HX1574" s="55"/>
      <c r="HY1574" s="55"/>
      <c r="HZ1574" s="55"/>
      <c r="IA1574" s="55"/>
      <c r="IB1574" s="55"/>
      <c r="IC1574" s="55"/>
      <c r="ID1574" s="55"/>
      <c r="IE1574" s="55"/>
      <c r="IF1574" s="55"/>
      <c r="IG1574" s="55"/>
      <c r="IH1574" s="55"/>
      <c r="II1574" s="55"/>
      <c r="IJ1574" s="55"/>
      <c r="IK1574" s="55"/>
      <c r="IL1574" s="55"/>
      <c r="IM1574" s="55"/>
      <c r="IN1574" s="55"/>
      <c r="IO1574" s="55"/>
      <c r="IP1574" s="55"/>
      <c r="IQ1574" s="55"/>
      <c r="IR1574" s="55"/>
      <c r="IS1574" s="55"/>
      <c r="IT1574" s="55"/>
      <c r="IU1574" s="55"/>
      <c r="IV1574" s="55"/>
      <c r="IW1574" s="55"/>
    </row>
    <row r="1575" spans="1:257" s="22" customFormat="1" x14ac:dyDescent="0.2">
      <c r="A1575" s="36" t="s">
        <v>2502</v>
      </c>
      <c r="B1575" s="57">
        <f t="shared" si="69"/>
        <v>44862.344074074077</v>
      </c>
      <c r="C1575" s="27">
        <v>2022</v>
      </c>
      <c r="D1575" s="27">
        <v>10</v>
      </c>
      <c r="E1575" s="27">
        <v>28</v>
      </c>
      <c r="F1575" s="27">
        <v>8</v>
      </c>
      <c r="G1575" s="28">
        <v>15</v>
      </c>
      <c r="H1575" s="29">
        <v>28.35</v>
      </c>
      <c r="I1575" s="30">
        <v>54.15</v>
      </c>
      <c r="J1575" s="30">
        <v>86.322999999999993</v>
      </c>
      <c r="K1575" s="27">
        <v>0</v>
      </c>
      <c r="L1575" s="68" t="s">
        <v>3</v>
      </c>
      <c r="M1575" s="23">
        <v>2.1</v>
      </c>
      <c r="N1575" s="23">
        <f t="shared" si="71"/>
        <v>2.2999999999999998</v>
      </c>
      <c r="O1575" s="23">
        <v>2.2999999999999998</v>
      </c>
      <c r="P1575" s="68" t="s">
        <v>4</v>
      </c>
      <c r="Q1575" s="68" t="s">
        <v>923</v>
      </c>
      <c r="R1575" s="19" t="s">
        <v>18</v>
      </c>
      <c r="S1575" s="68" t="s">
        <v>925</v>
      </c>
      <c r="T1575" s="68" t="s">
        <v>21</v>
      </c>
      <c r="U1575" s="55"/>
      <c r="V1575" s="55"/>
      <c r="W1575" s="55"/>
      <c r="X1575" s="55"/>
      <c r="Y1575" s="55"/>
      <c r="Z1575" s="55"/>
      <c r="AA1575" s="55"/>
      <c r="AB1575" s="55"/>
      <c r="AC1575" s="55"/>
      <c r="AD1575" s="55"/>
      <c r="AE1575" s="55"/>
      <c r="AF1575" s="55"/>
      <c r="AG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  <c r="AX1575" s="55"/>
      <c r="AY1575" s="55"/>
      <c r="AZ1575" s="55"/>
      <c r="BA1575" s="55"/>
      <c r="BB1575" s="55"/>
      <c r="BC1575" s="55"/>
      <c r="BD1575" s="55"/>
      <c r="BE1575" s="55"/>
      <c r="BF1575" s="55"/>
      <c r="BG1575" s="55"/>
      <c r="BH1575" s="55"/>
      <c r="BI1575" s="55"/>
      <c r="BJ1575" s="55"/>
      <c r="BK1575" s="55"/>
      <c r="BL1575" s="55"/>
      <c r="BM1575" s="55"/>
      <c r="BN1575" s="55"/>
      <c r="BO1575" s="55"/>
      <c r="BP1575" s="55"/>
      <c r="BQ1575" s="55"/>
      <c r="BR1575" s="55"/>
      <c r="BS1575" s="55"/>
      <c r="BT1575" s="55"/>
      <c r="BU1575" s="55"/>
      <c r="BV1575" s="55"/>
      <c r="BW1575" s="55"/>
      <c r="BX1575" s="55"/>
      <c r="BY1575" s="55"/>
      <c r="BZ1575" s="55"/>
      <c r="CA1575" s="55"/>
      <c r="CB1575" s="55"/>
      <c r="CC1575" s="55"/>
      <c r="CD1575" s="55"/>
      <c r="CE1575" s="55"/>
      <c r="CF1575" s="55"/>
      <c r="CG1575" s="55"/>
      <c r="CH1575" s="55"/>
      <c r="CI1575" s="55"/>
      <c r="CJ1575" s="55"/>
      <c r="CK1575" s="55"/>
      <c r="CL1575" s="55"/>
      <c r="CM1575" s="55"/>
      <c r="CN1575" s="55"/>
      <c r="CO1575" s="55"/>
      <c r="CP1575" s="55"/>
      <c r="CQ1575" s="55"/>
      <c r="CR1575" s="55"/>
      <c r="CS1575" s="55"/>
      <c r="CT1575" s="55"/>
      <c r="CU1575" s="55"/>
      <c r="CV1575" s="55"/>
      <c r="CW1575" s="55"/>
      <c r="CX1575" s="55"/>
      <c r="CY1575" s="55"/>
      <c r="CZ1575" s="55"/>
      <c r="DA1575" s="55"/>
      <c r="DB1575" s="55"/>
      <c r="DC1575" s="55"/>
      <c r="DD1575" s="55"/>
      <c r="DE1575" s="55"/>
      <c r="DF1575" s="55"/>
      <c r="DG1575" s="55"/>
      <c r="DH1575" s="55"/>
      <c r="DI1575" s="55"/>
      <c r="DJ1575" s="55"/>
      <c r="DK1575" s="55"/>
      <c r="DL1575" s="55"/>
      <c r="DM1575" s="55"/>
      <c r="DN1575" s="55"/>
      <c r="DO1575" s="55"/>
      <c r="DP1575" s="55"/>
      <c r="DQ1575" s="55"/>
      <c r="DR1575" s="55"/>
      <c r="DS1575" s="55"/>
      <c r="DT1575" s="55"/>
      <c r="DU1575" s="55"/>
      <c r="DV1575" s="55"/>
      <c r="DW1575" s="55"/>
      <c r="DX1575" s="55"/>
      <c r="DY1575" s="55"/>
      <c r="DZ1575" s="55"/>
      <c r="EA1575" s="55"/>
      <c r="EB1575" s="55"/>
      <c r="EC1575" s="55"/>
      <c r="ED1575" s="55"/>
      <c r="EE1575" s="55"/>
      <c r="EF1575" s="55"/>
      <c r="EG1575" s="55"/>
      <c r="EH1575" s="55"/>
      <c r="EI1575" s="55"/>
      <c r="EJ1575" s="55"/>
      <c r="EK1575" s="55"/>
      <c r="EL1575" s="55"/>
      <c r="EM1575" s="55"/>
      <c r="EN1575" s="55"/>
      <c r="EO1575" s="55"/>
      <c r="EP1575" s="55"/>
      <c r="EQ1575" s="55"/>
      <c r="ER1575" s="55"/>
      <c r="ES1575" s="55"/>
      <c r="ET1575" s="55"/>
      <c r="EU1575" s="55"/>
      <c r="EV1575" s="55"/>
      <c r="EW1575" s="55"/>
      <c r="EX1575" s="55"/>
      <c r="EY1575" s="55"/>
      <c r="EZ1575" s="55"/>
      <c r="FA1575" s="55"/>
      <c r="FB1575" s="55"/>
      <c r="FC1575" s="55"/>
      <c r="FD1575" s="55"/>
      <c r="FE1575" s="55"/>
      <c r="FF1575" s="55"/>
      <c r="FG1575" s="55"/>
      <c r="FH1575" s="55"/>
      <c r="FI1575" s="55"/>
      <c r="FJ1575" s="55"/>
      <c r="FK1575" s="55"/>
      <c r="FL1575" s="55"/>
      <c r="FM1575" s="55"/>
      <c r="FN1575" s="55"/>
      <c r="FO1575" s="55"/>
      <c r="FP1575" s="55"/>
      <c r="FQ1575" s="55"/>
      <c r="FR1575" s="55"/>
      <c r="FS1575" s="55"/>
      <c r="FT1575" s="55"/>
      <c r="FU1575" s="55"/>
      <c r="FV1575" s="55"/>
      <c r="FW1575" s="55"/>
      <c r="FX1575" s="55"/>
      <c r="FY1575" s="55"/>
      <c r="FZ1575" s="55"/>
      <c r="GA1575" s="55"/>
      <c r="GB1575" s="55"/>
      <c r="GC1575" s="55"/>
      <c r="GD1575" s="55"/>
      <c r="GE1575" s="55"/>
      <c r="GF1575" s="55"/>
      <c r="GG1575" s="55"/>
      <c r="GH1575" s="55"/>
      <c r="GI1575" s="55"/>
      <c r="GJ1575" s="55"/>
      <c r="GK1575" s="55"/>
      <c r="GL1575" s="55"/>
      <c r="GM1575" s="55"/>
      <c r="GN1575" s="55"/>
      <c r="GO1575" s="55"/>
      <c r="GP1575" s="55"/>
      <c r="GQ1575" s="55"/>
      <c r="GR1575" s="55"/>
      <c r="GS1575" s="55"/>
      <c r="GT1575" s="55"/>
      <c r="GU1575" s="55"/>
      <c r="GV1575" s="55"/>
      <c r="GW1575" s="55"/>
      <c r="GX1575" s="55"/>
      <c r="GY1575" s="55"/>
      <c r="GZ1575" s="55"/>
      <c r="HA1575" s="55"/>
      <c r="HB1575" s="55"/>
      <c r="HC1575" s="55"/>
      <c r="HD1575" s="55"/>
      <c r="HE1575" s="55"/>
      <c r="HF1575" s="55"/>
      <c r="HG1575" s="55"/>
      <c r="HH1575" s="55"/>
      <c r="HI1575" s="55"/>
      <c r="HJ1575" s="55"/>
      <c r="HK1575" s="55"/>
      <c r="HL1575" s="55"/>
      <c r="HM1575" s="55"/>
      <c r="HN1575" s="55"/>
      <c r="HO1575" s="55"/>
      <c r="HP1575" s="55"/>
      <c r="HQ1575" s="55"/>
      <c r="HR1575" s="55"/>
      <c r="HS1575" s="55"/>
      <c r="HT1575" s="55"/>
      <c r="HU1575" s="55"/>
      <c r="HV1575" s="55"/>
      <c r="HW1575" s="55"/>
      <c r="HX1575" s="55"/>
      <c r="HY1575" s="55"/>
      <c r="HZ1575" s="55"/>
      <c r="IA1575" s="55"/>
      <c r="IB1575" s="55"/>
      <c r="IC1575" s="55"/>
      <c r="ID1575" s="55"/>
      <c r="IE1575" s="55"/>
      <c r="IF1575" s="55"/>
      <c r="IG1575" s="55"/>
      <c r="IH1575" s="55"/>
      <c r="II1575" s="55"/>
      <c r="IJ1575" s="55"/>
      <c r="IK1575" s="55"/>
      <c r="IL1575" s="55"/>
      <c r="IM1575" s="55"/>
      <c r="IN1575" s="55"/>
      <c r="IO1575" s="55"/>
      <c r="IP1575" s="55"/>
      <c r="IQ1575" s="55"/>
      <c r="IR1575" s="55"/>
      <c r="IS1575" s="55"/>
      <c r="IT1575" s="55"/>
      <c r="IU1575" s="55"/>
      <c r="IV1575" s="55"/>
      <c r="IW1575" s="55"/>
    </row>
    <row r="1576" spans="1:257" s="22" customFormat="1" x14ac:dyDescent="0.2">
      <c r="A1576" s="36" t="s">
        <v>2503</v>
      </c>
      <c r="B1576" s="57">
        <f t="shared" si="69"/>
        <v>44862.364976851852</v>
      </c>
      <c r="C1576" s="27">
        <v>2022</v>
      </c>
      <c r="D1576" s="27">
        <v>10</v>
      </c>
      <c r="E1576" s="27">
        <v>28</v>
      </c>
      <c r="F1576" s="27">
        <v>8</v>
      </c>
      <c r="G1576" s="28">
        <v>45</v>
      </c>
      <c r="H1576" s="29">
        <v>34.81</v>
      </c>
      <c r="I1576" s="30">
        <v>54.366999999999997</v>
      </c>
      <c r="J1576" s="30">
        <v>86.68</v>
      </c>
      <c r="K1576" s="27">
        <v>0</v>
      </c>
      <c r="L1576" s="68" t="s">
        <v>3</v>
      </c>
      <c r="M1576" s="23">
        <v>2</v>
      </c>
      <c r="N1576" s="23">
        <f t="shared" si="71"/>
        <v>2.2999999999999998</v>
      </c>
      <c r="O1576" s="23">
        <v>2.2999999999999998</v>
      </c>
      <c r="P1576" s="68" t="s">
        <v>4</v>
      </c>
      <c r="Q1576" s="68" t="s">
        <v>923</v>
      </c>
      <c r="R1576" s="19" t="s">
        <v>18</v>
      </c>
      <c r="S1576" s="68" t="s">
        <v>925</v>
      </c>
      <c r="T1576" s="68" t="s">
        <v>21</v>
      </c>
      <c r="U1576" s="55"/>
      <c r="V1576" s="55"/>
      <c r="W1576" s="55"/>
      <c r="X1576" s="55"/>
      <c r="Y1576" s="55"/>
      <c r="Z1576" s="55"/>
      <c r="AA1576" s="55"/>
      <c r="AB1576" s="55"/>
      <c r="AC1576" s="55"/>
      <c r="AD1576" s="55"/>
      <c r="AE1576" s="55"/>
      <c r="AF1576" s="55"/>
      <c r="AG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  <c r="AX1576" s="55"/>
      <c r="AY1576" s="55"/>
      <c r="AZ1576" s="55"/>
      <c r="BA1576" s="55"/>
      <c r="BB1576" s="55"/>
      <c r="BC1576" s="55"/>
      <c r="BD1576" s="55"/>
      <c r="BE1576" s="55"/>
      <c r="BF1576" s="55"/>
      <c r="BG1576" s="55"/>
      <c r="BH1576" s="55"/>
      <c r="BI1576" s="55"/>
      <c r="BJ1576" s="55"/>
      <c r="BK1576" s="55"/>
      <c r="BL1576" s="55"/>
      <c r="BM1576" s="55"/>
      <c r="BN1576" s="55"/>
      <c r="BO1576" s="55"/>
      <c r="BP1576" s="55"/>
      <c r="BQ1576" s="55"/>
      <c r="BR1576" s="55"/>
      <c r="BS1576" s="55"/>
      <c r="BT1576" s="55"/>
      <c r="BU1576" s="55"/>
      <c r="BV1576" s="55"/>
      <c r="BW1576" s="55"/>
      <c r="BX1576" s="55"/>
      <c r="BY1576" s="55"/>
      <c r="BZ1576" s="55"/>
      <c r="CA1576" s="55"/>
      <c r="CB1576" s="55"/>
      <c r="CC1576" s="55"/>
      <c r="CD1576" s="55"/>
      <c r="CE1576" s="55"/>
      <c r="CF1576" s="55"/>
      <c r="CG1576" s="55"/>
      <c r="CH1576" s="55"/>
      <c r="CI1576" s="55"/>
      <c r="CJ1576" s="55"/>
      <c r="CK1576" s="55"/>
      <c r="CL1576" s="55"/>
      <c r="CM1576" s="55"/>
      <c r="CN1576" s="55"/>
      <c r="CO1576" s="55"/>
      <c r="CP1576" s="55"/>
      <c r="CQ1576" s="55"/>
      <c r="CR1576" s="55"/>
      <c r="CS1576" s="55"/>
      <c r="CT1576" s="55"/>
      <c r="CU1576" s="55"/>
      <c r="CV1576" s="55"/>
      <c r="CW1576" s="55"/>
      <c r="CX1576" s="55"/>
      <c r="CY1576" s="55"/>
      <c r="CZ1576" s="55"/>
      <c r="DA1576" s="55"/>
      <c r="DB1576" s="55"/>
      <c r="DC1576" s="55"/>
      <c r="DD1576" s="55"/>
      <c r="DE1576" s="55"/>
      <c r="DF1576" s="55"/>
      <c r="DG1576" s="55"/>
      <c r="DH1576" s="55"/>
      <c r="DI1576" s="55"/>
      <c r="DJ1576" s="55"/>
      <c r="DK1576" s="55"/>
      <c r="DL1576" s="55"/>
      <c r="DM1576" s="55"/>
      <c r="DN1576" s="55"/>
      <c r="DO1576" s="55"/>
      <c r="DP1576" s="55"/>
      <c r="DQ1576" s="55"/>
      <c r="DR1576" s="55"/>
      <c r="DS1576" s="55"/>
      <c r="DT1576" s="55"/>
      <c r="DU1576" s="55"/>
      <c r="DV1576" s="55"/>
      <c r="DW1576" s="55"/>
      <c r="DX1576" s="55"/>
      <c r="DY1576" s="55"/>
      <c r="DZ1576" s="55"/>
      <c r="EA1576" s="55"/>
      <c r="EB1576" s="55"/>
      <c r="EC1576" s="55"/>
      <c r="ED1576" s="55"/>
      <c r="EE1576" s="55"/>
      <c r="EF1576" s="55"/>
      <c r="EG1576" s="55"/>
      <c r="EH1576" s="55"/>
      <c r="EI1576" s="55"/>
      <c r="EJ1576" s="55"/>
      <c r="EK1576" s="55"/>
      <c r="EL1576" s="55"/>
      <c r="EM1576" s="55"/>
      <c r="EN1576" s="55"/>
      <c r="EO1576" s="55"/>
      <c r="EP1576" s="55"/>
      <c r="EQ1576" s="55"/>
      <c r="ER1576" s="55"/>
      <c r="ES1576" s="55"/>
      <c r="ET1576" s="55"/>
      <c r="EU1576" s="55"/>
      <c r="EV1576" s="55"/>
      <c r="EW1576" s="55"/>
      <c r="EX1576" s="55"/>
      <c r="EY1576" s="55"/>
      <c r="EZ1576" s="55"/>
      <c r="FA1576" s="55"/>
      <c r="FB1576" s="55"/>
      <c r="FC1576" s="55"/>
      <c r="FD1576" s="55"/>
      <c r="FE1576" s="55"/>
      <c r="FF1576" s="55"/>
      <c r="FG1576" s="55"/>
      <c r="FH1576" s="55"/>
      <c r="FI1576" s="55"/>
      <c r="FJ1576" s="55"/>
      <c r="FK1576" s="55"/>
      <c r="FL1576" s="55"/>
      <c r="FM1576" s="55"/>
      <c r="FN1576" s="55"/>
      <c r="FO1576" s="55"/>
      <c r="FP1576" s="55"/>
      <c r="FQ1576" s="55"/>
      <c r="FR1576" s="55"/>
      <c r="FS1576" s="55"/>
      <c r="FT1576" s="55"/>
      <c r="FU1576" s="55"/>
      <c r="FV1576" s="55"/>
      <c r="FW1576" s="55"/>
      <c r="FX1576" s="55"/>
      <c r="FY1576" s="55"/>
      <c r="FZ1576" s="55"/>
      <c r="GA1576" s="55"/>
      <c r="GB1576" s="55"/>
      <c r="GC1576" s="55"/>
      <c r="GD1576" s="55"/>
      <c r="GE1576" s="55"/>
      <c r="GF1576" s="55"/>
      <c r="GG1576" s="55"/>
      <c r="GH1576" s="55"/>
      <c r="GI1576" s="55"/>
      <c r="GJ1576" s="55"/>
      <c r="GK1576" s="55"/>
      <c r="GL1576" s="55"/>
      <c r="GM1576" s="55"/>
      <c r="GN1576" s="55"/>
      <c r="GO1576" s="55"/>
      <c r="GP1576" s="55"/>
      <c r="GQ1576" s="55"/>
      <c r="GR1576" s="55"/>
      <c r="GS1576" s="55"/>
      <c r="GT1576" s="55"/>
      <c r="GU1576" s="55"/>
      <c r="GV1576" s="55"/>
      <c r="GW1576" s="55"/>
      <c r="GX1576" s="55"/>
      <c r="GY1576" s="55"/>
      <c r="GZ1576" s="55"/>
      <c r="HA1576" s="55"/>
      <c r="HB1576" s="55"/>
      <c r="HC1576" s="55"/>
      <c r="HD1576" s="55"/>
      <c r="HE1576" s="55"/>
      <c r="HF1576" s="55"/>
      <c r="HG1576" s="55"/>
      <c r="HH1576" s="55"/>
      <c r="HI1576" s="55"/>
      <c r="HJ1576" s="55"/>
      <c r="HK1576" s="55"/>
      <c r="HL1576" s="55"/>
      <c r="HM1576" s="55"/>
      <c r="HN1576" s="55"/>
      <c r="HO1576" s="55"/>
      <c r="HP1576" s="55"/>
      <c r="HQ1576" s="55"/>
      <c r="HR1576" s="55"/>
      <c r="HS1576" s="55"/>
      <c r="HT1576" s="55"/>
      <c r="HU1576" s="55"/>
      <c r="HV1576" s="55"/>
      <c r="HW1576" s="55"/>
      <c r="HX1576" s="55"/>
      <c r="HY1576" s="55"/>
      <c r="HZ1576" s="55"/>
      <c r="IA1576" s="55"/>
      <c r="IB1576" s="55"/>
      <c r="IC1576" s="55"/>
      <c r="ID1576" s="55"/>
      <c r="IE1576" s="55"/>
      <c r="IF1576" s="55"/>
      <c r="IG1576" s="55"/>
      <c r="IH1576" s="55"/>
      <c r="II1576" s="55"/>
      <c r="IJ1576" s="55"/>
      <c r="IK1576" s="55"/>
      <c r="IL1576" s="55"/>
      <c r="IM1576" s="55"/>
      <c r="IN1576" s="55"/>
      <c r="IO1576" s="55"/>
      <c r="IP1576" s="55"/>
      <c r="IQ1576" s="55"/>
      <c r="IR1576" s="55"/>
      <c r="IS1576" s="55"/>
      <c r="IT1576" s="55"/>
      <c r="IU1576" s="55"/>
      <c r="IV1576" s="55"/>
      <c r="IW1576" s="55"/>
    </row>
    <row r="1577" spans="1:257" s="22" customFormat="1" x14ac:dyDescent="0.2">
      <c r="A1577" s="36" t="s">
        <v>2504</v>
      </c>
      <c r="B1577" s="57">
        <f t="shared" si="69"/>
        <v>44862.384930555556</v>
      </c>
      <c r="C1577" s="27">
        <v>2022</v>
      </c>
      <c r="D1577" s="27">
        <v>10</v>
      </c>
      <c r="E1577" s="27">
        <v>28</v>
      </c>
      <c r="F1577" s="27">
        <v>9</v>
      </c>
      <c r="G1577" s="28">
        <v>14</v>
      </c>
      <c r="H1577" s="29">
        <v>18.649999999999999</v>
      </c>
      <c r="I1577" s="30">
        <v>54.308999999999997</v>
      </c>
      <c r="J1577" s="30">
        <v>86.677999999999997</v>
      </c>
      <c r="K1577" s="27">
        <v>0</v>
      </c>
      <c r="L1577" s="68" t="s">
        <v>3</v>
      </c>
      <c r="M1577" s="23">
        <v>2.1</v>
      </c>
      <c r="N1577" s="23">
        <f t="shared" si="71"/>
        <v>2.2999999999999998</v>
      </c>
      <c r="O1577" s="23">
        <v>2.2999999999999998</v>
      </c>
      <c r="P1577" s="68" t="s">
        <v>4</v>
      </c>
      <c r="Q1577" s="68" t="s">
        <v>923</v>
      </c>
      <c r="R1577" s="19" t="s">
        <v>18</v>
      </c>
      <c r="S1577" s="68" t="s">
        <v>925</v>
      </c>
      <c r="T1577" s="68" t="s">
        <v>21</v>
      </c>
      <c r="U1577" s="55"/>
      <c r="V1577" s="55"/>
      <c r="W1577" s="55"/>
      <c r="X1577" s="55"/>
      <c r="Y1577" s="55"/>
      <c r="Z1577" s="55"/>
      <c r="AA1577" s="55"/>
      <c r="AB1577" s="55"/>
      <c r="AC1577" s="55"/>
      <c r="AD1577" s="55"/>
      <c r="AE1577" s="55"/>
      <c r="AF1577" s="55"/>
      <c r="AG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  <c r="AX1577" s="55"/>
      <c r="AY1577" s="55"/>
      <c r="AZ1577" s="55"/>
      <c r="BA1577" s="55"/>
      <c r="BB1577" s="55"/>
      <c r="BC1577" s="55"/>
      <c r="BD1577" s="55"/>
      <c r="BE1577" s="55"/>
      <c r="BF1577" s="55"/>
      <c r="BG1577" s="55"/>
      <c r="BH1577" s="55"/>
      <c r="BI1577" s="55"/>
      <c r="BJ1577" s="55"/>
      <c r="BK1577" s="55"/>
      <c r="BL1577" s="55"/>
      <c r="BM1577" s="55"/>
      <c r="BN1577" s="55"/>
      <c r="BO1577" s="55"/>
      <c r="BP1577" s="55"/>
      <c r="BQ1577" s="55"/>
      <c r="BR1577" s="55"/>
      <c r="BS1577" s="55"/>
      <c r="BT1577" s="55"/>
      <c r="BU1577" s="55"/>
      <c r="BV1577" s="55"/>
      <c r="BW1577" s="55"/>
      <c r="BX1577" s="55"/>
      <c r="BY1577" s="55"/>
      <c r="BZ1577" s="55"/>
      <c r="CA1577" s="55"/>
      <c r="CB1577" s="55"/>
      <c r="CC1577" s="55"/>
      <c r="CD1577" s="55"/>
      <c r="CE1577" s="55"/>
      <c r="CF1577" s="55"/>
      <c r="CG1577" s="55"/>
      <c r="CH1577" s="55"/>
      <c r="CI1577" s="55"/>
      <c r="CJ1577" s="55"/>
      <c r="CK1577" s="55"/>
      <c r="CL1577" s="55"/>
      <c r="CM1577" s="55"/>
      <c r="CN1577" s="55"/>
      <c r="CO1577" s="55"/>
      <c r="CP1577" s="55"/>
      <c r="CQ1577" s="55"/>
      <c r="CR1577" s="55"/>
      <c r="CS1577" s="55"/>
      <c r="CT1577" s="55"/>
      <c r="CU1577" s="55"/>
      <c r="CV1577" s="55"/>
      <c r="CW1577" s="55"/>
      <c r="CX1577" s="55"/>
      <c r="CY1577" s="55"/>
      <c r="CZ1577" s="55"/>
      <c r="DA1577" s="55"/>
      <c r="DB1577" s="55"/>
      <c r="DC1577" s="55"/>
      <c r="DD1577" s="55"/>
      <c r="DE1577" s="55"/>
      <c r="DF1577" s="55"/>
      <c r="DG1577" s="55"/>
      <c r="DH1577" s="55"/>
      <c r="DI1577" s="55"/>
      <c r="DJ1577" s="55"/>
      <c r="DK1577" s="55"/>
      <c r="DL1577" s="55"/>
      <c r="DM1577" s="55"/>
      <c r="DN1577" s="55"/>
      <c r="DO1577" s="55"/>
      <c r="DP1577" s="55"/>
      <c r="DQ1577" s="55"/>
      <c r="DR1577" s="55"/>
      <c r="DS1577" s="55"/>
      <c r="DT1577" s="55"/>
      <c r="DU1577" s="55"/>
      <c r="DV1577" s="55"/>
      <c r="DW1577" s="55"/>
      <c r="DX1577" s="55"/>
      <c r="DY1577" s="55"/>
      <c r="DZ1577" s="55"/>
      <c r="EA1577" s="55"/>
      <c r="EB1577" s="55"/>
      <c r="EC1577" s="55"/>
      <c r="ED1577" s="55"/>
      <c r="EE1577" s="55"/>
      <c r="EF1577" s="55"/>
      <c r="EG1577" s="55"/>
      <c r="EH1577" s="55"/>
      <c r="EI1577" s="55"/>
      <c r="EJ1577" s="55"/>
      <c r="EK1577" s="55"/>
      <c r="EL1577" s="55"/>
      <c r="EM1577" s="55"/>
      <c r="EN1577" s="55"/>
      <c r="EO1577" s="55"/>
      <c r="EP1577" s="55"/>
      <c r="EQ1577" s="55"/>
      <c r="ER1577" s="55"/>
      <c r="ES1577" s="55"/>
      <c r="ET1577" s="55"/>
      <c r="EU1577" s="55"/>
      <c r="EV1577" s="55"/>
      <c r="EW1577" s="55"/>
      <c r="EX1577" s="55"/>
      <c r="EY1577" s="55"/>
      <c r="EZ1577" s="55"/>
      <c r="FA1577" s="55"/>
      <c r="FB1577" s="55"/>
      <c r="FC1577" s="55"/>
      <c r="FD1577" s="55"/>
      <c r="FE1577" s="55"/>
      <c r="FF1577" s="55"/>
      <c r="FG1577" s="55"/>
      <c r="FH1577" s="55"/>
      <c r="FI1577" s="55"/>
      <c r="FJ1577" s="55"/>
      <c r="FK1577" s="55"/>
      <c r="FL1577" s="55"/>
      <c r="FM1577" s="55"/>
      <c r="FN1577" s="55"/>
      <c r="FO1577" s="55"/>
      <c r="FP1577" s="55"/>
      <c r="FQ1577" s="55"/>
      <c r="FR1577" s="55"/>
      <c r="FS1577" s="55"/>
      <c r="FT1577" s="55"/>
      <c r="FU1577" s="55"/>
      <c r="FV1577" s="55"/>
      <c r="FW1577" s="55"/>
      <c r="FX1577" s="55"/>
      <c r="FY1577" s="55"/>
      <c r="FZ1577" s="55"/>
      <c r="GA1577" s="55"/>
      <c r="GB1577" s="55"/>
      <c r="GC1577" s="55"/>
      <c r="GD1577" s="55"/>
      <c r="GE1577" s="55"/>
      <c r="GF1577" s="55"/>
      <c r="GG1577" s="55"/>
      <c r="GH1577" s="55"/>
      <c r="GI1577" s="55"/>
      <c r="GJ1577" s="55"/>
      <c r="GK1577" s="55"/>
      <c r="GL1577" s="55"/>
      <c r="GM1577" s="55"/>
      <c r="GN1577" s="55"/>
      <c r="GO1577" s="55"/>
      <c r="GP1577" s="55"/>
      <c r="GQ1577" s="55"/>
      <c r="GR1577" s="55"/>
      <c r="GS1577" s="55"/>
      <c r="GT1577" s="55"/>
      <c r="GU1577" s="55"/>
      <c r="GV1577" s="55"/>
      <c r="GW1577" s="55"/>
      <c r="GX1577" s="55"/>
      <c r="GY1577" s="55"/>
      <c r="GZ1577" s="55"/>
      <c r="HA1577" s="55"/>
      <c r="HB1577" s="55"/>
      <c r="HC1577" s="55"/>
      <c r="HD1577" s="55"/>
      <c r="HE1577" s="55"/>
      <c r="HF1577" s="55"/>
      <c r="HG1577" s="55"/>
      <c r="HH1577" s="55"/>
      <c r="HI1577" s="55"/>
      <c r="HJ1577" s="55"/>
      <c r="HK1577" s="55"/>
      <c r="HL1577" s="55"/>
      <c r="HM1577" s="55"/>
      <c r="HN1577" s="55"/>
      <c r="HO1577" s="55"/>
      <c r="HP1577" s="55"/>
      <c r="HQ1577" s="55"/>
      <c r="HR1577" s="55"/>
      <c r="HS1577" s="55"/>
      <c r="HT1577" s="55"/>
      <c r="HU1577" s="55"/>
      <c r="HV1577" s="55"/>
      <c r="HW1577" s="55"/>
      <c r="HX1577" s="55"/>
      <c r="HY1577" s="55"/>
      <c r="HZ1577" s="55"/>
      <c r="IA1577" s="55"/>
      <c r="IB1577" s="55"/>
      <c r="IC1577" s="55"/>
      <c r="ID1577" s="55"/>
      <c r="IE1577" s="55"/>
      <c r="IF1577" s="55"/>
      <c r="IG1577" s="55"/>
      <c r="IH1577" s="55"/>
      <c r="II1577" s="55"/>
      <c r="IJ1577" s="55"/>
      <c r="IK1577" s="55"/>
      <c r="IL1577" s="55"/>
      <c r="IM1577" s="55"/>
      <c r="IN1577" s="55"/>
      <c r="IO1577" s="55"/>
      <c r="IP1577" s="55"/>
      <c r="IQ1577" s="55"/>
      <c r="IR1577" s="55"/>
      <c r="IS1577" s="55"/>
      <c r="IT1577" s="55"/>
      <c r="IU1577" s="55"/>
      <c r="IV1577" s="55"/>
      <c r="IW1577" s="55"/>
    </row>
    <row r="1578" spans="1:257" s="22" customFormat="1" x14ac:dyDescent="0.2">
      <c r="A1578" s="36" t="s">
        <v>2505</v>
      </c>
      <c r="B1578" s="57">
        <f t="shared" si="69"/>
        <v>44862.406192129631</v>
      </c>
      <c r="C1578" s="27">
        <v>2022</v>
      </c>
      <c r="D1578" s="27">
        <v>10</v>
      </c>
      <c r="E1578" s="27">
        <v>28</v>
      </c>
      <c r="F1578" s="27">
        <v>9</v>
      </c>
      <c r="G1578" s="28">
        <v>44</v>
      </c>
      <c r="H1578" s="29">
        <v>55.96</v>
      </c>
      <c r="I1578" s="30">
        <v>54.372</v>
      </c>
      <c r="J1578" s="30">
        <v>86.055999999999997</v>
      </c>
      <c r="K1578" s="27">
        <v>0</v>
      </c>
      <c r="L1578" s="68" t="s">
        <v>3</v>
      </c>
      <c r="M1578" s="23">
        <v>2.1</v>
      </c>
      <c r="N1578" s="23">
        <f t="shared" si="71"/>
        <v>2.2999999999999998</v>
      </c>
      <c r="O1578" s="23">
        <v>2.2999999999999998</v>
      </c>
      <c r="P1578" s="68" t="s">
        <v>4</v>
      </c>
      <c r="Q1578" s="68" t="s">
        <v>923</v>
      </c>
      <c r="R1578" s="19" t="s">
        <v>18</v>
      </c>
      <c r="S1578" s="68" t="s">
        <v>925</v>
      </c>
      <c r="T1578" s="68" t="s">
        <v>21</v>
      </c>
      <c r="U1578" s="55"/>
      <c r="V1578" s="55"/>
      <c r="W1578" s="55"/>
      <c r="X1578" s="55"/>
      <c r="Y1578" s="55"/>
      <c r="Z1578" s="55"/>
      <c r="AA1578" s="55"/>
      <c r="AB1578" s="55"/>
      <c r="AC1578" s="55"/>
      <c r="AD1578" s="55"/>
      <c r="AE1578" s="55"/>
      <c r="AF1578" s="55"/>
      <c r="AG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  <c r="AX1578" s="55"/>
      <c r="AY1578" s="55"/>
      <c r="AZ1578" s="55"/>
      <c r="BA1578" s="55"/>
      <c r="BB1578" s="55"/>
      <c r="BC1578" s="55"/>
      <c r="BD1578" s="55"/>
      <c r="BE1578" s="55"/>
      <c r="BF1578" s="55"/>
      <c r="BG1578" s="55"/>
      <c r="BH1578" s="55"/>
      <c r="BI1578" s="55"/>
      <c r="BJ1578" s="55"/>
      <c r="BK1578" s="55"/>
      <c r="BL1578" s="55"/>
      <c r="BM1578" s="55"/>
      <c r="BN1578" s="55"/>
      <c r="BO1578" s="55"/>
      <c r="BP1578" s="55"/>
      <c r="BQ1578" s="55"/>
      <c r="BR1578" s="55"/>
      <c r="BS1578" s="55"/>
      <c r="BT1578" s="55"/>
      <c r="BU1578" s="55"/>
      <c r="BV1578" s="55"/>
      <c r="BW1578" s="55"/>
      <c r="BX1578" s="55"/>
      <c r="BY1578" s="55"/>
      <c r="BZ1578" s="55"/>
      <c r="CA1578" s="55"/>
      <c r="CB1578" s="55"/>
      <c r="CC1578" s="55"/>
      <c r="CD1578" s="55"/>
      <c r="CE1578" s="55"/>
      <c r="CF1578" s="55"/>
      <c r="CG1578" s="55"/>
      <c r="CH1578" s="55"/>
      <c r="CI1578" s="55"/>
      <c r="CJ1578" s="55"/>
      <c r="CK1578" s="55"/>
      <c r="CL1578" s="55"/>
      <c r="CM1578" s="55"/>
      <c r="CN1578" s="55"/>
      <c r="CO1578" s="55"/>
      <c r="CP1578" s="55"/>
      <c r="CQ1578" s="55"/>
      <c r="CR1578" s="55"/>
      <c r="CS1578" s="55"/>
      <c r="CT1578" s="55"/>
      <c r="CU1578" s="55"/>
      <c r="CV1578" s="55"/>
      <c r="CW1578" s="55"/>
      <c r="CX1578" s="55"/>
      <c r="CY1578" s="55"/>
      <c r="CZ1578" s="55"/>
      <c r="DA1578" s="55"/>
      <c r="DB1578" s="55"/>
      <c r="DC1578" s="55"/>
      <c r="DD1578" s="55"/>
      <c r="DE1578" s="55"/>
      <c r="DF1578" s="55"/>
      <c r="DG1578" s="55"/>
      <c r="DH1578" s="55"/>
      <c r="DI1578" s="55"/>
      <c r="DJ1578" s="55"/>
      <c r="DK1578" s="55"/>
      <c r="DL1578" s="55"/>
      <c r="DM1578" s="55"/>
      <c r="DN1578" s="55"/>
      <c r="DO1578" s="55"/>
      <c r="DP1578" s="55"/>
      <c r="DQ1578" s="55"/>
      <c r="DR1578" s="55"/>
      <c r="DS1578" s="55"/>
      <c r="DT1578" s="55"/>
      <c r="DU1578" s="55"/>
      <c r="DV1578" s="55"/>
      <c r="DW1578" s="55"/>
      <c r="DX1578" s="55"/>
      <c r="DY1578" s="55"/>
      <c r="DZ1578" s="55"/>
      <c r="EA1578" s="55"/>
      <c r="EB1578" s="55"/>
      <c r="EC1578" s="55"/>
      <c r="ED1578" s="55"/>
      <c r="EE1578" s="55"/>
      <c r="EF1578" s="55"/>
      <c r="EG1578" s="55"/>
      <c r="EH1578" s="55"/>
      <c r="EI1578" s="55"/>
      <c r="EJ1578" s="55"/>
      <c r="EK1578" s="55"/>
      <c r="EL1578" s="55"/>
      <c r="EM1578" s="55"/>
      <c r="EN1578" s="55"/>
      <c r="EO1578" s="55"/>
      <c r="EP1578" s="55"/>
      <c r="EQ1578" s="55"/>
      <c r="ER1578" s="55"/>
      <c r="ES1578" s="55"/>
      <c r="ET1578" s="55"/>
      <c r="EU1578" s="55"/>
      <c r="EV1578" s="55"/>
      <c r="EW1578" s="55"/>
      <c r="EX1578" s="55"/>
      <c r="EY1578" s="55"/>
      <c r="EZ1578" s="55"/>
      <c r="FA1578" s="55"/>
      <c r="FB1578" s="55"/>
      <c r="FC1578" s="55"/>
      <c r="FD1578" s="55"/>
      <c r="FE1578" s="55"/>
      <c r="FF1578" s="55"/>
      <c r="FG1578" s="55"/>
      <c r="FH1578" s="55"/>
      <c r="FI1578" s="55"/>
      <c r="FJ1578" s="55"/>
      <c r="FK1578" s="55"/>
      <c r="FL1578" s="55"/>
      <c r="FM1578" s="55"/>
      <c r="FN1578" s="55"/>
      <c r="FO1578" s="55"/>
      <c r="FP1578" s="55"/>
      <c r="FQ1578" s="55"/>
      <c r="FR1578" s="55"/>
      <c r="FS1578" s="55"/>
      <c r="FT1578" s="55"/>
      <c r="FU1578" s="55"/>
      <c r="FV1578" s="55"/>
      <c r="FW1578" s="55"/>
      <c r="FX1578" s="55"/>
      <c r="FY1578" s="55"/>
      <c r="FZ1578" s="55"/>
      <c r="GA1578" s="55"/>
      <c r="GB1578" s="55"/>
      <c r="GC1578" s="55"/>
      <c r="GD1578" s="55"/>
      <c r="GE1578" s="55"/>
      <c r="GF1578" s="55"/>
      <c r="GG1578" s="55"/>
      <c r="GH1578" s="55"/>
      <c r="GI1578" s="55"/>
      <c r="GJ1578" s="55"/>
      <c r="GK1578" s="55"/>
      <c r="GL1578" s="55"/>
      <c r="GM1578" s="55"/>
      <c r="GN1578" s="55"/>
      <c r="GO1578" s="55"/>
      <c r="GP1578" s="55"/>
      <c r="GQ1578" s="55"/>
      <c r="GR1578" s="55"/>
      <c r="GS1578" s="55"/>
      <c r="GT1578" s="55"/>
      <c r="GU1578" s="55"/>
      <c r="GV1578" s="55"/>
      <c r="GW1578" s="55"/>
      <c r="GX1578" s="55"/>
      <c r="GY1578" s="55"/>
      <c r="GZ1578" s="55"/>
      <c r="HA1578" s="55"/>
      <c r="HB1578" s="55"/>
      <c r="HC1578" s="55"/>
      <c r="HD1578" s="55"/>
      <c r="HE1578" s="55"/>
      <c r="HF1578" s="55"/>
      <c r="HG1578" s="55"/>
      <c r="HH1578" s="55"/>
      <c r="HI1578" s="55"/>
      <c r="HJ1578" s="55"/>
      <c r="HK1578" s="55"/>
      <c r="HL1578" s="55"/>
      <c r="HM1578" s="55"/>
      <c r="HN1578" s="55"/>
      <c r="HO1578" s="55"/>
      <c r="HP1578" s="55"/>
      <c r="HQ1578" s="55"/>
      <c r="HR1578" s="55"/>
      <c r="HS1578" s="55"/>
      <c r="HT1578" s="55"/>
      <c r="HU1578" s="55"/>
      <c r="HV1578" s="55"/>
      <c r="HW1578" s="55"/>
      <c r="HX1578" s="55"/>
      <c r="HY1578" s="55"/>
      <c r="HZ1578" s="55"/>
      <c r="IA1578" s="55"/>
      <c r="IB1578" s="55"/>
      <c r="IC1578" s="55"/>
      <c r="ID1578" s="55"/>
      <c r="IE1578" s="55"/>
      <c r="IF1578" s="55"/>
      <c r="IG1578" s="55"/>
      <c r="IH1578" s="55"/>
      <c r="II1578" s="55"/>
      <c r="IJ1578" s="55"/>
      <c r="IK1578" s="55"/>
      <c r="IL1578" s="55"/>
      <c r="IM1578" s="55"/>
      <c r="IN1578" s="55"/>
      <c r="IO1578" s="55"/>
      <c r="IP1578" s="55"/>
      <c r="IQ1578" s="55"/>
      <c r="IR1578" s="55"/>
      <c r="IS1578" s="55"/>
      <c r="IT1578" s="55"/>
      <c r="IU1578" s="55"/>
      <c r="IV1578" s="55"/>
      <c r="IW1578" s="55"/>
    </row>
    <row r="1579" spans="1:257" s="22" customFormat="1" x14ac:dyDescent="0.2">
      <c r="A1579" s="36" t="s">
        <v>2506</v>
      </c>
      <c r="B1579" s="57">
        <f t="shared" si="69"/>
        <v>44865.034178240741</v>
      </c>
      <c r="C1579" s="27">
        <v>2022</v>
      </c>
      <c r="D1579" s="27">
        <v>10</v>
      </c>
      <c r="E1579" s="27">
        <v>31</v>
      </c>
      <c r="F1579" s="27">
        <v>0</v>
      </c>
      <c r="G1579" s="28">
        <v>49</v>
      </c>
      <c r="H1579" s="29">
        <v>13.05</v>
      </c>
      <c r="I1579" s="30">
        <v>54.292000000000002</v>
      </c>
      <c r="J1579" s="30">
        <v>86.128</v>
      </c>
      <c r="K1579" s="27">
        <v>4</v>
      </c>
      <c r="L1579" s="35">
        <v>0</v>
      </c>
      <c r="M1579" s="23">
        <v>0.6</v>
      </c>
      <c r="N1579" s="23">
        <f t="shared" si="71"/>
        <v>1.1000000000000001</v>
      </c>
      <c r="O1579" s="23">
        <v>1.1000000000000001</v>
      </c>
      <c r="P1579" s="68" t="s">
        <v>4</v>
      </c>
      <c r="Q1579" s="68" t="s">
        <v>923</v>
      </c>
      <c r="R1579" s="19" t="s">
        <v>18</v>
      </c>
      <c r="S1579" s="68" t="s">
        <v>924</v>
      </c>
      <c r="T1579" s="68"/>
      <c r="U1579" s="55"/>
      <c r="V1579" s="55"/>
      <c r="W1579" s="55"/>
      <c r="X1579" s="55"/>
      <c r="Y1579" s="55"/>
      <c r="Z1579" s="55"/>
      <c r="AA1579" s="55"/>
      <c r="AB1579" s="55"/>
      <c r="AC1579" s="55"/>
      <c r="AD1579" s="55"/>
      <c r="AE1579" s="55"/>
      <c r="AF1579" s="55"/>
      <c r="AG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  <c r="AX1579" s="55"/>
      <c r="AY1579" s="55"/>
      <c r="AZ1579" s="55"/>
      <c r="BA1579" s="55"/>
      <c r="BB1579" s="55"/>
      <c r="BC1579" s="55"/>
      <c r="BD1579" s="55"/>
      <c r="BE1579" s="55"/>
      <c r="BF1579" s="55"/>
      <c r="BG1579" s="55"/>
      <c r="BH1579" s="55"/>
      <c r="BI1579" s="55"/>
      <c r="BJ1579" s="55"/>
      <c r="BK1579" s="55"/>
      <c r="BL1579" s="55"/>
      <c r="BM1579" s="55"/>
      <c r="BN1579" s="55"/>
      <c r="BO1579" s="55"/>
      <c r="BP1579" s="55"/>
      <c r="BQ1579" s="55"/>
      <c r="BR1579" s="55"/>
      <c r="BS1579" s="55"/>
      <c r="BT1579" s="55"/>
      <c r="BU1579" s="55"/>
      <c r="BV1579" s="55"/>
      <c r="BW1579" s="55"/>
      <c r="BX1579" s="55"/>
      <c r="BY1579" s="55"/>
      <c r="BZ1579" s="55"/>
      <c r="CA1579" s="55"/>
      <c r="CB1579" s="55"/>
      <c r="CC1579" s="55"/>
      <c r="CD1579" s="55"/>
      <c r="CE1579" s="55"/>
      <c r="CF1579" s="55"/>
      <c r="CG1579" s="55"/>
      <c r="CH1579" s="55"/>
      <c r="CI1579" s="55"/>
      <c r="CJ1579" s="55"/>
      <c r="CK1579" s="55"/>
      <c r="CL1579" s="55"/>
      <c r="CM1579" s="55"/>
      <c r="CN1579" s="55"/>
      <c r="CO1579" s="55"/>
      <c r="CP1579" s="55"/>
      <c r="CQ1579" s="55"/>
      <c r="CR1579" s="55"/>
      <c r="CS1579" s="55"/>
      <c r="CT1579" s="55"/>
      <c r="CU1579" s="55"/>
      <c r="CV1579" s="55"/>
      <c r="CW1579" s="55"/>
      <c r="CX1579" s="55"/>
      <c r="CY1579" s="55"/>
      <c r="CZ1579" s="55"/>
      <c r="DA1579" s="55"/>
      <c r="DB1579" s="55"/>
      <c r="DC1579" s="55"/>
      <c r="DD1579" s="55"/>
      <c r="DE1579" s="55"/>
      <c r="DF1579" s="55"/>
      <c r="DG1579" s="55"/>
      <c r="DH1579" s="55"/>
      <c r="DI1579" s="55"/>
      <c r="DJ1579" s="55"/>
      <c r="DK1579" s="55"/>
      <c r="DL1579" s="55"/>
      <c r="DM1579" s="55"/>
      <c r="DN1579" s="55"/>
      <c r="DO1579" s="55"/>
      <c r="DP1579" s="55"/>
      <c r="DQ1579" s="55"/>
      <c r="DR1579" s="55"/>
      <c r="DS1579" s="55"/>
      <c r="DT1579" s="55"/>
      <c r="DU1579" s="55"/>
      <c r="DV1579" s="55"/>
      <c r="DW1579" s="55"/>
      <c r="DX1579" s="55"/>
      <c r="DY1579" s="55"/>
      <c r="DZ1579" s="55"/>
      <c r="EA1579" s="55"/>
      <c r="EB1579" s="55"/>
      <c r="EC1579" s="55"/>
      <c r="ED1579" s="55"/>
      <c r="EE1579" s="55"/>
      <c r="EF1579" s="55"/>
      <c r="EG1579" s="55"/>
      <c r="EH1579" s="55"/>
      <c r="EI1579" s="55"/>
      <c r="EJ1579" s="55"/>
      <c r="EK1579" s="55"/>
      <c r="EL1579" s="55"/>
      <c r="EM1579" s="55"/>
      <c r="EN1579" s="55"/>
      <c r="EO1579" s="55"/>
      <c r="EP1579" s="55"/>
      <c r="EQ1579" s="55"/>
      <c r="ER1579" s="55"/>
      <c r="ES1579" s="55"/>
      <c r="ET1579" s="55"/>
      <c r="EU1579" s="55"/>
      <c r="EV1579" s="55"/>
      <c r="EW1579" s="55"/>
      <c r="EX1579" s="55"/>
      <c r="EY1579" s="55"/>
      <c r="EZ1579" s="55"/>
      <c r="FA1579" s="55"/>
      <c r="FB1579" s="55"/>
      <c r="FC1579" s="55"/>
      <c r="FD1579" s="55"/>
      <c r="FE1579" s="55"/>
      <c r="FF1579" s="55"/>
      <c r="FG1579" s="55"/>
      <c r="FH1579" s="55"/>
      <c r="FI1579" s="55"/>
      <c r="FJ1579" s="55"/>
      <c r="FK1579" s="55"/>
      <c r="FL1579" s="55"/>
      <c r="FM1579" s="55"/>
      <c r="FN1579" s="55"/>
      <c r="FO1579" s="55"/>
      <c r="FP1579" s="55"/>
      <c r="FQ1579" s="55"/>
      <c r="FR1579" s="55"/>
      <c r="FS1579" s="55"/>
      <c r="FT1579" s="55"/>
      <c r="FU1579" s="55"/>
      <c r="FV1579" s="55"/>
      <c r="FW1579" s="55"/>
      <c r="FX1579" s="55"/>
      <c r="FY1579" s="55"/>
      <c r="FZ1579" s="55"/>
      <c r="GA1579" s="55"/>
      <c r="GB1579" s="55"/>
      <c r="GC1579" s="55"/>
      <c r="GD1579" s="55"/>
      <c r="GE1579" s="55"/>
      <c r="GF1579" s="55"/>
      <c r="GG1579" s="55"/>
      <c r="GH1579" s="55"/>
      <c r="GI1579" s="55"/>
      <c r="GJ1579" s="55"/>
      <c r="GK1579" s="55"/>
      <c r="GL1579" s="55"/>
      <c r="GM1579" s="55"/>
      <c r="GN1579" s="55"/>
      <c r="GO1579" s="55"/>
      <c r="GP1579" s="55"/>
      <c r="GQ1579" s="55"/>
      <c r="GR1579" s="55"/>
      <c r="GS1579" s="55"/>
      <c r="GT1579" s="55"/>
      <c r="GU1579" s="55"/>
      <c r="GV1579" s="55"/>
      <c r="GW1579" s="55"/>
      <c r="GX1579" s="55"/>
      <c r="GY1579" s="55"/>
      <c r="GZ1579" s="55"/>
      <c r="HA1579" s="55"/>
      <c r="HB1579" s="55"/>
      <c r="HC1579" s="55"/>
      <c r="HD1579" s="55"/>
      <c r="HE1579" s="55"/>
      <c r="HF1579" s="55"/>
      <c r="HG1579" s="55"/>
      <c r="HH1579" s="55"/>
      <c r="HI1579" s="55"/>
      <c r="HJ1579" s="55"/>
      <c r="HK1579" s="55"/>
      <c r="HL1579" s="55"/>
      <c r="HM1579" s="55"/>
      <c r="HN1579" s="55"/>
      <c r="HO1579" s="55"/>
      <c r="HP1579" s="55"/>
      <c r="HQ1579" s="55"/>
      <c r="HR1579" s="55"/>
      <c r="HS1579" s="55"/>
      <c r="HT1579" s="55"/>
      <c r="HU1579" s="55"/>
      <c r="HV1579" s="55"/>
      <c r="HW1579" s="55"/>
      <c r="HX1579" s="55"/>
      <c r="HY1579" s="55"/>
      <c r="HZ1579" s="55"/>
      <c r="IA1579" s="55"/>
      <c r="IB1579" s="55"/>
      <c r="IC1579" s="55"/>
      <c r="ID1579" s="55"/>
      <c r="IE1579" s="55"/>
      <c r="IF1579" s="55"/>
      <c r="IG1579" s="55"/>
      <c r="IH1579" s="55"/>
      <c r="II1579" s="55"/>
      <c r="IJ1579" s="55"/>
      <c r="IK1579" s="55"/>
      <c r="IL1579" s="55"/>
      <c r="IM1579" s="55"/>
      <c r="IN1579" s="55"/>
      <c r="IO1579" s="55"/>
      <c r="IP1579" s="55"/>
      <c r="IQ1579" s="55"/>
      <c r="IR1579" s="55"/>
      <c r="IS1579" s="55"/>
      <c r="IT1579" s="55"/>
      <c r="IU1579" s="55"/>
      <c r="IV1579" s="55"/>
      <c r="IW1579" s="55"/>
    </row>
    <row r="1580" spans="1:257" s="22" customFormat="1" x14ac:dyDescent="0.2">
      <c r="A1580" s="36" t="s">
        <v>2507</v>
      </c>
      <c r="B1580" s="57">
        <f t="shared" si="69"/>
        <v>44865.271504629629</v>
      </c>
      <c r="C1580" s="27">
        <v>2022</v>
      </c>
      <c r="D1580" s="27">
        <v>10</v>
      </c>
      <c r="E1580" s="27">
        <v>31</v>
      </c>
      <c r="F1580" s="27">
        <v>6</v>
      </c>
      <c r="G1580" s="28">
        <v>30</v>
      </c>
      <c r="H1580" s="29">
        <v>58.5</v>
      </c>
      <c r="I1580" s="30">
        <v>54.110999999999997</v>
      </c>
      <c r="J1580" s="30">
        <v>86.450999999999993</v>
      </c>
      <c r="K1580" s="27">
        <v>0</v>
      </c>
      <c r="L1580" s="68" t="s">
        <v>3</v>
      </c>
      <c r="M1580" s="23">
        <v>2.4</v>
      </c>
      <c r="N1580" s="23">
        <f t="shared" si="71"/>
        <v>2.6</v>
      </c>
      <c r="O1580" s="23">
        <v>2.6</v>
      </c>
      <c r="P1580" s="68" t="s">
        <v>4</v>
      </c>
      <c r="Q1580" s="68" t="s">
        <v>923</v>
      </c>
      <c r="R1580" s="19" t="s">
        <v>18</v>
      </c>
      <c r="S1580" s="68" t="s">
        <v>925</v>
      </c>
      <c r="T1580" s="68" t="s">
        <v>21</v>
      </c>
      <c r="U1580" s="55"/>
      <c r="V1580" s="55"/>
      <c r="W1580" s="55"/>
      <c r="X1580" s="55"/>
      <c r="Y1580" s="55"/>
      <c r="Z1580" s="55"/>
      <c r="AA1580" s="55"/>
      <c r="AB1580" s="55"/>
      <c r="AC1580" s="55"/>
      <c r="AD1580" s="55"/>
      <c r="AE1580" s="55"/>
      <c r="AF1580" s="55"/>
      <c r="AG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  <c r="AX1580" s="55"/>
      <c r="AY1580" s="55"/>
      <c r="AZ1580" s="55"/>
      <c r="BA1580" s="55"/>
      <c r="BB1580" s="55"/>
      <c r="BC1580" s="55"/>
      <c r="BD1580" s="55"/>
      <c r="BE1580" s="55"/>
      <c r="BF1580" s="55"/>
      <c r="BG1580" s="55"/>
      <c r="BH1580" s="55"/>
      <c r="BI1580" s="55"/>
      <c r="BJ1580" s="55"/>
      <c r="BK1580" s="55"/>
      <c r="BL1580" s="55"/>
      <c r="BM1580" s="55"/>
      <c r="BN1580" s="55"/>
      <c r="BO1580" s="55"/>
      <c r="BP1580" s="55"/>
      <c r="BQ1580" s="55"/>
      <c r="BR1580" s="55"/>
      <c r="BS1580" s="55"/>
      <c r="BT1580" s="55"/>
      <c r="BU1580" s="55"/>
      <c r="BV1580" s="55"/>
      <c r="BW1580" s="55"/>
      <c r="BX1580" s="55"/>
      <c r="BY1580" s="55"/>
      <c r="BZ1580" s="55"/>
      <c r="CA1580" s="55"/>
      <c r="CB1580" s="55"/>
      <c r="CC1580" s="55"/>
      <c r="CD1580" s="55"/>
      <c r="CE1580" s="55"/>
      <c r="CF1580" s="55"/>
      <c r="CG1580" s="55"/>
      <c r="CH1580" s="55"/>
      <c r="CI1580" s="55"/>
      <c r="CJ1580" s="55"/>
      <c r="CK1580" s="55"/>
      <c r="CL1580" s="55"/>
      <c r="CM1580" s="55"/>
      <c r="CN1580" s="55"/>
      <c r="CO1580" s="55"/>
      <c r="CP1580" s="55"/>
      <c r="CQ1580" s="55"/>
      <c r="CR1580" s="55"/>
      <c r="CS1580" s="55"/>
      <c r="CT1580" s="55"/>
      <c r="CU1580" s="55"/>
      <c r="CV1580" s="55"/>
      <c r="CW1580" s="55"/>
      <c r="CX1580" s="55"/>
      <c r="CY1580" s="55"/>
      <c r="CZ1580" s="55"/>
      <c r="DA1580" s="55"/>
      <c r="DB1580" s="55"/>
      <c r="DC1580" s="55"/>
      <c r="DD1580" s="55"/>
      <c r="DE1580" s="55"/>
      <c r="DF1580" s="55"/>
      <c r="DG1580" s="55"/>
      <c r="DH1580" s="55"/>
      <c r="DI1580" s="55"/>
      <c r="DJ1580" s="55"/>
      <c r="DK1580" s="55"/>
      <c r="DL1580" s="55"/>
      <c r="DM1580" s="55"/>
      <c r="DN1580" s="55"/>
      <c r="DO1580" s="55"/>
      <c r="DP1580" s="55"/>
      <c r="DQ1580" s="55"/>
      <c r="DR1580" s="55"/>
      <c r="DS1580" s="55"/>
      <c r="DT1580" s="55"/>
      <c r="DU1580" s="55"/>
      <c r="DV1580" s="55"/>
      <c r="DW1580" s="55"/>
      <c r="DX1580" s="55"/>
      <c r="DY1580" s="55"/>
      <c r="DZ1580" s="55"/>
      <c r="EA1580" s="55"/>
      <c r="EB1580" s="55"/>
      <c r="EC1580" s="55"/>
      <c r="ED1580" s="55"/>
      <c r="EE1580" s="55"/>
      <c r="EF1580" s="55"/>
      <c r="EG1580" s="55"/>
      <c r="EH1580" s="55"/>
      <c r="EI1580" s="55"/>
      <c r="EJ1580" s="55"/>
      <c r="EK1580" s="55"/>
      <c r="EL1580" s="55"/>
      <c r="EM1580" s="55"/>
      <c r="EN1580" s="55"/>
      <c r="EO1580" s="55"/>
      <c r="EP1580" s="55"/>
      <c r="EQ1580" s="55"/>
      <c r="ER1580" s="55"/>
      <c r="ES1580" s="55"/>
      <c r="ET1580" s="55"/>
      <c r="EU1580" s="55"/>
      <c r="EV1580" s="55"/>
      <c r="EW1580" s="55"/>
      <c r="EX1580" s="55"/>
      <c r="EY1580" s="55"/>
      <c r="EZ1580" s="55"/>
      <c r="FA1580" s="55"/>
      <c r="FB1580" s="55"/>
      <c r="FC1580" s="55"/>
      <c r="FD1580" s="55"/>
      <c r="FE1580" s="55"/>
      <c r="FF1580" s="55"/>
      <c r="FG1580" s="55"/>
      <c r="FH1580" s="55"/>
      <c r="FI1580" s="55"/>
      <c r="FJ1580" s="55"/>
      <c r="FK1580" s="55"/>
      <c r="FL1580" s="55"/>
      <c r="FM1580" s="55"/>
      <c r="FN1580" s="55"/>
      <c r="FO1580" s="55"/>
      <c r="FP1580" s="55"/>
      <c r="FQ1580" s="55"/>
      <c r="FR1580" s="55"/>
      <c r="FS1580" s="55"/>
      <c r="FT1580" s="55"/>
      <c r="FU1580" s="55"/>
      <c r="FV1580" s="55"/>
      <c r="FW1580" s="55"/>
      <c r="FX1580" s="55"/>
      <c r="FY1580" s="55"/>
      <c r="FZ1580" s="55"/>
      <c r="GA1580" s="55"/>
      <c r="GB1580" s="55"/>
      <c r="GC1580" s="55"/>
      <c r="GD1580" s="55"/>
      <c r="GE1580" s="55"/>
      <c r="GF1580" s="55"/>
      <c r="GG1580" s="55"/>
      <c r="GH1580" s="55"/>
      <c r="GI1580" s="55"/>
      <c r="GJ1580" s="55"/>
      <c r="GK1580" s="55"/>
      <c r="GL1580" s="55"/>
      <c r="GM1580" s="55"/>
      <c r="GN1580" s="55"/>
      <c r="GO1580" s="55"/>
      <c r="GP1580" s="55"/>
      <c r="GQ1580" s="55"/>
      <c r="GR1580" s="55"/>
      <c r="GS1580" s="55"/>
      <c r="GT1580" s="55"/>
      <c r="GU1580" s="55"/>
      <c r="GV1580" s="55"/>
      <c r="GW1580" s="55"/>
      <c r="GX1580" s="55"/>
      <c r="GY1580" s="55"/>
      <c r="GZ1580" s="55"/>
      <c r="HA1580" s="55"/>
      <c r="HB1580" s="55"/>
      <c r="HC1580" s="55"/>
      <c r="HD1580" s="55"/>
      <c r="HE1580" s="55"/>
      <c r="HF1580" s="55"/>
      <c r="HG1580" s="55"/>
      <c r="HH1580" s="55"/>
      <c r="HI1580" s="55"/>
      <c r="HJ1580" s="55"/>
      <c r="HK1580" s="55"/>
      <c r="HL1580" s="55"/>
      <c r="HM1580" s="55"/>
      <c r="HN1580" s="55"/>
      <c r="HO1580" s="55"/>
      <c r="HP1580" s="55"/>
      <c r="HQ1580" s="55"/>
      <c r="HR1580" s="55"/>
      <c r="HS1580" s="55"/>
      <c r="HT1580" s="55"/>
      <c r="HU1580" s="55"/>
      <c r="HV1580" s="55"/>
      <c r="HW1580" s="55"/>
      <c r="HX1580" s="55"/>
      <c r="HY1580" s="55"/>
      <c r="HZ1580" s="55"/>
      <c r="IA1580" s="55"/>
      <c r="IB1580" s="55"/>
      <c r="IC1580" s="55"/>
      <c r="ID1580" s="55"/>
      <c r="IE1580" s="55"/>
      <c r="IF1580" s="55"/>
      <c r="IG1580" s="55"/>
      <c r="IH1580" s="55"/>
      <c r="II1580" s="55"/>
      <c r="IJ1580" s="55"/>
      <c r="IK1580" s="55"/>
      <c r="IL1580" s="55"/>
      <c r="IM1580" s="55"/>
      <c r="IN1580" s="55"/>
      <c r="IO1580" s="55"/>
      <c r="IP1580" s="55"/>
      <c r="IQ1580" s="55"/>
      <c r="IR1580" s="55"/>
      <c r="IS1580" s="55"/>
      <c r="IT1580" s="55"/>
      <c r="IU1580" s="55"/>
      <c r="IV1580" s="55"/>
      <c r="IW1580" s="55"/>
    </row>
    <row r="1581" spans="1:257" s="22" customFormat="1" x14ac:dyDescent="0.2">
      <c r="A1581" s="36" t="s">
        <v>2508</v>
      </c>
      <c r="B1581" s="57">
        <f t="shared" si="69"/>
        <v>44865.288541666669</v>
      </c>
      <c r="C1581" s="27">
        <v>2022</v>
      </c>
      <c r="D1581" s="27">
        <v>10</v>
      </c>
      <c r="E1581" s="27">
        <v>31</v>
      </c>
      <c r="F1581" s="27">
        <v>6</v>
      </c>
      <c r="G1581" s="28">
        <v>55</v>
      </c>
      <c r="H1581" s="29">
        <v>30.95</v>
      </c>
      <c r="I1581" s="30">
        <v>54.281999999999996</v>
      </c>
      <c r="J1581" s="30">
        <v>86.094999999999999</v>
      </c>
      <c r="K1581" s="27">
        <v>0</v>
      </c>
      <c r="L1581" s="68" t="s">
        <v>3</v>
      </c>
      <c r="M1581" s="23">
        <v>2.6</v>
      </c>
      <c r="N1581" s="23">
        <f t="shared" si="71"/>
        <v>2.7</v>
      </c>
      <c r="O1581" s="23">
        <v>2.7</v>
      </c>
      <c r="P1581" s="68" t="s">
        <v>4</v>
      </c>
      <c r="Q1581" s="68" t="s">
        <v>923</v>
      </c>
      <c r="R1581" s="19" t="s">
        <v>18</v>
      </c>
      <c r="S1581" s="68" t="s">
        <v>925</v>
      </c>
      <c r="T1581" s="68" t="s">
        <v>21</v>
      </c>
      <c r="U1581" s="55"/>
      <c r="V1581" s="55"/>
      <c r="W1581" s="55"/>
      <c r="X1581" s="55"/>
      <c r="Y1581" s="55"/>
      <c r="Z1581" s="55"/>
      <c r="AA1581" s="55"/>
      <c r="AB1581" s="55"/>
      <c r="AC1581" s="55"/>
      <c r="AD1581" s="55"/>
      <c r="AE1581" s="55"/>
      <c r="AF1581" s="55"/>
      <c r="AG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  <c r="AX1581" s="55"/>
      <c r="AY1581" s="55"/>
      <c r="AZ1581" s="55"/>
      <c r="BA1581" s="55"/>
      <c r="BB1581" s="55"/>
      <c r="BC1581" s="55"/>
      <c r="BD1581" s="55"/>
      <c r="BE1581" s="55"/>
      <c r="BF1581" s="55"/>
      <c r="BG1581" s="55"/>
      <c r="BH1581" s="55"/>
      <c r="BI1581" s="55"/>
      <c r="BJ1581" s="55"/>
      <c r="BK1581" s="55"/>
      <c r="BL1581" s="55"/>
      <c r="BM1581" s="55"/>
      <c r="BN1581" s="55"/>
      <c r="BO1581" s="55"/>
      <c r="BP1581" s="55"/>
      <c r="BQ1581" s="55"/>
      <c r="BR1581" s="55"/>
      <c r="BS1581" s="55"/>
      <c r="BT1581" s="55"/>
      <c r="BU1581" s="55"/>
      <c r="BV1581" s="55"/>
      <c r="BW1581" s="55"/>
      <c r="BX1581" s="55"/>
      <c r="BY1581" s="55"/>
      <c r="BZ1581" s="55"/>
      <c r="CA1581" s="55"/>
      <c r="CB1581" s="55"/>
      <c r="CC1581" s="55"/>
      <c r="CD1581" s="55"/>
      <c r="CE1581" s="55"/>
      <c r="CF1581" s="55"/>
      <c r="CG1581" s="55"/>
      <c r="CH1581" s="55"/>
      <c r="CI1581" s="55"/>
      <c r="CJ1581" s="55"/>
      <c r="CK1581" s="55"/>
      <c r="CL1581" s="55"/>
      <c r="CM1581" s="55"/>
      <c r="CN1581" s="55"/>
      <c r="CO1581" s="55"/>
      <c r="CP1581" s="55"/>
      <c r="CQ1581" s="55"/>
      <c r="CR1581" s="55"/>
      <c r="CS1581" s="55"/>
      <c r="CT1581" s="55"/>
      <c r="CU1581" s="55"/>
      <c r="CV1581" s="55"/>
      <c r="CW1581" s="55"/>
      <c r="CX1581" s="55"/>
      <c r="CY1581" s="55"/>
      <c r="CZ1581" s="55"/>
      <c r="DA1581" s="55"/>
      <c r="DB1581" s="55"/>
      <c r="DC1581" s="55"/>
      <c r="DD1581" s="55"/>
      <c r="DE1581" s="55"/>
      <c r="DF1581" s="55"/>
      <c r="DG1581" s="55"/>
      <c r="DH1581" s="55"/>
      <c r="DI1581" s="55"/>
      <c r="DJ1581" s="55"/>
      <c r="DK1581" s="55"/>
      <c r="DL1581" s="55"/>
      <c r="DM1581" s="55"/>
      <c r="DN1581" s="55"/>
      <c r="DO1581" s="55"/>
      <c r="DP1581" s="55"/>
      <c r="DQ1581" s="55"/>
      <c r="DR1581" s="55"/>
      <c r="DS1581" s="55"/>
      <c r="DT1581" s="55"/>
      <c r="DU1581" s="55"/>
      <c r="DV1581" s="55"/>
      <c r="DW1581" s="55"/>
      <c r="DX1581" s="55"/>
      <c r="DY1581" s="55"/>
      <c r="DZ1581" s="55"/>
      <c r="EA1581" s="55"/>
      <c r="EB1581" s="55"/>
      <c r="EC1581" s="55"/>
      <c r="ED1581" s="55"/>
      <c r="EE1581" s="55"/>
      <c r="EF1581" s="55"/>
      <c r="EG1581" s="55"/>
      <c r="EH1581" s="55"/>
      <c r="EI1581" s="55"/>
      <c r="EJ1581" s="55"/>
      <c r="EK1581" s="55"/>
      <c r="EL1581" s="55"/>
      <c r="EM1581" s="55"/>
      <c r="EN1581" s="55"/>
      <c r="EO1581" s="55"/>
      <c r="EP1581" s="55"/>
      <c r="EQ1581" s="55"/>
      <c r="ER1581" s="55"/>
      <c r="ES1581" s="55"/>
      <c r="ET1581" s="55"/>
      <c r="EU1581" s="55"/>
      <c r="EV1581" s="55"/>
      <c r="EW1581" s="55"/>
      <c r="EX1581" s="55"/>
      <c r="EY1581" s="55"/>
      <c r="EZ1581" s="55"/>
      <c r="FA1581" s="55"/>
      <c r="FB1581" s="55"/>
      <c r="FC1581" s="55"/>
      <c r="FD1581" s="55"/>
      <c r="FE1581" s="55"/>
      <c r="FF1581" s="55"/>
      <c r="FG1581" s="55"/>
      <c r="FH1581" s="55"/>
      <c r="FI1581" s="55"/>
      <c r="FJ1581" s="55"/>
      <c r="FK1581" s="55"/>
      <c r="FL1581" s="55"/>
      <c r="FM1581" s="55"/>
      <c r="FN1581" s="55"/>
      <c r="FO1581" s="55"/>
      <c r="FP1581" s="55"/>
      <c r="FQ1581" s="55"/>
      <c r="FR1581" s="55"/>
      <c r="FS1581" s="55"/>
      <c r="FT1581" s="55"/>
      <c r="FU1581" s="55"/>
      <c r="FV1581" s="55"/>
      <c r="FW1581" s="55"/>
      <c r="FX1581" s="55"/>
      <c r="FY1581" s="55"/>
      <c r="FZ1581" s="55"/>
      <c r="GA1581" s="55"/>
      <c r="GB1581" s="55"/>
      <c r="GC1581" s="55"/>
      <c r="GD1581" s="55"/>
      <c r="GE1581" s="55"/>
      <c r="GF1581" s="55"/>
      <c r="GG1581" s="55"/>
      <c r="GH1581" s="55"/>
      <c r="GI1581" s="55"/>
      <c r="GJ1581" s="55"/>
      <c r="GK1581" s="55"/>
      <c r="GL1581" s="55"/>
      <c r="GM1581" s="55"/>
      <c r="GN1581" s="55"/>
      <c r="GO1581" s="55"/>
      <c r="GP1581" s="55"/>
      <c r="GQ1581" s="55"/>
      <c r="GR1581" s="55"/>
      <c r="GS1581" s="55"/>
      <c r="GT1581" s="55"/>
      <c r="GU1581" s="55"/>
      <c r="GV1581" s="55"/>
      <c r="GW1581" s="55"/>
      <c r="GX1581" s="55"/>
      <c r="GY1581" s="55"/>
      <c r="GZ1581" s="55"/>
      <c r="HA1581" s="55"/>
      <c r="HB1581" s="55"/>
      <c r="HC1581" s="55"/>
      <c r="HD1581" s="55"/>
      <c r="HE1581" s="55"/>
      <c r="HF1581" s="55"/>
      <c r="HG1581" s="55"/>
      <c r="HH1581" s="55"/>
      <c r="HI1581" s="55"/>
      <c r="HJ1581" s="55"/>
      <c r="HK1581" s="55"/>
      <c r="HL1581" s="55"/>
      <c r="HM1581" s="55"/>
      <c r="HN1581" s="55"/>
      <c r="HO1581" s="55"/>
      <c r="HP1581" s="55"/>
      <c r="HQ1581" s="55"/>
      <c r="HR1581" s="55"/>
      <c r="HS1581" s="55"/>
      <c r="HT1581" s="55"/>
      <c r="HU1581" s="55"/>
      <c r="HV1581" s="55"/>
      <c r="HW1581" s="55"/>
      <c r="HX1581" s="55"/>
      <c r="HY1581" s="55"/>
      <c r="HZ1581" s="55"/>
      <c r="IA1581" s="55"/>
      <c r="IB1581" s="55"/>
      <c r="IC1581" s="55"/>
      <c r="ID1581" s="55"/>
      <c r="IE1581" s="55"/>
      <c r="IF1581" s="55"/>
      <c r="IG1581" s="55"/>
      <c r="IH1581" s="55"/>
      <c r="II1581" s="55"/>
      <c r="IJ1581" s="55"/>
      <c r="IK1581" s="55"/>
      <c r="IL1581" s="55"/>
      <c r="IM1581" s="55"/>
      <c r="IN1581" s="55"/>
      <c r="IO1581" s="55"/>
      <c r="IP1581" s="55"/>
      <c r="IQ1581" s="55"/>
      <c r="IR1581" s="55"/>
      <c r="IS1581" s="55"/>
      <c r="IT1581" s="55"/>
      <c r="IU1581" s="55"/>
      <c r="IV1581" s="55"/>
      <c r="IW1581" s="55"/>
    </row>
    <row r="1582" spans="1:257" s="22" customFormat="1" x14ac:dyDescent="0.2">
      <c r="A1582" s="36" t="s">
        <v>2509</v>
      </c>
      <c r="B1582" s="57">
        <f t="shared" si="69"/>
        <v>44865.291770833333</v>
      </c>
      <c r="C1582" s="27">
        <v>2022</v>
      </c>
      <c r="D1582" s="27">
        <v>10</v>
      </c>
      <c r="E1582" s="27">
        <v>31</v>
      </c>
      <c r="F1582" s="27">
        <v>7</v>
      </c>
      <c r="G1582" s="28">
        <v>0</v>
      </c>
      <c r="H1582" s="29">
        <v>9.51</v>
      </c>
      <c r="I1582" s="30">
        <v>54.189</v>
      </c>
      <c r="J1582" s="30">
        <v>86.483000000000004</v>
      </c>
      <c r="K1582" s="27">
        <v>0</v>
      </c>
      <c r="L1582" s="68" t="s">
        <v>3</v>
      </c>
      <c r="M1582" s="23">
        <v>1.4</v>
      </c>
      <c r="N1582" s="23">
        <f t="shared" si="71"/>
        <v>1.8</v>
      </c>
      <c r="O1582" s="23">
        <v>1.8</v>
      </c>
      <c r="P1582" s="68" t="s">
        <v>4</v>
      </c>
      <c r="Q1582" s="68" t="s">
        <v>923</v>
      </c>
      <c r="R1582" s="19" t="s">
        <v>18</v>
      </c>
      <c r="S1582" s="68" t="s">
        <v>925</v>
      </c>
      <c r="T1582" s="68" t="s">
        <v>21</v>
      </c>
      <c r="U1582" s="55"/>
      <c r="V1582" s="55"/>
      <c r="W1582" s="55"/>
      <c r="X1582" s="55"/>
      <c r="Y1582" s="55"/>
      <c r="Z1582" s="55"/>
      <c r="AA1582" s="55"/>
      <c r="AB1582" s="55"/>
      <c r="AC1582" s="55"/>
      <c r="AD1582" s="55"/>
      <c r="AE1582" s="55"/>
      <c r="AF1582" s="55"/>
      <c r="AG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  <c r="AX1582" s="55"/>
      <c r="AY1582" s="55"/>
      <c r="AZ1582" s="55"/>
      <c r="BA1582" s="55"/>
      <c r="BB1582" s="55"/>
      <c r="BC1582" s="55"/>
      <c r="BD1582" s="55"/>
      <c r="BE1582" s="55"/>
      <c r="BF1582" s="55"/>
      <c r="BG1582" s="55"/>
      <c r="BH1582" s="55"/>
      <c r="BI1582" s="55"/>
      <c r="BJ1582" s="55"/>
      <c r="BK1582" s="55"/>
      <c r="BL1582" s="55"/>
      <c r="BM1582" s="55"/>
      <c r="BN1582" s="55"/>
      <c r="BO1582" s="55"/>
      <c r="BP1582" s="55"/>
      <c r="BQ1582" s="55"/>
      <c r="BR1582" s="55"/>
      <c r="BS1582" s="55"/>
      <c r="BT1582" s="55"/>
      <c r="BU1582" s="55"/>
      <c r="BV1582" s="55"/>
      <c r="BW1582" s="55"/>
      <c r="BX1582" s="55"/>
      <c r="BY1582" s="55"/>
      <c r="BZ1582" s="55"/>
      <c r="CA1582" s="55"/>
      <c r="CB1582" s="55"/>
      <c r="CC1582" s="55"/>
      <c r="CD1582" s="55"/>
      <c r="CE1582" s="55"/>
      <c r="CF1582" s="55"/>
      <c r="CG1582" s="55"/>
      <c r="CH1582" s="55"/>
      <c r="CI1582" s="55"/>
      <c r="CJ1582" s="55"/>
      <c r="CK1582" s="55"/>
      <c r="CL1582" s="55"/>
      <c r="CM1582" s="55"/>
      <c r="CN1582" s="55"/>
      <c r="CO1582" s="55"/>
      <c r="CP1582" s="55"/>
      <c r="CQ1582" s="55"/>
      <c r="CR1582" s="55"/>
      <c r="CS1582" s="55"/>
      <c r="CT1582" s="55"/>
      <c r="CU1582" s="55"/>
      <c r="CV1582" s="55"/>
      <c r="CW1582" s="55"/>
      <c r="CX1582" s="55"/>
      <c r="CY1582" s="55"/>
      <c r="CZ1582" s="55"/>
      <c r="DA1582" s="55"/>
      <c r="DB1582" s="55"/>
      <c r="DC1582" s="55"/>
      <c r="DD1582" s="55"/>
      <c r="DE1582" s="55"/>
      <c r="DF1582" s="55"/>
      <c r="DG1582" s="55"/>
      <c r="DH1582" s="55"/>
      <c r="DI1582" s="55"/>
      <c r="DJ1582" s="55"/>
      <c r="DK1582" s="55"/>
      <c r="DL1582" s="55"/>
      <c r="DM1582" s="55"/>
      <c r="DN1582" s="55"/>
      <c r="DO1582" s="55"/>
      <c r="DP1582" s="55"/>
      <c r="DQ1582" s="55"/>
      <c r="DR1582" s="55"/>
      <c r="DS1582" s="55"/>
      <c r="DT1582" s="55"/>
      <c r="DU1582" s="55"/>
      <c r="DV1582" s="55"/>
      <c r="DW1582" s="55"/>
      <c r="DX1582" s="55"/>
      <c r="DY1582" s="55"/>
      <c r="DZ1582" s="55"/>
      <c r="EA1582" s="55"/>
      <c r="EB1582" s="55"/>
      <c r="EC1582" s="55"/>
      <c r="ED1582" s="55"/>
      <c r="EE1582" s="55"/>
      <c r="EF1582" s="55"/>
      <c r="EG1582" s="55"/>
      <c r="EH1582" s="55"/>
      <c r="EI1582" s="55"/>
      <c r="EJ1582" s="55"/>
      <c r="EK1582" s="55"/>
      <c r="EL1582" s="55"/>
      <c r="EM1582" s="55"/>
      <c r="EN1582" s="55"/>
      <c r="EO1582" s="55"/>
      <c r="EP1582" s="55"/>
      <c r="EQ1582" s="55"/>
      <c r="ER1582" s="55"/>
      <c r="ES1582" s="55"/>
      <c r="ET1582" s="55"/>
      <c r="EU1582" s="55"/>
      <c r="EV1582" s="55"/>
      <c r="EW1582" s="55"/>
      <c r="EX1582" s="55"/>
      <c r="EY1582" s="55"/>
      <c r="EZ1582" s="55"/>
      <c r="FA1582" s="55"/>
      <c r="FB1582" s="55"/>
      <c r="FC1582" s="55"/>
      <c r="FD1582" s="55"/>
      <c r="FE1582" s="55"/>
      <c r="FF1582" s="55"/>
      <c r="FG1582" s="55"/>
      <c r="FH1582" s="55"/>
      <c r="FI1582" s="55"/>
      <c r="FJ1582" s="55"/>
      <c r="FK1582" s="55"/>
      <c r="FL1582" s="55"/>
      <c r="FM1582" s="55"/>
      <c r="FN1582" s="55"/>
      <c r="FO1582" s="55"/>
      <c r="FP1582" s="55"/>
      <c r="FQ1582" s="55"/>
      <c r="FR1582" s="55"/>
      <c r="FS1582" s="55"/>
      <c r="FT1582" s="55"/>
      <c r="FU1582" s="55"/>
      <c r="FV1582" s="55"/>
      <c r="FW1582" s="55"/>
      <c r="FX1582" s="55"/>
      <c r="FY1582" s="55"/>
      <c r="FZ1582" s="55"/>
      <c r="GA1582" s="55"/>
      <c r="GB1582" s="55"/>
      <c r="GC1582" s="55"/>
      <c r="GD1582" s="55"/>
      <c r="GE1582" s="55"/>
      <c r="GF1582" s="55"/>
      <c r="GG1582" s="55"/>
      <c r="GH1582" s="55"/>
      <c r="GI1582" s="55"/>
      <c r="GJ1582" s="55"/>
      <c r="GK1582" s="55"/>
      <c r="GL1582" s="55"/>
      <c r="GM1582" s="55"/>
      <c r="GN1582" s="55"/>
      <c r="GO1582" s="55"/>
      <c r="GP1582" s="55"/>
      <c r="GQ1582" s="55"/>
      <c r="GR1582" s="55"/>
      <c r="GS1582" s="55"/>
      <c r="GT1582" s="55"/>
      <c r="GU1582" s="55"/>
      <c r="GV1582" s="55"/>
      <c r="GW1582" s="55"/>
      <c r="GX1582" s="55"/>
      <c r="GY1582" s="55"/>
      <c r="GZ1582" s="55"/>
      <c r="HA1582" s="55"/>
      <c r="HB1582" s="55"/>
      <c r="HC1582" s="55"/>
      <c r="HD1582" s="55"/>
      <c r="HE1582" s="55"/>
      <c r="HF1582" s="55"/>
      <c r="HG1582" s="55"/>
      <c r="HH1582" s="55"/>
      <c r="HI1582" s="55"/>
      <c r="HJ1582" s="55"/>
      <c r="HK1582" s="55"/>
      <c r="HL1582" s="55"/>
      <c r="HM1582" s="55"/>
      <c r="HN1582" s="55"/>
      <c r="HO1582" s="55"/>
      <c r="HP1582" s="55"/>
      <c r="HQ1582" s="55"/>
      <c r="HR1582" s="55"/>
      <c r="HS1582" s="55"/>
      <c r="HT1582" s="55"/>
      <c r="HU1582" s="55"/>
      <c r="HV1582" s="55"/>
      <c r="HW1582" s="55"/>
      <c r="HX1582" s="55"/>
      <c r="HY1582" s="55"/>
      <c r="HZ1582" s="55"/>
      <c r="IA1582" s="55"/>
      <c r="IB1582" s="55"/>
      <c r="IC1582" s="55"/>
      <c r="ID1582" s="55"/>
      <c r="IE1582" s="55"/>
      <c r="IF1582" s="55"/>
      <c r="IG1582" s="55"/>
      <c r="IH1582" s="55"/>
      <c r="II1582" s="55"/>
      <c r="IJ1582" s="55"/>
      <c r="IK1582" s="55"/>
      <c r="IL1582" s="55"/>
      <c r="IM1582" s="55"/>
      <c r="IN1582" s="55"/>
      <c r="IO1582" s="55"/>
      <c r="IP1582" s="55"/>
      <c r="IQ1582" s="55"/>
      <c r="IR1582" s="55"/>
      <c r="IS1582" s="55"/>
      <c r="IT1582" s="55"/>
      <c r="IU1582" s="55"/>
      <c r="IV1582" s="55"/>
      <c r="IW1582" s="55"/>
    </row>
    <row r="1583" spans="1:257" s="22" customFormat="1" x14ac:dyDescent="0.2">
      <c r="A1583" s="36" t="s">
        <v>2510</v>
      </c>
      <c r="B1583" s="57">
        <f t="shared" si="69"/>
        <v>44865.309247685182</v>
      </c>
      <c r="C1583" s="27">
        <v>2022</v>
      </c>
      <c r="D1583" s="27">
        <v>10</v>
      </c>
      <c r="E1583" s="27">
        <v>31</v>
      </c>
      <c r="F1583" s="27">
        <v>7</v>
      </c>
      <c r="G1583" s="28">
        <v>25</v>
      </c>
      <c r="H1583" s="29">
        <v>19.329999999999998</v>
      </c>
      <c r="I1583" s="30">
        <v>54.302999999999997</v>
      </c>
      <c r="J1583" s="30">
        <v>86.138000000000005</v>
      </c>
      <c r="K1583" s="27">
        <v>0</v>
      </c>
      <c r="L1583" s="68" t="s">
        <v>3</v>
      </c>
      <c r="M1583" s="23">
        <v>2.4</v>
      </c>
      <c r="N1583" s="23">
        <f t="shared" si="71"/>
        <v>2.6</v>
      </c>
      <c r="O1583" s="23">
        <v>2.6</v>
      </c>
      <c r="P1583" s="68" t="s">
        <v>4</v>
      </c>
      <c r="Q1583" s="68" t="s">
        <v>923</v>
      </c>
      <c r="R1583" s="19" t="s">
        <v>18</v>
      </c>
      <c r="S1583" s="68" t="s">
        <v>925</v>
      </c>
      <c r="T1583" s="68" t="s">
        <v>21</v>
      </c>
      <c r="U1583" s="55"/>
      <c r="V1583" s="55"/>
      <c r="W1583" s="55"/>
      <c r="X1583" s="55"/>
      <c r="Y1583" s="55"/>
      <c r="Z1583" s="55"/>
      <c r="AA1583" s="55"/>
      <c r="AB1583" s="55"/>
      <c r="AC1583" s="55"/>
      <c r="AD1583" s="55"/>
      <c r="AE1583" s="55"/>
      <c r="AF1583" s="55"/>
      <c r="AG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  <c r="AX1583" s="55"/>
      <c r="AY1583" s="55"/>
      <c r="AZ1583" s="55"/>
      <c r="BA1583" s="55"/>
      <c r="BB1583" s="55"/>
      <c r="BC1583" s="55"/>
      <c r="BD1583" s="55"/>
      <c r="BE1583" s="55"/>
      <c r="BF1583" s="55"/>
      <c r="BG1583" s="55"/>
      <c r="BH1583" s="55"/>
      <c r="BI1583" s="55"/>
      <c r="BJ1583" s="55"/>
      <c r="BK1583" s="55"/>
      <c r="BL1583" s="55"/>
      <c r="BM1583" s="55"/>
      <c r="BN1583" s="55"/>
      <c r="BO1583" s="55"/>
      <c r="BP1583" s="55"/>
      <c r="BQ1583" s="55"/>
      <c r="BR1583" s="55"/>
      <c r="BS1583" s="55"/>
      <c r="BT1583" s="55"/>
      <c r="BU1583" s="55"/>
      <c r="BV1583" s="55"/>
      <c r="BW1583" s="55"/>
      <c r="BX1583" s="55"/>
      <c r="BY1583" s="55"/>
      <c r="BZ1583" s="55"/>
      <c r="CA1583" s="55"/>
      <c r="CB1583" s="55"/>
      <c r="CC1583" s="55"/>
      <c r="CD1583" s="55"/>
      <c r="CE1583" s="55"/>
      <c r="CF1583" s="55"/>
      <c r="CG1583" s="55"/>
      <c r="CH1583" s="55"/>
      <c r="CI1583" s="55"/>
      <c r="CJ1583" s="55"/>
      <c r="CK1583" s="55"/>
      <c r="CL1583" s="55"/>
      <c r="CM1583" s="55"/>
      <c r="CN1583" s="55"/>
      <c r="CO1583" s="55"/>
      <c r="CP1583" s="55"/>
      <c r="CQ1583" s="55"/>
      <c r="CR1583" s="55"/>
      <c r="CS1583" s="55"/>
      <c r="CT1583" s="55"/>
      <c r="CU1583" s="55"/>
      <c r="CV1583" s="55"/>
      <c r="CW1583" s="55"/>
      <c r="CX1583" s="55"/>
      <c r="CY1583" s="55"/>
      <c r="CZ1583" s="55"/>
      <c r="DA1583" s="55"/>
      <c r="DB1583" s="55"/>
      <c r="DC1583" s="55"/>
      <c r="DD1583" s="55"/>
      <c r="DE1583" s="55"/>
      <c r="DF1583" s="55"/>
      <c r="DG1583" s="55"/>
      <c r="DH1583" s="55"/>
      <c r="DI1583" s="55"/>
      <c r="DJ1583" s="55"/>
      <c r="DK1583" s="55"/>
      <c r="DL1583" s="55"/>
      <c r="DM1583" s="55"/>
      <c r="DN1583" s="55"/>
      <c r="DO1583" s="55"/>
      <c r="DP1583" s="55"/>
      <c r="DQ1583" s="55"/>
      <c r="DR1583" s="55"/>
      <c r="DS1583" s="55"/>
      <c r="DT1583" s="55"/>
      <c r="DU1583" s="55"/>
      <c r="DV1583" s="55"/>
      <c r="DW1583" s="55"/>
      <c r="DX1583" s="55"/>
      <c r="DY1583" s="55"/>
      <c r="DZ1583" s="55"/>
      <c r="EA1583" s="55"/>
      <c r="EB1583" s="55"/>
      <c r="EC1583" s="55"/>
      <c r="ED1583" s="55"/>
      <c r="EE1583" s="55"/>
      <c r="EF1583" s="55"/>
      <c r="EG1583" s="55"/>
      <c r="EH1583" s="55"/>
      <c r="EI1583" s="55"/>
      <c r="EJ1583" s="55"/>
      <c r="EK1583" s="55"/>
      <c r="EL1583" s="55"/>
      <c r="EM1583" s="55"/>
      <c r="EN1583" s="55"/>
      <c r="EO1583" s="55"/>
      <c r="EP1583" s="55"/>
      <c r="EQ1583" s="55"/>
      <c r="ER1583" s="55"/>
      <c r="ES1583" s="55"/>
      <c r="ET1583" s="55"/>
      <c r="EU1583" s="55"/>
      <c r="EV1583" s="55"/>
      <c r="EW1583" s="55"/>
      <c r="EX1583" s="55"/>
      <c r="EY1583" s="55"/>
      <c r="EZ1583" s="55"/>
      <c r="FA1583" s="55"/>
      <c r="FB1583" s="55"/>
      <c r="FC1583" s="55"/>
      <c r="FD1583" s="55"/>
      <c r="FE1583" s="55"/>
      <c r="FF1583" s="55"/>
      <c r="FG1583" s="55"/>
      <c r="FH1583" s="55"/>
      <c r="FI1583" s="55"/>
      <c r="FJ1583" s="55"/>
      <c r="FK1583" s="55"/>
      <c r="FL1583" s="55"/>
      <c r="FM1583" s="55"/>
      <c r="FN1583" s="55"/>
      <c r="FO1583" s="55"/>
      <c r="FP1583" s="55"/>
      <c r="FQ1583" s="55"/>
      <c r="FR1583" s="55"/>
      <c r="FS1583" s="55"/>
      <c r="FT1583" s="55"/>
      <c r="FU1583" s="55"/>
      <c r="FV1583" s="55"/>
      <c r="FW1583" s="55"/>
      <c r="FX1583" s="55"/>
      <c r="FY1583" s="55"/>
      <c r="FZ1583" s="55"/>
      <c r="GA1583" s="55"/>
      <c r="GB1583" s="55"/>
      <c r="GC1583" s="55"/>
      <c r="GD1583" s="55"/>
      <c r="GE1583" s="55"/>
      <c r="GF1583" s="55"/>
      <c r="GG1583" s="55"/>
      <c r="GH1583" s="55"/>
      <c r="GI1583" s="55"/>
      <c r="GJ1583" s="55"/>
      <c r="GK1583" s="55"/>
      <c r="GL1583" s="55"/>
      <c r="GM1583" s="55"/>
      <c r="GN1583" s="55"/>
      <c r="GO1583" s="55"/>
      <c r="GP1583" s="55"/>
      <c r="GQ1583" s="55"/>
      <c r="GR1583" s="55"/>
      <c r="GS1583" s="55"/>
      <c r="GT1583" s="55"/>
      <c r="GU1583" s="55"/>
      <c r="GV1583" s="55"/>
      <c r="GW1583" s="55"/>
      <c r="GX1583" s="55"/>
      <c r="GY1583" s="55"/>
      <c r="GZ1583" s="55"/>
      <c r="HA1583" s="55"/>
      <c r="HB1583" s="55"/>
      <c r="HC1583" s="55"/>
      <c r="HD1583" s="55"/>
      <c r="HE1583" s="55"/>
      <c r="HF1583" s="55"/>
      <c r="HG1583" s="55"/>
      <c r="HH1583" s="55"/>
      <c r="HI1583" s="55"/>
      <c r="HJ1583" s="55"/>
      <c r="HK1583" s="55"/>
      <c r="HL1583" s="55"/>
      <c r="HM1583" s="55"/>
      <c r="HN1583" s="55"/>
      <c r="HO1583" s="55"/>
      <c r="HP1583" s="55"/>
      <c r="HQ1583" s="55"/>
      <c r="HR1583" s="55"/>
      <c r="HS1583" s="55"/>
      <c r="HT1583" s="55"/>
      <c r="HU1583" s="55"/>
      <c r="HV1583" s="55"/>
      <c r="HW1583" s="55"/>
      <c r="HX1583" s="55"/>
      <c r="HY1583" s="55"/>
      <c r="HZ1583" s="55"/>
      <c r="IA1583" s="55"/>
      <c r="IB1583" s="55"/>
      <c r="IC1583" s="55"/>
      <c r="ID1583" s="55"/>
      <c r="IE1583" s="55"/>
      <c r="IF1583" s="55"/>
      <c r="IG1583" s="55"/>
      <c r="IH1583" s="55"/>
      <c r="II1583" s="55"/>
      <c r="IJ1583" s="55"/>
      <c r="IK1583" s="55"/>
      <c r="IL1583" s="55"/>
      <c r="IM1583" s="55"/>
      <c r="IN1583" s="55"/>
      <c r="IO1583" s="55"/>
      <c r="IP1583" s="55"/>
      <c r="IQ1583" s="55"/>
      <c r="IR1583" s="55"/>
      <c r="IS1583" s="55"/>
      <c r="IT1583" s="55"/>
      <c r="IU1583" s="55"/>
      <c r="IV1583" s="55"/>
      <c r="IW1583" s="55"/>
    </row>
    <row r="1584" spans="1:257" s="22" customFormat="1" x14ac:dyDescent="0.2">
      <c r="A1584" s="36" t="s">
        <v>2511</v>
      </c>
      <c r="B1584" s="57">
        <f t="shared" si="69"/>
        <v>44865.312708333331</v>
      </c>
      <c r="C1584" s="27">
        <v>2022</v>
      </c>
      <c r="D1584" s="27">
        <v>10</v>
      </c>
      <c r="E1584" s="27">
        <v>31</v>
      </c>
      <c r="F1584" s="27">
        <v>7</v>
      </c>
      <c r="G1584" s="28">
        <v>30</v>
      </c>
      <c r="H1584" s="29">
        <v>18.75</v>
      </c>
      <c r="I1584" s="30">
        <v>54.113</v>
      </c>
      <c r="J1584" s="30">
        <v>86.453000000000003</v>
      </c>
      <c r="K1584" s="27">
        <v>0</v>
      </c>
      <c r="L1584" s="68" t="s">
        <v>3</v>
      </c>
      <c r="M1584" s="23">
        <v>2.2999999999999998</v>
      </c>
      <c r="N1584" s="23">
        <f t="shared" si="71"/>
        <v>2.5</v>
      </c>
      <c r="O1584" s="23">
        <v>2.5</v>
      </c>
      <c r="P1584" s="68" t="s">
        <v>4</v>
      </c>
      <c r="Q1584" s="68" t="s">
        <v>923</v>
      </c>
      <c r="R1584" s="19" t="s">
        <v>18</v>
      </c>
      <c r="S1584" s="68" t="s">
        <v>925</v>
      </c>
      <c r="T1584" s="68" t="s">
        <v>21</v>
      </c>
      <c r="U1584" s="55"/>
      <c r="V1584" s="55"/>
      <c r="W1584" s="55"/>
      <c r="X1584" s="55"/>
      <c r="Y1584" s="55"/>
      <c r="Z1584" s="55"/>
      <c r="AA1584" s="55"/>
      <c r="AB1584" s="55"/>
      <c r="AC1584" s="55"/>
      <c r="AD1584" s="55"/>
      <c r="AE1584" s="55"/>
      <c r="AF1584" s="55"/>
      <c r="AG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  <c r="AX1584" s="55"/>
      <c r="AY1584" s="55"/>
      <c r="AZ1584" s="55"/>
      <c r="BA1584" s="55"/>
      <c r="BB1584" s="55"/>
      <c r="BC1584" s="55"/>
      <c r="BD1584" s="55"/>
      <c r="BE1584" s="55"/>
      <c r="BF1584" s="55"/>
      <c r="BG1584" s="55"/>
      <c r="BH1584" s="55"/>
      <c r="BI1584" s="55"/>
      <c r="BJ1584" s="55"/>
      <c r="BK1584" s="55"/>
      <c r="BL1584" s="55"/>
      <c r="BM1584" s="55"/>
      <c r="BN1584" s="55"/>
      <c r="BO1584" s="55"/>
      <c r="BP1584" s="55"/>
      <c r="BQ1584" s="55"/>
      <c r="BR1584" s="55"/>
      <c r="BS1584" s="55"/>
      <c r="BT1584" s="55"/>
      <c r="BU1584" s="55"/>
      <c r="BV1584" s="55"/>
      <c r="BW1584" s="55"/>
      <c r="BX1584" s="55"/>
      <c r="BY1584" s="55"/>
      <c r="BZ1584" s="55"/>
      <c r="CA1584" s="55"/>
      <c r="CB1584" s="55"/>
      <c r="CC1584" s="55"/>
      <c r="CD1584" s="55"/>
      <c r="CE1584" s="55"/>
      <c r="CF1584" s="55"/>
      <c r="CG1584" s="55"/>
      <c r="CH1584" s="55"/>
      <c r="CI1584" s="55"/>
      <c r="CJ1584" s="55"/>
      <c r="CK1584" s="55"/>
      <c r="CL1584" s="55"/>
      <c r="CM1584" s="55"/>
      <c r="CN1584" s="55"/>
      <c r="CO1584" s="55"/>
      <c r="CP1584" s="55"/>
      <c r="CQ1584" s="55"/>
      <c r="CR1584" s="55"/>
      <c r="CS1584" s="55"/>
      <c r="CT1584" s="55"/>
      <c r="CU1584" s="55"/>
      <c r="CV1584" s="55"/>
      <c r="CW1584" s="55"/>
      <c r="CX1584" s="55"/>
      <c r="CY1584" s="55"/>
      <c r="CZ1584" s="55"/>
      <c r="DA1584" s="55"/>
      <c r="DB1584" s="55"/>
      <c r="DC1584" s="55"/>
      <c r="DD1584" s="55"/>
      <c r="DE1584" s="55"/>
      <c r="DF1584" s="55"/>
      <c r="DG1584" s="55"/>
      <c r="DH1584" s="55"/>
      <c r="DI1584" s="55"/>
      <c r="DJ1584" s="55"/>
      <c r="DK1584" s="55"/>
      <c r="DL1584" s="55"/>
      <c r="DM1584" s="55"/>
      <c r="DN1584" s="55"/>
      <c r="DO1584" s="55"/>
      <c r="DP1584" s="55"/>
      <c r="DQ1584" s="55"/>
      <c r="DR1584" s="55"/>
      <c r="DS1584" s="55"/>
      <c r="DT1584" s="55"/>
      <c r="DU1584" s="55"/>
      <c r="DV1584" s="55"/>
      <c r="DW1584" s="55"/>
      <c r="DX1584" s="55"/>
      <c r="DY1584" s="55"/>
      <c r="DZ1584" s="55"/>
      <c r="EA1584" s="55"/>
      <c r="EB1584" s="55"/>
      <c r="EC1584" s="55"/>
      <c r="ED1584" s="55"/>
      <c r="EE1584" s="55"/>
      <c r="EF1584" s="55"/>
      <c r="EG1584" s="55"/>
      <c r="EH1584" s="55"/>
      <c r="EI1584" s="55"/>
      <c r="EJ1584" s="55"/>
      <c r="EK1584" s="55"/>
      <c r="EL1584" s="55"/>
      <c r="EM1584" s="55"/>
      <c r="EN1584" s="55"/>
      <c r="EO1584" s="55"/>
      <c r="EP1584" s="55"/>
      <c r="EQ1584" s="55"/>
      <c r="ER1584" s="55"/>
      <c r="ES1584" s="55"/>
      <c r="ET1584" s="55"/>
      <c r="EU1584" s="55"/>
      <c r="EV1584" s="55"/>
      <c r="EW1584" s="55"/>
      <c r="EX1584" s="55"/>
      <c r="EY1584" s="55"/>
      <c r="EZ1584" s="55"/>
      <c r="FA1584" s="55"/>
      <c r="FB1584" s="55"/>
      <c r="FC1584" s="55"/>
      <c r="FD1584" s="55"/>
      <c r="FE1584" s="55"/>
      <c r="FF1584" s="55"/>
      <c r="FG1584" s="55"/>
      <c r="FH1584" s="55"/>
      <c r="FI1584" s="55"/>
      <c r="FJ1584" s="55"/>
      <c r="FK1584" s="55"/>
      <c r="FL1584" s="55"/>
      <c r="FM1584" s="55"/>
      <c r="FN1584" s="55"/>
      <c r="FO1584" s="55"/>
      <c r="FP1584" s="55"/>
      <c r="FQ1584" s="55"/>
      <c r="FR1584" s="55"/>
      <c r="FS1584" s="55"/>
      <c r="FT1584" s="55"/>
      <c r="FU1584" s="55"/>
      <c r="FV1584" s="55"/>
      <c r="FW1584" s="55"/>
      <c r="FX1584" s="55"/>
      <c r="FY1584" s="55"/>
      <c r="FZ1584" s="55"/>
      <c r="GA1584" s="55"/>
      <c r="GB1584" s="55"/>
      <c r="GC1584" s="55"/>
      <c r="GD1584" s="55"/>
      <c r="GE1584" s="55"/>
      <c r="GF1584" s="55"/>
      <c r="GG1584" s="55"/>
      <c r="GH1584" s="55"/>
      <c r="GI1584" s="55"/>
      <c r="GJ1584" s="55"/>
      <c r="GK1584" s="55"/>
      <c r="GL1584" s="55"/>
      <c r="GM1584" s="55"/>
      <c r="GN1584" s="55"/>
      <c r="GO1584" s="55"/>
      <c r="GP1584" s="55"/>
      <c r="GQ1584" s="55"/>
      <c r="GR1584" s="55"/>
      <c r="GS1584" s="55"/>
      <c r="GT1584" s="55"/>
      <c r="GU1584" s="55"/>
      <c r="GV1584" s="55"/>
      <c r="GW1584" s="55"/>
      <c r="GX1584" s="55"/>
      <c r="GY1584" s="55"/>
      <c r="GZ1584" s="55"/>
      <c r="HA1584" s="55"/>
      <c r="HB1584" s="55"/>
      <c r="HC1584" s="55"/>
      <c r="HD1584" s="55"/>
      <c r="HE1584" s="55"/>
      <c r="HF1584" s="55"/>
      <c r="HG1584" s="55"/>
      <c r="HH1584" s="55"/>
      <c r="HI1584" s="55"/>
      <c r="HJ1584" s="55"/>
      <c r="HK1584" s="55"/>
      <c r="HL1584" s="55"/>
      <c r="HM1584" s="55"/>
      <c r="HN1584" s="55"/>
      <c r="HO1584" s="55"/>
      <c r="HP1584" s="55"/>
      <c r="HQ1584" s="55"/>
      <c r="HR1584" s="55"/>
      <c r="HS1584" s="55"/>
      <c r="HT1584" s="55"/>
      <c r="HU1584" s="55"/>
      <c r="HV1584" s="55"/>
      <c r="HW1584" s="55"/>
      <c r="HX1584" s="55"/>
      <c r="HY1584" s="55"/>
      <c r="HZ1584" s="55"/>
      <c r="IA1584" s="55"/>
      <c r="IB1584" s="55"/>
      <c r="IC1584" s="55"/>
      <c r="ID1584" s="55"/>
      <c r="IE1584" s="55"/>
      <c r="IF1584" s="55"/>
      <c r="IG1584" s="55"/>
      <c r="IH1584" s="55"/>
      <c r="II1584" s="55"/>
      <c r="IJ1584" s="55"/>
      <c r="IK1584" s="55"/>
      <c r="IL1584" s="55"/>
      <c r="IM1584" s="55"/>
      <c r="IN1584" s="55"/>
      <c r="IO1584" s="55"/>
      <c r="IP1584" s="55"/>
      <c r="IQ1584" s="55"/>
      <c r="IR1584" s="55"/>
      <c r="IS1584" s="55"/>
      <c r="IT1584" s="55"/>
      <c r="IU1584" s="55"/>
      <c r="IV1584" s="55"/>
      <c r="IW1584" s="55"/>
    </row>
    <row r="1585" spans="1:257" s="22" customFormat="1" x14ac:dyDescent="0.2">
      <c r="A1585" s="36" t="s">
        <v>2512</v>
      </c>
      <c r="B1585" s="57">
        <f t="shared" si="69"/>
        <v>44865.319571759261</v>
      </c>
      <c r="C1585" s="27">
        <v>2022</v>
      </c>
      <c r="D1585" s="27">
        <v>10</v>
      </c>
      <c r="E1585" s="27">
        <v>31</v>
      </c>
      <c r="F1585" s="27">
        <v>7</v>
      </c>
      <c r="G1585" s="28">
        <v>40</v>
      </c>
      <c r="H1585" s="29">
        <v>11.93</v>
      </c>
      <c r="I1585" s="30">
        <v>54.3</v>
      </c>
      <c r="J1585" s="30">
        <v>86.135999999999996</v>
      </c>
      <c r="K1585" s="27">
        <v>4</v>
      </c>
      <c r="L1585" s="35">
        <v>1</v>
      </c>
      <c r="M1585" s="23">
        <v>1.2</v>
      </c>
      <c r="N1585" s="23">
        <f t="shared" si="71"/>
        <v>1.6</v>
      </c>
      <c r="O1585" s="23">
        <v>1.6</v>
      </c>
      <c r="P1585" s="68" t="s">
        <v>4</v>
      </c>
      <c r="Q1585" s="68" t="s">
        <v>923</v>
      </c>
      <c r="R1585" s="19" t="s">
        <v>18</v>
      </c>
      <c r="S1585" s="68" t="s">
        <v>924</v>
      </c>
      <c r="T1585" s="68" t="s">
        <v>21</v>
      </c>
      <c r="U1585" s="55"/>
      <c r="V1585" s="55"/>
      <c r="W1585" s="55"/>
      <c r="X1585" s="55"/>
      <c r="Y1585" s="55"/>
      <c r="Z1585" s="55"/>
      <c r="AA1585" s="55"/>
      <c r="AB1585" s="55"/>
      <c r="AC1585" s="55"/>
      <c r="AD1585" s="55"/>
      <c r="AE1585" s="55"/>
      <c r="AF1585" s="55"/>
      <c r="AG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  <c r="AX1585" s="55"/>
      <c r="AY1585" s="55"/>
      <c r="AZ1585" s="55"/>
      <c r="BA1585" s="55"/>
      <c r="BB1585" s="55"/>
      <c r="BC1585" s="55"/>
      <c r="BD1585" s="55"/>
      <c r="BE1585" s="55"/>
      <c r="BF1585" s="55"/>
      <c r="BG1585" s="55"/>
      <c r="BH1585" s="55"/>
      <c r="BI1585" s="55"/>
      <c r="BJ1585" s="55"/>
      <c r="BK1585" s="55"/>
      <c r="BL1585" s="55"/>
      <c r="BM1585" s="55"/>
      <c r="BN1585" s="55"/>
      <c r="BO1585" s="55"/>
      <c r="BP1585" s="55"/>
      <c r="BQ1585" s="55"/>
      <c r="BR1585" s="55"/>
      <c r="BS1585" s="55"/>
      <c r="BT1585" s="55"/>
      <c r="BU1585" s="55"/>
      <c r="BV1585" s="55"/>
      <c r="BW1585" s="55"/>
      <c r="BX1585" s="55"/>
      <c r="BY1585" s="55"/>
      <c r="BZ1585" s="55"/>
      <c r="CA1585" s="55"/>
      <c r="CB1585" s="55"/>
      <c r="CC1585" s="55"/>
      <c r="CD1585" s="55"/>
      <c r="CE1585" s="55"/>
      <c r="CF1585" s="55"/>
      <c r="CG1585" s="55"/>
      <c r="CH1585" s="55"/>
      <c r="CI1585" s="55"/>
      <c r="CJ1585" s="55"/>
      <c r="CK1585" s="55"/>
      <c r="CL1585" s="55"/>
      <c r="CM1585" s="55"/>
      <c r="CN1585" s="55"/>
      <c r="CO1585" s="55"/>
      <c r="CP1585" s="55"/>
      <c r="CQ1585" s="55"/>
      <c r="CR1585" s="55"/>
      <c r="CS1585" s="55"/>
      <c r="CT1585" s="55"/>
      <c r="CU1585" s="55"/>
      <c r="CV1585" s="55"/>
      <c r="CW1585" s="55"/>
      <c r="CX1585" s="55"/>
      <c r="CY1585" s="55"/>
      <c r="CZ1585" s="55"/>
      <c r="DA1585" s="55"/>
      <c r="DB1585" s="55"/>
      <c r="DC1585" s="55"/>
      <c r="DD1585" s="55"/>
      <c r="DE1585" s="55"/>
      <c r="DF1585" s="55"/>
      <c r="DG1585" s="55"/>
      <c r="DH1585" s="55"/>
      <c r="DI1585" s="55"/>
      <c r="DJ1585" s="55"/>
      <c r="DK1585" s="55"/>
      <c r="DL1585" s="55"/>
      <c r="DM1585" s="55"/>
      <c r="DN1585" s="55"/>
      <c r="DO1585" s="55"/>
      <c r="DP1585" s="55"/>
      <c r="DQ1585" s="55"/>
      <c r="DR1585" s="55"/>
      <c r="DS1585" s="55"/>
      <c r="DT1585" s="55"/>
      <c r="DU1585" s="55"/>
      <c r="DV1585" s="55"/>
      <c r="DW1585" s="55"/>
      <c r="DX1585" s="55"/>
      <c r="DY1585" s="55"/>
      <c r="DZ1585" s="55"/>
      <c r="EA1585" s="55"/>
      <c r="EB1585" s="55"/>
      <c r="EC1585" s="55"/>
      <c r="ED1585" s="55"/>
      <c r="EE1585" s="55"/>
      <c r="EF1585" s="55"/>
      <c r="EG1585" s="55"/>
      <c r="EH1585" s="55"/>
      <c r="EI1585" s="55"/>
      <c r="EJ1585" s="55"/>
      <c r="EK1585" s="55"/>
      <c r="EL1585" s="55"/>
      <c r="EM1585" s="55"/>
      <c r="EN1585" s="55"/>
      <c r="EO1585" s="55"/>
      <c r="EP1585" s="55"/>
      <c r="EQ1585" s="55"/>
      <c r="ER1585" s="55"/>
      <c r="ES1585" s="55"/>
      <c r="ET1585" s="55"/>
      <c r="EU1585" s="55"/>
      <c r="EV1585" s="55"/>
      <c r="EW1585" s="55"/>
      <c r="EX1585" s="55"/>
      <c r="EY1585" s="55"/>
      <c r="EZ1585" s="55"/>
      <c r="FA1585" s="55"/>
      <c r="FB1585" s="55"/>
      <c r="FC1585" s="55"/>
      <c r="FD1585" s="55"/>
      <c r="FE1585" s="55"/>
      <c r="FF1585" s="55"/>
      <c r="FG1585" s="55"/>
      <c r="FH1585" s="55"/>
      <c r="FI1585" s="55"/>
      <c r="FJ1585" s="55"/>
      <c r="FK1585" s="55"/>
      <c r="FL1585" s="55"/>
      <c r="FM1585" s="55"/>
      <c r="FN1585" s="55"/>
      <c r="FO1585" s="55"/>
      <c r="FP1585" s="55"/>
      <c r="FQ1585" s="55"/>
      <c r="FR1585" s="55"/>
      <c r="FS1585" s="55"/>
      <c r="FT1585" s="55"/>
      <c r="FU1585" s="55"/>
      <c r="FV1585" s="55"/>
      <c r="FW1585" s="55"/>
      <c r="FX1585" s="55"/>
      <c r="FY1585" s="55"/>
      <c r="FZ1585" s="55"/>
      <c r="GA1585" s="55"/>
      <c r="GB1585" s="55"/>
      <c r="GC1585" s="55"/>
      <c r="GD1585" s="55"/>
      <c r="GE1585" s="55"/>
      <c r="GF1585" s="55"/>
      <c r="GG1585" s="55"/>
      <c r="GH1585" s="55"/>
      <c r="GI1585" s="55"/>
      <c r="GJ1585" s="55"/>
      <c r="GK1585" s="55"/>
      <c r="GL1585" s="55"/>
      <c r="GM1585" s="55"/>
      <c r="GN1585" s="55"/>
      <c r="GO1585" s="55"/>
      <c r="GP1585" s="55"/>
      <c r="GQ1585" s="55"/>
      <c r="GR1585" s="55"/>
      <c r="GS1585" s="55"/>
      <c r="GT1585" s="55"/>
      <c r="GU1585" s="55"/>
      <c r="GV1585" s="55"/>
      <c r="GW1585" s="55"/>
      <c r="GX1585" s="55"/>
      <c r="GY1585" s="55"/>
      <c r="GZ1585" s="55"/>
      <c r="HA1585" s="55"/>
      <c r="HB1585" s="55"/>
      <c r="HC1585" s="55"/>
      <c r="HD1585" s="55"/>
      <c r="HE1585" s="55"/>
      <c r="HF1585" s="55"/>
      <c r="HG1585" s="55"/>
      <c r="HH1585" s="55"/>
      <c r="HI1585" s="55"/>
      <c r="HJ1585" s="55"/>
      <c r="HK1585" s="55"/>
      <c r="HL1585" s="55"/>
      <c r="HM1585" s="55"/>
      <c r="HN1585" s="55"/>
      <c r="HO1585" s="55"/>
      <c r="HP1585" s="55"/>
      <c r="HQ1585" s="55"/>
      <c r="HR1585" s="55"/>
      <c r="HS1585" s="55"/>
      <c r="HT1585" s="55"/>
      <c r="HU1585" s="55"/>
      <c r="HV1585" s="55"/>
      <c r="HW1585" s="55"/>
      <c r="HX1585" s="55"/>
      <c r="HY1585" s="55"/>
      <c r="HZ1585" s="55"/>
      <c r="IA1585" s="55"/>
      <c r="IB1585" s="55"/>
      <c r="IC1585" s="55"/>
      <c r="ID1585" s="55"/>
      <c r="IE1585" s="55"/>
      <c r="IF1585" s="55"/>
      <c r="IG1585" s="55"/>
      <c r="IH1585" s="55"/>
      <c r="II1585" s="55"/>
      <c r="IJ1585" s="55"/>
      <c r="IK1585" s="55"/>
      <c r="IL1585" s="55"/>
      <c r="IM1585" s="55"/>
      <c r="IN1585" s="55"/>
      <c r="IO1585" s="55"/>
      <c r="IP1585" s="55"/>
      <c r="IQ1585" s="55"/>
      <c r="IR1585" s="55"/>
      <c r="IS1585" s="55"/>
      <c r="IT1585" s="55"/>
      <c r="IU1585" s="55"/>
      <c r="IV1585" s="55"/>
      <c r="IW1585" s="55"/>
    </row>
    <row r="1586" spans="1:257" s="22" customFormat="1" x14ac:dyDescent="0.2">
      <c r="A1586" s="36" t="s">
        <v>2513</v>
      </c>
      <c r="B1586" s="57">
        <f t="shared" si="69"/>
        <v>44865.321886574071</v>
      </c>
      <c r="C1586" s="27">
        <v>2022</v>
      </c>
      <c r="D1586" s="27">
        <v>10</v>
      </c>
      <c r="E1586" s="27">
        <v>31</v>
      </c>
      <c r="F1586" s="27">
        <v>7</v>
      </c>
      <c r="G1586" s="28">
        <v>43</v>
      </c>
      <c r="H1586" s="29">
        <v>31.18</v>
      </c>
      <c r="I1586" s="30">
        <v>54.293999999999997</v>
      </c>
      <c r="J1586" s="30">
        <v>86.134</v>
      </c>
      <c r="K1586" s="27">
        <v>4</v>
      </c>
      <c r="L1586" s="35">
        <v>0</v>
      </c>
      <c r="M1586" s="23">
        <v>1.2</v>
      </c>
      <c r="N1586" s="23">
        <f t="shared" si="71"/>
        <v>1.6</v>
      </c>
      <c r="O1586" s="23">
        <v>1.6</v>
      </c>
      <c r="P1586" s="68" t="s">
        <v>4</v>
      </c>
      <c r="Q1586" s="68" t="s">
        <v>923</v>
      </c>
      <c r="R1586" s="19" t="s">
        <v>18</v>
      </c>
      <c r="S1586" s="68" t="s">
        <v>924</v>
      </c>
      <c r="T1586" s="68" t="s">
        <v>21</v>
      </c>
      <c r="U1586" s="55"/>
      <c r="V1586" s="55"/>
      <c r="W1586" s="55"/>
      <c r="X1586" s="55"/>
      <c r="Y1586" s="55"/>
      <c r="Z1586" s="55"/>
      <c r="AA1586" s="55"/>
      <c r="AB1586" s="55"/>
      <c r="AC1586" s="55"/>
      <c r="AD1586" s="55"/>
      <c r="AE1586" s="55"/>
      <c r="AF1586" s="55"/>
      <c r="AG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  <c r="AX1586" s="55"/>
      <c r="AY1586" s="55"/>
      <c r="AZ1586" s="55"/>
      <c r="BA1586" s="55"/>
      <c r="BB1586" s="55"/>
      <c r="BC1586" s="55"/>
      <c r="BD1586" s="55"/>
      <c r="BE1586" s="55"/>
      <c r="BF1586" s="55"/>
      <c r="BG1586" s="55"/>
      <c r="BH1586" s="55"/>
      <c r="BI1586" s="55"/>
      <c r="BJ1586" s="55"/>
      <c r="BK1586" s="55"/>
      <c r="BL1586" s="55"/>
      <c r="BM1586" s="55"/>
      <c r="BN1586" s="55"/>
      <c r="BO1586" s="55"/>
      <c r="BP1586" s="55"/>
      <c r="BQ1586" s="55"/>
      <c r="BR1586" s="55"/>
      <c r="BS1586" s="55"/>
      <c r="BT1586" s="55"/>
      <c r="BU1586" s="55"/>
      <c r="BV1586" s="55"/>
      <c r="BW1586" s="55"/>
      <c r="BX1586" s="55"/>
      <c r="BY1586" s="55"/>
      <c r="BZ1586" s="55"/>
      <c r="CA1586" s="55"/>
      <c r="CB1586" s="55"/>
      <c r="CC1586" s="55"/>
      <c r="CD1586" s="55"/>
      <c r="CE1586" s="55"/>
      <c r="CF1586" s="55"/>
      <c r="CG1586" s="55"/>
      <c r="CH1586" s="55"/>
      <c r="CI1586" s="55"/>
      <c r="CJ1586" s="55"/>
      <c r="CK1586" s="55"/>
      <c r="CL1586" s="55"/>
      <c r="CM1586" s="55"/>
      <c r="CN1586" s="55"/>
      <c r="CO1586" s="55"/>
      <c r="CP1586" s="55"/>
      <c r="CQ1586" s="55"/>
      <c r="CR1586" s="55"/>
      <c r="CS1586" s="55"/>
      <c r="CT1586" s="55"/>
      <c r="CU1586" s="55"/>
      <c r="CV1586" s="55"/>
      <c r="CW1586" s="55"/>
      <c r="CX1586" s="55"/>
      <c r="CY1586" s="55"/>
      <c r="CZ1586" s="55"/>
      <c r="DA1586" s="55"/>
      <c r="DB1586" s="55"/>
      <c r="DC1586" s="55"/>
      <c r="DD1586" s="55"/>
      <c r="DE1586" s="55"/>
      <c r="DF1586" s="55"/>
      <c r="DG1586" s="55"/>
      <c r="DH1586" s="55"/>
      <c r="DI1586" s="55"/>
      <c r="DJ1586" s="55"/>
      <c r="DK1586" s="55"/>
      <c r="DL1586" s="55"/>
      <c r="DM1586" s="55"/>
      <c r="DN1586" s="55"/>
      <c r="DO1586" s="55"/>
      <c r="DP1586" s="55"/>
      <c r="DQ1586" s="55"/>
      <c r="DR1586" s="55"/>
      <c r="DS1586" s="55"/>
      <c r="DT1586" s="55"/>
      <c r="DU1586" s="55"/>
      <c r="DV1586" s="55"/>
      <c r="DW1586" s="55"/>
      <c r="DX1586" s="55"/>
      <c r="DY1586" s="55"/>
      <c r="DZ1586" s="55"/>
      <c r="EA1586" s="55"/>
      <c r="EB1586" s="55"/>
      <c r="EC1586" s="55"/>
      <c r="ED1586" s="55"/>
      <c r="EE1586" s="55"/>
      <c r="EF1586" s="55"/>
      <c r="EG1586" s="55"/>
      <c r="EH1586" s="55"/>
      <c r="EI1586" s="55"/>
      <c r="EJ1586" s="55"/>
      <c r="EK1586" s="55"/>
      <c r="EL1586" s="55"/>
      <c r="EM1586" s="55"/>
      <c r="EN1586" s="55"/>
      <c r="EO1586" s="55"/>
      <c r="EP1586" s="55"/>
      <c r="EQ1586" s="55"/>
      <c r="ER1586" s="55"/>
      <c r="ES1586" s="55"/>
      <c r="ET1586" s="55"/>
      <c r="EU1586" s="55"/>
      <c r="EV1586" s="55"/>
      <c r="EW1586" s="55"/>
      <c r="EX1586" s="55"/>
      <c r="EY1586" s="55"/>
      <c r="EZ1586" s="55"/>
      <c r="FA1586" s="55"/>
      <c r="FB1586" s="55"/>
      <c r="FC1586" s="55"/>
      <c r="FD1586" s="55"/>
      <c r="FE1586" s="55"/>
      <c r="FF1586" s="55"/>
      <c r="FG1586" s="55"/>
      <c r="FH1586" s="55"/>
      <c r="FI1586" s="55"/>
      <c r="FJ1586" s="55"/>
      <c r="FK1586" s="55"/>
      <c r="FL1586" s="55"/>
      <c r="FM1586" s="55"/>
      <c r="FN1586" s="55"/>
      <c r="FO1586" s="55"/>
      <c r="FP1586" s="55"/>
      <c r="FQ1586" s="55"/>
      <c r="FR1586" s="55"/>
      <c r="FS1586" s="55"/>
      <c r="FT1586" s="55"/>
      <c r="FU1586" s="55"/>
      <c r="FV1586" s="55"/>
      <c r="FW1586" s="55"/>
      <c r="FX1586" s="55"/>
      <c r="FY1586" s="55"/>
      <c r="FZ1586" s="55"/>
      <c r="GA1586" s="55"/>
      <c r="GB1586" s="55"/>
      <c r="GC1586" s="55"/>
      <c r="GD1586" s="55"/>
      <c r="GE1586" s="55"/>
      <c r="GF1586" s="55"/>
      <c r="GG1586" s="55"/>
      <c r="GH1586" s="55"/>
      <c r="GI1586" s="55"/>
      <c r="GJ1586" s="55"/>
      <c r="GK1586" s="55"/>
      <c r="GL1586" s="55"/>
      <c r="GM1586" s="55"/>
      <c r="GN1586" s="55"/>
      <c r="GO1586" s="55"/>
      <c r="GP1586" s="55"/>
      <c r="GQ1586" s="55"/>
      <c r="GR1586" s="55"/>
      <c r="GS1586" s="55"/>
      <c r="GT1586" s="55"/>
      <c r="GU1586" s="55"/>
      <c r="GV1586" s="55"/>
      <c r="GW1586" s="55"/>
      <c r="GX1586" s="55"/>
      <c r="GY1586" s="55"/>
      <c r="GZ1586" s="55"/>
      <c r="HA1586" s="55"/>
      <c r="HB1586" s="55"/>
      <c r="HC1586" s="55"/>
      <c r="HD1586" s="55"/>
      <c r="HE1586" s="55"/>
      <c r="HF1586" s="55"/>
      <c r="HG1586" s="55"/>
      <c r="HH1586" s="55"/>
      <c r="HI1586" s="55"/>
      <c r="HJ1586" s="55"/>
      <c r="HK1586" s="55"/>
      <c r="HL1586" s="55"/>
      <c r="HM1586" s="55"/>
      <c r="HN1586" s="55"/>
      <c r="HO1586" s="55"/>
      <c r="HP1586" s="55"/>
      <c r="HQ1586" s="55"/>
      <c r="HR1586" s="55"/>
      <c r="HS1586" s="55"/>
      <c r="HT1586" s="55"/>
      <c r="HU1586" s="55"/>
      <c r="HV1586" s="55"/>
      <c r="HW1586" s="55"/>
      <c r="HX1586" s="55"/>
      <c r="HY1586" s="55"/>
      <c r="HZ1586" s="55"/>
      <c r="IA1586" s="55"/>
      <c r="IB1586" s="55"/>
      <c r="IC1586" s="55"/>
      <c r="ID1586" s="55"/>
      <c r="IE1586" s="55"/>
      <c r="IF1586" s="55"/>
      <c r="IG1586" s="55"/>
      <c r="IH1586" s="55"/>
      <c r="II1586" s="55"/>
      <c r="IJ1586" s="55"/>
      <c r="IK1586" s="55"/>
      <c r="IL1586" s="55"/>
      <c r="IM1586" s="55"/>
      <c r="IN1586" s="55"/>
      <c r="IO1586" s="55"/>
      <c r="IP1586" s="55"/>
      <c r="IQ1586" s="55"/>
      <c r="IR1586" s="55"/>
      <c r="IS1586" s="55"/>
      <c r="IT1586" s="55"/>
      <c r="IU1586" s="55"/>
      <c r="IV1586" s="55"/>
      <c r="IW1586" s="55"/>
    </row>
    <row r="1587" spans="1:257" s="22" customFormat="1" x14ac:dyDescent="0.2">
      <c r="A1587" s="36" t="s">
        <v>2514</v>
      </c>
      <c r="B1587" s="57">
        <f t="shared" si="69"/>
        <v>44865.329895833333</v>
      </c>
      <c r="C1587" s="27">
        <v>2022</v>
      </c>
      <c r="D1587" s="27">
        <v>10</v>
      </c>
      <c r="E1587" s="27">
        <v>31</v>
      </c>
      <c r="F1587" s="27">
        <v>7</v>
      </c>
      <c r="G1587" s="28">
        <v>55</v>
      </c>
      <c r="H1587" s="29">
        <v>3.1</v>
      </c>
      <c r="I1587" s="30">
        <v>54.396000000000001</v>
      </c>
      <c r="J1587" s="30">
        <v>86.695999999999998</v>
      </c>
      <c r="K1587" s="27">
        <v>0</v>
      </c>
      <c r="L1587" s="68" t="s">
        <v>3</v>
      </c>
      <c r="M1587" s="23">
        <v>2.1</v>
      </c>
      <c r="N1587" s="23">
        <f t="shared" si="71"/>
        <v>2.2999999999999998</v>
      </c>
      <c r="O1587" s="23">
        <v>2.2999999999999998</v>
      </c>
      <c r="P1587" s="68" t="s">
        <v>4</v>
      </c>
      <c r="Q1587" s="68" t="s">
        <v>923</v>
      </c>
      <c r="R1587" s="19" t="s">
        <v>18</v>
      </c>
      <c r="S1587" s="68" t="s">
        <v>925</v>
      </c>
      <c r="T1587" s="68" t="s">
        <v>21</v>
      </c>
      <c r="U1587" s="55"/>
      <c r="V1587" s="55"/>
      <c r="W1587" s="55"/>
      <c r="X1587" s="55"/>
      <c r="Y1587" s="55"/>
      <c r="Z1587" s="55"/>
      <c r="AA1587" s="55"/>
      <c r="AB1587" s="55"/>
      <c r="AC1587" s="55"/>
      <c r="AD1587" s="55"/>
      <c r="AE1587" s="55"/>
      <c r="AF1587" s="55"/>
      <c r="AG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  <c r="AX1587" s="55"/>
      <c r="AY1587" s="55"/>
      <c r="AZ1587" s="55"/>
      <c r="BA1587" s="55"/>
      <c r="BB1587" s="55"/>
      <c r="BC1587" s="55"/>
      <c r="BD1587" s="55"/>
      <c r="BE1587" s="55"/>
      <c r="BF1587" s="55"/>
      <c r="BG1587" s="55"/>
      <c r="BH1587" s="55"/>
      <c r="BI1587" s="55"/>
      <c r="BJ1587" s="55"/>
      <c r="BK1587" s="55"/>
      <c r="BL1587" s="55"/>
      <c r="BM1587" s="55"/>
      <c r="BN1587" s="55"/>
      <c r="BO1587" s="55"/>
      <c r="BP1587" s="55"/>
      <c r="BQ1587" s="55"/>
      <c r="BR1587" s="55"/>
      <c r="BS1587" s="55"/>
      <c r="BT1587" s="55"/>
      <c r="BU1587" s="55"/>
      <c r="BV1587" s="55"/>
      <c r="BW1587" s="55"/>
      <c r="BX1587" s="55"/>
      <c r="BY1587" s="55"/>
      <c r="BZ1587" s="55"/>
      <c r="CA1587" s="55"/>
      <c r="CB1587" s="55"/>
      <c r="CC1587" s="55"/>
      <c r="CD1587" s="55"/>
      <c r="CE1587" s="55"/>
      <c r="CF1587" s="55"/>
      <c r="CG1587" s="55"/>
      <c r="CH1587" s="55"/>
      <c r="CI1587" s="55"/>
      <c r="CJ1587" s="55"/>
      <c r="CK1587" s="55"/>
      <c r="CL1587" s="55"/>
      <c r="CM1587" s="55"/>
      <c r="CN1587" s="55"/>
      <c r="CO1587" s="55"/>
      <c r="CP1587" s="55"/>
      <c r="CQ1587" s="55"/>
      <c r="CR1587" s="55"/>
      <c r="CS1587" s="55"/>
      <c r="CT1587" s="55"/>
      <c r="CU1587" s="55"/>
      <c r="CV1587" s="55"/>
      <c r="CW1587" s="55"/>
      <c r="CX1587" s="55"/>
      <c r="CY1587" s="55"/>
      <c r="CZ1587" s="55"/>
      <c r="DA1587" s="55"/>
      <c r="DB1587" s="55"/>
      <c r="DC1587" s="55"/>
      <c r="DD1587" s="55"/>
      <c r="DE1587" s="55"/>
      <c r="DF1587" s="55"/>
      <c r="DG1587" s="55"/>
      <c r="DH1587" s="55"/>
      <c r="DI1587" s="55"/>
      <c r="DJ1587" s="55"/>
      <c r="DK1587" s="55"/>
      <c r="DL1587" s="55"/>
      <c r="DM1587" s="55"/>
      <c r="DN1587" s="55"/>
      <c r="DO1587" s="55"/>
      <c r="DP1587" s="55"/>
      <c r="DQ1587" s="55"/>
      <c r="DR1587" s="55"/>
      <c r="DS1587" s="55"/>
      <c r="DT1587" s="55"/>
      <c r="DU1587" s="55"/>
      <c r="DV1587" s="55"/>
      <c r="DW1587" s="55"/>
      <c r="DX1587" s="55"/>
      <c r="DY1587" s="55"/>
      <c r="DZ1587" s="55"/>
      <c r="EA1587" s="55"/>
      <c r="EB1587" s="55"/>
      <c r="EC1587" s="55"/>
      <c r="ED1587" s="55"/>
      <c r="EE1587" s="55"/>
      <c r="EF1587" s="55"/>
      <c r="EG1587" s="55"/>
      <c r="EH1587" s="55"/>
      <c r="EI1587" s="55"/>
      <c r="EJ1587" s="55"/>
      <c r="EK1587" s="55"/>
      <c r="EL1587" s="55"/>
      <c r="EM1587" s="55"/>
      <c r="EN1587" s="55"/>
      <c r="EO1587" s="55"/>
      <c r="EP1587" s="55"/>
      <c r="EQ1587" s="55"/>
      <c r="ER1587" s="55"/>
      <c r="ES1587" s="55"/>
      <c r="ET1587" s="55"/>
      <c r="EU1587" s="55"/>
      <c r="EV1587" s="55"/>
      <c r="EW1587" s="55"/>
      <c r="EX1587" s="55"/>
      <c r="EY1587" s="55"/>
      <c r="EZ1587" s="55"/>
      <c r="FA1587" s="55"/>
      <c r="FB1587" s="55"/>
      <c r="FC1587" s="55"/>
      <c r="FD1587" s="55"/>
      <c r="FE1587" s="55"/>
      <c r="FF1587" s="55"/>
      <c r="FG1587" s="55"/>
      <c r="FH1587" s="55"/>
      <c r="FI1587" s="55"/>
      <c r="FJ1587" s="55"/>
      <c r="FK1587" s="55"/>
      <c r="FL1587" s="55"/>
      <c r="FM1587" s="55"/>
      <c r="FN1587" s="55"/>
      <c r="FO1587" s="55"/>
      <c r="FP1587" s="55"/>
      <c r="FQ1587" s="55"/>
      <c r="FR1587" s="55"/>
      <c r="FS1587" s="55"/>
      <c r="FT1587" s="55"/>
      <c r="FU1587" s="55"/>
      <c r="FV1587" s="55"/>
      <c r="FW1587" s="55"/>
      <c r="FX1587" s="55"/>
      <c r="FY1587" s="55"/>
      <c r="FZ1587" s="55"/>
      <c r="GA1587" s="55"/>
      <c r="GB1587" s="55"/>
      <c r="GC1587" s="55"/>
      <c r="GD1587" s="55"/>
      <c r="GE1587" s="55"/>
      <c r="GF1587" s="55"/>
      <c r="GG1587" s="55"/>
      <c r="GH1587" s="55"/>
      <c r="GI1587" s="55"/>
      <c r="GJ1587" s="55"/>
      <c r="GK1587" s="55"/>
      <c r="GL1587" s="55"/>
      <c r="GM1587" s="55"/>
      <c r="GN1587" s="55"/>
      <c r="GO1587" s="55"/>
      <c r="GP1587" s="55"/>
      <c r="GQ1587" s="55"/>
      <c r="GR1587" s="55"/>
      <c r="GS1587" s="55"/>
      <c r="GT1587" s="55"/>
      <c r="GU1587" s="55"/>
      <c r="GV1587" s="55"/>
      <c r="GW1587" s="55"/>
      <c r="GX1587" s="55"/>
      <c r="GY1587" s="55"/>
      <c r="GZ1587" s="55"/>
      <c r="HA1587" s="55"/>
      <c r="HB1587" s="55"/>
      <c r="HC1587" s="55"/>
      <c r="HD1587" s="55"/>
      <c r="HE1587" s="55"/>
      <c r="HF1587" s="55"/>
      <c r="HG1587" s="55"/>
      <c r="HH1587" s="55"/>
      <c r="HI1587" s="55"/>
      <c r="HJ1587" s="55"/>
      <c r="HK1587" s="55"/>
      <c r="HL1587" s="55"/>
      <c r="HM1587" s="55"/>
      <c r="HN1587" s="55"/>
      <c r="HO1587" s="55"/>
      <c r="HP1587" s="55"/>
      <c r="HQ1587" s="55"/>
      <c r="HR1587" s="55"/>
      <c r="HS1587" s="55"/>
      <c r="HT1587" s="55"/>
      <c r="HU1587" s="55"/>
      <c r="HV1587" s="55"/>
      <c r="HW1587" s="55"/>
      <c r="HX1587" s="55"/>
      <c r="HY1587" s="55"/>
      <c r="HZ1587" s="55"/>
      <c r="IA1587" s="55"/>
      <c r="IB1587" s="55"/>
      <c r="IC1587" s="55"/>
      <c r="ID1587" s="55"/>
      <c r="IE1587" s="55"/>
      <c r="IF1587" s="55"/>
      <c r="IG1587" s="55"/>
      <c r="IH1587" s="55"/>
      <c r="II1587" s="55"/>
      <c r="IJ1587" s="55"/>
      <c r="IK1587" s="55"/>
      <c r="IL1587" s="55"/>
      <c r="IM1587" s="55"/>
      <c r="IN1587" s="55"/>
      <c r="IO1587" s="55"/>
      <c r="IP1587" s="55"/>
      <c r="IQ1587" s="55"/>
      <c r="IR1587" s="55"/>
      <c r="IS1587" s="55"/>
      <c r="IT1587" s="55"/>
      <c r="IU1587" s="55"/>
      <c r="IV1587" s="55"/>
      <c r="IW1587" s="55"/>
    </row>
    <row r="1588" spans="1:257" s="22" customFormat="1" x14ac:dyDescent="0.2">
      <c r="A1588" s="36" t="s">
        <v>2515</v>
      </c>
      <c r="B1588" s="57">
        <f t="shared" si="69"/>
        <v>44865.409513888888</v>
      </c>
      <c r="C1588" s="27">
        <v>2022</v>
      </c>
      <c r="D1588" s="27">
        <v>10</v>
      </c>
      <c r="E1588" s="27">
        <v>31</v>
      </c>
      <c r="F1588" s="27">
        <v>9</v>
      </c>
      <c r="G1588" s="28">
        <v>49</v>
      </c>
      <c r="H1588" s="29">
        <v>42.89</v>
      </c>
      <c r="I1588" s="30">
        <v>54.210999999999999</v>
      </c>
      <c r="J1588" s="30">
        <v>86.361000000000004</v>
      </c>
      <c r="K1588" s="27">
        <v>0</v>
      </c>
      <c r="L1588" s="68" t="s">
        <v>3</v>
      </c>
      <c r="M1588" s="23">
        <v>2.2999999999999998</v>
      </c>
      <c r="N1588" s="23">
        <f t="shared" si="71"/>
        <v>2.5</v>
      </c>
      <c r="O1588" s="23">
        <v>2.5</v>
      </c>
      <c r="P1588" s="68" t="s">
        <v>4</v>
      </c>
      <c r="Q1588" s="68" t="s">
        <v>923</v>
      </c>
      <c r="R1588" s="19" t="s">
        <v>18</v>
      </c>
      <c r="S1588" s="68" t="s">
        <v>925</v>
      </c>
      <c r="T1588" s="68" t="s">
        <v>21</v>
      </c>
      <c r="U1588" s="55"/>
      <c r="V1588" s="55"/>
      <c r="W1588" s="55"/>
      <c r="X1588" s="55"/>
      <c r="Y1588" s="55"/>
      <c r="Z1588" s="55"/>
      <c r="AA1588" s="55"/>
      <c r="AB1588" s="55"/>
      <c r="AC1588" s="55"/>
      <c r="AD1588" s="55"/>
      <c r="AE1588" s="55"/>
      <c r="AF1588" s="55"/>
      <c r="AG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  <c r="AX1588" s="55"/>
      <c r="AY1588" s="55"/>
      <c r="AZ1588" s="55"/>
      <c r="BA1588" s="55"/>
      <c r="BB1588" s="55"/>
      <c r="BC1588" s="55"/>
      <c r="BD1588" s="55"/>
      <c r="BE1588" s="55"/>
      <c r="BF1588" s="55"/>
      <c r="BG1588" s="55"/>
      <c r="BH1588" s="55"/>
      <c r="BI1588" s="55"/>
      <c r="BJ1588" s="55"/>
      <c r="BK1588" s="55"/>
      <c r="BL1588" s="55"/>
      <c r="BM1588" s="55"/>
      <c r="BN1588" s="55"/>
      <c r="BO1588" s="55"/>
      <c r="BP1588" s="55"/>
      <c r="BQ1588" s="55"/>
      <c r="BR1588" s="55"/>
      <c r="BS1588" s="55"/>
      <c r="BT1588" s="55"/>
      <c r="BU1588" s="55"/>
      <c r="BV1588" s="55"/>
      <c r="BW1588" s="55"/>
      <c r="BX1588" s="55"/>
      <c r="BY1588" s="55"/>
      <c r="BZ1588" s="55"/>
      <c r="CA1588" s="55"/>
      <c r="CB1588" s="55"/>
      <c r="CC1588" s="55"/>
      <c r="CD1588" s="55"/>
      <c r="CE1588" s="55"/>
      <c r="CF1588" s="55"/>
      <c r="CG1588" s="55"/>
      <c r="CH1588" s="55"/>
      <c r="CI1588" s="55"/>
      <c r="CJ1588" s="55"/>
      <c r="CK1588" s="55"/>
      <c r="CL1588" s="55"/>
      <c r="CM1588" s="55"/>
      <c r="CN1588" s="55"/>
      <c r="CO1588" s="55"/>
      <c r="CP1588" s="55"/>
      <c r="CQ1588" s="55"/>
      <c r="CR1588" s="55"/>
      <c r="CS1588" s="55"/>
      <c r="CT1588" s="55"/>
      <c r="CU1588" s="55"/>
      <c r="CV1588" s="55"/>
      <c r="CW1588" s="55"/>
      <c r="CX1588" s="55"/>
      <c r="CY1588" s="55"/>
      <c r="CZ1588" s="55"/>
      <c r="DA1588" s="55"/>
      <c r="DB1588" s="55"/>
      <c r="DC1588" s="55"/>
      <c r="DD1588" s="55"/>
      <c r="DE1588" s="55"/>
      <c r="DF1588" s="55"/>
      <c r="DG1588" s="55"/>
      <c r="DH1588" s="55"/>
      <c r="DI1588" s="55"/>
      <c r="DJ1588" s="55"/>
      <c r="DK1588" s="55"/>
      <c r="DL1588" s="55"/>
      <c r="DM1588" s="55"/>
      <c r="DN1588" s="55"/>
      <c r="DO1588" s="55"/>
      <c r="DP1588" s="55"/>
      <c r="DQ1588" s="55"/>
      <c r="DR1588" s="55"/>
      <c r="DS1588" s="55"/>
      <c r="DT1588" s="55"/>
      <c r="DU1588" s="55"/>
      <c r="DV1588" s="55"/>
      <c r="DW1588" s="55"/>
      <c r="DX1588" s="55"/>
      <c r="DY1588" s="55"/>
      <c r="DZ1588" s="55"/>
      <c r="EA1588" s="55"/>
      <c r="EB1588" s="55"/>
      <c r="EC1588" s="55"/>
      <c r="ED1588" s="55"/>
      <c r="EE1588" s="55"/>
      <c r="EF1588" s="55"/>
      <c r="EG1588" s="55"/>
      <c r="EH1588" s="55"/>
      <c r="EI1588" s="55"/>
      <c r="EJ1588" s="55"/>
      <c r="EK1588" s="55"/>
      <c r="EL1588" s="55"/>
      <c r="EM1588" s="55"/>
      <c r="EN1588" s="55"/>
      <c r="EO1588" s="55"/>
      <c r="EP1588" s="55"/>
      <c r="EQ1588" s="55"/>
      <c r="ER1588" s="55"/>
      <c r="ES1588" s="55"/>
      <c r="ET1588" s="55"/>
      <c r="EU1588" s="55"/>
      <c r="EV1588" s="55"/>
      <c r="EW1588" s="55"/>
      <c r="EX1588" s="55"/>
      <c r="EY1588" s="55"/>
      <c r="EZ1588" s="55"/>
      <c r="FA1588" s="55"/>
      <c r="FB1588" s="55"/>
      <c r="FC1588" s="55"/>
      <c r="FD1588" s="55"/>
      <c r="FE1588" s="55"/>
      <c r="FF1588" s="55"/>
      <c r="FG1588" s="55"/>
      <c r="FH1588" s="55"/>
      <c r="FI1588" s="55"/>
      <c r="FJ1588" s="55"/>
      <c r="FK1588" s="55"/>
      <c r="FL1588" s="55"/>
      <c r="FM1588" s="55"/>
      <c r="FN1588" s="55"/>
      <c r="FO1588" s="55"/>
      <c r="FP1588" s="55"/>
      <c r="FQ1588" s="55"/>
      <c r="FR1588" s="55"/>
      <c r="FS1588" s="55"/>
      <c r="FT1588" s="55"/>
      <c r="FU1588" s="55"/>
      <c r="FV1588" s="55"/>
      <c r="FW1588" s="55"/>
      <c r="FX1588" s="55"/>
      <c r="FY1588" s="55"/>
      <c r="FZ1588" s="55"/>
      <c r="GA1588" s="55"/>
      <c r="GB1588" s="55"/>
      <c r="GC1588" s="55"/>
      <c r="GD1588" s="55"/>
      <c r="GE1588" s="55"/>
      <c r="GF1588" s="55"/>
      <c r="GG1588" s="55"/>
      <c r="GH1588" s="55"/>
      <c r="GI1588" s="55"/>
      <c r="GJ1588" s="55"/>
      <c r="GK1588" s="55"/>
      <c r="GL1588" s="55"/>
      <c r="GM1588" s="55"/>
      <c r="GN1588" s="55"/>
      <c r="GO1588" s="55"/>
      <c r="GP1588" s="55"/>
      <c r="GQ1588" s="55"/>
      <c r="GR1588" s="55"/>
      <c r="GS1588" s="55"/>
      <c r="GT1588" s="55"/>
      <c r="GU1588" s="55"/>
      <c r="GV1588" s="55"/>
      <c r="GW1588" s="55"/>
      <c r="GX1588" s="55"/>
      <c r="GY1588" s="55"/>
      <c r="GZ1588" s="55"/>
      <c r="HA1588" s="55"/>
      <c r="HB1588" s="55"/>
      <c r="HC1588" s="55"/>
      <c r="HD1588" s="55"/>
      <c r="HE1588" s="55"/>
      <c r="HF1588" s="55"/>
      <c r="HG1588" s="55"/>
      <c r="HH1588" s="55"/>
      <c r="HI1588" s="55"/>
      <c r="HJ1588" s="55"/>
      <c r="HK1588" s="55"/>
      <c r="HL1588" s="55"/>
      <c r="HM1588" s="55"/>
      <c r="HN1588" s="55"/>
      <c r="HO1588" s="55"/>
      <c r="HP1588" s="55"/>
      <c r="HQ1588" s="55"/>
      <c r="HR1588" s="55"/>
      <c r="HS1588" s="55"/>
      <c r="HT1588" s="55"/>
      <c r="HU1588" s="55"/>
      <c r="HV1588" s="55"/>
      <c r="HW1588" s="55"/>
      <c r="HX1588" s="55"/>
      <c r="HY1588" s="55"/>
      <c r="HZ1588" s="55"/>
      <c r="IA1588" s="55"/>
      <c r="IB1588" s="55"/>
      <c r="IC1588" s="55"/>
      <c r="ID1588" s="55"/>
      <c r="IE1588" s="55"/>
      <c r="IF1588" s="55"/>
      <c r="IG1588" s="55"/>
      <c r="IH1588" s="55"/>
      <c r="II1588" s="55"/>
      <c r="IJ1588" s="55"/>
      <c r="IK1588" s="55"/>
      <c r="IL1588" s="55"/>
      <c r="IM1588" s="55"/>
      <c r="IN1588" s="55"/>
      <c r="IO1588" s="55"/>
      <c r="IP1588" s="55"/>
      <c r="IQ1588" s="55"/>
      <c r="IR1588" s="55"/>
      <c r="IS1588" s="55"/>
      <c r="IT1588" s="55"/>
      <c r="IU1588" s="55"/>
      <c r="IV1588" s="55"/>
      <c r="IW1588" s="55"/>
    </row>
    <row r="1589" spans="1:257" s="22" customFormat="1" x14ac:dyDescent="0.2">
      <c r="A1589" s="36" t="s">
        <v>2516</v>
      </c>
      <c r="B1589" s="57">
        <f t="shared" si="69"/>
        <v>44865.48883101852</v>
      </c>
      <c r="C1589" s="27">
        <v>2022</v>
      </c>
      <c r="D1589" s="27">
        <v>10</v>
      </c>
      <c r="E1589" s="27">
        <v>31</v>
      </c>
      <c r="F1589" s="27">
        <v>11</v>
      </c>
      <c r="G1589" s="28">
        <v>43</v>
      </c>
      <c r="H1589" s="29">
        <v>55.91</v>
      </c>
      <c r="I1589" s="30">
        <v>54.283000000000001</v>
      </c>
      <c r="J1589" s="30">
        <v>86.128</v>
      </c>
      <c r="K1589" s="27">
        <v>5</v>
      </c>
      <c r="L1589" s="35">
        <v>1</v>
      </c>
      <c r="M1589" s="23">
        <v>1.5</v>
      </c>
      <c r="N1589" s="23">
        <f t="shared" si="71"/>
        <v>1.9</v>
      </c>
      <c r="O1589" s="23">
        <v>1.9</v>
      </c>
      <c r="P1589" s="68" t="s">
        <v>4</v>
      </c>
      <c r="Q1589" s="68" t="s">
        <v>923</v>
      </c>
      <c r="R1589" s="19" t="s">
        <v>18</v>
      </c>
      <c r="S1589" s="68" t="s">
        <v>924</v>
      </c>
      <c r="T1589" s="68" t="s">
        <v>21</v>
      </c>
      <c r="U1589" s="55"/>
      <c r="V1589" s="55"/>
      <c r="W1589" s="55"/>
      <c r="X1589" s="55"/>
      <c r="Y1589" s="55"/>
      <c r="Z1589" s="55"/>
      <c r="AA1589" s="55"/>
      <c r="AB1589" s="55"/>
      <c r="AC1589" s="55"/>
      <c r="AD1589" s="55"/>
      <c r="AE1589" s="55"/>
      <c r="AF1589" s="55"/>
      <c r="AG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  <c r="AX1589" s="55"/>
      <c r="AY1589" s="55"/>
      <c r="AZ1589" s="55"/>
      <c r="BA1589" s="55"/>
      <c r="BB1589" s="55"/>
      <c r="BC1589" s="55"/>
      <c r="BD1589" s="55"/>
      <c r="BE1589" s="55"/>
      <c r="BF1589" s="55"/>
      <c r="BG1589" s="55"/>
      <c r="BH1589" s="55"/>
      <c r="BI1589" s="55"/>
      <c r="BJ1589" s="55"/>
      <c r="BK1589" s="55"/>
      <c r="BL1589" s="55"/>
      <c r="BM1589" s="55"/>
      <c r="BN1589" s="55"/>
      <c r="BO1589" s="55"/>
      <c r="BP1589" s="55"/>
      <c r="BQ1589" s="55"/>
      <c r="BR1589" s="55"/>
      <c r="BS1589" s="55"/>
      <c r="BT1589" s="55"/>
      <c r="BU1589" s="55"/>
      <c r="BV1589" s="55"/>
      <c r="BW1589" s="55"/>
      <c r="BX1589" s="55"/>
      <c r="BY1589" s="55"/>
      <c r="BZ1589" s="55"/>
      <c r="CA1589" s="55"/>
      <c r="CB1589" s="55"/>
      <c r="CC1589" s="55"/>
      <c r="CD1589" s="55"/>
      <c r="CE1589" s="55"/>
      <c r="CF1589" s="55"/>
      <c r="CG1589" s="55"/>
      <c r="CH1589" s="55"/>
      <c r="CI1589" s="55"/>
      <c r="CJ1589" s="55"/>
      <c r="CK1589" s="55"/>
      <c r="CL1589" s="55"/>
      <c r="CM1589" s="55"/>
      <c r="CN1589" s="55"/>
      <c r="CO1589" s="55"/>
      <c r="CP1589" s="55"/>
      <c r="CQ1589" s="55"/>
      <c r="CR1589" s="55"/>
      <c r="CS1589" s="55"/>
      <c r="CT1589" s="55"/>
      <c r="CU1589" s="55"/>
      <c r="CV1589" s="55"/>
      <c r="CW1589" s="55"/>
      <c r="CX1589" s="55"/>
      <c r="CY1589" s="55"/>
      <c r="CZ1589" s="55"/>
      <c r="DA1589" s="55"/>
      <c r="DB1589" s="55"/>
      <c r="DC1589" s="55"/>
      <c r="DD1589" s="55"/>
      <c r="DE1589" s="55"/>
      <c r="DF1589" s="55"/>
      <c r="DG1589" s="55"/>
      <c r="DH1589" s="55"/>
      <c r="DI1589" s="55"/>
      <c r="DJ1589" s="55"/>
      <c r="DK1589" s="55"/>
      <c r="DL1589" s="55"/>
      <c r="DM1589" s="55"/>
      <c r="DN1589" s="55"/>
      <c r="DO1589" s="55"/>
      <c r="DP1589" s="55"/>
      <c r="DQ1589" s="55"/>
      <c r="DR1589" s="55"/>
      <c r="DS1589" s="55"/>
      <c r="DT1589" s="55"/>
      <c r="DU1589" s="55"/>
      <c r="DV1589" s="55"/>
      <c r="DW1589" s="55"/>
      <c r="DX1589" s="55"/>
      <c r="DY1589" s="55"/>
      <c r="DZ1589" s="55"/>
      <c r="EA1589" s="55"/>
      <c r="EB1589" s="55"/>
      <c r="EC1589" s="55"/>
      <c r="ED1589" s="55"/>
      <c r="EE1589" s="55"/>
      <c r="EF1589" s="55"/>
      <c r="EG1589" s="55"/>
      <c r="EH1589" s="55"/>
      <c r="EI1589" s="55"/>
      <c r="EJ1589" s="55"/>
      <c r="EK1589" s="55"/>
      <c r="EL1589" s="55"/>
      <c r="EM1589" s="55"/>
      <c r="EN1589" s="55"/>
      <c r="EO1589" s="55"/>
      <c r="EP1589" s="55"/>
      <c r="EQ1589" s="55"/>
      <c r="ER1589" s="55"/>
      <c r="ES1589" s="55"/>
      <c r="ET1589" s="55"/>
      <c r="EU1589" s="55"/>
      <c r="EV1589" s="55"/>
      <c r="EW1589" s="55"/>
      <c r="EX1589" s="55"/>
      <c r="EY1589" s="55"/>
      <c r="EZ1589" s="55"/>
      <c r="FA1589" s="55"/>
      <c r="FB1589" s="55"/>
      <c r="FC1589" s="55"/>
      <c r="FD1589" s="55"/>
      <c r="FE1589" s="55"/>
      <c r="FF1589" s="55"/>
      <c r="FG1589" s="55"/>
      <c r="FH1589" s="55"/>
      <c r="FI1589" s="55"/>
      <c r="FJ1589" s="55"/>
      <c r="FK1589" s="55"/>
      <c r="FL1589" s="55"/>
      <c r="FM1589" s="55"/>
      <c r="FN1589" s="55"/>
      <c r="FO1589" s="55"/>
      <c r="FP1589" s="55"/>
      <c r="FQ1589" s="55"/>
      <c r="FR1589" s="55"/>
      <c r="FS1589" s="55"/>
      <c r="FT1589" s="55"/>
      <c r="FU1589" s="55"/>
      <c r="FV1589" s="55"/>
      <c r="FW1589" s="55"/>
      <c r="FX1589" s="55"/>
      <c r="FY1589" s="55"/>
      <c r="FZ1589" s="55"/>
      <c r="GA1589" s="55"/>
      <c r="GB1589" s="55"/>
      <c r="GC1589" s="55"/>
      <c r="GD1589" s="55"/>
      <c r="GE1589" s="55"/>
      <c r="GF1589" s="55"/>
      <c r="GG1589" s="55"/>
      <c r="GH1589" s="55"/>
      <c r="GI1589" s="55"/>
      <c r="GJ1589" s="55"/>
      <c r="GK1589" s="55"/>
      <c r="GL1589" s="55"/>
      <c r="GM1589" s="55"/>
      <c r="GN1589" s="55"/>
      <c r="GO1589" s="55"/>
      <c r="GP1589" s="55"/>
      <c r="GQ1589" s="55"/>
      <c r="GR1589" s="55"/>
      <c r="GS1589" s="55"/>
      <c r="GT1589" s="55"/>
      <c r="GU1589" s="55"/>
      <c r="GV1589" s="55"/>
      <c r="GW1589" s="55"/>
      <c r="GX1589" s="55"/>
      <c r="GY1589" s="55"/>
      <c r="GZ1589" s="55"/>
      <c r="HA1589" s="55"/>
      <c r="HB1589" s="55"/>
      <c r="HC1589" s="55"/>
      <c r="HD1589" s="55"/>
      <c r="HE1589" s="55"/>
      <c r="HF1589" s="55"/>
      <c r="HG1589" s="55"/>
      <c r="HH1589" s="55"/>
      <c r="HI1589" s="55"/>
      <c r="HJ1589" s="55"/>
      <c r="HK1589" s="55"/>
      <c r="HL1589" s="55"/>
      <c r="HM1589" s="55"/>
      <c r="HN1589" s="55"/>
      <c r="HO1589" s="55"/>
      <c r="HP1589" s="55"/>
      <c r="HQ1589" s="55"/>
      <c r="HR1589" s="55"/>
      <c r="HS1589" s="55"/>
      <c r="HT1589" s="55"/>
      <c r="HU1589" s="55"/>
      <c r="HV1589" s="55"/>
      <c r="HW1589" s="55"/>
      <c r="HX1589" s="55"/>
      <c r="HY1589" s="55"/>
      <c r="HZ1589" s="55"/>
      <c r="IA1589" s="55"/>
      <c r="IB1589" s="55"/>
      <c r="IC1589" s="55"/>
      <c r="ID1589" s="55"/>
      <c r="IE1589" s="55"/>
      <c r="IF1589" s="55"/>
      <c r="IG1589" s="55"/>
      <c r="IH1589" s="55"/>
      <c r="II1589" s="55"/>
      <c r="IJ1589" s="55"/>
      <c r="IK1589" s="55"/>
      <c r="IL1589" s="55"/>
      <c r="IM1589" s="55"/>
      <c r="IN1589" s="55"/>
      <c r="IO1589" s="55"/>
      <c r="IP1589" s="55"/>
      <c r="IQ1589" s="55"/>
      <c r="IR1589" s="55"/>
      <c r="IS1589" s="55"/>
      <c r="IT1589" s="55"/>
      <c r="IU1589" s="55"/>
      <c r="IV1589" s="55"/>
      <c r="IW1589" s="55"/>
    </row>
    <row r="1590" spans="1:257" s="22" customFormat="1" x14ac:dyDescent="0.2">
      <c r="A1590" s="36" t="s">
        <v>2517</v>
      </c>
      <c r="B1590" s="57">
        <f t="shared" si="69"/>
        <v>44866.290208333332</v>
      </c>
      <c r="C1590" s="27">
        <v>2022</v>
      </c>
      <c r="D1590" s="27">
        <v>11</v>
      </c>
      <c r="E1590" s="27">
        <v>1</v>
      </c>
      <c r="F1590" s="27">
        <v>6</v>
      </c>
      <c r="G1590" s="28">
        <v>57</v>
      </c>
      <c r="H1590" s="29">
        <v>54.73</v>
      </c>
      <c r="I1590" s="30">
        <v>54.03</v>
      </c>
      <c r="J1590" s="30">
        <v>86.497</v>
      </c>
      <c r="K1590" s="27">
        <v>0</v>
      </c>
      <c r="L1590" s="68" t="s">
        <v>3</v>
      </c>
      <c r="M1590" s="23">
        <v>2</v>
      </c>
      <c r="N1590" s="23">
        <f t="shared" si="71"/>
        <v>2.2999999999999998</v>
      </c>
      <c r="O1590" s="23">
        <v>2.2999999999999998</v>
      </c>
      <c r="P1590" s="68" t="s">
        <v>4</v>
      </c>
      <c r="Q1590" s="68" t="s">
        <v>923</v>
      </c>
      <c r="R1590" s="19" t="s">
        <v>18</v>
      </c>
      <c r="S1590" s="68" t="s">
        <v>925</v>
      </c>
      <c r="T1590" s="68" t="s">
        <v>21</v>
      </c>
      <c r="U1590" s="55"/>
      <c r="V1590" s="55"/>
      <c r="W1590" s="55"/>
      <c r="X1590" s="55"/>
      <c r="Y1590" s="55"/>
      <c r="Z1590" s="55"/>
      <c r="AA1590" s="55"/>
      <c r="AB1590" s="55"/>
      <c r="AC1590" s="55"/>
      <c r="AD1590" s="55"/>
      <c r="AE1590" s="55"/>
      <c r="AF1590" s="55"/>
      <c r="AG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  <c r="AX1590" s="55"/>
      <c r="AY1590" s="55"/>
      <c r="AZ1590" s="55"/>
      <c r="BA1590" s="55"/>
      <c r="BB1590" s="55"/>
      <c r="BC1590" s="55"/>
      <c r="BD1590" s="55"/>
      <c r="BE1590" s="55"/>
      <c r="BF1590" s="55"/>
      <c r="BG1590" s="55"/>
      <c r="BH1590" s="55"/>
      <c r="BI1590" s="55"/>
      <c r="BJ1590" s="55"/>
      <c r="BK1590" s="55"/>
      <c r="BL1590" s="55"/>
      <c r="BM1590" s="55"/>
      <c r="BN1590" s="55"/>
      <c r="BO1590" s="55"/>
      <c r="BP1590" s="55"/>
      <c r="BQ1590" s="55"/>
      <c r="BR1590" s="55"/>
      <c r="BS1590" s="55"/>
      <c r="BT1590" s="55"/>
      <c r="BU1590" s="55"/>
      <c r="BV1590" s="55"/>
      <c r="BW1590" s="55"/>
      <c r="BX1590" s="55"/>
      <c r="BY1590" s="55"/>
      <c r="BZ1590" s="55"/>
      <c r="CA1590" s="55"/>
      <c r="CB1590" s="55"/>
      <c r="CC1590" s="55"/>
      <c r="CD1590" s="55"/>
      <c r="CE1590" s="55"/>
      <c r="CF1590" s="55"/>
      <c r="CG1590" s="55"/>
      <c r="CH1590" s="55"/>
      <c r="CI1590" s="55"/>
      <c r="CJ1590" s="55"/>
      <c r="CK1590" s="55"/>
      <c r="CL1590" s="55"/>
      <c r="CM1590" s="55"/>
      <c r="CN1590" s="55"/>
      <c r="CO1590" s="55"/>
      <c r="CP1590" s="55"/>
      <c r="CQ1590" s="55"/>
      <c r="CR1590" s="55"/>
      <c r="CS1590" s="55"/>
      <c r="CT1590" s="55"/>
      <c r="CU1590" s="55"/>
      <c r="CV1590" s="55"/>
      <c r="CW1590" s="55"/>
      <c r="CX1590" s="55"/>
      <c r="CY1590" s="55"/>
      <c r="CZ1590" s="55"/>
      <c r="DA1590" s="55"/>
      <c r="DB1590" s="55"/>
      <c r="DC1590" s="55"/>
      <c r="DD1590" s="55"/>
      <c r="DE1590" s="55"/>
      <c r="DF1590" s="55"/>
      <c r="DG1590" s="55"/>
      <c r="DH1590" s="55"/>
      <c r="DI1590" s="55"/>
      <c r="DJ1590" s="55"/>
      <c r="DK1590" s="55"/>
      <c r="DL1590" s="55"/>
      <c r="DM1590" s="55"/>
      <c r="DN1590" s="55"/>
      <c r="DO1590" s="55"/>
      <c r="DP1590" s="55"/>
      <c r="DQ1590" s="55"/>
      <c r="DR1590" s="55"/>
      <c r="DS1590" s="55"/>
      <c r="DT1590" s="55"/>
      <c r="DU1590" s="55"/>
      <c r="DV1590" s="55"/>
      <c r="DW1590" s="55"/>
      <c r="DX1590" s="55"/>
      <c r="DY1590" s="55"/>
      <c r="DZ1590" s="55"/>
      <c r="EA1590" s="55"/>
      <c r="EB1590" s="55"/>
      <c r="EC1590" s="55"/>
      <c r="ED1590" s="55"/>
      <c r="EE1590" s="55"/>
      <c r="EF1590" s="55"/>
      <c r="EG1590" s="55"/>
      <c r="EH1590" s="55"/>
      <c r="EI1590" s="55"/>
      <c r="EJ1590" s="55"/>
      <c r="EK1590" s="55"/>
      <c r="EL1590" s="55"/>
      <c r="EM1590" s="55"/>
      <c r="EN1590" s="55"/>
      <c r="EO1590" s="55"/>
      <c r="EP1590" s="55"/>
      <c r="EQ1590" s="55"/>
      <c r="ER1590" s="55"/>
      <c r="ES1590" s="55"/>
      <c r="ET1590" s="55"/>
      <c r="EU1590" s="55"/>
      <c r="EV1590" s="55"/>
      <c r="EW1590" s="55"/>
      <c r="EX1590" s="55"/>
      <c r="EY1590" s="55"/>
      <c r="EZ1590" s="55"/>
      <c r="FA1590" s="55"/>
      <c r="FB1590" s="55"/>
      <c r="FC1590" s="55"/>
      <c r="FD1590" s="55"/>
      <c r="FE1590" s="55"/>
      <c r="FF1590" s="55"/>
      <c r="FG1590" s="55"/>
      <c r="FH1590" s="55"/>
      <c r="FI1590" s="55"/>
      <c r="FJ1590" s="55"/>
      <c r="FK1590" s="55"/>
      <c r="FL1590" s="55"/>
      <c r="FM1590" s="55"/>
      <c r="FN1590" s="55"/>
      <c r="FO1590" s="55"/>
      <c r="FP1590" s="55"/>
      <c r="FQ1590" s="55"/>
      <c r="FR1590" s="55"/>
      <c r="FS1590" s="55"/>
      <c r="FT1590" s="55"/>
      <c r="FU1590" s="55"/>
      <c r="FV1590" s="55"/>
      <c r="FW1590" s="55"/>
      <c r="FX1590" s="55"/>
      <c r="FY1590" s="55"/>
      <c r="FZ1590" s="55"/>
      <c r="GA1590" s="55"/>
      <c r="GB1590" s="55"/>
      <c r="GC1590" s="55"/>
      <c r="GD1590" s="55"/>
      <c r="GE1590" s="55"/>
      <c r="GF1590" s="55"/>
      <c r="GG1590" s="55"/>
      <c r="GH1590" s="55"/>
      <c r="GI1590" s="55"/>
      <c r="GJ1590" s="55"/>
      <c r="GK1590" s="55"/>
      <c r="GL1590" s="55"/>
      <c r="GM1590" s="55"/>
      <c r="GN1590" s="55"/>
      <c r="GO1590" s="55"/>
      <c r="GP1590" s="55"/>
      <c r="GQ1590" s="55"/>
      <c r="GR1590" s="55"/>
      <c r="GS1590" s="55"/>
      <c r="GT1590" s="55"/>
      <c r="GU1590" s="55"/>
      <c r="GV1590" s="55"/>
      <c r="GW1590" s="55"/>
      <c r="GX1590" s="55"/>
      <c r="GY1590" s="55"/>
      <c r="GZ1590" s="55"/>
      <c r="HA1590" s="55"/>
      <c r="HB1590" s="55"/>
      <c r="HC1590" s="55"/>
      <c r="HD1590" s="55"/>
      <c r="HE1590" s="55"/>
      <c r="HF1590" s="55"/>
      <c r="HG1590" s="55"/>
      <c r="HH1590" s="55"/>
      <c r="HI1590" s="55"/>
      <c r="HJ1590" s="55"/>
      <c r="HK1590" s="55"/>
      <c r="HL1590" s="55"/>
      <c r="HM1590" s="55"/>
      <c r="HN1590" s="55"/>
      <c r="HO1590" s="55"/>
      <c r="HP1590" s="55"/>
      <c r="HQ1590" s="55"/>
      <c r="HR1590" s="55"/>
      <c r="HS1590" s="55"/>
      <c r="HT1590" s="55"/>
      <c r="HU1590" s="55"/>
      <c r="HV1590" s="55"/>
      <c r="HW1590" s="55"/>
      <c r="HX1590" s="55"/>
      <c r="HY1590" s="55"/>
      <c r="HZ1590" s="55"/>
      <c r="IA1590" s="55"/>
      <c r="IB1590" s="55"/>
      <c r="IC1590" s="55"/>
      <c r="ID1590" s="55"/>
      <c r="IE1590" s="55"/>
      <c r="IF1590" s="55"/>
      <c r="IG1590" s="55"/>
      <c r="IH1590" s="55"/>
      <c r="II1590" s="55"/>
      <c r="IJ1590" s="55"/>
      <c r="IK1590" s="55"/>
      <c r="IL1590" s="55"/>
      <c r="IM1590" s="55"/>
      <c r="IN1590" s="55"/>
      <c r="IO1590" s="55"/>
      <c r="IP1590" s="55"/>
      <c r="IQ1590" s="55"/>
      <c r="IR1590" s="55"/>
      <c r="IS1590" s="55"/>
      <c r="IT1590" s="55"/>
      <c r="IU1590" s="55"/>
      <c r="IV1590" s="55"/>
      <c r="IW1590" s="55"/>
    </row>
    <row r="1591" spans="1:257" s="22" customFormat="1" x14ac:dyDescent="0.2">
      <c r="A1591" s="36" t="s">
        <v>2518</v>
      </c>
      <c r="B1591" s="57">
        <f t="shared" si="69"/>
        <v>44866.357511574075</v>
      </c>
      <c r="C1591" s="27">
        <v>2022</v>
      </c>
      <c r="D1591" s="27">
        <v>11</v>
      </c>
      <c r="E1591" s="27">
        <v>1</v>
      </c>
      <c r="F1591" s="27">
        <v>8</v>
      </c>
      <c r="G1591" s="28">
        <v>34</v>
      </c>
      <c r="H1591" s="29">
        <v>49.01</v>
      </c>
      <c r="I1591" s="30">
        <v>54.091000000000001</v>
      </c>
      <c r="J1591" s="30">
        <v>86.572999999999993</v>
      </c>
      <c r="K1591" s="27">
        <v>0</v>
      </c>
      <c r="L1591" s="68" t="s">
        <v>3</v>
      </c>
      <c r="M1591" s="23">
        <v>1.9</v>
      </c>
      <c r="N1591" s="23">
        <f t="shared" si="71"/>
        <v>2.2000000000000002</v>
      </c>
      <c r="O1591" s="23">
        <v>2.2000000000000002</v>
      </c>
      <c r="P1591" s="68" t="s">
        <v>4</v>
      </c>
      <c r="Q1591" s="68" t="s">
        <v>923</v>
      </c>
      <c r="R1591" s="19" t="s">
        <v>18</v>
      </c>
      <c r="S1591" s="68" t="s">
        <v>925</v>
      </c>
      <c r="T1591" s="68" t="s">
        <v>21</v>
      </c>
      <c r="U1591" s="55"/>
      <c r="V1591" s="55"/>
      <c r="W1591" s="55"/>
      <c r="X1591" s="55"/>
      <c r="Y1591" s="55"/>
      <c r="Z1591" s="55"/>
      <c r="AA1591" s="55"/>
      <c r="AB1591" s="55"/>
      <c r="AC1591" s="55"/>
      <c r="AD1591" s="55"/>
      <c r="AE1591" s="55"/>
      <c r="AF1591" s="55"/>
      <c r="AG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  <c r="AX1591" s="55"/>
      <c r="AY1591" s="55"/>
      <c r="AZ1591" s="55"/>
      <c r="BA1591" s="55"/>
      <c r="BB1591" s="55"/>
      <c r="BC1591" s="55"/>
      <c r="BD1591" s="55"/>
      <c r="BE1591" s="55"/>
      <c r="BF1591" s="55"/>
      <c r="BG1591" s="55"/>
      <c r="BH1591" s="55"/>
      <c r="BI1591" s="55"/>
      <c r="BJ1591" s="55"/>
      <c r="BK1591" s="55"/>
      <c r="BL1591" s="55"/>
      <c r="BM1591" s="55"/>
      <c r="BN1591" s="55"/>
      <c r="BO1591" s="55"/>
      <c r="BP1591" s="55"/>
      <c r="BQ1591" s="55"/>
      <c r="BR1591" s="55"/>
      <c r="BS1591" s="55"/>
      <c r="BT1591" s="55"/>
      <c r="BU1591" s="55"/>
      <c r="BV1591" s="55"/>
      <c r="BW1591" s="55"/>
      <c r="BX1591" s="55"/>
      <c r="BY1591" s="55"/>
      <c r="BZ1591" s="55"/>
      <c r="CA1591" s="55"/>
      <c r="CB1591" s="55"/>
      <c r="CC1591" s="55"/>
      <c r="CD1591" s="55"/>
      <c r="CE1591" s="55"/>
      <c r="CF1591" s="55"/>
      <c r="CG1591" s="55"/>
      <c r="CH1591" s="55"/>
      <c r="CI1591" s="55"/>
      <c r="CJ1591" s="55"/>
      <c r="CK1591" s="55"/>
      <c r="CL1591" s="55"/>
      <c r="CM1591" s="55"/>
      <c r="CN1591" s="55"/>
      <c r="CO1591" s="55"/>
      <c r="CP1591" s="55"/>
      <c r="CQ1591" s="55"/>
      <c r="CR1591" s="55"/>
      <c r="CS1591" s="55"/>
      <c r="CT1591" s="55"/>
      <c r="CU1591" s="55"/>
      <c r="CV1591" s="55"/>
      <c r="CW1591" s="55"/>
      <c r="CX1591" s="55"/>
      <c r="CY1591" s="55"/>
      <c r="CZ1591" s="55"/>
      <c r="DA1591" s="55"/>
      <c r="DB1591" s="55"/>
      <c r="DC1591" s="55"/>
      <c r="DD1591" s="55"/>
      <c r="DE1591" s="55"/>
      <c r="DF1591" s="55"/>
      <c r="DG1591" s="55"/>
      <c r="DH1591" s="55"/>
      <c r="DI1591" s="55"/>
      <c r="DJ1591" s="55"/>
      <c r="DK1591" s="55"/>
      <c r="DL1591" s="55"/>
      <c r="DM1591" s="55"/>
      <c r="DN1591" s="55"/>
      <c r="DO1591" s="55"/>
      <c r="DP1591" s="55"/>
      <c r="DQ1591" s="55"/>
      <c r="DR1591" s="55"/>
      <c r="DS1591" s="55"/>
      <c r="DT1591" s="55"/>
      <c r="DU1591" s="55"/>
      <c r="DV1591" s="55"/>
      <c r="DW1591" s="55"/>
      <c r="DX1591" s="55"/>
      <c r="DY1591" s="55"/>
      <c r="DZ1591" s="55"/>
      <c r="EA1591" s="55"/>
      <c r="EB1591" s="55"/>
      <c r="EC1591" s="55"/>
      <c r="ED1591" s="55"/>
      <c r="EE1591" s="55"/>
      <c r="EF1591" s="55"/>
      <c r="EG1591" s="55"/>
      <c r="EH1591" s="55"/>
      <c r="EI1591" s="55"/>
      <c r="EJ1591" s="55"/>
      <c r="EK1591" s="55"/>
      <c r="EL1591" s="55"/>
      <c r="EM1591" s="55"/>
      <c r="EN1591" s="55"/>
      <c r="EO1591" s="55"/>
      <c r="EP1591" s="55"/>
      <c r="EQ1591" s="55"/>
      <c r="ER1591" s="55"/>
      <c r="ES1591" s="55"/>
      <c r="ET1591" s="55"/>
      <c r="EU1591" s="55"/>
      <c r="EV1591" s="55"/>
      <c r="EW1591" s="55"/>
      <c r="EX1591" s="55"/>
      <c r="EY1591" s="55"/>
      <c r="EZ1591" s="55"/>
      <c r="FA1591" s="55"/>
      <c r="FB1591" s="55"/>
      <c r="FC1591" s="55"/>
      <c r="FD1591" s="55"/>
      <c r="FE1591" s="55"/>
      <c r="FF1591" s="55"/>
      <c r="FG1591" s="55"/>
      <c r="FH1591" s="55"/>
      <c r="FI1591" s="55"/>
      <c r="FJ1591" s="55"/>
      <c r="FK1591" s="55"/>
      <c r="FL1591" s="55"/>
      <c r="FM1591" s="55"/>
      <c r="FN1591" s="55"/>
      <c r="FO1591" s="55"/>
      <c r="FP1591" s="55"/>
      <c r="FQ1591" s="55"/>
      <c r="FR1591" s="55"/>
      <c r="FS1591" s="55"/>
      <c r="FT1591" s="55"/>
      <c r="FU1591" s="55"/>
      <c r="FV1591" s="55"/>
      <c r="FW1591" s="55"/>
      <c r="FX1591" s="55"/>
      <c r="FY1591" s="55"/>
      <c r="FZ1591" s="55"/>
      <c r="GA1591" s="55"/>
      <c r="GB1591" s="55"/>
      <c r="GC1591" s="55"/>
      <c r="GD1591" s="55"/>
      <c r="GE1591" s="55"/>
      <c r="GF1591" s="55"/>
      <c r="GG1591" s="55"/>
      <c r="GH1591" s="55"/>
      <c r="GI1591" s="55"/>
      <c r="GJ1591" s="55"/>
      <c r="GK1591" s="55"/>
      <c r="GL1591" s="55"/>
      <c r="GM1591" s="55"/>
      <c r="GN1591" s="55"/>
      <c r="GO1591" s="55"/>
      <c r="GP1591" s="55"/>
      <c r="GQ1591" s="55"/>
      <c r="GR1591" s="55"/>
      <c r="GS1591" s="55"/>
      <c r="GT1591" s="55"/>
      <c r="GU1591" s="55"/>
      <c r="GV1591" s="55"/>
      <c r="GW1591" s="55"/>
      <c r="GX1591" s="55"/>
      <c r="GY1591" s="55"/>
      <c r="GZ1591" s="55"/>
      <c r="HA1591" s="55"/>
      <c r="HB1591" s="55"/>
      <c r="HC1591" s="55"/>
      <c r="HD1591" s="55"/>
      <c r="HE1591" s="55"/>
      <c r="HF1591" s="55"/>
      <c r="HG1591" s="55"/>
      <c r="HH1591" s="55"/>
      <c r="HI1591" s="55"/>
      <c r="HJ1591" s="55"/>
      <c r="HK1591" s="55"/>
      <c r="HL1591" s="55"/>
      <c r="HM1591" s="55"/>
      <c r="HN1591" s="55"/>
      <c r="HO1591" s="55"/>
      <c r="HP1591" s="55"/>
      <c r="HQ1591" s="55"/>
      <c r="HR1591" s="55"/>
      <c r="HS1591" s="55"/>
      <c r="HT1591" s="55"/>
      <c r="HU1591" s="55"/>
      <c r="HV1591" s="55"/>
      <c r="HW1591" s="55"/>
      <c r="HX1591" s="55"/>
      <c r="HY1591" s="55"/>
      <c r="HZ1591" s="55"/>
      <c r="IA1591" s="55"/>
      <c r="IB1591" s="55"/>
      <c r="IC1591" s="55"/>
      <c r="ID1591" s="55"/>
      <c r="IE1591" s="55"/>
      <c r="IF1591" s="55"/>
      <c r="IG1591" s="55"/>
      <c r="IH1591" s="55"/>
      <c r="II1591" s="55"/>
      <c r="IJ1591" s="55"/>
      <c r="IK1591" s="55"/>
      <c r="IL1591" s="55"/>
      <c r="IM1591" s="55"/>
      <c r="IN1591" s="55"/>
      <c r="IO1591" s="55"/>
      <c r="IP1591" s="55"/>
      <c r="IQ1591" s="55"/>
      <c r="IR1591" s="55"/>
      <c r="IS1591" s="55"/>
      <c r="IT1591" s="55"/>
      <c r="IU1591" s="55"/>
      <c r="IV1591" s="55"/>
      <c r="IW1591" s="55"/>
    </row>
    <row r="1592" spans="1:257" s="22" customFormat="1" x14ac:dyDescent="0.2">
      <c r="A1592" s="36" t="s">
        <v>2519</v>
      </c>
      <c r="B1592" s="57">
        <f t="shared" si="69"/>
        <v>44866.361215277779</v>
      </c>
      <c r="C1592" s="27">
        <v>2022</v>
      </c>
      <c r="D1592" s="27">
        <v>11</v>
      </c>
      <c r="E1592" s="27">
        <v>1</v>
      </c>
      <c r="F1592" s="27">
        <v>8</v>
      </c>
      <c r="G1592" s="28">
        <v>40</v>
      </c>
      <c r="H1592" s="29">
        <v>9.16</v>
      </c>
      <c r="I1592" s="30">
        <v>54.073999999999998</v>
      </c>
      <c r="J1592" s="30">
        <v>86.611999999999995</v>
      </c>
      <c r="K1592" s="27">
        <v>0</v>
      </c>
      <c r="L1592" s="68" t="s">
        <v>3</v>
      </c>
      <c r="M1592" s="23">
        <v>1.8</v>
      </c>
      <c r="N1592" s="23">
        <f t="shared" si="71"/>
        <v>2.1</v>
      </c>
      <c r="O1592" s="23">
        <v>2.1</v>
      </c>
      <c r="P1592" s="68" t="s">
        <v>4</v>
      </c>
      <c r="Q1592" s="68" t="s">
        <v>923</v>
      </c>
      <c r="R1592" s="19" t="s">
        <v>18</v>
      </c>
      <c r="S1592" s="68" t="s">
        <v>925</v>
      </c>
      <c r="T1592" s="68" t="s">
        <v>21</v>
      </c>
      <c r="U1592" s="55"/>
      <c r="V1592" s="55"/>
      <c r="W1592" s="55"/>
      <c r="X1592" s="55"/>
      <c r="Y1592" s="55"/>
      <c r="Z1592" s="55"/>
      <c r="AA1592" s="55"/>
      <c r="AB1592" s="55"/>
      <c r="AC1592" s="55"/>
      <c r="AD1592" s="55"/>
      <c r="AE1592" s="55"/>
      <c r="AF1592" s="55"/>
      <c r="AG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  <c r="AX1592" s="55"/>
      <c r="AY1592" s="55"/>
      <c r="AZ1592" s="55"/>
      <c r="BA1592" s="55"/>
      <c r="BB1592" s="55"/>
      <c r="BC1592" s="55"/>
      <c r="BD1592" s="55"/>
      <c r="BE1592" s="55"/>
      <c r="BF1592" s="55"/>
      <c r="BG1592" s="55"/>
      <c r="BH1592" s="55"/>
      <c r="BI1592" s="55"/>
      <c r="BJ1592" s="55"/>
      <c r="BK1592" s="55"/>
      <c r="BL1592" s="55"/>
      <c r="BM1592" s="55"/>
      <c r="BN1592" s="55"/>
      <c r="BO1592" s="55"/>
      <c r="BP1592" s="55"/>
      <c r="BQ1592" s="55"/>
      <c r="BR1592" s="55"/>
      <c r="BS1592" s="55"/>
      <c r="BT1592" s="55"/>
      <c r="BU1592" s="55"/>
      <c r="BV1592" s="55"/>
      <c r="BW1592" s="55"/>
      <c r="BX1592" s="55"/>
      <c r="BY1592" s="55"/>
      <c r="BZ1592" s="55"/>
      <c r="CA1592" s="55"/>
      <c r="CB1592" s="55"/>
      <c r="CC1592" s="55"/>
      <c r="CD1592" s="55"/>
      <c r="CE1592" s="55"/>
      <c r="CF1592" s="55"/>
      <c r="CG1592" s="55"/>
      <c r="CH1592" s="55"/>
      <c r="CI1592" s="55"/>
      <c r="CJ1592" s="55"/>
      <c r="CK1592" s="55"/>
      <c r="CL1592" s="55"/>
      <c r="CM1592" s="55"/>
      <c r="CN1592" s="55"/>
      <c r="CO1592" s="55"/>
      <c r="CP1592" s="55"/>
      <c r="CQ1592" s="55"/>
      <c r="CR1592" s="55"/>
      <c r="CS1592" s="55"/>
      <c r="CT1592" s="55"/>
      <c r="CU1592" s="55"/>
      <c r="CV1592" s="55"/>
      <c r="CW1592" s="55"/>
      <c r="CX1592" s="55"/>
      <c r="CY1592" s="55"/>
      <c r="CZ1592" s="55"/>
      <c r="DA1592" s="55"/>
      <c r="DB1592" s="55"/>
      <c r="DC1592" s="55"/>
      <c r="DD1592" s="55"/>
      <c r="DE1592" s="55"/>
      <c r="DF1592" s="55"/>
      <c r="DG1592" s="55"/>
      <c r="DH1592" s="55"/>
      <c r="DI1592" s="55"/>
      <c r="DJ1592" s="55"/>
      <c r="DK1592" s="55"/>
      <c r="DL1592" s="55"/>
      <c r="DM1592" s="55"/>
      <c r="DN1592" s="55"/>
      <c r="DO1592" s="55"/>
      <c r="DP1592" s="55"/>
      <c r="DQ1592" s="55"/>
      <c r="DR1592" s="55"/>
      <c r="DS1592" s="55"/>
      <c r="DT1592" s="55"/>
      <c r="DU1592" s="55"/>
      <c r="DV1592" s="55"/>
      <c r="DW1592" s="55"/>
      <c r="DX1592" s="55"/>
      <c r="DY1592" s="55"/>
      <c r="DZ1592" s="55"/>
      <c r="EA1592" s="55"/>
      <c r="EB1592" s="55"/>
      <c r="EC1592" s="55"/>
      <c r="ED1592" s="55"/>
      <c r="EE1592" s="55"/>
      <c r="EF1592" s="55"/>
      <c r="EG1592" s="55"/>
      <c r="EH1592" s="55"/>
      <c r="EI1592" s="55"/>
      <c r="EJ1592" s="55"/>
      <c r="EK1592" s="55"/>
      <c r="EL1592" s="55"/>
      <c r="EM1592" s="55"/>
      <c r="EN1592" s="55"/>
      <c r="EO1592" s="55"/>
      <c r="EP1592" s="55"/>
      <c r="EQ1592" s="55"/>
      <c r="ER1592" s="55"/>
      <c r="ES1592" s="55"/>
      <c r="ET1592" s="55"/>
      <c r="EU1592" s="55"/>
      <c r="EV1592" s="55"/>
      <c r="EW1592" s="55"/>
      <c r="EX1592" s="55"/>
      <c r="EY1592" s="55"/>
      <c r="EZ1592" s="55"/>
      <c r="FA1592" s="55"/>
      <c r="FB1592" s="55"/>
      <c r="FC1592" s="55"/>
      <c r="FD1592" s="55"/>
      <c r="FE1592" s="55"/>
      <c r="FF1592" s="55"/>
      <c r="FG1592" s="55"/>
      <c r="FH1592" s="55"/>
      <c r="FI1592" s="55"/>
      <c r="FJ1592" s="55"/>
      <c r="FK1592" s="55"/>
      <c r="FL1592" s="55"/>
      <c r="FM1592" s="55"/>
      <c r="FN1592" s="55"/>
      <c r="FO1592" s="55"/>
      <c r="FP1592" s="55"/>
      <c r="FQ1592" s="55"/>
      <c r="FR1592" s="55"/>
      <c r="FS1592" s="55"/>
      <c r="FT1592" s="55"/>
      <c r="FU1592" s="55"/>
      <c r="FV1592" s="55"/>
      <c r="FW1592" s="55"/>
      <c r="FX1592" s="55"/>
      <c r="FY1592" s="55"/>
      <c r="FZ1592" s="55"/>
      <c r="GA1592" s="55"/>
      <c r="GB1592" s="55"/>
      <c r="GC1592" s="55"/>
      <c r="GD1592" s="55"/>
      <c r="GE1592" s="55"/>
      <c r="GF1592" s="55"/>
      <c r="GG1592" s="55"/>
      <c r="GH1592" s="55"/>
      <c r="GI1592" s="55"/>
      <c r="GJ1592" s="55"/>
      <c r="GK1592" s="55"/>
      <c r="GL1592" s="55"/>
      <c r="GM1592" s="55"/>
      <c r="GN1592" s="55"/>
      <c r="GO1592" s="55"/>
      <c r="GP1592" s="55"/>
      <c r="GQ1592" s="55"/>
      <c r="GR1592" s="55"/>
      <c r="GS1592" s="55"/>
      <c r="GT1592" s="55"/>
      <c r="GU1592" s="55"/>
      <c r="GV1592" s="55"/>
      <c r="GW1592" s="55"/>
      <c r="GX1592" s="55"/>
      <c r="GY1592" s="55"/>
      <c r="GZ1592" s="55"/>
      <c r="HA1592" s="55"/>
      <c r="HB1592" s="55"/>
      <c r="HC1592" s="55"/>
      <c r="HD1592" s="55"/>
      <c r="HE1592" s="55"/>
      <c r="HF1592" s="55"/>
      <c r="HG1592" s="55"/>
      <c r="HH1592" s="55"/>
      <c r="HI1592" s="55"/>
      <c r="HJ1592" s="55"/>
      <c r="HK1592" s="55"/>
      <c r="HL1592" s="55"/>
      <c r="HM1592" s="55"/>
      <c r="HN1592" s="55"/>
      <c r="HO1592" s="55"/>
      <c r="HP1592" s="55"/>
      <c r="HQ1592" s="55"/>
      <c r="HR1592" s="55"/>
      <c r="HS1592" s="55"/>
      <c r="HT1592" s="55"/>
      <c r="HU1592" s="55"/>
      <c r="HV1592" s="55"/>
      <c r="HW1592" s="55"/>
      <c r="HX1592" s="55"/>
      <c r="HY1592" s="55"/>
      <c r="HZ1592" s="55"/>
      <c r="IA1592" s="55"/>
      <c r="IB1592" s="55"/>
      <c r="IC1592" s="55"/>
      <c r="ID1592" s="55"/>
      <c r="IE1592" s="55"/>
      <c r="IF1592" s="55"/>
      <c r="IG1592" s="55"/>
      <c r="IH1592" s="55"/>
      <c r="II1592" s="55"/>
      <c r="IJ1592" s="55"/>
      <c r="IK1592" s="55"/>
      <c r="IL1592" s="55"/>
      <c r="IM1592" s="55"/>
      <c r="IN1592" s="55"/>
      <c r="IO1592" s="55"/>
      <c r="IP1592" s="55"/>
      <c r="IQ1592" s="55"/>
      <c r="IR1592" s="55"/>
      <c r="IS1592" s="55"/>
      <c r="IT1592" s="55"/>
      <c r="IU1592" s="55"/>
      <c r="IV1592" s="55"/>
      <c r="IW1592" s="55"/>
    </row>
    <row r="1593" spans="1:257" s="22" customFormat="1" x14ac:dyDescent="0.2">
      <c r="A1593" s="36" t="s">
        <v>2520</v>
      </c>
      <c r="B1593" s="57">
        <f t="shared" si="69"/>
        <v>44866.364756944444</v>
      </c>
      <c r="C1593" s="27">
        <v>2022</v>
      </c>
      <c r="D1593" s="27">
        <v>11</v>
      </c>
      <c r="E1593" s="27">
        <v>1</v>
      </c>
      <c r="F1593" s="27">
        <v>8</v>
      </c>
      <c r="G1593" s="28">
        <v>45</v>
      </c>
      <c r="H1593" s="29">
        <v>15.05</v>
      </c>
      <c r="I1593" s="30">
        <v>54.082999999999998</v>
      </c>
      <c r="J1593" s="30">
        <v>86.619</v>
      </c>
      <c r="K1593" s="27">
        <v>0</v>
      </c>
      <c r="L1593" s="68" t="s">
        <v>3</v>
      </c>
      <c r="M1593" s="23">
        <v>2.2999999999999998</v>
      </c>
      <c r="N1593" s="23">
        <f t="shared" si="71"/>
        <v>2.5</v>
      </c>
      <c r="O1593" s="23">
        <v>2.5</v>
      </c>
      <c r="P1593" s="68" t="s">
        <v>4</v>
      </c>
      <c r="Q1593" s="68" t="s">
        <v>923</v>
      </c>
      <c r="R1593" s="19" t="s">
        <v>18</v>
      </c>
      <c r="S1593" s="68" t="s">
        <v>925</v>
      </c>
      <c r="T1593" s="68" t="s">
        <v>21</v>
      </c>
      <c r="U1593" s="55"/>
      <c r="V1593" s="55"/>
      <c r="W1593" s="55"/>
      <c r="X1593" s="55"/>
      <c r="Y1593" s="55"/>
      <c r="Z1593" s="55"/>
      <c r="AA1593" s="55"/>
      <c r="AB1593" s="55"/>
      <c r="AC1593" s="55"/>
      <c r="AD1593" s="55"/>
      <c r="AE1593" s="55"/>
      <c r="AF1593" s="55"/>
      <c r="AG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  <c r="AX1593" s="55"/>
      <c r="AY1593" s="55"/>
      <c r="AZ1593" s="55"/>
      <c r="BA1593" s="55"/>
      <c r="BB1593" s="55"/>
      <c r="BC1593" s="55"/>
      <c r="BD1593" s="55"/>
      <c r="BE1593" s="55"/>
      <c r="BF1593" s="55"/>
      <c r="BG1593" s="55"/>
      <c r="BH1593" s="55"/>
      <c r="BI1593" s="55"/>
      <c r="BJ1593" s="55"/>
      <c r="BK1593" s="55"/>
      <c r="BL1593" s="55"/>
      <c r="BM1593" s="55"/>
      <c r="BN1593" s="55"/>
      <c r="BO1593" s="55"/>
      <c r="BP1593" s="55"/>
      <c r="BQ1593" s="55"/>
      <c r="BR1593" s="55"/>
      <c r="BS1593" s="55"/>
      <c r="BT1593" s="55"/>
      <c r="BU1593" s="55"/>
      <c r="BV1593" s="55"/>
      <c r="BW1593" s="55"/>
      <c r="BX1593" s="55"/>
      <c r="BY1593" s="55"/>
      <c r="BZ1593" s="55"/>
      <c r="CA1593" s="55"/>
      <c r="CB1593" s="55"/>
      <c r="CC1593" s="55"/>
      <c r="CD1593" s="55"/>
      <c r="CE1593" s="55"/>
      <c r="CF1593" s="55"/>
      <c r="CG1593" s="55"/>
      <c r="CH1593" s="55"/>
      <c r="CI1593" s="55"/>
      <c r="CJ1593" s="55"/>
      <c r="CK1593" s="55"/>
      <c r="CL1593" s="55"/>
      <c r="CM1593" s="55"/>
      <c r="CN1593" s="55"/>
      <c r="CO1593" s="55"/>
      <c r="CP1593" s="55"/>
      <c r="CQ1593" s="55"/>
      <c r="CR1593" s="55"/>
      <c r="CS1593" s="55"/>
      <c r="CT1593" s="55"/>
      <c r="CU1593" s="55"/>
      <c r="CV1593" s="55"/>
      <c r="CW1593" s="55"/>
      <c r="CX1593" s="55"/>
      <c r="CY1593" s="55"/>
      <c r="CZ1593" s="55"/>
      <c r="DA1593" s="55"/>
      <c r="DB1593" s="55"/>
      <c r="DC1593" s="55"/>
      <c r="DD1593" s="55"/>
      <c r="DE1593" s="55"/>
      <c r="DF1593" s="55"/>
      <c r="DG1593" s="55"/>
      <c r="DH1593" s="55"/>
      <c r="DI1593" s="55"/>
      <c r="DJ1593" s="55"/>
      <c r="DK1593" s="55"/>
      <c r="DL1593" s="55"/>
      <c r="DM1593" s="55"/>
      <c r="DN1593" s="55"/>
      <c r="DO1593" s="55"/>
      <c r="DP1593" s="55"/>
      <c r="DQ1593" s="55"/>
      <c r="DR1593" s="55"/>
      <c r="DS1593" s="55"/>
      <c r="DT1593" s="55"/>
      <c r="DU1593" s="55"/>
      <c r="DV1593" s="55"/>
      <c r="DW1593" s="55"/>
      <c r="DX1593" s="55"/>
      <c r="DY1593" s="55"/>
      <c r="DZ1593" s="55"/>
      <c r="EA1593" s="55"/>
      <c r="EB1593" s="55"/>
      <c r="EC1593" s="55"/>
      <c r="ED1593" s="55"/>
      <c r="EE1593" s="55"/>
      <c r="EF1593" s="55"/>
      <c r="EG1593" s="55"/>
      <c r="EH1593" s="55"/>
      <c r="EI1593" s="55"/>
      <c r="EJ1593" s="55"/>
      <c r="EK1593" s="55"/>
      <c r="EL1593" s="55"/>
      <c r="EM1593" s="55"/>
      <c r="EN1593" s="55"/>
      <c r="EO1593" s="55"/>
      <c r="EP1593" s="55"/>
      <c r="EQ1593" s="55"/>
      <c r="ER1593" s="55"/>
      <c r="ES1593" s="55"/>
      <c r="ET1593" s="55"/>
      <c r="EU1593" s="55"/>
      <c r="EV1593" s="55"/>
      <c r="EW1593" s="55"/>
      <c r="EX1593" s="55"/>
      <c r="EY1593" s="55"/>
      <c r="EZ1593" s="55"/>
      <c r="FA1593" s="55"/>
      <c r="FB1593" s="55"/>
      <c r="FC1593" s="55"/>
      <c r="FD1593" s="55"/>
      <c r="FE1593" s="55"/>
      <c r="FF1593" s="55"/>
      <c r="FG1593" s="55"/>
      <c r="FH1593" s="55"/>
      <c r="FI1593" s="55"/>
      <c r="FJ1593" s="55"/>
      <c r="FK1593" s="55"/>
      <c r="FL1593" s="55"/>
      <c r="FM1593" s="55"/>
      <c r="FN1593" s="55"/>
      <c r="FO1593" s="55"/>
      <c r="FP1593" s="55"/>
      <c r="FQ1593" s="55"/>
      <c r="FR1593" s="55"/>
      <c r="FS1593" s="55"/>
      <c r="FT1593" s="55"/>
      <c r="FU1593" s="55"/>
      <c r="FV1593" s="55"/>
      <c r="FW1593" s="55"/>
      <c r="FX1593" s="55"/>
      <c r="FY1593" s="55"/>
      <c r="FZ1593" s="55"/>
      <c r="GA1593" s="55"/>
      <c r="GB1593" s="55"/>
      <c r="GC1593" s="55"/>
      <c r="GD1593" s="55"/>
      <c r="GE1593" s="55"/>
      <c r="GF1593" s="55"/>
      <c r="GG1593" s="55"/>
      <c r="GH1593" s="55"/>
      <c r="GI1593" s="55"/>
      <c r="GJ1593" s="55"/>
      <c r="GK1593" s="55"/>
      <c r="GL1593" s="55"/>
      <c r="GM1593" s="55"/>
      <c r="GN1593" s="55"/>
      <c r="GO1593" s="55"/>
      <c r="GP1593" s="55"/>
      <c r="GQ1593" s="55"/>
      <c r="GR1593" s="55"/>
      <c r="GS1593" s="55"/>
      <c r="GT1593" s="55"/>
      <c r="GU1593" s="55"/>
      <c r="GV1593" s="55"/>
      <c r="GW1593" s="55"/>
      <c r="GX1593" s="55"/>
      <c r="GY1593" s="55"/>
      <c r="GZ1593" s="55"/>
      <c r="HA1593" s="55"/>
      <c r="HB1593" s="55"/>
      <c r="HC1593" s="55"/>
      <c r="HD1593" s="55"/>
      <c r="HE1593" s="55"/>
      <c r="HF1593" s="55"/>
      <c r="HG1593" s="55"/>
      <c r="HH1593" s="55"/>
      <c r="HI1593" s="55"/>
      <c r="HJ1593" s="55"/>
      <c r="HK1593" s="55"/>
      <c r="HL1593" s="55"/>
      <c r="HM1593" s="55"/>
      <c r="HN1593" s="55"/>
      <c r="HO1593" s="55"/>
      <c r="HP1593" s="55"/>
      <c r="HQ1593" s="55"/>
      <c r="HR1593" s="55"/>
      <c r="HS1593" s="55"/>
      <c r="HT1593" s="55"/>
      <c r="HU1593" s="55"/>
      <c r="HV1593" s="55"/>
      <c r="HW1593" s="55"/>
      <c r="HX1593" s="55"/>
      <c r="HY1593" s="55"/>
      <c r="HZ1593" s="55"/>
      <c r="IA1593" s="55"/>
      <c r="IB1593" s="55"/>
      <c r="IC1593" s="55"/>
      <c r="ID1593" s="55"/>
      <c r="IE1593" s="55"/>
      <c r="IF1593" s="55"/>
      <c r="IG1593" s="55"/>
      <c r="IH1593" s="55"/>
      <c r="II1593" s="55"/>
      <c r="IJ1593" s="55"/>
      <c r="IK1593" s="55"/>
      <c r="IL1593" s="55"/>
      <c r="IM1593" s="55"/>
      <c r="IN1593" s="55"/>
      <c r="IO1593" s="55"/>
      <c r="IP1593" s="55"/>
      <c r="IQ1593" s="55"/>
      <c r="IR1593" s="55"/>
      <c r="IS1593" s="55"/>
      <c r="IT1593" s="55"/>
      <c r="IU1593" s="55"/>
      <c r="IV1593" s="55"/>
      <c r="IW1593" s="55"/>
    </row>
    <row r="1594" spans="1:257" s="22" customFormat="1" x14ac:dyDescent="0.2">
      <c r="A1594" s="36" t="s">
        <v>2521</v>
      </c>
      <c r="B1594" s="57">
        <f t="shared" si="69"/>
        <v>44866.399386574078</v>
      </c>
      <c r="C1594" s="27">
        <v>2022</v>
      </c>
      <c r="D1594" s="27">
        <v>11</v>
      </c>
      <c r="E1594" s="27">
        <v>1</v>
      </c>
      <c r="F1594" s="27">
        <v>9</v>
      </c>
      <c r="G1594" s="28">
        <v>35</v>
      </c>
      <c r="H1594" s="29">
        <v>7.61</v>
      </c>
      <c r="I1594" s="30">
        <v>54.295999999999999</v>
      </c>
      <c r="J1594" s="30">
        <v>86.69</v>
      </c>
      <c r="K1594" s="27">
        <v>0</v>
      </c>
      <c r="L1594" s="68" t="s">
        <v>3</v>
      </c>
      <c r="M1594" s="23">
        <v>2.2000000000000002</v>
      </c>
      <c r="N1594" s="23">
        <f t="shared" si="71"/>
        <v>2.4</v>
      </c>
      <c r="O1594" s="23">
        <v>2.4</v>
      </c>
      <c r="P1594" s="68" t="s">
        <v>4</v>
      </c>
      <c r="Q1594" s="68" t="s">
        <v>923</v>
      </c>
      <c r="R1594" s="19" t="s">
        <v>18</v>
      </c>
      <c r="S1594" s="68" t="s">
        <v>925</v>
      </c>
      <c r="T1594" s="68" t="s">
        <v>21</v>
      </c>
      <c r="U1594" s="55"/>
      <c r="V1594" s="55"/>
      <c r="W1594" s="55"/>
      <c r="X1594" s="55"/>
      <c r="Y1594" s="55"/>
      <c r="Z1594" s="55"/>
      <c r="AA1594" s="55"/>
      <c r="AB1594" s="55"/>
      <c r="AC1594" s="55"/>
      <c r="AD1594" s="55"/>
      <c r="AE1594" s="55"/>
      <c r="AF1594" s="55"/>
      <c r="AG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  <c r="AX1594" s="55"/>
      <c r="AY1594" s="55"/>
      <c r="AZ1594" s="55"/>
      <c r="BA1594" s="55"/>
      <c r="BB1594" s="55"/>
      <c r="BC1594" s="55"/>
      <c r="BD1594" s="55"/>
      <c r="BE1594" s="55"/>
      <c r="BF1594" s="55"/>
      <c r="BG1594" s="55"/>
      <c r="BH1594" s="55"/>
      <c r="BI1594" s="55"/>
      <c r="BJ1594" s="55"/>
      <c r="BK1594" s="55"/>
      <c r="BL1594" s="55"/>
      <c r="BM1594" s="55"/>
      <c r="BN1594" s="55"/>
      <c r="BO1594" s="55"/>
      <c r="BP1594" s="55"/>
      <c r="BQ1594" s="55"/>
      <c r="BR1594" s="55"/>
      <c r="BS1594" s="55"/>
      <c r="BT1594" s="55"/>
      <c r="BU1594" s="55"/>
      <c r="BV1594" s="55"/>
      <c r="BW1594" s="55"/>
      <c r="BX1594" s="55"/>
      <c r="BY1594" s="55"/>
      <c r="BZ1594" s="55"/>
      <c r="CA1594" s="55"/>
      <c r="CB1594" s="55"/>
      <c r="CC1594" s="55"/>
      <c r="CD1594" s="55"/>
      <c r="CE1594" s="55"/>
      <c r="CF1594" s="55"/>
      <c r="CG1594" s="55"/>
      <c r="CH1594" s="55"/>
      <c r="CI1594" s="55"/>
      <c r="CJ1594" s="55"/>
      <c r="CK1594" s="55"/>
      <c r="CL1594" s="55"/>
      <c r="CM1594" s="55"/>
      <c r="CN1594" s="55"/>
      <c r="CO1594" s="55"/>
      <c r="CP1594" s="55"/>
      <c r="CQ1594" s="55"/>
      <c r="CR1594" s="55"/>
      <c r="CS1594" s="55"/>
      <c r="CT1594" s="55"/>
      <c r="CU1594" s="55"/>
      <c r="CV1594" s="55"/>
      <c r="CW1594" s="55"/>
      <c r="CX1594" s="55"/>
      <c r="CY1594" s="55"/>
      <c r="CZ1594" s="55"/>
      <c r="DA1594" s="55"/>
      <c r="DB1594" s="55"/>
      <c r="DC1594" s="55"/>
      <c r="DD1594" s="55"/>
      <c r="DE1594" s="55"/>
      <c r="DF1594" s="55"/>
      <c r="DG1594" s="55"/>
      <c r="DH1594" s="55"/>
      <c r="DI1594" s="55"/>
      <c r="DJ1594" s="55"/>
      <c r="DK1594" s="55"/>
      <c r="DL1594" s="55"/>
      <c r="DM1594" s="55"/>
      <c r="DN1594" s="55"/>
      <c r="DO1594" s="55"/>
      <c r="DP1594" s="55"/>
      <c r="DQ1594" s="55"/>
      <c r="DR1594" s="55"/>
      <c r="DS1594" s="55"/>
      <c r="DT1594" s="55"/>
      <c r="DU1594" s="55"/>
      <c r="DV1594" s="55"/>
      <c r="DW1594" s="55"/>
      <c r="DX1594" s="55"/>
      <c r="DY1594" s="55"/>
      <c r="DZ1594" s="55"/>
      <c r="EA1594" s="55"/>
      <c r="EB1594" s="55"/>
      <c r="EC1594" s="55"/>
      <c r="ED1594" s="55"/>
      <c r="EE1594" s="55"/>
      <c r="EF1594" s="55"/>
      <c r="EG1594" s="55"/>
      <c r="EH1594" s="55"/>
      <c r="EI1594" s="55"/>
      <c r="EJ1594" s="55"/>
      <c r="EK1594" s="55"/>
      <c r="EL1594" s="55"/>
      <c r="EM1594" s="55"/>
      <c r="EN1594" s="55"/>
      <c r="EO1594" s="55"/>
      <c r="EP1594" s="55"/>
      <c r="EQ1594" s="55"/>
      <c r="ER1594" s="55"/>
      <c r="ES1594" s="55"/>
      <c r="ET1594" s="55"/>
      <c r="EU1594" s="55"/>
      <c r="EV1594" s="55"/>
      <c r="EW1594" s="55"/>
      <c r="EX1594" s="55"/>
      <c r="EY1594" s="55"/>
      <c r="EZ1594" s="55"/>
      <c r="FA1594" s="55"/>
      <c r="FB1594" s="55"/>
      <c r="FC1594" s="55"/>
      <c r="FD1594" s="55"/>
      <c r="FE1594" s="55"/>
      <c r="FF1594" s="55"/>
      <c r="FG1594" s="55"/>
      <c r="FH1594" s="55"/>
      <c r="FI1594" s="55"/>
      <c r="FJ1594" s="55"/>
      <c r="FK1594" s="55"/>
      <c r="FL1594" s="55"/>
      <c r="FM1594" s="55"/>
      <c r="FN1594" s="55"/>
      <c r="FO1594" s="55"/>
      <c r="FP1594" s="55"/>
      <c r="FQ1594" s="55"/>
      <c r="FR1594" s="55"/>
      <c r="FS1594" s="55"/>
      <c r="FT1594" s="55"/>
      <c r="FU1594" s="55"/>
      <c r="FV1594" s="55"/>
      <c r="FW1594" s="55"/>
      <c r="FX1594" s="55"/>
      <c r="FY1594" s="55"/>
      <c r="FZ1594" s="55"/>
      <c r="GA1594" s="55"/>
      <c r="GB1594" s="55"/>
      <c r="GC1594" s="55"/>
      <c r="GD1594" s="55"/>
      <c r="GE1594" s="55"/>
      <c r="GF1594" s="55"/>
      <c r="GG1594" s="55"/>
      <c r="GH1594" s="55"/>
      <c r="GI1594" s="55"/>
      <c r="GJ1594" s="55"/>
      <c r="GK1594" s="55"/>
      <c r="GL1594" s="55"/>
      <c r="GM1594" s="55"/>
      <c r="GN1594" s="55"/>
      <c r="GO1594" s="55"/>
      <c r="GP1594" s="55"/>
      <c r="GQ1594" s="55"/>
      <c r="GR1594" s="55"/>
      <c r="GS1594" s="55"/>
      <c r="GT1594" s="55"/>
      <c r="GU1594" s="55"/>
      <c r="GV1594" s="55"/>
      <c r="GW1594" s="55"/>
      <c r="GX1594" s="55"/>
      <c r="GY1594" s="55"/>
      <c r="GZ1594" s="55"/>
      <c r="HA1594" s="55"/>
      <c r="HB1594" s="55"/>
      <c r="HC1594" s="55"/>
      <c r="HD1594" s="55"/>
      <c r="HE1594" s="55"/>
      <c r="HF1594" s="55"/>
      <c r="HG1594" s="55"/>
      <c r="HH1594" s="55"/>
      <c r="HI1594" s="55"/>
      <c r="HJ1594" s="55"/>
      <c r="HK1594" s="55"/>
      <c r="HL1594" s="55"/>
      <c r="HM1594" s="55"/>
      <c r="HN1594" s="55"/>
      <c r="HO1594" s="55"/>
      <c r="HP1594" s="55"/>
      <c r="HQ1594" s="55"/>
      <c r="HR1594" s="55"/>
      <c r="HS1594" s="55"/>
      <c r="HT1594" s="55"/>
      <c r="HU1594" s="55"/>
      <c r="HV1594" s="55"/>
      <c r="HW1594" s="55"/>
      <c r="HX1594" s="55"/>
      <c r="HY1594" s="55"/>
      <c r="HZ1594" s="55"/>
      <c r="IA1594" s="55"/>
      <c r="IB1594" s="55"/>
      <c r="IC1594" s="55"/>
      <c r="ID1594" s="55"/>
      <c r="IE1594" s="55"/>
      <c r="IF1594" s="55"/>
      <c r="IG1594" s="55"/>
      <c r="IH1594" s="55"/>
      <c r="II1594" s="55"/>
      <c r="IJ1594" s="55"/>
      <c r="IK1594" s="55"/>
      <c r="IL1594" s="55"/>
      <c r="IM1594" s="55"/>
      <c r="IN1594" s="55"/>
      <c r="IO1594" s="55"/>
      <c r="IP1594" s="55"/>
      <c r="IQ1594" s="55"/>
      <c r="IR1594" s="55"/>
      <c r="IS1594" s="55"/>
      <c r="IT1594" s="55"/>
      <c r="IU1594" s="55"/>
      <c r="IV1594" s="55"/>
      <c r="IW1594" s="55"/>
    </row>
    <row r="1595" spans="1:257" s="22" customFormat="1" x14ac:dyDescent="0.2">
      <c r="A1595" s="36" t="s">
        <v>2522</v>
      </c>
      <c r="B1595" s="57">
        <f t="shared" si="69"/>
        <v>44866.854745370372</v>
      </c>
      <c r="C1595" s="27">
        <v>2022</v>
      </c>
      <c r="D1595" s="27">
        <v>11</v>
      </c>
      <c r="E1595" s="27">
        <v>1</v>
      </c>
      <c r="F1595" s="27">
        <v>20</v>
      </c>
      <c r="G1595" s="28">
        <v>30</v>
      </c>
      <c r="H1595" s="29">
        <v>50.78</v>
      </c>
      <c r="I1595" s="30">
        <v>54.31</v>
      </c>
      <c r="J1595" s="30">
        <v>86.114999999999995</v>
      </c>
      <c r="K1595" s="27">
        <v>6</v>
      </c>
      <c r="L1595" s="35">
        <v>1</v>
      </c>
      <c r="M1595" s="23">
        <v>1.2</v>
      </c>
      <c r="N1595" s="23">
        <f t="shared" si="71"/>
        <v>1.6</v>
      </c>
      <c r="O1595" s="23">
        <v>1.6</v>
      </c>
      <c r="P1595" s="68" t="s">
        <v>4</v>
      </c>
      <c r="Q1595" s="68" t="s">
        <v>923</v>
      </c>
      <c r="R1595" s="19" t="s">
        <v>18</v>
      </c>
      <c r="S1595" s="68" t="s">
        <v>924</v>
      </c>
      <c r="T1595" s="68" t="s">
        <v>21</v>
      </c>
      <c r="U1595" s="55"/>
      <c r="V1595" s="55"/>
      <c r="W1595" s="55"/>
      <c r="X1595" s="55"/>
      <c r="Y1595" s="55"/>
      <c r="Z1595" s="55"/>
      <c r="AA1595" s="55"/>
      <c r="AB1595" s="55"/>
      <c r="AC1595" s="55"/>
      <c r="AD1595" s="55"/>
      <c r="AE1595" s="55"/>
      <c r="AF1595" s="55"/>
      <c r="AG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  <c r="AX1595" s="55"/>
      <c r="AY1595" s="55"/>
      <c r="AZ1595" s="55"/>
      <c r="BA1595" s="55"/>
      <c r="BB1595" s="55"/>
      <c r="BC1595" s="55"/>
      <c r="BD1595" s="55"/>
      <c r="BE1595" s="55"/>
      <c r="BF1595" s="55"/>
      <c r="BG1595" s="55"/>
      <c r="BH1595" s="55"/>
      <c r="BI1595" s="55"/>
      <c r="BJ1595" s="55"/>
      <c r="BK1595" s="55"/>
      <c r="BL1595" s="55"/>
      <c r="BM1595" s="55"/>
      <c r="BN1595" s="55"/>
      <c r="BO1595" s="55"/>
      <c r="BP1595" s="55"/>
      <c r="BQ1595" s="55"/>
      <c r="BR1595" s="55"/>
      <c r="BS1595" s="55"/>
      <c r="BT1595" s="55"/>
      <c r="BU1595" s="55"/>
      <c r="BV1595" s="55"/>
      <c r="BW1595" s="55"/>
      <c r="BX1595" s="55"/>
      <c r="BY1595" s="55"/>
      <c r="BZ1595" s="55"/>
      <c r="CA1595" s="55"/>
      <c r="CB1595" s="55"/>
      <c r="CC1595" s="55"/>
      <c r="CD1595" s="55"/>
      <c r="CE1595" s="55"/>
      <c r="CF1595" s="55"/>
      <c r="CG1595" s="55"/>
      <c r="CH1595" s="55"/>
      <c r="CI1595" s="55"/>
      <c r="CJ1595" s="55"/>
      <c r="CK1595" s="55"/>
      <c r="CL1595" s="55"/>
      <c r="CM1595" s="55"/>
      <c r="CN1595" s="55"/>
      <c r="CO1595" s="55"/>
      <c r="CP1595" s="55"/>
      <c r="CQ1595" s="55"/>
      <c r="CR1595" s="55"/>
      <c r="CS1595" s="55"/>
      <c r="CT1595" s="55"/>
      <c r="CU1595" s="55"/>
      <c r="CV1595" s="55"/>
      <c r="CW1595" s="55"/>
      <c r="CX1595" s="55"/>
      <c r="CY1595" s="55"/>
      <c r="CZ1595" s="55"/>
      <c r="DA1595" s="55"/>
      <c r="DB1595" s="55"/>
      <c r="DC1595" s="55"/>
      <c r="DD1595" s="55"/>
      <c r="DE1595" s="55"/>
      <c r="DF1595" s="55"/>
      <c r="DG1595" s="55"/>
      <c r="DH1595" s="55"/>
      <c r="DI1595" s="55"/>
      <c r="DJ1595" s="55"/>
      <c r="DK1595" s="55"/>
      <c r="DL1595" s="55"/>
      <c r="DM1595" s="55"/>
      <c r="DN1595" s="55"/>
      <c r="DO1595" s="55"/>
      <c r="DP1595" s="55"/>
      <c r="DQ1595" s="55"/>
      <c r="DR1595" s="55"/>
      <c r="DS1595" s="55"/>
      <c r="DT1595" s="55"/>
      <c r="DU1595" s="55"/>
      <c r="DV1595" s="55"/>
      <c r="DW1595" s="55"/>
      <c r="DX1595" s="55"/>
      <c r="DY1595" s="55"/>
      <c r="DZ1595" s="55"/>
      <c r="EA1595" s="55"/>
      <c r="EB1595" s="55"/>
      <c r="EC1595" s="55"/>
      <c r="ED1595" s="55"/>
      <c r="EE1595" s="55"/>
      <c r="EF1595" s="55"/>
      <c r="EG1595" s="55"/>
      <c r="EH1595" s="55"/>
      <c r="EI1595" s="55"/>
      <c r="EJ1595" s="55"/>
      <c r="EK1595" s="55"/>
      <c r="EL1595" s="55"/>
      <c r="EM1595" s="55"/>
      <c r="EN1595" s="55"/>
      <c r="EO1595" s="55"/>
      <c r="EP1595" s="55"/>
      <c r="EQ1595" s="55"/>
      <c r="ER1595" s="55"/>
      <c r="ES1595" s="55"/>
      <c r="ET1595" s="55"/>
      <c r="EU1595" s="55"/>
      <c r="EV1595" s="55"/>
      <c r="EW1595" s="55"/>
      <c r="EX1595" s="55"/>
      <c r="EY1595" s="55"/>
      <c r="EZ1595" s="55"/>
      <c r="FA1595" s="55"/>
      <c r="FB1595" s="55"/>
      <c r="FC1595" s="55"/>
      <c r="FD1595" s="55"/>
      <c r="FE1595" s="55"/>
      <c r="FF1595" s="55"/>
      <c r="FG1595" s="55"/>
      <c r="FH1595" s="55"/>
      <c r="FI1595" s="55"/>
      <c r="FJ1595" s="55"/>
      <c r="FK1595" s="55"/>
      <c r="FL1595" s="55"/>
      <c r="FM1595" s="55"/>
      <c r="FN1595" s="55"/>
      <c r="FO1595" s="55"/>
      <c r="FP1595" s="55"/>
      <c r="FQ1595" s="55"/>
      <c r="FR1595" s="55"/>
      <c r="FS1595" s="55"/>
      <c r="FT1595" s="55"/>
      <c r="FU1595" s="55"/>
      <c r="FV1595" s="55"/>
      <c r="FW1595" s="55"/>
      <c r="FX1595" s="55"/>
      <c r="FY1595" s="55"/>
      <c r="FZ1595" s="55"/>
      <c r="GA1595" s="55"/>
      <c r="GB1595" s="55"/>
      <c r="GC1595" s="55"/>
      <c r="GD1595" s="55"/>
      <c r="GE1595" s="55"/>
      <c r="GF1595" s="55"/>
      <c r="GG1595" s="55"/>
      <c r="GH1595" s="55"/>
      <c r="GI1595" s="55"/>
      <c r="GJ1595" s="55"/>
      <c r="GK1595" s="55"/>
      <c r="GL1595" s="55"/>
      <c r="GM1595" s="55"/>
      <c r="GN1595" s="55"/>
      <c r="GO1595" s="55"/>
      <c r="GP1595" s="55"/>
      <c r="GQ1595" s="55"/>
      <c r="GR1595" s="55"/>
      <c r="GS1595" s="55"/>
      <c r="GT1595" s="55"/>
      <c r="GU1595" s="55"/>
      <c r="GV1595" s="55"/>
      <c r="GW1595" s="55"/>
      <c r="GX1595" s="55"/>
      <c r="GY1595" s="55"/>
      <c r="GZ1595" s="55"/>
      <c r="HA1595" s="55"/>
      <c r="HB1595" s="55"/>
      <c r="HC1595" s="55"/>
      <c r="HD1595" s="55"/>
      <c r="HE1595" s="55"/>
      <c r="HF1595" s="55"/>
      <c r="HG1595" s="55"/>
      <c r="HH1595" s="55"/>
      <c r="HI1595" s="55"/>
      <c r="HJ1595" s="55"/>
      <c r="HK1595" s="55"/>
      <c r="HL1595" s="55"/>
      <c r="HM1595" s="55"/>
      <c r="HN1595" s="55"/>
      <c r="HO1595" s="55"/>
      <c r="HP1595" s="55"/>
      <c r="HQ1595" s="55"/>
      <c r="HR1595" s="55"/>
      <c r="HS1595" s="55"/>
      <c r="HT1595" s="55"/>
      <c r="HU1595" s="55"/>
      <c r="HV1595" s="55"/>
      <c r="HW1595" s="55"/>
      <c r="HX1595" s="55"/>
      <c r="HY1595" s="55"/>
      <c r="HZ1595" s="55"/>
      <c r="IA1595" s="55"/>
      <c r="IB1595" s="55"/>
      <c r="IC1595" s="55"/>
      <c r="ID1595" s="55"/>
      <c r="IE1595" s="55"/>
      <c r="IF1595" s="55"/>
      <c r="IG1595" s="55"/>
      <c r="IH1595" s="55"/>
      <c r="II1595" s="55"/>
      <c r="IJ1595" s="55"/>
      <c r="IK1595" s="55"/>
      <c r="IL1595" s="55"/>
      <c r="IM1595" s="55"/>
      <c r="IN1595" s="55"/>
      <c r="IO1595" s="55"/>
      <c r="IP1595" s="55"/>
      <c r="IQ1595" s="55"/>
      <c r="IR1595" s="55"/>
      <c r="IS1595" s="55"/>
      <c r="IT1595" s="55"/>
      <c r="IU1595" s="55"/>
      <c r="IV1595" s="55"/>
      <c r="IW1595" s="55"/>
    </row>
    <row r="1596" spans="1:257" s="22" customFormat="1" x14ac:dyDescent="0.2">
      <c r="A1596" s="36" t="s">
        <v>2523</v>
      </c>
      <c r="B1596" s="57">
        <f t="shared" si="69"/>
        <v>44867.288321759261</v>
      </c>
      <c r="C1596" s="27">
        <v>2022</v>
      </c>
      <c r="D1596" s="27">
        <v>11</v>
      </c>
      <c r="E1596" s="27">
        <v>2</v>
      </c>
      <c r="F1596" s="27">
        <v>6</v>
      </c>
      <c r="G1596" s="28">
        <v>55</v>
      </c>
      <c r="H1596" s="29">
        <v>11.81</v>
      </c>
      <c r="I1596" s="30">
        <v>54.271000000000001</v>
      </c>
      <c r="J1596" s="30">
        <v>86.156000000000006</v>
      </c>
      <c r="K1596" s="27">
        <v>0</v>
      </c>
      <c r="L1596" s="68" t="s">
        <v>3</v>
      </c>
      <c r="M1596" s="23">
        <v>2.2000000000000002</v>
      </c>
      <c r="N1596" s="23">
        <f t="shared" si="71"/>
        <v>2.4</v>
      </c>
      <c r="O1596" s="23">
        <v>2.4</v>
      </c>
      <c r="P1596" s="68" t="s">
        <v>4</v>
      </c>
      <c r="Q1596" s="68" t="s">
        <v>923</v>
      </c>
      <c r="R1596" s="19" t="s">
        <v>18</v>
      </c>
      <c r="S1596" s="68" t="s">
        <v>925</v>
      </c>
      <c r="T1596" s="68" t="s">
        <v>21</v>
      </c>
      <c r="U1596" s="55"/>
      <c r="V1596" s="55"/>
      <c r="W1596" s="55"/>
      <c r="X1596" s="55"/>
      <c r="Y1596" s="55"/>
      <c r="Z1596" s="55"/>
      <c r="AA1596" s="55"/>
      <c r="AB1596" s="55"/>
      <c r="AC1596" s="55"/>
      <c r="AD1596" s="55"/>
      <c r="AE1596" s="55"/>
      <c r="AF1596" s="55"/>
      <c r="AG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  <c r="AX1596" s="55"/>
      <c r="AY1596" s="55"/>
      <c r="AZ1596" s="55"/>
      <c r="BA1596" s="55"/>
      <c r="BB1596" s="55"/>
      <c r="BC1596" s="55"/>
      <c r="BD1596" s="55"/>
      <c r="BE1596" s="55"/>
      <c r="BF1596" s="55"/>
      <c r="BG1596" s="55"/>
      <c r="BH1596" s="55"/>
      <c r="BI1596" s="55"/>
      <c r="BJ1596" s="55"/>
      <c r="BK1596" s="55"/>
      <c r="BL1596" s="55"/>
      <c r="BM1596" s="55"/>
      <c r="BN1596" s="55"/>
      <c r="BO1596" s="55"/>
      <c r="BP1596" s="55"/>
      <c r="BQ1596" s="55"/>
      <c r="BR1596" s="55"/>
      <c r="BS1596" s="55"/>
      <c r="BT1596" s="55"/>
      <c r="BU1596" s="55"/>
      <c r="BV1596" s="55"/>
      <c r="BW1596" s="55"/>
      <c r="BX1596" s="55"/>
      <c r="BY1596" s="55"/>
      <c r="BZ1596" s="55"/>
      <c r="CA1596" s="55"/>
      <c r="CB1596" s="55"/>
      <c r="CC1596" s="55"/>
      <c r="CD1596" s="55"/>
      <c r="CE1596" s="55"/>
      <c r="CF1596" s="55"/>
      <c r="CG1596" s="55"/>
      <c r="CH1596" s="55"/>
      <c r="CI1596" s="55"/>
      <c r="CJ1596" s="55"/>
      <c r="CK1596" s="55"/>
      <c r="CL1596" s="55"/>
      <c r="CM1596" s="55"/>
      <c r="CN1596" s="55"/>
      <c r="CO1596" s="55"/>
      <c r="CP1596" s="55"/>
      <c r="CQ1596" s="55"/>
      <c r="CR1596" s="55"/>
      <c r="CS1596" s="55"/>
      <c r="CT1596" s="55"/>
      <c r="CU1596" s="55"/>
      <c r="CV1596" s="55"/>
      <c r="CW1596" s="55"/>
      <c r="CX1596" s="55"/>
      <c r="CY1596" s="55"/>
      <c r="CZ1596" s="55"/>
      <c r="DA1596" s="55"/>
      <c r="DB1596" s="55"/>
      <c r="DC1596" s="55"/>
      <c r="DD1596" s="55"/>
      <c r="DE1596" s="55"/>
      <c r="DF1596" s="55"/>
      <c r="DG1596" s="55"/>
      <c r="DH1596" s="55"/>
      <c r="DI1596" s="55"/>
      <c r="DJ1596" s="55"/>
      <c r="DK1596" s="55"/>
      <c r="DL1596" s="55"/>
      <c r="DM1596" s="55"/>
      <c r="DN1596" s="55"/>
      <c r="DO1596" s="55"/>
      <c r="DP1596" s="55"/>
      <c r="DQ1596" s="55"/>
      <c r="DR1596" s="55"/>
      <c r="DS1596" s="55"/>
      <c r="DT1596" s="55"/>
      <c r="DU1596" s="55"/>
      <c r="DV1596" s="55"/>
      <c r="DW1596" s="55"/>
      <c r="DX1596" s="55"/>
      <c r="DY1596" s="55"/>
      <c r="DZ1596" s="55"/>
      <c r="EA1596" s="55"/>
      <c r="EB1596" s="55"/>
      <c r="EC1596" s="55"/>
      <c r="ED1596" s="55"/>
      <c r="EE1596" s="55"/>
      <c r="EF1596" s="55"/>
      <c r="EG1596" s="55"/>
      <c r="EH1596" s="55"/>
      <c r="EI1596" s="55"/>
      <c r="EJ1596" s="55"/>
      <c r="EK1596" s="55"/>
      <c r="EL1596" s="55"/>
      <c r="EM1596" s="55"/>
      <c r="EN1596" s="55"/>
      <c r="EO1596" s="55"/>
      <c r="EP1596" s="55"/>
      <c r="EQ1596" s="55"/>
      <c r="ER1596" s="55"/>
      <c r="ES1596" s="55"/>
      <c r="ET1596" s="55"/>
      <c r="EU1596" s="55"/>
      <c r="EV1596" s="55"/>
      <c r="EW1596" s="55"/>
      <c r="EX1596" s="55"/>
      <c r="EY1596" s="55"/>
      <c r="EZ1596" s="55"/>
      <c r="FA1596" s="55"/>
      <c r="FB1596" s="55"/>
      <c r="FC1596" s="55"/>
      <c r="FD1596" s="55"/>
      <c r="FE1596" s="55"/>
      <c r="FF1596" s="55"/>
      <c r="FG1596" s="55"/>
      <c r="FH1596" s="55"/>
      <c r="FI1596" s="55"/>
      <c r="FJ1596" s="55"/>
      <c r="FK1596" s="55"/>
      <c r="FL1596" s="55"/>
      <c r="FM1596" s="55"/>
      <c r="FN1596" s="55"/>
      <c r="FO1596" s="55"/>
      <c r="FP1596" s="55"/>
      <c r="FQ1596" s="55"/>
      <c r="FR1596" s="55"/>
      <c r="FS1596" s="55"/>
      <c r="FT1596" s="55"/>
      <c r="FU1596" s="55"/>
      <c r="FV1596" s="55"/>
      <c r="FW1596" s="55"/>
      <c r="FX1596" s="55"/>
      <c r="FY1596" s="55"/>
      <c r="FZ1596" s="55"/>
      <c r="GA1596" s="55"/>
      <c r="GB1596" s="55"/>
      <c r="GC1596" s="55"/>
      <c r="GD1596" s="55"/>
      <c r="GE1596" s="55"/>
      <c r="GF1596" s="55"/>
      <c r="GG1596" s="55"/>
      <c r="GH1596" s="55"/>
      <c r="GI1596" s="55"/>
      <c r="GJ1596" s="55"/>
      <c r="GK1596" s="55"/>
      <c r="GL1596" s="55"/>
      <c r="GM1596" s="55"/>
      <c r="GN1596" s="55"/>
      <c r="GO1596" s="55"/>
      <c r="GP1596" s="55"/>
      <c r="GQ1596" s="55"/>
      <c r="GR1596" s="55"/>
      <c r="GS1596" s="55"/>
      <c r="GT1596" s="55"/>
      <c r="GU1596" s="55"/>
      <c r="GV1596" s="55"/>
      <c r="GW1596" s="55"/>
      <c r="GX1596" s="55"/>
      <c r="GY1596" s="55"/>
      <c r="GZ1596" s="55"/>
      <c r="HA1596" s="55"/>
      <c r="HB1596" s="55"/>
      <c r="HC1596" s="55"/>
      <c r="HD1596" s="55"/>
      <c r="HE1596" s="55"/>
      <c r="HF1596" s="55"/>
      <c r="HG1596" s="55"/>
      <c r="HH1596" s="55"/>
      <c r="HI1596" s="55"/>
      <c r="HJ1596" s="55"/>
      <c r="HK1596" s="55"/>
      <c r="HL1596" s="55"/>
      <c r="HM1596" s="55"/>
      <c r="HN1596" s="55"/>
      <c r="HO1596" s="55"/>
      <c r="HP1596" s="55"/>
      <c r="HQ1596" s="55"/>
      <c r="HR1596" s="55"/>
      <c r="HS1596" s="55"/>
      <c r="HT1596" s="55"/>
      <c r="HU1596" s="55"/>
      <c r="HV1596" s="55"/>
      <c r="HW1596" s="55"/>
      <c r="HX1596" s="55"/>
      <c r="HY1596" s="55"/>
      <c r="HZ1596" s="55"/>
      <c r="IA1596" s="55"/>
      <c r="IB1596" s="55"/>
      <c r="IC1596" s="55"/>
      <c r="ID1596" s="55"/>
      <c r="IE1596" s="55"/>
      <c r="IF1596" s="55"/>
      <c r="IG1596" s="55"/>
      <c r="IH1596" s="55"/>
      <c r="II1596" s="55"/>
      <c r="IJ1596" s="55"/>
      <c r="IK1596" s="55"/>
      <c r="IL1596" s="55"/>
      <c r="IM1596" s="55"/>
      <c r="IN1596" s="55"/>
      <c r="IO1596" s="55"/>
      <c r="IP1596" s="55"/>
      <c r="IQ1596" s="55"/>
      <c r="IR1596" s="55"/>
      <c r="IS1596" s="55"/>
      <c r="IT1596" s="55"/>
      <c r="IU1596" s="55"/>
      <c r="IV1596" s="55"/>
      <c r="IW1596" s="55"/>
    </row>
    <row r="1597" spans="1:257" s="22" customFormat="1" x14ac:dyDescent="0.2">
      <c r="A1597" s="36" t="s">
        <v>2524</v>
      </c>
      <c r="B1597" s="57">
        <f t="shared" si="69"/>
        <v>44867.298576388886</v>
      </c>
      <c r="C1597" s="27">
        <v>2022</v>
      </c>
      <c r="D1597" s="27">
        <v>11</v>
      </c>
      <c r="E1597" s="27">
        <v>2</v>
      </c>
      <c r="F1597" s="27">
        <v>7</v>
      </c>
      <c r="G1597" s="28">
        <v>9</v>
      </c>
      <c r="H1597" s="29">
        <v>57.15</v>
      </c>
      <c r="I1597" s="30">
        <v>54.012999999999998</v>
      </c>
      <c r="J1597" s="30">
        <v>86.540999999999997</v>
      </c>
      <c r="K1597" s="27">
        <v>0</v>
      </c>
      <c r="L1597" s="68" t="s">
        <v>3</v>
      </c>
      <c r="M1597" s="23">
        <v>1.8</v>
      </c>
      <c r="N1597" s="23">
        <f t="shared" si="71"/>
        <v>2.1</v>
      </c>
      <c r="O1597" s="23">
        <v>2.1</v>
      </c>
      <c r="P1597" s="68" t="s">
        <v>4</v>
      </c>
      <c r="Q1597" s="68" t="s">
        <v>923</v>
      </c>
      <c r="R1597" s="19" t="s">
        <v>18</v>
      </c>
      <c r="S1597" s="68" t="s">
        <v>925</v>
      </c>
      <c r="T1597" s="68" t="s">
        <v>21</v>
      </c>
      <c r="U1597" s="55"/>
      <c r="V1597" s="55"/>
      <c r="W1597" s="55"/>
      <c r="X1597" s="55"/>
      <c r="Y1597" s="55"/>
      <c r="Z1597" s="55"/>
      <c r="AA1597" s="55"/>
      <c r="AB1597" s="55"/>
      <c r="AC1597" s="55"/>
      <c r="AD1597" s="55"/>
      <c r="AE1597" s="55"/>
      <c r="AF1597" s="55"/>
      <c r="AG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  <c r="AX1597" s="55"/>
      <c r="AY1597" s="55"/>
      <c r="AZ1597" s="55"/>
      <c r="BA1597" s="55"/>
      <c r="BB1597" s="55"/>
      <c r="BC1597" s="55"/>
      <c r="BD1597" s="55"/>
      <c r="BE1597" s="55"/>
      <c r="BF1597" s="55"/>
      <c r="BG1597" s="55"/>
      <c r="BH1597" s="55"/>
      <c r="BI1597" s="55"/>
      <c r="BJ1597" s="55"/>
      <c r="BK1597" s="55"/>
      <c r="BL1597" s="55"/>
      <c r="BM1597" s="55"/>
      <c r="BN1597" s="55"/>
      <c r="BO1597" s="55"/>
      <c r="BP1597" s="55"/>
      <c r="BQ1597" s="55"/>
      <c r="BR1597" s="55"/>
      <c r="BS1597" s="55"/>
      <c r="BT1597" s="55"/>
      <c r="BU1597" s="55"/>
      <c r="BV1597" s="55"/>
      <c r="BW1597" s="55"/>
      <c r="BX1597" s="55"/>
      <c r="BY1597" s="55"/>
      <c r="BZ1597" s="55"/>
      <c r="CA1597" s="55"/>
      <c r="CB1597" s="55"/>
      <c r="CC1597" s="55"/>
      <c r="CD1597" s="55"/>
      <c r="CE1597" s="55"/>
      <c r="CF1597" s="55"/>
      <c r="CG1597" s="55"/>
      <c r="CH1597" s="55"/>
      <c r="CI1597" s="55"/>
      <c r="CJ1597" s="55"/>
      <c r="CK1597" s="55"/>
      <c r="CL1597" s="55"/>
      <c r="CM1597" s="55"/>
      <c r="CN1597" s="55"/>
      <c r="CO1597" s="55"/>
      <c r="CP1597" s="55"/>
      <c r="CQ1597" s="55"/>
      <c r="CR1597" s="55"/>
      <c r="CS1597" s="55"/>
      <c r="CT1597" s="55"/>
      <c r="CU1597" s="55"/>
      <c r="CV1597" s="55"/>
      <c r="CW1597" s="55"/>
      <c r="CX1597" s="55"/>
      <c r="CY1597" s="55"/>
      <c r="CZ1597" s="55"/>
      <c r="DA1597" s="55"/>
      <c r="DB1597" s="55"/>
      <c r="DC1597" s="55"/>
      <c r="DD1597" s="55"/>
      <c r="DE1597" s="55"/>
      <c r="DF1597" s="55"/>
      <c r="DG1597" s="55"/>
      <c r="DH1597" s="55"/>
      <c r="DI1597" s="55"/>
      <c r="DJ1597" s="55"/>
      <c r="DK1597" s="55"/>
      <c r="DL1597" s="55"/>
      <c r="DM1597" s="55"/>
      <c r="DN1597" s="55"/>
      <c r="DO1597" s="55"/>
      <c r="DP1597" s="55"/>
      <c r="DQ1597" s="55"/>
      <c r="DR1597" s="55"/>
      <c r="DS1597" s="55"/>
      <c r="DT1597" s="55"/>
      <c r="DU1597" s="55"/>
      <c r="DV1597" s="55"/>
      <c r="DW1597" s="55"/>
      <c r="DX1597" s="55"/>
      <c r="DY1597" s="55"/>
      <c r="DZ1597" s="55"/>
      <c r="EA1597" s="55"/>
      <c r="EB1597" s="55"/>
      <c r="EC1597" s="55"/>
      <c r="ED1597" s="55"/>
      <c r="EE1597" s="55"/>
      <c r="EF1597" s="55"/>
      <c r="EG1597" s="55"/>
      <c r="EH1597" s="55"/>
      <c r="EI1597" s="55"/>
      <c r="EJ1597" s="55"/>
      <c r="EK1597" s="55"/>
      <c r="EL1597" s="55"/>
      <c r="EM1597" s="55"/>
      <c r="EN1597" s="55"/>
      <c r="EO1597" s="55"/>
      <c r="EP1597" s="55"/>
      <c r="EQ1597" s="55"/>
      <c r="ER1597" s="55"/>
      <c r="ES1597" s="55"/>
      <c r="ET1597" s="55"/>
      <c r="EU1597" s="55"/>
      <c r="EV1597" s="55"/>
      <c r="EW1597" s="55"/>
      <c r="EX1597" s="55"/>
      <c r="EY1597" s="55"/>
      <c r="EZ1597" s="55"/>
      <c r="FA1597" s="55"/>
      <c r="FB1597" s="55"/>
      <c r="FC1597" s="55"/>
      <c r="FD1597" s="55"/>
      <c r="FE1597" s="55"/>
      <c r="FF1597" s="55"/>
      <c r="FG1597" s="55"/>
      <c r="FH1597" s="55"/>
      <c r="FI1597" s="55"/>
      <c r="FJ1597" s="55"/>
      <c r="FK1597" s="55"/>
      <c r="FL1597" s="55"/>
      <c r="FM1597" s="55"/>
      <c r="FN1597" s="55"/>
      <c r="FO1597" s="55"/>
      <c r="FP1597" s="55"/>
      <c r="FQ1597" s="55"/>
      <c r="FR1597" s="55"/>
      <c r="FS1597" s="55"/>
      <c r="FT1597" s="55"/>
      <c r="FU1597" s="55"/>
      <c r="FV1597" s="55"/>
      <c r="FW1597" s="55"/>
      <c r="FX1597" s="55"/>
      <c r="FY1597" s="55"/>
      <c r="FZ1597" s="55"/>
      <c r="GA1597" s="55"/>
      <c r="GB1597" s="55"/>
      <c r="GC1597" s="55"/>
      <c r="GD1597" s="55"/>
      <c r="GE1597" s="55"/>
      <c r="GF1597" s="55"/>
      <c r="GG1597" s="55"/>
      <c r="GH1597" s="55"/>
      <c r="GI1597" s="55"/>
      <c r="GJ1597" s="55"/>
      <c r="GK1597" s="55"/>
      <c r="GL1597" s="55"/>
      <c r="GM1597" s="55"/>
      <c r="GN1597" s="55"/>
      <c r="GO1597" s="55"/>
      <c r="GP1597" s="55"/>
      <c r="GQ1597" s="55"/>
      <c r="GR1597" s="55"/>
      <c r="GS1597" s="55"/>
      <c r="GT1597" s="55"/>
      <c r="GU1597" s="55"/>
      <c r="GV1597" s="55"/>
      <c r="GW1597" s="55"/>
      <c r="GX1597" s="55"/>
      <c r="GY1597" s="55"/>
      <c r="GZ1597" s="55"/>
      <c r="HA1597" s="55"/>
      <c r="HB1597" s="55"/>
      <c r="HC1597" s="55"/>
      <c r="HD1597" s="55"/>
      <c r="HE1597" s="55"/>
      <c r="HF1597" s="55"/>
      <c r="HG1597" s="55"/>
      <c r="HH1597" s="55"/>
      <c r="HI1597" s="55"/>
      <c r="HJ1597" s="55"/>
      <c r="HK1597" s="55"/>
      <c r="HL1597" s="55"/>
      <c r="HM1597" s="55"/>
      <c r="HN1597" s="55"/>
      <c r="HO1597" s="55"/>
      <c r="HP1597" s="55"/>
      <c r="HQ1597" s="55"/>
      <c r="HR1597" s="55"/>
      <c r="HS1597" s="55"/>
      <c r="HT1597" s="55"/>
      <c r="HU1597" s="55"/>
      <c r="HV1597" s="55"/>
      <c r="HW1597" s="55"/>
      <c r="HX1597" s="55"/>
      <c r="HY1597" s="55"/>
      <c r="HZ1597" s="55"/>
      <c r="IA1597" s="55"/>
      <c r="IB1597" s="55"/>
      <c r="IC1597" s="55"/>
      <c r="ID1597" s="55"/>
      <c r="IE1597" s="55"/>
      <c r="IF1597" s="55"/>
      <c r="IG1597" s="55"/>
      <c r="IH1597" s="55"/>
      <c r="II1597" s="55"/>
      <c r="IJ1597" s="55"/>
      <c r="IK1597" s="55"/>
      <c r="IL1597" s="55"/>
      <c r="IM1597" s="55"/>
      <c r="IN1597" s="55"/>
      <c r="IO1597" s="55"/>
      <c r="IP1597" s="55"/>
      <c r="IQ1597" s="55"/>
      <c r="IR1597" s="55"/>
      <c r="IS1597" s="55"/>
      <c r="IT1597" s="55"/>
      <c r="IU1597" s="55"/>
      <c r="IV1597" s="55"/>
      <c r="IW1597" s="55"/>
    </row>
    <row r="1598" spans="1:257" s="22" customFormat="1" x14ac:dyDescent="0.2">
      <c r="A1598" s="36" t="s">
        <v>2525</v>
      </c>
      <c r="B1598" s="57">
        <f t="shared" si="69"/>
        <v>44867.354143518518</v>
      </c>
      <c r="C1598" s="27">
        <v>2022</v>
      </c>
      <c r="D1598" s="27">
        <v>11</v>
      </c>
      <c r="E1598" s="27">
        <v>2</v>
      </c>
      <c r="F1598" s="27">
        <v>8</v>
      </c>
      <c r="G1598" s="28">
        <v>29</v>
      </c>
      <c r="H1598" s="29">
        <v>58.96</v>
      </c>
      <c r="I1598" s="30">
        <v>54.095999999999997</v>
      </c>
      <c r="J1598" s="30">
        <v>86.468000000000004</v>
      </c>
      <c r="K1598" s="27">
        <v>0</v>
      </c>
      <c r="L1598" s="68" t="s">
        <v>3</v>
      </c>
      <c r="M1598" s="23">
        <v>2.2999999999999998</v>
      </c>
      <c r="N1598" s="23">
        <f t="shared" si="71"/>
        <v>2.5</v>
      </c>
      <c r="O1598" s="23">
        <v>2.5</v>
      </c>
      <c r="P1598" s="68" t="s">
        <v>4</v>
      </c>
      <c r="Q1598" s="68" t="s">
        <v>923</v>
      </c>
      <c r="R1598" s="19" t="s">
        <v>18</v>
      </c>
      <c r="S1598" s="68" t="s">
        <v>925</v>
      </c>
      <c r="T1598" s="68" t="s">
        <v>21</v>
      </c>
      <c r="U1598" s="55"/>
      <c r="V1598" s="55"/>
      <c r="W1598" s="55"/>
      <c r="X1598" s="55"/>
      <c r="Y1598" s="55"/>
      <c r="Z1598" s="55"/>
      <c r="AA1598" s="55"/>
      <c r="AB1598" s="55"/>
      <c r="AC1598" s="55"/>
      <c r="AD1598" s="55"/>
      <c r="AE1598" s="55"/>
      <c r="AF1598" s="55"/>
      <c r="AG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  <c r="AX1598" s="55"/>
      <c r="AY1598" s="55"/>
      <c r="AZ1598" s="55"/>
      <c r="BA1598" s="55"/>
      <c r="BB1598" s="55"/>
      <c r="BC1598" s="55"/>
      <c r="BD1598" s="55"/>
      <c r="BE1598" s="55"/>
      <c r="BF1598" s="55"/>
      <c r="BG1598" s="55"/>
      <c r="BH1598" s="55"/>
      <c r="BI1598" s="55"/>
      <c r="BJ1598" s="55"/>
      <c r="BK1598" s="55"/>
      <c r="BL1598" s="55"/>
      <c r="BM1598" s="55"/>
      <c r="BN1598" s="55"/>
      <c r="BO1598" s="55"/>
      <c r="BP1598" s="55"/>
      <c r="BQ1598" s="55"/>
      <c r="BR1598" s="55"/>
      <c r="BS1598" s="55"/>
      <c r="BT1598" s="55"/>
      <c r="BU1598" s="55"/>
      <c r="BV1598" s="55"/>
      <c r="BW1598" s="55"/>
      <c r="BX1598" s="55"/>
      <c r="BY1598" s="55"/>
      <c r="BZ1598" s="55"/>
      <c r="CA1598" s="55"/>
      <c r="CB1598" s="55"/>
      <c r="CC1598" s="55"/>
      <c r="CD1598" s="55"/>
      <c r="CE1598" s="55"/>
      <c r="CF1598" s="55"/>
      <c r="CG1598" s="55"/>
      <c r="CH1598" s="55"/>
      <c r="CI1598" s="55"/>
      <c r="CJ1598" s="55"/>
      <c r="CK1598" s="55"/>
      <c r="CL1598" s="55"/>
      <c r="CM1598" s="55"/>
      <c r="CN1598" s="55"/>
      <c r="CO1598" s="55"/>
      <c r="CP1598" s="55"/>
      <c r="CQ1598" s="55"/>
      <c r="CR1598" s="55"/>
      <c r="CS1598" s="55"/>
      <c r="CT1598" s="55"/>
      <c r="CU1598" s="55"/>
      <c r="CV1598" s="55"/>
      <c r="CW1598" s="55"/>
      <c r="CX1598" s="55"/>
      <c r="CY1598" s="55"/>
      <c r="CZ1598" s="55"/>
      <c r="DA1598" s="55"/>
      <c r="DB1598" s="55"/>
      <c r="DC1598" s="55"/>
      <c r="DD1598" s="55"/>
      <c r="DE1598" s="55"/>
      <c r="DF1598" s="55"/>
      <c r="DG1598" s="55"/>
      <c r="DH1598" s="55"/>
      <c r="DI1598" s="55"/>
      <c r="DJ1598" s="55"/>
      <c r="DK1598" s="55"/>
      <c r="DL1598" s="55"/>
      <c r="DM1598" s="55"/>
      <c r="DN1598" s="55"/>
      <c r="DO1598" s="55"/>
      <c r="DP1598" s="55"/>
      <c r="DQ1598" s="55"/>
      <c r="DR1598" s="55"/>
      <c r="DS1598" s="55"/>
      <c r="DT1598" s="55"/>
      <c r="DU1598" s="55"/>
      <c r="DV1598" s="55"/>
      <c r="DW1598" s="55"/>
      <c r="DX1598" s="55"/>
      <c r="DY1598" s="55"/>
      <c r="DZ1598" s="55"/>
      <c r="EA1598" s="55"/>
      <c r="EB1598" s="55"/>
      <c r="EC1598" s="55"/>
      <c r="ED1598" s="55"/>
      <c r="EE1598" s="55"/>
      <c r="EF1598" s="55"/>
      <c r="EG1598" s="55"/>
      <c r="EH1598" s="55"/>
      <c r="EI1598" s="55"/>
      <c r="EJ1598" s="55"/>
      <c r="EK1598" s="55"/>
      <c r="EL1598" s="55"/>
      <c r="EM1598" s="55"/>
      <c r="EN1598" s="55"/>
      <c r="EO1598" s="55"/>
      <c r="EP1598" s="55"/>
      <c r="EQ1598" s="55"/>
      <c r="ER1598" s="55"/>
      <c r="ES1598" s="55"/>
      <c r="ET1598" s="55"/>
      <c r="EU1598" s="55"/>
      <c r="EV1598" s="55"/>
      <c r="EW1598" s="55"/>
      <c r="EX1598" s="55"/>
      <c r="EY1598" s="55"/>
      <c r="EZ1598" s="55"/>
      <c r="FA1598" s="55"/>
      <c r="FB1598" s="55"/>
      <c r="FC1598" s="55"/>
      <c r="FD1598" s="55"/>
      <c r="FE1598" s="55"/>
      <c r="FF1598" s="55"/>
      <c r="FG1598" s="55"/>
      <c r="FH1598" s="55"/>
      <c r="FI1598" s="55"/>
      <c r="FJ1598" s="55"/>
      <c r="FK1598" s="55"/>
      <c r="FL1598" s="55"/>
      <c r="FM1598" s="55"/>
      <c r="FN1598" s="55"/>
      <c r="FO1598" s="55"/>
      <c r="FP1598" s="55"/>
      <c r="FQ1598" s="55"/>
      <c r="FR1598" s="55"/>
      <c r="FS1598" s="55"/>
      <c r="FT1598" s="55"/>
      <c r="FU1598" s="55"/>
      <c r="FV1598" s="55"/>
      <c r="FW1598" s="55"/>
      <c r="FX1598" s="55"/>
      <c r="FY1598" s="55"/>
      <c r="FZ1598" s="55"/>
      <c r="GA1598" s="55"/>
      <c r="GB1598" s="55"/>
      <c r="GC1598" s="55"/>
      <c r="GD1598" s="55"/>
      <c r="GE1598" s="55"/>
      <c r="GF1598" s="55"/>
      <c r="GG1598" s="55"/>
      <c r="GH1598" s="55"/>
      <c r="GI1598" s="55"/>
      <c r="GJ1598" s="55"/>
      <c r="GK1598" s="55"/>
      <c r="GL1598" s="55"/>
      <c r="GM1598" s="55"/>
      <c r="GN1598" s="55"/>
      <c r="GO1598" s="55"/>
      <c r="GP1598" s="55"/>
      <c r="GQ1598" s="55"/>
      <c r="GR1598" s="55"/>
      <c r="GS1598" s="55"/>
      <c r="GT1598" s="55"/>
      <c r="GU1598" s="55"/>
      <c r="GV1598" s="55"/>
      <c r="GW1598" s="55"/>
      <c r="GX1598" s="55"/>
      <c r="GY1598" s="55"/>
      <c r="GZ1598" s="55"/>
      <c r="HA1598" s="55"/>
      <c r="HB1598" s="55"/>
      <c r="HC1598" s="55"/>
      <c r="HD1598" s="55"/>
      <c r="HE1598" s="55"/>
      <c r="HF1598" s="55"/>
      <c r="HG1598" s="55"/>
      <c r="HH1598" s="55"/>
      <c r="HI1598" s="55"/>
      <c r="HJ1598" s="55"/>
      <c r="HK1598" s="55"/>
      <c r="HL1598" s="55"/>
      <c r="HM1598" s="55"/>
      <c r="HN1598" s="55"/>
      <c r="HO1598" s="55"/>
      <c r="HP1598" s="55"/>
      <c r="HQ1598" s="55"/>
      <c r="HR1598" s="55"/>
      <c r="HS1598" s="55"/>
      <c r="HT1598" s="55"/>
      <c r="HU1598" s="55"/>
      <c r="HV1598" s="55"/>
      <c r="HW1598" s="55"/>
      <c r="HX1598" s="55"/>
      <c r="HY1598" s="55"/>
      <c r="HZ1598" s="55"/>
      <c r="IA1598" s="55"/>
      <c r="IB1598" s="55"/>
      <c r="IC1598" s="55"/>
      <c r="ID1598" s="55"/>
      <c r="IE1598" s="55"/>
      <c r="IF1598" s="55"/>
      <c r="IG1598" s="55"/>
      <c r="IH1598" s="55"/>
      <c r="II1598" s="55"/>
      <c r="IJ1598" s="55"/>
      <c r="IK1598" s="55"/>
      <c r="IL1598" s="55"/>
      <c r="IM1598" s="55"/>
      <c r="IN1598" s="55"/>
      <c r="IO1598" s="55"/>
      <c r="IP1598" s="55"/>
      <c r="IQ1598" s="55"/>
      <c r="IR1598" s="55"/>
      <c r="IS1598" s="55"/>
      <c r="IT1598" s="55"/>
      <c r="IU1598" s="55"/>
      <c r="IV1598" s="55"/>
      <c r="IW1598" s="55"/>
    </row>
    <row r="1599" spans="1:257" s="22" customFormat="1" x14ac:dyDescent="0.2">
      <c r="A1599" s="36" t="s">
        <v>2526</v>
      </c>
      <c r="B1599" s="57">
        <f t="shared" si="69"/>
        <v>44868.274444444447</v>
      </c>
      <c r="C1599" s="27">
        <v>2022</v>
      </c>
      <c r="D1599" s="27">
        <v>11</v>
      </c>
      <c r="E1599" s="27">
        <v>3</v>
      </c>
      <c r="F1599" s="27">
        <v>6</v>
      </c>
      <c r="G1599" s="28">
        <v>35</v>
      </c>
      <c r="H1599" s="29">
        <v>12.4</v>
      </c>
      <c r="I1599" s="30">
        <v>54.311</v>
      </c>
      <c r="J1599" s="30">
        <v>86.625</v>
      </c>
      <c r="K1599" s="27">
        <v>0</v>
      </c>
      <c r="L1599" s="68" t="s">
        <v>3</v>
      </c>
      <c r="M1599" s="23">
        <v>2.1</v>
      </c>
      <c r="N1599" s="23">
        <f t="shared" si="71"/>
        <v>2.2999999999999998</v>
      </c>
      <c r="O1599" s="23">
        <v>2.2999999999999998</v>
      </c>
      <c r="P1599" s="68" t="s">
        <v>4</v>
      </c>
      <c r="Q1599" s="68" t="s">
        <v>923</v>
      </c>
      <c r="R1599" s="19" t="s">
        <v>18</v>
      </c>
      <c r="S1599" s="68" t="s">
        <v>925</v>
      </c>
      <c r="T1599" s="68" t="s">
        <v>21</v>
      </c>
      <c r="U1599" s="55"/>
      <c r="V1599" s="55"/>
      <c r="W1599" s="55"/>
      <c r="X1599" s="55"/>
      <c r="Y1599" s="55"/>
      <c r="Z1599" s="55"/>
      <c r="AA1599" s="55"/>
      <c r="AB1599" s="55"/>
      <c r="AC1599" s="55"/>
      <c r="AD1599" s="55"/>
      <c r="AE1599" s="55"/>
      <c r="AF1599" s="55"/>
      <c r="AG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  <c r="AX1599" s="55"/>
      <c r="AY1599" s="55"/>
      <c r="AZ1599" s="55"/>
      <c r="BA1599" s="55"/>
      <c r="BB1599" s="55"/>
      <c r="BC1599" s="55"/>
      <c r="BD1599" s="55"/>
      <c r="BE1599" s="55"/>
      <c r="BF1599" s="55"/>
      <c r="BG1599" s="55"/>
      <c r="BH1599" s="55"/>
      <c r="BI1599" s="55"/>
      <c r="BJ1599" s="55"/>
      <c r="BK1599" s="55"/>
      <c r="BL1599" s="55"/>
      <c r="BM1599" s="55"/>
      <c r="BN1599" s="55"/>
      <c r="BO1599" s="55"/>
      <c r="BP1599" s="55"/>
      <c r="BQ1599" s="55"/>
      <c r="BR1599" s="55"/>
      <c r="BS1599" s="55"/>
      <c r="BT1599" s="55"/>
      <c r="BU1599" s="55"/>
      <c r="BV1599" s="55"/>
      <c r="BW1599" s="55"/>
      <c r="BX1599" s="55"/>
      <c r="BY1599" s="55"/>
      <c r="BZ1599" s="55"/>
      <c r="CA1599" s="55"/>
      <c r="CB1599" s="55"/>
      <c r="CC1599" s="55"/>
      <c r="CD1599" s="55"/>
      <c r="CE1599" s="55"/>
      <c r="CF1599" s="55"/>
      <c r="CG1599" s="55"/>
      <c r="CH1599" s="55"/>
      <c r="CI1599" s="55"/>
      <c r="CJ1599" s="55"/>
      <c r="CK1599" s="55"/>
      <c r="CL1599" s="55"/>
      <c r="CM1599" s="55"/>
      <c r="CN1599" s="55"/>
      <c r="CO1599" s="55"/>
      <c r="CP1599" s="55"/>
      <c r="CQ1599" s="55"/>
      <c r="CR1599" s="55"/>
      <c r="CS1599" s="55"/>
      <c r="CT1599" s="55"/>
      <c r="CU1599" s="55"/>
      <c r="CV1599" s="55"/>
      <c r="CW1599" s="55"/>
      <c r="CX1599" s="55"/>
      <c r="CY1599" s="55"/>
      <c r="CZ1599" s="55"/>
      <c r="DA1599" s="55"/>
      <c r="DB1599" s="55"/>
      <c r="DC1599" s="55"/>
      <c r="DD1599" s="55"/>
      <c r="DE1599" s="55"/>
      <c r="DF1599" s="55"/>
      <c r="DG1599" s="55"/>
      <c r="DH1599" s="55"/>
      <c r="DI1599" s="55"/>
      <c r="DJ1599" s="55"/>
      <c r="DK1599" s="55"/>
      <c r="DL1599" s="55"/>
      <c r="DM1599" s="55"/>
      <c r="DN1599" s="55"/>
      <c r="DO1599" s="55"/>
      <c r="DP1599" s="55"/>
      <c r="DQ1599" s="55"/>
      <c r="DR1599" s="55"/>
      <c r="DS1599" s="55"/>
      <c r="DT1599" s="55"/>
      <c r="DU1599" s="55"/>
      <c r="DV1599" s="55"/>
      <c r="DW1599" s="55"/>
      <c r="DX1599" s="55"/>
      <c r="DY1599" s="55"/>
      <c r="DZ1599" s="55"/>
      <c r="EA1599" s="55"/>
      <c r="EB1599" s="55"/>
      <c r="EC1599" s="55"/>
      <c r="ED1599" s="55"/>
      <c r="EE1599" s="55"/>
      <c r="EF1599" s="55"/>
      <c r="EG1599" s="55"/>
      <c r="EH1599" s="55"/>
      <c r="EI1599" s="55"/>
      <c r="EJ1599" s="55"/>
      <c r="EK1599" s="55"/>
      <c r="EL1599" s="55"/>
      <c r="EM1599" s="55"/>
      <c r="EN1599" s="55"/>
      <c r="EO1599" s="55"/>
      <c r="EP1599" s="55"/>
      <c r="EQ1599" s="55"/>
      <c r="ER1599" s="55"/>
      <c r="ES1599" s="55"/>
      <c r="ET1599" s="55"/>
      <c r="EU1599" s="55"/>
      <c r="EV1599" s="55"/>
      <c r="EW1599" s="55"/>
      <c r="EX1599" s="55"/>
      <c r="EY1599" s="55"/>
      <c r="EZ1599" s="55"/>
      <c r="FA1599" s="55"/>
      <c r="FB1599" s="55"/>
      <c r="FC1599" s="55"/>
      <c r="FD1599" s="55"/>
      <c r="FE1599" s="55"/>
      <c r="FF1599" s="55"/>
      <c r="FG1599" s="55"/>
      <c r="FH1599" s="55"/>
      <c r="FI1599" s="55"/>
      <c r="FJ1599" s="55"/>
      <c r="FK1599" s="55"/>
      <c r="FL1599" s="55"/>
      <c r="FM1599" s="55"/>
      <c r="FN1599" s="55"/>
      <c r="FO1599" s="55"/>
      <c r="FP1599" s="55"/>
      <c r="FQ1599" s="55"/>
      <c r="FR1599" s="55"/>
      <c r="FS1599" s="55"/>
      <c r="FT1599" s="55"/>
      <c r="FU1599" s="55"/>
      <c r="FV1599" s="55"/>
      <c r="FW1599" s="55"/>
      <c r="FX1599" s="55"/>
      <c r="FY1599" s="55"/>
      <c r="FZ1599" s="55"/>
      <c r="GA1599" s="55"/>
      <c r="GB1599" s="55"/>
      <c r="GC1599" s="55"/>
      <c r="GD1599" s="55"/>
      <c r="GE1599" s="55"/>
      <c r="GF1599" s="55"/>
      <c r="GG1599" s="55"/>
      <c r="GH1599" s="55"/>
      <c r="GI1599" s="55"/>
      <c r="GJ1599" s="55"/>
      <c r="GK1599" s="55"/>
      <c r="GL1599" s="55"/>
      <c r="GM1599" s="55"/>
      <c r="GN1599" s="55"/>
      <c r="GO1599" s="55"/>
      <c r="GP1599" s="55"/>
      <c r="GQ1599" s="55"/>
      <c r="GR1599" s="55"/>
      <c r="GS1599" s="55"/>
      <c r="GT1599" s="55"/>
      <c r="GU1599" s="55"/>
      <c r="GV1599" s="55"/>
      <c r="GW1599" s="55"/>
      <c r="GX1599" s="55"/>
      <c r="GY1599" s="55"/>
      <c r="GZ1599" s="55"/>
      <c r="HA1599" s="55"/>
      <c r="HB1599" s="55"/>
      <c r="HC1599" s="55"/>
      <c r="HD1599" s="55"/>
      <c r="HE1599" s="55"/>
      <c r="HF1599" s="55"/>
      <c r="HG1599" s="55"/>
      <c r="HH1599" s="55"/>
      <c r="HI1599" s="55"/>
      <c r="HJ1599" s="55"/>
      <c r="HK1599" s="55"/>
      <c r="HL1599" s="55"/>
      <c r="HM1599" s="55"/>
      <c r="HN1599" s="55"/>
      <c r="HO1599" s="55"/>
      <c r="HP1599" s="55"/>
      <c r="HQ1599" s="55"/>
      <c r="HR1599" s="55"/>
      <c r="HS1599" s="55"/>
      <c r="HT1599" s="55"/>
      <c r="HU1599" s="55"/>
      <c r="HV1599" s="55"/>
      <c r="HW1599" s="55"/>
      <c r="HX1599" s="55"/>
      <c r="HY1599" s="55"/>
      <c r="HZ1599" s="55"/>
      <c r="IA1599" s="55"/>
      <c r="IB1599" s="55"/>
      <c r="IC1599" s="55"/>
      <c r="ID1599" s="55"/>
      <c r="IE1599" s="55"/>
      <c r="IF1599" s="55"/>
      <c r="IG1599" s="55"/>
      <c r="IH1599" s="55"/>
      <c r="II1599" s="55"/>
      <c r="IJ1599" s="55"/>
      <c r="IK1599" s="55"/>
      <c r="IL1599" s="55"/>
      <c r="IM1599" s="55"/>
      <c r="IN1599" s="55"/>
      <c r="IO1599" s="55"/>
      <c r="IP1599" s="55"/>
      <c r="IQ1599" s="55"/>
      <c r="IR1599" s="55"/>
      <c r="IS1599" s="55"/>
      <c r="IT1599" s="55"/>
      <c r="IU1599" s="55"/>
      <c r="IV1599" s="55"/>
      <c r="IW1599" s="55"/>
    </row>
    <row r="1600" spans="1:257" s="22" customFormat="1" x14ac:dyDescent="0.2">
      <c r="A1600" s="36" t="s">
        <v>2527</v>
      </c>
      <c r="B1600" s="57">
        <f t="shared" si="69"/>
        <v>44868.27784722222</v>
      </c>
      <c r="C1600" s="27">
        <v>2022</v>
      </c>
      <c r="D1600" s="27">
        <v>11</v>
      </c>
      <c r="E1600" s="27">
        <v>3</v>
      </c>
      <c r="F1600" s="27">
        <v>6</v>
      </c>
      <c r="G1600" s="28">
        <v>40</v>
      </c>
      <c r="H1600" s="29">
        <v>6.81</v>
      </c>
      <c r="I1600" s="30">
        <v>54.063000000000002</v>
      </c>
      <c r="J1600" s="30">
        <v>86.519000000000005</v>
      </c>
      <c r="K1600" s="27">
        <v>0</v>
      </c>
      <c r="L1600" s="68" t="s">
        <v>3</v>
      </c>
      <c r="M1600" s="23">
        <v>2.2000000000000002</v>
      </c>
      <c r="N1600" s="23">
        <f t="shared" ref="N1600:N1631" si="72">ROUND(0.797*M1600+0.67,1)</f>
        <v>2.4</v>
      </c>
      <c r="O1600" s="23">
        <v>2.4</v>
      </c>
      <c r="P1600" s="68" t="s">
        <v>4</v>
      </c>
      <c r="Q1600" s="68" t="s">
        <v>923</v>
      </c>
      <c r="R1600" s="19" t="s">
        <v>18</v>
      </c>
      <c r="S1600" s="68" t="s">
        <v>925</v>
      </c>
      <c r="T1600" s="68" t="s">
        <v>21</v>
      </c>
      <c r="U1600" s="55"/>
      <c r="V1600" s="55"/>
      <c r="W1600" s="55"/>
      <c r="X1600" s="55"/>
      <c r="Y1600" s="55"/>
      <c r="Z1600" s="55"/>
      <c r="AA1600" s="55"/>
      <c r="AB1600" s="55"/>
      <c r="AC1600" s="55"/>
      <c r="AD1600" s="55"/>
      <c r="AE1600" s="55"/>
      <c r="AF1600" s="55"/>
      <c r="AG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  <c r="AX1600" s="55"/>
      <c r="AY1600" s="55"/>
      <c r="AZ1600" s="55"/>
      <c r="BA1600" s="55"/>
      <c r="BB1600" s="55"/>
      <c r="BC1600" s="55"/>
      <c r="BD1600" s="55"/>
      <c r="BE1600" s="55"/>
      <c r="BF1600" s="55"/>
      <c r="BG1600" s="55"/>
      <c r="BH1600" s="55"/>
      <c r="BI1600" s="55"/>
      <c r="BJ1600" s="55"/>
      <c r="BK1600" s="55"/>
      <c r="BL1600" s="55"/>
      <c r="BM1600" s="55"/>
      <c r="BN1600" s="55"/>
      <c r="BO1600" s="55"/>
      <c r="BP1600" s="55"/>
      <c r="BQ1600" s="55"/>
      <c r="BR1600" s="55"/>
      <c r="BS1600" s="55"/>
      <c r="BT1600" s="55"/>
      <c r="BU1600" s="55"/>
      <c r="BV1600" s="55"/>
      <c r="BW1600" s="55"/>
      <c r="BX1600" s="55"/>
      <c r="BY1600" s="55"/>
      <c r="BZ1600" s="55"/>
      <c r="CA1600" s="55"/>
      <c r="CB1600" s="55"/>
      <c r="CC1600" s="55"/>
      <c r="CD1600" s="55"/>
      <c r="CE1600" s="55"/>
      <c r="CF1600" s="55"/>
      <c r="CG1600" s="55"/>
      <c r="CH1600" s="55"/>
      <c r="CI1600" s="55"/>
      <c r="CJ1600" s="55"/>
      <c r="CK1600" s="55"/>
      <c r="CL1600" s="55"/>
      <c r="CM1600" s="55"/>
      <c r="CN1600" s="55"/>
      <c r="CO1600" s="55"/>
      <c r="CP1600" s="55"/>
      <c r="CQ1600" s="55"/>
      <c r="CR1600" s="55"/>
      <c r="CS1600" s="55"/>
      <c r="CT1600" s="55"/>
      <c r="CU1600" s="55"/>
      <c r="CV1600" s="55"/>
      <c r="CW1600" s="55"/>
      <c r="CX1600" s="55"/>
      <c r="CY1600" s="55"/>
      <c r="CZ1600" s="55"/>
      <c r="DA1600" s="55"/>
      <c r="DB1600" s="55"/>
      <c r="DC1600" s="55"/>
      <c r="DD1600" s="55"/>
      <c r="DE1600" s="55"/>
      <c r="DF1600" s="55"/>
      <c r="DG1600" s="55"/>
      <c r="DH1600" s="55"/>
      <c r="DI1600" s="55"/>
      <c r="DJ1600" s="55"/>
      <c r="DK1600" s="55"/>
      <c r="DL1600" s="55"/>
      <c r="DM1600" s="55"/>
      <c r="DN1600" s="55"/>
      <c r="DO1600" s="55"/>
      <c r="DP1600" s="55"/>
      <c r="DQ1600" s="55"/>
      <c r="DR1600" s="55"/>
      <c r="DS1600" s="55"/>
      <c r="DT1600" s="55"/>
      <c r="DU1600" s="55"/>
      <c r="DV1600" s="55"/>
      <c r="DW1600" s="55"/>
      <c r="DX1600" s="55"/>
      <c r="DY1600" s="55"/>
      <c r="DZ1600" s="55"/>
      <c r="EA1600" s="55"/>
      <c r="EB1600" s="55"/>
      <c r="EC1600" s="55"/>
      <c r="ED1600" s="55"/>
      <c r="EE1600" s="55"/>
      <c r="EF1600" s="55"/>
      <c r="EG1600" s="55"/>
      <c r="EH1600" s="55"/>
      <c r="EI1600" s="55"/>
      <c r="EJ1600" s="55"/>
      <c r="EK1600" s="55"/>
      <c r="EL1600" s="55"/>
      <c r="EM1600" s="55"/>
      <c r="EN1600" s="55"/>
      <c r="EO1600" s="55"/>
      <c r="EP1600" s="55"/>
      <c r="EQ1600" s="55"/>
      <c r="ER1600" s="55"/>
      <c r="ES1600" s="55"/>
      <c r="ET1600" s="55"/>
      <c r="EU1600" s="55"/>
      <c r="EV1600" s="55"/>
      <c r="EW1600" s="55"/>
      <c r="EX1600" s="55"/>
      <c r="EY1600" s="55"/>
      <c r="EZ1600" s="55"/>
      <c r="FA1600" s="55"/>
      <c r="FB1600" s="55"/>
      <c r="FC1600" s="55"/>
      <c r="FD1600" s="55"/>
      <c r="FE1600" s="55"/>
      <c r="FF1600" s="55"/>
      <c r="FG1600" s="55"/>
      <c r="FH1600" s="55"/>
      <c r="FI1600" s="55"/>
      <c r="FJ1600" s="55"/>
      <c r="FK1600" s="55"/>
      <c r="FL1600" s="55"/>
      <c r="FM1600" s="55"/>
      <c r="FN1600" s="55"/>
      <c r="FO1600" s="55"/>
      <c r="FP1600" s="55"/>
      <c r="FQ1600" s="55"/>
      <c r="FR1600" s="55"/>
      <c r="FS1600" s="55"/>
      <c r="FT1600" s="55"/>
      <c r="FU1600" s="55"/>
      <c r="FV1600" s="55"/>
      <c r="FW1600" s="55"/>
      <c r="FX1600" s="55"/>
      <c r="FY1600" s="55"/>
      <c r="FZ1600" s="55"/>
      <c r="GA1600" s="55"/>
      <c r="GB1600" s="55"/>
      <c r="GC1600" s="55"/>
      <c r="GD1600" s="55"/>
      <c r="GE1600" s="55"/>
      <c r="GF1600" s="55"/>
      <c r="GG1600" s="55"/>
      <c r="GH1600" s="55"/>
      <c r="GI1600" s="55"/>
      <c r="GJ1600" s="55"/>
      <c r="GK1600" s="55"/>
      <c r="GL1600" s="55"/>
      <c r="GM1600" s="55"/>
      <c r="GN1600" s="55"/>
      <c r="GO1600" s="55"/>
      <c r="GP1600" s="55"/>
      <c r="GQ1600" s="55"/>
      <c r="GR1600" s="55"/>
      <c r="GS1600" s="55"/>
      <c r="GT1600" s="55"/>
      <c r="GU1600" s="55"/>
      <c r="GV1600" s="55"/>
      <c r="GW1600" s="55"/>
      <c r="GX1600" s="55"/>
      <c r="GY1600" s="55"/>
      <c r="GZ1600" s="55"/>
      <c r="HA1600" s="55"/>
      <c r="HB1600" s="55"/>
      <c r="HC1600" s="55"/>
      <c r="HD1600" s="55"/>
      <c r="HE1600" s="55"/>
      <c r="HF1600" s="55"/>
      <c r="HG1600" s="55"/>
      <c r="HH1600" s="55"/>
      <c r="HI1600" s="55"/>
      <c r="HJ1600" s="55"/>
      <c r="HK1600" s="55"/>
      <c r="HL1600" s="55"/>
      <c r="HM1600" s="55"/>
      <c r="HN1600" s="55"/>
      <c r="HO1600" s="55"/>
      <c r="HP1600" s="55"/>
      <c r="HQ1600" s="55"/>
      <c r="HR1600" s="55"/>
      <c r="HS1600" s="55"/>
      <c r="HT1600" s="55"/>
      <c r="HU1600" s="55"/>
      <c r="HV1600" s="55"/>
      <c r="HW1600" s="55"/>
      <c r="HX1600" s="55"/>
      <c r="HY1600" s="55"/>
      <c r="HZ1600" s="55"/>
      <c r="IA1600" s="55"/>
      <c r="IB1600" s="55"/>
      <c r="IC1600" s="55"/>
      <c r="ID1600" s="55"/>
      <c r="IE1600" s="55"/>
      <c r="IF1600" s="55"/>
      <c r="IG1600" s="55"/>
      <c r="IH1600" s="55"/>
      <c r="II1600" s="55"/>
      <c r="IJ1600" s="55"/>
      <c r="IK1600" s="55"/>
      <c r="IL1600" s="55"/>
      <c r="IM1600" s="55"/>
      <c r="IN1600" s="55"/>
      <c r="IO1600" s="55"/>
      <c r="IP1600" s="55"/>
      <c r="IQ1600" s="55"/>
      <c r="IR1600" s="55"/>
      <c r="IS1600" s="55"/>
      <c r="IT1600" s="55"/>
      <c r="IU1600" s="55"/>
      <c r="IV1600" s="55"/>
      <c r="IW1600" s="55"/>
    </row>
    <row r="1601" spans="1:257" s="22" customFormat="1" x14ac:dyDescent="0.2">
      <c r="A1601" s="36" t="s">
        <v>2528</v>
      </c>
      <c r="B1601" s="57">
        <f t="shared" si="69"/>
        <v>44868.312395833331</v>
      </c>
      <c r="C1601" s="27">
        <v>2022</v>
      </c>
      <c r="D1601" s="27">
        <v>11</v>
      </c>
      <c r="E1601" s="27">
        <v>3</v>
      </c>
      <c r="F1601" s="27">
        <v>7</v>
      </c>
      <c r="G1601" s="28">
        <v>29</v>
      </c>
      <c r="H1601" s="29">
        <v>51.53</v>
      </c>
      <c r="I1601" s="30">
        <v>54.043999999999997</v>
      </c>
      <c r="J1601" s="30">
        <v>86.625</v>
      </c>
      <c r="K1601" s="27">
        <v>0</v>
      </c>
      <c r="L1601" s="68" t="s">
        <v>3</v>
      </c>
      <c r="M1601" s="23">
        <v>2.1</v>
      </c>
      <c r="N1601" s="23">
        <f t="shared" si="72"/>
        <v>2.2999999999999998</v>
      </c>
      <c r="O1601" s="23">
        <v>2.2999999999999998</v>
      </c>
      <c r="P1601" s="68" t="s">
        <v>4</v>
      </c>
      <c r="Q1601" s="68" t="s">
        <v>923</v>
      </c>
      <c r="R1601" s="19" t="s">
        <v>18</v>
      </c>
      <c r="S1601" s="68" t="s">
        <v>925</v>
      </c>
      <c r="T1601" s="68" t="s">
        <v>21</v>
      </c>
      <c r="U1601" s="55"/>
      <c r="V1601" s="55"/>
      <c r="W1601" s="55"/>
      <c r="X1601" s="55"/>
      <c r="Y1601" s="55"/>
      <c r="Z1601" s="55"/>
      <c r="AA1601" s="55"/>
      <c r="AB1601" s="55"/>
      <c r="AC1601" s="55"/>
      <c r="AD1601" s="55"/>
      <c r="AE1601" s="55"/>
      <c r="AF1601" s="55"/>
      <c r="AG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  <c r="AX1601" s="55"/>
      <c r="AY1601" s="55"/>
      <c r="AZ1601" s="55"/>
      <c r="BA1601" s="55"/>
      <c r="BB1601" s="55"/>
      <c r="BC1601" s="55"/>
      <c r="BD1601" s="55"/>
      <c r="BE1601" s="55"/>
      <c r="BF1601" s="55"/>
      <c r="BG1601" s="55"/>
      <c r="BH1601" s="55"/>
      <c r="BI1601" s="55"/>
      <c r="BJ1601" s="55"/>
      <c r="BK1601" s="55"/>
      <c r="BL1601" s="55"/>
      <c r="BM1601" s="55"/>
      <c r="BN1601" s="55"/>
      <c r="BO1601" s="55"/>
      <c r="BP1601" s="55"/>
      <c r="BQ1601" s="55"/>
      <c r="BR1601" s="55"/>
      <c r="BS1601" s="55"/>
      <c r="BT1601" s="55"/>
      <c r="BU1601" s="55"/>
      <c r="BV1601" s="55"/>
      <c r="BW1601" s="55"/>
      <c r="BX1601" s="55"/>
      <c r="BY1601" s="55"/>
      <c r="BZ1601" s="55"/>
      <c r="CA1601" s="55"/>
      <c r="CB1601" s="55"/>
      <c r="CC1601" s="55"/>
      <c r="CD1601" s="55"/>
      <c r="CE1601" s="55"/>
      <c r="CF1601" s="55"/>
      <c r="CG1601" s="55"/>
      <c r="CH1601" s="55"/>
      <c r="CI1601" s="55"/>
      <c r="CJ1601" s="55"/>
      <c r="CK1601" s="55"/>
      <c r="CL1601" s="55"/>
      <c r="CM1601" s="55"/>
      <c r="CN1601" s="55"/>
      <c r="CO1601" s="55"/>
      <c r="CP1601" s="55"/>
      <c r="CQ1601" s="55"/>
      <c r="CR1601" s="55"/>
      <c r="CS1601" s="55"/>
      <c r="CT1601" s="55"/>
      <c r="CU1601" s="55"/>
      <c r="CV1601" s="55"/>
      <c r="CW1601" s="55"/>
      <c r="CX1601" s="55"/>
      <c r="CY1601" s="55"/>
      <c r="CZ1601" s="55"/>
      <c r="DA1601" s="55"/>
      <c r="DB1601" s="55"/>
      <c r="DC1601" s="55"/>
      <c r="DD1601" s="55"/>
      <c r="DE1601" s="55"/>
      <c r="DF1601" s="55"/>
      <c r="DG1601" s="55"/>
      <c r="DH1601" s="55"/>
      <c r="DI1601" s="55"/>
      <c r="DJ1601" s="55"/>
      <c r="DK1601" s="55"/>
      <c r="DL1601" s="55"/>
      <c r="DM1601" s="55"/>
      <c r="DN1601" s="55"/>
      <c r="DO1601" s="55"/>
      <c r="DP1601" s="55"/>
      <c r="DQ1601" s="55"/>
      <c r="DR1601" s="55"/>
      <c r="DS1601" s="55"/>
      <c r="DT1601" s="55"/>
      <c r="DU1601" s="55"/>
      <c r="DV1601" s="55"/>
      <c r="DW1601" s="55"/>
      <c r="DX1601" s="55"/>
      <c r="DY1601" s="55"/>
      <c r="DZ1601" s="55"/>
      <c r="EA1601" s="55"/>
      <c r="EB1601" s="55"/>
      <c r="EC1601" s="55"/>
      <c r="ED1601" s="55"/>
      <c r="EE1601" s="55"/>
      <c r="EF1601" s="55"/>
      <c r="EG1601" s="55"/>
      <c r="EH1601" s="55"/>
      <c r="EI1601" s="55"/>
      <c r="EJ1601" s="55"/>
      <c r="EK1601" s="55"/>
      <c r="EL1601" s="55"/>
      <c r="EM1601" s="55"/>
      <c r="EN1601" s="55"/>
      <c r="EO1601" s="55"/>
      <c r="EP1601" s="55"/>
      <c r="EQ1601" s="55"/>
      <c r="ER1601" s="55"/>
      <c r="ES1601" s="55"/>
      <c r="ET1601" s="55"/>
      <c r="EU1601" s="55"/>
      <c r="EV1601" s="55"/>
      <c r="EW1601" s="55"/>
      <c r="EX1601" s="55"/>
      <c r="EY1601" s="55"/>
      <c r="EZ1601" s="55"/>
      <c r="FA1601" s="55"/>
      <c r="FB1601" s="55"/>
      <c r="FC1601" s="55"/>
      <c r="FD1601" s="55"/>
      <c r="FE1601" s="55"/>
      <c r="FF1601" s="55"/>
      <c r="FG1601" s="55"/>
      <c r="FH1601" s="55"/>
      <c r="FI1601" s="55"/>
      <c r="FJ1601" s="55"/>
      <c r="FK1601" s="55"/>
      <c r="FL1601" s="55"/>
      <c r="FM1601" s="55"/>
      <c r="FN1601" s="55"/>
      <c r="FO1601" s="55"/>
      <c r="FP1601" s="55"/>
      <c r="FQ1601" s="55"/>
      <c r="FR1601" s="55"/>
      <c r="FS1601" s="55"/>
      <c r="FT1601" s="55"/>
      <c r="FU1601" s="55"/>
      <c r="FV1601" s="55"/>
      <c r="FW1601" s="55"/>
      <c r="FX1601" s="55"/>
      <c r="FY1601" s="55"/>
      <c r="FZ1601" s="55"/>
      <c r="GA1601" s="55"/>
      <c r="GB1601" s="55"/>
      <c r="GC1601" s="55"/>
      <c r="GD1601" s="55"/>
      <c r="GE1601" s="55"/>
      <c r="GF1601" s="55"/>
      <c r="GG1601" s="55"/>
      <c r="GH1601" s="55"/>
      <c r="GI1601" s="55"/>
      <c r="GJ1601" s="55"/>
      <c r="GK1601" s="55"/>
      <c r="GL1601" s="55"/>
      <c r="GM1601" s="55"/>
      <c r="GN1601" s="55"/>
      <c r="GO1601" s="55"/>
      <c r="GP1601" s="55"/>
      <c r="GQ1601" s="55"/>
      <c r="GR1601" s="55"/>
      <c r="GS1601" s="55"/>
      <c r="GT1601" s="55"/>
      <c r="GU1601" s="55"/>
      <c r="GV1601" s="55"/>
      <c r="GW1601" s="55"/>
      <c r="GX1601" s="55"/>
      <c r="GY1601" s="55"/>
      <c r="GZ1601" s="55"/>
      <c r="HA1601" s="55"/>
      <c r="HB1601" s="55"/>
      <c r="HC1601" s="55"/>
      <c r="HD1601" s="55"/>
      <c r="HE1601" s="55"/>
      <c r="HF1601" s="55"/>
      <c r="HG1601" s="55"/>
      <c r="HH1601" s="55"/>
      <c r="HI1601" s="55"/>
      <c r="HJ1601" s="55"/>
      <c r="HK1601" s="55"/>
      <c r="HL1601" s="55"/>
      <c r="HM1601" s="55"/>
      <c r="HN1601" s="55"/>
      <c r="HO1601" s="55"/>
      <c r="HP1601" s="55"/>
      <c r="HQ1601" s="55"/>
      <c r="HR1601" s="55"/>
      <c r="HS1601" s="55"/>
      <c r="HT1601" s="55"/>
      <c r="HU1601" s="55"/>
      <c r="HV1601" s="55"/>
      <c r="HW1601" s="55"/>
      <c r="HX1601" s="55"/>
      <c r="HY1601" s="55"/>
      <c r="HZ1601" s="55"/>
      <c r="IA1601" s="55"/>
      <c r="IB1601" s="55"/>
      <c r="IC1601" s="55"/>
      <c r="ID1601" s="55"/>
      <c r="IE1601" s="55"/>
      <c r="IF1601" s="55"/>
      <c r="IG1601" s="55"/>
      <c r="IH1601" s="55"/>
      <c r="II1601" s="55"/>
      <c r="IJ1601" s="55"/>
      <c r="IK1601" s="55"/>
      <c r="IL1601" s="55"/>
      <c r="IM1601" s="55"/>
      <c r="IN1601" s="55"/>
      <c r="IO1601" s="55"/>
      <c r="IP1601" s="55"/>
      <c r="IQ1601" s="55"/>
      <c r="IR1601" s="55"/>
      <c r="IS1601" s="55"/>
      <c r="IT1601" s="55"/>
      <c r="IU1601" s="55"/>
      <c r="IV1601" s="55"/>
      <c r="IW1601" s="55"/>
    </row>
    <row r="1602" spans="1:257" s="22" customFormat="1" x14ac:dyDescent="0.2">
      <c r="A1602" s="36" t="s">
        <v>2529</v>
      </c>
      <c r="B1602" s="57">
        <f t="shared" si="69"/>
        <v>44868.31925925926</v>
      </c>
      <c r="C1602" s="27">
        <v>2022</v>
      </c>
      <c r="D1602" s="27">
        <v>11</v>
      </c>
      <c r="E1602" s="27">
        <v>3</v>
      </c>
      <c r="F1602" s="27">
        <v>7</v>
      </c>
      <c r="G1602" s="28">
        <v>39</v>
      </c>
      <c r="H1602" s="29">
        <v>44.26</v>
      </c>
      <c r="I1602" s="30">
        <v>54.039000000000001</v>
      </c>
      <c r="J1602" s="30">
        <v>86.576999999999998</v>
      </c>
      <c r="K1602" s="27">
        <v>0</v>
      </c>
      <c r="L1602" s="68" t="s">
        <v>3</v>
      </c>
      <c r="M1602" s="23">
        <v>2.1</v>
      </c>
      <c r="N1602" s="23">
        <f t="shared" si="72"/>
        <v>2.2999999999999998</v>
      </c>
      <c r="O1602" s="23">
        <v>2.2999999999999998</v>
      </c>
      <c r="P1602" s="68" t="s">
        <v>4</v>
      </c>
      <c r="Q1602" s="68" t="s">
        <v>923</v>
      </c>
      <c r="R1602" s="19" t="s">
        <v>18</v>
      </c>
      <c r="S1602" s="68" t="s">
        <v>925</v>
      </c>
      <c r="T1602" s="68" t="s">
        <v>21</v>
      </c>
      <c r="U1602" s="55"/>
      <c r="V1602" s="55"/>
      <c r="W1602" s="55"/>
      <c r="X1602" s="55"/>
      <c r="Y1602" s="55"/>
      <c r="Z1602" s="55"/>
      <c r="AA1602" s="55"/>
      <c r="AB1602" s="55"/>
      <c r="AC1602" s="55"/>
      <c r="AD1602" s="55"/>
      <c r="AE1602" s="55"/>
      <c r="AF1602" s="55"/>
      <c r="AG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  <c r="AX1602" s="55"/>
      <c r="AY1602" s="55"/>
      <c r="AZ1602" s="55"/>
      <c r="BA1602" s="55"/>
      <c r="BB1602" s="55"/>
      <c r="BC1602" s="55"/>
      <c r="BD1602" s="55"/>
      <c r="BE1602" s="55"/>
      <c r="BF1602" s="55"/>
      <c r="BG1602" s="55"/>
      <c r="BH1602" s="55"/>
      <c r="BI1602" s="55"/>
      <c r="BJ1602" s="55"/>
      <c r="BK1602" s="55"/>
      <c r="BL1602" s="55"/>
      <c r="BM1602" s="55"/>
      <c r="BN1602" s="55"/>
      <c r="BO1602" s="55"/>
      <c r="BP1602" s="55"/>
      <c r="BQ1602" s="55"/>
      <c r="BR1602" s="55"/>
      <c r="BS1602" s="55"/>
      <c r="BT1602" s="55"/>
      <c r="BU1602" s="55"/>
      <c r="BV1602" s="55"/>
      <c r="BW1602" s="55"/>
      <c r="BX1602" s="55"/>
      <c r="BY1602" s="55"/>
      <c r="BZ1602" s="55"/>
      <c r="CA1602" s="55"/>
      <c r="CB1602" s="55"/>
      <c r="CC1602" s="55"/>
      <c r="CD1602" s="55"/>
      <c r="CE1602" s="55"/>
      <c r="CF1602" s="55"/>
      <c r="CG1602" s="55"/>
      <c r="CH1602" s="55"/>
      <c r="CI1602" s="55"/>
      <c r="CJ1602" s="55"/>
      <c r="CK1602" s="55"/>
      <c r="CL1602" s="55"/>
      <c r="CM1602" s="55"/>
      <c r="CN1602" s="55"/>
      <c r="CO1602" s="55"/>
      <c r="CP1602" s="55"/>
      <c r="CQ1602" s="55"/>
      <c r="CR1602" s="55"/>
      <c r="CS1602" s="55"/>
      <c r="CT1602" s="55"/>
      <c r="CU1602" s="55"/>
      <c r="CV1602" s="55"/>
      <c r="CW1602" s="55"/>
      <c r="CX1602" s="55"/>
      <c r="CY1602" s="55"/>
      <c r="CZ1602" s="55"/>
      <c r="DA1602" s="55"/>
      <c r="DB1602" s="55"/>
      <c r="DC1602" s="55"/>
      <c r="DD1602" s="55"/>
      <c r="DE1602" s="55"/>
      <c r="DF1602" s="55"/>
      <c r="DG1602" s="55"/>
      <c r="DH1602" s="55"/>
      <c r="DI1602" s="55"/>
      <c r="DJ1602" s="55"/>
      <c r="DK1602" s="55"/>
      <c r="DL1602" s="55"/>
      <c r="DM1602" s="55"/>
      <c r="DN1602" s="55"/>
      <c r="DO1602" s="55"/>
      <c r="DP1602" s="55"/>
      <c r="DQ1602" s="55"/>
      <c r="DR1602" s="55"/>
      <c r="DS1602" s="55"/>
      <c r="DT1602" s="55"/>
      <c r="DU1602" s="55"/>
      <c r="DV1602" s="55"/>
      <c r="DW1602" s="55"/>
      <c r="DX1602" s="55"/>
      <c r="DY1602" s="55"/>
      <c r="DZ1602" s="55"/>
      <c r="EA1602" s="55"/>
      <c r="EB1602" s="55"/>
      <c r="EC1602" s="55"/>
      <c r="ED1602" s="55"/>
      <c r="EE1602" s="55"/>
      <c r="EF1602" s="55"/>
      <c r="EG1602" s="55"/>
      <c r="EH1602" s="55"/>
      <c r="EI1602" s="55"/>
      <c r="EJ1602" s="55"/>
      <c r="EK1602" s="55"/>
      <c r="EL1602" s="55"/>
      <c r="EM1602" s="55"/>
      <c r="EN1602" s="55"/>
      <c r="EO1602" s="55"/>
      <c r="EP1602" s="55"/>
      <c r="EQ1602" s="55"/>
      <c r="ER1602" s="55"/>
      <c r="ES1602" s="55"/>
      <c r="ET1602" s="55"/>
      <c r="EU1602" s="55"/>
      <c r="EV1602" s="55"/>
      <c r="EW1602" s="55"/>
      <c r="EX1602" s="55"/>
      <c r="EY1602" s="55"/>
      <c r="EZ1602" s="55"/>
      <c r="FA1602" s="55"/>
      <c r="FB1602" s="55"/>
      <c r="FC1602" s="55"/>
      <c r="FD1602" s="55"/>
      <c r="FE1602" s="55"/>
      <c r="FF1602" s="55"/>
      <c r="FG1602" s="55"/>
      <c r="FH1602" s="55"/>
      <c r="FI1602" s="55"/>
      <c r="FJ1602" s="55"/>
      <c r="FK1602" s="55"/>
      <c r="FL1602" s="55"/>
      <c r="FM1602" s="55"/>
      <c r="FN1602" s="55"/>
      <c r="FO1602" s="55"/>
      <c r="FP1602" s="55"/>
      <c r="FQ1602" s="55"/>
      <c r="FR1602" s="55"/>
      <c r="FS1602" s="55"/>
      <c r="FT1602" s="55"/>
      <c r="FU1602" s="55"/>
      <c r="FV1602" s="55"/>
      <c r="FW1602" s="55"/>
      <c r="FX1602" s="55"/>
      <c r="FY1602" s="55"/>
      <c r="FZ1602" s="55"/>
      <c r="GA1602" s="55"/>
      <c r="GB1602" s="55"/>
      <c r="GC1602" s="55"/>
      <c r="GD1602" s="55"/>
      <c r="GE1602" s="55"/>
      <c r="GF1602" s="55"/>
      <c r="GG1602" s="55"/>
      <c r="GH1602" s="55"/>
      <c r="GI1602" s="55"/>
      <c r="GJ1602" s="55"/>
      <c r="GK1602" s="55"/>
      <c r="GL1602" s="55"/>
      <c r="GM1602" s="55"/>
      <c r="GN1602" s="55"/>
      <c r="GO1602" s="55"/>
      <c r="GP1602" s="55"/>
      <c r="GQ1602" s="55"/>
      <c r="GR1602" s="55"/>
      <c r="GS1602" s="55"/>
      <c r="GT1602" s="55"/>
      <c r="GU1602" s="55"/>
      <c r="GV1602" s="55"/>
      <c r="GW1602" s="55"/>
      <c r="GX1602" s="55"/>
      <c r="GY1602" s="55"/>
      <c r="GZ1602" s="55"/>
      <c r="HA1602" s="55"/>
      <c r="HB1602" s="55"/>
      <c r="HC1602" s="55"/>
      <c r="HD1602" s="55"/>
      <c r="HE1602" s="55"/>
      <c r="HF1602" s="55"/>
      <c r="HG1602" s="55"/>
      <c r="HH1602" s="55"/>
      <c r="HI1602" s="55"/>
      <c r="HJ1602" s="55"/>
      <c r="HK1602" s="55"/>
      <c r="HL1602" s="55"/>
      <c r="HM1602" s="55"/>
      <c r="HN1602" s="55"/>
      <c r="HO1602" s="55"/>
      <c r="HP1602" s="55"/>
      <c r="HQ1602" s="55"/>
      <c r="HR1602" s="55"/>
      <c r="HS1602" s="55"/>
      <c r="HT1602" s="55"/>
      <c r="HU1602" s="55"/>
      <c r="HV1602" s="55"/>
      <c r="HW1602" s="55"/>
      <c r="HX1602" s="55"/>
      <c r="HY1602" s="55"/>
      <c r="HZ1602" s="55"/>
      <c r="IA1602" s="55"/>
      <c r="IB1602" s="55"/>
      <c r="IC1602" s="55"/>
      <c r="ID1602" s="55"/>
      <c r="IE1602" s="55"/>
      <c r="IF1602" s="55"/>
      <c r="IG1602" s="55"/>
      <c r="IH1602" s="55"/>
      <c r="II1602" s="55"/>
      <c r="IJ1602" s="55"/>
      <c r="IK1602" s="55"/>
      <c r="IL1602" s="55"/>
      <c r="IM1602" s="55"/>
      <c r="IN1602" s="55"/>
      <c r="IO1602" s="55"/>
      <c r="IP1602" s="55"/>
      <c r="IQ1602" s="55"/>
      <c r="IR1602" s="55"/>
      <c r="IS1602" s="55"/>
      <c r="IT1602" s="55"/>
      <c r="IU1602" s="55"/>
      <c r="IV1602" s="55"/>
      <c r="IW1602" s="55"/>
    </row>
    <row r="1603" spans="1:257" s="22" customFormat="1" x14ac:dyDescent="0.2">
      <c r="A1603" s="36" t="s">
        <v>2530</v>
      </c>
      <c r="B1603" s="57">
        <f t="shared" si="69"/>
        <v>44868.322754629633</v>
      </c>
      <c r="C1603" s="27">
        <v>2022</v>
      </c>
      <c r="D1603" s="27">
        <v>11</v>
      </c>
      <c r="E1603" s="27">
        <v>3</v>
      </c>
      <c r="F1603" s="27">
        <v>7</v>
      </c>
      <c r="G1603" s="28">
        <v>44</v>
      </c>
      <c r="H1603" s="29">
        <v>46.89</v>
      </c>
      <c r="I1603" s="30">
        <v>54.384</v>
      </c>
      <c r="J1603" s="30">
        <v>86.078999999999994</v>
      </c>
      <c r="K1603" s="27">
        <v>0</v>
      </c>
      <c r="L1603" s="68" t="s">
        <v>3</v>
      </c>
      <c r="M1603" s="23">
        <v>2.2999999999999998</v>
      </c>
      <c r="N1603" s="23">
        <f t="shared" si="72"/>
        <v>2.5</v>
      </c>
      <c r="O1603" s="23">
        <v>2.5</v>
      </c>
      <c r="P1603" s="68" t="s">
        <v>4</v>
      </c>
      <c r="Q1603" s="68" t="s">
        <v>923</v>
      </c>
      <c r="R1603" s="19" t="s">
        <v>18</v>
      </c>
      <c r="S1603" s="68" t="s">
        <v>925</v>
      </c>
      <c r="T1603" s="68" t="s">
        <v>21</v>
      </c>
      <c r="U1603" s="55"/>
      <c r="V1603" s="55"/>
      <c r="W1603" s="55"/>
      <c r="X1603" s="55"/>
      <c r="Y1603" s="55"/>
      <c r="Z1603" s="55"/>
      <c r="AA1603" s="55"/>
      <c r="AB1603" s="55"/>
      <c r="AC1603" s="55"/>
      <c r="AD1603" s="55"/>
      <c r="AE1603" s="55"/>
      <c r="AF1603" s="55"/>
      <c r="AG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  <c r="AX1603" s="55"/>
      <c r="AY1603" s="55"/>
      <c r="AZ1603" s="55"/>
      <c r="BA1603" s="55"/>
      <c r="BB1603" s="55"/>
      <c r="BC1603" s="55"/>
      <c r="BD1603" s="55"/>
      <c r="BE1603" s="55"/>
      <c r="BF1603" s="55"/>
      <c r="BG1603" s="55"/>
      <c r="BH1603" s="55"/>
      <c r="BI1603" s="55"/>
      <c r="BJ1603" s="55"/>
      <c r="BK1603" s="55"/>
      <c r="BL1603" s="55"/>
      <c r="BM1603" s="55"/>
      <c r="BN1603" s="55"/>
      <c r="BO1603" s="55"/>
      <c r="BP1603" s="55"/>
      <c r="BQ1603" s="55"/>
      <c r="BR1603" s="55"/>
      <c r="BS1603" s="55"/>
      <c r="BT1603" s="55"/>
      <c r="BU1603" s="55"/>
      <c r="BV1603" s="55"/>
      <c r="BW1603" s="55"/>
      <c r="BX1603" s="55"/>
      <c r="BY1603" s="55"/>
      <c r="BZ1603" s="55"/>
      <c r="CA1603" s="55"/>
      <c r="CB1603" s="55"/>
      <c r="CC1603" s="55"/>
      <c r="CD1603" s="55"/>
      <c r="CE1603" s="55"/>
      <c r="CF1603" s="55"/>
      <c r="CG1603" s="55"/>
      <c r="CH1603" s="55"/>
      <c r="CI1603" s="55"/>
      <c r="CJ1603" s="55"/>
      <c r="CK1603" s="55"/>
      <c r="CL1603" s="55"/>
      <c r="CM1603" s="55"/>
      <c r="CN1603" s="55"/>
      <c r="CO1603" s="55"/>
      <c r="CP1603" s="55"/>
      <c r="CQ1603" s="55"/>
      <c r="CR1603" s="55"/>
      <c r="CS1603" s="55"/>
      <c r="CT1603" s="55"/>
      <c r="CU1603" s="55"/>
      <c r="CV1603" s="55"/>
      <c r="CW1603" s="55"/>
      <c r="CX1603" s="55"/>
      <c r="CY1603" s="55"/>
      <c r="CZ1603" s="55"/>
      <c r="DA1603" s="55"/>
      <c r="DB1603" s="55"/>
      <c r="DC1603" s="55"/>
      <c r="DD1603" s="55"/>
      <c r="DE1603" s="55"/>
      <c r="DF1603" s="55"/>
      <c r="DG1603" s="55"/>
      <c r="DH1603" s="55"/>
      <c r="DI1603" s="55"/>
      <c r="DJ1603" s="55"/>
      <c r="DK1603" s="55"/>
      <c r="DL1603" s="55"/>
      <c r="DM1603" s="55"/>
      <c r="DN1603" s="55"/>
      <c r="DO1603" s="55"/>
      <c r="DP1603" s="55"/>
      <c r="DQ1603" s="55"/>
      <c r="DR1603" s="55"/>
      <c r="DS1603" s="55"/>
      <c r="DT1603" s="55"/>
      <c r="DU1603" s="55"/>
      <c r="DV1603" s="55"/>
      <c r="DW1603" s="55"/>
      <c r="DX1603" s="55"/>
      <c r="DY1603" s="55"/>
      <c r="DZ1603" s="55"/>
      <c r="EA1603" s="55"/>
      <c r="EB1603" s="55"/>
      <c r="EC1603" s="55"/>
      <c r="ED1603" s="55"/>
      <c r="EE1603" s="55"/>
      <c r="EF1603" s="55"/>
      <c r="EG1603" s="55"/>
      <c r="EH1603" s="55"/>
      <c r="EI1603" s="55"/>
      <c r="EJ1603" s="55"/>
      <c r="EK1603" s="55"/>
      <c r="EL1603" s="55"/>
      <c r="EM1603" s="55"/>
      <c r="EN1603" s="55"/>
      <c r="EO1603" s="55"/>
      <c r="EP1603" s="55"/>
      <c r="EQ1603" s="55"/>
      <c r="ER1603" s="55"/>
      <c r="ES1603" s="55"/>
      <c r="ET1603" s="55"/>
      <c r="EU1603" s="55"/>
      <c r="EV1603" s="55"/>
      <c r="EW1603" s="55"/>
      <c r="EX1603" s="55"/>
      <c r="EY1603" s="55"/>
      <c r="EZ1603" s="55"/>
      <c r="FA1603" s="55"/>
      <c r="FB1603" s="55"/>
      <c r="FC1603" s="55"/>
      <c r="FD1603" s="55"/>
      <c r="FE1603" s="55"/>
      <c r="FF1603" s="55"/>
      <c r="FG1603" s="55"/>
      <c r="FH1603" s="55"/>
      <c r="FI1603" s="55"/>
      <c r="FJ1603" s="55"/>
      <c r="FK1603" s="55"/>
      <c r="FL1603" s="55"/>
      <c r="FM1603" s="55"/>
      <c r="FN1603" s="55"/>
      <c r="FO1603" s="55"/>
      <c r="FP1603" s="55"/>
      <c r="FQ1603" s="55"/>
      <c r="FR1603" s="55"/>
      <c r="FS1603" s="55"/>
      <c r="FT1603" s="55"/>
      <c r="FU1603" s="55"/>
      <c r="FV1603" s="55"/>
      <c r="FW1603" s="55"/>
      <c r="FX1603" s="55"/>
      <c r="FY1603" s="55"/>
      <c r="FZ1603" s="55"/>
      <c r="GA1603" s="55"/>
      <c r="GB1603" s="55"/>
      <c r="GC1603" s="55"/>
      <c r="GD1603" s="55"/>
      <c r="GE1603" s="55"/>
      <c r="GF1603" s="55"/>
      <c r="GG1603" s="55"/>
      <c r="GH1603" s="55"/>
      <c r="GI1603" s="55"/>
      <c r="GJ1603" s="55"/>
      <c r="GK1603" s="55"/>
      <c r="GL1603" s="55"/>
      <c r="GM1603" s="55"/>
      <c r="GN1603" s="55"/>
      <c r="GO1603" s="55"/>
      <c r="GP1603" s="55"/>
      <c r="GQ1603" s="55"/>
      <c r="GR1603" s="55"/>
      <c r="GS1603" s="55"/>
      <c r="GT1603" s="55"/>
      <c r="GU1603" s="55"/>
      <c r="GV1603" s="55"/>
      <c r="GW1603" s="55"/>
      <c r="GX1603" s="55"/>
      <c r="GY1603" s="55"/>
      <c r="GZ1603" s="55"/>
      <c r="HA1603" s="55"/>
      <c r="HB1603" s="55"/>
      <c r="HC1603" s="55"/>
      <c r="HD1603" s="55"/>
      <c r="HE1603" s="55"/>
      <c r="HF1603" s="55"/>
      <c r="HG1603" s="55"/>
      <c r="HH1603" s="55"/>
      <c r="HI1603" s="55"/>
      <c r="HJ1603" s="55"/>
      <c r="HK1603" s="55"/>
      <c r="HL1603" s="55"/>
      <c r="HM1603" s="55"/>
      <c r="HN1603" s="55"/>
      <c r="HO1603" s="55"/>
      <c r="HP1603" s="55"/>
      <c r="HQ1603" s="55"/>
      <c r="HR1603" s="55"/>
      <c r="HS1603" s="55"/>
      <c r="HT1603" s="55"/>
      <c r="HU1603" s="55"/>
      <c r="HV1603" s="55"/>
      <c r="HW1603" s="55"/>
      <c r="HX1603" s="55"/>
      <c r="HY1603" s="55"/>
      <c r="HZ1603" s="55"/>
      <c r="IA1603" s="55"/>
      <c r="IB1603" s="55"/>
      <c r="IC1603" s="55"/>
      <c r="ID1603" s="55"/>
      <c r="IE1603" s="55"/>
      <c r="IF1603" s="55"/>
      <c r="IG1603" s="55"/>
      <c r="IH1603" s="55"/>
      <c r="II1603" s="55"/>
      <c r="IJ1603" s="55"/>
      <c r="IK1603" s="55"/>
      <c r="IL1603" s="55"/>
      <c r="IM1603" s="55"/>
      <c r="IN1603" s="55"/>
      <c r="IO1603" s="55"/>
      <c r="IP1603" s="55"/>
      <c r="IQ1603" s="55"/>
      <c r="IR1603" s="55"/>
      <c r="IS1603" s="55"/>
      <c r="IT1603" s="55"/>
      <c r="IU1603" s="55"/>
      <c r="IV1603" s="55"/>
      <c r="IW1603" s="55"/>
    </row>
    <row r="1604" spans="1:257" s="22" customFormat="1" x14ac:dyDescent="0.2">
      <c r="A1604" s="36" t="s">
        <v>2531</v>
      </c>
      <c r="B1604" s="57">
        <f t="shared" si="69"/>
        <v>44868.350740740738</v>
      </c>
      <c r="C1604" s="27">
        <v>2022</v>
      </c>
      <c r="D1604" s="27">
        <v>11</v>
      </c>
      <c r="E1604" s="27">
        <v>3</v>
      </c>
      <c r="F1604" s="27">
        <v>8</v>
      </c>
      <c r="G1604" s="28">
        <v>25</v>
      </c>
      <c r="H1604" s="29">
        <v>4.5</v>
      </c>
      <c r="I1604" s="30">
        <v>54.274000000000001</v>
      </c>
      <c r="J1604" s="30">
        <v>86.161000000000001</v>
      </c>
      <c r="K1604" s="27">
        <v>0</v>
      </c>
      <c r="L1604" s="68" t="s">
        <v>3</v>
      </c>
      <c r="M1604" s="23">
        <v>2.2999999999999998</v>
      </c>
      <c r="N1604" s="23">
        <f t="shared" si="72"/>
        <v>2.5</v>
      </c>
      <c r="O1604" s="23">
        <v>2.5</v>
      </c>
      <c r="P1604" s="68" t="s">
        <v>4</v>
      </c>
      <c r="Q1604" s="68" t="s">
        <v>923</v>
      </c>
      <c r="R1604" s="19" t="s">
        <v>18</v>
      </c>
      <c r="S1604" s="68" t="s">
        <v>925</v>
      </c>
      <c r="T1604" s="68" t="s">
        <v>21</v>
      </c>
      <c r="U1604" s="55"/>
      <c r="V1604" s="55"/>
      <c r="W1604" s="55"/>
      <c r="X1604" s="55"/>
      <c r="Y1604" s="55"/>
      <c r="Z1604" s="55"/>
      <c r="AA1604" s="55"/>
      <c r="AB1604" s="55"/>
      <c r="AC1604" s="55"/>
      <c r="AD1604" s="55"/>
      <c r="AE1604" s="55"/>
      <c r="AF1604" s="55"/>
      <c r="AG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  <c r="AX1604" s="55"/>
      <c r="AY1604" s="55"/>
      <c r="AZ1604" s="55"/>
      <c r="BA1604" s="55"/>
      <c r="BB1604" s="55"/>
      <c r="BC1604" s="55"/>
      <c r="BD1604" s="55"/>
      <c r="BE1604" s="55"/>
      <c r="BF1604" s="55"/>
      <c r="BG1604" s="55"/>
      <c r="BH1604" s="55"/>
      <c r="BI1604" s="55"/>
      <c r="BJ1604" s="55"/>
      <c r="BK1604" s="55"/>
      <c r="BL1604" s="55"/>
      <c r="BM1604" s="55"/>
      <c r="BN1604" s="55"/>
      <c r="BO1604" s="55"/>
      <c r="BP1604" s="55"/>
      <c r="BQ1604" s="55"/>
      <c r="BR1604" s="55"/>
      <c r="BS1604" s="55"/>
      <c r="BT1604" s="55"/>
      <c r="BU1604" s="55"/>
      <c r="BV1604" s="55"/>
      <c r="BW1604" s="55"/>
      <c r="BX1604" s="55"/>
      <c r="BY1604" s="55"/>
      <c r="BZ1604" s="55"/>
      <c r="CA1604" s="55"/>
      <c r="CB1604" s="55"/>
      <c r="CC1604" s="55"/>
      <c r="CD1604" s="55"/>
      <c r="CE1604" s="55"/>
      <c r="CF1604" s="55"/>
      <c r="CG1604" s="55"/>
      <c r="CH1604" s="55"/>
      <c r="CI1604" s="55"/>
      <c r="CJ1604" s="55"/>
      <c r="CK1604" s="55"/>
      <c r="CL1604" s="55"/>
      <c r="CM1604" s="55"/>
      <c r="CN1604" s="55"/>
      <c r="CO1604" s="55"/>
      <c r="CP1604" s="55"/>
      <c r="CQ1604" s="55"/>
      <c r="CR1604" s="55"/>
      <c r="CS1604" s="55"/>
      <c r="CT1604" s="55"/>
      <c r="CU1604" s="55"/>
      <c r="CV1604" s="55"/>
      <c r="CW1604" s="55"/>
      <c r="CX1604" s="55"/>
      <c r="CY1604" s="55"/>
      <c r="CZ1604" s="55"/>
      <c r="DA1604" s="55"/>
      <c r="DB1604" s="55"/>
      <c r="DC1604" s="55"/>
      <c r="DD1604" s="55"/>
      <c r="DE1604" s="55"/>
      <c r="DF1604" s="55"/>
      <c r="DG1604" s="55"/>
      <c r="DH1604" s="55"/>
      <c r="DI1604" s="55"/>
      <c r="DJ1604" s="55"/>
      <c r="DK1604" s="55"/>
      <c r="DL1604" s="55"/>
      <c r="DM1604" s="55"/>
      <c r="DN1604" s="55"/>
      <c r="DO1604" s="55"/>
      <c r="DP1604" s="55"/>
      <c r="DQ1604" s="55"/>
      <c r="DR1604" s="55"/>
      <c r="DS1604" s="55"/>
      <c r="DT1604" s="55"/>
      <c r="DU1604" s="55"/>
      <c r="DV1604" s="55"/>
      <c r="DW1604" s="55"/>
      <c r="DX1604" s="55"/>
      <c r="DY1604" s="55"/>
      <c r="DZ1604" s="55"/>
      <c r="EA1604" s="55"/>
      <c r="EB1604" s="55"/>
      <c r="EC1604" s="55"/>
      <c r="ED1604" s="55"/>
      <c r="EE1604" s="55"/>
      <c r="EF1604" s="55"/>
      <c r="EG1604" s="55"/>
      <c r="EH1604" s="55"/>
      <c r="EI1604" s="55"/>
      <c r="EJ1604" s="55"/>
      <c r="EK1604" s="55"/>
      <c r="EL1604" s="55"/>
      <c r="EM1604" s="55"/>
      <c r="EN1604" s="55"/>
      <c r="EO1604" s="55"/>
      <c r="EP1604" s="55"/>
      <c r="EQ1604" s="55"/>
      <c r="ER1604" s="55"/>
      <c r="ES1604" s="55"/>
      <c r="ET1604" s="55"/>
      <c r="EU1604" s="55"/>
      <c r="EV1604" s="55"/>
      <c r="EW1604" s="55"/>
      <c r="EX1604" s="55"/>
      <c r="EY1604" s="55"/>
      <c r="EZ1604" s="55"/>
      <c r="FA1604" s="55"/>
      <c r="FB1604" s="55"/>
      <c r="FC1604" s="55"/>
      <c r="FD1604" s="55"/>
      <c r="FE1604" s="55"/>
      <c r="FF1604" s="55"/>
      <c r="FG1604" s="55"/>
      <c r="FH1604" s="55"/>
      <c r="FI1604" s="55"/>
      <c r="FJ1604" s="55"/>
      <c r="FK1604" s="55"/>
      <c r="FL1604" s="55"/>
      <c r="FM1604" s="55"/>
      <c r="FN1604" s="55"/>
      <c r="FO1604" s="55"/>
      <c r="FP1604" s="55"/>
      <c r="FQ1604" s="55"/>
      <c r="FR1604" s="55"/>
      <c r="FS1604" s="55"/>
      <c r="FT1604" s="55"/>
      <c r="FU1604" s="55"/>
      <c r="FV1604" s="55"/>
      <c r="FW1604" s="55"/>
      <c r="FX1604" s="55"/>
      <c r="FY1604" s="55"/>
      <c r="FZ1604" s="55"/>
      <c r="GA1604" s="55"/>
      <c r="GB1604" s="55"/>
      <c r="GC1604" s="55"/>
      <c r="GD1604" s="55"/>
      <c r="GE1604" s="55"/>
      <c r="GF1604" s="55"/>
      <c r="GG1604" s="55"/>
      <c r="GH1604" s="55"/>
      <c r="GI1604" s="55"/>
      <c r="GJ1604" s="55"/>
      <c r="GK1604" s="55"/>
      <c r="GL1604" s="55"/>
      <c r="GM1604" s="55"/>
      <c r="GN1604" s="55"/>
      <c r="GO1604" s="55"/>
      <c r="GP1604" s="55"/>
      <c r="GQ1604" s="55"/>
      <c r="GR1604" s="55"/>
      <c r="GS1604" s="55"/>
      <c r="GT1604" s="55"/>
      <c r="GU1604" s="55"/>
      <c r="GV1604" s="55"/>
      <c r="GW1604" s="55"/>
      <c r="GX1604" s="55"/>
      <c r="GY1604" s="55"/>
      <c r="GZ1604" s="55"/>
      <c r="HA1604" s="55"/>
      <c r="HB1604" s="55"/>
      <c r="HC1604" s="55"/>
      <c r="HD1604" s="55"/>
      <c r="HE1604" s="55"/>
      <c r="HF1604" s="55"/>
      <c r="HG1604" s="55"/>
      <c r="HH1604" s="55"/>
      <c r="HI1604" s="55"/>
      <c r="HJ1604" s="55"/>
      <c r="HK1604" s="55"/>
      <c r="HL1604" s="55"/>
      <c r="HM1604" s="55"/>
      <c r="HN1604" s="55"/>
      <c r="HO1604" s="55"/>
      <c r="HP1604" s="55"/>
      <c r="HQ1604" s="55"/>
      <c r="HR1604" s="55"/>
      <c r="HS1604" s="55"/>
      <c r="HT1604" s="55"/>
      <c r="HU1604" s="55"/>
      <c r="HV1604" s="55"/>
      <c r="HW1604" s="55"/>
      <c r="HX1604" s="55"/>
      <c r="HY1604" s="55"/>
      <c r="HZ1604" s="55"/>
      <c r="IA1604" s="55"/>
      <c r="IB1604" s="55"/>
      <c r="IC1604" s="55"/>
      <c r="ID1604" s="55"/>
      <c r="IE1604" s="55"/>
      <c r="IF1604" s="55"/>
      <c r="IG1604" s="55"/>
      <c r="IH1604" s="55"/>
      <c r="II1604" s="55"/>
      <c r="IJ1604" s="55"/>
      <c r="IK1604" s="55"/>
      <c r="IL1604" s="55"/>
      <c r="IM1604" s="55"/>
      <c r="IN1604" s="55"/>
      <c r="IO1604" s="55"/>
      <c r="IP1604" s="55"/>
      <c r="IQ1604" s="55"/>
      <c r="IR1604" s="55"/>
      <c r="IS1604" s="55"/>
      <c r="IT1604" s="55"/>
      <c r="IU1604" s="55"/>
      <c r="IV1604" s="55"/>
      <c r="IW1604" s="55"/>
    </row>
    <row r="1605" spans="1:257" s="22" customFormat="1" x14ac:dyDescent="0.2">
      <c r="A1605" s="36" t="s">
        <v>2532</v>
      </c>
      <c r="B1605" s="57">
        <f t="shared" ref="B1605:B1668" si="73">DATE(C1605,D1605,E1605)+TIME(F1605,G1605,H1605)</f>
        <v>44868.370416666665</v>
      </c>
      <c r="C1605" s="27">
        <v>2022</v>
      </c>
      <c r="D1605" s="27">
        <v>11</v>
      </c>
      <c r="E1605" s="27">
        <v>3</v>
      </c>
      <c r="F1605" s="27">
        <v>8</v>
      </c>
      <c r="G1605" s="28">
        <v>53</v>
      </c>
      <c r="H1605" s="29">
        <v>24.28</v>
      </c>
      <c r="I1605" s="30">
        <v>54.180999999999997</v>
      </c>
      <c r="J1605" s="30">
        <v>86.391999999999996</v>
      </c>
      <c r="K1605" s="27">
        <v>0</v>
      </c>
      <c r="L1605" s="68" t="s">
        <v>3</v>
      </c>
      <c r="M1605" s="23">
        <v>2.1</v>
      </c>
      <c r="N1605" s="23">
        <f t="shared" si="72"/>
        <v>2.2999999999999998</v>
      </c>
      <c r="O1605" s="23">
        <v>2.2999999999999998</v>
      </c>
      <c r="P1605" s="68" t="s">
        <v>4</v>
      </c>
      <c r="Q1605" s="68" t="s">
        <v>923</v>
      </c>
      <c r="R1605" s="19" t="s">
        <v>18</v>
      </c>
      <c r="S1605" s="68" t="s">
        <v>925</v>
      </c>
      <c r="T1605" s="68" t="s">
        <v>21</v>
      </c>
      <c r="U1605" s="55"/>
      <c r="V1605" s="55"/>
      <c r="W1605" s="55"/>
      <c r="X1605" s="55"/>
      <c r="Y1605" s="55"/>
      <c r="Z1605" s="55"/>
      <c r="AA1605" s="55"/>
      <c r="AB1605" s="55"/>
      <c r="AC1605" s="55"/>
      <c r="AD1605" s="55"/>
      <c r="AE1605" s="55"/>
      <c r="AF1605" s="55"/>
      <c r="AG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  <c r="AX1605" s="55"/>
      <c r="AY1605" s="55"/>
      <c r="AZ1605" s="55"/>
      <c r="BA1605" s="55"/>
      <c r="BB1605" s="55"/>
      <c r="BC1605" s="55"/>
      <c r="BD1605" s="55"/>
      <c r="BE1605" s="55"/>
      <c r="BF1605" s="55"/>
      <c r="BG1605" s="55"/>
      <c r="BH1605" s="55"/>
      <c r="BI1605" s="55"/>
      <c r="BJ1605" s="55"/>
      <c r="BK1605" s="55"/>
      <c r="BL1605" s="55"/>
      <c r="BM1605" s="55"/>
      <c r="BN1605" s="55"/>
      <c r="BO1605" s="55"/>
      <c r="BP1605" s="55"/>
      <c r="BQ1605" s="55"/>
      <c r="BR1605" s="55"/>
      <c r="BS1605" s="55"/>
      <c r="BT1605" s="55"/>
      <c r="BU1605" s="55"/>
      <c r="BV1605" s="55"/>
      <c r="BW1605" s="55"/>
      <c r="BX1605" s="55"/>
      <c r="BY1605" s="55"/>
      <c r="BZ1605" s="55"/>
      <c r="CA1605" s="55"/>
      <c r="CB1605" s="55"/>
      <c r="CC1605" s="55"/>
      <c r="CD1605" s="55"/>
      <c r="CE1605" s="55"/>
      <c r="CF1605" s="55"/>
      <c r="CG1605" s="55"/>
      <c r="CH1605" s="55"/>
      <c r="CI1605" s="55"/>
      <c r="CJ1605" s="55"/>
      <c r="CK1605" s="55"/>
      <c r="CL1605" s="55"/>
      <c r="CM1605" s="55"/>
      <c r="CN1605" s="55"/>
      <c r="CO1605" s="55"/>
      <c r="CP1605" s="55"/>
      <c r="CQ1605" s="55"/>
      <c r="CR1605" s="55"/>
      <c r="CS1605" s="55"/>
      <c r="CT1605" s="55"/>
      <c r="CU1605" s="55"/>
      <c r="CV1605" s="55"/>
      <c r="CW1605" s="55"/>
      <c r="CX1605" s="55"/>
      <c r="CY1605" s="55"/>
      <c r="CZ1605" s="55"/>
      <c r="DA1605" s="55"/>
      <c r="DB1605" s="55"/>
      <c r="DC1605" s="55"/>
      <c r="DD1605" s="55"/>
      <c r="DE1605" s="55"/>
      <c r="DF1605" s="55"/>
      <c r="DG1605" s="55"/>
      <c r="DH1605" s="55"/>
      <c r="DI1605" s="55"/>
      <c r="DJ1605" s="55"/>
      <c r="DK1605" s="55"/>
      <c r="DL1605" s="55"/>
      <c r="DM1605" s="55"/>
      <c r="DN1605" s="55"/>
      <c r="DO1605" s="55"/>
      <c r="DP1605" s="55"/>
      <c r="DQ1605" s="55"/>
      <c r="DR1605" s="55"/>
      <c r="DS1605" s="55"/>
      <c r="DT1605" s="55"/>
      <c r="DU1605" s="55"/>
      <c r="DV1605" s="55"/>
      <c r="DW1605" s="55"/>
      <c r="DX1605" s="55"/>
      <c r="DY1605" s="55"/>
      <c r="DZ1605" s="55"/>
      <c r="EA1605" s="55"/>
      <c r="EB1605" s="55"/>
      <c r="EC1605" s="55"/>
      <c r="ED1605" s="55"/>
      <c r="EE1605" s="55"/>
      <c r="EF1605" s="55"/>
      <c r="EG1605" s="55"/>
      <c r="EH1605" s="55"/>
      <c r="EI1605" s="55"/>
      <c r="EJ1605" s="55"/>
      <c r="EK1605" s="55"/>
      <c r="EL1605" s="55"/>
      <c r="EM1605" s="55"/>
      <c r="EN1605" s="55"/>
      <c r="EO1605" s="55"/>
      <c r="EP1605" s="55"/>
      <c r="EQ1605" s="55"/>
      <c r="ER1605" s="55"/>
      <c r="ES1605" s="55"/>
      <c r="ET1605" s="55"/>
      <c r="EU1605" s="55"/>
      <c r="EV1605" s="55"/>
      <c r="EW1605" s="55"/>
      <c r="EX1605" s="55"/>
      <c r="EY1605" s="55"/>
      <c r="EZ1605" s="55"/>
      <c r="FA1605" s="55"/>
      <c r="FB1605" s="55"/>
      <c r="FC1605" s="55"/>
      <c r="FD1605" s="55"/>
      <c r="FE1605" s="55"/>
      <c r="FF1605" s="55"/>
      <c r="FG1605" s="55"/>
      <c r="FH1605" s="55"/>
      <c r="FI1605" s="55"/>
      <c r="FJ1605" s="55"/>
      <c r="FK1605" s="55"/>
      <c r="FL1605" s="55"/>
      <c r="FM1605" s="55"/>
      <c r="FN1605" s="55"/>
      <c r="FO1605" s="55"/>
      <c r="FP1605" s="55"/>
      <c r="FQ1605" s="55"/>
      <c r="FR1605" s="55"/>
      <c r="FS1605" s="55"/>
      <c r="FT1605" s="55"/>
      <c r="FU1605" s="55"/>
      <c r="FV1605" s="55"/>
      <c r="FW1605" s="55"/>
      <c r="FX1605" s="55"/>
      <c r="FY1605" s="55"/>
      <c r="FZ1605" s="55"/>
      <c r="GA1605" s="55"/>
      <c r="GB1605" s="55"/>
      <c r="GC1605" s="55"/>
      <c r="GD1605" s="55"/>
      <c r="GE1605" s="55"/>
      <c r="GF1605" s="55"/>
      <c r="GG1605" s="55"/>
      <c r="GH1605" s="55"/>
      <c r="GI1605" s="55"/>
      <c r="GJ1605" s="55"/>
      <c r="GK1605" s="55"/>
      <c r="GL1605" s="55"/>
      <c r="GM1605" s="55"/>
      <c r="GN1605" s="55"/>
      <c r="GO1605" s="55"/>
      <c r="GP1605" s="55"/>
      <c r="GQ1605" s="55"/>
      <c r="GR1605" s="55"/>
      <c r="GS1605" s="55"/>
      <c r="GT1605" s="55"/>
      <c r="GU1605" s="55"/>
      <c r="GV1605" s="55"/>
      <c r="GW1605" s="55"/>
      <c r="GX1605" s="55"/>
      <c r="GY1605" s="55"/>
      <c r="GZ1605" s="55"/>
      <c r="HA1605" s="55"/>
      <c r="HB1605" s="55"/>
      <c r="HC1605" s="55"/>
      <c r="HD1605" s="55"/>
      <c r="HE1605" s="55"/>
      <c r="HF1605" s="55"/>
      <c r="HG1605" s="55"/>
      <c r="HH1605" s="55"/>
      <c r="HI1605" s="55"/>
      <c r="HJ1605" s="55"/>
      <c r="HK1605" s="55"/>
      <c r="HL1605" s="55"/>
      <c r="HM1605" s="55"/>
      <c r="HN1605" s="55"/>
      <c r="HO1605" s="55"/>
      <c r="HP1605" s="55"/>
      <c r="HQ1605" s="55"/>
      <c r="HR1605" s="55"/>
      <c r="HS1605" s="55"/>
      <c r="HT1605" s="55"/>
      <c r="HU1605" s="55"/>
      <c r="HV1605" s="55"/>
      <c r="HW1605" s="55"/>
      <c r="HX1605" s="55"/>
      <c r="HY1605" s="55"/>
      <c r="HZ1605" s="55"/>
      <c r="IA1605" s="55"/>
      <c r="IB1605" s="55"/>
      <c r="IC1605" s="55"/>
      <c r="ID1605" s="55"/>
      <c r="IE1605" s="55"/>
      <c r="IF1605" s="55"/>
      <c r="IG1605" s="55"/>
      <c r="IH1605" s="55"/>
      <c r="II1605" s="55"/>
      <c r="IJ1605" s="55"/>
      <c r="IK1605" s="55"/>
      <c r="IL1605" s="55"/>
      <c r="IM1605" s="55"/>
      <c r="IN1605" s="55"/>
      <c r="IO1605" s="55"/>
      <c r="IP1605" s="55"/>
      <c r="IQ1605" s="55"/>
      <c r="IR1605" s="55"/>
      <c r="IS1605" s="55"/>
      <c r="IT1605" s="55"/>
      <c r="IU1605" s="55"/>
      <c r="IV1605" s="55"/>
      <c r="IW1605" s="55"/>
    </row>
    <row r="1606" spans="1:257" s="22" customFormat="1" x14ac:dyDescent="0.2">
      <c r="A1606" s="36" t="s">
        <v>2533</v>
      </c>
      <c r="B1606" s="57">
        <f t="shared" si="73"/>
        <v>44868.371655092589</v>
      </c>
      <c r="C1606" s="27">
        <v>2022</v>
      </c>
      <c r="D1606" s="27">
        <v>11</v>
      </c>
      <c r="E1606" s="27">
        <v>3</v>
      </c>
      <c r="F1606" s="27">
        <v>8</v>
      </c>
      <c r="G1606" s="28">
        <v>55</v>
      </c>
      <c r="H1606" s="29">
        <v>11.84</v>
      </c>
      <c r="I1606" s="30">
        <v>54.283000000000001</v>
      </c>
      <c r="J1606" s="30">
        <v>86.128</v>
      </c>
      <c r="K1606" s="27">
        <v>0</v>
      </c>
      <c r="L1606" s="68" t="s">
        <v>3</v>
      </c>
      <c r="M1606" s="23">
        <v>2.2999999999999998</v>
      </c>
      <c r="N1606" s="23">
        <f t="shared" si="72"/>
        <v>2.5</v>
      </c>
      <c r="O1606" s="23">
        <v>2.5</v>
      </c>
      <c r="P1606" s="68" t="s">
        <v>4</v>
      </c>
      <c r="Q1606" s="68" t="s">
        <v>923</v>
      </c>
      <c r="R1606" s="19" t="s">
        <v>18</v>
      </c>
      <c r="S1606" s="68" t="s">
        <v>925</v>
      </c>
      <c r="T1606" s="68" t="s">
        <v>21</v>
      </c>
      <c r="U1606" s="55"/>
      <c r="V1606" s="55"/>
      <c r="W1606" s="55"/>
      <c r="X1606" s="55"/>
      <c r="Y1606" s="55"/>
      <c r="Z1606" s="55"/>
      <c r="AA1606" s="55"/>
      <c r="AB1606" s="55"/>
      <c r="AC1606" s="55"/>
      <c r="AD1606" s="55"/>
      <c r="AE1606" s="55"/>
      <c r="AF1606" s="55"/>
      <c r="AG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  <c r="AX1606" s="55"/>
      <c r="AY1606" s="55"/>
      <c r="AZ1606" s="55"/>
      <c r="BA1606" s="55"/>
      <c r="BB1606" s="55"/>
      <c r="BC1606" s="55"/>
      <c r="BD1606" s="55"/>
      <c r="BE1606" s="55"/>
      <c r="BF1606" s="55"/>
      <c r="BG1606" s="55"/>
      <c r="BH1606" s="55"/>
      <c r="BI1606" s="55"/>
      <c r="BJ1606" s="55"/>
      <c r="BK1606" s="55"/>
      <c r="BL1606" s="55"/>
      <c r="BM1606" s="55"/>
      <c r="BN1606" s="55"/>
      <c r="BO1606" s="55"/>
      <c r="BP1606" s="55"/>
      <c r="BQ1606" s="55"/>
      <c r="BR1606" s="55"/>
      <c r="BS1606" s="55"/>
      <c r="BT1606" s="55"/>
      <c r="BU1606" s="55"/>
      <c r="BV1606" s="55"/>
      <c r="BW1606" s="55"/>
      <c r="BX1606" s="55"/>
      <c r="BY1606" s="55"/>
      <c r="BZ1606" s="55"/>
      <c r="CA1606" s="55"/>
      <c r="CB1606" s="55"/>
      <c r="CC1606" s="55"/>
      <c r="CD1606" s="55"/>
      <c r="CE1606" s="55"/>
      <c r="CF1606" s="55"/>
      <c r="CG1606" s="55"/>
      <c r="CH1606" s="55"/>
      <c r="CI1606" s="55"/>
      <c r="CJ1606" s="55"/>
      <c r="CK1606" s="55"/>
      <c r="CL1606" s="55"/>
      <c r="CM1606" s="55"/>
      <c r="CN1606" s="55"/>
      <c r="CO1606" s="55"/>
      <c r="CP1606" s="55"/>
      <c r="CQ1606" s="55"/>
      <c r="CR1606" s="55"/>
      <c r="CS1606" s="55"/>
      <c r="CT1606" s="55"/>
      <c r="CU1606" s="55"/>
      <c r="CV1606" s="55"/>
      <c r="CW1606" s="55"/>
      <c r="CX1606" s="55"/>
      <c r="CY1606" s="55"/>
      <c r="CZ1606" s="55"/>
      <c r="DA1606" s="55"/>
      <c r="DB1606" s="55"/>
      <c r="DC1606" s="55"/>
      <c r="DD1606" s="55"/>
      <c r="DE1606" s="55"/>
      <c r="DF1606" s="55"/>
      <c r="DG1606" s="55"/>
      <c r="DH1606" s="55"/>
      <c r="DI1606" s="55"/>
      <c r="DJ1606" s="55"/>
      <c r="DK1606" s="55"/>
      <c r="DL1606" s="55"/>
      <c r="DM1606" s="55"/>
      <c r="DN1606" s="55"/>
      <c r="DO1606" s="55"/>
      <c r="DP1606" s="55"/>
      <c r="DQ1606" s="55"/>
      <c r="DR1606" s="55"/>
      <c r="DS1606" s="55"/>
      <c r="DT1606" s="55"/>
      <c r="DU1606" s="55"/>
      <c r="DV1606" s="55"/>
      <c r="DW1606" s="55"/>
      <c r="DX1606" s="55"/>
      <c r="DY1606" s="55"/>
      <c r="DZ1606" s="55"/>
      <c r="EA1606" s="55"/>
      <c r="EB1606" s="55"/>
      <c r="EC1606" s="55"/>
      <c r="ED1606" s="55"/>
      <c r="EE1606" s="55"/>
      <c r="EF1606" s="55"/>
      <c r="EG1606" s="55"/>
      <c r="EH1606" s="55"/>
      <c r="EI1606" s="55"/>
      <c r="EJ1606" s="55"/>
      <c r="EK1606" s="55"/>
      <c r="EL1606" s="55"/>
      <c r="EM1606" s="55"/>
      <c r="EN1606" s="55"/>
      <c r="EO1606" s="55"/>
      <c r="EP1606" s="55"/>
      <c r="EQ1606" s="55"/>
      <c r="ER1606" s="55"/>
      <c r="ES1606" s="55"/>
      <c r="ET1606" s="55"/>
      <c r="EU1606" s="55"/>
      <c r="EV1606" s="55"/>
      <c r="EW1606" s="55"/>
      <c r="EX1606" s="55"/>
      <c r="EY1606" s="55"/>
      <c r="EZ1606" s="55"/>
      <c r="FA1606" s="55"/>
      <c r="FB1606" s="55"/>
      <c r="FC1606" s="55"/>
      <c r="FD1606" s="55"/>
      <c r="FE1606" s="55"/>
      <c r="FF1606" s="55"/>
      <c r="FG1606" s="55"/>
      <c r="FH1606" s="55"/>
      <c r="FI1606" s="55"/>
      <c r="FJ1606" s="55"/>
      <c r="FK1606" s="55"/>
      <c r="FL1606" s="55"/>
      <c r="FM1606" s="55"/>
      <c r="FN1606" s="55"/>
      <c r="FO1606" s="55"/>
      <c r="FP1606" s="55"/>
      <c r="FQ1606" s="55"/>
      <c r="FR1606" s="55"/>
      <c r="FS1606" s="55"/>
      <c r="FT1606" s="55"/>
      <c r="FU1606" s="55"/>
      <c r="FV1606" s="55"/>
      <c r="FW1606" s="55"/>
      <c r="FX1606" s="55"/>
      <c r="FY1606" s="55"/>
      <c r="FZ1606" s="55"/>
      <c r="GA1606" s="55"/>
      <c r="GB1606" s="55"/>
      <c r="GC1606" s="55"/>
      <c r="GD1606" s="55"/>
      <c r="GE1606" s="55"/>
      <c r="GF1606" s="55"/>
      <c r="GG1606" s="55"/>
      <c r="GH1606" s="55"/>
      <c r="GI1606" s="55"/>
      <c r="GJ1606" s="55"/>
      <c r="GK1606" s="55"/>
      <c r="GL1606" s="55"/>
      <c r="GM1606" s="55"/>
      <c r="GN1606" s="55"/>
      <c r="GO1606" s="55"/>
      <c r="GP1606" s="55"/>
      <c r="GQ1606" s="55"/>
      <c r="GR1606" s="55"/>
      <c r="GS1606" s="55"/>
      <c r="GT1606" s="55"/>
      <c r="GU1606" s="55"/>
      <c r="GV1606" s="55"/>
      <c r="GW1606" s="55"/>
      <c r="GX1606" s="55"/>
      <c r="GY1606" s="55"/>
      <c r="GZ1606" s="55"/>
      <c r="HA1606" s="55"/>
      <c r="HB1606" s="55"/>
      <c r="HC1606" s="55"/>
      <c r="HD1606" s="55"/>
      <c r="HE1606" s="55"/>
      <c r="HF1606" s="55"/>
      <c r="HG1606" s="55"/>
      <c r="HH1606" s="55"/>
      <c r="HI1606" s="55"/>
      <c r="HJ1606" s="55"/>
      <c r="HK1606" s="55"/>
      <c r="HL1606" s="55"/>
      <c r="HM1606" s="55"/>
      <c r="HN1606" s="55"/>
      <c r="HO1606" s="55"/>
      <c r="HP1606" s="55"/>
      <c r="HQ1606" s="55"/>
      <c r="HR1606" s="55"/>
      <c r="HS1606" s="55"/>
      <c r="HT1606" s="55"/>
      <c r="HU1606" s="55"/>
      <c r="HV1606" s="55"/>
      <c r="HW1606" s="55"/>
      <c r="HX1606" s="55"/>
      <c r="HY1606" s="55"/>
      <c r="HZ1606" s="55"/>
      <c r="IA1606" s="55"/>
      <c r="IB1606" s="55"/>
      <c r="IC1606" s="55"/>
      <c r="ID1606" s="55"/>
      <c r="IE1606" s="55"/>
      <c r="IF1606" s="55"/>
      <c r="IG1606" s="55"/>
      <c r="IH1606" s="55"/>
      <c r="II1606" s="55"/>
      <c r="IJ1606" s="55"/>
      <c r="IK1606" s="55"/>
      <c r="IL1606" s="55"/>
      <c r="IM1606" s="55"/>
      <c r="IN1606" s="55"/>
      <c r="IO1606" s="55"/>
      <c r="IP1606" s="55"/>
      <c r="IQ1606" s="55"/>
      <c r="IR1606" s="55"/>
      <c r="IS1606" s="55"/>
      <c r="IT1606" s="55"/>
      <c r="IU1606" s="55"/>
      <c r="IV1606" s="55"/>
      <c r="IW1606" s="55"/>
    </row>
    <row r="1607" spans="1:257" s="22" customFormat="1" x14ac:dyDescent="0.2">
      <c r="A1607" s="36" t="s">
        <v>2534</v>
      </c>
      <c r="B1607" s="57">
        <f t="shared" si="73"/>
        <v>44868.850243055553</v>
      </c>
      <c r="C1607" s="27">
        <v>2022</v>
      </c>
      <c r="D1607" s="27">
        <v>11</v>
      </c>
      <c r="E1607" s="27">
        <v>3</v>
      </c>
      <c r="F1607" s="27">
        <v>20</v>
      </c>
      <c r="G1607" s="28">
        <v>24</v>
      </c>
      <c r="H1607" s="29">
        <v>21.59</v>
      </c>
      <c r="I1607" s="30">
        <v>54.308</v>
      </c>
      <c r="J1607" s="30">
        <v>86.206000000000003</v>
      </c>
      <c r="K1607" s="27">
        <v>1</v>
      </c>
      <c r="L1607" s="68" t="s">
        <v>3</v>
      </c>
      <c r="M1607" s="23">
        <v>0.6</v>
      </c>
      <c r="N1607" s="23">
        <f t="shared" si="72"/>
        <v>1.1000000000000001</v>
      </c>
      <c r="O1607" s="23">
        <v>1.1000000000000001</v>
      </c>
      <c r="P1607" s="68" t="s">
        <v>4</v>
      </c>
      <c r="Q1607" s="68" t="s">
        <v>923</v>
      </c>
      <c r="R1607" s="19" t="s">
        <v>18</v>
      </c>
      <c r="S1607" s="68" t="s">
        <v>924</v>
      </c>
      <c r="T1607" s="68"/>
      <c r="U1607" s="55"/>
      <c r="V1607" s="55"/>
      <c r="W1607" s="55"/>
      <c r="X1607" s="55"/>
      <c r="Y1607" s="55"/>
      <c r="Z1607" s="55"/>
      <c r="AA1607" s="55"/>
      <c r="AB1607" s="55"/>
      <c r="AC1607" s="55"/>
      <c r="AD1607" s="55"/>
      <c r="AE1607" s="55"/>
      <c r="AF1607" s="55"/>
      <c r="AG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  <c r="AX1607" s="55"/>
      <c r="AY1607" s="55"/>
      <c r="AZ1607" s="55"/>
      <c r="BA1607" s="55"/>
      <c r="BB1607" s="55"/>
      <c r="BC1607" s="55"/>
      <c r="BD1607" s="55"/>
      <c r="BE1607" s="55"/>
      <c r="BF1607" s="55"/>
      <c r="BG1607" s="55"/>
      <c r="BH1607" s="55"/>
      <c r="BI1607" s="55"/>
      <c r="BJ1607" s="55"/>
      <c r="BK1607" s="55"/>
      <c r="BL1607" s="55"/>
      <c r="BM1607" s="55"/>
      <c r="BN1607" s="55"/>
      <c r="BO1607" s="55"/>
      <c r="BP1607" s="55"/>
      <c r="BQ1607" s="55"/>
      <c r="BR1607" s="55"/>
      <c r="BS1607" s="55"/>
      <c r="BT1607" s="55"/>
      <c r="BU1607" s="55"/>
      <c r="BV1607" s="55"/>
      <c r="BW1607" s="55"/>
      <c r="BX1607" s="55"/>
      <c r="BY1607" s="55"/>
      <c r="BZ1607" s="55"/>
      <c r="CA1607" s="55"/>
      <c r="CB1607" s="55"/>
      <c r="CC1607" s="55"/>
      <c r="CD1607" s="55"/>
      <c r="CE1607" s="55"/>
      <c r="CF1607" s="55"/>
      <c r="CG1607" s="55"/>
      <c r="CH1607" s="55"/>
      <c r="CI1607" s="55"/>
      <c r="CJ1607" s="55"/>
      <c r="CK1607" s="55"/>
      <c r="CL1607" s="55"/>
      <c r="CM1607" s="55"/>
      <c r="CN1607" s="55"/>
      <c r="CO1607" s="55"/>
      <c r="CP1607" s="55"/>
      <c r="CQ1607" s="55"/>
      <c r="CR1607" s="55"/>
      <c r="CS1607" s="55"/>
      <c r="CT1607" s="55"/>
      <c r="CU1607" s="55"/>
      <c r="CV1607" s="55"/>
      <c r="CW1607" s="55"/>
      <c r="CX1607" s="55"/>
      <c r="CY1607" s="55"/>
      <c r="CZ1607" s="55"/>
      <c r="DA1607" s="55"/>
      <c r="DB1607" s="55"/>
      <c r="DC1607" s="55"/>
      <c r="DD1607" s="55"/>
      <c r="DE1607" s="55"/>
      <c r="DF1607" s="55"/>
      <c r="DG1607" s="55"/>
      <c r="DH1607" s="55"/>
      <c r="DI1607" s="55"/>
      <c r="DJ1607" s="55"/>
      <c r="DK1607" s="55"/>
      <c r="DL1607" s="55"/>
      <c r="DM1607" s="55"/>
      <c r="DN1607" s="55"/>
      <c r="DO1607" s="55"/>
      <c r="DP1607" s="55"/>
      <c r="DQ1607" s="55"/>
      <c r="DR1607" s="55"/>
      <c r="DS1607" s="55"/>
      <c r="DT1607" s="55"/>
      <c r="DU1607" s="55"/>
      <c r="DV1607" s="55"/>
      <c r="DW1607" s="55"/>
      <c r="DX1607" s="55"/>
      <c r="DY1607" s="55"/>
      <c r="DZ1607" s="55"/>
      <c r="EA1607" s="55"/>
      <c r="EB1607" s="55"/>
      <c r="EC1607" s="55"/>
      <c r="ED1607" s="55"/>
      <c r="EE1607" s="55"/>
      <c r="EF1607" s="55"/>
      <c r="EG1607" s="55"/>
      <c r="EH1607" s="55"/>
      <c r="EI1607" s="55"/>
      <c r="EJ1607" s="55"/>
      <c r="EK1607" s="55"/>
      <c r="EL1607" s="55"/>
      <c r="EM1607" s="55"/>
      <c r="EN1607" s="55"/>
      <c r="EO1607" s="55"/>
      <c r="EP1607" s="55"/>
      <c r="EQ1607" s="55"/>
      <c r="ER1607" s="55"/>
      <c r="ES1607" s="55"/>
      <c r="ET1607" s="55"/>
      <c r="EU1607" s="55"/>
      <c r="EV1607" s="55"/>
      <c r="EW1607" s="55"/>
      <c r="EX1607" s="55"/>
      <c r="EY1607" s="55"/>
      <c r="EZ1607" s="55"/>
      <c r="FA1607" s="55"/>
      <c r="FB1607" s="55"/>
      <c r="FC1607" s="55"/>
      <c r="FD1607" s="55"/>
      <c r="FE1607" s="55"/>
      <c r="FF1607" s="55"/>
      <c r="FG1607" s="55"/>
      <c r="FH1607" s="55"/>
      <c r="FI1607" s="55"/>
      <c r="FJ1607" s="55"/>
      <c r="FK1607" s="55"/>
      <c r="FL1607" s="55"/>
      <c r="FM1607" s="55"/>
      <c r="FN1607" s="55"/>
      <c r="FO1607" s="55"/>
      <c r="FP1607" s="55"/>
      <c r="FQ1607" s="55"/>
      <c r="FR1607" s="55"/>
      <c r="FS1607" s="55"/>
      <c r="FT1607" s="55"/>
      <c r="FU1607" s="55"/>
      <c r="FV1607" s="55"/>
      <c r="FW1607" s="55"/>
      <c r="FX1607" s="55"/>
      <c r="FY1607" s="55"/>
      <c r="FZ1607" s="55"/>
      <c r="GA1607" s="55"/>
      <c r="GB1607" s="55"/>
      <c r="GC1607" s="55"/>
      <c r="GD1607" s="55"/>
      <c r="GE1607" s="55"/>
      <c r="GF1607" s="55"/>
      <c r="GG1607" s="55"/>
      <c r="GH1607" s="55"/>
      <c r="GI1607" s="55"/>
      <c r="GJ1607" s="55"/>
      <c r="GK1607" s="55"/>
      <c r="GL1607" s="55"/>
      <c r="GM1607" s="55"/>
      <c r="GN1607" s="55"/>
      <c r="GO1607" s="55"/>
      <c r="GP1607" s="55"/>
      <c r="GQ1607" s="55"/>
      <c r="GR1607" s="55"/>
      <c r="GS1607" s="55"/>
      <c r="GT1607" s="55"/>
      <c r="GU1607" s="55"/>
      <c r="GV1607" s="55"/>
      <c r="GW1607" s="55"/>
      <c r="GX1607" s="55"/>
      <c r="GY1607" s="55"/>
      <c r="GZ1607" s="55"/>
      <c r="HA1607" s="55"/>
      <c r="HB1607" s="55"/>
      <c r="HC1607" s="55"/>
      <c r="HD1607" s="55"/>
      <c r="HE1607" s="55"/>
      <c r="HF1607" s="55"/>
      <c r="HG1607" s="55"/>
      <c r="HH1607" s="55"/>
      <c r="HI1607" s="55"/>
      <c r="HJ1607" s="55"/>
      <c r="HK1607" s="55"/>
      <c r="HL1607" s="55"/>
      <c r="HM1607" s="55"/>
      <c r="HN1607" s="55"/>
      <c r="HO1607" s="55"/>
      <c r="HP1607" s="55"/>
      <c r="HQ1607" s="55"/>
      <c r="HR1607" s="55"/>
      <c r="HS1607" s="55"/>
      <c r="HT1607" s="55"/>
      <c r="HU1607" s="55"/>
      <c r="HV1607" s="55"/>
      <c r="HW1607" s="55"/>
      <c r="HX1607" s="55"/>
      <c r="HY1607" s="55"/>
      <c r="HZ1607" s="55"/>
      <c r="IA1607" s="55"/>
      <c r="IB1607" s="55"/>
      <c r="IC1607" s="55"/>
      <c r="ID1607" s="55"/>
      <c r="IE1607" s="55"/>
      <c r="IF1607" s="55"/>
      <c r="IG1607" s="55"/>
      <c r="IH1607" s="55"/>
      <c r="II1607" s="55"/>
      <c r="IJ1607" s="55"/>
      <c r="IK1607" s="55"/>
      <c r="IL1607" s="55"/>
      <c r="IM1607" s="55"/>
      <c r="IN1607" s="55"/>
      <c r="IO1607" s="55"/>
      <c r="IP1607" s="55"/>
      <c r="IQ1607" s="55"/>
      <c r="IR1607" s="55"/>
      <c r="IS1607" s="55"/>
      <c r="IT1607" s="55"/>
      <c r="IU1607" s="55"/>
      <c r="IV1607" s="55"/>
      <c r="IW1607" s="55"/>
    </row>
    <row r="1608" spans="1:257" s="22" customFormat="1" x14ac:dyDescent="0.2">
      <c r="A1608" s="36" t="s">
        <v>2535</v>
      </c>
      <c r="B1608" s="57">
        <f t="shared" si="73"/>
        <v>44871.040902777779</v>
      </c>
      <c r="C1608" s="27">
        <v>2022</v>
      </c>
      <c r="D1608" s="27">
        <v>11</v>
      </c>
      <c r="E1608" s="27">
        <v>6</v>
      </c>
      <c r="F1608" s="27">
        <v>0</v>
      </c>
      <c r="G1608" s="28">
        <v>58</v>
      </c>
      <c r="H1608" s="29">
        <v>54.11</v>
      </c>
      <c r="I1608" s="30">
        <v>54.31</v>
      </c>
      <c r="J1608" s="30">
        <v>86.135000000000005</v>
      </c>
      <c r="K1608" s="27">
        <v>6</v>
      </c>
      <c r="L1608" s="35">
        <v>0</v>
      </c>
      <c r="M1608" s="23">
        <v>1.4</v>
      </c>
      <c r="N1608" s="23">
        <f t="shared" si="72"/>
        <v>1.8</v>
      </c>
      <c r="O1608" s="23">
        <v>1.8</v>
      </c>
      <c r="P1608" s="68" t="s">
        <v>4</v>
      </c>
      <c r="Q1608" s="68" t="s">
        <v>923</v>
      </c>
      <c r="R1608" s="19" t="s">
        <v>18</v>
      </c>
      <c r="S1608" s="68" t="s">
        <v>924</v>
      </c>
      <c r="T1608" s="68" t="s">
        <v>21</v>
      </c>
      <c r="U1608" s="55"/>
      <c r="V1608" s="55"/>
      <c r="W1608" s="55"/>
      <c r="X1608" s="55"/>
      <c r="Y1608" s="55"/>
      <c r="Z1608" s="55"/>
      <c r="AA1608" s="55"/>
      <c r="AB1608" s="55"/>
      <c r="AC1608" s="55"/>
      <c r="AD1608" s="55"/>
      <c r="AE1608" s="55"/>
      <c r="AF1608" s="55"/>
      <c r="AG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  <c r="AX1608" s="55"/>
      <c r="AY1608" s="55"/>
      <c r="AZ1608" s="55"/>
      <c r="BA1608" s="55"/>
      <c r="BB1608" s="55"/>
      <c r="BC1608" s="55"/>
      <c r="BD1608" s="55"/>
      <c r="BE1608" s="55"/>
      <c r="BF1608" s="55"/>
      <c r="BG1608" s="55"/>
      <c r="BH1608" s="55"/>
      <c r="BI1608" s="55"/>
      <c r="BJ1608" s="55"/>
      <c r="BK1608" s="55"/>
      <c r="BL1608" s="55"/>
      <c r="BM1608" s="55"/>
      <c r="BN1608" s="55"/>
      <c r="BO1608" s="55"/>
      <c r="BP1608" s="55"/>
      <c r="BQ1608" s="55"/>
      <c r="BR1608" s="55"/>
      <c r="BS1608" s="55"/>
      <c r="BT1608" s="55"/>
      <c r="BU1608" s="55"/>
      <c r="BV1608" s="55"/>
      <c r="BW1608" s="55"/>
      <c r="BX1608" s="55"/>
      <c r="BY1608" s="55"/>
      <c r="BZ1608" s="55"/>
      <c r="CA1608" s="55"/>
      <c r="CB1608" s="55"/>
      <c r="CC1608" s="55"/>
      <c r="CD1608" s="55"/>
      <c r="CE1608" s="55"/>
      <c r="CF1608" s="55"/>
      <c r="CG1608" s="55"/>
      <c r="CH1608" s="55"/>
      <c r="CI1608" s="55"/>
      <c r="CJ1608" s="55"/>
      <c r="CK1608" s="55"/>
      <c r="CL1608" s="55"/>
      <c r="CM1608" s="55"/>
      <c r="CN1608" s="55"/>
      <c r="CO1608" s="55"/>
      <c r="CP1608" s="55"/>
      <c r="CQ1608" s="55"/>
      <c r="CR1608" s="55"/>
      <c r="CS1608" s="55"/>
      <c r="CT1608" s="55"/>
      <c r="CU1608" s="55"/>
      <c r="CV1608" s="55"/>
      <c r="CW1608" s="55"/>
      <c r="CX1608" s="55"/>
      <c r="CY1608" s="55"/>
      <c r="CZ1608" s="55"/>
      <c r="DA1608" s="55"/>
      <c r="DB1608" s="55"/>
      <c r="DC1608" s="55"/>
      <c r="DD1608" s="55"/>
      <c r="DE1608" s="55"/>
      <c r="DF1608" s="55"/>
      <c r="DG1608" s="55"/>
      <c r="DH1608" s="55"/>
      <c r="DI1608" s="55"/>
      <c r="DJ1608" s="55"/>
      <c r="DK1608" s="55"/>
      <c r="DL1608" s="55"/>
      <c r="DM1608" s="55"/>
      <c r="DN1608" s="55"/>
      <c r="DO1608" s="55"/>
      <c r="DP1608" s="55"/>
      <c r="DQ1608" s="55"/>
      <c r="DR1608" s="55"/>
      <c r="DS1608" s="55"/>
      <c r="DT1608" s="55"/>
      <c r="DU1608" s="55"/>
      <c r="DV1608" s="55"/>
      <c r="DW1608" s="55"/>
      <c r="DX1608" s="55"/>
      <c r="DY1608" s="55"/>
      <c r="DZ1608" s="55"/>
      <c r="EA1608" s="55"/>
      <c r="EB1608" s="55"/>
      <c r="EC1608" s="55"/>
      <c r="ED1608" s="55"/>
      <c r="EE1608" s="55"/>
      <c r="EF1608" s="55"/>
      <c r="EG1608" s="55"/>
      <c r="EH1608" s="55"/>
      <c r="EI1608" s="55"/>
      <c r="EJ1608" s="55"/>
      <c r="EK1608" s="55"/>
      <c r="EL1608" s="55"/>
      <c r="EM1608" s="55"/>
      <c r="EN1608" s="55"/>
      <c r="EO1608" s="55"/>
      <c r="EP1608" s="55"/>
      <c r="EQ1608" s="55"/>
      <c r="ER1608" s="55"/>
      <c r="ES1608" s="55"/>
      <c r="ET1608" s="55"/>
      <c r="EU1608" s="55"/>
      <c r="EV1608" s="55"/>
      <c r="EW1608" s="55"/>
      <c r="EX1608" s="55"/>
      <c r="EY1608" s="55"/>
      <c r="EZ1608" s="55"/>
      <c r="FA1608" s="55"/>
      <c r="FB1608" s="55"/>
      <c r="FC1608" s="55"/>
      <c r="FD1608" s="55"/>
      <c r="FE1608" s="55"/>
      <c r="FF1608" s="55"/>
      <c r="FG1608" s="55"/>
      <c r="FH1608" s="55"/>
      <c r="FI1608" s="55"/>
      <c r="FJ1608" s="55"/>
      <c r="FK1608" s="55"/>
      <c r="FL1608" s="55"/>
      <c r="FM1608" s="55"/>
      <c r="FN1608" s="55"/>
      <c r="FO1608" s="55"/>
      <c r="FP1608" s="55"/>
      <c r="FQ1608" s="55"/>
      <c r="FR1608" s="55"/>
      <c r="FS1608" s="55"/>
      <c r="FT1608" s="55"/>
      <c r="FU1608" s="55"/>
      <c r="FV1608" s="55"/>
      <c r="FW1608" s="55"/>
      <c r="FX1608" s="55"/>
      <c r="FY1608" s="55"/>
      <c r="FZ1608" s="55"/>
      <c r="GA1608" s="55"/>
      <c r="GB1608" s="55"/>
      <c r="GC1608" s="55"/>
      <c r="GD1608" s="55"/>
      <c r="GE1608" s="55"/>
      <c r="GF1608" s="55"/>
      <c r="GG1608" s="55"/>
      <c r="GH1608" s="55"/>
      <c r="GI1608" s="55"/>
      <c r="GJ1608" s="55"/>
      <c r="GK1608" s="55"/>
      <c r="GL1608" s="55"/>
      <c r="GM1608" s="55"/>
      <c r="GN1608" s="55"/>
      <c r="GO1608" s="55"/>
      <c r="GP1608" s="55"/>
      <c r="GQ1608" s="55"/>
      <c r="GR1608" s="55"/>
      <c r="GS1608" s="55"/>
      <c r="GT1608" s="55"/>
      <c r="GU1608" s="55"/>
      <c r="GV1608" s="55"/>
      <c r="GW1608" s="55"/>
      <c r="GX1608" s="55"/>
      <c r="GY1608" s="55"/>
      <c r="GZ1608" s="55"/>
      <c r="HA1608" s="55"/>
      <c r="HB1608" s="55"/>
      <c r="HC1608" s="55"/>
      <c r="HD1608" s="55"/>
      <c r="HE1608" s="55"/>
      <c r="HF1608" s="55"/>
      <c r="HG1608" s="55"/>
      <c r="HH1608" s="55"/>
      <c r="HI1608" s="55"/>
      <c r="HJ1608" s="55"/>
      <c r="HK1608" s="55"/>
      <c r="HL1608" s="55"/>
      <c r="HM1608" s="55"/>
      <c r="HN1608" s="55"/>
      <c r="HO1608" s="55"/>
      <c r="HP1608" s="55"/>
      <c r="HQ1608" s="55"/>
      <c r="HR1608" s="55"/>
      <c r="HS1608" s="55"/>
      <c r="HT1608" s="55"/>
      <c r="HU1608" s="55"/>
      <c r="HV1608" s="55"/>
      <c r="HW1608" s="55"/>
      <c r="HX1608" s="55"/>
      <c r="HY1608" s="55"/>
      <c r="HZ1608" s="55"/>
      <c r="IA1608" s="55"/>
      <c r="IB1608" s="55"/>
      <c r="IC1608" s="55"/>
      <c r="ID1608" s="55"/>
      <c r="IE1608" s="55"/>
      <c r="IF1608" s="55"/>
      <c r="IG1608" s="55"/>
      <c r="IH1608" s="55"/>
      <c r="II1608" s="55"/>
      <c r="IJ1608" s="55"/>
      <c r="IK1608" s="55"/>
      <c r="IL1608" s="55"/>
      <c r="IM1608" s="55"/>
      <c r="IN1608" s="55"/>
      <c r="IO1608" s="55"/>
      <c r="IP1608" s="55"/>
      <c r="IQ1608" s="55"/>
      <c r="IR1608" s="55"/>
      <c r="IS1608" s="55"/>
      <c r="IT1608" s="55"/>
      <c r="IU1608" s="55"/>
      <c r="IV1608" s="55"/>
      <c r="IW1608" s="55"/>
    </row>
    <row r="1609" spans="1:257" s="22" customFormat="1" x14ac:dyDescent="0.2">
      <c r="A1609" s="36" t="s">
        <v>2536</v>
      </c>
      <c r="B1609" s="57">
        <f t="shared" si="73"/>
        <v>44871.874467592592</v>
      </c>
      <c r="C1609" s="27">
        <v>2022</v>
      </c>
      <c r="D1609" s="27">
        <v>11</v>
      </c>
      <c r="E1609" s="27">
        <v>6</v>
      </c>
      <c r="F1609" s="27">
        <v>20</v>
      </c>
      <c r="G1609" s="28">
        <v>59</v>
      </c>
      <c r="H1609" s="29">
        <v>14.22</v>
      </c>
      <c r="I1609" s="30">
        <v>54.122</v>
      </c>
      <c r="J1609" s="30">
        <v>86.484999999999999</v>
      </c>
      <c r="K1609" s="27">
        <v>2</v>
      </c>
      <c r="L1609" s="35">
        <v>2</v>
      </c>
      <c r="M1609" s="23">
        <v>2.5</v>
      </c>
      <c r="N1609" s="23">
        <f t="shared" si="72"/>
        <v>2.7</v>
      </c>
      <c r="O1609" s="23">
        <v>2.7</v>
      </c>
      <c r="P1609" s="68" t="s">
        <v>4</v>
      </c>
      <c r="Q1609" s="68" t="s">
        <v>923</v>
      </c>
      <c r="R1609" s="19" t="s">
        <v>18</v>
      </c>
      <c r="S1609" s="68" t="s">
        <v>924</v>
      </c>
      <c r="T1609" s="68" t="s">
        <v>21</v>
      </c>
      <c r="U1609" s="55"/>
      <c r="V1609" s="55"/>
      <c r="W1609" s="55"/>
      <c r="X1609" s="55"/>
      <c r="Y1609" s="55"/>
      <c r="Z1609" s="55"/>
      <c r="AA1609" s="55"/>
      <c r="AB1609" s="55"/>
      <c r="AC1609" s="55"/>
      <c r="AD1609" s="55"/>
      <c r="AE1609" s="55"/>
      <c r="AF1609" s="55"/>
      <c r="AG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  <c r="AX1609" s="55"/>
      <c r="AY1609" s="55"/>
      <c r="AZ1609" s="55"/>
      <c r="BA1609" s="55"/>
      <c r="BB1609" s="55"/>
      <c r="BC1609" s="55"/>
      <c r="BD1609" s="55"/>
      <c r="BE1609" s="55"/>
      <c r="BF1609" s="55"/>
      <c r="BG1609" s="55"/>
      <c r="BH1609" s="55"/>
      <c r="BI1609" s="55"/>
      <c r="BJ1609" s="55"/>
      <c r="BK1609" s="55"/>
      <c r="BL1609" s="55"/>
      <c r="BM1609" s="55"/>
      <c r="BN1609" s="55"/>
      <c r="BO1609" s="55"/>
      <c r="BP1609" s="55"/>
      <c r="BQ1609" s="55"/>
      <c r="BR1609" s="55"/>
      <c r="BS1609" s="55"/>
      <c r="BT1609" s="55"/>
      <c r="BU1609" s="55"/>
      <c r="BV1609" s="55"/>
      <c r="BW1609" s="55"/>
      <c r="BX1609" s="55"/>
      <c r="BY1609" s="55"/>
      <c r="BZ1609" s="55"/>
      <c r="CA1609" s="55"/>
      <c r="CB1609" s="55"/>
      <c r="CC1609" s="55"/>
      <c r="CD1609" s="55"/>
      <c r="CE1609" s="55"/>
      <c r="CF1609" s="55"/>
      <c r="CG1609" s="55"/>
      <c r="CH1609" s="55"/>
      <c r="CI1609" s="55"/>
      <c r="CJ1609" s="55"/>
      <c r="CK1609" s="55"/>
      <c r="CL1609" s="55"/>
      <c r="CM1609" s="55"/>
      <c r="CN1609" s="55"/>
      <c r="CO1609" s="55"/>
      <c r="CP1609" s="55"/>
      <c r="CQ1609" s="55"/>
      <c r="CR1609" s="55"/>
      <c r="CS1609" s="55"/>
      <c r="CT1609" s="55"/>
      <c r="CU1609" s="55"/>
      <c r="CV1609" s="55"/>
      <c r="CW1609" s="55"/>
      <c r="CX1609" s="55"/>
      <c r="CY1609" s="55"/>
      <c r="CZ1609" s="55"/>
      <c r="DA1609" s="55"/>
      <c r="DB1609" s="55"/>
      <c r="DC1609" s="55"/>
      <c r="DD1609" s="55"/>
      <c r="DE1609" s="55"/>
      <c r="DF1609" s="55"/>
      <c r="DG1609" s="55"/>
      <c r="DH1609" s="55"/>
      <c r="DI1609" s="55"/>
      <c r="DJ1609" s="55"/>
      <c r="DK1609" s="55"/>
      <c r="DL1609" s="55"/>
      <c r="DM1609" s="55"/>
      <c r="DN1609" s="55"/>
      <c r="DO1609" s="55"/>
      <c r="DP1609" s="55"/>
      <c r="DQ1609" s="55"/>
      <c r="DR1609" s="55"/>
      <c r="DS1609" s="55"/>
      <c r="DT1609" s="55"/>
      <c r="DU1609" s="55"/>
      <c r="DV1609" s="55"/>
      <c r="DW1609" s="55"/>
      <c r="DX1609" s="55"/>
      <c r="DY1609" s="55"/>
      <c r="DZ1609" s="55"/>
      <c r="EA1609" s="55"/>
      <c r="EB1609" s="55"/>
      <c r="EC1609" s="55"/>
      <c r="ED1609" s="55"/>
      <c r="EE1609" s="55"/>
      <c r="EF1609" s="55"/>
      <c r="EG1609" s="55"/>
      <c r="EH1609" s="55"/>
      <c r="EI1609" s="55"/>
      <c r="EJ1609" s="55"/>
      <c r="EK1609" s="55"/>
      <c r="EL1609" s="55"/>
      <c r="EM1609" s="55"/>
      <c r="EN1609" s="55"/>
      <c r="EO1609" s="55"/>
      <c r="EP1609" s="55"/>
      <c r="EQ1609" s="55"/>
      <c r="ER1609" s="55"/>
      <c r="ES1609" s="55"/>
      <c r="ET1609" s="55"/>
      <c r="EU1609" s="55"/>
      <c r="EV1609" s="55"/>
      <c r="EW1609" s="55"/>
      <c r="EX1609" s="55"/>
      <c r="EY1609" s="55"/>
      <c r="EZ1609" s="55"/>
      <c r="FA1609" s="55"/>
      <c r="FB1609" s="55"/>
      <c r="FC1609" s="55"/>
      <c r="FD1609" s="55"/>
      <c r="FE1609" s="55"/>
      <c r="FF1609" s="55"/>
      <c r="FG1609" s="55"/>
      <c r="FH1609" s="55"/>
      <c r="FI1609" s="55"/>
      <c r="FJ1609" s="55"/>
      <c r="FK1609" s="55"/>
      <c r="FL1609" s="55"/>
      <c r="FM1609" s="55"/>
      <c r="FN1609" s="55"/>
      <c r="FO1609" s="55"/>
      <c r="FP1609" s="55"/>
      <c r="FQ1609" s="55"/>
      <c r="FR1609" s="55"/>
      <c r="FS1609" s="55"/>
      <c r="FT1609" s="55"/>
      <c r="FU1609" s="55"/>
      <c r="FV1609" s="55"/>
      <c r="FW1609" s="55"/>
      <c r="FX1609" s="55"/>
      <c r="FY1609" s="55"/>
      <c r="FZ1609" s="55"/>
      <c r="GA1609" s="55"/>
      <c r="GB1609" s="55"/>
      <c r="GC1609" s="55"/>
      <c r="GD1609" s="55"/>
      <c r="GE1609" s="55"/>
      <c r="GF1609" s="55"/>
      <c r="GG1609" s="55"/>
      <c r="GH1609" s="55"/>
      <c r="GI1609" s="55"/>
      <c r="GJ1609" s="55"/>
      <c r="GK1609" s="55"/>
      <c r="GL1609" s="55"/>
      <c r="GM1609" s="55"/>
      <c r="GN1609" s="55"/>
      <c r="GO1609" s="55"/>
      <c r="GP1609" s="55"/>
      <c r="GQ1609" s="55"/>
      <c r="GR1609" s="55"/>
      <c r="GS1609" s="55"/>
      <c r="GT1609" s="55"/>
      <c r="GU1609" s="55"/>
      <c r="GV1609" s="55"/>
      <c r="GW1609" s="55"/>
      <c r="GX1609" s="55"/>
      <c r="GY1609" s="55"/>
      <c r="GZ1609" s="55"/>
      <c r="HA1609" s="55"/>
      <c r="HB1609" s="55"/>
      <c r="HC1609" s="55"/>
      <c r="HD1609" s="55"/>
      <c r="HE1609" s="55"/>
      <c r="HF1609" s="55"/>
      <c r="HG1609" s="55"/>
      <c r="HH1609" s="55"/>
      <c r="HI1609" s="55"/>
      <c r="HJ1609" s="55"/>
      <c r="HK1609" s="55"/>
      <c r="HL1609" s="55"/>
      <c r="HM1609" s="55"/>
      <c r="HN1609" s="55"/>
      <c r="HO1609" s="55"/>
      <c r="HP1609" s="55"/>
      <c r="HQ1609" s="55"/>
      <c r="HR1609" s="55"/>
      <c r="HS1609" s="55"/>
      <c r="HT1609" s="55"/>
      <c r="HU1609" s="55"/>
      <c r="HV1609" s="55"/>
      <c r="HW1609" s="55"/>
      <c r="HX1609" s="55"/>
      <c r="HY1609" s="55"/>
      <c r="HZ1609" s="55"/>
      <c r="IA1609" s="55"/>
      <c r="IB1609" s="55"/>
      <c r="IC1609" s="55"/>
      <c r="ID1609" s="55"/>
      <c r="IE1609" s="55"/>
      <c r="IF1609" s="55"/>
      <c r="IG1609" s="55"/>
      <c r="IH1609" s="55"/>
      <c r="II1609" s="55"/>
      <c r="IJ1609" s="55"/>
      <c r="IK1609" s="55"/>
      <c r="IL1609" s="55"/>
      <c r="IM1609" s="55"/>
      <c r="IN1609" s="55"/>
      <c r="IO1609" s="55"/>
      <c r="IP1609" s="55"/>
      <c r="IQ1609" s="55"/>
      <c r="IR1609" s="55"/>
      <c r="IS1609" s="55"/>
      <c r="IT1609" s="55"/>
      <c r="IU1609" s="55"/>
      <c r="IV1609" s="55"/>
      <c r="IW1609" s="55"/>
    </row>
    <row r="1610" spans="1:257" s="22" customFormat="1" x14ac:dyDescent="0.2">
      <c r="A1610" s="36" t="s">
        <v>2537</v>
      </c>
      <c r="B1610" s="57">
        <f t="shared" si="73"/>
        <v>44872.187268518515</v>
      </c>
      <c r="C1610" s="27">
        <v>2022</v>
      </c>
      <c r="D1610" s="27">
        <v>11</v>
      </c>
      <c r="E1610" s="27">
        <v>7</v>
      </c>
      <c r="F1610" s="27">
        <v>4</v>
      </c>
      <c r="G1610" s="28">
        <v>29</v>
      </c>
      <c r="H1610" s="29">
        <v>40.17</v>
      </c>
      <c r="I1610" s="30">
        <v>54.319000000000003</v>
      </c>
      <c r="J1610" s="30">
        <v>86.043999999999997</v>
      </c>
      <c r="K1610" s="27">
        <v>0</v>
      </c>
      <c r="L1610" s="68" t="s">
        <v>3</v>
      </c>
      <c r="M1610" s="23">
        <v>2.4</v>
      </c>
      <c r="N1610" s="23">
        <f t="shared" si="72"/>
        <v>2.6</v>
      </c>
      <c r="O1610" s="23">
        <v>2.6</v>
      </c>
      <c r="P1610" s="68" t="s">
        <v>4</v>
      </c>
      <c r="Q1610" s="68" t="s">
        <v>923</v>
      </c>
      <c r="R1610" s="19" t="s">
        <v>18</v>
      </c>
      <c r="S1610" s="68" t="s">
        <v>925</v>
      </c>
      <c r="T1610" s="68" t="s">
        <v>21</v>
      </c>
      <c r="U1610" s="55"/>
      <c r="V1610" s="55"/>
      <c r="W1610" s="55"/>
      <c r="X1610" s="55"/>
      <c r="Y1610" s="55"/>
      <c r="Z1610" s="55"/>
      <c r="AA1610" s="55"/>
      <c r="AB1610" s="55"/>
      <c r="AC1610" s="55"/>
      <c r="AD1610" s="55"/>
      <c r="AE1610" s="55"/>
      <c r="AF1610" s="55"/>
      <c r="AG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  <c r="AX1610" s="55"/>
      <c r="AY1610" s="55"/>
      <c r="AZ1610" s="55"/>
      <c r="BA1610" s="55"/>
      <c r="BB1610" s="55"/>
      <c r="BC1610" s="55"/>
      <c r="BD1610" s="55"/>
      <c r="BE1610" s="55"/>
      <c r="BF1610" s="55"/>
      <c r="BG1610" s="55"/>
      <c r="BH1610" s="55"/>
      <c r="BI1610" s="55"/>
      <c r="BJ1610" s="55"/>
      <c r="BK1610" s="55"/>
      <c r="BL1610" s="55"/>
      <c r="BM1610" s="55"/>
      <c r="BN1610" s="55"/>
      <c r="BO1610" s="55"/>
      <c r="BP1610" s="55"/>
      <c r="BQ1610" s="55"/>
      <c r="BR1610" s="55"/>
      <c r="BS1610" s="55"/>
      <c r="BT1610" s="55"/>
      <c r="BU1610" s="55"/>
      <c r="BV1610" s="55"/>
      <c r="BW1610" s="55"/>
      <c r="BX1610" s="55"/>
      <c r="BY1610" s="55"/>
      <c r="BZ1610" s="55"/>
      <c r="CA1610" s="55"/>
      <c r="CB1610" s="55"/>
      <c r="CC1610" s="55"/>
      <c r="CD1610" s="55"/>
      <c r="CE1610" s="55"/>
      <c r="CF1610" s="55"/>
      <c r="CG1610" s="55"/>
      <c r="CH1610" s="55"/>
      <c r="CI1610" s="55"/>
      <c r="CJ1610" s="55"/>
      <c r="CK1610" s="55"/>
      <c r="CL1610" s="55"/>
      <c r="CM1610" s="55"/>
      <c r="CN1610" s="55"/>
      <c r="CO1610" s="55"/>
      <c r="CP1610" s="55"/>
      <c r="CQ1610" s="55"/>
      <c r="CR1610" s="55"/>
      <c r="CS1610" s="55"/>
      <c r="CT1610" s="55"/>
      <c r="CU1610" s="55"/>
      <c r="CV1610" s="55"/>
      <c r="CW1610" s="55"/>
      <c r="CX1610" s="55"/>
      <c r="CY1610" s="55"/>
      <c r="CZ1610" s="55"/>
      <c r="DA1610" s="55"/>
      <c r="DB1610" s="55"/>
      <c r="DC1610" s="55"/>
      <c r="DD1610" s="55"/>
      <c r="DE1610" s="55"/>
      <c r="DF1610" s="55"/>
      <c r="DG1610" s="55"/>
      <c r="DH1610" s="55"/>
      <c r="DI1610" s="55"/>
      <c r="DJ1610" s="55"/>
      <c r="DK1610" s="55"/>
      <c r="DL1610" s="55"/>
      <c r="DM1610" s="55"/>
      <c r="DN1610" s="55"/>
      <c r="DO1610" s="55"/>
      <c r="DP1610" s="55"/>
      <c r="DQ1610" s="55"/>
      <c r="DR1610" s="55"/>
      <c r="DS1610" s="55"/>
      <c r="DT1610" s="55"/>
      <c r="DU1610" s="55"/>
      <c r="DV1610" s="55"/>
      <c r="DW1610" s="55"/>
      <c r="DX1610" s="55"/>
      <c r="DY1610" s="55"/>
      <c r="DZ1610" s="55"/>
      <c r="EA1610" s="55"/>
      <c r="EB1610" s="55"/>
      <c r="EC1610" s="55"/>
      <c r="ED1610" s="55"/>
      <c r="EE1610" s="55"/>
      <c r="EF1610" s="55"/>
      <c r="EG1610" s="55"/>
      <c r="EH1610" s="55"/>
      <c r="EI1610" s="55"/>
      <c r="EJ1610" s="55"/>
      <c r="EK1610" s="55"/>
      <c r="EL1610" s="55"/>
      <c r="EM1610" s="55"/>
      <c r="EN1610" s="55"/>
      <c r="EO1610" s="55"/>
      <c r="EP1610" s="55"/>
      <c r="EQ1610" s="55"/>
      <c r="ER1610" s="55"/>
      <c r="ES1610" s="55"/>
      <c r="ET1610" s="55"/>
      <c r="EU1610" s="55"/>
      <c r="EV1610" s="55"/>
      <c r="EW1610" s="55"/>
      <c r="EX1610" s="55"/>
      <c r="EY1610" s="55"/>
      <c r="EZ1610" s="55"/>
      <c r="FA1610" s="55"/>
      <c r="FB1610" s="55"/>
      <c r="FC1610" s="55"/>
      <c r="FD1610" s="55"/>
      <c r="FE1610" s="55"/>
      <c r="FF1610" s="55"/>
      <c r="FG1610" s="55"/>
      <c r="FH1610" s="55"/>
      <c r="FI1610" s="55"/>
      <c r="FJ1610" s="55"/>
      <c r="FK1610" s="55"/>
      <c r="FL1610" s="55"/>
      <c r="FM1610" s="55"/>
      <c r="FN1610" s="55"/>
      <c r="FO1610" s="55"/>
      <c r="FP1610" s="55"/>
      <c r="FQ1610" s="55"/>
      <c r="FR1610" s="55"/>
      <c r="FS1610" s="55"/>
      <c r="FT1610" s="55"/>
      <c r="FU1610" s="55"/>
      <c r="FV1610" s="55"/>
      <c r="FW1610" s="55"/>
      <c r="FX1610" s="55"/>
      <c r="FY1610" s="55"/>
      <c r="FZ1610" s="55"/>
      <c r="GA1610" s="55"/>
      <c r="GB1610" s="55"/>
      <c r="GC1610" s="55"/>
      <c r="GD1610" s="55"/>
      <c r="GE1610" s="55"/>
      <c r="GF1610" s="55"/>
      <c r="GG1610" s="55"/>
      <c r="GH1610" s="55"/>
      <c r="GI1610" s="55"/>
      <c r="GJ1610" s="55"/>
      <c r="GK1610" s="55"/>
      <c r="GL1610" s="55"/>
      <c r="GM1610" s="55"/>
      <c r="GN1610" s="55"/>
      <c r="GO1610" s="55"/>
      <c r="GP1610" s="55"/>
      <c r="GQ1610" s="55"/>
      <c r="GR1610" s="55"/>
      <c r="GS1610" s="55"/>
      <c r="GT1610" s="55"/>
      <c r="GU1610" s="55"/>
      <c r="GV1610" s="55"/>
      <c r="GW1610" s="55"/>
      <c r="GX1610" s="55"/>
      <c r="GY1610" s="55"/>
      <c r="GZ1610" s="55"/>
      <c r="HA1610" s="55"/>
      <c r="HB1610" s="55"/>
      <c r="HC1610" s="55"/>
      <c r="HD1610" s="55"/>
      <c r="HE1610" s="55"/>
      <c r="HF1610" s="55"/>
      <c r="HG1610" s="55"/>
      <c r="HH1610" s="55"/>
      <c r="HI1610" s="55"/>
      <c r="HJ1610" s="55"/>
      <c r="HK1610" s="55"/>
      <c r="HL1610" s="55"/>
      <c r="HM1610" s="55"/>
      <c r="HN1610" s="55"/>
      <c r="HO1610" s="55"/>
      <c r="HP1610" s="55"/>
      <c r="HQ1610" s="55"/>
      <c r="HR1610" s="55"/>
      <c r="HS1610" s="55"/>
      <c r="HT1610" s="55"/>
      <c r="HU1610" s="55"/>
      <c r="HV1610" s="55"/>
      <c r="HW1610" s="55"/>
      <c r="HX1610" s="55"/>
      <c r="HY1610" s="55"/>
      <c r="HZ1610" s="55"/>
      <c r="IA1610" s="55"/>
      <c r="IB1610" s="55"/>
      <c r="IC1610" s="55"/>
      <c r="ID1610" s="55"/>
      <c r="IE1610" s="55"/>
      <c r="IF1610" s="55"/>
      <c r="IG1610" s="55"/>
      <c r="IH1610" s="55"/>
      <c r="II1610" s="55"/>
      <c r="IJ1610" s="55"/>
      <c r="IK1610" s="55"/>
      <c r="IL1610" s="55"/>
      <c r="IM1610" s="55"/>
      <c r="IN1610" s="55"/>
      <c r="IO1610" s="55"/>
      <c r="IP1610" s="55"/>
      <c r="IQ1610" s="55"/>
      <c r="IR1610" s="55"/>
      <c r="IS1610" s="55"/>
      <c r="IT1610" s="55"/>
      <c r="IU1610" s="55"/>
      <c r="IV1610" s="55"/>
      <c r="IW1610" s="55"/>
    </row>
    <row r="1611" spans="1:257" s="22" customFormat="1" x14ac:dyDescent="0.2">
      <c r="A1611" s="36" t="s">
        <v>2538</v>
      </c>
      <c r="B1611" s="57">
        <f t="shared" si="73"/>
        <v>44872.24659722222</v>
      </c>
      <c r="C1611" s="27">
        <v>2022</v>
      </c>
      <c r="D1611" s="27">
        <v>11</v>
      </c>
      <c r="E1611" s="27">
        <v>7</v>
      </c>
      <c r="F1611" s="27">
        <v>5</v>
      </c>
      <c r="G1611" s="28">
        <v>55</v>
      </c>
      <c r="H1611" s="29">
        <v>6.17</v>
      </c>
      <c r="I1611" s="30">
        <v>54.313000000000002</v>
      </c>
      <c r="J1611" s="30">
        <v>86.128</v>
      </c>
      <c r="K1611" s="27">
        <v>0</v>
      </c>
      <c r="L1611" s="68" t="s">
        <v>3</v>
      </c>
      <c r="M1611" s="23">
        <v>2.8</v>
      </c>
      <c r="N1611" s="23">
        <f t="shared" si="72"/>
        <v>2.9</v>
      </c>
      <c r="O1611" s="23">
        <v>2.9</v>
      </c>
      <c r="P1611" s="68" t="s">
        <v>4</v>
      </c>
      <c r="Q1611" s="68" t="s">
        <v>923</v>
      </c>
      <c r="R1611" s="19" t="s">
        <v>18</v>
      </c>
      <c r="S1611" s="68" t="s">
        <v>925</v>
      </c>
      <c r="T1611" s="68" t="s">
        <v>21</v>
      </c>
      <c r="U1611" s="55"/>
      <c r="V1611" s="55"/>
      <c r="W1611" s="55"/>
      <c r="X1611" s="55"/>
      <c r="Y1611" s="55"/>
      <c r="Z1611" s="55"/>
      <c r="AA1611" s="55"/>
      <c r="AB1611" s="55"/>
      <c r="AC1611" s="55"/>
      <c r="AD1611" s="55"/>
      <c r="AE1611" s="55"/>
      <c r="AF1611" s="55"/>
      <c r="AG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  <c r="AX1611" s="55"/>
      <c r="AY1611" s="55"/>
      <c r="AZ1611" s="55"/>
      <c r="BA1611" s="55"/>
      <c r="BB1611" s="55"/>
      <c r="BC1611" s="55"/>
      <c r="BD1611" s="55"/>
      <c r="BE1611" s="55"/>
      <c r="BF1611" s="55"/>
      <c r="BG1611" s="55"/>
      <c r="BH1611" s="55"/>
      <c r="BI1611" s="55"/>
      <c r="BJ1611" s="55"/>
      <c r="BK1611" s="55"/>
      <c r="BL1611" s="55"/>
      <c r="BM1611" s="55"/>
      <c r="BN1611" s="55"/>
      <c r="BO1611" s="55"/>
      <c r="BP1611" s="55"/>
      <c r="BQ1611" s="55"/>
      <c r="BR1611" s="55"/>
      <c r="BS1611" s="55"/>
      <c r="BT1611" s="55"/>
      <c r="BU1611" s="55"/>
      <c r="BV1611" s="55"/>
      <c r="BW1611" s="55"/>
      <c r="BX1611" s="55"/>
      <c r="BY1611" s="55"/>
      <c r="BZ1611" s="55"/>
      <c r="CA1611" s="55"/>
      <c r="CB1611" s="55"/>
      <c r="CC1611" s="55"/>
      <c r="CD1611" s="55"/>
      <c r="CE1611" s="55"/>
      <c r="CF1611" s="55"/>
      <c r="CG1611" s="55"/>
      <c r="CH1611" s="55"/>
      <c r="CI1611" s="55"/>
      <c r="CJ1611" s="55"/>
      <c r="CK1611" s="55"/>
      <c r="CL1611" s="55"/>
      <c r="CM1611" s="55"/>
      <c r="CN1611" s="55"/>
      <c r="CO1611" s="55"/>
      <c r="CP1611" s="55"/>
      <c r="CQ1611" s="55"/>
      <c r="CR1611" s="55"/>
      <c r="CS1611" s="55"/>
      <c r="CT1611" s="55"/>
      <c r="CU1611" s="55"/>
      <c r="CV1611" s="55"/>
      <c r="CW1611" s="55"/>
      <c r="CX1611" s="55"/>
      <c r="CY1611" s="55"/>
      <c r="CZ1611" s="55"/>
      <c r="DA1611" s="55"/>
      <c r="DB1611" s="55"/>
      <c r="DC1611" s="55"/>
      <c r="DD1611" s="55"/>
      <c r="DE1611" s="55"/>
      <c r="DF1611" s="55"/>
      <c r="DG1611" s="55"/>
      <c r="DH1611" s="55"/>
      <c r="DI1611" s="55"/>
      <c r="DJ1611" s="55"/>
      <c r="DK1611" s="55"/>
      <c r="DL1611" s="55"/>
      <c r="DM1611" s="55"/>
      <c r="DN1611" s="55"/>
      <c r="DO1611" s="55"/>
      <c r="DP1611" s="55"/>
      <c r="DQ1611" s="55"/>
      <c r="DR1611" s="55"/>
      <c r="DS1611" s="55"/>
      <c r="DT1611" s="55"/>
      <c r="DU1611" s="55"/>
      <c r="DV1611" s="55"/>
      <c r="DW1611" s="55"/>
      <c r="DX1611" s="55"/>
      <c r="DY1611" s="55"/>
      <c r="DZ1611" s="55"/>
      <c r="EA1611" s="55"/>
      <c r="EB1611" s="55"/>
      <c r="EC1611" s="55"/>
      <c r="ED1611" s="55"/>
      <c r="EE1611" s="55"/>
      <c r="EF1611" s="55"/>
      <c r="EG1611" s="55"/>
      <c r="EH1611" s="55"/>
      <c r="EI1611" s="55"/>
      <c r="EJ1611" s="55"/>
      <c r="EK1611" s="55"/>
      <c r="EL1611" s="55"/>
      <c r="EM1611" s="55"/>
      <c r="EN1611" s="55"/>
      <c r="EO1611" s="55"/>
      <c r="EP1611" s="55"/>
      <c r="EQ1611" s="55"/>
      <c r="ER1611" s="55"/>
      <c r="ES1611" s="55"/>
      <c r="ET1611" s="55"/>
      <c r="EU1611" s="55"/>
      <c r="EV1611" s="55"/>
      <c r="EW1611" s="55"/>
      <c r="EX1611" s="55"/>
      <c r="EY1611" s="55"/>
      <c r="EZ1611" s="55"/>
      <c r="FA1611" s="55"/>
      <c r="FB1611" s="55"/>
      <c r="FC1611" s="55"/>
      <c r="FD1611" s="55"/>
      <c r="FE1611" s="55"/>
      <c r="FF1611" s="55"/>
      <c r="FG1611" s="55"/>
      <c r="FH1611" s="55"/>
      <c r="FI1611" s="55"/>
      <c r="FJ1611" s="55"/>
      <c r="FK1611" s="55"/>
      <c r="FL1611" s="55"/>
      <c r="FM1611" s="55"/>
      <c r="FN1611" s="55"/>
      <c r="FO1611" s="55"/>
      <c r="FP1611" s="55"/>
      <c r="FQ1611" s="55"/>
      <c r="FR1611" s="55"/>
      <c r="FS1611" s="55"/>
      <c r="FT1611" s="55"/>
      <c r="FU1611" s="55"/>
      <c r="FV1611" s="55"/>
      <c r="FW1611" s="55"/>
      <c r="FX1611" s="55"/>
      <c r="FY1611" s="55"/>
      <c r="FZ1611" s="55"/>
      <c r="GA1611" s="55"/>
      <c r="GB1611" s="55"/>
      <c r="GC1611" s="55"/>
      <c r="GD1611" s="55"/>
      <c r="GE1611" s="55"/>
      <c r="GF1611" s="55"/>
      <c r="GG1611" s="55"/>
      <c r="GH1611" s="55"/>
      <c r="GI1611" s="55"/>
      <c r="GJ1611" s="55"/>
      <c r="GK1611" s="55"/>
      <c r="GL1611" s="55"/>
      <c r="GM1611" s="55"/>
      <c r="GN1611" s="55"/>
      <c r="GO1611" s="55"/>
      <c r="GP1611" s="55"/>
      <c r="GQ1611" s="55"/>
      <c r="GR1611" s="55"/>
      <c r="GS1611" s="55"/>
      <c r="GT1611" s="55"/>
      <c r="GU1611" s="55"/>
      <c r="GV1611" s="55"/>
      <c r="GW1611" s="55"/>
      <c r="GX1611" s="55"/>
      <c r="GY1611" s="55"/>
      <c r="GZ1611" s="55"/>
      <c r="HA1611" s="55"/>
      <c r="HB1611" s="55"/>
      <c r="HC1611" s="55"/>
      <c r="HD1611" s="55"/>
      <c r="HE1611" s="55"/>
      <c r="HF1611" s="55"/>
      <c r="HG1611" s="55"/>
      <c r="HH1611" s="55"/>
      <c r="HI1611" s="55"/>
      <c r="HJ1611" s="55"/>
      <c r="HK1611" s="55"/>
      <c r="HL1611" s="55"/>
      <c r="HM1611" s="55"/>
      <c r="HN1611" s="55"/>
      <c r="HO1611" s="55"/>
      <c r="HP1611" s="55"/>
      <c r="HQ1611" s="55"/>
      <c r="HR1611" s="55"/>
      <c r="HS1611" s="55"/>
      <c r="HT1611" s="55"/>
      <c r="HU1611" s="55"/>
      <c r="HV1611" s="55"/>
      <c r="HW1611" s="55"/>
      <c r="HX1611" s="55"/>
      <c r="HY1611" s="55"/>
      <c r="HZ1611" s="55"/>
      <c r="IA1611" s="55"/>
      <c r="IB1611" s="55"/>
      <c r="IC1611" s="55"/>
      <c r="ID1611" s="55"/>
      <c r="IE1611" s="55"/>
      <c r="IF1611" s="55"/>
      <c r="IG1611" s="55"/>
      <c r="IH1611" s="55"/>
      <c r="II1611" s="55"/>
      <c r="IJ1611" s="55"/>
      <c r="IK1611" s="55"/>
      <c r="IL1611" s="55"/>
      <c r="IM1611" s="55"/>
      <c r="IN1611" s="55"/>
      <c r="IO1611" s="55"/>
      <c r="IP1611" s="55"/>
      <c r="IQ1611" s="55"/>
      <c r="IR1611" s="55"/>
      <c r="IS1611" s="55"/>
      <c r="IT1611" s="55"/>
      <c r="IU1611" s="55"/>
      <c r="IV1611" s="55"/>
      <c r="IW1611" s="55"/>
    </row>
    <row r="1612" spans="1:257" s="22" customFormat="1" x14ac:dyDescent="0.2">
      <c r="A1612" s="36" t="s">
        <v>2539</v>
      </c>
      <c r="B1612" s="57">
        <f t="shared" si="73"/>
        <v>44872.274363425924</v>
      </c>
      <c r="C1612" s="27">
        <v>2022</v>
      </c>
      <c r="D1612" s="27">
        <v>11</v>
      </c>
      <c r="E1612" s="27">
        <v>7</v>
      </c>
      <c r="F1612" s="27">
        <v>6</v>
      </c>
      <c r="G1612" s="28">
        <v>35</v>
      </c>
      <c r="H1612" s="29">
        <v>5.52</v>
      </c>
      <c r="I1612" s="30">
        <v>54.155999999999999</v>
      </c>
      <c r="J1612" s="30">
        <v>86.442999999999998</v>
      </c>
      <c r="K1612" s="27">
        <v>0</v>
      </c>
      <c r="L1612" s="68" t="s">
        <v>3</v>
      </c>
      <c r="M1612" s="23">
        <v>2.2999999999999998</v>
      </c>
      <c r="N1612" s="23">
        <f t="shared" si="72"/>
        <v>2.5</v>
      </c>
      <c r="O1612" s="23">
        <v>2.5</v>
      </c>
      <c r="P1612" s="68" t="s">
        <v>4</v>
      </c>
      <c r="Q1612" s="68" t="s">
        <v>923</v>
      </c>
      <c r="R1612" s="19" t="s">
        <v>18</v>
      </c>
      <c r="S1612" s="68" t="s">
        <v>925</v>
      </c>
      <c r="T1612" s="68" t="s">
        <v>21</v>
      </c>
      <c r="U1612" s="55"/>
      <c r="V1612" s="55"/>
      <c r="W1612" s="55"/>
      <c r="X1612" s="55"/>
      <c r="Y1612" s="55"/>
      <c r="Z1612" s="55"/>
      <c r="AA1612" s="55"/>
      <c r="AB1612" s="55"/>
      <c r="AC1612" s="55"/>
      <c r="AD1612" s="55"/>
      <c r="AE1612" s="55"/>
      <c r="AF1612" s="55"/>
      <c r="AG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  <c r="AX1612" s="55"/>
      <c r="AY1612" s="55"/>
      <c r="AZ1612" s="55"/>
      <c r="BA1612" s="55"/>
      <c r="BB1612" s="55"/>
      <c r="BC1612" s="55"/>
      <c r="BD1612" s="55"/>
      <c r="BE1612" s="55"/>
      <c r="BF1612" s="55"/>
      <c r="BG1612" s="55"/>
      <c r="BH1612" s="55"/>
      <c r="BI1612" s="55"/>
      <c r="BJ1612" s="55"/>
      <c r="BK1612" s="55"/>
      <c r="BL1612" s="55"/>
      <c r="BM1612" s="55"/>
      <c r="BN1612" s="55"/>
      <c r="BO1612" s="55"/>
      <c r="BP1612" s="55"/>
      <c r="BQ1612" s="55"/>
      <c r="BR1612" s="55"/>
      <c r="BS1612" s="55"/>
      <c r="BT1612" s="55"/>
      <c r="BU1612" s="55"/>
      <c r="BV1612" s="55"/>
      <c r="BW1612" s="55"/>
      <c r="BX1612" s="55"/>
      <c r="BY1612" s="55"/>
      <c r="BZ1612" s="55"/>
      <c r="CA1612" s="55"/>
      <c r="CB1612" s="55"/>
      <c r="CC1612" s="55"/>
      <c r="CD1612" s="55"/>
      <c r="CE1612" s="55"/>
      <c r="CF1612" s="55"/>
      <c r="CG1612" s="55"/>
      <c r="CH1612" s="55"/>
      <c r="CI1612" s="55"/>
      <c r="CJ1612" s="55"/>
      <c r="CK1612" s="55"/>
      <c r="CL1612" s="55"/>
      <c r="CM1612" s="55"/>
      <c r="CN1612" s="55"/>
      <c r="CO1612" s="55"/>
      <c r="CP1612" s="55"/>
      <c r="CQ1612" s="55"/>
      <c r="CR1612" s="55"/>
      <c r="CS1612" s="55"/>
      <c r="CT1612" s="55"/>
      <c r="CU1612" s="55"/>
      <c r="CV1612" s="55"/>
      <c r="CW1612" s="55"/>
      <c r="CX1612" s="55"/>
      <c r="CY1612" s="55"/>
      <c r="CZ1612" s="55"/>
      <c r="DA1612" s="55"/>
      <c r="DB1612" s="55"/>
      <c r="DC1612" s="55"/>
      <c r="DD1612" s="55"/>
      <c r="DE1612" s="55"/>
      <c r="DF1612" s="55"/>
      <c r="DG1612" s="55"/>
      <c r="DH1612" s="55"/>
      <c r="DI1612" s="55"/>
      <c r="DJ1612" s="55"/>
      <c r="DK1612" s="55"/>
      <c r="DL1612" s="55"/>
      <c r="DM1612" s="55"/>
      <c r="DN1612" s="55"/>
      <c r="DO1612" s="55"/>
      <c r="DP1612" s="55"/>
      <c r="DQ1612" s="55"/>
      <c r="DR1612" s="55"/>
      <c r="DS1612" s="55"/>
      <c r="DT1612" s="55"/>
      <c r="DU1612" s="55"/>
      <c r="DV1612" s="55"/>
      <c r="DW1612" s="55"/>
      <c r="DX1612" s="55"/>
      <c r="DY1612" s="55"/>
      <c r="DZ1612" s="55"/>
      <c r="EA1612" s="55"/>
      <c r="EB1612" s="55"/>
      <c r="EC1612" s="55"/>
      <c r="ED1612" s="55"/>
      <c r="EE1612" s="55"/>
      <c r="EF1612" s="55"/>
      <c r="EG1612" s="55"/>
      <c r="EH1612" s="55"/>
      <c r="EI1612" s="55"/>
      <c r="EJ1612" s="55"/>
      <c r="EK1612" s="55"/>
      <c r="EL1612" s="55"/>
      <c r="EM1612" s="55"/>
      <c r="EN1612" s="55"/>
      <c r="EO1612" s="55"/>
      <c r="EP1612" s="55"/>
      <c r="EQ1612" s="55"/>
      <c r="ER1612" s="55"/>
      <c r="ES1612" s="55"/>
      <c r="ET1612" s="55"/>
      <c r="EU1612" s="55"/>
      <c r="EV1612" s="55"/>
      <c r="EW1612" s="55"/>
      <c r="EX1612" s="55"/>
      <c r="EY1612" s="55"/>
      <c r="EZ1612" s="55"/>
      <c r="FA1612" s="55"/>
      <c r="FB1612" s="55"/>
      <c r="FC1612" s="55"/>
      <c r="FD1612" s="55"/>
      <c r="FE1612" s="55"/>
      <c r="FF1612" s="55"/>
      <c r="FG1612" s="55"/>
      <c r="FH1612" s="55"/>
      <c r="FI1612" s="55"/>
      <c r="FJ1612" s="55"/>
      <c r="FK1612" s="55"/>
      <c r="FL1612" s="55"/>
      <c r="FM1612" s="55"/>
      <c r="FN1612" s="55"/>
      <c r="FO1612" s="55"/>
      <c r="FP1612" s="55"/>
      <c r="FQ1612" s="55"/>
      <c r="FR1612" s="55"/>
      <c r="FS1612" s="55"/>
      <c r="FT1612" s="55"/>
      <c r="FU1612" s="55"/>
      <c r="FV1612" s="55"/>
      <c r="FW1612" s="55"/>
      <c r="FX1612" s="55"/>
      <c r="FY1612" s="55"/>
      <c r="FZ1612" s="55"/>
      <c r="GA1612" s="55"/>
      <c r="GB1612" s="55"/>
      <c r="GC1612" s="55"/>
      <c r="GD1612" s="55"/>
      <c r="GE1612" s="55"/>
      <c r="GF1612" s="55"/>
      <c r="GG1612" s="55"/>
      <c r="GH1612" s="55"/>
      <c r="GI1612" s="55"/>
      <c r="GJ1612" s="55"/>
      <c r="GK1612" s="55"/>
      <c r="GL1612" s="55"/>
      <c r="GM1612" s="55"/>
      <c r="GN1612" s="55"/>
      <c r="GO1612" s="55"/>
      <c r="GP1612" s="55"/>
      <c r="GQ1612" s="55"/>
      <c r="GR1612" s="55"/>
      <c r="GS1612" s="55"/>
      <c r="GT1612" s="55"/>
      <c r="GU1612" s="55"/>
      <c r="GV1612" s="55"/>
      <c r="GW1612" s="55"/>
      <c r="GX1612" s="55"/>
      <c r="GY1612" s="55"/>
      <c r="GZ1612" s="55"/>
      <c r="HA1612" s="55"/>
      <c r="HB1612" s="55"/>
      <c r="HC1612" s="55"/>
      <c r="HD1612" s="55"/>
      <c r="HE1612" s="55"/>
      <c r="HF1612" s="55"/>
      <c r="HG1612" s="55"/>
      <c r="HH1612" s="55"/>
      <c r="HI1612" s="55"/>
      <c r="HJ1612" s="55"/>
      <c r="HK1612" s="55"/>
      <c r="HL1612" s="55"/>
      <c r="HM1612" s="55"/>
      <c r="HN1612" s="55"/>
      <c r="HO1612" s="55"/>
      <c r="HP1612" s="55"/>
      <c r="HQ1612" s="55"/>
      <c r="HR1612" s="55"/>
      <c r="HS1612" s="55"/>
      <c r="HT1612" s="55"/>
      <c r="HU1612" s="55"/>
      <c r="HV1612" s="55"/>
      <c r="HW1612" s="55"/>
      <c r="HX1612" s="55"/>
      <c r="HY1612" s="55"/>
      <c r="HZ1612" s="55"/>
      <c r="IA1612" s="55"/>
      <c r="IB1612" s="55"/>
      <c r="IC1612" s="55"/>
      <c r="ID1612" s="55"/>
      <c r="IE1612" s="55"/>
      <c r="IF1612" s="55"/>
      <c r="IG1612" s="55"/>
      <c r="IH1612" s="55"/>
      <c r="II1612" s="55"/>
      <c r="IJ1612" s="55"/>
      <c r="IK1612" s="55"/>
      <c r="IL1612" s="55"/>
      <c r="IM1612" s="55"/>
      <c r="IN1612" s="55"/>
      <c r="IO1612" s="55"/>
      <c r="IP1612" s="55"/>
      <c r="IQ1612" s="55"/>
      <c r="IR1612" s="55"/>
      <c r="IS1612" s="55"/>
      <c r="IT1612" s="55"/>
      <c r="IU1612" s="55"/>
      <c r="IV1612" s="55"/>
      <c r="IW1612" s="55"/>
    </row>
    <row r="1613" spans="1:257" s="22" customFormat="1" x14ac:dyDescent="0.2">
      <c r="A1613" s="36" t="s">
        <v>2540</v>
      </c>
      <c r="B1613" s="57">
        <f t="shared" si="73"/>
        <v>44872.284791666665</v>
      </c>
      <c r="C1613" s="27">
        <v>2022</v>
      </c>
      <c r="D1613" s="27">
        <v>11</v>
      </c>
      <c r="E1613" s="27">
        <v>7</v>
      </c>
      <c r="F1613" s="27">
        <v>6</v>
      </c>
      <c r="G1613" s="28">
        <v>50</v>
      </c>
      <c r="H1613" s="29">
        <v>6.04</v>
      </c>
      <c r="I1613" s="30">
        <v>54.384999999999998</v>
      </c>
      <c r="J1613" s="30">
        <v>86.652000000000001</v>
      </c>
      <c r="K1613" s="27">
        <v>0</v>
      </c>
      <c r="L1613" s="68" t="s">
        <v>3</v>
      </c>
      <c r="M1613" s="23">
        <v>2.2999999999999998</v>
      </c>
      <c r="N1613" s="23">
        <f t="shared" si="72"/>
        <v>2.5</v>
      </c>
      <c r="O1613" s="23">
        <v>2.5</v>
      </c>
      <c r="P1613" s="68" t="s">
        <v>4</v>
      </c>
      <c r="Q1613" s="68" t="s">
        <v>923</v>
      </c>
      <c r="R1613" s="19" t="s">
        <v>18</v>
      </c>
      <c r="S1613" s="68" t="s">
        <v>925</v>
      </c>
      <c r="T1613" s="68" t="s">
        <v>21</v>
      </c>
      <c r="U1613" s="55"/>
      <c r="V1613" s="55"/>
      <c r="W1613" s="55"/>
      <c r="X1613" s="55"/>
      <c r="Y1613" s="55"/>
      <c r="Z1613" s="55"/>
      <c r="AA1613" s="55"/>
      <c r="AB1613" s="55"/>
      <c r="AC1613" s="55"/>
      <c r="AD1613" s="55"/>
      <c r="AE1613" s="55"/>
      <c r="AF1613" s="55"/>
      <c r="AG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  <c r="AX1613" s="55"/>
      <c r="AY1613" s="55"/>
      <c r="AZ1613" s="55"/>
      <c r="BA1613" s="55"/>
      <c r="BB1613" s="55"/>
      <c r="BC1613" s="55"/>
      <c r="BD1613" s="55"/>
      <c r="BE1613" s="55"/>
      <c r="BF1613" s="55"/>
      <c r="BG1613" s="55"/>
      <c r="BH1613" s="55"/>
      <c r="BI1613" s="55"/>
      <c r="BJ1613" s="55"/>
      <c r="BK1613" s="55"/>
      <c r="BL1613" s="55"/>
      <c r="BM1613" s="55"/>
      <c r="BN1613" s="55"/>
      <c r="BO1613" s="55"/>
      <c r="BP1613" s="55"/>
      <c r="BQ1613" s="55"/>
      <c r="BR1613" s="55"/>
      <c r="BS1613" s="55"/>
      <c r="BT1613" s="55"/>
      <c r="BU1613" s="55"/>
      <c r="BV1613" s="55"/>
      <c r="BW1613" s="55"/>
      <c r="BX1613" s="55"/>
      <c r="BY1613" s="55"/>
      <c r="BZ1613" s="55"/>
      <c r="CA1613" s="55"/>
      <c r="CB1613" s="55"/>
      <c r="CC1613" s="55"/>
      <c r="CD1613" s="55"/>
      <c r="CE1613" s="55"/>
      <c r="CF1613" s="55"/>
      <c r="CG1613" s="55"/>
      <c r="CH1613" s="55"/>
      <c r="CI1613" s="55"/>
      <c r="CJ1613" s="55"/>
      <c r="CK1613" s="55"/>
      <c r="CL1613" s="55"/>
      <c r="CM1613" s="55"/>
      <c r="CN1613" s="55"/>
      <c r="CO1613" s="55"/>
      <c r="CP1613" s="55"/>
      <c r="CQ1613" s="55"/>
      <c r="CR1613" s="55"/>
      <c r="CS1613" s="55"/>
      <c r="CT1613" s="55"/>
      <c r="CU1613" s="55"/>
      <c r="CV1613" s="55"/>
      <c r="CW1613" s="55"/>
      <c r="CX1613" s="55"/>
      <c r="CY1613" s="55"/>
      <c r="CZ1613" s="55"/>
      <c r="DA1613" s="55"/>
      <c r="DB1613" s="55"/>
      <c r="DC1613" s="55"/>
      <c r="DD1613" s="55"/>
      <c r="DE1613" s="55"/>
      <c r="DF1613" s="55"/>
      <c r="DG1613" s="55"/>
      <c r="DH1613" s="55"/>
      <c r="DI1613" s="55"/>
      <c r="DJ1613" s="55"/>
      <c r="DK1613" s="55"/>
      <c r="DL1613" s="55"/>
      <c r="DM1613" s="55"/>
      <c r="DN1613" s="55"/>
      <c r="DO1613" s="55"/>
      <c r="DP1613" s="55"/>
      <c r="DQ1613" s="55"/>
      <c r="DR1613" s="55"/>
      <c r="DS1613" s="55"/>
      <c r="DT1613" s="55"/>
      <c r="DU1613" s="55"/>
      <c r="DV1613" s="55"/>
      <c r="DW1613" s="55"/>
      <c r="DX1613" s="55"/>
      <c r="DY1613" s="55"/>
      <c r="DZ1613" s="55"/>
      <c r="EA1613" s="55"/>
      <c r="EB1613" s="55"/>
      <c r="EC1613" s="55"/>
      <c r="ED1613" s="55"/>
      <c r="EE1613" s="55"/>
      <c r="EF1613" s="55"/>
      <c r="EG1613" s="55"/>
      <c r="EH1613" s="55"/>
      <c r="EI1613" s="55"/>
      <c r="EJ1613" s="55"/>
      <c r="EK1613" s="55"/>
      <c r="EL1613" s="55"/>
      <c r="EM1613" s="55"/>
      <c r="EN1613" s="55"/>
      <c r="EO1613" s="55"/>
      <c r="EP1613" s="55"/>
      <c r="EQ1613" s="55"/>
      <c r="ER1613" s="55"/>
      <c r="ES1613" s="55"/>
      <c r="ET1613" s="55"/>
      <c r="EU1613" s="55"/>
      <c r="EV1613" s="55"/>
      <c r="EW1613" s="55"/>
      <c r="EX1613" s="55"/>
      <c r="EY1613" s="55"/>
      <c r="EZ1613" s="55"/>
      <c r="FA1613" s="55"/>
      <c r="FB1613" s="55"/>
      <c r="FC1613" s="55"/>
      <c r="FD1613" s="55"/>
      <c r="FE1613" s="55"/>
      <c r="FF1613" s="55"/>
      <c r="FG1613" s="55"/>
      <c r="FH1613" s="55"/>
      <c r="FI1613" s="55"/>
      <c r="FJ1613" s="55"/>
      <c r="FK1613" s="55"/>
      <c r="FL1613" s="55"/>
      <c r="FM1613" s="55"/>
      <c r="FN1613" s="55"/>
      <c r="FO1613" s="55"/>
      <c r="FP1613" s="55"/>
      <c r="FQ1613" s="55"/>
      <c r="FR1613" s="55"/>
      <c r="FS1613" s="55"/>
      <c r="FT1613" s="55"/>
      <c r="FU1613" s="55"/>
      <c r="FV1613" s="55"/>
      <c r="FW1613" s="55"/>
      <c r="FX1613" s="55"/>
      <c r="FY1613" s="55"/>
      <c r="FZ1613" s="55"/>
      <c r="GA1613" s="55"/>
      <c r="GB1613" s="55"/>
      <c r="GC1613" s="55"/>
      <c r="GD1613" s="55"/>
      <c r="GE1613" s="55"/>
      <c r="GF1613" s="55"/>
      <c r="GG1613" s="55"/>
      <c r="GH1613" s="55"/>
      <c r="GI1613" s="55"/>
      <c r="GJ1613" s="55"/>
      <c r="GK1613" s="55"/>
      <c r="GL1613" s="55"/>
      <c r="GM1613" s="55"/>
      <c r="GN1613" s="55"/>
      <c r="GO1613" s="55"/>
      <c r="GP1613" s="55"/>
      <c r="GQ1613" s="55"/>
      <c r="GR1613" s="55"/>
      <c r="GS1613" s="55"/>
      <c r="GT1613" s="55"/>
      <c r="GU1613" s="55"/>
      <c r="GV1613" s="55"/>
      <c r="GW1613" s="55"/>
      <c r="GX1613" s="55"/>
      <c r="GY1613" s="55"/>
      <c r="GZ1613" s="55"/>
      <c r="HA1613" s="55"/>
      <c r="HB1613" s="55"/>
      <c r="HC1613" s="55"/>
      <c r="HD1613" s="55"/>
      <c r="HE1613" s="55"/>
      <c r="HF1613" s="55"/>
      <c r="HG1613" s="55"/>
      <c r="HH1613" s="55"/>
      <c r="HI1613" s="55"/>
      <c r="HJ1613" s="55"/>
      <c r="HK1613" s="55"/>
      <c r="HL1613" s="55"/>
      <c r="HM1613" s="55"/>
      <c r="HN1613" s="55"/>
      <c r="HO1613" s="55"/>
      <c r="HP1613" s="55"/>
      <c r="HQ1613" s="55"/>
      <c r="HR1613" s="55"/>
      <c r="HS1613" s="55"/>
      <c r="HT1613" s="55"/>
      <c r="HU1613" s="55"/>
      <c r="HV1613" s="55"/>
      <c r="HW1613" s="55"/>
      <c r="HX1613" s="55"/>
      <c r="HY1613" s="55"/>
      <c r="HZ1613" s="55"/>
      <c r="IA1613" s="55"/>
      <c r="IB1613" s="55"/>
      <c r="IC1613" s="55"/>
      <c r="ID1613" s="55"/>
      <c r="IE1613" s="55"/>
      <c r="IF1613" s="55"/>
      <c r="IG1613" s="55"/>
      <c r="IH1613" s="55"/>
      <c r="II1613" s="55"/>
      <c r="IJ1613" s="55"/>
      <c r="IK1613" s="55"/>
      <c r="IL1613" s="55"/>
      <c r="IM1613" s="55"/>
      <c r="IN1613" s="55"/>
      <c r="IO1613" s="55"/>
      <c r="IP1613" s="55"/>
      <c r="IQ1613" s="55"/>
      <c r="IR1613" s="55"/>
      <c r="IS1613" s="55"/>
      <c r="IT1613" s="55"/>
      <c r="IU1613" s="55"/>
      <c r="IV1613" s="55"/>
      <c r="IW1613" s="55"/>
    </row>
    <row r="1614" spans="1:257" s="22" customFormat="1" x14ac:dyDescent="0.2">
      <c r="A1614" s="36" t="s">
        <v>2541</v>
      </c>
      <c r="B1614" s="57">
        <f t="shared" si="73"/>
        <v>44872.294988425929</v>
      </c>
      <c r="C1614" s="27">
        <v>2022</v>
      </c>
      <c r="D1614" s="27">
        <v>11</v>
      </c>
      <c r="E1614" s="27">
        <v>7</v>
      </c>
      <c r="F1614" s="27">
        <v>7</v>
      </c>
      <c r="G1614" s="28">
        <v>4</v>
      </c>
      <c r="H1614" s="29">
        <v>47.41</v>
      </c>
      <c r="I1614" s="30">
        <v>54.116</v>
      </c>
      <c r="J1614" s="30">
        <v>86.444000000000003</v>
      </c>
      <c r="K1614" s="27">
        <v>0</v>
      </c>
      <c r="L1614" s="68" t="s">
        <v>3</v>
      </c>
      <c r="M1614" s="23">
        <v>2.5</v>
      </c>
      <c r="N1614" s="23">
        <f t="shared" si="72"/>
        <v>2.7</v>
      </c>
      <c r="O1614" s="23">
        <v>2.7</v>
      </c>
      <c r="P1614" s="68" t="s">
        <v>4</v>
      </c>
      <c r="Q1614" s="68" t="s">
        <v>923</v>
      </c>
      <c r="R1614" s="19" t="s">
        <v>18</v>
      </c>
      <c r="S1614" s="68" t="s">
        <v>925</v>
      </c>
      <c r="T1614" s="68" t="s">
        <v>21</v>
      </c>
      <c r="U1614" s="55"/>
      <c r="V1614" s="55"/>
      <c r="W1614" s="55"/>
      <c r="X1614" s="55"/>
      <c r="Y1614" s="55"/>
      <c r="Z1614" s="55"/>
      <c r="AA1614" s="55"/>
      <c r="AB1614" s="55"/>
      <c r="AC1614" s="55"/>
      <c r="AD1614" s="55"/>
      <c r="AE1614" s="55"/>
      <c r="AF1614" s="55"/>
      <c r="AG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  <c r="AX1614" s="55"/>
      <c r="AY1614" s="55"/>
      <c r="AZ1614" s="55"/>
      <c r="BA1614" s="55"/>
      <c r="BB1614" s="55"/>
      <c r="BC1614" s="55"/>
      <c r="BD1614" s="55"/>
      <c r="BE1614" s="55"/>
      <c r="BF1614" s="55"/>
      <c r="BG1614" s="55"/>
      <c r="BH1614" s="55"/>
      <c r="BI1614" s="55"/>
      <c r="BJ1614" s="55"/>
      <c r="BK1614" s="55"/>
      <c r="BL1614" s="55"/>
      <c r="BM1614" s="55"/>
      <c r="BN1614" s="55"/>
      <c r="BO1614" s="55"/>
      <c r="BP1614" s="55"/>
      <c r="BQ1614" s="55"/>
      <c r="BR1614" s="55"/>
      <c r="BS1614" s="55"/>
      <c r="BT1614" s="55"/>
      <c r="BU1614" s="55"/>
      <c r="BV1614" s="55"/>
      <c r="BW1614" s="55"/>
      <c r="BX1614" s="55"/>
      <c r="BY1614" s="55"/>
      <c r="BZ1614" s="55"/>
      <c r="CA1614" s="55"/>
      <c r="CB1614" s="55"/>
      <c r="CC1614" s="55"/>
      <c r="CD1614" s="55"/>
      <c r="CE1614" s="55"/>
      <c r="CF1614" s="55"/>
      <c r="CG1614" s="55"/>
      <c r="CH1614" s="55"/>
      <c r="CI1614" s="55"/>
      <c r="CJ1614" s="55"/>
      <c r="CK1614" s="55"/>
      <c r="CL1614" s="55"/>
      <c r="CM1614" s="55"/>
      <c r="CN1614" s="55"/>
      <c r="CO1614" s="55"/>
      <c r="CP1614" s="55"/>
      <c r="CQ1614" s="55"/>
      <c r="CR1614" s="55"/>
      <c r="CS1614" s="55"/>
      <c r="CT1614" s="55"/>
      <c r="CU1614" s="55"/>
      <c r="CV1614" s="55"/>
      <c r="CW1614" s="55"/>
      <c r="CX1614" s="55"/>
      <c r="CY1614" s="55"/>
      <c r="CZ1614" s="55"/>
      <c r="DA1614" s="55"/>
      <c r="DB1614" s="55"/>
      <c r="DC1614" s="55"/>
      <c r="DD1614" s="55"/>
      <c r="DE1614" s="55"/>
      <c r="DF1614" s="55"/>
      <c r="DG1614" s="55"/>
      <c r="DH1614" s="55"/>
      <c r="DI1614" s="55"/>
      <c r="DJ1614" s="55"/>
      <c r="DK1614" s="55"/>
      <c r="DL1614" s="55"/>
      <c r="DM1614" s="55"/>
      <c r="DN1614" s="55"/>
      <c r="DO1614" s="55"/>
      <c r="DP1614" s="55"/>
      <c r="DQ1614" s="55"/>
      <c r="DR1614" s="55"/>
      <c r="DS1614" s="55"/>
      <c r="DT1614" s="55"/>
      <c r="DU1614" s="55"/>
      <c r="DV1614" s="55"/>
      <c r="DW1614" s="55"/>
      <c r="DX1614" s="55"/>
      <c r="DY1614" s="55"/>
      <c r="DZ1614" s="55"/>
      <c r="EA1614" s="55"/>
      <c r="EB1614" s="55"/>
      <c r="EC1614" s="55"/>
      <c r="ED1614" s="55"/>
      <c r="EE1614" s="55"/>
      <c r="EF1614" s="55"/>
      <c r="EG1614" s="55"/>
      <c r="EH1614" s="55"/>
      <c r="EI1614" s="55"/>
      <c r="EJ1614" s="55"/>
      <c r="EK1614" s="55"/>
      <c r="EL1614" s="55"/>
      <c r="EM1614" s="55"/>
      <c r="EN1614" s="55"/>
      <c r="EO1614" s="55"/>
      <c r="EP1614" s="55"/>
      <c r="EQ1614" s="55"/>
      <c r="ER1614" s="55"/>
      <c r="ES1614" s="55"/>
      <c r="ET1614" s="55"/>
      <c r="EU1614" s="55"/>
      <c r="EV1614" s="55"/>
      <c r="EW1614" s="55"/>
      <c r="EX1614" s="55"/>
      <c r="EY1614" s="55"/>
      <c r="EZ1614" s="55"/>
      <c r="FA1614" s="55"/>
      <c r="FB1614" s="55"/>
      <c r="FC1614" s="55"/>
      <c r="FD1614" s="55"/>
      <c r="FE1614" s="55"/>
      <c r="FF1614" s="55"/>
      <c r="FG1614" s="55"/>
      <c r="FH1614" s="55"/>
      <c r="FI1614" s="55"/>
      <c r="FJ1614" s="55"/>
      <c r="FK1614" s="55"/>
      <c r="FL1614" s="55"/>
      <c r="FM1614" s="55"/>
      <c r="FN1614" s="55"/>
      <c r="FO1614" s="55"/>
      <c r="FP1614" s="55"/>
      <c r="FQ1614" s="55"/>
      <c r="FR1614" s="55"/>
      <c r="FS1614" s="55"/>
      <c r="FT1614" s="55"/>
      <c r="FU1614" s="55"/>
      <c r="FV1614" s="55"/>
      <c r="FW1614" s="55"/>
      <c r="FX1614" s="55"/>
      <c r="FY1614" s="55"/>
      <c r="FZ1614" s="55"/>
      <c r="GA1614" s="55"/>
      <c r="GB1614" s="55"/>
      <c r="GC1614" s="55"/>
      <c r="GD1614" s="55"/>
      <c r="GE1614" s="55"/>
      <c r="GF1614" s="55"/>
      <c r="GG1614" s="55"/>
      <c r="GH1614" s="55"/>
      <c r="GI1614" s="55"/>
      <c r="GJ1614" s="55"/>
      <c r="GK1614" s="55"/>
      <c r="GL1614" s="55"/>
      <c r="GM1614" s="55"/>
      <c r="GN1614" s="55"/>
      <c r="GO1614" s="55"/>
      <c r="GP1614" s="55"/>
      <c r="GQ1614" s="55"/>
      <c r="GR1614" s="55"/>
      <c r="GS1614" s="55"/>
      <c r="GT1614" s="55"/>
      <c r="GU1614" s="55"/>
      <c r="GV1614" s="55"/>
      <c r="GW1614" s="55"/>
      <c r="GX1614" s="55"/>
      <c r="GY1614" s="55"/>
      <c r="GZ1614" s="55"/>
      <c r="HA1614" s="55"/>
      <c r="HB1614" s="55"/>
      <c r="HC1614" s="55"/>
      <c r="HD1614" s="55"/>
      <c r="HE1614" s="55"/>
      <c r="HF1614" s="55"/>
      <c r="HG1614" s="55"/>
      <c r="HH1614" s="55"/>
      <c r="HI1614" s="55"/>
      <c r="HJ1614" s="55"/>
      <c r="HK1614" s="55"/>
      <c r="HL1614" s="55"/>
      <c r="HM1614" s="55"/>
      <c r="HN1614" s="55"/>
      <c r="HO1614" s="55"/>
      <c r="HP1614" s="55"/>
      <c r="HQ1614" s="55"/>
      <c r="HR1614" s="55"/>
      <c r="HS1614" s="55"/>
      <c r="HT1614" s="55"/>
      <c r="HU1614" s="55"/>
      <c r="HV1614" s="55"/>
      <c r="HW1614" s="55"/>
      <c r="HX1614" s="55"/>
      <c r="HY1614" s="55"/>
      <c r="HZ1614" s="55"/>
      <c r="IA1614" s="55"/>
      <c r="IB1614" s="55"/>
      <c r="IC1614" s="55"/>
      <c r="ID1614" s="55"/>
      <c r="IE1614" s="55"/>
      <c r="IF1614" s="55"/>
      <c r="IG1614" s="55"/>
      <c r="IH1614" s="55"/>
      <c r="II1614" s="55"/>
      <c r="IJ1614" s="55"/>
      <c r="IK1614" s="55"/>
      <c r="IL1614" s="55"/>
      <c r="IM1614" s="55"/>
      <c r="IN1614" s="55"/>
      <c r="IO1614" s="55"/>
      <c r="IP1614" s="55"/>
      <c r="IQ1614" s="55"/>
      <c r="IR1614" s="55"/>
      <c r="IS1614" s="55"/>
      <c r="IT1614" s="55"/>
      <c r="IU1614" s="55"/>
      <c r="IV1614" s="55"/>
      <c r="IW1614" s="55"/>
    </row>
    <row r="1615" spans="1:257" s="22" customFormat="1" x14ac:dyDescent="0.2">
      <c r="A1615" s="36" t="s">
        <v>2542</v>
      </c>
      <c r="B1615" s="57">
        <f t="shared" si="73"/>
        <v>44872.378321759257</v>
      </c>
      <c r="C1615" s="27">
        <v>2022</v>
      </c>
      <c r="D1615" s="27">
        <v>11</v>
      </c>
      <c r="E1615" s="27">
        <v>7</v>
      </c>
      <c r="F1615" s="27">
        <v>9</v>
      </c>
      <c r="G1615" s="28">
        <v>4</v>
      </c>
      <c r="H1615" s="29">
        <v>47.95</v>
      </c>
      <c r="I1615" s="30">
        <v>54.28</v>
      </c>
      <c r="J1615" s="30">
        <v>86.679000000000002</v>
      </c>
      <c r="K1615" s="27">
        <v>0</v>
      </c>
      <c r="L1615" s="68" t="s">
        <v>3</v>
      </c>
      <c r="M1615" s="23">
        <v>2.1</v>
      </c>
      <c r="N1615" s="23">
        <f t="shared" si="72"/>
        <v>2.2999999999999998</v>
      </c>
      <c r="O1615" s="23">
        <v>2.2999999999999998</v>
      </c>
      <c r="P1615" s="68" t="s">
        <v>4</v>
      </c>
      <c r="Q1615" s="68" t="s">
        <v>923</v>
      </c>
      <c r="R1615" s="19" t="s">
        <v>18</v>
      </c>
      <c r="S1615" s="68" t="s">
        <v>925</v>
      </c>
      <c r="T1615" s="68" t="s">
        <v>21</v>
      </c>
      <c r="U1615" s="55"/>
      <c r="V1615" s="55"/>
      <c r="W1615" s="55"/>
      <c r="X1615" s="55"/>
      <c r="Y1615" s="55"/>
      <c r="Z1615" s="55"/>
      <c r="AA1615" s="55"/>
      <c r="AB1615" s="55"/>
      <c r="AC1615" s="55"/>
      <c r="AD1615" s="55"/>
      <c r="AE1615" s="55"/>
      <c r="AF1615" s="55"/>
      <c r="AG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  <c r="AX1615" s="55"/>
      <c r="AY1615" s="55"/>
      <c r="AZ1615" s="55"/>
      <c r="BA1615" s="55"/>
      <c r="BB1615" s="55"/>
      <c r="BC1615" s="55"/>
      <c r="BD1615" s="55"/>
      <c r="BE1615" s="55"/>
      <c r="BF1615" s="55"/>
      <c r="BG1615" s="55"/>
      <c r="BH1615" s="55"/>
      <c r="BI1615" s="55"/>
      <c r="BJ1615" s="55"/>
      <c r="BK1615" s="55"/>
      <c r="BL1615" s="55"/>
      <c r="BM1615" s="55"/>
      <c r="BN1615" s="55"/>
      <c r="BO1615" s="55"/>
      <c r="BP1615" s="55"/>
      <c r="BQ1615" s="55"/>
      <c r="BR1615" s="55"/>
      <c r="BS1615" s="55"/>
      <c r="BT1615" s="55"/>
      <c r="BU1615" s="55"/>
      <c r="BV1615" s="55"/>
      <c r="BW1615" s="55"/>
      <c r="BX1615" s="55"/>
      <c r="BY1615" s="55"/>
      <c r="BZ1615" s="55"/>
      <c r="CA1615" s="55"/>
      <c r="CB1615" s="55"/>
      <c r="CC1615" s="55"/>
      <c r="CD1615" s="55"/>
      <c r="CE1615" s="55"/>
      <c r="CF1615" s="55"/>
      <c r="CG1615" s="55"/>
      <c r="CH1615" s="55"/>
      <c r="CI1615" s="55"/>
      <c r="CJ1615" s="55"/>
      <c r="CK1615" s="55"/>
      <c r="CL1615" s="55"/>
      <c r="CM1615" s="55"/>
      <c r="CN1615" s="55"/>
      <c r="CO1615" s="55"/>
      <c r="CP1615" s="55"/>
      <c r="CQ1615" s="55"/>
      <c r="CR1615" s="55"/>
      <c r="CS1615" s="55"/>
      <c r="CT1615" s="55"/>
      <c r="CU1615" s="55"/>
      <c r="CV1615" s="55"/>
      <c r="CW1615" s="55"/>
      <c r="CX1615" s="55"/>
      <c r="CY1615" s="55"/>
      <c r="CZ1615" s="55"/>
      <c r="DA1615" s="55"/>
      <c r="DB1615" s="55"/>
      <c r="DC1615" s="55"/>
      <c r="DD1615" s="55"/>
      <c r="DE1615" s="55"/>
      <c r="DF1615" s="55"/>
      <c r="DG1615" s="55"/>
      <c r="DH1615" s="55"/>
      <c r="DI1615" s="55"/>
      <c r="DJ1615" s="55"/>
      <c r="DK1615" s="55"/>
      <c r="DL1615" s="55"/>
      <c r="DM1615" s="55"/>
      <c r="DN1615" s="55"/>
      <c r="DO1615" s="55"/>
      <c r="DP1615" s="55"/>
      <c r="DQ1615" s="55"/>
      <c r="DR1615" s="55"/>
      <c r="DS1615" s="55"/>
      <c r="DT1615" s="55"/>
      <c r="DU1615" s="55"/>
      <c r="DV1615" s="55"/>
      <c r="DW1615" s="55"/>
      <c r="DX1615" s="55"/>
      <c r="DY1615" s="55"/>
      <c r="DZ1615" s="55"/>
      <c r="EA1615" s="55"/>
      <c r="EB1615" s="55"/>
      <c r="EC1615" s="55"/>
      <c r="ED1615" s="55"/>
      <c r="EE1615" s="55"/>
      <c r="EF1615" s="55"/>
      <c r="EG1615" s="55"/>
      <c r="EH1615" s="55"/>
      <c r="EI1615" s="55"/>
      <c r="EJ1615" s="55"/>
      <c r="EK1615" s="55"/>
      <c r="EL1615" s="55"/>
      <c r="EM1615" s="55"/>
      <c r="EN1615" s="55"/>
      <c r="EO1615" s="55"/>
      <c r="EP1615" s="55"/>
      <c r="EQ1615" s="55"/>
      <c r="ER1615" s="55"/>
      <c r="ES1615" s="55"/>
      <c r="ET1615" s="55"/>
      <c r="EU1615" s="55"/>
      <c r="EV1615" s="55"/>
      <c r="EW1615" s="55"/>
      <c r="EX1615" s="55"/>
      <c r="EY1615" s="55"/>
      <c r="EZ1615" s="55"/>
      <c r="FA1615" s="55"/>
      <c r="FB1615" s="55"/>
      <c r="FC1615" s="55"/>
      <c r="FD1615" s="55"/>
      <c r="FE1615" s="55"/>
      <c r="FF1615" s="55"/>
      <c r="FG1615" s="55"/>
      <c r="FH1615" s="55"/>
      <c r="FI1615" s="55"/>
      <c r="FJ1615" s="55"/>
      <c r="FK1615" s="55"/>
      <c r="FL1615" s="55"/>
      <c r="FM1615" s="55"/>
      <c r="FN1615" s="55"/>
      <c r="FO1615" s="55"/>
      <c r="FP1615" s="55"/>
      <c r="FQ1615" s="55"/>
      <c r="FR1615" s="55"/>
      <c r="FS1615" s="55"/>
      <c r="FT1615" s="55"/>
      <c r="FU1615" s="55"/>
      <c r="FV1615" s="55"/>
      <c r="FW1615" s="55"/>
      <c r="FX1615" s="55"/>
      <c r="FY1615" s="55"/>
      <c r="FZ1615" s="55"/>
      <c r="GA1615" s="55"/>
      <c r="GB1615" s="55"/>
      <c r="GC1615" s="55"/>
      <c r="GD1615" s="55"/>
      <c r="GE1615" s="55"/>
      <c r="GF1615" s="55"/>
      <c r="GG1615" s="55"/>
      <c r="GH1615" s="55"/>
      <c r="GI1615" s="55"/>
      <c r="GJ1615" s="55"/>
      <c r="GK1615" s="55"/>
      <c r="GL1615" s="55"/>
      <c r="GM1615" s="55"/>
      <c r="GN1615" s="55"/>
      <c r="GO1615" s="55"/>
      <c r="GP1615" s="55"/>
      <c r="GQ1615" s="55"/>
      <c r="GR1615" s="55"/>
      <c r="GS1615" s="55"/>
      <c r="GT1615" s="55"/>
      <c r="GU1615" s="55"/>
      <c r="GV1615" s="55"/>
      <c r="GW1615" s="55"/>
      <c r="GX1615" s="55"/>
      <c r="GY1615" s="55"/>
      <c r="GZ1615" s="55"/>
      <c r="HA1615" s="55"/>
      <c r="HB1615" s="55"/>
      <c r="HC1615" s="55"/>
      <c r="HD1615" s="55"/>
      <c r="HE1615" s="55"/>
      <c r="HF1615" s="55"/>
      <c r="HG1615" s="55"/>
      <c r="HH1615" s="55"/>
      <c r="HI1615" s="55"/>
      <c r="HJ1615" s="55"/>
      <c r="HK1615" s="55"/>
      <c r="HL1615" s="55"/>
      <c r="HM1615" s="55"/>
      <c r="HN1615" s="55"/>
      <c r="HO1615" s="55"/>
      <c r="HP1615" s="55"/>
      <c r="HQ1615" s="55"/>
      <c r="HR1615" s="55"/>
      <c r="HS1615" s="55"/>
      <c r="HT1615" s="55"/>
      <c r="HU1615" s="55"/>
      <c r="HV1615" s="55"/>
      <c r="HW1615" s="55"/>
      <c r="HX1615" s="55"/>
      <c r="HY1615" s="55"/>
      <c r="HZ1615" s="55"/>
      <c r="IA1615" s="55"/>
      <c r="IB1615" s="55"/>
      <c r="IC1615" s="55"/>
      <c r="ID1615" s="55"/>
      <c r="IE1615" s="55"/>
      <c r="IF1615" s="55"/>
      <c r="IG1615" s="55"/>
      <c r="IH1615" s="55"/>
      <c r="II1615" s="55"/>
      <c r="IJ1615" s="55"/>
      <c r="IK1615" s="55"/>
      <c r="IL1615" s="55"/>
      <c r="IM1615" s="55"/>
      <c r="IN1615" s="55"/>
      <c r="IO1615" s="55"/>
      <c r="IP1615" s="55"/>
      <c r="IQ1615" s="55"/>
      <c r="IR1615" s="55"/>
      <c r="IS1615" s="55"/>
      <c r="IT1615" s="55"/>
      <c r="IU1615" s="55"/>
      <c r="IV1615" s="55"/>
      <c r="IW1615" s="55"/>
    </row>
    <row r="1616" spans="1:257" s="22" customFormat="1" x14ac:dyDescent="0.2">
      <c r="A1616" s="36" t="s">
        <v>2543</v>
      </c>
      <c r="B1616" s="57">
        <f t="shared" si="73"/>
        <v>44872.406030092592</v>
      </c>
      <c r="C1616" s="27">
        <v>2022</v>
      </c>
      <c r="D1616" s="27">
        <v>11</v>
      </c>
      <c r="E1616" s="27">
        <v>7</v>
      </c>
      <c r="F1616" s="27">
        <v>9</v>
      </c>
      <c r="G1616" s="28">
        <v>44</v>
      </c>
      <c r="H1616" s="29">
        <v>41.78</v>
      </c>
      <c r="I1616" s="30">
        <v>54.393999999999998</v>
      </c>
      <c r="J1616" s="30">
        <v>86.073999999999998</v>
      </c>
      <c r="K1616" s="27">
        <v>0</v>
      </c>
      <c r="L1616" s="68" t="s">
        <v>3</v>
      </c>
      <c r="M1616" s="23">
        <v>2.2000000000000002</v>
      </c>
      <c r="N1616" s="23">
        <f t="shared" si="72"/>
        <v>2.4</v>
      </c>
      <c r="O1616" s="23">
        <v>2.4</v>
      </c>
      <c r="P1616" s="68" t="s">
        <v>4</v>
      </c>
      <c r="Q1616" s="68" t="s">
        <v>923</v>
      </c>
      <c r="R1616" s="19" t="s">
        <v>18</v>
      </c>
      <c r="S1616" s="68" t="s">
        <v>925</v>
      </c>
      <c r="T1616" s="68" t="s">
        <v>21</v>
      </c>
      <c r="U1616" s="55"/>
      <c r="V1616" s="55"/>
      <c r="W1616" s="55"/>
      <c r="X1616" s="55"/>
      <c r="Y1616" s="55"/>
      <c r="Z1616" s="55"/>
      <c r="AA1616" s="55"/>
      <c r="AB1616" s="55"/>
      <c r="AC1616" s="55"/>
      <c r="AD1616" s="55"/>
      <c r="AE1616" s="55"/>
      <c r="AF1616" s="55"/>
      <c r="AG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  <c r="AX1616" s="55"/>
      <c r="AY1616" s="55"/>
      <c r="AZ1616" s="55"/>
      <c r="BA1616" s="55"/>
      <c r="BB1616" s="55"/>
      <c r="BC1616" s="55"/>
      <c r="BD1616" s="55"/>
      <c r="BE1616" s="55"/>
      <c r="BF1616" s="55"/>
      <c r="BG1616" s="55"/>
      <c r="BH1616" s="55"/>
      <c r="BI1616" s="55"/>
      <c r="BJ1616" s="55"/>
      <c r="BK1616" s="55"/>
      <c r="BL1616" s="55"/>
      <c r="BM1616" s="55"/>
      <c r="BN1616" s="55"/>
      <c r="BO1616" s="55"/>
      <c r="BP1616" s="55"/>
      <c r="BQ1616" s="55"/>
      <c r="BR1616" s="55"/>
      <c r="BS1616" s="55"/>
      <c r="BT1616" s="55"/>
      <c r="BU1616" s="55"/>
      <c r="BV1616" s="55"/>
      <c r="BW1616" s="55"/>
      <c r="BX1616" s="55"/>
      <c r="BY1616" s="55"/>
      <c r="BZ1616" s="55"/>
      <c r="CA1616" s="55"/>
      <c r="CB1616" s="55"/>
      <c r="CC1616" s="55"/>
      <c r="CD1616" s="55"/>
      <c r="CE1616" s="55"/>
      <c r="CF1616" s="55"/>
      <c r="CG1616" s="55"/>
      <c r="CH1616" s="55"/>
      <c r="CI1616" s="55"/>
      <c r="CJ1616" s="55"/>
      <c r="CK1616" s="55"/>
      <c r="CL1616" s="55"/>
      <c r="CM1616" s="55"/>
      <c r="CN1616" s="55"/>
      <c r="CO1616" s="55"/>
      <c r="CP1616" s="55"/>
      <c r="CQ1616" s="55"/>
      <c r="CR1616" s="55"/>
      <c r="CS1616" s="55"/>
      <c r="CT1616" s="55"/>
      <c r="CU1616" s="55"/>
      <c r="CV1616" s="55"/>
      <c r="CW1616" s="55"/>
      <c r="CX1616" s="55"/>
      <c r="CY1616" s="55"/>
      <c r="CZ1616" s="55"/>
      <c r="DA1616" s="55"/>
      <c r="DB1616" s="55"/>
      <c r="DC1616" s="55"/>
      <c r="DD1616" s="55"/>
      <c r="DE1616" s="55"/>
      <c r="DF1616" s="55"/>
      <c r="DG1616" s="55"/>
      <c r="DH1616" s="55"/>
      <c r="DI1616" s="55"/>
      <c r="DJ1616" s="55"/>
      <c r="DK1616" s="55"/>
      <c r="DL1616" s="55"/>
      <c r="DM1616" s="55"/>
      <c r="DN1616" s="55"/>
      <c r="DO1616" s="55"/>
      <c r="DP1616" s="55"/>
      <c r="DQ1616" s="55"/>
      <c r="DR1616" s="55"/>
      <c r="DS1616" s="55"/>
      <c r="DT1616" s="55"/>
      <c r="DU1616" s="55"/>
      <c r="DV1616" s="55"/>
      <c r="DW1616" s="55"/>
      <c r="DX1616" s="55"/>
      <c r="DY1616" s="55"/>
      <c r="DZ1616" s="55"/>
      <c r="EA1616" s="55"/>
      <c r="EB1616" s="55"/>
      <c r="EC1616" s="55"/>
      <c r="ED1616" s="55"/>
      <c r="EE1616" s="55"/>
      <c r="EF1616" s="55"/>
      <c r="EG1616" s="55"/>
      <c r="EH1616" s="55"/>
      <c r="EI1616" s="55"/>
      <c r="EJ1616" s="55"/>
      <c r="EK1616" s="55"/>
      <c r="EL1616" s="55"/>
      <c r="EM1616" s="55"/>
      <c r="EN1616" s="55"/>
      <c r="EO1616" s="55"/>
      <c r="EP1616" s="55"/>
      <c r="EQ1616" s="55"/>
      <c r="ER1616" s="55"/>
      <c r="ES1616" s="55"/>
      <c r="ET1616" s="55"/>
      <c r="EU1616" s="55"/>
      <c r="EV1616" s="55"/>
      <c r="EW1616" s="55"/>
      <c r="EX1616" s="55"/>
      <c r="EY1616" s="55"/>
      <c r="EZ1616" s="55"/>
      <c r="FA1616" s="55"/>
      <c r="FB1616" s="55"/>
      <c r="FC1616" s="55"/>
      <c r="FD1616" s="55"/>
      <c r="FE1616" s="55"/>
      <c r="FF1616" s="55"/>
      <c r="FG1616" s="55"/>
      <c r="FH1616" s="55"/>
      <c r="FI1616" s="55"/>
      <c r="FJ1616" s="55"/>
      <c r="FK1616" s="55"/>
      <c r="FL1616" s="55"/>
      <c r="FM1616" s="55"/>
      <c r="FN1616" s="55"/>
      <c r="FO1616" s="55"/>
      <c r="FP1616" s="55"/>
      <c r="FQ1616" s="55"/>
      <c r="FR1616" s="55"/>
      <c r="FS1616" s="55"/>
      <c r="FT1616" s="55"/>
      <c r="FU1616" s="55"/>
      <c r="FV1616" s="55"/>
      <c r="FW1616" s="55"/>
      <c r="FX1616" s="55"/>
      <c r="FY1616" s="55"/>
      <c r="FZ1616" s="55"/>
      <c r="GA1616" s="55"/>
      <c r="GB1616" s="55"/>
      <c r="GC1616" s="55"/>
      <c r="GD1616" s="55"/>
      <c r="GE1616" s="55"/>
      <c r="GF1616" s="55"/>
      <c r="GG1616" s="55"/>
      <c r="GH1616" s="55"/>
      <c r="GI1616" s="55"/>
      <c r="GJ1616" s="55"/>
      <c r="GK1616" s="55"/>
      <c r="GL1616" s="55"/>
      <c r="GM1616" s="55"/>
      <c r="GN1616" s="55"/>
      <c r="GO1616" s="55"/>
      <c r="GP1616" s="55"/>
      <c r="GQ1616" s="55"/>
      <c r="GR1616" s="55"/>
      <c r="GS1616" s="55"/>
      <c r="GT1616" s="55"/>
      <c r="GU1616" s="55"/>
      <c r="GV1616" s="55"/>
      <c r="GW1616" s="55"/>
      <c r="GX1616" s="55"/>
      <c r="GY1616" s="55"/>
      <c r="GZ1616" s="55"/>
      <c r="HA1616" s="55"/>
      <c r="HB1616" s="55"/>
      <c r="HC1616" s="55"/>
      <c r="HD1616" s="55"/>
      <c r="HE1616" s="55"/>
      <c r="HF1616" s="55"/>
      <c r="HG1616" s="55"/>
      <c r="HH1616" s="55"/>
      <c r="HI1616" s="55"/>
      <c r="HJ1616" s="55"/>
      <c r="HK1616" s="55"/>
      <c r="HL1616" s="55"/>
      <c r="HM1616" s="55"/>
      <c r="HN1616" s="55"/>
      <c r="HO1616" s="55"/>
      <c r="HP1616" s="55"/>
      <c r="HQ1616" s="55"/>
      <c r="HR1616" s="55"/>
      <c r="HS1616" s="55"/>
      <c r="HT1616" s="55"/>
      <c r="HU1616" s="55"/>
      <c r="HV1616" s="55"/>
      <c r="HW1616" s="55"/>
      <c r="HX1616" s="55"/>
      <c r="HY1616" s="55"/>
      <c r="HZ1616" s="55"/>
      <c r="IA1616" s="55"/>
      <c r="IB1616" s="55"/>
      <c r="IC1616" s="55"/>
      <c r="ID1616" s="55"/>
      <c r="IE1616" s="55"/>
      <c r="IF1616" s="55"/>
      <c r="IG1616" s="55"/>
      <c r="IH1616" s="55"/>
      <c r="II1616" s="55"/>
      <c r="IJ1616" s="55"/>
      <c r="IK1616" s="55"/>
      <c r="IL1616" s="55"/>
      <c r="IM1616" s="55"/>
      <c r="IN1616" s="55"/>
      <c r="IO1616" s="55"/>
      <c r="IP1616" s="55"/>
      <c r="IQ1616" s="55"/>
      <c r="IR1616" s="55"/>
      <c r="IS1616" s="55"/>
      <c r="IT1616" s="55"/>
      <c r="IU1616" s="55"/>
      <c r="IV1616" s="55"/>
      <c r="IW1616" s="55"/>
    </row>
    <row r="1617" spans="1:257" s="22" customFormat="1" x14ac:dyDescent="0.2">
      <c r="A1617" s="36" t="s">
        <v>2544</v>
      </c>
      <c r="B1617" s="57">
        <f t="shared" si="73"/>
        <v>44872.817245370374</v>
      </c>
      <c r="C1617" s="27">
        <v>2022</v>
      </c>
      <c r="D1617" s="27">
        <v>11</v>
      </c>
      <c r="E1617" s="27">
        <v>7</v>
      </c>
      <c r="F1617" s="27">
        <v>19</v>
      </c>
      <c r="G1617" s="28">
        <v>36</v>
      </c>
      <c r="H1617" s="29">
        <v>50.54</v>
      </c>
      <c r="I1617" s="30">
        <v>54.185000000000002</v>
      </c>
      <c r="J1617" s="30">
        <v>86.388999999999996</v>
      </c>
      <c r="K1617" s="27">
        <v>1</v>
      </c>
      <c r="L1617" s="68" t="s">
        <v>3</v>
      </c>
      <c r="M1617" s="23">
        <v>2.5</v>
      </c>
      <c r="N1617" s="23">
        <f t="shared" si="72"/>
        <v>2.7</v>
      </c>
      <c r="O1617" s="23">
        <v>2.7</v>
      </c>
      <c r="P1617" s="68" t="s">
        <v>4</v>
      </c>
      <c r="Q1617" s="68" t="s">
        <v>923</v>
      </c>
      <c r="R1617" s="19" t="s">
        <v>18</v>
      </c>
      <c r="S1617" s="68" t="s">
        <v>924</v>
      </c>
      <c r="T1617" s="68" t="s">
        <v>21</v>
      </c>
      <c r="U1617" s="55"/>
      <c r="V1617" s="55"/>
      <c r="W1617" s="55"/>
      <c r="X1617" s="55"/>
      <c r="Y1617" s="55"/>
      <c r="Z1617" s="55"/>
      <c r="AA1617" s="55"/>
      <c r="AB1617" s="55"/>
      <c r="AC1617" s="55"/>
      <c r="AD1617" s="55"/>
      <c r="AE1617" s="55"/>
      <c r="AF1617" s="55"/>
      <c r="AG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  <c r="AX1617" s="55"/>
      <c r="AY1617" s="55"/>
      <c r="AZ1617" s="55"/>
      <c r="BA1617" s="55"/>
      <c r="BB1617" s="55"/>
      <c r="BC1617" s="55"/>
      <c r="BD1617" s="55"/>
      <c r="BE1617" s="55"/>
      <c r="BF1617" s="55"/>
      <c r="BG1617" s="55"/>
      <c r="BH1617" s="55"/>
      <c r="BI1617" s="55"/>
      <c r="BJ1617" s="55"/>
      <c r="BK1617" s="55"/>
      <c r="BL1617" s="55"/>
      <c r="BM1617" s="55"/>
      <c r="BN1617" s="55"/>
      <c r="BO1617" s="55"/>
      <c r="BP1617" s="55"/>
      <c r="BQ1617" s="55"/>
      <c r="BR1617" s="55"/>
      <c r="BS1617" s="55"/>
      <c r="BT1617" s="55"/>
      <c r="BU1617" s="55"/>
      <c r="BV1617" s="55"/>
      <c r="BW1617" s="55"/>
      <c r="BX1617" s="55"/>
      <c r="BY1617" s="55"/>
      <c r="BZ1617" s="55"/>
      <c r="CA1617" s="55"/>
      <c r="CB1617" s="55"/>
      <c r="CC1617" s="55"/>
      <c r="CD1617" s="55"/>
      <c r="CE1617" s="55"/>
      <c r="CF1617" s="55"/>
      <c r="CG1617" s="55"/>
      <c r="CH1617" s="55"/>
      <c r="CI1617" s="55"/>
      <c r="CJ1617" s="55"/>
      <c r="CK1617" s="55"/>
      <c r="CL1617" s="55"/>
      <c r="CM1617" s="55"/>
      <c r="CN1617" s="55"/>
      <c r="CO1617" s="55"/>
      <c r="CP1617" s="55"/>
      <c r="CQ1617" s="55"/>
      <c r="CR1617" s="55"/>
      <c r="CS1617" s="55"/>
      <c r="CT1617" s="55"/>
      <c r="CU1617" s="55"/>
      <c r="CV1617" s="55"/>
      <c r="CW1617" s="55"/>
      <c r="CX1617" s="55"/>
      <c r="CY1617" s="55"/>
      <c r="CZ1617" s="55"/>
      <c r="DA1617" s="55"/>
      <c r="DB1617" s="55"/>
      <c r="DC1617" s="55"/>
      <c r="DD1617" s="55"/>
      <c r="DE1617" s="55"/>
      <c r="DF1617" s="55"/>
      <c r="DG1617" s="55"/>
      <c r="DH1617" s="55"/>
      <c r="DI1617" s="55"/>
      <c r="DJ1617" s="55"/>
      <c r="DK1617" s="55"/>
      <c r="DL1617" s="55"/>
      <c r="DM1617" s="55"/>
      <c r="DN1617" s="55"/>
      <c r="DO1617" s="55"/>
      <c r="DP1617" s="55"/>
      <c r="DQ1617" s="55"/>
      <c r="DR1617" s="55"/>
      <c r="DS1617" s="55"/>
      <c r="DT1617" s="55"/>
      <c r="DU1617" s="55"/>
      <c r="DV1617" s="55"/>
      <c r="DW1617" s="55"/>
      <c r="DX1617" s="55"/>
      <c r="DY1617" s="55"/>
      <c r="DZ1617" s="55"/>
      <c r="EA1617" s="55"/>
      <c r="EB1617" s="55"/>
      <c r="EC1617" s="55"/>
      <c r="ED1617" s="55"/>
      <c r="EE1617" s="55"/>
      <c r="EF1617" s="55"/>
      <c r="EG1617" s="55"/>
      <c r="EH1617" s="55"/>
      <c r="EI1617" s="55"/>
      <c r="EJ1617" s="55"/>
      <c r="EK1617" s="55"/>
      <c r="EL1617" s="55"/>
      <c r="EM1617" s="55"/>
      <c r="EN1617" s="55"/>
      <c r="EO1617" s="55"/>
      <c r="EP1617" s="55"/>
      <c r="EQ1617" s="55"/>
      <c r="ER1617" s="55"/>
      <c r="ES1617" s="55"/>
      <c r="ET1617" s="55"/>
      <c r="EU1617" s="55"/>
      <c r="EV1617" s="55"/>
      <c r="EW1617" s="55"/>
      <c r="EX1617" s="55"/>
      <c r="EY1617" s="55"/>
      <c r="EZ1617" s="55"/>
      <c r="FA1617" s="55"/>
      <c r="FB1617" s="55"/>
      <c r="FC1617" s="55"/>
      <c r="FD1617" s="55"/>
      <c r="FE1617" s="55"/>
      <c r="FF1617" s="55"/>
      <c r="FG1617" s="55"/>
      <c r="FH1617" s="55"/>
      <c r="FI1617" s="55"/>
      <c r="FJ1617" s="55"/>
      <c r="FK1617" s="55"/>
      <c r="FL1617" s="55"/>
      <c r="FM1617" s="55"/>
      <c r="FN1617" s="55"/>
      <c r="FO1617" s="55"/>
      <c r="FP1617" s="55"/>
      <c r="FQ1617" s="55"/>
      <c r="FR1617" s="55"/>
      <c r="FS1617" s="55"/>
      <c r="FT1617" s="55"/>
      <c r="FU1617" s="55"/>
      <c r="FV1617" s="55"/>
      <c r="FW1617" s="55"/>
      <c r="FX1617" s="55"/>
      <c r="FY1617" s="55"/>
      <c r="FZ1617" s="55"/>
      <c r="GA1617" s="55"/>
      <c r="GB1617" s="55"/>
      <c r="GC1617" s="55"/>
      <c r="GD1617" s="55"/>
      <c r="GE1617" s="55"/>
      <c r="GF1617" s="55"/>
      <c r="GG1617" s="55"/>
      <c r="GH1617" s="55"/>
      <c r="GI1617" s="55"/>
      <c r="GJ1617" s="55"/>
      <c r="GK1617" s="55"/>
      <c r="GL1617" s="55"/>
      <c r="GM1617" s="55"/>
      <c r="GN1617" s="55"/>
      <c r="GO1617" s="55"/>
      <c r="GP1617" s="55"/>
      <c r="GQ1617" s="55"/>
      <c r="GR1617" s="55"/>
      <c r="GS1617" s="55"/>
      <c r="GT1617" s="55"/>
      <c r="GU1617" s="55"/>
      <c r="GV1617" s="55"/>
      <c r="GW1617" s="55"/>
      <c r="GX1617" s="55"/>
      <c r="GY1617" s="55"/>
      <c r="GZ1617" s="55"/>
      <c r="HA1617" s="55"/>
      <c r="HB1617" s="55"/>
      <c r="HC1617" s="55"/>
      <c r="HD1617" s="55"/>
      <c r="HE1617" s="55"/>
      <c r="HF1617" s="55"/>
      <c r="HG1617" s="55"/>
      <c r="HH1617" s="55"/>
      <c r="HI1617" s="55"/>
      <c r="HJ1617" s="55"/>
      <c r="HK1617" s="55"/>
      <c r="HL1617" s="55"/>
      <c r="HM1617" s="55"/>
      <c r="HN1617" s="55"/>
      <c r="HO1617" s="55"/>
      <c r="HP1617" s="55"/>
      <c r="HQ1617" s="55"/>
      <c r="HR1617" s="55"/>
      <c r="HS1617" s="55"/>
      <c r="HT1617" s="55"/>
      <c r="HU1617" s="55"/>
      <c r="HV1617" s="55"/>
      <c r="HW1617" s="55"/>
      <c r="HX1617" s="55"/>
      <c r="HY1617" s="55"/>
      <c r="HZ1617" s="55"/>
      <c r="IA1617" s="55"/>
      <c r="IB1617" s="55"/>
      <c r="IC1617" s="55"/>
      <c r="ID1617" s="55"/>
      <c r="IE1617" s="55"/>
      <c r="IF1617" s="55"/>
      <c r="IG1617" s="55"/>
      <c r="IH1617" s="55"/>
      <c r="II1617" s="55"/>
      <c r="IJ1617" s="55"/>
      <c r="IK1617" s="55"/>
      <c r="IL1617" s="55"/>
      <c r="IM1617" s="55"/>
      <c r="IN1617" s="55"/>
      <c r="IO1617" s="55"/>
      <c r="IP1617" s="55"/>
      <c r="IQ1617" s="55"/>
      <c r="IR1617" s="55"/>
      <c r="IS1617" s="55"/>
      <c r="IT1617" s="55"/>
      <c r="IU1617" s="55"/>
      <c r="IV1617" s="55"/>
      <c r="IW1617" s="55"/>
    </row>
    <row r="1618" spans="1:257" s="22" customFormat="1" x14ac:dyDescent="0.2">
      <c r="A1618" s="36" t="s">
        <v>2545</v>
      </c>
      <c r="B1618" s="57">
        <f t="shared" si="73"/>
        <v>44873.319560185184</v>
      </c>
      <c r="C1618" s="27">
        <v>2022</v>
      </c>
      <c r="D1618" s="27">
        <v>11</v>
      </c>
      <c r="E1618" s="27">
        <v>8</v>
      </c>
      <c r="F1618" s="27">
        <v>7</v>
      </c>
      <c r="G1618" s="28">
        <v>40</v>
      </c>
      <c r="H1618" s="29">
        <v>10.99</v>
      </c>
      <c r="I1618" s="30">
        <v>54.034999999999997</v>
      </c>
      <c r="J1618" s="30">
        <v>86.540999999999997</v>
      </c>
      <c r="K1618" s="27">
        <v>0</v>
      </c>
      <c r="L1618" s="68" t="s">
        <v>3</v>
      </c>
      <c r="M1618" s="23">
        <v>1.9</v>
      </c>
      <c r="N1618" s="23">
        <f t="shared" si="72"/>
        <v>2.2000000000000002</v>
      </c>
      <c r="O1618" s="23">
        <v>2.2000000000000002</v>
      </c>
      <c r="P1618" s="68" t="s">
        <v>4</v>
      </c>
      <c r="Q1618" s="68" t="s">
        <v>923</v>
      </c>
      <c r="R1618" s="19" t="s">
        <v>18</v>
      </c>
      <c r="S1618" s="68" t="s">
        <v>925</v>
      </c>
      <c r="T1618" s="68" t="s">
        <v>21</v>
      </c>
      <c r="U1618" s="55"/>
      <c r="V1618" s="55"/>
      <c r="W1618" s="55"/>
      <c r="X1618" s="55"/>
      <c r="Y1618" s="55"/>
      <c r="Z1618" s="55"/>
      <c r="AA1618" s="55"/>
      <c r="AB1618" s="55"/>
      <c r="AC1618" s="55"/>
      <c r="AD1618" s="55"/>
      <c r="AE1618" s="55"/>
      <c r="AF1618" s="55"/>
      <c r="AG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  <c r="AX1618" s="55"/>
      <c r="AY1618" s="55"/>
      <c r="AZ1618" s="55"/>
      <c r="BA1618" s="55"/>
      <c r="BB1618" s="55"/>
      <c r="BC1618" s="55"/>
      <c r="BD1618" s="55"/>
      <c r="BE1618" s="55"/>
      <c r="BF1618" s="55"/>
      <c r="BG1618" s="55"/>
      <c r="BH1618" s="55"/>
      <c r="BI1618" s="55"/>
      <c r="BJ1618" s="55"/>
      <c r="BK1618" s="55"/>
      <c r="BL1618" s="55"/>
      <c r="BM1618" s="55"/>
      <c r="BN1618" s="55"/>
      <c r="BO1618" s="55"/>
      <c r="BP1618" s="55"/>
      <c r="BQ1618" s="55"/>
      <c r="BR1618" s="55"/>
      <c r="BS1618" s="55"/>
      <c r="BT1618" s="55"/>
      <c r="BU1618" s="55"/>
      <c r="BV1618" s="55"/>
      <c r="BW1618" s="55"/>
      <c r="BX1618" s="55"/>
      <c r="BY1618" s="55"/>
      <c r="BZ1618" s="55"/>
      <c r="CA1618" s="55"/>
      <c r="CB1618" s="55"/>
      <c r="CC1618" s="55"/>
      <c r="CD1618" s="55"/>
      <c r="CE1618" s="55"/>
      <c r="CF1618" s="55"/>
      <c r="CG1618" s="55"/>
      <c r="CH1618" s="55"/>
      <c r="CI1618" s="55"/>
      <c r="CJ1618" s="55"/>
      <c r="CK1618" s="55"/>
      <c r="CL1618" s="55"/>
      <c r="CM1618" s="55"/>
      <c r="CN1618" s="55"/>
      <c r="CO1618" s="55"/>
      <c r="CP1618" s="55"/>
      <c r="CQ1618" s="55"/>
      <c r="CR1618" s="55"/>
      <c r="CS1618" s="55"/>
      <c r="CT1618" s="55"/>
      <c r="CU1618" s="55"/>
      <c r="CV1618" s="55"/>
      <c r="CW1618" s="55"/>
      <c r="CX1618" s="55"/>
      <c r="CY1618" s="55"/>
      <c r="CZ1618" s="55"/>
      <c r="DA1618" s="55"/>
      <c r="DB1618" s="55"/>
      <c r="DC1618" s="55"/>
      <c r="DD1618" s="55"/>
      <c r="DE1618" s="55"/>
      <c r="DF1618" s="55"/>
      <c r="DG1618" s="55"/>
      <c r="DH1618" s="55"/>
      <c r="DI1618" s="55"/>
      <c r="DJ1618" s="55"/>
      <c r="DK1618" s="55"/>
      <c r="DL1618" s="55"/>
      <c r="DM1618" s="55"/>
      <c r="DN1618" s="55"/>
      <c r="DO1618" s="55"/>
      <c r="DP1618" s="55"/>
      <c r="DQ1618" s="55"/>
      <c r="DR1618" s="55"/>
      <c r="DS1618" s="55"/>
      <c r="DT1618" s="55"/>
      <c r="DU1618" s="55"/>
      <c r="DV1618" s="55"/>
      <c r="DW1618" s="55"/>
      <c r="DX1618" s="55"/>
      <c r="DY1618" s="55"/>
      <c r="DZ1618" s="55"/>
      <c r="EA1618" s="55"/>
      <c r="EB1618" s="55"/>
      <c r="EC1618" s="55"/>
      <c r="ED1618" s="55"/>
      <c r="EE1618" s="55"/>
      <c r="EF1618" s="55"/>
      <c r="EG1618" s="55"/>
      <c r="EH1618" s="55"/>
      <c r="EI1618" s="55"/>
      <c r="EJ1618" s="55"/>
      <c r="EK1618" s="55"/>
      <c r="EL1618" s="55"/>
      <c r="EM1618" s="55"/>
      <c r="EN1618" s="55"/>
      <c r="EO1618" s="55"/>
      <c r="EP1618" s="55"/>
      <c r="EQ1618" s="55"/>
      <c r="ER1618" s="55"/>
      <c r="ES1618" s="55"/>
      <c r="ET1618" s="55"/>
      <c r="EU1618" s="55"/>
      <c r="EV1618" s="55"/>
      <c r="EW1618" s="55"/>
      <c r="EX1618" s="55"/>
      <c r="EY1618" s="55"/>
      <c r="EZ1618" s="55"/>
      <c r="FA1618" s="55"/>
      <c r="FB1618" s="55"/>
      <c r="FC1618" s="55"/>
      <c r="FD1618" s="55"/>
      <c r="FE1618" s="55"/>
      <c r="FF1618" s="55"/>
      <c r="FG1618" s="55"/>
      <c r="FH1618" s="55"/>
      <c r="FI1618" s="55"/>
      <c r="FJ1618" s="55"/>
      <c r="FK1618" s="55"/>
      <c r="FL1618" s="55"/>
      <c r="FM1618" s="55"/>
      <c r="FN1618" s="55"/>
      <c r="FO1618" s="55"/>
      <c r="FP1618" s="55"/>
      <c r="FQ1618" s="55"/>
      <c r="FR1618" s="55"/>
      <c r="FS1618" s="55"/>
      <c r="FT1618" s="55"/>
      <c r="FU1618" s="55"/>
      <c r="FV1618" s="55"/>
      <c r="FW1618" s="55"/>
      <c r="FX1618" s="55"/>
      <c r="FY1618" s="55"/>
      <c r="FZ1618" s="55"/>
      <c r="GA1618" s="55"/>
      <c r="GB1618" s="55"/>
      <c r="GC1618" s="55"/>
      <c r="GD1618" s="55"/>
      <c r="GE1618" s="55"/>
      <c r="GF1618" s="55"/>
      <c r="GG1618" s="55"/>
      <c r="GH1618" s="55"/>
      <c r="GI1618" s="55"/>
      <c r="GJ1618" s="55"/>
      <c r="GK1618" s="55"/>
      <c r="GL1618" s="55"/>
      <c r="GM1618" s="55"/>
      <c r="GN1618" s="55"/>
      <c r="GO1618" s="55"/>
      <c r="GP1618" s="55"/>
      <c r="GQ1618" s="55"/>
      <c r="GR1618" s="55"/>
      <c r="GS1618" s="55"/>
      <c r="GT1618" s="55"/>
      <c r="GU1618" s="55"/>
      <c r="GV1618" s="55"/>
      <c r="GW1618" s="55"/>
      <c r="GX1618" s="55"/>
      <c r="GY1618" s="55"/>
      <c r="GZ1618" s="55"/>
      <c r="HA1618" s="55"/>
      <c r="HB1618" s="55"/>
      <c r="HC1618" s="55"/>
      <c r="HD1618" s="55"/>
      <c r="HE1618" s="55"/>
      <c r="HF1618" s="55"/>
      <c r="HG1618" s="55"/>
      <c r="HH1618" s="55"/>
      <c r="HI1618" s="55"/>
      <c r="HJ1618" s="55"/>
      <c r="HK1618" s="55"/>
      <c r="HL1618" s="55"/>
      <c r="HM1618" s="55"/>
      <c r="HN1618" s="55"/>
      <c r="HO1618" s="55"/>
      <c r="HP1618" s="55"/>
      <c r="HQ1618" s="55"/>
      <c r="HR1618" s="55"/>
      <c r="HS1618" s="55"/>
      <c r="HT1618" s="55"/>
      <c r="HU1618" s="55"/>
      <c r="HV1618" s="55"/>
      <c r="HW1618" s="55"/>
      <c r="HX1618" s="55"/>
      <c r="HY1618" s="55"/>
      <c r="HZ1618" s="55"/>
      <c r="IA1618" s="55"/>
      <c r="IB1618" s="55"/>
      <c r="IC1618" s="55"/>
      <c r="ID1618" s="55"/>
      <c r="IE1618" s="55"/>
      <c r="IF1618" s="55"/>
      <c r="IG1618" s="55"/>
      <c r="IH1618" s="55"/>
      <c r="II1618" s="55"/>
      <c r="IJ1618" s="55"/>
      <c r="IK1618" s="55"/>
      <c r="IL1618" s="55"/>
      <c r="IM1618" s="55"/>
      <c r="IN1618" s="55"/>
      <c r="IO1618" s="55"/>
      <c r="IP1618" s="55"/>
      <c r="IQ1618" s="55"/>
      <c r="IR1618" s="55"/>
      <c r="IS1618" s="55"/>
      <c r="IT1618" s="55"/>
      <c r="IU1618" s="55"/>
      <c r="IV1618" s="55"/>
      <c r="IW1618" s="55"/>
    </row>
    <row r="1619" spans="1:257" s="22" customFormat="1" x14ac:dyDescent="0.2">
      <c r="A1619" s="36" t="s">
        <v>2546</v>
      </c>
      <c r="B1619" s="57">
        <f t="shared" si="73"/>
        <v>44873.374780092592</v>
      </c>
      <c r="C1619" s="27">
        <v>2022</v>
      </c>
      <c r="D1619" s="27">
        <v>11</v>
      </c>
      <c r="E1619" s="27">
        <v>8</v>
      </c>
      <c r="F1619" s="27">
        <v>8</v>
      </c>
      <c r="G1619" s="28">
        <v>59</v>
      </c>
      <c r="H1619" s="29">
        <v>41.2</v>
      </c>
      <c r="I1619" s="30">
        <v>54.039000000000001</v>
      </c>
      <c r="J1619" s="30">
        <v>86.525999999999996</v>
      </c>
      <c r="K1619" s="27">
        <v>0</v>
      </c>
      <c r="L1619" s="68" t="s">
        <v>3</v>
      </c>
      <c r="M1619" s="23">
        <v>1.9</v>
      </c>
      <c r="N1619" s="23">
        <f t="shared" si="72"/>
        <v>2.2000000000000002</v>
      </c>
      <c r="O1619" s="23">
        <v>2.2000000000000002</v>
      </c>
      <c r="P1619" s="68" t="s">
        <v>4</v>
      </c>
      <c r="Q1619" s="68" t="s">
        <v>923</v>
      </c>
      <c r="R1619" s="19" t="s">
        <v>18</v>
      </c>
      <c r="S1619" s="68" t="s">
        <v>925</v>
      </c>
      <c r="T1619" s="68" t="s">
        <v>21</v>
      </c>
      <c r="U1619" s="55"/>
      <c r="V1619" s="55"/>
      <c r="W1619" s="55"/>
      <c r="X1619" s="55"/>
      <c r="Y1619" s="55"/>
      <c r="Z1619" s="55"/>
      <c r="AA1619" s="55"/>
      <c r="AB1619" s="55"/>
      <c r="AC1619" s="55"/>
      <c r="AD1619" s="55"/>
      <c r="AE1619" s="55"/>
      <c r="AF1619" s="55"/>
      <c r="AG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  <c r="AX1619" s="55"/>
      <c r="AY1619" s="55"/>
      <c r="AZ1619" s="55"/>
      <c r="BA1619" s="55"/>
      <c r="BB1619" s="55"/>
      <c r="BC1619" s="55"/>
      <c r="BD1619" s="55"/>
      <c r="BE1619" s="55"/>
      <c r="BF1619" s="55"/>
      <c r="BG1619" s="55"/>
      <c r="BH1619" s="55"/>
      <c r="BI1619" s="55"/>
      <c r="BJ1619" s="55"/>
      <c r="BK1619" s="55"/>
      <c r="BL1619" s="55"/>
      <c r="BM1619" s="55"/>
      <c r="BN1619" s="55"/>
      <c r="BO1619" s="55"/>
      <c r="BP1619" s="55"/>
      <c r="BQ1619" s="55"/>
      <c r="BR1619" s="55"/>
      <c r="BS1619" s="55"/>
      <c r="BT1619" s="55"/>
      <c r="BU1619" s="55"/>
      <c r="BV1619" s="55"/>
      <c r="BW1619" s="55"/>
      <c r="BX1619" s="55"/>
      <c r="BY1619" s="55"/>
      <c r="BZ1619" s="55"/>
      <c r="CA1619" s="55"/>
      <c r="CB1619" s="55"/>
      <c r="CC1619" s="55"/>
      <c r="CD1619" s="55"/>
      <c r="CE1619" s="55"/>
      <c r="CF1619" s="55"/>
      <c r="CG1619" s="55"/>
      <c r="CH1619" s="55"/>
      <c r="CI1619" s="55"/>
      <c r="CJ1619" s="55"/>
      <c r="CK1619" s="55"/>
      <c r="CL1619" s="55"/>
      <c r="CM1619" s="55"/>
      <c r="CN1619" s="55"/>
      <c r="CO1619" s="55"/>
      <c r="CP1619" s="55"/>
      <c r="CQ1619" s="55"/>
      <c r="CR1619" s="55"/>
      <c r="CS1619" s="55"/>
      <c r="CT1619" s="55"/>
      <c r="CU1619" s="55"/>
      <c r="CV1619" s="55"/>
      <c r="CW1619" s="55"/>
      <c r="CX1619" s="55"/>
      <c r="CY1619" s="55"/>
      <c r="CZ1619" s="55"/>
      <c r="DA1619" s="55"/>
      <c r="DB1619" s="55"/>
      <c r="DC1619" s="55"/>
      <c r="DD1619" s="55"/>
      <c r="DE1619" s="55"/>
      <c r="DF1619" s="55"/>
      <c r="DG1619" s="55"/>
      <c r="DH1619" s="55"/>
      <c r="DI1619" s="55"/>
      <c r="DJ1619" s="55"/>
      <c r="DK1619" s="55"/>
      <c r="DL1619" s="55"/>
      <c r="DM1619" s="55"/>
      <c r="DN1619" s="55"/>
      <c r="DO1619" s="55"/>
      <c r="DP1619" s="55"/>
      <c r="DQ1619" s="55"/>
      <c r="DR1619" s="55"/>
      <c r="DS1619" s="55"/>
      <c r="DT1619" s="55"/>
      <c r="DU1619" s="55"/>
      <c r="DV1619" s="55"/>
      <c r="DW1619" s="55"/>
      <c r="DX1619" s="55"/>
      <c r="DY1619" s="55"/>
      <c r="DZ1619" s="55"/>
      <c r="EA1619" s="55"/>
      <c r="EB1619" s="55"/>
      <c r="EC1619" s="55"/>
      <c r="ED1619" s="55"/>
      <c r="EE1619" s="55"/>
      <c r="EF1619" s="55"/>
      <c r="EG1619" s="55"/>
      <c r="EH1619" s="55"/>
      <c r="EI1619" s="55"/>
      <c r="EJ1619" s="55"/>
      <c r="EK1619" s="55"/>
      <c r="EL1619" s="55"/>
      <c r="EM1619" s="55"/>
      <c r="EN1619" s="55"/>
      <c r="EO1619" s="55"/>
      <c r="EP1619" s="55"/>
      <c r="EQ1619" s="55"/>
      <c r="ER1619" s="55"/>
      <c r="ES1619" s="55"/>
      <c r="ET1619" s="55"/>
      <c r="EU1619" s="55"/>
      <c r="EV1619" s="55"/>
      <c r="EW1619" s="55"/>
      <c r="EX1619" s="55"/>
      <c r="EY1619" s="55"/>
      <c r="EZ1619" s="55"/>
      <c r="FA1619" s="55"/>
      <c r="FB1619" s="55"/>
      <c r="FC1619" s="55"/>
      <c r="FD1619" s="55"/>
      <c r="FE1619" s="55"/>
      <c r="FF1619" s="55"/>
      <c r="FG1619" s="55"/>
      <c r="FH1619" s="55"/>
      <c r="FI1619" s="55"/>
      <c r="FJ1619" s="55"/>
      <c r="FK1619" s="55"/>
      <c r="FL1619" s="55"/>
      <c r="FM1619" s="55"/>
      <c r="FN1619" s="55"/>
      <c r="FO1619" s="55"/>
      <c r="FP1619" s="55"/>
      <c r="FQ1619" s="55"/>
      <c r="FR1619" s="55"/>
      <c r="FS1619" s="55"/>
      <c r="FT1619" s="55"/>
      <c r="FU1619" s="55"/>
      <c r="FV1619" s="55"/>
      <c r="FW1619" s="55"/>
      <c r="FX1619" s="55"/>
      <c r="FY1619" s="55"/>
      <c r="FZ1619" s="55"/>
      <c r="GA1619" s="55"/>
      <c r="GB1619" s="55"/>
      <c r="GC1619" s="55"/>
      <c r="GD1619" s="55"/>
      <c r="GE1619" s="55"/>
      <c r="GF1619" s="55"/>
      <c r="GG1619" s="55"/>
      <c r="GH1619" s="55"/>
      <c r="GI1619" s="55"/>
      <c r="GJ1619" s="55"/>
      <c r="GK1619" s="55"/>
      <c r="GL1619" s="55"/>
      <c r="GM1619" s="55"/>
      <c r="GN1619" s="55"/>
      <c r="GO1619" s="55"/>
      <c r="GP1619" s="55"/>
      <c r="GQ1619" s="55"/>
      <c r="GR1619" s="55"/>
      <c r="GS1619" s="55"/>
      <c r="GT1619" s="55"/>
      <c r="GU1619" s="55"/>
      <c r="GV1619" s="55"/>
      <c r="GW1619" s="55"/>
      <c r="GX1619" s="55"/>
      <c r="GY1619" s="55"/>
      <c r="GZ1619" s="55"/>
      <c r="HA1619" s="55"/>
      <c r="HB1619" s="55"/>
      <c r="HC1619" s="55"/>
      <c r="HD1619" s="55"/>
      <c r="HE1619" s="55"/>
      <c r="HF1619" s="55"/>
      <c r="HG1619" s="55"/>
      <c r="HH1619" s="55"/>
      <c r="HI1619" s="55"/>
      <c r="HJ1619" s="55"/>
      <c r="HK1619" s="55"/>
      <c r="HL1619" s="55"/>
      <c r="HM1619" s="55"/>
      <c r="HN1619" s="55"/>
      <c r="HO1619" s="55"/>
      <c r="HP1619" s="55"/>
      <c r="HQ1619" s="55"/>
      <c r="HR1619" s="55"/>
      <c r="HS1619" s="55"/>
      <c r="HT1619" s="55"/>
      <c r="HU1619" s="55"/>
      <c r="HV1619" s="55"/>
      <c r="HW1619" s="55"/>
      <c r="HX1619" s="55"/>
      <c r="HY1619" s="55"/>
      <c r="HZ1619" s="55"/>
      <c r="IA1619" s="55"/>
      <c r="IB1619" s="55"/>
      <c r="IC1619" s="55"/>
      <c r="ID1619" s="55"/>
      <c r="IE1619" s="55"/>
      <c r="IF1619" s="55"/>
      <c r="IG1619" s="55"/>
      <c r="IH1619" s="55"/>
      <c r="II1619" s="55"/>
      <c r="IJ1619" s="55"/>
      <c r="IK1619" s="55"/>
      <c r="IL1619" s="55"/>
      <c r="IM1619" s="55"/>
      <c r="IN1619" s="55"/>
      <c r="IO1619" s="55"/>
      <c r="IP1619" s="55"/>
      <c r="IQ1619" s="55"/>
      <c r="IR1619" s="55"/>
      <c r="IS1619" s="55"/>
      <c r="IT1619" s="55"/>
      <c r="IU1619" s="55"/>
      <c r="IV1619" s="55"/>
      <c r="IW1619" s="55"/>
    </row>
    <row r="1620" spans="1:257" s="22" customFormat="1" x14ac:dyDescent="0.2">
      <c r="A1620" s="36" t="s">
        <v>2547</v>
      </c>
      <c r="B1620" s="57">
        <f t="shared" si="73"/>
        <v>44873.381539351853</v>
      </c>
      <c r="C1620" s="27">
        <v>2022</v>
      </c>
      <c r="D1620" s="27">
        <v>11</v>
      </c>
      <c r="E1620" s="27">
        <v>8</v>
      </c>
      <c r="F1620" s="27">
        <v>9</v>
      </c>
      <c r="G1620" s="28">
        <v>9</v>
      </c>
      <c r="H1620" s="29">
        <v>25.33</v>
      </c>
      <c r="I1620" s="30">
        <v>54.034999999999997</v>
      </c>
      <c r="J1620" s="30">
        <v>86.62</v>
      </c>
      <c r="K1620" s="27">
        <v>0</v>
      </c>
      <c r="L1620" s="68" t="s">
        <v>3</v>
      </c>
      <c r="M1620" s="23">
        <v>2.1</v>
      </c>
      <c r="N1620" s="23">
        <f t="shared" si="72"/>
        <v>2.2999999999999998</v>
      </c>
      <c r="O1620" s="23">
        <v>2.2999999999999998</v>
      </c>
      <c r="P1620" s="68" t="s">
        <v>4</v>
      </c>
      <c r="Q1620" s="68" t="s">
        <v>923</v>
      </c>
      <c r="R1620" s="19" t="s">
        <v>18</v>
      </c>
      <c r="S1620" s="68" t="s">
        <v>925</v>
      </c>
      <c r="T1620" s="68" t="s">
        <v>21</v>
      </c>
      <c r="U1620" s="55"/>
      <c r="V1620" s="55"/>
      <c r="W1620" s="55"/>
      <c r="X1620" s="55"/>
      <c r="Y1620" s="55"/>
      <c r="Z1620" s="55"/>
      <c r="AA1620" s="55"/>
      <c r="AB1620" s="55"/>
      <c r="AC1620" s="55"/>
      <c r="AD1620" s="55"/>
      <c r="AE1620" s="55"/>
      <c r="AF1620" s="55"/>
      <c r="AG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  <c r="AX1620" s="55"/>
      <c r="AY1620" s="55"/>
      <c r="AZ1620" s="55"/>
      <c r="BA1620" s="55"/>
      <c r="BB1620" s="55"/>
      <c r="BC1620" s="55"/>
      <c r="BD1620" s="55"/>
      <c r="BE1620" s="55"/>
      <c r="BF1620" s="55"/>
      <c r="BG1620" s="55"/>
      <c r="BH1620" s="55"/>
      <c r="BI1620" s="55"/>
      <c r="BJ1620" s="55"/>
      <c r="BK1620" s="55"/>
      <c r="BL1620" s="55"/>
      <c r="BM1620" s="55"/>
      <c r="BN1620" s="55"/>
      <c r="BO1620" s="55"/>
      <c r="BP1620" s="55"/>
      <c r="BQ1620" s="55"/>
      <c r="BR1620" s="55"/>
      <c r="BS1620" s="55"/>
      <c r="BT1620" s="55"/>
      <c r="BU1620" s="55"/>
      <c r="BV1620" s="55"/>
      <c r="BW1620" s="55"/>
      <c r="BX1620" s="55"/>
      <c r="BY1620" s="55"/>
      <c r="BZ1620" s="55"/>
      <c r="CA1620" s="55"/>
      <c r="CB1620" s="55"/>
      <c r="CC1620" s="55"/>
      <c r="CD1620" s="55"/>
      <c r="CE1620" s="55"/>
      <c r="CF1620" s="55"/>
      <c r="CG1620" s="55"/>
      <c r="CH1620" s="55"/>
      <c r="CI1620" s="55"/>
      <c r="CJ1620" s="55"/>
      <c r="CK1620" s="55"/>
      <c r="CL1620" s="55"/>
      <c r="CM1620" s="55"/>
      <c r="CN1620" s="55"/>
      <c r="CO1620" s="55"/>
      <c r="CP1620" s="55"/>
      <c r="CQ1620" s="55"/>
      <c r="CR1620" s="55"/>
      <c r="CS1620" s="55"/>
      <c r="CT1620" s="55"/>
      <c r="CU1620" s="55"/>
      <c r="CV1620" s="55"/>
      <c r="CW1620" s="55"/>
      <c r="CX1620" s="55"/>
      <c r="CY1620" s="55"/>
      <c r="CZ1620" s="55"/>
      <c r="DA1620" s="55"/>
      <c r="DB1620" s="55"/>
      <c r="DC1620" s="55"/>
      <c r="DD1620" s="55"/>
      <c r="DE1620" s="55"/>
      <c r="DF1620" s="55"/>
      <c r="DG1620" s="55"/>
      <c r="DH1620" s="55"/>
      <c r="DI1620" s="55"/>
      <c r="DJ1620" s="55"/>
      <c r="DK1620" s="55"/>
      <c r="DL1620" s="55"/>
      <c r="DM1620" s="55"/>
      <c r="DN1620" s="55"/>
      <c r="DO1620" s="55"/>
      <c r="DP1620" s="55"/>
      <c r="DQ1620" s="55"/>
      <c r="DR1620" s="55"/>
      <c r="DS1620" s="55"/>
      <c r="DT1620" s="55"/>
      <c r="DU1620" s="55"/>
      <c r="DV1620" s="55"/>
      <c r="DW1620" s="55"/>
      <c r="DX1620" s="55"/>
      <c r="DY1620" s="55"/>
      <c r="DZ1620" s="55"/>
      <c r="EA1620" s="55"/>
      <c r="EB1620" s="55"/>
      <c r="EC1620" s="55"/>
      <c r="ED1620" s="55"/>
      <c r="EE1620" s="55"/>
      <c r="EF1620" s="55"/>
      <c r="EG1620" s="55"/>
      <c r="EH1620" s="55"/>
      <c r="EI1620" s="55"/>
      <c r="EJ1620" s="55"/>
      <c r="EK1620" s="55"/>
      <c r="EL1620" s="55"/>
      <c r="EM1620" s="55"/>
      <c r="EN1620" s="55"/>
      <c r="EO1620" s="55"/>
      <c r="EP1620" s="55"/>
      <c r="EQ1620" s="55"/>
      <c r="ER1620" s="55"/>
      <c r="ES1620" s="55"/>
      <c r="ET1620" s="55"/>
      <c r="EU1620" s="55"/>
      <c r="EV1620" s="55"/>
      <c r="EW1620" s="55"/>
      <c r="EX1620" s="55"/>
      <c r="EY1620" s="55"/>
      <c r="EZ1620" s="55"/>
      <c r="FA1620" s="55"/>
      <c r="FB1620" s="55"/>
      <c r="FC1620" s="55"/>
      <c r="FD1620" s="55"/>
      <c r="FE1620" s="55"/>
      <c r="FF1620" s="55"/>
      <c r="FG1620" s="55"/>
      <c r="FH1620" s="55"/>
      <c r="FI1620" s="55"/>
      <c r="FJ1620" s="55"/>
      <c r="FK1620" s="55"/>
      <c r="FL1620" s="55"/>
      <c r="FM1620" s="55"/>
      <c r="FN1620" s="55"/>
      <c r="FO1620" s="55"/>
      <c r="FP1620" s="55"/>
      <c r="FQ1620" s="55"/>
      <c r="FR1620" s="55"/>
      <c r="FS1620" s="55"/>
      <c r="FT1620" s="55"/>
      <c r="FU1620" s="55"/>
      <c r="FV1620" s="55"/>
      <c r="FW1620" s="55"/>
      <c r="FX1620" s="55"/>
      <c r="FY1620" s="55"/>
      <c r="FZ1620" s="55"/>
      <c r="GA1620" s="55"/>
      <c r="GB1620" s="55"/>
      <c r="GC1620" s="55"/>
      <c r="GD1620" s="55"/>
      <c r="GE1620" s="55"/>
      <c r="GF1620" s="55"/>
      <c r="GG1620" s="55"/>
      <c r="GH1620" s="55"/>
      <c r="GI1620" s="55"/>
      <c r="GJ1620" s="55"/>
      <c r="GK1620" s="55"/>
      <c r="GL1620" s="55"/>
      <c r="GM1620" s="55"/>
      <c r="GN1620" s="55"/>
      <c r="GO1620" s="55"/>
      <c r="GP1620" s="55"/>
      <c r="GQ1620" s="55"/>
      <c r="GR1620" s="55"/>
      <c r="GS1620" s="55"/>
      <c r="GT1620" s="55"/>
      <c r="GU1620" s="55"/>
      <c r="GV1620" s="55"/>
      <c r="GW1620" s="55"/>
      <c r="GX1620" s="55"/>
      <c r="GY1620" s="55"/>
      <c r="GZ1620" s="55"/>
      <c r="HA1620" s="55"/>
      <c r="HB1620" s="55"/>
      <c r="HC1620" s="55"/>
      <c r="HD1620" s="55"/>
      <c r="HE1620" s="55"/>
      <c r="HF1620" s="55"/>
      <c r="HG1620" s="55"/>
      <c r="HH1620" s="55"/>
      <c r="HI1620" s="55"/>
      <c r="HJ1620" s="55"/>
      <c r="HK1620" s="55"/>
      <c r="HL1620" s="55"/>
      <c r="HM1620" s="55"/>
      <c r="HN1620" s="55"/>
      <c r="HO1620" s="55"/>
      <c r="HP1620" s="55"/>
      <c r="HQ1620" s="55"/>
      <c r="HR1620" s="55"/>
      <c r="HS1620" s="55"/>
      <c r="HT1620" s="55"/>
      <c r="HU1620" s="55"/>
      <c r="HV1620" s="55"/>
      <c r="HW1620" s="55"/>
      <c r="HX1620" s="55"/>
      <c r="HY1620" s="55"/>
      <c r="HZ1620" s="55"/>
      <c r="IA1620" s="55"/>
      <c r="IB1620" s="55"/>
      <c r="IC1620" s="55"/>
      <c r="ID1620" s="55"/>
      <c r="IE1620" s="55"/>
      <c r="IF1620" s="55"/>
      <c r="IG1620" s="55"/>
      <c r="IH1620" s="55"/>
      <c r="II1620" s="55"/>
      <c r="IJ1620" s="55"/>
      <c r="IK1620" s="55"/>
      <c r="IL1620" s="55"/>
      <c r="IM1620" s="55"/>
      <c r="IN1620" s="55"/>
      <c r="IO1620" s="55"/>
      <c r="IP1620" s="55"/>
      <c r="IQ1620" s="55"/>
      <c r="IR1620" s="55"/>
      <c r="IS1620" s="55"/>
      <c r="IT1620" s="55"/>
      <c r="IU1620" s="55"/>
      <c r="IV1620" s="55"/>
      <c r="IW1620" s="55"/>
    </row>
    <row r="1621" spans="1:257" s="22" customFormat="1" x14ac:dyDescent="0.2">
      <c r="A1621" s="36" t="s">
        <v>2548</v>
      </c>
      <c r="B1621" s="57">
        <f t="shared" si="73"/>
        <v>44873.388969907406</v>
      </c>
      <c r="C1621" s="27">
        <v>2022</v>
      </c>
      <c r="D1621" s="27">
        <v>11</v>
      </c>
      <c r="E1621" s="27">
        <v>8</v>
      </c>
      <c r="F1621" s="27">
        <v>9</v>
      </c>
      <c r="G1621" s="28">
        <v>20</v>
      </c>
      <c r="H1621" s="29">
        <v>7.48</v>
      </c>
      <c r="I1621" s="30">
        <v>54.076999999999998</v>
      </c>
      <c r="J1621" s="30">
        <v>86.613</v>
      </c>
      <c r="K1621" s="27">
        <v>0</v>
      </c>
      <c r="L1621" s="68" t="s">
        <v>3</v>
      </c>
      <c r="M1621" s="23">
        <v>1.8</v>
      </c>
      <c r="N1621" s="23">
        <f t="shared" si="72"/>
        <v>2.1</v>
      </c>
      <c r="O1621" s="23">
        <v>2.1</v>
      </c>
      <c r="P1621" s="68" t="s">
        <v>4</v>
      </c>
      <c r="Q1621" s="68" t="s">
        <v>923</v>
      </c>
      <c r="R1621" s="19" t="s">
        <v>18</v>
      </c>
      <c r="S1621" s="68" t="s">
        <v>925</v>
      </c>
      <c r="T1621" s="68" t="s">
        <v>21</v>
      </c>
      <c r="U1621" s="55"/>
      <c r="V1621" s="55"/>
      <c r="W1621" s="55"/>
      <c r="X1621" s="55"/>
      <c r="Y1621" s="55"/>
      <c r="Z1621" s="55"/>
      <c r="AA1621" s="55"/>
      <c r="AB1621" s="55"/>
      <c r="AC1621" s="55"/>
      <c r="AD1621" s="55"/>
      <c r="AE1621" s="55"/>
      <c r="AF1621" s="55"/>
      <c r="AG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  <c r="AX1621" s="55"/>
      <c r="AY1621" s="55"/>
      <c r="AZ1621" s="55"/>
      <c r="BA1621" s="55"/>
      <c r="BB1621" s="55"/>
      <c r="BC1621" s="55"/>
      <c r="BD1621" s="55"/>
      <c r="BE1621" s="55"/>
      <c r="BF1621" s="55"/>
      <c r="BG1621" s="55"/>
      <c r="BH1621" s="55"/>
      <c r="BI1621" s="55"/>
      <c r="BJ1621" s="55"/>
      <c r="BK1621" s="55"/>
      <c r="BL1621" s="55"/>
      <c r="BM1621" s="55"/>
      <c r="BN1621" s="55"/>
      <c r="BO1621" s="55"/>
      <c r="BP1621" s="55"/>
      <c r="BQ1621" s="55"/>
      <c r="BR1621" s="55"/>
      <c r="BS1621" s="55"/>
      <c r="BT1621" s="55"/>
      <c r="BU1621" s="55"/>
      <c r="BV1621" s="55"/>
      <c r="BW1621" s="55"/>
      <c r="BX1621" s="55"/>
      <c r="BY1621" s="55"/>
      <c r="BZ1621" s="55"/>
      <c r="CA1621" s="55"/>
      <c r="CB1621" s="55"/>
      <c r="CC1621" s="55"/>
      <c r="CD1621" s="55"/>
      <c r="CE1621" s="55"/>
      <c r="CF1621" s="55"/>
      <c r="CG1621" s="55"/>
      <c r="CH1621" s="55"/>
      <c r="CI1621" s="55"/>
      <c r="CJ1621" s="55"/>
      <c r="CK1621" s="55"/>
      <c r="CL1621" s="55"/>
      <c r="CM1621" s="55"/>
      <c r="CN1621" s="55"/>
      <c r="CO1621" s="55"/>
      <c r="CP1621" s="55"/>
      <c r="CQ1621" s="55"/>
      <c r="CR1621" s="55"/>
      <c r="CS1621" s="55"/>
      <c r="CT1621" s="55"/>
      <c r="CU1621" s="55"/>
      <c r="CV1621" s="55"/>
      <c r="CW1621" s="55"/>
      <c r="CX1621" s="55"/>
      <c r="CY1621" s="55"/>
      <c r="CZ1621" s="55"/>
      <c r="DA1621" s="55"/>
      <c r="DB1621" s="55"/>
      <c r="DC1621" s="55"/>
      <c r="DD1621" s="55"/>
      <c r="DE1621" s="55"/>
      <c r="DF1621" s="55"/>
      <c r="DG1621" s="55"/>
      <c r="DH1621" s="55"/>
      <c r="DI1621" s="55"/>
      <c r="DJ1621" s="55"/>
      <c r="DK1621" s="55"/>
      <c r="DL1621" s="55"/>
      <c r="DM1621" s="55"/>
      <c r="DN1621" s="55"/>
      <c r="DO1621" s="55"/>
      <c r="DP1621" s="55"/>
      <c r="DQ1621" s="55"/>
      <c r="DR1621" s="55"/>
      <c r="DS1621" s="55"/>
      <c r="DT1621" s="55"/>
      <c r="DU1621" s="55"/>
      <c r="DV1621" s="55"/>
      <c r="DW1621" s="55"/>
      <c r="DX1621" s="55"/>
      <c r="DY1621" s="55"/>
      <c r="DZ1621" s="55"/>
      <c r="EA1621" s="55"/>
      <c r="EB1621" s="55"/>
      <c r="EC1621" s="55"/>
      <c r="ED1621" s="55"/>
      <c r="EE1621" s="55"/>
      <c r="EF1621" s="55"/>
      <c r="EG1621" s="55"/>
      <c r="EH1621" s="55"/>
      <c r="EI1621" s="55"/>
      <c r="EJ1621" s="55"/>
      <c r="EK1621" s="55"/>
      <c r="EL1621" s="55"/>
      <c r="EM1621" s="55"/>
      <c r="EN1621" s="55"/>
      <c r="EO1621" s="55"/>
      <c r="EP1621" s="55"/>
      <c r="EQ1621" s="55"/>
      <c r="ER1621" s="55"/>
      <c r="ES1621" s="55"/>
      <c r="ET1621" s="55"/>
      <c r="EU1621" s="55"/>
      <c r="EV1621" s="55"/>
      <c r="EW1621" s="55"/>
      <c r="EX1621" s="55"/>
      <c r="EY1621" s="55"/>
      <c r="EZ1621" s="55"/>
      <c r="FA1621" s="55"/>
      <c r="FB1621" s="55"/>
      <c r="FC1621" s="55"/>
      <c r="FD1621" s="55"/>
      <c r="FE1621" s="55"/>
      <c r="FF1621" s="55"/>
      <c r="FG1621" s="55"/>
      <c r="FH1621" s="55"/>
      <c r="FI1621" s="55"/>
      <c r="FJ1621" s="55"/>
      <c r="FK1621" s="55"/>
      <c r="FL1621" s="55"/>
      <c r="FM1621" s="55"/>
      <c r="FN1621" s="55"/>
      <c r="FO1621" s="55"/>
      <c r="FP1621" s="55"/>
      <c r="FQ1621" s="55"/>
      <c r="FR1621" s="55"/>
      <c r="FS1621" s="55"/>
      <c r="FT1621" s="55"/>
      <c r="FU1621" s="55"/>
      <c r="FV1621" s="55"/>
      <c r="FW1621" s="55"/>
      <c r="FX1621" s="55"/>
      <c r="FY1621" s="55"/>
      <c r="FZ1621" s="55"/>
      <c r="GA1621" s="55"/>
      <c r="GB1621" s="55"/>
      <c r="GC1621" s="55"/>
      <c r="GD1621" s="55"/>
      <c r="GE1621" s="55"/>
      <c r="GF1621" s="55"/>
      <c r="GG1621" s="55"/>
      <c r="GH1621" s="55"/>
      <c r="GI1621" s="55"/>
      <c r="GJ1621" s="55"/>
      <c r="GK1621" s="55"/>
      <c r="GL1621" s="55"/>
      <c r="GM1621" s="55"/>
      <c r="GN1621" s="55"/>
      <c r="GO1621" s="55"/>
      <c r="GP1621" s="55"/>
      <c r="GQ1621" s="55"/>
      <c r="GR1621" s="55"/>
      <c r="GS1621" s="55"/>
      <c r="GT1621" s="55"/>
      <c r="GU1621" s="55"/>
      <c r="GV1621" s="55"/>
      <c r="GW1621" s="55"/>
      <c r="GX1621" s="55"/>
      <c r="GY1621" s="55"/>
      <c r="GZ1621" s="55"/>
      <c r="HA1621" s="55"/>
      <c r="HB1621" s="55"/>
      <c r="HC1621" s="55"/>
      <c r="HD1621" s="55"/>
      <c r="HE1621" s="55"/>
      <c r="HF1621" s="55"/>
      <c r="HG1621" s="55"/>
      <c r="HH1621" s="55"/>
      <c r="HI1621" s="55"/>
      <c r="HJ1621" s="55"/>
      <c r="HK1621" s="55"/>
      <c r="HL1621" s="55"/>
      <c r="HM1621" s="55"/>
      <c r="HN1621" s="55"/>
      <c r="HO1621" s="55"/>
      <c r="HP1621" s="55"/>
      <c r="HQ1621" s="55"/>
      <c r="HR1621" s="55"/>
      <c r="HS1621" s="55"/>
      <c r="HT1621" s="55"/>
      <c r="HU1621" s="55"/>
      <c r="HV1621" s="55"/>
      <c r="HW1621" s="55"/>
      <c r="HX1621" s="55"/>
      <c r="HY1621" s="55"/>
      <c r="HZ1621" s="55"/>
      <c r="IA1621" s="55"/>
      <c r="IB1621" s="55"/>
      <c r="IC1621" s="55"/>
      <c r="ID1621" s="55"/>
      <c r="IE1621" s="55"/>
      <c r="IF1621" s="55"/>
      <c r="IG1621" s="55"/>
      <c r="IH1621" s="55"/>
      <c r="II1621" s="55"/>
      <c r="IJ1621" s="55"/>
      <c r="IK1621" s="55"/>
      <c r="IL1621" s="55"/>
      <c r="IM1621" s="55"/>
      <c r="IN1621" s="55"/>
      <c r="IO1621" s="55"/>
      <c r="IP1621" s="55"/>
      <c r="IQ1621" s="55"/>
      <c r="IR1621" s="55"/>
      <c r="IS1621" s="55"/>
      <c r="IT1621" s="55"/>
      <c r="IU1621" s="55"/>
      <c r="IV1621" s="55"/>
      <c r="IW1621" s="55"/>
    </row>
    <row r="1622" spans="1:257" s="22" customFormat="1" x14ac:dyDescent="0.2">
      <c r="A1622" s="36" t="s">
        <v>2549</v>
      </c>
      <c r="B1622" s="57">
        <f t="shared" si="73"/>
        <v>44873.395219907405</v>
      </c>
      <c r="C1622" s="27">
        <v>2022</v>
      </c>
      <c r="D1622" s="27">
        <v>11</v>
      </c>
      <c r="E1622" s="27">
        <v>8</v>
      </c>
      <c r="F1622" s="27">
        <v>9</v>
      </c>
      <c r="G1622" s="28">
        <v>29</v>
      </c>
      <c r="H1622" s="29">
        <v>7.89</v>
      </c>
      <c r="I1622" s="30">
        <v>54.295000000000002</v>
      </c>
      <c r="J1622" s="30">
        <v>86.697999999999993</v>
      </c>
      <c r="K1622" s="27">
        <v>0</v>
      </c>
      <c r="L1622" s="68" t="s">
        <v>3</v>
      </c>
      <c r="M1622" s="23">
        <v>2.1</v>
      </c>
      <c r="N1622" s="23">
        <f t="shared" si="72"/>
        <v>2.2999999999999998</v>
      </c>
      <c r="O1622" s="23">
        <v>2.2999999999999998</v>
      </c>
      <c r="P1622" s="68" t="s">
        <v>4</v>
      </c>
      <c r="Q1622" s="68" t="s">
        <v>923</v>
      </c>
      <c r="R1622" s="19" t="s">
        <v>18</v>
      </c>
      <c r="S1622" s="68" t="s">
        <v>925</v>
      </c>
      <c r="T1622" s="68" t="s">
        <v>21</v>
      </c>
      <c r="U1622" s="55"/>
      <c r="V1622" s="55"/>
      <c r="W1622" s="55"/>
      <c r="X1622" s="55"/>
      <c r="Y1622" s="55"/>
      <c r="Z1622" s="55"/>
      <c r="AA1622" s="55"/>
      <c r="AB1622" s="55"/>
      <c r="AC1622" s="55"/>
      <c r="AD1622" s="55"/>
      <c r="AE1622" s="55"/>
      <c r="AF1622" s="55"/>
      <c r="AG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  <c r="AX1622" s="55"/>
      <c r="AY1622" s="55"/>
      <c r="AZ1622" s="55"/>
      <c r="BA1622" s="55"/>
      <c r="BB1622" s="55"/>
      <c r="BC1622" s="55"/>
      <c r="BD1622" s="55"/>
      <c r="BE1622" s="55"/>
      <c r="BF1622" s="55"/>
      <c r="BG1622" s="55"/>
      <c r="BH1622" s="55"/>
      <c r="BI1622" s="55"/>
      <c r="BJ1622" s="55"/>
      <c r="BK1622" s="55"/>
      <c r="BL1622" s="55"/>
      <c r="BM1622" s="55"/>
      <c r="BN1622" s="55"/>
      <c r="BO1622" s="55"/>
      <c r="BP1622" s="55"/>
      <c r="BQ1622" s="55"/>
      <c r="BR1622" s="55"/>
      <c r="BS1622" s="55"/>
      <c r="BT1622" s="55"/>
      <c r="BU1622" s="55"/>
      <c r="BV1622" s="55"/>
      <c r="BW1622" s="55"/>
      <c r="BX1622" s="55"/>
      <c r="BY1622" s="55"/>
      <c r="BZ1622" s="55"/>
      <c r="CA1622" s="55"/>
      <c r="CB1622" s="55"/>
      <c r="CC1622" s="55"/>
      <c r="CD1622" s="55"/>
      <c r="CE1622" s="55"/>
      <c r="CF1622" s="55"/>
      <c r="CG1622" s="55"/>
      <c r="CH1622" s="55"/>
      <c r="CI1622" s="55"/>
      <c r="CJ1622" s="55"/>
      <c r="CK1622" s="55"/>
      <c r="CL1622" s="55"/>
      <c r="CM1622" s="55"/>
      <c r="CN1622" s="55"/>
      <c r="CO1622" s="55"/>
      <c r="CP1622" s="55"/>
      <c r="CQ1622" s="55"/>
      <c r="CR1622" s="55"/>
      <c r="CS1622" s="55"/>
      <c r="CT1622" s="55"/>
      <c r="CU1622" s="55"/>
      <c r="CV1622" s="55"/>
      <c r="CW1622" s="55"/>
      <c r="CX1622" s="55"/>
      <c r="CY1622" s="55"/>
      <c r="CZ1622" s="55"/>
      <c r="DA1622" s="55"/>
      <c r="DB1622" s="55"/>
      <c r="DC1622" s="55"/>
      <c r="DD1622" s="55"/>
      <c r="DE1622" s="55"/>
      <c r="DF1622" s="55"/>
      <c r="DG1622" s="55"/>
      <c r="DH1622" s="55"/>
      <c r="DI1622" s="55"/>
      <c r="DJ1622" s="55"/>
      <c r="DK1622" s="55"/>
      <c r="DL1622" s="55"/>
      <c r="DM1622" s="55"/>
      <c r="DN1622" s="55"/>
      <c r="DO1622" s="55"/>
      <c r="DP1622" s="55"/>
      <c r="DQ1622" s="55"/>
      <c r="DR1622" s="55"/>
      <c r="DS1622" s="55"/>
      <c r="DT1622" s="55"/>
      <c r="DU1622" s="55"/>
      <c r="DV1622" s="55"/>
      <c r="DW1622" s="55"/>
      <c r="DX1622" s="55"/>
      <c r="DY1622" s="55"/>
      <c r="DZ1622" s="55"/>
      <c r="EA1622" s="55"/>
      <c r="EB1622" s="55"/>
      <c r="EC1622" s="55"/>
      <c r="ED1622" s="55"/>
      <c r="EE1622" s="55"/>
      <c r="EF1622" s="55"/>
      <c r="EG1622" s="55"/>
      <c r="EH1622" s="55"/>
      <c r="EI1622" s="55"/>
      <c r="EJ1622" s="55"/>
      <c r="EK1622" s="55"/>
      <c r="EL1622" s="55"/>
      <c r="EM1622" s="55"/>
      <c r="EN1622" s="55"/>
      <c r="EO1622" s="55"/>
      <c r="EP1622" s="55"/>
      <c r="EQ1622" s="55"/>
      <c r="ER1622" s="55"/>
      <c r="ES1622" s="55"/>
      <c r="ET1622" s="55"/>
      <c r="EU1622" s="55"/>
      <c r="EV1622" s="55"/>
      <c r="EW1622" s="55"/>
      <c r="EX1622" s="55"/>
      <c r="EY1622" s="55"/>
      <c r="EZ1622" s="55"/>
      <c r="FA1622" s="55"/>
      <c r="FB1622" s="55"/>
      <c r="FC1622" s="55"/>
      <c r="FD1622" s="55"/>
      <c r="FE1622" s="55"/>
      <c r="FF1622" s="55"/>
      <c r="FG1622" s="55"/>
      <c r="FH1622" s="55"/>
      <c r="FI1622" s="55"/>
      <c r="FJ1622" s="55"/>
      <c r="FK1622" s="55"/>
      <c r="FL1622" s="55"/>
      <c r="FM1622" s="55"/>
      <c r="FN1622" s="55"/>
      <c r="FO1622" s="55"/>
      <c r="FP1622" s="55"/>
      <c r="FQ1622" s="55"/>
      <c r="FR1622" s="55"/>
      <c r="FS1622" s="55"/>
      <c r="FT1622" s="55"/>
      <c r="FU1622" s="55"/>
      <c r="FV1622" s="55"/>
      <c r="FW1622" s="55"/>
      <c r="FX1622" s="55"/>
      <c r="FY1622" s="55"/>
      <c r="FZ1622" s="55"/>
      <c r="GA1622" s="55"/>
      <c r="GB1622" s="55"/>
      <c r="GC1622" s="55"/>
      <c r="GD1622" s="55"/>
      <c r="GE1622" s="55"/>
      <c r="GF1622" s="55"/>
      <c r="GG1622" s="55"/>
      <c r="GH1622" s="55"/>
      <c r="GI1622" s="55"/>
      <c r="GJ1622" s="55"/>
      <c r="GK1622" s="55"/>
      <c r="GL1622" s="55"/>
      <c r="GM1622" s="55"/>
      <c r="GN1622" s="55"/>
      <c r="GO1622" s="55"/>
      <c r="GP1622" s="55"/>
      <c r="GQ1622" s="55"/>
      <c r="GR1622" s="55"/>
      <c r="GS1622" s="55"/>
      <c r="GT1622" s="55"/>
      <c r="GU1622" s="55"/>
      <c r="GV1622" s="55"/>
      <c r="GW1622" s="55"/>
      <c r="GX1622" s="55"/>
      <c r="GY1622" s="55"/>
      <c r="GZ1622" s="55"/>
      <c r="HA1622" s="55"/>
      <c r="HB1622" s="55"/>
      <c r="HC1622" s="55"/>
      <c r="HD1622" s="55"/>
      <c r="HE1622" s="55"/>
      <c r="HF1622" s="55"/>
      <c r="HG1622" s="55"/>
      <c r="HH1622" s="55"/>
      <c r="HI1622" s="55"/>
      <c r="HJ1622" s="55"/>
      <c r="HK1622" s="55"/>
      <c r="HL1622" s="55"/>
      <c r="HM1622" s="55"/>
      <c r="HN1622" s="55"/>
      <c r="HO1622" s="55"/>
      <c r="HP1622" s="55"/>
      <c r="HQ1622" s="55"/>
      <c r="HR1622" s="55"/>
      <c r="HS1622" s="55"/>
      <c r="HT1622" s="55"/>
      <c r="HU1622" s="55"/>
      <c r="HV1622" s="55"/>
      <c r="HW1622" s="55"/>
      <c r="HX1622" s="55"/>
      <c r="HY1622" s="55"/>
      <c r="HZ1622" s="55"/>
      <c r="IA1622" s="55"/>
      <c r="IB1622" s="55"/>
      <c r="IC1622" s="55"/>
      <c r="ID1622" s="55"/>
      <c r="IE1622" s="55"/>
      <c r="IF1622" s="55"/>
      <c r="IG1622" s="55"/>
      <c r="IH1622" s="55"/>
      <c r="II1622" s="55"/>
      <c r="IJ1622" s="55"/>
      <c r="IK1622" s="55"/>
      <c r="IL1622" s="55"/>
      <c r="IM1622" s="55"/>
      <c r="IN1622" s="55"/>
      <c r="IO1622" s="55"/>
      <c r="IP1622" s="55"/>
      <c r="IQ1622" s="55"/>
      <c r="IR1622" s="55"/>
      <c r="IS1622" s="55"/>
      <c r="IT1622" s="55"/>
      <c r="IU1622" s="55"/>
      <c r="IV1622" s="55"/>
      <c r="IW1622" s="55"/>
    </row>
    <row r="1623" spans="1:257" s="22" customFormat="1" x14ac:dyDescent="0.2">
      <c r="A1623" s="36" t="s">
        <v>2550</v>
      </c>
      <c r="B1623" s="57">
        <f t="shared" si="73"/>
        <v>44874.27107638889</v>
      </c>
      <c r="C1623" s="27">
        <v>2022</v>
      </c>
      <c r="D1623" s="27">
        <v>11</v>
      </c>
      <c r="E1623" s="27">
        <v>9</v>
      </c>
      <c r="F1623" s="27">
        <v>6</v>
      </c>
      <c r="G1623" s="28">
        <v>30</v>
      </c>
      <c r="H1623" s="29">
        <v>21.03</v>
      </c>
      <c r="I1623" s="30">
        <v>54.201999999999998</v>
      </c>
      <c r="J1623" s="30">
        <v>86.421000000000006</v>
      </c>
      <c r="K1623" s="27">
        <v>0</v>
      </c>
      <c r="L1623" s="68" t="s">
        <v>3</v>
      </c>
      <c r="M1623" s="23">
        <v>1.7</v>
      </c>
      <c r="N1623" s="23">
        <f t="shared" si="72"/>
        <v>2</v>
      </c>
      <c r="O1623" s="23">
        <v>2</v>
      </c>
      <c r="P1623" s="68" t="s">
        <v>4</v>
      </c>
      <c r="Q1623" s="68" t="s">
        <v>923</v>
      </c>
      <c r="R1623" s="19" t="s">
        <v>18</v>
      </c>
      <c r="S1623" s="68" t="s">
        <v>925</v>
      </c>
      <c r="T1623" s="68" t="s">
        <v>21</v>
      </c>
      <c r="U1623" s="55"/>
      <c r="V1623" s="55"/>
      <c r="W1623" s="55"/>
      <c r="X1623" s="55"/>
      <c r="Y1623" s="55"/>
      <c r="Z1623" s="55"/>
      <c r="AA1623" s="55"/>
      <c r="AB1623" s="55"/>
      <c r="AC1623" s="55"/>
      <c r="AD1623" s="55"/>
      <c r="AE1623" s="55"/>
      <c r="AF1623" s="55"/>
      <c r="AG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  <c r="AX1623" s="55"/>
      <c r="AY1623" s="55"/>
      <c r="AZ1623" s="55"/>
      <c r="BA1623" s="55"/>
      <c r="BB1623" s="55"/>
      <c r="BC1623" s="55"/>
      <c r="BD1623" s="55"/>
      <c r="BE1623" s="55"/>
      <c r="BF1623" s="55"/>
      <c r="BG1623" s="55"/>
      <c r="BH1623" s="55"/>
      <c r="BI1623" s="55"/>
      <c r="BJ1623" s="55"/>
      <c r="BK1623" s="55"/>
      <c r="BL1623" s="55"/>
      <c r="BM1623" s="55"/>
      <c r="BN1623" s="55"/>
      <c r="BO1623" s="55"/>
      <c r="BP1623" s="55"/>
      <c r="BQ1623" s="55"/>
      <c r="BR1623" s="55"/>
      <c r="BS1623" s="55"/>
      <c r="BT1623" s="55"/>
      <c r="BU1623" s="55"/>
      <c r="BV1623" s="55"/>
      <c r="BW1623" s="55"/>
      <c r="BX1623" s="55"/>
      <c r="BY1623" s="55"/>
      <c r="BZ1623" s="55"/>
      <c r="CA1623" s="55"/>
      <c r="CB1623" s="55"/>
      <c r="CC1623" s="55"/>
      <c r="CD1623" s="55"/>
      <c r="CE1623" s="55"/>
      <c r="CF1623" s="55"/>
      <c r="CG1623" s="55"/>
      <c r="CH1623" s="55"/>
      <c r="CI1623" s="55"/>
      <c r="CJ1623" s="55"/>
      <c r="CK1623" s="55"/>
      <c r="CL1623" s="55"/>
      <c r="CM1623" s="55"/>
      <c r="CN1623" s="55"/>
      <c r="CO1623" s="55"/>
      <c r="CP1623" s="55"/>
      <c r="CQ1623" s="55"/>
      <c r="CR1623" s="55"/>
      <c r="CS1623" s="55"/>
      <c r="CT1623" s="55"/>
      <c r="CU1623" s="55"/>
      <c r="CV1623" s="55"/>
      <c r="CW1623" s="55"/>
      <c r="CX1623" s="55"/>
      <c r="CY1623" s="55"/>
      <c r="CZ1623" s="55"/>
      <c r="DA1623" s="55"/>
      <c r="DB1623" s="55"/>
      <c r="DC1623" s="55"/>
      <c r="DD1623" s="55"/>
      <c r="DE1623" s="55"/>
      <c r="DF1623" s="55"/>
      <c r="DG1623" s="55"/>
      <c r="DH1623" s="55"/>
      <c r="DI1623" s="55"/>
      <c r="DJ1623" s="55"/>
      <c r="DK1623" s="55"/>
      <c r="DL1623" s="55"/>
      <c r="DM1623" s="55"/>
      <c r="DN1623" s="55"/>
      <c r="DO1623" s="55"/>
      <c r="DP1623" s="55"/>
      <c r="DQ1623" s="55"/>
      <c r="DR1623" s="55"/>
      <c r="DS1623" s="55"/>
      <c r="DT1623" s="55"/>
      <c r="DU1623" s="55"/>
      <c r="DV1623" s="55"/>
      <c r="DW1623" s="55"/>
      <c r="DX1623" s="55"/>
      <c r="DY1623" s="55"/>
      <c r="DZ1623" s="55"/>
      <c r="EA1623" s="55"/>
      <c r="EB1623" s="55"/>
      <c r="EC1623" s="55"/>
      <c r="ED1623" s="55"/>
      <c r="EE1623" s="55"/>
      <c r="EF1623" s="55"/>
      <c r="EG1623" s="55"/>
      <c r="EH1623" s="55"/>
      <c r="EI1623" s="55"/>
      <c r="EJ1623" s="55"/>
      <c r="EK1623" s="55"/>
      <c r="EL1623" s="55"/>
      <c r="EM1623" s="55"/>
      <c r="EN1623" s="55"/>
      <c r="EO1623" s="55"/>
      <c r="EP1623" s="55"/>
      <c r="EQ1623" s="55"/>
      <c r="ER1623" s="55"/>
      <c r="ES1623" s="55"/>
      <c r="ET1623" s="55"/>
      <c r="EU1623" s="55"/>
      <c r="EV1623" s="55"/>
      <c r="EW1623" s="55"/>
      <c r="EX1623" s="55"/>
      <c r="EY1623" s="55"/>
      <c r="EZ1623" s="55"/>
      <c r="FA1623" s="55"/>
      <c r="FB1623" s="55"/>
      <c r="FC1623" s="55"/>
      <c r="FD1623" s="55"/>
      <c r="FE1623" s="55"/>
      <c r="FF1623" s="55"/>
      <c r="FG1623" s="55"/>
      <c r="FH1623" s="55"/>
      <c r="FI1623" s="55"/>
      <c r="FJ1623" s="55"/>
      <c r="FK1623" s="55"/>
      <c r="FL1623" s="55"/>
      <c r="FM1623" s="55"/>
      <c r="FN1623" s="55"/>
      <c r="FO1623" s="55"/>
      <c r="FP1623" s="55"/>
      <c r="FQ1623" s="55"/>
      <c r="FR1623" s="55"/>
      <c r="FS1623" s="55"/>
      <c r="FT1623" s="55"/>
      <c r="FU1623" s="55"/>
      <c r="FV1623" s="55"/>
      <c r="FW1623" s="55"/>
      <c r="FX1623" s="55"/>
      <c r="FY1623" s="55"/>
      <c r="FZ1623" s="55"/>
      <c r="GA1623" s="55"/>
      <c r="GB1623" s="55"/>
      <c r="GC1623" s="55"/>
      <c r="GD1623" s="55"/>
      <c r="GE1623" s="55"/>
      <c r="GF1623" s="55"/>
      <c r="GG1623" s="55"/>
      <c r="GH1623" s="55"/>
      <c r="GI1623" s="55"/>
      <c r="GJ1623" s="55"/>
      <c r="GK1623" s="55"/>
      <c r="GL1623" s="55"/>
      <c r="GM1623" s="55"/>
      <c r="GN1623" s="55"/>
      <c r="GO1623" s="55"/>
      <c r="GP1623" s="55"/>
      <c r="GQ1623" s="55"/>
      <c r="GR1623" s="55"/>
      <c r="GS1623" s="55"/>
      <c r="GT1623" s="55"/>
      <c r="GU1623" s="55"/>
      <c r="GV1623" s="55"/>
      <c r="GW1623" s="55"/>
      <c r="GX1623" s="55"/>
      <c r="GY1623" s="55"/>
      <c r="GZ1623" s="55"/>
      <c r="HA1623" s="55"/>
      <c r="HB1623" s="55"/>
      <c r="HC1623" s="55"/>
      <c r="HD1623" s="55"/>
      <c r="HE1623" s="55"/>
      <c r="HF1623" s="55"/>
      <c r="HG1623" s="55"/>
      <c r="HH1623" s="55"/>
      <c r="HI1623" s="55"/>
      <c r="HJ1623" s="55"/>
      <c r="HK1623" s="55"/>
      <c r="HL1623" s="55"/>
      <c r="HM1623" s="55"/>
      <c r="HN1623" s="55"/>
      <c r="HO1623" s="55"/>
      <c r="HP1623" s="55"/>
      <c r="HQ1623" s="55"/>
      <c r="HR1623" s="55"/>
      <c r="HS1623" s="55"/>
      <c r="HT1623" s="55"/>
      <c r="HU1623" s="55"/>
      <c r="HV1623" s="55"/>
      <c r="HW1623" s="55"/>
      <c r="HX1623" s="55"/>
      <c r="HY1623" s="55"/>
      <c r="HZ1623" s="55"/>
      <c r="IA1623" s="55"/>
      <c r="IB1623" s="55"/>
      <c r="IC1623" s="55"/>
      <c r="ID1623" s="55"/>
      <c r="IE1623" s="55"/>
      <c r="IF1623" s="55"/>
      <c r="IG1623" s="55"/>
      <c r="IH1623" s="55"/>
      <c r="II1623" s="55"/>
      <c r="IJ1623" s="55"/>
      <c r="IK1623" s="55"/>
      <c r="IL1623" s="55"/>
      <c r="IM1623" s="55"/>
      <c r="IN1623" s="55"/>
      <c r="IO1623" s="55"/>
      <c r="IP1623" s="55"/>
      <c r="IQ1623" s="55"/>
      <c r="IR1623" s="55"/>
      <c r="IS1623" s="55"/>
      <c r="IT1623" s="55"/>
      <c r="IU1623" s="55"/>
      <c r="IV1623" s="55"/>
      <c r="IW1623" s="55"/>
    </row>
    <row r="1624" spans="1:257" s="22" customFormat="1" x14ac:dyDescent="0.2">
      <c r="A1624" s="36" t="s">
        <v>2551</v>
      </c>
      <c r="B1624" s="57">
        <f t="shared" si="73"/>
        <v>44874.288553240738</v>
      </c>
      <c r="C1624" s="27">
        <v>2022</v>
      </c>
      <c r="D1624" s="27">
        <v>11</v>
      </c>
      <c r="E1624" s="27">
        <v>9</v>
      </c>
      <c r="F1624" s="27">
        <v>6</v>
      </c>
      <c r="G1624" s="28">
        <v>55</v>
      </c>
      <c r="H1624" s="29">
        <v>31.99</v>
      </c>
      <c r="I1624" s="30">
        <v>54.292000000000002</v>
      </c>
      <c r="J1624" s="30">
        <v>86.171999999999997</v>
      </c>
      <c r="K1624" s="27">
        <v>0</v>
      </c>
      <c r="L1624" s="68" t="s">
        <v>3</v>
      </c>
      <c r="M1624" s="23">
        <v>2.4</v>
      </c>
      <c r="N1624" s="23">
        <f t="shared" si="72"/>
        <v>2.6</v>
      </c>
      <c r="O1624" s="23">
        <v>2.6</v>
      </c>
      <c r="P1624" s="68" t="s">
        <v>4</v>
      </c>
      <c r="Q1624" s="68" t="s">
        <v>923</v>
      </c>
      <c r="R1624" s="19" t="s">
        <v>18</v>
      </c>
      <c r="S1624" s="68" t="s">
        <v>925</v>
      </c>
      <c r="T1624" s="68" t="s">
        <v>21</v>
      </c>
      <c r="U1624" s="55"/>
      <c r="V1624" s="55"/>
      <c r="W1624" s="55"/>
      <c r="X1624" s="55"/>
      <c r="Y1624" s="55"/>
      <c r="Z1624" s="55"/>
      <c r="AA1624" s="55"/>
      <c r="AB1624" s="55"/>
      <c r="AC1624" s="55"/>
      <c r="AD1624" s="55"/>
      <c r="AE1624" s="55"/>
      <c r="AF1624" s="55"/>
      <c r="AG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  <c r="AX1624" s="55"/>
      <c r="AY1624" s="55"/>
      <c r="AZ1624" s="55"/>
      <c r="BA1624" s="55"/>
      <c r="BB1624" s="55"/>
      <c r="BC1624" s="55"/>
      <c r="BD1624" s="55"/>
      <c r="BE1624" s="55"/>
      <c r="BF1624" s="55"/>
      <c r="BG1624" s="55"/>
      <c r="BH1624" s="55"/>
      <c r="BI1624" s="55"/>
      <c r="BJ1624" s="55"/>
      <c r="BK1624" s="55"/>
      <c r="BL1624" s="55"/>
      <c r="BM1624" s="55"/>
      <c r="BN1624" s="55"/>
      <c r="BO1624" s="55"/>
      <c r="BP1624" s="55"/>
      <c r="BQ1624" s="55"/>
      <c r="BR1624" s="55"/>
      <c r="BS1624" s="55"/>
      <c r="BT1624" s="55"/>
      <c r="BU1624" s="55"/>
      <c r="BV1624" s="55"/>
      <c r="BW1624" s="55"/>
      <c r="BX1624" s="55"/>
      <c r="BY1624" s="55"/>
      <c r="BZ1624" s="55"/>
      <c r="CA1624" s="55"/>
      <c r="CB1624" s="55"/>
      <c r="CC1624" s="55"/>
      <c r="CD1624" s="55"/>
      <c r="CE1624" s="55"/>
      <c r="CF1624" s="55"/>
      <c r="CG1624" s="55"/>
      <c r="CH1624" s="55"/>
      <c r="CI1624" s="55"/>
      <c r="CJ1624" s="55"/>
      <c r="CK1624" s="55"/>
      <c r="CL1624" s="55"/>
      <c r="CM1624" s="55"/>
      <c r="CN1624" s="55"/>
      <c r="CO1624" s="55"/>
      <c r="CP1624" s="55"/>
      <c r="CQ1624" s="55"/>
      <c r="CR1624" s="55"/>
      <c r="CS1624" s="55"/>
      <c r="CT1624" s="55"/>
      <c r="CU1624" s="55"/>
      <c r="CV1624" s="55"/>
      <c r="CW1624" s="55"/>
      <c r="CX1624" s="55"/>
      <c r="CY1624" s="55"/>
      <c r="CZ1624" s="55"/>
      <c r="DA1624" s="55"/>
      <c r="DB1624" s="55"/>
      <c r="DC1624" s="55"/>
      <c r="DD1624" s="55"/>
      <c r="DE1624" s="55"/>
      <c r="DF1624" s="55"/>
      <c r="DG1624" s="55"/>
      <c r="DH1624" s="55"/>
      <c r="DI1624" s="55"/>
      <c r="DJ1624" s="55"/>
      <c r="DK1624" s="55"/>
      <c r="DL1624" s="55"/>
      <c r="DM1624" s="55"/>
      <c r="DN1624" s="55"/>
      <c r="DO1624" s="55"/>
      <c r="DP1624" s="55"/>
      <c r="DQ1624" s="55"/>
      <c r="DR1624" s="55"/>
      <c r="DS1624" s="55"/>
      <c r="DT1624" s="55"/>
      <c r="DU1624" s="55"/>
      <c r="DV1624" s="55"/>
      <c r="DW1624" s="55"/>
      <c r="DX1624" s="55"/>
      <c r="DY1624" s="55"/>
      <c r="DZ1624" s="55"/>
      <c r="EA1624" s="55"/>
      <c r="EB1624" s="55"/>
      <c r="EC1624" s="55"/>
      <c r="ED1624" s="55"/>
      <c r="EE1624" s="55"/>
      <c r="EF1624" s="55"/>
      <c r="EG1624" s="55"/>
      <c r="EH1624" s="55"/>
      <c r="EI1624" s="55"/>
      <c r="EJ1624" s="55"/>
      <c r="EK1624" s="55"/>
      <c r="EL1624" s="55"/>
      <c r="EM1624" s="55"/>
      <c r="EN1624" s="55"/>
      <c r="EO1624" s="55"/>
      <c r="EP1624" s="55"/>
      <c r="EQ1624" s="55"/>
      <c r="ER1624" s="55"/>
      <c r="ES1624" s="55"/>
      <c r="ET1624" s="55"/>
      <c r="EU1624" s="55"/>
      <c r="EV1624" s="55"/>
      <c r="EW1624" s="55"/>
      <c r="EX1624" s="55"/>
      <c r="EY1624" s="55"/>
      <c r="EZ1624" s="55"/>
      <c r="FA1624" s="55"/>
      <c r="FB1624" s="55"/>
      <c r="FC1624" s="55"/>
      <c r="FD1624" s="55"/>
      <c r="FE1624" s="55"/>
      <c r="FF1624" s="55"/>
      <c r="FG1624" s="55"/>
      <c r="FH1624" s="55"/>
      <c r="FI1624" s="55"/>
      <c r="FJ1624" s="55"/>
      <c r="FK1624" s="55"/>
      <c r="FL1624" s="55"/>
      <c r="FM1624" s="55"/>
      <c r="FN1624" s="55"/>
      <c r="FO1624" s="55"/>
      <c r="FP1624" s="55"/>
      <c r="FQ1624" s="55"/>
      <c r="FR1624" s="55"/>
      <c r="FS1624" s="55"/>
      <c r="FT1624" s="55"/>
      <c r="FU1624" s="55"/>
      <c r="FV1624" s="55"/>
      <c r="FW1624" s="55"/>
      <c r="FX1624" s="55"/>
      <c r="FY1624" s="55"/>
      <c r="FZ1624" s="55"/>
      <c r="GA1624" s="55"/>
      <c r="GB1624" s="55"/>
      <c r="GC1624" s="55"/>
      <c r="GD1624" s="55"/>
      <c r="GE1624" s="55"/>
      <c r="GF1624" s="55"/>
      <c r="GG1624" s="55"/>
      <c r="GH1624" s="55"/>
      <c r="GI1624" s="55"/>
      <c r="GJ1624" s="55"/>
      <c r="GK1624" s="55"/>
      <c r="GL1624" s="55"/>
      <c r="GM1624" s="55"/>
      <c r="GN1624" s="55"/>
      <c r="GO1624" s="55"/>
      <c r="GP1624" s="55"/>
      <c r="GQ1624" s="55"/>
      <c r="GR1624" s="55"/>
      <c r="GS1624" s="55"/>
      <c r="GT1624" s="55"/>
      <c r="GU1624" s="55"/>
      <c r="GV1624" s="55"/>
      <c r="GW1624" s="55"/>
      <c r="GX1624" s="55"/>
      <c r="GY1624" s="55"/>
      <c r="GZ1624" s="55"/>
      <c r="HA1624" s="55"/>
      <c r="HB1624" s="55"/>
      <c r="HC1624" s="55"/>
      <c r="HD1624" s="55"/>
      <c r="HE1624" s="55"/>
      <c r="HF1624" s="55"/>
      <c r="HG1624" s="55"/>
      <c r="HH1624" s="55"/>
      <c r="HI1624" s="55"/>
      <c r="HJ1624" s="55"/>
      <c r="HK1624" s="55"/>
      <c r="HL1624" s="55"/>
      <c r="HM1624" s="55"/>
      <c r="HN1624" s="55"/>
      <c r="HO1624" s="55"/>
      <c r="HP1624" s="55"/>
      <c r="HQ1624" s="55"/>
      <c r="HR1624" s="55"/>
      <c r="HS1624" s="55"/>
      <c r="HT1624" s="55"/>
      <c r="HU1624" s="55"/>
      <c r="HV1624" s="55"/>
      <c r="HW1624" s="55"/>
      <c r="HX1624" s="55"/>
      <c r="HY1624" s="55"/>
      <c r="HZ1624" s="55"/>
      <c r="IA1624" s="55"/>
      <c r="IB1624" s="55"/>
      <c r="IC1624" s="55"/>
      <c r="ID1624" s="55"/>
      <c r="IE1624" s="55"/>
      <c r="IF1624" s="55"/>
      <c r="IG1624" s="55"/>
      <c r="IH1624" s="55"/>
      <c r="II1624" s="55"/>
      <c r="IJ1624" s="55"/>
      <c r="IK1624" s="55"/>
      <c r="IL1624" s="55"/>
      <c r="IM1624" s="55"/>
      <c r="IN1624" s="55"/>
      <c r="IO1624" s="55"/>
      <c r="IP1624" s="55"/>
      <c r="IQ1624" s="55"/>
      <c r="IR1624" s="55"/>
      <c r="IS1624" s="55"/>
      <c r="IT1624" s="55"/>
      <c r="IU1624" s="55"/>
      <c r="IV1624" s="55"/>
      <c r="IW1624" s="55"/>
    </row>
    <row r="1625" spans="1:257" s="22" customFormat="1" x14ac:dyDescent="0.2">
      <c r="A1625" s="36" t="s">
        <v>2552</v>
      </c>
      <c r="B1625" s="57">
        <f t="shared" si="73"/>
        <v>44874.295277777775</v>
      </c>
      <c r="C1625" s="27">
        <v>2022</v>
      </c>
      <c r="D1625" s="27">
        <v>11</v>
      </c>
      <c r="E1625" s="27">
        <v>9</v>
      </c>
      <c r="F1625" s="27">
        <v>7</v>
      </c>
      <c r="G1625" s="28">
        <v>5</v>
      </c>
      <c r="H1625" s="29">
        <v>12.18</v>
      </c>
      <c r="I1625" s="30">
        <v>54.344999999999999</v>
      </c>
      <c r="J1625" s="30">
        <v>86.632000000000005</v>
      </c>
      <c r="K1625" s="27">
        <v>0</v>
      </c>
      <c r="L1625" s="68" t="s">
        <v>3</v>
      </c>
      <c r="M1625" s="23">
        <v>2.2999999999999998</v>
      </c>
      <c r="N1625" s="23">
        <f t="shared" si="72"/>
        <v>2.5</v>
      </c>
      <c r="O1625" s="23">
        <v>2.5</v>
      </c>
      <c r="P1625" s="68" t="s">
        <v>4</v>
      </c>
      <c r="Q1625" s="68" t="s">
        <v>923</v>
      </c>
      <c r="R1625" s="19" t="s">
        <v>18</v>
      </c>
      <c r="S1625" s="68" t="s">
        <v>925</v>
      </c>
      <c r="T1625" s="68" t="s">
        <v>21</v>
      </c>
      <c r="U1625" s="55"/>
      <c r="V1625" s="55"/>
      <c r="W1625" s="55"/>
      <c r="X1625" s="55"/>
      <c r="Y1625" s="55"/>
      <c r="Z1625" s="55"/>
      <c r="AA1625" s="55"/>
      <c r="AB1625" s="55"/>
      <c r="AC1625" s="55"/>
      <c r="AD1625" s="55"/>
      <c r="AE1625" s="55"/>
      <c r="AF1625" s="55"/>
      <c r="AG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  <c r="AX1625" s="55"/>
      <c r="AY1625" s="55"/>
      <c r="AZ1625" s="55"/>
      <c r="BA1625" s="55"/>
      <c r="BB1625" s="55"/>
      <c r="BC1625" s="55"/>
      <c r="BD1625" s="55"/>
      <c r="BE1625" s="55"/>
      <c r="BF1625" s="55"/>
      <c r="BG1625" s="55"/>
      <c r="BH1625" s="55"/>
      <c r="BI1625" s="55"/>
      <c r="BJ1625" s="55"/>
      <c r="BK1625" s="55"/>
      <c r="BL1625" s="55"/>
      <c r="BM1625" s="55"/>
      <c r="BN1625" s="55"/>
      <c r="BO1625" s="55"/>
      <c r="BP1625" s="55"/>
      <c r="BQ1625" s="55"/>
      <c r="BR1625" s="55"/>
      <c r="BS1625" s="55"/>
      <c r="BT1625" s="55"/>
      <c r="BU1625" s="55"/>
      <c r="BV1625" s="55"/>
      <c r="BW1625" s="55"/>
      <c r="BX1625" s="55"/>
      <c r="BY1625" s="55"/>
      <c r="BZ1625" s="55"/>
      <c r="CA1625" s="55"/>
      <c r="CB1625" s="55"/>
      <c r="CC1625" s="55"/>
      <c r="CD1625" s="55"/>
      <c r="CE1625" s="55"/>
      <c r="CF1625" s="55"/>
      <c r="CG1625" s="55"/>
      <c r="CH1625" s="55"/>
      <c r="CI1625" s="55"/>
      <c r="CJ1625" s="55"/>
      <c r="CK1625" s="55"/>
      <c r="CL1625" s="55"/>
      <c r="CM1625" s="55"/>
      <c r="CN1625" s="55"/>
      <c r="CO1625" s="55"/>
      <c r="CP1625" s="55"/>
      <c r="CQ1625" s="55"/>
      <c r="CR1625" s="55"/>
      <c r="CS1625" s="55"/>
      <c r="CT1625" s="55"/>
      <c r="CU1625" s="55"/>
      <c r="CV1625" s="55"/>
      <c r="CW1625" s="55"/>
      <c r="CX1625" s="55"/>
      <c r="CY1625" s="55"/>
      <c r="CZ1625" s="55"/>
      <c r="DA1625" s="55"/>
      <c r="DB1625" s="55"/>
      <c r="DC1625" s="55"/>
      <c r="DD1625" s="55"/>
      <c r="DE1625" s="55"/>
      <c r="DF1625" s="55"/>
      <c r="DG1625" s="55"/>
      <c r="DH1625" s="55"/>
      <c r="DI1625" s="55"/>
      <c r="DJ1625" s="55"/>
      <c r="DK1625" s="55"/>
      <c r="DL1625" s="55"/>
      <c r="DM1625" s="55"/>
      <c r="DN1625" s="55"/>
      <c r="DO1625" s="55"/>
      <c r="DP1625" s="55"/>
      <c r="DQ1625" s="55"/>
      <c r="DR1625" s="55"/>
      <c r="DS1625" s="55"/>
      <c r="DT1625" s="55"/>
      <c r="DU1625" s="55"/>
      <c r="DV1625" s="55"/>
      <c r="DW1625" s="55"/>
      <c r="DX1625" s="55"/>
      <c r="DY1625" s="55"/>
      <c r="DZ1625" s="55"/>
      <c r="EA1625" s="55"/>
      <c r="EB1625" s="55"/>
      <c r="EC1625" s="55"/>
      <c r="ED1625" s="55"/>
      <c r="EE1625" s="55"/>
      <c r="EF1625" s="55"/>
      <c r="EG1625" s="55"/>
      <c r="EH1625" s="55"/>
      <c r="EI1625" s="55"/>
      <c r="EJ1625" s="55"/>
      <c r="EK1625" s="55"/>
      <c r="EL1625" s="55"/>
      <c r="EM1625" s="55"/>
      <c r="EN1625" s="55"/>
      <c r="EO1625" s="55"/>
      <c r="EP1625" s="55"/>
      <c r="EQ1625" s="55"/>
      <c r="ER1625" s="55"/>
      <c r="ES1625" s="55"/>
      <c r="ET1625" s="55"/>
      <c r="EU1625" s="55"/>
      <c r="EV1625" s="55"/>
      <c r="EW1625" s="55"/>
      <c r="EX1625" s="55"/>
      <c r="EY1625" s="55"/>
      <c r="EZ1625" s="55"/>
      <c r="FA1625" s="55"/>
      <c r="FB1625" s="55"/>
      <c r="FC1625" s="55"/>
      <c r="FD1625" s="55"/>
      <c r="FE1625" s="55"/>
      <c r="FF1625" s="55"/>
      <c r="FG1625" s="55"/>
      <c r="FH1625" s="55"/>
      <c r="FI1625" s="55"/>
      <c r="FJ1625" s="55"/>
      <c r="FK1625" s="55"/>
      <c r="FL1625" s="55"/>
      <c r="FM1625" s="55"/>
      <c r="FN1625" s="55"/>
      <c r="FO1625" s="55"/>
      <c r="FP1625" s="55"/>
      <c r="FQ1625" s="55"/>
      <c r="FR1625" s="55"/>
      <c r="FS1625" s="55"/>
      <c r="FT1625" s="55"/>
      <c r="FU1625" s="55"/>
      <c r="FV1625" s="55"/>
      <c r="FW1625" s="55"/>
      <c r="FX1625" s="55"/>
      <c r="FY1625" s="55"/>
      <c r="FZ1625" s="55"/>
      <c r="GA1625" s="55"/>
      <c r="GB1625" s="55"/>
      <c r="GC1625" s="55"/>
      <c r="GD1625" s="55"/>
      <c r="GE1625" s="55"/>
      <c r="GF1625" s="55"/>
      <c r="GG1625" s="55"/>
      <c r="GH1625" s="55"/>
      <c r="GI1625" s="55"/>
      <c r="GJ1625" s="55"/>
      <c r="GK1625" s="55"/>
      <c r="GL1625" s="55"/>
      <c r="GM1625" s="55"/>
      <c r="GN1625" s="55"/>
      <c r="GO1625" s="55"/>
      <c r="GP1625" s="55"/>
      <c r="GQ1625" s="55"/>
      <c r="GR1625" s="55"/>
      <c r="GS1625" s="55"/>
      <c r="GT1625" s="55"/>
      <c r="GU1625" s="55"/>
      <c r="GV1625" s="55"/>
      <c r="GW1625" s="55"/>
      <c r="GX1625" s="55"/>
      <c r="GY1625" s="55"/>
      <c r="GZ1625" s="55"/>
      <c r="HA1625" s="55"/>
      <c r="HB1625" s="55"/>
      <c r="HC1625" s="55"/>
      <c r="HD1625" s="55"/>
      <c r="HE1625" s="55"/>
      <c r="HF1625" s="55"/>
      <c r="HG1625" s="55"/>
      <c r="HH1625" s="55"/>
      <c r="HI1625" s="55"/>
      <c r="HJ1625" s="55"/>
      <c r="HK1625" s="55"/>
      <c r="HL1625" s="55"/>
      <c r="HM1625" s="55"/>
      <c r="HN1625" s="55"/>
      <c r="HO1625" s="55"/>
      <c r="HP1625" s="55"/>
      <c r="HQ1625" s="55"/>
      <c r="HR1625" s="55"/>
      <c r="HS1625" s="55"/>
      <c r="HT1625" s="55"/>
      <c r="HU1625" s="55"/>
      <c r="HV1625" s="55"/>
      <c r="HW1625" s="55"/>
      <c r="HX1625" s="55"/>
      <c r="HY1625" s="55"/>
      <c r="HZ1625" s="55"/>
      <c r="IA1625" s="55"/>
      <c r="IB1625" s="55"/>
      <c r="IC1625" s="55"/>
      <c r="ID1625" s="55"/>
      <c r="IE1625" s="55"/>
      <c r="IF1625" s="55"/>
      <c r="IG1625" s="55"/>
      <c r="IH1625" s="55"/>
      <c r="II1625" s="55"/>
      <c r="IJ1625" s="55"/>
      <c r="IK1625" s="55"/>
      <c r="IL1625" s="55"/>
      <c r="IM1625" s="55"/>
      <c r="IN1625" s="55"/>
      <c r="IO1625" s="55"/>
      <c r="IP1625" s="55"/>
      <c r="IQ1625" s="55"/>
      <c r="IR1625" s="55"/>
      <c r="IS1625" s="55"/>
      <c r="IT1625" s="55"/>
      <c r="IU1625" s="55"/>
      <c r="IV1625" s="55"/>
      <c r="IW1625" s="55"/>
    </row>
    <row r="1626" spans="1:257" s="22" customFormat="1" x14ac:dyDescent="0.2">
      <c r="A1626" s="36" t="s">
        <v>2553</v>
      </c>
      <c r="B1626" s="57">
        <f t="shared" si="73"/>
        <v>44875.271111111113</v>
      </c>
      <c r="C1626" s="27">
        <v>2022</v>
      </c>
      <c r="D1626" s="27">
        <v>11</v>
      </c>
      <c r="E1626" s="27">
        <v>10</v>
      </c>
      <c r="F1626" s="27">
        <v>6</v>
      </c>
      <c r="G1626" s="28">
        <v>30</v>
      </c>
      <c r="H1626" s="29">
        <v>24.28</v>
      </c>
      <c r="I1626" s="30">
        <v>54.368000000000002</v>
      </c>
      <c r="J1626" s="30">
        <v>86.628</v>
      </c>
      <c r="K1626" s="27">
        <v>0</v>
      </c>
      <c r="L1626" s="68" t="s">
        <v>3</v>
      </c>
      <c r="M1626" s="23">
        <v>1.9</v>
      </c>
      <c r="N1626" s="23">
        <f t="shared" si="72"/>
        <v>2.2000000000000002</v>
      </c>
      <c r="O1626" s="23">
        <v>2.2000000000000002</v>
      </c>
      <c r="P1626" s="68" t="s">
        <v>4</v>
      </c>
      <c r="Q1626" s="68" t="s">
        <v>923</v>
      </c>
      <c r="R1626" s="19" t="s">
        <v>18</v>
      </c>
      <c r="S1626" s="68" t="s">
        <v>925</v>
      </c>
      <c r="T1626" s="68" t="s">
        <v>21</v>
      </c>
      <c r="U1626" s="55"/>
      <c r="V1626" s="55"/>
      <c r="W1626" s="55"/>
      <c r="X1626" s="55"/>
      <c r="Y1626" s="55"/>
      <c r="Z1626" s="55"/>
      <c r="AA1626" s="55"/>
      <c r="AB1626" s="55"/>
      <c r="AC1626" s="55"/>
      <c r="AD1626" s="55"/>
      <c r="AE1626" s="55"/>
      <c r="AF1626" s="55"/>
      <c r="AG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  <c r="AX1626" s="55"/>
      <c r="AY1626" s="55"/>
      <c r="AZ1626" s="55"/>
      <c r="BA1626" s="55"/>
      <c r="BB1626" s="55"/>
      <c r="BC1626" s="55"/>
      <c r="BD1626" s="55"/>
      <c r="BE1626" s="55"/>
      <c r="BF1626" s="55"/>
      <c r="BG1626" s="55"/>
      <c r="BH1626" s="55"/>
      <c r="BI1626" s="55"/>
      <c r="BJ1626" s="55"/>
      <c r="BK1626" s="55"/>
      <c r="BL1626" s="55"/>
      <c r="BM1626" s="55"/>
      <c r="BN1626" s="55"/>
      <c r="BO1626" s="55"/>
      <c r="BP1626" s="55"/>
      <c r="BQ1626" s="55"/>
      <c r="BR1626" s="55"/>
      <c r="BS1626" s="55"/>
      <c r="BT1626" s="55"/>
      <c r="BU1626" s="55"/>
      <c r="BV1626" s="55"/>
      <c r="BW1626" s="55"/>
      <c r="BX1626" s="55"/>
      <c r="BY1626" s="55"/>
      <c r="BZ1626" s="55"/>
      <c r="CA1626" s="55"/>
      <c r="CB1626" s="55"/>
      <c r="CC1626" s="55"/>
      <c r="CD1626" s="55"/>
      <c r="CE1626" s="55"/>
      <c r="CF1626" s="55"/>
      <c r="CG1626" s="55"/>
      <c r="CH1626" s="55"/>
      <c r="CI1626" s="55"/>
      <c r="CJ1626" s="55"/>
      <c r="CK1626" s="55"/>
      <c r="CL1626" s="55"/>
      <c r="CM1626" s="55"/>
      <c r="CN1626" s="55"/>
      <c r="CO1626" s="55"/>
      <c r="CP1626" s="55"/>
      <c r="CQ1626" s="55"/>
      <c r="CR1626" s="55"/>
      <c r="CS1626" s="55"/>
      <c r="CT1626" s="55"/>
      <c r="CU1626" s="55"/>
      <c r="CV1626" s="55"/>
      <c r="CW1626" s="55"/>
      <c r="CX1626" s="55"/>
      <c r="CY1626" s="55"/>
      <c r="CZ1626" s="55"/>
      <c r="DA1626" s="55"/>
      <c r="DB1626" s="55"/>
      <c r="DC1626" s="55"/>
      <c r="DD1626" s="55"/>
      <c r="DE1626" s="55"/>
      <c r="DF1626" s="55"/>
      <c r="DG1626" s="55"/>
      <c r="DH1626" s="55"/>
      <c r="DI1626" s="55"/>
      <c r="DJ1626" s="55"/>
      <c r="DK1626" s="55"/>
      <c r="DL1626" s="55"/>
      <c r="DM1626" s="55"/>
      <c r="DN1626" s="55"/>
      <c r="DO1626" s="55"/>
      <c r="DP1626" s="55"/>
      <c r="DQ1626" s="55"/>
      <c r="DR1626" s="55"/>
      <c r="DS1626" s="55"/>
      <c r="DT1626" s="55"/>
      <c r="DU1626" s="55"/>
      <c r="DV1626" s="55"/>
      <c r="DW1626" s="55"/>
      <c r="DX1626" s="55"/>
      <c r="DY1626" s="55"/>
      <c r="DZ1626" s="55"/>
      <c r="EA1626" s="55"/>
      <c r="EB1626" s="55"/>
      <c r="EC1626" s="55"/>
      <c r="ED1626" s="55"/>
      <c r="EE1626" s="55"/>
      <c r="EF1626" s="55"/>
      <c r="EG1626" s="55"/>
      <c r="EH1626" s="55"/>
      <c r="EI1626" s="55"/>
      <c r="EJ1626" s="55"/>
      <c r="EK1626" s="55"/>
      <c r="EL1626" s="55"/>
      <c r="EM1626" s="55"/>
      <c r="EN1626" s="55"/>
      <c r="EO1626" s="55"/>
      <c r="EP1626" s="55"/>
      <c r="EQ1626" s="55"/>
      <c r="ER1626" s="55"/>
      <c r="ES1626" s="55"/>
      <c r="ET1626" s="55"/>
      <c r="EU1626" s="55"/>
      <c r="EV1626" s="55"/>
      <c r="EW1626" s="55"/>
      <c r="EX1626" s="55"/>
      <c r="EY1626" s="55"/>
      <c r="EZ1626" s="55"/>
      <c r="FA1626" s="55"/>
      <c r="FB1626" s="55"/>
      <c r="FC1626" s="55"/>
      <c r="FD1626" s="55"/>
      <c r="FE1626" s="55"/>
      <c r="FF1626" s="55"/>
      <c r="FG1626" s="55"/>
      <c r="FH1626" s="55"/>
      <c r="FI1626" s="55"/>
      <c r="FJ1626" s="55"/>
      <c r="FK1626" s="55"/>
      <c r="FL1626" s="55"/>
      <c r="FM1626" s="55"/>
      <c r="FN1626" s="55"/>
      <c r="FO1626" s="55"/>
      <c r="FP1626" s="55"/>
      <c r="FQ1626" s="55"/>
      <c r="FR1626" s="55"/>
      <c r="FS1626" s="55"/>
      <c r="FT1626" s="55"/>
      <c r="FU1626" s="55"/>
      <c r="FV1626" s="55"/>
      <c r="FW1626" s="55"/>
      <c r="FX1626" s="55"/>
      <c r="FY1626" s="55"/>
      <c r="FZ1626" s="55"/>
      <c r="GA1626" s="55"/>
      <c r="GB1626" s="55"/>
      <c r="GC1626" s="55"/>
      <c r="GD1626" s="55"/>
      <c r="GE1626" s="55"/>
      <c r="GF1626" s="55"/>
      <c r="GG1626" s="55"/>
      <c r="GH1626" s="55"/>
      <c r="GI1626" s="55"/>
      <c r="GJ1626" s="55"/>
      <c r="GK1626" s="55"/>
      <c r="GL1626" s="55"/>
      <c r="GM1626" s="55"/>
      <c r="GN1626" s="55"/>
      <c r="GO1626" s="55"/>
      <c r="GP1626" s="55"/>
      <c r="GQ1626" s="55"/>
      <c r="GR1626" s="55"/>
      <c r="GS1626" s="55"/>
      <c r="GT1626" s="55"/>
      <c r="GU1626" s="55"/>
      <c r="GV1626" s="55"/>
      <c r="GW1626" s="55"/>
      <c r="GX1626" s="55"/>
      <c r="GY1626" s="55"/>
      <c r="GZ1626" s="55"/>
      <c r="HA1626" s="55"/>
      <c r="HB1626" s="55"/>
      <c r="HC1626" s="55"/>
      <c r="HD1626" s="55"/>
      <c r="HE1626" s="55"/>
      <c r="HF1626" s="55"/>
      <c r="HG1626" s="55"/>
      <c r="HH1626" s="55"/>
      <c r="HI1626" s="55"/>
      <c r="HJ1626" s="55"/>
      <c r="HK1626" s="55"/>
      <c r="HL1626" s="55"/>
      <c r="HM1626" s="55"/>
      <c r="HN1626" s="55"/>
      <c r="HO1626" s="55"/>
      <c r="HP1626" s="55"/>
      <c r="HQ1626" s="55"/>
      <c r="HR1626" s="55"/>
      <c r="HS1626" s="55"/>
      <c r="HT1626" s="55"/>
      <c r="HU1626" s="55"/>
      <c r="HV1626" s="55"/>
      <c r="HW1626" s="55"/>
      <c r="HX1626" s="55"/>
      <c r="HY1626" s="55"/>
      <c r="HZ1626" s="55"/>
      <c r="IA1626" s="55"/>
      <c r="IB1626" s="55"/>
      <c r="IC1626" s="55"/>
      <c r="ID1626" s="55"/>
      <c r="IE1626" s="55"/>
      <c r="IF1626" s="55"/>
      <c r="IG1626" s="55"/>
      <c r="IH1626" s="55"/>
      <c r="II1626" s="55"/>
      <c r="IJ1626" s="55"/>
      <c r="IK1626" s="55"/>
      <c r="IL1626" s="55"/>
      <c r="IM1626" s="55"/>
      <c r="IN1626" s="55"/>
      <c r="IO1626" s="55"/>
      <c r="IP1626" s="55"/>
      <c r="IQ1626" s="55"/>
      <c r="IR1626" s="55"/>
      <c r="IS1626" s="55"/>
      <c r="IT1626" s="55"/>
      <c r="IU1626" s="55"/>
      <c r="IV1626" s="55"/>
      <c r="IW1626" s="55"/>
    </row>
    <row r="1627" spans="1:257" s="22" customFormat="1" x14ac:dyDescent="0.2">
      <c r="A1627" s="36" t="s">
        <v>2554</v>
      </c>
      <c r="B1627" s="57">
        <f t="shared" si="73"/>
        <v>44875.354351851849</v>
      </c>
      <c r="C1627" s="27">
        <v>2022</v>
      </c>
      <c r="D1627" s="27">
        <v>11</v>
      </c>
      <c r="E1627" s="27">
        <v>10</v>
      </c>
      <c r="F1627" s="27">
        <v>8</v>
      </c>
      <c r="G1627" s="28">
        <v>30</v>
      </c>
      <c r="H1627" s="29">
        <v>16.25</v>
      </c>
      <c r="I1627" s="30">
        <v>54.017000000000003</v>
      </c>
      <c r="J1627" s="30">
        <v>86.463999999999999</v>
      </c>
      <c r="K1627" s="27">
        <v>0</v>
      </c>
      <c r="L1627" s="68" t="s">
        <v>3</v>
      </c>
      <c r="M1627" s="23">
        <v>2.2999999999999998</v>
      </c>
      <c r="N1627" s="23">
        <f t="shared" si="72"/>
        <v>2.5</v>
      </c>
      <c r="O1627" s="23">
        <v>2.5</v>
      </c>
      <c r="P1627" s="68" t="s">
        <v>4</v>
      </c>
      <c r="Q1627" s="68" t="s">
        <v>923</v>
      </c>
      <c r="R1627" s="19" t="s">
        <v>18</v>
      </c>
      <c r="S1627" s="68" t="s">
        <v>925</v>
      </c>
      <c r="T1627" s="68" t="s">
        <v>21</v>
      </c>
      <c r="U1627" s="55"/>
      <c r="V1627" s="55"/>
      <c r="W1627" s="55"/>
      <c r="X1627" s="55"/>
      <c r="Y1627" s="55"/>
      <c r="Z1627" s="55"/>
      <c r="AA1627" s="55"/>
      <c r="AB1627" s="55"/>
      <c r="AC1627" s="55"/>
      <c r="AD1627" s="55"/>
      <c r="AE1627" s="55"/>
      <c r="AF1627" s="55"/>
      <c r="AG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  <c r="AX1627" s="55"/>
      <c r="AY1627" s="55"/>
      <c r="AZ1627" s="55"/>
      <c r="BA1627" s="55"/>
      <c r="BB1627" s="55"/>
      <c r="BC1627" s="55"/>
      <c r="BD1627" s="55"/>
      <c r="BE1627" s="55"/>
      <c r="BF1627" s="55"/>
      <c r="BG1627" s="55"/>
      <c r="BH1627" s="55"/>
      <c r="BI1627" s="55"/>
      <c r="BJ1627" s="55"/>
      <c r="BK1627" s="55"/>
      <c r="BL1627" s="55"/>
      <c r="BM1627" s="55"/>
      <c r="BN1627" s="55"/>
      <c r="BO1627" s="55"/>
      <c r="BP1627" s="55"/>
      <c r="BQ1627" s="55"/>
      <c r="BR1627" s="55"/>
      <c r="BS1627" s="55"/>
      <c r="BT1627" s="55"/>
      <c r="BU1627" s="55"/>
      <c r="BV1627" s="55"/>
      <c r="BW1627" s="55"/>
      <c r="BX1627" s="55"/>
      <c r="BY1627" s="55"/>
      <c r="BZ1627" s="55"/>
      <c r="CA1627" s="55"/>
      <c r="CB1627" s="55"/>
      <c r="CC1627" s="55"/>
      <c r="CD1627" s="55"/>
      <c r="CE1627" s="55"/>
      <c r="CF1627" s="55"/>
      <c r="CG1627" s="55"/>
      <c r="CH1627" s="55"/>
      <c r="CI1627" s="55"/>
      <c r="CJ1627" s="55"/>
      <c r="CK1627" s="55"/>
      <c r="CL1627" s="55"/>
      <c r="CM1627" s="55"/>
      <c r="CN1627" s="55"/>
      <c r="CO1627" s="55"/>
      <c r="CP1627" s="55"/>
      <c r="CQ1627" s="55"/>
      <c r="CR1627" s="55"/>
      <c r="CS1627" s="55"/>
      <c r="CT1627" s="55"/>
      <c r="CU1627" s="55"/>
      <c r="CV1627" s="55"/>
      <c r="CW1627" s="55"/>
      <c r="CX1627" s="55"/>
      <c r="CY1627" s="55"/>
      <c r="CZ1627" s="55"/>
      <c r="DA1627" s="55"/>
      <c r="DB1627" s="55"/>
      <c r="DC1627" s="55"/>
      <c r="DD1627" s="55"/>
      <c r="DE1627" s="55"/>
      <c r="DF1627" s="55"/>
      <c r="DG1627" s="55"/>
      <c r="DH1627" s="55"/>
      <c r="DI1627" s="55"/>
      <c r="DJ1627" s="55"/>
      <c r="DK1627" s="55"/>
      <c r="DL1627" s="55"/>
      <c r="DM1627" s="55"/>
      <c r="DN1627" s="55"/>
      <c r="DO1627" s="55"/>
      <c r="DP1627" s="55"/>
      <c r="DQ1627" s="55"/>
      <c r="DR1627" s="55"/>
      <c r="DS1627" s="55"/>
      <c r="DT1627" s="55"/>
      <c r="DU1627" s="55"/>
      <c r="DV1627" s="55"/>
      <c r="DW1627" s="55"/>
      <c r="DX1627" s="55"/>
      <c r="DY1627" s="55"/>
      <c r="DZ1627" s="55"/>
      <c r="EA1627" s="55"/>
      <c r="EB1627" s="55"/>
      <c r="EC1627" s="55"/>
      <c r="ED1627" s="55"/>
      <c r="EE1627" s="55"/>
      <c r="EF1627" s="55"/>
      <c r="EG1627" s="55"/>
      <c r="EH1627" s="55"/>
      <c r="EI1627" s="55"/>
      <c r="EJ1627" s="55"/>
      <c r="EK1627" s="55"/>
      <c r="EL1627" s="55"/>
      <c r="EM1627" s="55"/>
      <c r="EN1627" s="55"/>
      <c r="EO1627" s="55"/>
      <c r="EP1627" s="55"/>
      <c r="EQ1627" s="55"/>
      <c r="ER1627" s="55"/>
      <c r="ES1627" s="55"/>
      <c r="ET1627" s="55"/>
      <c r="EU1627" s="55"/>
      <c r="EV1627" s="55"/>
      <c r="EW1627" s="55"/>
      <c r="EX1627" s="55"/>
      <c r="EY1627" s="55"/>
      <c r="EZ1627" s="55"/>
      <c r="FA1627" s="55"/>
      <c r="FB1627" s="55"/>
      <c r="FC1627" s="55"/>
      <c r="FD1627" s="55"/>
      <c r="FE1627" s="55"/>
      <c r="FF1627" s="55"/>
      <c r="FG1627" s="55"/>
      <c r="FH1627" s="55"/>
      <c r="FI1627" s="55"/>
      <c r="FJ1627" s="55"/>
      <c r="FK1627" s="55"/>
      <c r="FL1627" s="55"/>
      <c r="FM1627" s="55"/>
      <c r="FN1627" s="55"/>
      <c r="FO1627" s="55"/>
      <c r="FP1627" s="55"/>
      <c r="FQ1627" s="55"/>
      <c r="FR1627" s="55"/>
      <c r="FS1627" s="55"/>
      <c r="FT1627" s="55"/>
      <c r="FU1627" s="55"/>
      <c r="FV1627" s="55"/>
      <c r="FW1627" s="55"/>
      <c r="FX1627" s="55"/>
      <c r="FY1627" s="55"/>
      <c r="FZ1627" s="55"/>
      <c r="GA1627" s="55"/>
      <c r="GB1627" s="55"/>
      <c r="GC1627" s="55"/>
      <c r="GD1627" s="55"/>
      <c r="GE1627" s="55"/>
      <c r="GF1627" s="55"/>
      <c r="GG1627" s="55"/>
      <c r="GH1627" s="55"/>
      <c r="GI1627" s="55"/>
      <c r="GJ1627" s="55"/>
      <c r="GK1627" s="55"/>
      <c r="GL1627" s="55"/>
      <c r="GM1627" s="55"/>
      <c r="GN1627" s="55"/>
      <c r="GO1627" s="55"/>
      <c r="GP1627" s="55"/>
      <c r="GQ1627" s="55"/>
      <c r="GR1627" s="55"/>
      <c r="GS1627" s="55"/>
      <c r="GT1627" s="55"/>
      <c r="GU1627" s="55"/>
      <c r="GV1627" s="55"/>
      <c r="GW1627" s="55"/>
      <c r="GX1627" s="55"/>
      <c r="GY1627" s="55"/>
      <c r="GZ1627" s="55"/>
      <c r="HA1627" s="55"/>
      <c r="HB1627" s="55"/>
      <c r="HC1627" s="55"/>
      <c r="HD1627" s="55"/>
      <c r="HE1627" s="55"/>
      <c r="HF1627" s="55"/>
      <c r="HG1627" s="55"/>
      <c r="HH1627" s="55"/>
      <c r="HI1627" s="55"/>
      <c r="HJ1627" s="55"/>
      <c r="HK1627" s="55"/>
      <c r="HL1627" s="55"/>
      <c r="HM1627" s="55"/>
      <c r="HN1627" s="55"/>
      <c r="HO1627" s="55"/>
      <c r="HP1627" s="55"/>
      <c r="HQ1627" s="55"/>
      <c r="HR1627" s="55"/>
      <c r="HS1627" s="55"/>
      <c r="HT1627" s="55"/>
      <c r="HU1627" s="55"/>
      <c r="HV1627" s="55"/>
      <c r="HW1627" s="55"/>
      <c r="HX1627" s="55"/>
      <c r="HY1627" s="55"/>
      <c r="HZ1627" s="55"/>
      <c r="IA1627" s="55"/>
      <c r="IB1627" s="55"/>
      <c r="IC1627" s="55"/>
      <c r="ID1627" s="55"/>
      <c r="IE1627" s="55"/>
      <c r="IF1627" s="55"/>
      <c r="IG1627" s="55"/>
      <c r="IH1627" s="55"/>
      <c r="II1627" s="55"/>
      <c r="IJ1627" s="55"/>
      <c r="IK1627" s="55"/>
      <c r="IL1627" s="55"/>
      <c r="IM1627" s="55"/>
      <c r="IN1627" s="55"/>
      <c r="IO1627" s="55"/>
      <c r="IP1627" s="55"/>
      <c r="IQ1627" s="55"/>
      <c r="IR1627" s="55"/>
      <c r="IS1627" s="55"/>
      <c r="IT1627" s="55"/>
      <c r="IU1627" s="55"/>
      <c r="IV1627" s="55"/>
      <c r="IW1627" s="55"/>
    </row>
    <row r="1628" spans="1:257" s="22" customFormat="1" x14ac:dyDescent="0.2">
      <c r="A1628" s="36" t="s">
        <v>2555</v>
      </c>
      <c r="B1628" s="57">
        <f t="shared" si="73"/>
        <v>44875.37909722222</v>
      </c>
      <c r="C1628" s="27">
        <v>2022</v>
      </c>
      <c r="D1628" s="27">
        <v>11</v>
      </c>
      <c r="E1628" s="27">
        <v>10</v>
      </c>
      <c r="F1628" s="27">
        <v>9</v>
      </c>
      <c r="G1628" s="28">
        <v>5</v>
      </c>
      <c r="H1628" s="29">
        <v>54.46</v>
      </c>
      <c r="I1628" s="30">
        <v>54.116</v>
      </c>
      <c r="J1628" s="30">
        <v>86.442999999999998</v>
      </c>
      <c r="K1628" s="27">
        <v>0</v>
      </c>
      <c r="L1628" s="68" t="s">
        <v>3</v>
      </c>
      <c r="M1628" s="23">
        <v>2.2000000000000002</v>
      </c>
      <c r="N1628" s="23">
        <f t="shared" si="72"/>
        <v>2.4</v>
      </c>
      <c r="O1628" s="23">
        <v>2.4</v>
      </c>
      <c r="P1628" s="68" t="s">
        <v>4</v>
      </c>
      <c r="Q1628" s="68" t="s">
        <v>923</v>
      </c>
      <c r="R1628" s="19" t="s">
        <v>18</v>
      </c>
      <c r="S1628" s="68" t="s">
        <v>925</v>
      </c>
      <c r="T1628" s="68" t="s">
        <v>21</v>
      </c>
      <c r="U1628" s="55"/>
      <c r="V1628" s="55"/>
      <c r="W1628" s="55"/>
      <c r="X1628" s="55"/>
      <c r="Y1628" s="55"/>
      <c r="Z1628" s="55"/>
      <c r="AA1628" s="55"/>
      <c r="AB1628" s="55"/>
      <c r="AC1628" s="55"/>
      <c r="AD1628" s="55"/>
      <c r="AE1628" s="55"/>
      <c r="AF1628" s="55"/>
      <c r="AG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  <c r="AX1628" s="55"/>
      <c r="AY1628" s="55"/>
      <c r="AZ1628" s="55"/>
      <c r="BA1628" s="55"/>
      <c r="BB1628" s="55"/>
      <c r="BC1628" s="55"/>
      <c r="BD1628" s="55"/>
      <c r="BE1628" s="55"/>
      <c r="BF1628" s="55"/>
      <c r="BG1628" s="55"/>
      <c r="BH1628" s="55"/>
      <c r="BI1628" s="55"/>
      <c r="BJ1628" s="55"/>
      <c r="BK1628" s="55"/>
      <c r="BL1628" s="55"/>
      <c r="BM1628" s="55"/>
      <c r="BN1628" s="55"/>
      <c r="BO1628" s="55"/>
      <c r="BP1628" s="55"/>
      <c r="BQ1628" s="55"/>
      <c r="BR1628" s="55"/>
      <c r="BS1628" s="55"/>
      <c r="BT1628" s="55"/>
      <c r="BU1628" s="55"/>
      <c r="BV1628" s="55"/>
      <c r="BW1628" s="55"/>
      <c r="BX1628" s="55"/>
      <c r="BY1628" s="55"/>
      <c r="BZ1628" s="55"/>
      <c r="CA1628" s="55"/>
      <c r="CB1628" s="55"/>
      <c r="CC1628" s="55"/>
      <c r="CD1628" s="55"/>
      <c r="CE1628" s="55"/>
      <c r="CF1628" s="55"/>
      <c r="CG1628" s="55"/>
      <c r="CH1628" s="55"/>
      <c r="CI1628" s="55"/>
      <c r="CJ1628" s="55"/>
      <c r="CK1628" s="55"/>
      <c r="CL1628" s="55"/>
      <c r="CM1628" s="55"/>
      <c r="CN1628" s="55"/>
      <c r="CO1628" s="55"/>
      <c r="CP1628" s="55"/>
      <c r="CQ1628" s="55"/>
      <c r="CR1628" s="55"/>
      <c r="CS1628" s="55"/>
      <c r="CT1628" s="55"/>
      <c r="CU1628" s="55"/>
      <c r="CV1628" s="55"/>
      <c r="CW1628" s="55"/>
      <c r="CX1628" s="55"/>
      <c r="CY1628" s="55"/>
      <c r="CZ1628" s="55"/>
      <c r="DA1628" s="55"/>
      <c r="DB1628" s="55"/>
      <c r="DC1628" s="55"/>
      <c r="DD1628" s="55"/>
      <c r="DE1628" s="55"/>
      <c r="DF1628" s="55"/>
      <c r="DG1628" s="55"/>
      <c r="DH1628" s="55"/>
      <c r="DI1628" s="55"/>
      <c r="DJ1628" s="55"/>
      <c r="DK1628" s="55"/>
      <c r="DL1628" s="55"/>
      <c r="DM1628" s="55"/>
      <c r="DN1628" s="55"/>
      <c r="DO1628" s="55"/>
      <c r="DP1628" s="55"/>
      <c r="DQ1628" s="55"/>
      <c r="DR1628" s="55"/>
      <c r="DS1628" s="55"/>
      <c r="DT1628" s="55"/>
      <c r="DU1628" s="55"/>
      <c r="DV1628" s="55"/>
      <c r="DW1628" s="55"/>
      <c r="DX1628" s="55"/>
      <c r="DY1628" s="55"/>
      <c r="DZ1628" s="55"/>
      <c r="EA1628" s="55"/>
      <c r="EB1628" s="55"/>
      <c r="EC1628" s="55"/>
      <c r="ED1628" s="55"/>
      <c r="EE1628" s="55"/>
      <c r="EF1628" s="55"/>
      <c r="EG1628" s="55"/>
      <c r="EH1628" s="55"/>
      <c r="EI1628" s="55"/>
      <c r="EJ1628" s="55"/>
      <c r="EK1628" s="55"/>
      <c r="EL1628" s="55"/>
      <c r="EM1628" s="55"/>
      <c r="EN1628" s="55"/>
      <c r="EO1628" s="55"/>
      <c r="EP1628" s="55"/>
      <c r="EQ1628" s="55"/>
      <c r="ER1628" s="55"/>
      <c r="ES1628" s="55"/>
      <c r="ET1628" s="55"/>
      <c r="EU1628" s="55"/>
      <c r="EV1628" s="55"/>
      <c r="EW1628" s="55"/>
      <c r="EX1628" s="55"/>
      <c r="EY1628" s="55"/>
      <c r="EZ1628" s="55"/>
      <c r="FA1628" s="55"/>
      <c r="FB1628" s="55"/>
      <c r="FC1628" s="55"/>
      <c r="FD1628" s="55"/>
      <c r="FE1628" s="55"/>
      <c r="FF1628" s="55"/>
      <c r="FG1628" s="55"/>
      <c r="FH1628" s="55"/>
      <c r="FI1628" s="55"/>
      <c r="FJ1628" s="55"/>
      <c r="FK1628" s="55"/>
      <c r="FL1628" s="55"/>
      <c r="FM1628" s="55"/>
      <c r="FN1628" s="55"/>
      <c r="FO1628" s="55"/>
      <c r="FP1628" s="55"/>
      <c r="FQ1628" s="55"/>
      <c r="FR1628" s="55"/>
      <c r="FS1628" s="55"/>
      <c r="FT1628" s="55"/>
      <c r="FU1628" s="55"/>
      <c r="FV1628" s="55"/>
      <c r="FW1628" s="55"/>
      <c r="FX1628" s="55"/>
      <c r="FY1628" s="55"/>
      <c r="FZ1628" s="55"/>
      <c r="GA1628" s="55"/>
      <c r="GB1628" s="55"/>
      <c r="GC1628" s="55"/>
      <c r="GD1628" s="55"/>
      <c r="GE1628" s="55"/>
      <c r="GF1628" s="55"/>
      <c r="GG1628" s="55"/>
      <c r="GH1628" s="55"/>
      <c r="GI1628" s="55"/>
      <c r="GJ1628" s="55"/>
      <c r="GK1628" s="55"/>
      <c r="GL1628" s="55"/>
      <c r="GM1628" s="55"/>
      <c r="GN1628" s="55"/>
      <c r="GO1628" s="55"/>
      <c r="GP1628" s="55"/>
      <c r="GQ1628" s="55"/>
      <c r="GR1628" s="55"/>
      <c r="GS1628" s="55"/>
      <c r="GT1628" s="55"/>
      <c r="GU1628" s="55"/>
      <c r="GV1628" s="55"/>
      <c r="GW1628" s="55"/>
      <c r="GX1628" s="55"/>
      <c r="GY1628" s="55"/>
      <c r="GZ1628" s="55"/>
      <c r="HA1628" s="55"/>
      <c r="HB1628" s="55"/>
      <c r="HC1628" s="55"/>
      <c r="HD1628" s="55"/>
      <c r="HE1628" s="55"/>
      <c r="HF1628" s="55"/>
      <c r="HG1628" s="55"/>
      <c r="HH1628" s="55"/>
      <c r="HI1628" s="55"/>
      <c r="HJ1628" s="55"/>
      <c r="HK1628" s="55"/>
      <c r="HL1628" s="55"/>
      <c r="HM1628" s="55"/>
      <c r="HN1628" s="55"/>
      <c r="HO1628" s="55"/>
      <c r="HP1628" s="55"/>
      <c r="HQ1628" s="55"/>
      <c r="HR1628" s="55"/>
      <c r="HS1628" s="55"/>
      <c r="HT1628" s="55"/>
      <c r="HU1628" s="55"/>
      <c r="HV1628" s="55"/>
      <c r="HW1628" s="55"/>
      <c r="HX1628" s="55"/>
      <c r="HY1628" s="55"/>
      <c r="HZ1628" s="55"/>
      <c r="IA1628" s="55"/>
      <c r="IB1628" s="55"/>
      <c r="IC1628" s="55"/>
      <c r="ID1628" s="55"/>
      <c r="IE1628" s="55"/>
      <c r="IF1628" s="55"/>
      <c r="IG1628" s="55"/>
      <c r="IH1628" s="55"/>
      <c r="II1628" s="55"/>
      <c r="IJ1628" s="55"/>
      <c r="IK1628" s="55"/>
      <c r="IL1628" s="55"/>
      <c r="IM1628" s="55"/>
      <c r="IN1628" s="55"/>
      <c r="IO1628" s="55"/>
      <c r="IP1628" s="55"/>
      <c r="IQ1628" s="55"/>
      <c r="IR1628" s="55"/>
      <c r="IS1628" s="55"/>
      <c r="IT1628" s="55"/>
      <c r="IU1628" s="55"/>
      <c r="IV1628" s="55"/>
      <c r="IW1628" s="55"/>
    </row>
    <row r="1629" spans="1:257" s="22" customFormat="1" x14ac:dyDescent="0.2">
      <c r="A1629" s="36" t="s">
        <v>2556</v>
      </c>
      <c r="B1629" s="57">
        <f t="shared" si="73"/>
        <v>44876.083437499998</v>
      </c>
      <c r="C1629" s="27">
        <v>2022</v>
      </c>
      <c r="D1629" s="27">
        <v>11</v>
      </c>
      <c r="E1629" s="27">
        <v>11</v>
      </c>
      <c r="F1629" s="27">
        <v>2</v>
      </c>
      <c r="G1629" s="28">
        <v>0</v>
      </c>
      <c r="H1629" s="29">
        <v>9.2799999999999994</v>
      </c>
      <c r="I1629" s="30">
        <v>54.118000000000002</v>
      </c>
      <c r="J1629" s="30">
        <v>86.372</v>
      </c>
      <c r="K1629" s="27">
        <v>1</v>
      </c>
      <c r="L1629" s="68" t="s">
        <v>3</v>
      </c>
      <c r="M1629" s="23">
        <v>2.2999999999999998</v>
      </c>
      <c r="N1629" s="23">
        <f t="shared" si="72"/>
        <v>2.5</v>
      </c>
      <c r="O1629" s="23">
        <v>2.5</v>
      </c>
      <c r="P1629" s="68" t="s">
        <v>4</v>
      </c>
      <c r="Q1629" s="68" t="s">
        <v>923</v>
      </c>
      <c r="R1629" s="19" t="s">
        <v>18</v>
      </c>
      <c r="S1629" s="68" t="s">
        <v>924</v>
      </c>
      <c r="T1629" s="68" t="s">
        <v>21</v>
      </c>
      <c r="U1629" s="55"/>
      <c r="V1629" s="55"/>
      <c r="W1629" s="55"/>
      <c r="X1629" s="55"/>
      <c r="Y1629" s="55"/>
      <c r="Z1629" s="55"/>
      <c r="AA1629" s="55"/>
      <c r="AB1629" s="55"/>
      <c r="AC1629" s="55"/>
      <c r="AD1629" s="55"/>
      <c r="AE1629" s="55"/>
      <c r="AF1629" s="55"/>
      <c r="AG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  <c r="AX1629" s="55"/>
      <c r="AY1629" s="55"/>
      <c r="AZ1629" s="55"/>
      <c r="BA1629" s="55"/>
      <c r="BB1629" s="55"/>
      <c r="BC1629" s="55"/>
      <c r="BD1629" s="55"/>
      <c r="BE1629" s="55"/>
      <c r="BF1629" s="55"/>
      <c r="BG1629" s="55"/>
      <c r="BH1629" s="55"/>
      <c r="BI1629" s="55"/>
      <c r="BJ1629" s="55"/>
      <c r="BK1629" s="55"/>
      <c r="BL1629" s="55"/>
      <c r="BM1629" s="55"/>
      <c r="BN1629" s="55"/>
      <c r="BO1629" s="55"/>
      <c r="BP1629" s="55"/>
      <c r="BQ1629" s="55"/>
      <c r="BR1629" s="55"/>
      <c r="BS1629" s="55"/>
      <c r="BT1629" s="55"/>
      <c r="BU1629" s="55"/>
      <c r="BV1629" s="55"/>
      <c r="BW1629" s="55"/>
      <c r="BX1629" s="55"/>
      <c r="BY1629" s="55"/>
      <c r="BZ1629" s="55"/>
      <c r="CA1629" s="55"/>
      <c r="CB1629" s="55"/>
      <c r="CC1629" s="55"/>
      <c r="CD1629" s="55"/>
      <c r="CE1629" s="55"/>
      <c r="CF1629" s="55"/>
      <c r="CG1629" s="55"/>
      <c r="CH1629" s="55"/>
      <c r="CI1629" s="55"/>
      <c r="CJ1629" s="55"/>
      <c r="CK1629" s="55"/>
      <c r="CL1629" s="55"/>
      <c r="CM1629" s="55"/>
      <c r="CN1629" s="55"/>
      <c r="CO1629" s="55"/>
      <c r="CP1629" s="55"/>
      <c r="CQ1629" s="55"/>
      <c r="CR1629" s="55"/>
      <c r="CS1629" s="55"/>
      <c r="CT1629" s="55"/>
      <c r="CU1629" s="55"/>
      <c r="CV1629" s="55"/>
      <c r="CW1629" s="55"/>
      <c r="CX1629" s="55"/>
      <c r="CY1629" s="55"/>
      <c r="CZ1629" s="55"/>
      <c r="DA1629" s="55"/>
      <c r="DB1629" s="55"/>
      <c r="DC1629" s="55"/>
      <c r="DD1629" s="55"/>
      <c r="DE1629" s="55"/>
      <c r="DF1629" s="55"/>
      <c r="DG1629" s="55"/>
      <c r="DH1629" s="55"/>
      <c r="DI1629" s="55"/>
      <c r="DJ1629" s="55"/>
      <c r="DK1629" s="55"/>
      <c r="DL1629" s="55"/>
      <c r="DM1629" s="55"/>
      <c r="DN1629" s="55"/>
      <c r="DO1629" s="55"/>
      <c r="DP1629" s="55"/>
      <c r="DQ1629" s="55"/>
      <c r="DR1629" s="55"/>
      <c r="DS1629" s="55"/>
      <c r="DT1629" s="55"/>
      <c r="DU1629" s="55"/>
      <c r="DV1629" s="55"/>
      <c r="DW1629" s="55"/>
      <c r="DX1629" s="55"/>
      <c r="DY1629" s="55"/>
      <c r="DZ1629" s="55"/>
      <c r="EA1629" s="55"/>
      <c r="EB1629" s="55"/>
      <c r="EC1629" s="55"/>
      <c r="ED1629" s="55"/>
      <c r="EE1629" s="55"/>
      <c r="EF1629" s="55"/>
      <c r="EG1629" s="55"/>
      <c r="EH1629" s="55"/>
      <c r="EI1629" s="55"/>
      <c r="EJ1629" s="55"/>
      <c r="EK1629" s="55"/>
      <c r="EL1629" s="55"/>
      <c r="EM1629" s="55"/>
      <c r="EN1629" s="55"/>
      <c r="EO1629" s="55"/>
      <c r="EP1629" s="55"/>
      <c r="EQ1629" s="55"/>
      <c r="ER1629" s="55"/>
      <c r="ES1629" s="55"/>
      <c r="ET1629" s="55"/>
      <c r="EU1629" s="55"/>
      <c r="EV1629" s="55"/>
      <c r="EW1629" s="55"/>
      <c r="EX1629" s="55"/>
      <c r="EY1629" s="55"/>
      <c r="EZ1629" s="55"/>
      <c r="FA1629" s="55"/>
      <c r="FB1629" s="55"/>
      <c r="FC1629" s="55"/>
      <c r="FD1629" s="55"/>
      <c r="FE1629" s="55"/>
      <c r="FF1629" s="55"/>
      <c r="FG1629" s="55"/>
      <c r="FH1629" s="55"/>
      <c r="FI1629" s="55"/>
      <c r="FJ1629" s="55"/>
      <c r="FK1629" s="55"/>
      <c r="FL1629" s="55"/>
      <c r="FM1629" s="55"/>
      <c r="FN1629" s="55"/>
      <c r="FO1629" s="55"/>
      <c r="FP1629" s="55"/>
      <c r="FQ1629" s="55"/>
      <c r="FR1629" s="55"/>
      <c r="FS1629" s="55"/>
      <c r="FT1629" s="55"/>
      <c r="FU1629" s="55"/>
      <c r="FV1629" s="55"/>
      <c r="FW1629" s="55"/>
      <c r="FX1629" s="55"/>
      <c r="FY1629" s="55"/>
      <c r="FZ1629" s="55"/>
      <c r="GA1629" s="55"/>
      <c r="GB1629" s="55"/>
      <c r="GC1629" s="55"/>
      <c r="GD1629" s="55"/>
      <c r="GE1629" s="55"/>
      <c r="GF1629" s="55"/>
      <c r="GG1629" s="55"/>
      <c r="GH1629" s="55"/>
      <c r="GI1629" s="55"/>
      <c r="GJ1629" s="55"/>
      <c r="GK1629" s="55"/>
      <c r="GL1629" s="55"/>
      <c r="GM1629" s="55"/>
      <c r="GN1629" s="55"/>
      <c r="GO1629" s="55"/>
      <c r="GP1629" s="55"/>
      <c r="GQ1629" s="55"/>
      <c r="GR1629" s="55"/>
      <c r="GS1629" s="55"/>
      <c r="GT1629" s="55"/>
      <c r="GU1629" s="55"/>
      <c r="GV1629" s="55"/>
      <c r="GW1629" s="55"/>
      <c r="GX1629" s="55"/>
      <c r="GY1629" s="55"/>
      <c r="GZ1629" s="55"/>
      <c r="HA1629" s="55"/>
      <c r="HB1629" s="55"/>
      <c r="HC1629" s="55"/>
      <c r="HD1629" s="55"/>
      <c r="HE1629" s="55"/>
      <c r="HF1629" s="55"/>
      <c r="HG1629" s="55"/>
      <c r="HH1629" s="55"/>
      <c r="HI1629" s="55"/>
      <c r="HJ1629" s="55"/>
      <c r="HK1629" s="55"/>
      <c r="HL1629" s="55"/>
      <c r="HM1629" s="55"/>
      <c r="HN1629" s="55"/>
      <c r="HO1629" s="55"/>
      <c r="HP1629" s="55"/>
      <c r="HQ1629" s="55"/>
      <c r="HR1629" s="55"/>
      <c r="HS1629" s="55"/>
      <c r="HT1629" s="55"/>
      <c r="HU1629" s="55"/>
      <c r="HV1629" s="55"/>
      <c r="HW1629" s="55"/>
      <c r="HX1629" s="55"/>
      <c r="HY1629" s="55"/>
      <c r="HZ1629" s="55"/>
      <c r="IA1629" s="55"/>
      <c r="IB1629" s="55"/>
      <c r="IC1629" s="55"/>
      <c r="ID1629" s="55"/>
      <c r="IE1629" s="55"/>
      <c r="IF1629" s="55"/>
      <c r="IG1629" s="55"/>
      <c r="IH1629" s="55"/>
      <c r="II1629" s="55"/>
      <c r="IJ1629" s="55"/>
      <c r="IK1629" s="55"/>
      <c r="IL1629" s="55"/>
      <c r="IM1629" s="55"/>
      <c r="IN1629" s="55"/>
      <c r="IO1629" s="55"/>
      <c r="IP1629" s="55"/>
      <c r="IQ1629" s="55"/>
      <c r="IR1629" s="55"/>
      <c r="IS1629" s="55"/>
      <c r="IT1629" s="55"/>
      <c r="IU1629" s="55"/>
      <c r="IV1629" s="55"/>
      <c r="IW1629" s="55"/>
    </row>
    <row r="1630" spans="1:257" s="22" customFormat="1" x14ac:dyDescent="0.2">
      <c r="A1630" s="36" t="s">
        <v>2557</v>
      </c>
      <c r="B1630" s="57">
        <f t="shared" si="73"/>
        <v>44876.186886574076</v>
      </c>
      <c r="C1630" s="27">
        <v>2022</v>
      </c>
      <c r="D1630" s="27">
        <v>11</v>
      </c>
      <c r="E1630" s="27">
        <v>11</v>
      </c>
      <c r="F1630" s="27">
        <v>4</v>
      </c>
      <c r="G1630" s="28">
        <v>29</v>
      </c>
      <c r="H1630" s="29">
        <v>7.93</v>
      </c>
      <c r="I1630" s="30">
        <v>54.100999999999999</v>
      </c>
      <c r="J1630" s="30">
        <v>86.477999999999994</v>
      </c>
      <c r="K1630" s="27">
        <v>0</v>
      </c>
      <c r="L1630" s="68" t="s">
        <v>3</v>
      </c>
      <c r="M1630" s="23">
        <v>2.6</v>
      </c>
      <c r="N1630" s="23">
        <f t="shared" si="72"/>
        <v>2.7</v>
      </c>
      <c r="O1630" s="23">
        <v>2.7</v>
      </c>
      <c r="P1630" s="68" t="s">
        <v>4</v>
      </c>
      <c r="Q1630" s="68" t="s">
        <v>923</v>
      </c>
      <c r="R1630" s="19" t="s">
        <v>18</v>
      </c>
      <c r="S1630" s="68" t="s">
        <v>925</v>
      </c>
      <c r="T1630" s="68" t="s">
        <v>21</v>
      </c>
      <c r="U1630" s="55"/>
      <c r="V1630" s="55"/>
      <c r="W1630" s="55"/>
      <c r="X1630" s="55"/>
      <c r="Y1630" s="55"/>
      <c r="Z1630" s="55"/>
      <c r="AA1630" s="55"/>
      <c r="AB1630" s="55"/>
      <c r="AC1630" s="55"/>
      <c r="AD1630" s="55"/>
      <c r="AE1630" s="55"/>
      <c r="AF1630" s="55"/>
      <c r="AG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  <c r="AX1630" s="55"/>
      <c r="AY1630" s="55"/>
      <c r="AZ1630" s="55"/>
      <c r="BA1630" s="55"/>
      <c r="BB1630" s="55"/>
      <c r="BC1630" s="55"/>
      <c r="BD1630" s="55"/>
      <c r="BE1630" s="55"/>
      <c r="BF1630" s="55"/>
      <c r="BG1630" s="55"/>
      <c r="BH1630" s="55"/>
      <c r="BI1630" s="55"/>
      <c r="BJ1630" s="55"/>
      <c r="BK1630" s="55"/>
      <c r="BL1630" s="55"/>
      <c r="BM1630" s="55"/>
      <c r="BN1630" s="55"/>
      <c r="BO1630" s="55"/>
      <c r="BP1630" s="55"/>
      <c r="BQ1630" s="55"/>
      <c r="BR1630" s="55"/>
      <c r="BS1630" s="55"/>
      <c r="BT1630" s="55"/>
      <c r="BU1630" s="55"/>
      <c r="BV1630" s="55"/>
      <c r="BW1630" s="55"/>
      <c r="BX1630" s="55"/>
      <c r="BY1630" s="55"/>
      <c r="BZ1630" s="55"/>
      <c r="CA1630" s="55"/>
      <c r="CB1630" s="55"/>
      <c r="CC1630" s="55"/>
      <c r="CD1630" s="55"/>
      <c r="CE1630" s="55"/>
      <c r="CF1630" s="55"/>
      <c r="CG1630" s="55"/>
      <c r="CH1630" s="55"/>
      <c r="CI1630" s="55"/>
      <c r="CJ1630" s="55"/>
      <c r="CK1630" s="55"/>
      <c r="CL1630" s="55"/>
      <c r="CM1630" s="55"/>
      <c r="CN1630" s="55"/>
      <c r="CO1630" s="55"/>
      <c r="CP1630" s="55"/>
      <c r="CQ1630" s="55"/>
      <c r="CR1630" s="55"/>
      <c r="CS1630" s="55"/>
      <c r="CT1630" s="55"/>
      <c r="CU1630" s="55"/>
      <c r="CV1630" s="55"/>
      <c r="CW1630" s="55"/>
      <c r="CX1630" s="55"/>
      <c r="CY1630" s="55"/>
      <c r="CZ1630" s="55"/>
      <c r="DA1630" s="55"/>
      <c r="DB1630" s="55"/>
      <c r="DC1630" s="55"/>
      <c r="DD1630" s="55"/>
      <c r="DE1630" s="55"/>
      <c r="DF1630" s="55"/>
      <c r="DG1630" s="55"/>
      <c r="DH1630" s="55"/>
      <c r="DI1630" s="55"/>
      <c r="DJ1630" s="55"/>
      <c r="DK1630" s="55"/>
      <c r="DL1630" s="55"/>
      <c r="DM1630" s="55"/>
      <c r="DN1630" s="55"/>
      <c r="DO1630" s="55"/>
      <c r="DP1630" s="55"/>
      <c r="DQ1630" s="55"/>
      <c r="DR1630" s="55"/>
      <c r="DS1630" s="55"/>
      <c r="DT1630" s="55"/>
      <c r="DU1630" s="55"/>
      <c r="DV1630" s="55"/>
      <c r="DW1630" s="55"/>
      <c r="DX1630" s="55"/>
      <c r="DY1630" s="55"/>
      <c r="DZ1630" s="55"/>
      <c r="EA1630" s="55"/>
      <c r="EB1630" s="55"/>
      <c r="EC1630" s="55"/>
      <c r="ED1630" s="55"/>
      <c r="EE1630" s="55"/>
      <c r="EF1630" s="55"/>
      <c r="EG1630" s="55"/>
      <c r="EH1630" s="55"/>
      <c r="EI1630" s="55"/>
      <c r="EJ1630" s="55"/>
      <c r="EK1630" s="55"/>
      <c r="EL1630" s="55"/>
      <c r="EM1630" s="55"/>
      <c r="EN1630" s="55"/>
      <c r="EO1630" s="55"/>
      <c r="EP1630" s="55"/>
      <c r="EQ1630" s="55"/>
      <c r="ER1630" s="55"/>
      <c r="ES1630" s="55"/>
      <c r="ET1630" s="55"/>
      <c r="EU1630" s="55"/>
      <c r="EV1630" s="55"/>
      <c r="EW1630" s="55"/>
      <c r="EX1630" s="55"/>
      <c r="EY1630" s="55"/>
      <c r="EZ1630" s="55"/>
      <c r="FA1630" s="55"/>
      <c r="FB1630" s="55"/>
      <c r="FC1630" s="55"/>
      <c r="FD1630" s="55"/>
      <c r="FE1630" s="55"/>
      <c r="FF1630" s="55"/>
      <c r="FG1630" s="55"/>
      <c r="FH1630" s="55"/>
      <c r="FI1630" s="55"/>
      <c r="FJ1630" s="55"/>
      <c r="FK1630" s="55"/>
      <c r="FL1630" s="55"/>
      <c r="FM1630" s="55"/>
      <c r="FN1630" s="55"/>
      <c r="FO1630" s="55"/>
      <c r="FP1630" s="55"/>
      <c r="FQ1630" s="55"/>
      <c r="FR1630" s="55"/>
      <c r="FS1630" s="55"/>
      <c r="FT1630" s="55"/>
      <c r="FU1630" s="55"/>
      <c r="FV1630" s="55"/>
      <c r="FW1630" s="55"/>
      <c r="FX1630" s="55"/>
      <c r="FY1630" s="55"/>
      <c r="FZ1630" s="55"/>
      <c r="GA1630" s="55"/>
      <c r="GB1630" s="55"/>
      <c r="GC1630" s="55"/>
      <c r="GD1630" s="55"/>
      <c r="GE1630" s="55"/>
      <c r="GF1630" s="55"/>
      <c r="GG1630" s="55"/>
      <c r="GH1630" s="55"/>
      <c r="GI1630" s="55"/>
      <c r="GJ1630" s="55"/>
      <c r="GK1630" s="55"/>
      <c r="GL1630" s="55"/>
      <c r="GM1630" s="55"/>
      <c r="GN1630" s="55"/>
      <c r="GO1630" s="55"/>
      <c r="GP1630" s="55"/>
      <c r="GQ1630" s="55"/>
      <c r="GR1630" s="55"/>
      <c r="GS1630" s="55"/>
      <c r="GT1630" s="55"/>
      <c r="GU1630" s="55"/>
      <c r="GV1630" s="55"/>
      <c r="GW1630" s="55"/>
      <c r="GX1630" s="55"/>
      <c r="GY1630" s="55"/>
      <c r="GZ1630" s="55"/>
      <c r="HA1630" s="55"/>
      <c r="HB1630" s="55"/>
      <c r="HC1630" s="55"/>
      <c r="HD1630" s="55"/>
      <c r="HE1630" s="55"/>
      <c r="HF1630" s="55"/>
      <c r="HG1630" s="55"/>
      <c r="HH1630" s="55"/>
      <c r="HI1630" s="55"/>
      <c r="HJ1630" s="55"/>
      <c r="HK1630" s="55"/>
      <c r="HL1630" s="55"/>
      <c r="HM1630" s="55"/>
      <c r="HN1630" s="55"/>
      <c r="HO1630" s="55"/>
      <c r="HP1630" s="55"/>
      <c r="HQ1630" s="55"/>
      <c r="HR1630" s="55"/>
      <c r="HS1630" s="55"/>
      <c r="HT1630" s="55"/>
      <c r="HU1630" s="55"/>
      <c r="HV1630" s="55"/>
      <c r="HW1630" s="55"/>
      <c r="HX1630" s="55"/>
      <c r="HY1630" s="55"/>
      <c r="HZ1630" s="55"/>
      <c r="IA1630" s="55"/>
      <c r="IB1630" s="55"/>
      <c r="IC1630" s="55"/>
      <c r="ID1630" s="55"/>
      <c r="IE1630" s="55"/>
      <c r="IF1630" s="55"/>
      <c r="IG1630" s="55"/>
      <c r="IH1630" s="55"/>
      <c r="II1630" s="55"/>
      <c r="IJ1630" s="55"/>
      <c r="IK1630" s="55"/>
      <c r="IL1630" s="55"/>
      <c r="IM1630" s="55"/>
      <c r="IN1630" s="55"/>
      <c r="IO1630" s="55"/>
      <c r="IP1630" s="55"/>
      <c r="IQ1630" s="55"/>
      <c r="IR1630" s="55"/>
      <c r="IS1630" s="55"/>
      <c r="IT1630" s="55"/>
      <c r="IU1630" s="55"/>
      <c r="IV1630" s="55"/>
      <c r="IW1630" s="55"/>
    </row>
    <row r="1631" spans="1:257" s="22" customFormat="1" x14ac:dyDescent="0.2">
      <c r="A1631" s="36" t="s">
        <v>2558</v>
      </c>
      <c r="B1631" s="57">
        <f t="shared" si="73"/>
        <v>44876.241319444445</v>
      </c>
      <c r="C1631" s="27">
        <v>2022</v>
      </c>
      <c r="D1631" s="27">
        <v>11</v>
      </c>
      <c r="E1631" s="27">
        <v>11</v>
      </c>
      <c r="F1631" s="27">
        <v>5</v>
      </c>
      <c r="G1631" s="28">
        <v>47</v>
      </c>
      <c r="H1631" s="29">
        <v>30.56</v>
      </c>
      <c r="I1631" s="30">
        <v>54</v>
      </c>
      <c r="J1631" s="30">
        <v>86.686999999999998</v>
      </c>
      <c r="K1631" s="27">
        <v>0</v>
      </c>
      <c r="L1631" s="68" t="s">
        <v>3</v>
      </c>
      <c r="M1631" s="23">
        <v>1.9</v>
      </c>
      <c r="N1631" s="23">
        <f t="shared" si="72"/>
        <v>2.2000000000000002</v>
      </c>
      <c r="O1631" s="23">
        <v>2.2000000000000002</v>
      </c>
      <c r="P1631" s="68" t="s">
        <v>4</v>
      </c>
      <c r="Q1631" s="68" t="s">
        <v>923</v>
      </c>
      <c r="R1631" s="19" t="s">
        <v>18</v>
      </c>
      <c r="S1631" s="68" t="s">
        <v>925</v>
      </c>
      <c r="T1631" s="68" t="s">
        <v>21</v>
      </c>
      <c r="U1631" s="55"/>
      <c r="V1631" s="55"/>
      <c r="W1631" s="55"/>
      <c r="X1631" s="55"/>
      <c r="Y1631" s="55"/>
      <c r="Z1631" s="55"/>
      <c r="AA1631" s="55"/>
      <c r="AB1631" s="55"/>
      <c r="AC1631" s="55"/>
      <c r="AD1631" s="55"/>
      <c r="AE1631" s="55"/>
      <c r="AF1631" s="55"/>
      <c r="AG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  <c r="AX1631" s="55"/>
      <c r="AY1631" s="55"/>
      <c r="AZ1631" s="55"/>
      <c r="BA1631" s="55"/>
      <c r="BB1631" s="55"/>
      <c r="BC1631" s="55"/>
      <c r="BD1631" s="55"/>
      <c r="BE1631" s="55"/>
      <c r="BF1631" s="55"/>
      <c r="BG1631" s="55"/>
      <c r="BH1631" s="55"/>
      <c r="BI1631" s="55"/>
      <c r="BJ1631" s="55"/>
      <c r="BK1631" s="55"/>
      <c r="BL1631" s="55"/>
      <c r="BM1631" s="55"/>
      <c r="BN1631" s="55"/>
      <c r="BO1631" s="55"/>
      <c r="BP1631" s="55"/>
      <c r="BQ1631" s="55"/>
      <c r="BR1631" s="55"/>
      <c r="BS1631" s="55"/>
      <c r="BT1631" s="55"/>
      <c r="BU1631" s="55"/>
      <c r="BV1631" s="55"/>
      <c r="BW1631" s="55"/>
      <c r="BX1631" s="55"/>
      <c r="BY1631" s="55"/>
      <c r="BZ1631" s="55"/>
      <c r="CA1631" s="55"/>
      <c r="CB1631" s="55"/>
      <c r="CC1631" s="55"/>
      <c r="CD1631" s="55"/>
      <c r="CE1631" s="55"/>
      <c r="CF1631" s="55"/>
      <c r="CG1631" s="55"/>
      <c r="CH1631" s="55"/>
      <c r="CI1631" s="55"/>
      <c r="CJ1631" s="55"/>
      <c r="CK1631" s="55"/>
      <c r="CL1631" s="55"/>
      <c r="CM1631" s="55"/>
      <c r="CN1631" s="55"/>
      <c r="CO1631" s="55"/>
      <c r="CP1631" s="55"/>
      <c r="CQ1631" s="55"/>
      <c r="CR1631" s="55"/>
      <c r="CS1631" s="55"/>
      <c r="CT1631" s="55"/>
      <c r="CU1631" s="55"/>
      <c r="CV1631" s="55"/>
      <c r="CW1631" s="55"/>
      <c r="CX1631" s="55"/>
      <c r="CY1631" s="55"/>
      <c r="CZ1631" s="55"/>
      <c r="DA1631" s="55"/>
      <c r="DB1631" s="55"/>
      <c r="DC1631" s="55"/>
      <c r="DD1631" s="55"/>
      <c r="DE1631" s="55"/>
      <c r="DF1631" s="55"/>
      <c r="DG1631" s="55"/>
      <c r="DH1631" s="55"/>
      <c r="DI1631" s="55"/>
      <c r="DJ1631" s="55"/>
      <c r="DK1631" s="55"/>
      <c r="DL1631" s="55"/>
      <c r="DM1631" s="55"/>
      <c r="DN1631" s="55"/>
      <c r="DO1631" s="55"/>
      <c r="DP1631" s="55"/>
      <c r="DQ1631" s="55"/>
      <c r="DR1631" s="55"/>
      <c r="DS1631" s="55"/>
      <c r="DT1631" s="55"/>
      <c r="DU1631" s="55"/>
      <c r="DV1631" s="55"/>
      <c r="DW1631" s="55"/>
      <c r="DX1631" s="55"/>
      <c r="DY1631" s="55"/>
      <c r="DZ1631" s="55"/>
      <c r="EA1631" s="55"/>
      <c r="EB1631" s="55"/>
      <c r="EC1631" s="55"/>
      <c r="ED1631" s="55"/>
      <c r="EE1631" s="55"/>
      <c r="EF1631" s="55"/>
      <c r="EG1631" s="55"/>
      <c r="EH1631" s="55"/>
      <c r="EI1631" s="55"/>
      <c r="EJ1631" s="55"/>
      <c r="EK1631" s="55"/>
      <c r="EL1631" s="55"/>
      <c r="EM1631" s="55"/>
      <c r="EN1631" s="55"/>
      <c r="EO1631" s="55"/>
      <c r="EP1631" s="55"/>
      <c r="EQ1631" s="55"/>
      <c r="ER1631" s="55"/>
      <c r="ES1631" s="55"/>
      <c r="ET1631" s="55"/>
      <c r="EU1631" s="55"/>
      <c r="EV1631" s="55"/>
      <c r="EW1631" s="55"/>
      <c r="EX1631" s="55"/>
      <c r="EY1631" s="55"/>
      <c r="EZ1631" s="55"/>
      <c r="FA1631" s="55"/>
      <c r="FB1631" s="55"/>
      <c r="FC1631" s="55"/>
      <c r="FD1631" s="55"/>
      <c r="FE1631" s="55"/>
      <c r="FF1631" s="55"/>
      <c r="FG1631" s="55"/>
      <c r="FH1631" s="55"/>
      <c r="FI1631" s="55"/>
      <c r="FJ1631" s="55"/>
      <c r="FK1631" s="55"/>
      <c r="FL1631" s="55"/>
      <c r="FM1631" s="55"/>
      <c r="FN1631" s="55"/>
      <c r="FO1631" s="55"/>
      <c r="FP1631" s="55"/>
      <c r="FQ1631" s="55"/>
      <c r="FR1631" s="55"/>
      <c r="FS1631" s="55"/>
      <c r="FT1631" s="55"/>
      <c r="FU1631" s="55"/>
      <c r="FV1631" s="55"/>
      <c r="FW1631" s="55"/>
      <c r="FX1631" s="55"/>
      <c r="FY1631" s="55"/>
      <c r="FZ1631" s="55"/>
      <c r="GA1631" s="55"/>
      <c r="GB1631" s="55"/>
      <c r="GC1631" s="55"/>
      <c r="GD1631" s="55"/>
      <c r="GE1631" s="55"/>
      <c r="GF1631" s="55"/>
      <c r="GG1631" s="55"/>
      <c r="GH1631" s="55"/>
      <c r="GI1631" s="55"/>
      <c r="GJ1631" s="55"/>
      <c r="GK1631" s="55"/>
      <c r="GL1631" s="55"/>
      <c r="GM1631" s="55"/>
      <c r="GN1631" s="55"/>
      <c r="GO1631" s="55"/>
      <c r="GP1631" s="55"/>
      <c r="GQ1631" s="55"/>
      <c r="GR1631" s="55"/>
      <c r="GS1631" s="55"/>
      <c r="GT1631" s="55"/>
      <c r="GU1631" s="55"/>
      <c r="GV1631" s="55"/>
      <c r="GW1631" s="55"/>
      <c r="GX1631" s="55"/>
      <c r="GY1631" s="55"/>
      <c r="GZ1631" s="55"/>
      <c r="HA1631" s="55"/>
      <c r="HB1631" s="55"/>
      <c r="HC1631" s="55"/>
      <c r="HD1631" s="55"/>
      <c r="HE1631" s="55"/>
      <c r="HF1631" s="55"/>
      <c r="HG1631" s="55"/>
      <c r="HH1631" s="55"/>
      <c r="HI1631" s="55"/>
      <c r="HJ1631" s="55"/>
      <c r="HK1631" s="55"/>
      <c r="HL1631" s="55"/>
      <c r="HM1631" s="55"/>
      <c r="HN1631" s="55"/>
      <c r="HO1631" s="55"/>
      <c r="HP1631" s="55"/>
      <c r="HQ1631" s="55"/>
      <c r="HR1631" s="55"/>
      <c r="HS1631" s="55"/>
      <c r="HT1631" s="55"/>
      <c r="HU1631" s="55"/>
      <c r="HV1631" s="55"/>
      <c r="HW1631" s="55"/>
      <c r="HX1631" s="55"/>
      <c r="HY1631" s="55"/>
      <c r="HZ1631" s="55"/>
      <c r="IA1631" s="55"/>
      <c r="IB1631" s="55"/>
      <c r="IC1631" s="55"/>
      <c r="ID1631" s="55"/>
      <c r="IE1631" s="55"/>
      <c r="IF1631" s="55"/>
      <c r="IG1631" s="55"/>
      <c r="IH1631" s="55"/>
      <c r="II1631" s="55"/>
      <c r="IJ1631" s="55"/>
      <c r="IK1631" s="55"/>
      <c r="IL1631" s="55"/>
      <c r="IM1631" s="55"/>
      <c r="IN1631" s="55"/>
      <c r="IO1631" s="55"/>
      <c r="IP1631" s="55"/>
      <c r="IQ1631" s="55"/>
      <c r="IR1631" s="55"/>
      <c r="IS1631" s="55"/>
      <c r="IT1631" s="55"/>
      <c r="IU1631" s="55"/>
      <c r="IV1631" s="55"/>
      <c r="IW1631" s="55"/>
    </row>
    <row r="1632" spans="1:257" s="22" customFormat="1" x14ac:dyDescent="0.2">
      <c r="A1632" s="36" t="s">
        <v>2559</v>
      </c>
      <c r="B1632" s="57">
        <f t="shared" si="73"/>
        <v>44876.309131944443</v>
      </c>
      <c r="C1632" s="27">
        <v>2022</v>
      </c>
      <c r="D1632" s="27">
        <v>11</v>
      </c>
      <c r="E1632" s="27">
        <v>11</v>
      </c>
      <c r="F1632" s="27">
        <v>7</v>
      </c>
      <c r="G1632" s="28">
        <v>25</v>
      </c>
      <c r="H1632" s="29">
        <v>9.67</v>
      </c>
      <c r="I1632" s="30">
        <v>54.052999999999997</v>
      </c>
      <c r="J1632" s="30">
        <v>86.53</v>
      </c>
      <c r="K1632" s="27">
        <v>0</v>
      </c>
      <c r="L1632" s="68" t="s">
        <v>3</v>
      </c>
      <c r="M1632" s="23">
        <v>1.8</v>
      </c>
      <c r="N1632" s="23">
        <f t="shared" ref="N1632:N1663" si="74">ROUND(0.797*M1632+0.67,1)</f>
        <v>2.1</v>
      </c>
      <c r="O1632" s="23">
        <v>2.1</v>
      </c>
      <c r="P1632" s="68" t="s">
        <v>4</v>
      </c>
      <c r="Q1632" s="68" t="s">
        <v>923</v>
      </c>
      <c r="R1632" s="19" t="s">
        <v>18</v>
      </c>
      <c r="S1632" s="68" t="s">
        <v>925</v>
      </c>
      <c r="T1632" s="68" t="s">
        <v>21</v>
      </c>
      <c r="U1632" s="55"/>
      <c r="V1632" s="55"/>
      <c r="W1632" s="55"/>
      <c r="X1632" s="55"/>
      <c r="Y1632" s="55"/>
      <c r="Z1632" s="55"/>
      <c r="AA1632" s="55"/>
      <c r="AB1632" s="55"/>
      <c r="AC1632" s="55"/>
      <c r="AD1632" s="55"/>
      <c r="AE1632" s="55"/>
      <c r="AF1632" s="55"/>
      <c r="AG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  <c r="AX1632" s="55"/>
      <c r="AY1632" s="55"/>
      <c r="AZ1632" s="55"/>
      <c r="BA1632" s="55"/>
      <c r="BB1632" s="55"/>
      <c r="BC1632" s="55"/>
      <c r="BD1632" s="55"/>
      <c r="BE1632" s="55"/>
      <c r="BF1632" s="55"/>
      <c r="BG1632" s="55"/>
      <c r="BH1632" s="55"/>
      <c r="BI1632" s="55"/>
      <c r="BJ1632" s="55"/>
      <c r="BK1632" s="55"/>
      <c r="BL1632" s="55"/>
      <c r="BM1632" s="55"/>
      <c r="BN1632" s="55"/>
      <c r="BO1632" s="55"/>
      <c r="BP1632" s="55"/>
      <c r="BQ1632" s="55"/>
      <c r="BR1632" s="55"/>
      <c r="BS1632" s="55"/>
      <c r="BT1632" s="55"/>
      <c r="BU1632" s="55"/>
      <c r="BV1632" s="55"/>
      <c r="BW1632" s="55"/>
      <c r="BX1632" s="55"/>
      <c r="BY1632" s="55"/>
      <c r="BZ1632" s="55"/>
      <c r="CA1632" s="55"/>
      <c r="CB1632" s="55"/>
      <c r="CC1632" s="55"/>
      <c r="CD1632" s="55"/>
      <c r="CE1632" s="55"/>
      <c r="CF1632" s="55"/>
      <c r="CG1632" s="55"/>
      <c r="CH1632" s="55"/>
      <c r="CI1632" s="55"/>
      <c r="CJ1632" s="55"/>
      <c r="CK1632" s="55"/>
      <c r="CL1632" s="55"/>
      <c r="CM1632" s="55"/>
      <c r="CN1632" s="55"/>
      <c r="CO1632" s="55"/>
      <c r="CP1632" s="55"/>
      <c r="CQ1632" s="55"/>
      <c r="CR1632" s="55"/>
      <c r="CS1632" s="55"/>
      <c r="CT1632" s="55"/>
      <c r="CU1632" s="55"/>
      <c r="CV1632" s="55"/>
      <c r="CW1632" s="55"/>
      <c r="CX1632" s="55"/>
      <c r="CY1632" s="55"/>
      <c r="CZ1632" s="55"/>
      <c r="DA1632" s="55"/>
      <c r="DB1632" s="55"/>
      <c r="DC1632" s="55"/>
      <c r="DD1632" s="55"/>
      <c r="DE1632" s="55"/>
      <c r="DF1632" s="55"/>
      <c r="DG1632" s="55"/>
      <c r="DH1632" s="55"/>
      <c r="DI1632" s="55"/>
      <c r="DJ1632" s="55"/>
      <c r="DK1632" s="55"/>
      <c r="DL1632" s="55"/>
      <c r="DM1632" s="55"/>
      <c r="DN1632" s="55"/>
      <c r="DO1632" s="55"/>
      <c r="DP1632" s="55"/>
      <c r="DQ1632" s="55"/>
      <c r="DR1632" s="55"/>
      <c r="DS1632" s="55"/>
      <c r="DT1632" s="55"/>
      <c r="DU1632" s="55"/>
      <c r="DV1632" s="55"/>
      <c r="DW1632" s="55"/>
      <c r="DX1632" s="55"/>
      <c r="DY1632" s="55"/>
      <c r="DZ1632" s="55"/>
      <c r="EA1632" s="55"/>
      <c r="EB1632" s="55"/>
      <c r="EC1632" s="55"/>
      <c r="ED1632" s="55"/>
      <c r="EE1632" s="55"/>
      <c r="EF1632" s="55"/>
      <c r="EG1632" s="55"/>
      <c r="EH1632" s="55"/>
      <c r="EI1632" s="55"/>
      <c r="EJ1632" s="55"/>
      <c r="EK1632" s="55"/>
      <c r="EL1632" s="55"/>
      <c r="EM1632" s="55"/>
      <c r="EN1632" s="55"/>
      <c r="EO1632" s="55"/>
      <c r="EP1632" s="55"/>
      <c r="EQ1632" s="55"/>
      <c r="ER1632" s="55"/>
      <c r="ES1632" s="55"/>
      <c r="ET1632" s="55"/>
      <c r="EU1632" s="55"/>
      <c r="EV1632" s="55"/>
      <c r="EW1632" s="55"/>
      <c r="EX1632" s="55"/>
      <c r="EY1632" s="55"/>
      <c r="EZ1632" s="55"/>
      <c r="FA1632" s="55"/>
      <c r="FB1632" s="55"/>
      <c r="FC1632" s="55"/>
      <c r="FD1632" s="55"/>
      <c r="FE1632" s="55"/>
      <c r="FF1632" s="55"/>
      <c r="FG1632" s="55"/>
      <c r="FH1632" s="55"/>
      <c r="FI1632" s="55"/>
      <c r="FJ1632" s="55"/>
      <c r="FK1632" s="55"/>
      <c r="FL1632" s="55"/>
      <c r="FM1632" s="55"/>
      <c r="FN1632" s="55"/>
      <c r="FO1632" s="55"/>
      <c r="FP1632" s="55"/>
      <c r="FQ1632" s="55"/>
      <c r="FR1632" s="55"/>
      <c r="FS1632" s="55"/>
      <c r="FT1632" s="55"/>
      <c r="FU1632" s="55"/>
      <c r="FV1632" s="55"/>
      <c r="FW1632" s="55"/>
      <c r="FX1632" s="55"/>
      <c r="FY1632" s="55"/>
      <c r="FZ1632" s="55"/>
      <c r="GA1632" s="55"/>
      <c r="GB1632" s="55"/>
      <c r="GC1632" s="55"/>
      <c r="GD1632" s="55"/>
      <c r="GE1632" s="55"/>
      <c r="GF1632" s="55"/>
      <c r="GG1632" s="55"/>
      <c r="GH1632" s="55"/>
      <c r="GI1632" s="55"/>
      <c r="GJ1632" s="55"/>
      <c r="GK1632" s="55"/>
      <c r="GL1632" s="55"/>
      <c r="GM1632" s="55"/>
      <c r="GN1632" s="55"/>
      <c r="GO1632" s="55"/>
      <c r="GP1632" s="55"/>
      <c r="GQ1632" s="55"/>
      <c r="GR1632" s="55"/>
      <c r="GS1632" s="55"/>
      <c r="GT1632" s="55"/>
      <c r="GU1632" s="55"/>
      <c r="GV1632" s="55"/>
      <c r="GW1632" s="55"/>
      <c r="GX1632" s="55"/>
      <c r="GY1632" s="55"/>
      <c r="GZ1632" s="55"/>
      <c r="HA1632" s="55"/>
      <c r="HB1632" s="55"/>
      <c r="HC1632" s="55"/>
      <c r="HD1632" s="55"/>
      <c r="HE1632" s="55"/>
      <c r="HF1632" s="55"/>
      <c r="HG1632" s="55"/>
      <c r="HH1632" s="55"/>
      <c r="HI1632" s="55"/>
      <c r="HJ1632" s="55"/>
      <c r="HK1632" s="55"/>
      <c r="HL1632" s="55"/>
      <c r="HM1632" s="55"/>
      <c r="HN1632" s="55"/>
      <c r="HO1632" s="55"/>
      <c r="HP1632" s="55"/>
      <c r="HQ1632" s="55"/>
      <c r="HR1632" s="55"/>
      <c r="HS1632" s="55"/>
      <c r="HT1632" s="55"/>
      <c r="HU1632" s="55"/>
      <c r="HV1632" s="55"/>
      <c r="HW1632" s="55"/>
      <c r="HX1632" s="55"/>
      <c r="HY1632" s="55"/>
      <c r="HZ1632" s="55"/>
      <c r="IA1632" s="55"/>
      <c r="IB1632" s="55"/>
      <c r="IC1632" s="55"/>
      <c r="ID1632" s="55"/>
      <c r="IE1632" s="55"/>
      <c r="IF1632" s="55"/>
      <c r="IG1632" s="55"/>
      <c r="IH1632" s="55"/>
      <c r="II1632" s="55"/>
      <c r="IJ1632" s="55"/>
      <c r="IK1632" s="55"/>
      <c r="IL1632" s="55"/>
      <c r="IM1632" s="55"/>
      <c r="IN1632" s="55"/>
      <c r="IO1632" s="55"/>
      <c r="IP1632" s="55"/>
      <c r="IQ1632" s="55"/>
      <c r="IR1632" s="55"/>
      <c r="IS1632" s="55"/>
      <c r="IT1632" s="55"/>
      <c r="IU1632" s="55"/>
      <c r="IV1632" s="55"/>
      <c r="IW1632" s="55"/>
    </row>
    <row r="1633" spans="1:257" s="22" customFormat="1" x14ac:dyDescent="0.2">
      <c r="A1633" s="36" t="s">
        <v>2560</v>
      </c>
      <c r="B1633" s="57">
        <f t="shared" si="73"/>
        <v>44876.309537037036</v>
      </c>
      <c r="C1633" s="27">
        <v>2022</v>
      </c>
      <c r="D1633" s="27">
        <v>11</v>
      </c>
      <c r="E1633" s="27">
        <v>11</v>
      </c>
      <c r="F1633" s="27">
        <v>7</v>
      </c>
      <c r="G1633" s="28">
        <v>25</v>
      </c>
      <c r="H1633" s="29">
        <v>44.69</v>
      </c>
      <c r="I1633" s="30">
        <v>54.018999999999998</v>
      </c>
      <c r="J1633" s="30">
        <v>86.614000000000004</v>
      </c>
      <c r="K1633" s="27">
        <v>0</v>
      </c>
      <c r="L1633" s="68" t="s">
        <v>3</v>
      </c>
      <c r="M1633" s="23">
        <v>1.8</v>
      </c>
      <c r="N1633" s="23">
        <f t="shared" si="74"/>
        <v>2.1</v>
      </c>
      <c r="O1633" s="23">
        <v>2.1</v>
      </c>
      <c r="P1633" s="68" t="s">
        <v>4</v>
      </c>
      <c r="Q1633" s="68" t="s">
        <v>923</v>
      </c>
      <c r="R1633" s="19" t="s">
        <v>18</v>
      </c>
      <c r="S1633" s="68" t="s">
        <v>925</v>
      </c>
      <c r="T1633" s="68" t="s">
        <v>21</v>
      </c>
      <c r="U1633" s="55"/>
      <c r="V1633" s="55"/>
      <c r="W1633" s="55"/>
      <c r="X1633" s="55"/>
      <c r="Y1633" s="55"/>
      <c r="Z1633" s="55"/>
      <c r="AA1633" s="55"/>
      <c r="AB1633" s="55"/>
      <c r="AC1633" s="55"/>
      <c r="AD1633" s="55"/>
      <c r="AE1633" s="55"/>
      <c r="AF1633" s="55"/>
      <c r="AG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  <c r="AX1633" s="55"/>
      <c r="AY1633" s="55"/>
      <c r="AZ1633" s="55"/>
      <c r="BA1633" s="55"/>
      <c r="BB1633" s="55"/>
      <c r="BC1633" s="55"/>
      <c r="BD1633" s="55"/>
      <c r="BE1633" s="55"/>
      <c r="BF1633" s="55"/>
      <c r="BG1633" s="55"/>
      <c r="BH1633" s="55"/>
      <c r="BI1633" s="55"/>
      <c r="BJ1633" s="55"/>
      <c r="BK1633" s="55"/>
      <c r="BL1633" s="55"/>
      <c r="BM1633" s="55"/>
      <c r="BN1633" s="55"/>
      <c r="BO1633" s="55"/>
      <c r="BP1633" s="55"/>
      <c r="BQ1633" s="55"/>
      <c r="BR1633" s="55"/>
      <c r="BS1633" s="55"/>
      <c r="BT1633" s="55"/>
      <c r="BU1633" s="55"/>
      <c r="BV1633" s="55"/>
      <c r="BW1633" s="55"/>
      <c r="BX1633" s="55"/>
      <c r="BY1633" s="55"/>
      <c r="BZ1633" s="55"/>
      <c r="CA1633" s="55"/>
      <c r="CB1633" s="55"/>
      <c r="CC1633" s="55"/>
      <c r="CD1633" s="55"/>
      <c r="CE1633" s="55"/>
      <c r="CF1633" s="55"/>
      <c r="CG1633" s="55"/>
      <c r="CH1633" s="55"/>
      <c r="CI1633" s="55"/>
      <c r="CJ1633" s="55"/>
      <c r="CK1633" s="55"/>
      <c r="CL1633" s="55"/>
      <c r="CM1633" s="55"/>
      <c r="CN1633" s="55"/>
      <c r="CO1633" s="55"/>
      <c r="CP1633" s="55"/>
      <c r="CQ1633" s="55"/>
      <c r="CR1633" s="55"/>
      <c r="CS1633" s="55"/>
      <c r="CT1633" s="55"/>
      <c r="CU1633" s="55"/>
      <c r="CV1633" s="55"/>
      <c r="CW1633" s="55"/>
      <c r="CX1633" s="55"/>
      <c r="CY1633" s="55"/>
      <c r="CZ1633" s="55"/>
      <c r="DA1633" s="55"/>
      <c r="DB1633" s="55"/>
      <c r="DC1633" s="55"/>
      <c r="DD1633" s="55"/>
      <c r="DE1633" s="55"/>
      <c r="DF1633" s="55"/>
      <c r="DG1633" s="55"/>
      <c r="DH1633" s="55"/>
      <c r="DI1633" s="55"/>
      <c r="DJ1633" s="55"/>
      <c r="DK1633" s="55"/>
      <c r="DL1633" s="55"/>
      <c r="DM1633" s="55"/>
      <c r="DN1633" s="55"/>
      <c r="DO1633" s="55"/>
      <c r="DP1633" s="55"/>
      <c r="DQ1633" s="55"/>
      <c r="DR1633" s="55"/>
      <c r="DS1633" s="55"/>
      <c r="DT1633" s="55"/>
      <c r="DU1633" s="55"/>
      <c r="DV1633" s="55"/>
      <c r="DW1633" s="55"/>
      <c r="DX1633" s="55"/>
      <c r="DY1633" s="55"/>
      <c r="DZ1633" s="55"/>
      <c r="EA1633" s="55"/>
      <c r="EB1633" s="55"/>
      <c r="EC1633" s="55"/>
      <c r="ED1633" s="55"/>
      <c r="EE1633" s="55"/>
      <c r="EF1633" s="55"/>
      <c r="EG1633" s="55"/>
      <c r="EH1633" s="55"/>
      <c r="EI1633" s="55"/>
      <c r="EJ1633" s="55"/>
      <c r="EK1633" s="55"/>
      <c r="EL1633" s="55"/>
      <c r="EM1633" s="55"/>
      <c r="EN1633" s="55"/>
      <c r="EO1633" s="55"/>
      <c r="EP1633" s="55"/>
      <c r="EQ1633" s="55"/>
      <c r="ER1633" s="55"/>
      <c r="ES1633" s="55"/>
      <c r="ET1633" s="55"/>
      <c r="EU1633" s="55"/>
      <c r="EV1633" s="55"/>
      <c r="EW1633" s="55"/>
      <c r="EX1633" s="55"/>
      <c r="EY1633" s="55"/>
      <c r="EZ1633" s="55"/>
      <c r="FA1633" s="55"/>
      <c r="FB1633" s="55"/>
      <c r="FC1633" s="55"/>
      <c r="FD1633" s="55"/>
      <c r="FE1633" s="55"/>
      <c r="FF1633" s="55"/>
      <c r="FG1633" s="55"/>
      <c r="FH1633" s="55"/>
      <c r="FI1633" s="55"/>
      <c r="FJ1633" s="55"/>
      <c r="FK1633" s="55"/>
      <c r="FL1633" s="55"/>
      <c r="FM1633" s="55"/>
      <c r="FN1633" s="55"/>
      <c r="FO1633" s="55"/>
      <c r="FP1633" s="55"/>
      <c r="FQ1633" s="55"/>
      <c r="FR1633" s="55"/>
      <c r="FS1633" s="55"/>
      <c r="FT1633" s="55"/>
      <c r="FU1633" s="55"/>
      <c r="FV1633" s="55"/>
      <c r="FW1633" s="55"/>
      <c r="FX1633" s="55"/>
      <c r="FY1633" s="55"/>
      <c r="FZ1633" s="55"/>
      <c r="GA1633" s="55"/>
      <c r="GB1633" s="55"/>
      <c r="GC1633" s="55"/>
      <c r="GD1633" s="55"/>
      <c r="GE1633" s="55"/>
      <c r="GF1633" s="55"/>
      <c r="GG1633" s="55"/>
      <c r="GH1633" s="55"/>
      <c r="GI1633" s="55"/>
      <c r="GJ1633" s="55"/>
      <c r="GK1633" s="55"/>
      <c r="GL1633" s="55"/>
      <c r="GM1633" s="55"/>
      <c r="GN1633" s="55"/>
      <c r="GO1633" s="55"/>
      <c r="GP1633" s="55"/>
      <c r="GQ1633" s="55"/>
      <c r="GR1633" s="55"/>
      <c r="GS1633" s="55"/>
      <c r="GT1633" s="55"/>
      <c r="GU1633" s="55"/>
      <c r="GV1633" s="55"/>
      <c r="GW1633" s="55"/>
      <c r="GX1633" s="55"/>
      <c r="GY1633" s="55"/>
      <c r="GZ1633" s="55"/>
      <c r="HA1633" s="55"/>
      <c r="HB1633" s="55"/>
      <c r="HC1633" s="55"/>
      <c r="HD1633" s="55"/>
      <c r="HE1633" s="55"/>
      <c r="HF1633" s="55"/>
      <c r="HG1633" s="55"/>
      <c r="HH1633" s="55"/>
      <c r="HI1633" s="55"/>
      <c r="HJ1633" s="55"/>
      <c r="HK1633" s="55"/>
      <c r="HL1633" s="55"/>
      <c r="HM1633" s="55"/>
      <c r="HN1633" s="55"/>
      <c r="HO1633" s="55"/>
      <c r="HP1633" s="55"/>
      <c r="HQ1633" s="55"/>
      <c r="HR1633" s="55"/>
      <c r="HS1633" s="55"/>
      <c r="HT1633" s="55"/>
      <c r="HU1633" s="55"/>
      <c r="HV1633" s="55"/>
      <c r="HW1633" s="55"/>
      <c r="HX1633" s="55"/>
      <c r="HY1633" s="55"/>
      <c r="HZ1633" s="55"/>
      <c r="IA1633" s="55"/>
      <c r="IB1633" s="55"/>
      <c r="IC1633" s="55"/>
      <c r="ID1633" s="55"/>
      <c r="IE1633" s="55"/>
      <c r="IF1633" s="55"/>
      <c r="IG1633" s="55"/>
      <c r="IH1633" s="55"/>
      <c r="II1633" s="55"/>
      <c r="IJ1633" s="55"/>
      <c r="IK1633" s="55"/>
      <c r="IL1633" s="55"/>
      <c r="IM1633" s="55"/>
      <c r="IN1633" s="55"/>
      <c r="IO1633" s="55"/>
      <c r="IP1633" s="55"/>
      <c r="IQ1633" s="55"/>
      <c r="IR1633" s="55"/>
      <c r="IS1633" s="55"/>
      <c r="IT1633" s="55"/>
      <c r="IU1633" s="55"/>
      <c r="IV1633" s="55"/>
      <c r="IW1633" s="55"/>
    </row>
    <row r="1634" spans="1:257" s="22" customFormat="1" x14ac:dyDescent="0.2">
      <c r="A1634" s="36" t="s">
        <v>2561</v>
      </c>
      <c r="B1634" s="57">
        <f t="shared" si="73"/>
        <v>44876.310034722221</v>
      </c>
      <c r="C1634" s="27">
        <v>2022</v>
      </c>
      <c r="D1634" s="27">
        <v>11</v>
      </c>
      <c r="E1634" s="27">
        <v>11</v>
      </c>
      <c r="F1634" s="27">
        <v>7</v>
      </c>
      <c r="G1634" s="28">
        <v>26</v>
      </c>
      <c r="H1634" s="29">
        <v>27.41</v>
      </c>
      <c r="I1634" s="30">
        <v>54.042999999999999</v>
      </c>
      <c r="J1634" s="30">
        <v>86.540999999999997</v>
      </c>
      <c r="K1634" s="27">
        <v>0</v>
      </c>
      <c r="L1634" s="68" t="s">
        <v>3</v>
      </c>
      <c r="M1634" s="23">
        <v>1.7</v>
      </c>
      <c r="N1634" s="23">
        <f t="shared" si="74"/>
        <v>2</v>
      </c>
      <c r="O1634" s="23">
        <v>2</v>
      </c>
      <c r="P1634" s="68" t="s">
        <v>4</v>
      </c>
      <c r="Q1634" s="68" t="s">
        <v>923</v>
      </c>
      <c r="R1634" s="19" t="s">
        <v>18</v>
      </c>
      <c r="S1634" s="68" t="s">
        <v>925</v>
      </c>
      <c r="T1634" s="68" t="s">
        <v>21</v>
      </c>
      <c r="U1634" s="55"/>
      <c r="V1634" s="55"/>
      <c r="W1634" s="55"/>
      <c r="X1634" s="55"/>
      <c r="Y1634" s="55"/>
      <c r="Z1634" s="55"/>
      <c r="AA1634" s="55"/>
      <c r="AB1634" s="55"/>
      <c r="AC1634" s="55"/>
      <c r="AD1634" s="55"/>
      <c r="AE1634" s="55"/>
      <c r="AF1634" s="55"/>
      <c r="AG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  <c r="AX1634" s="55"/>
      <c r="AY1634" s="55"/>
      <c r="AZ1634" s="55"/>
      <c r="BA1634" s="55"/>
      <c r="BB1634" s="55"/>
      <c r="BC1634" s="55"/>
      <c r="BD1634" s="55"/>
      <c r="BE1634" s="55"/>
      <c r="BF1634" s="55"/>
      <c r="BG1634" s="55"/>
      <c r="BH1634" s="55"/>
      <c r="BI1634" s="55"/>
      <c r="BJ1634" s="55"/>
      <c r="BK1634" s="55"/>
      <c r="BL1634" s="55"/>
      <c r="BM1634" s="55"/>
      <c r="BN1634" s="55"/>
      <c r="BO1634" s="55"/>
      <c r="BP1634" s="55"/>
      <c r="BQ1634" s="55"/>
      <c r="BR1634" s="55"/>
      <c r="BS1634" s="55"/>
      <c r="BT1634" s="55"/>
      <c r="BU1634" s="55"/>
      <c r="BV1634" s="55"/>
      <c r="BW1634" s="55"/>
      <c r="BX1634" s="55"/>
      <c r="BY1634" s="55"/>
      <c r="BZ1634" s="55"/>
      <c r="CA1634" s="55"/>
      <c r="CB1634" s="55"/>
      <c r="CC1634" s="55"/>
      <c r="CD1634" s="55"/>
      <c r="CE1634" s="55"/>
      <c r="CF1634" s="55"/>
      <c r="CG1634" s="55"/>
      <c r="CH1634" s="55"/>
      <c r="CI1634" s="55"/>
      <c r="CJ1634" s="55"/>
      <c r="CK1634" s="55"/>
      <c r="CL1634" s="55"/>
      <c r="CM1634" s="55"/>
      <c r="CN1634" s="55"/>
      <c r="CO1634" s="55"/>
      <c r="CP1634" s="55"/>
      <c r="CQ1634" s="55"/>
      <c r="CR1634" s="55"/>
      <c r="CS1634" s="55"/>
      <c r="CT1634" s="55"/>
      <c r="CU1634" s="55"/>
      <c r="CV1634" s="55"/>
      <c r="CW1634" s="55"/>
      <c r="CX1634" s="55"/>
      <c r="CY1634" s="55"/>
      <c r="CZ1634" s="55"/>
      <c r="DA1634" s="55"/>
      <c r="DB1634" s="55"/>
      <c r="DC1634" s="55"/>
      <c r="DD1634" s="55"/>
      <c r="DE1634" s="55"/>
      <c r="DF1634" s="55"/>
      <c r="DG1634" s="55"/>
      <c r="DH1634" s="55"/>
      <c r="DI1634" s="55"/>
      <c r="DJ1634" s="55"/>
      <c r="DK1634" s="55"/>
      <c r="DL1634" s="55"/>
      <c r="DM1634" s="55"/>
      <c r="DN1634" s="55"/>
      <c r="DO1634" s="55"/>
      <c r="DP1634" s="55"/>
      <c r="DQ1634" s="55"/>
      <c r="DR1634" s="55"/>
      <c r="DS1634" s="55"/>
      <c r="DT1634" s="55"/>
      <c r="DU1634" s="55"/>
      <c r="DV1634" s="55"/>
      <c r="DW1634" s="55"/>
      <c r="DX1634" s="55"/>
      <c r="DY1634" s="55"/>
      <c r="DZ1634" s="55"/>
      <c r="EA1634" s="55"/>
      <c r="EB1634" s="55"/>
      <c r="EC1634" s="55"/>
      <c r="ED1634" s="55"/>
      <c r="EE1634" s="55"/>
      <c r="EF1634" s="55"/>
      <c r="EG1634" s="55"/>
      <c r="EH1634" s="55"/>
      <c r="EI1634" s="55"/>
      <c r="EJ1634" s="55"/>
      <c r="EK1634" s="55"/>
      <c r="EL1634" s="55"/>
      <c r="EM1634" s="55"/>
      <c r="EN1634" s="55"/>
      <c r="EO1634" s="55"/>
      <c r="EP1634" s="55"/>
      <c r="EQ1634" s="55"/>
      <c r="ER1634" s="55"/>
      <c r="ES1634" s="55"/>
      <c r="ET1634" s="55"/>
      <c r="EU1634" s="55"/>
      <c r="EV1634" s="55"/>
      <c r="EW1634" s="55"/>
      <c r="EX1634" s="55"/>
      <c r="EY1634" s="55"/>
      <c r="EZ1634" s="55"/>
      <c r="FA1634" s="55"/>
      <c r="FB1634" s="55"/>
      <c r="FC1634" s="55"/>
      <c r="FD1634" s="55"/>
      <c r="FE1634" s="55"/>
      <c r="FF1634" s="55"/>
      <c r="FG1634" s="55"/>
      <c r="FH1634" s="55"/>
      <c r="FI1634" s="55"/>
      <c r="FJ1634" s="55"/>
      <c r="FK1634" s="55"/>
      <c r="FL1634" s="55"/>
      <c r="FM1634" s="55"/>
      <c r="FN1634" s="55"/>
      <c r="FO1634" s="55"/>
      <c r="FP1634" s="55"/>
      <c r="FQ1634" s="55"/>
      <c r="FR1634" s="55"/>
      <c r="FS1634" s="55"/>
      <c r="FT1634" s="55"/>
      <c r="FU1634" s="55"/>
      <c r="FV1634" s="55"/>
      <c r="FW1634" s="55"/>
      <c r="FX1634" s="55"/>
      <c r="FY1634" s="55"/>
      <c r="FZ1634" s="55"/>
      <c r="GA1634" s="55"/>
      <c r="GB1634" s="55"/>
      <c r="GC1634" s="55"/>
      <c r="GD1634" s="55"/>
      <c r="GE1634" s="55"/>
      <c r="GF1634" s="55"/>
      <c r="GG1634" s="55"/>
      <c r="GH1634" s="55"/>
      <c r="GI1634" s="55"/>
      <c r="GJ1634" s="55"/>
      <c r="GK1634" s="55"/>
      <c r="GL1634" s="55"/>
      <c r="GM1634" s="55"/>
      <c r="GN1634" s="55"/>
      <c r="GO1634" s="55"/>
      <c r="GP1634" s="55"/>
      <c r="GQ1634" s="55"/>
      <c r="GR1634" s="55"/>
      <c r="GS1634" s="55"/>
      <c r="GT1634" s="55"/>
      <c r="GU1634" s="55"/>
      <c r="GV1634" s="55"/>
      <c r="GW1634" s="55"/>
      <c r="GX1634" s="55"/>
      <c r="GY1634" s="55"/>
      <c r="GZ1634" s="55"/>
      <c r="HA1634" s="55"/>
      <c r="HB1634" s="55"/>
      <c r="HC1634" s="55"/>
      <c r="HD1634" s="55"/>
      <c r="HE1634" s="55"/>
      <c r="HF1634" s="55"/>
      <c r="HG1634" s="55"/>
      <c r="HH1634" s="55"/>
      <c r="HI1634" s="55"/>
      <c r="HJ1634" s="55"/>
      <c r="HK1634" s="55"/>
      <c r="HL1634" s="55"/>
      <c r="HM1634" s="55"/>
      <c r="HN1634" s="55"/>
      <c r="HO1634" s="55"/>
      <c r="HP1634" s="55"/>
      <c r="HQ1634" s="55"/>
      <c r="HR1634" s="55"/>
      <c r="HS1634" s="55"/>
      <c r="HT1634" s="55"/>
      <c r="HU1634" s="55"/>
      <c r="HV1634" s="55"/>
      <c r="HW1634" s="55"/>
      <c r="HX1634" s="55"/>
      <c r="HY1634" s="55"/>
      <c r="HZ1634" s="55"/>
      <c r="IA1634" s="55"/>
      <c r="IB1634" s="55"/>
      <c r="IC1634" s="55"/>
      <c r="ID1634" s="55"/>
      <c r="IE1634" s="55"/>
      <c r="IF1634" s="55"/>
      <c r="IG1634" s="55"/>
      <c r="IH1634" s="55"/>
      <c r="II1634" s="55"/>
      <c r="IJ1634" s="55"/>
      <c r="IK1634" s="55"/>
      <c r="IL1634" s="55"/>
      <c r="IM1634" s="55"/>
      <c r="IN1634" s="55"/>
      <c r="IO1634" s="55"/>
      <c r="IP1634" s="55"/>
      <c r="IQ1634" s="55"/>
      <c r="IR1634" s="55"/>
      <c r="IS1634" s="55"/>
      <c r="IT1634" s="55"/>
      <c r="IU1634" s="55"/>
      <c r="IV1634" s="55"/>
      <c r="IW1634" s="55"/>
    </row>
    <row r="1635" spans="1:257" s="22" customFormat="1" x14ac:dyDescent="0.2">
      <c r="A1635" s="36" t="s">
        <v>2562</v>
      </c>
      <c r="B1635" s="57">
        <f t="shared" si="73"/>
        <v>44876.37300925926</v>
      </c>
      <c r="C1635" s="27">
        <v>2022</v>
      </c>
      <c r="D1635" s="27">
        <v>11</v>
      </c>
      <c r="E1635" s="27">
        <v>11</v>
      </c>
      <c r="F1635" s="27">
        <v>8</v>
      </c>
      <c r="G1635" s="28">
        <v>57</v>
      </c>
      <c r="H1635" s="29">
        <v>8.64</v>
      </c>
      <c r="I1635" s="30">
        <v>54.338999999999999</v>
      </c>
      <c r="J1635" s="30">
        <v>86.602000000000004</v>
      </c>
      <c r="K1635" s="27">
        <v>0</v>
      </c>
      <c r="L1635" s="68" t="s">
        <v>3</v>
      </c>
      <c r="M1635" s="23">
        <v>2.5</v>
      </c>
      <c r="N1635" s="23">
        <f t="shared" si="74"/>
        <v>2.7</v>
      </c>
      <c r="O1635" s="23">
        <v>2.7</v>
      </c>
      <c r="P1635" s="68" t="s">
        <v>4</v>
      </c>
      <c r="Q1635" s="68" t="s">
        <v>923</v>
      </c>
      <c r="R1635" s="19" t="s">
        <v>18</v>
      </c>
      <c r="S1635" s="68" t="s">
        <v>925</v>
      </c>
      <c r="T1635" s="68" t="s">
        <v>21</v>
      </c>
      <c r="U1635" s="55"/>
      <c r="V1635" s="55"/>
      <c r="W1635" s="55"/>
      <c r="X1635" s="55"/>
      <c r="Y1635" s="55"/>
      <c r="Z1635" s="55"/>
      <c r="AA1635" s="55"/>
      <c r="AB1635" s="55"/>
      <c r="AC1635" s="55"/>
      <c r="AD1635" s="55"/>
      <c r="AE1635" s="55"/>
      <c r="AF1635" s="55"/>
      <c r="AG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  <c r="AX1635" s="55"/>
      <c r="AY1635" s="55"/>
      <c r="AZ1635" s="55"/>
      <c r="BA1635" s="55"/>
      <c r="BB1635" s="55"/>
      <c r="BC1635" s="55"/>
      <c r="BD1635" s="55"/>
      <c r="BE1635" s="55"/>
      <c r="BF1635" s="55"/>
      <c r="BG1635" s="55"/>
      <c r="BH1635" s="55"/>
      <c r="BI1635" s="55"/>
      <c r="BJ1635" s="55"/>
      <c r="BK1635" s="55"/>
      <c r="BL1635" s="55"/>
      <c r="BM1635" s="55"/>
      <c r="BN1635" s="55"/>
      <c r="BO1635" s="55"/>
      <c r="BP1635" s="55"/>
      <c r="BQ1635" s="55"/>
      <c r="BR1635" s="55"/>
      <c r="BS1635" s="55"/>
      <c r="BT1635" s="55"/>
      <c r="BU1635" s="55"/>
      <c r="BV1635" s="55"/>
      <c r="BW1635" s="55"/>
      <c r="BX1635" s="55"/>
      <c r="BY1635" s="55"/>
      <c r="BZ1635" s="55"/>
      <c r="CA1635" s="55"/>
      <c r="CB1635" s="55"/>
      <c r="CC1635" s="55"/>
      <c r="CD1635" s="55"/>
      <c r="CE1635" s="55"/>
      <c r="CF1635" s="55"/>
      <c r="CG1635" s="55"/>
      <c r="CH1635" s="55"/>
      <c r="CI1635" s="55"/>
      <c r="CJ1635" s="55"/>
      <c r="CK1635" s="55"/>
      <c r="CL1635" s="55"/>
      <c r="CM1635" s="55"/>
      <c r="CN1635" s="55"/>
      <c r="CO1635" s="55"/>
      <c r="CP1635" s="55"/>
      <c r="CQ1635" s="55"/>
      <c r="CR1635" s="55"/>
      <c r="CS1635" s="55"/>
      <c r="CT1635" s="55"/>
      <c r="CU1635" s="55"/>
      <c r="CV1635" s="55"/>
      <c r="CW1635" s="55"/>
      <c r="CX1635" s="55"/>
      <c r="CY1635" s="55"/>
      <c r="CZ1635" s="55"/>
      <c r="DA1635" s="55"/>
      <c r="DB1635" s="55"/>
      <c r="DC1635" s="55"/>
      <c r="DD1635" s="55"/>
      <c r="DE1635" s="55"/>
      <c r="DF1635" s="55"/>
      <c r="DG1635" s="55"/>
      <c r="DH1635" s="55"/>
      <c r="DI1635" s="55"/>
      <c r="DJ1635" s="55"/>
      <c r="DK1635" s="55"/>
      <c r="DL1635" s="55"/>
      <c r="DM1635" s="55"/>
      <c r="DN1635" s="55"/>
      <c r="DO1635" s="55"/>
      <c r="DP1635" s="55"/>
      <c r="DQ1635" s="55"/>
      <c r="DR1635" s="55"/>
      <c r="DS1635" s="55"/>
      <c r="DT1635" s="55"/>
      <c r="DU1635" s="55"/>
      <c r="DV1635" s="55"/>
      <c r="DW1635" s="55"/>
      <c r="DX1635" s="55"/>
      <c r="DY1635" s="55"/>
      <c r="DZ1635" s="55"/>
      <c r="EA1635" s="55"/>
      <c r="EB1635" s="55"/>
      <c r="EC1635" s="55"/>
      <c r="ED1635" s="55"/>
      <c r="EE1635" s="55"/>
      <c r="EF1635" s="55"/>
      <c r="EG1635" s="55"/>
      <c r="EH1635" s="55"/>
      <c r="EI1635" s="55"/>
      <c r="EJ1635" s="55"/>
      <c r="EK1635" s="55"/>
      <c r="EL1635" s="55"/>
      <c r="EM1635" s="55"/>
      <c r="EN1635" s="55"/>
      <c r="EO1635" s="55"/>
      <c r="EP1635" s="55"/>
      <c r="EQ1635" s="55"/>
      <c r="ER1635" s="55"/>
      <c r="ES1635" s="55"/>
      <c r="ET1635" s="55"/>
      <c r="EU1635" s="55"/>
      <c r="EV1635" s="55"/>
      <c r="EW1635" s="55"/>
      <c r="EX1635" s="55"/>
      <c r="EY1635" s="55"/>
      <c r="EZ1635" s="55"/>
      <c r="FA1635" s="55"/>
      <c r="FB1635" s="55"/>
      <c r="FC1635" s="55"/>
      <c r="FD1635" s="55"/>
      <c r="FE1635" s="55"/>
      <c r="FF1635" s="55"/>
      <c r="FG1635" s="55"/>
      <c r="FH1635" s="55"/>
      <c r="FI1635" s="55"/>
      <c r="FJ1635" s="55"/>
      <c r="FK1635" s="55"/>
      <c r="FL1635" s="55"/>
      <c r="FM1635" s="55"/>
      <c r="FN1635" s="55"/>
      <c r="FO1635" s="55"/>
      <c r="FP1635" s="55"/>
      <c r="FQ1635" s="55"/>
      <c r="FR1635" s="55"/>
      <c r="FS1635" s="55"/>
      <c r="FT1635" s="55"/>
      <c r="FU1635" s="55"/>
      <c r="FV1635" s="55"/>
      <c r="FW1635" s="55"/>
      <c r="FX1635" s="55"/>
      <c r="FY1635" s="55"/>
      <c r="FZ1635" s="55"/>
      <c r="GA1635" s="55"/>
      <c r="GB1635" s="55"/>
      <c r="GC1635" s="55"/>
      <c r="GD1635" s="55"/>
      <c r="GE1635" s="55"/>
      <c r="GF1635" s="55"/>
      <c r="GG1635" s="55"/>
      <c r="GH1635" s="55"/>
      <c r="GI1635" s="55"/>
      <c r="GJ1635" s="55"/>
      <c r="GK1635" s="55"/>
      <c r="GL1635" s="55"/>
      <c r="GM1635" s="55"/>
      <c r="GN1635" s="55"/>
      <c r="GO1635" s="55"/>
      <c r="GP1635" s="55"/>
      <c r="GQ1635" s="55"/>
      <c r="GR1635" s="55"/>
      <c r="GS1635" s="55"/>
      <c r="GT1635" s="55"/>
      <c r="GU1635" s="55"/>
      <c r="GV1635" s="55"/>
      <c r="GW1635" s="55"/>
      <c r="GX1635" s="55"/>
      <c r="GY1635" s="55"/>
      <c r="GZ1635" s="55"/>
      <c r="HA1635" s="55"/>
      <c r="HB1635" s="55"/>
      <c r="HC1635" s="55"/>
      <c r="HD1635" s="55"/>
      <c r="HE1635" s="55"/>
      <c r="HF1635" s="55"/>
      <c r="HG1635" s="55"/>
      <c r="HH1635" s="55"/>
      <c r="HI1635" s="55"/>
      <c r="HJ1635" s="55"/>
      <c r="HK1635" s="55"/>
      <c r="HL1635" s="55"/>
      <c r="HM1635" s="55"/>
      <c r="HN1635" s="55"/>
      <c r="HO1635" s="55"/>
      <c r="HP1635" s="55"/>
      <c r="HQ1635" s="55"/>
      <c r="HR1635" s="55"/>
      <c r="HS1635" s="55"/>
      <c r="HT1635" s="55"/>
      <c r="HU1635" s="55"/>
      <c r="HV1635" s="55"/>
      <c r="HW1635" s="55"/>
      <c r="HX1635" s="55"/>
      <c r="HY1635" s="55"/>
      <c r="HZ1635" s="55"/>
      <c r="IA1635" s="55"/>
      <c r="IB1635" s="55"/>
      <c r="IC1635" s="55"/>
      <c r="ID1635" s="55"/>
      <c r="IE1635" s="55"/>
      <c r="IF1635" s="55"/>
      <c r="IG1635" s="55"/>
      <c r="IH1635" s="55"/>
      <c r="II1635" s="55"/>
      <c r="IJ1635" s="55"/>
      <c r="IK1635" s="55"/>
      <c r="IL1635" s="55"/>
      <c r="IM1635" s="55"/>
      <c r="IN1635" s="55"/>
      <c r="IO1635" s="55"/>
      <c r="IP1635" s="55"/>
      <c r="IQ1635" s="55"/>
      <c r="IR1635" s="55"/>
      <c r="IS1635" s="55"/>
      <c r="IT1635" s="55"/>
      <c r="IU1635" s="55"/>
      <c r="IV1635" s="55"/>
      <c r="IW1635" s="55"/>
    </row>
    <row r="1636" spans="1:257" s="22" customFormat="1" x14ac:dyDescent="0.2">
      <c r="A1636" s="36" t="s">
        <v>2563</v>
      </c>
      <c r="B1636" s="57">
        <f t="shared" si="73"/>
        <v>44876.394143518519</v>
      </c>
      <c r="C1636" s="27">
        <v>2022</v>
      </c>
      <c r="D1636" s="27">
        <v>11</v>
      </c>
      <c r="E1636" s="27">
        <v>11</v>
      </c>
      <c r="F1636" s="27">
        <v>9</v>
      </c>
      <c r="G1636" s="28">
        <v>27</v>
      </c>
      <c r="H1636" s="29">
        <v>34.74</v>
      </c>
      <c r="I1636" s="30">
        <v>54.103999999999999</v>
      </c>
      <c r="J1636" s="30">
        <v>86.405000000000001</v>
      </c>
      <c r="K1636" s="27">
        <v>0</v>
      </c>
      <c r="L1636" s="68" t="s">
        <v>3</v>
      </c>
      <c r="M1636" s="23">
        <v>2.4</v>
      </c>
      <c r="N1636" s="23">
        <f t="shared" si="74"/>
        <v>2.6</v>
      </c>
      <c r="O1636" s="23">
        <v>2.6</v>
      </c>
      <c r="P1636" s="68" t="s">
        <v>4</v>
      </c>
      <c r="Q1636" s="68" t="s">
        <v>923</v>
      </c>
      <c r="R1636" s="19" t="s">
        <v>18</v>
      </c>
      <c r="S1636" s="68" t="s">
        <v>925</v>
      </c>
      <c r="T1636" s="68" t="s">
        <v>21</v>
      </c>
      <c r="U1636" s="55"/>
      <c r="V1636" s="55"/>
      <c r="W1636" s="55"/>
      <c r="X1636" s="55"/>
      <c r="Y1636" s="55"/>
      <c r="Z1636" s="55"/>
      <c r="AA1636" s="55"/>
      <c r="AB1636" s="55"/>
      <c r="AC1636" s="55"/>
      <c r="AD1636" s="55"/>
      <c r="AE1636" s="55"/>
      <c r="AF1636" s="55"/>
      <c r="AG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  <c r="AX1636" s="55"/>
      <c r="AY1636" s="55"/>
      <c r="AZ1636" s="55"/>
      <c r="BA1636" s="55"/>
      <c r="BB1636" s="55"/>
      <c r="BC1636" s="55"/>
      <c r="BD1636" s="55"/>
      <c r="BE1636" s="55"/>
      <c r="BF1636" s="55"/>
      <c r="BG1636" s="55"/>
      <c r="BH1636" s="55"/>
      <c r="BI1636" s="55"/>
      <c r="BJ1636" s="55"/>
      <c r="BK1636" s="55"/>
      <c r="BL1636" s="55"/>
      <c r="BM1636" s="55"/>
      <c r="BN1636" s="55"/>
      <c r="BO1636" s="55"/>
      <c r="BP1636" s="55"/>
      <c r="BQ1636" s="55"/>
      <c r="BR1636" s="55"/>
      <c r="BS1636" s="55"/>
      <c r="BT1636" s="55"/>
      <c r="BU1636" s="55"/>
      <c r="BV1636" s="55"/>
      <c r="BW1636" s="55"/>
      <c r="BX1636" s="55"/>
      <c r="BY1636" s="55"/>
      <c r="BZ1636" s="55"/>
      <c r="CA1636" s="55"/>
      <c r="CB1636" s="55"/>
      <c r="CC1636" s="55"/>
      <c r="CD1636" s="55"/>
      <c r="CE1636" s="55"/>
      <c r="CF1636" s="55"/>
      <c r="CG1636" s="55"/>
      <c r="CH1636" s="55"/>
      <c r="CI1636" s="55"/>
      <c r="CJ1636" s="55"/>
      <c r="CK1636" s="55"/>
      <c r="CL1636" s="55"/>
      <c r="CM1636" s="55"/>
      <c r="CN1636" s="55"/>
      <c r="CO1636" s="55"/>
      <c r="CP1636" s="55"/>
      <c r="CQ1636" s="55"/>
      <c r="CR1636" s="55"/>
      <c r="CS1636" s="55"/>
      <c r="CT1636" s="55"/>
      <c r="CU1636" s="55"/>
      <c r="CV1636" s="55"/>
      <c r="CW1636" s="55"/>
      <c r="CX1636" s="55"/>
      <c r="CY1636" s="55"/>
      <c r="CZ1636" s="55"/>
      <c r="DA1636" s="55"/>
      <c r="DB1636" s="55"/>
      <c r="DC1636" s="55"/>
      <c r="DD1636" s="55"/>
      <c r="DE1636" s="55"/>
      <c r="DF1636" s="55"/>
      <c r="DG1636" s="55"/>
      <c r="DH1636" s="55"/>
      <c r="DI1636" s="55"/>
      <c r="DJ1636" s="55"/>
      <c r="DK1636" s="55"/>
      <c r="DL1636" s="55"/>
      <c r="DM1636" s="55"/>
      <c r="DN1636" s="55"/>
      <c r="DO1636" s="55"/>
      <c r="DP1636" s="55"/>
      <c r="DQ1636" s="55"/>
      <c r="DR1636" s="55"/>
      <c r="DS1636" s="55"/>
      <c r="DT1636" s="55"/>
      <c r="DU1636" s="55"/>
      <c r="DV1636" s="55"/>
      <c r="DW1636" s="55"/>
      <c r="DX1636" s="55"/>
      <c r="DY1636" s="55"/>
      <c r="DZ1636" s="55"/>
      <c r="EA1636" s="55"/>
      <c r="EB1636" s="55"/>
      <c r="EC1636" s="55"/>
      <c r="ED1636" s="55"/>
      <c r="EE1636" s="55"/>
      <c r="EF1636" s="55"/>
      <c r="EG1636" s="55"/>
      <c r="EH1636" s="55"/>
      <c r="EI1636" s="55"/>
      <c r="EJ1636" s="55"/>
      <c r="EK1636" s="55"/>
      <c r="EL1636" s="55"/>
      <c r="EM1636" s="55"/>
      <c r="EN1636" s="55"/>
      <c r="EO1636" s="55"/>
      <c r="EP1636" s="55"/>
      <c r="EQ1636" s="55"/>
      <c r="ER1636" s="55"/>
      <c r="ES1636" s="55"/>
      <c r="ET1636" s="55"/>
      <c r="EU1636" s="55"/>
      <c r="EV1636" s="55"/>
      <c r="EW1636" s="55"/>
      <c r="EX1636" s="55"/>
      <c r="EY1636" s="55"/>
      <c r="EZ1636" s="55"/>
      <c r="FA1636" s="55"/>
      <c r="FB1636" s="55"/>
      <c r="FC1636" s="55"/>
      <c r="FD1636" s="55"/>
      <c r="FE1636" s="55"/>
      <c r="FF1636" s="55"/>
      <c r="FG1636" s="55"/>
      <c r="FH1636" s="55"/>
      <c r="FI1636" s="55"/>
      <c r="FJ1636" s="55"/>
      <c r="FK1636" s="55"/>
      <c r="FL1636" s="55"/>
      <c r="FM1636" s="55"/>
      <c r="FN1636" s="55"/>
      <c r="FO1636" s="55"/>
      <c r="FP1636" s="55"/>
      <c r="FQ1636" s="55"/>
      <c r="FR1636" s="55"/>
      <c r="FS1636" s="55"/>
      <c r="FT1636" s="55"/>
      <c r="FU1636" s="55"/>
      <c r="FV1636" s="55"/>
      <c r="FW1636" s="55"/>
      <c r="FX1636" s="55"/>
      <c r="FY1636" s="55"/>
      <c r="FZ1636" s="55"/>
      <c r="GA1636" s="55"/>
      <c r="GB1636" s="55"/>
      <c r="GC1636" s="55"/>
      <c r="GD1636" s="55"/>
      <c r="GE1636" s="55"/>
      <c r="GF1636" s="55"/>
      <c r="GG1636" s="55"/>
      <c r="GH1636" s="55"/>
      <c r="GI1636" s="55"/>
      <c r="GJ1636" s="55"/>
      <c r="GK1636" s="55"/>
      <c r="GL1636" s="55"/>
      <c r="GM1636" s="55"/>
      <c r="GN1636" s="55"/>
      <c r="GO1636" s="55"/>
      <c r="GP1636" s="55"/>
      <c r="GQ1636" s="55"/>
      <c r="GR1636" s="55"/>
      <c r="GS1636" s="55"/>
      <c r="GT1636" s="55"/>
      <c r="GU1636" s="55"/>
      <c r="GV1636" s="55"/>
      <c r="GW1636" s="55"/>
      <c r="GX1636" s="55"/>
      <c r="GY1636" s="55"/>
      <c r="GZ1636" s="55"/>
      <c r="HA1636" s="55"/>
      <c r="HB1636" s="55"/>
      <c r="HC1636" s="55"/>
      <c r="HD1636" s="55"/>
      <c r="HE1636" s="55"/>
      <c r="HF1636" s="55"/>
      <c r="HG1636" s="55"/>
      <c r="HH1636" s="55"/>
      <c r="HI1636" s="55"/>
      <c r="HJ1636" s="55"/>
      <c r="HK1636" s="55"/>
      <c r="HL1636" s="55"/>
      <c r="HM1636" s="55"/>
      <c r="HN1636" s="55"/>
      <c r="HO1636" s="55"/>
      <c r="HP1636" s="55"/>
      <c r="HQ1636" s="55"/>
      <c r="HR1636" s="55"/>
      <c r="HS1636" s="55"/>
      <c r="HT1636" s="55"/>
      <c r="HU1636" s="55"/>
      <c r="HV1636" s="55"/>
      <c r="HW1636" s="55"/>
      <c r="HX1636" s="55"/>
      <c r="HY1636" s="55"/>
      <c r="HZ1636" s="55"/>
      <c r="IA1636" s="55"/>
      <c r="IB1636" s="55"/>
      <c r="IC1636" s="55"/>
      <c r="ID1636" s="55"/>
      <c r="IE1636" s="55"/>
      <c r="IF1636" s="55"/>
      <c r="IG1636" s="55"/>
      <c r="IH1636" s="55"/>
      <c r="II1636" s="55"/>
      <c r="IJ1636" s="55"/>
      <c r="IK1636" s="55"/>
      <c r="IL1636" s="55"/>
      <c r="IM1636" s="55"/>
      <c r="IN1636" s="55"/>
      <c r="IO1636" s="55"/>
      <c r="IP1636" s="55"/>
      <c r="IQ1636" s="55"/>
      <c r="IR1636" s="55"/>
      <c r="IS1636" s="55"/>
      <c r="IT1636" s="55"/>
      <c r="IU1636" s="55"/>
      <c r="IV1636" s="55"/>
      <c r="IW1636" s="55"/>
    </row>
    <row r="1637" spans="1:257" s="22" customFormat="1" x14ac:dyDescent="0.2">
      <c r="A1637" s="36" t="s">
        <v>2564</v>
      </c>
      <c r="B1637" s="57">
        <f t="shared" si="73"/>
        <v>44876.398020833331</v>
      </c>
      <c r="C1637" s="27">
        <v>2022</v>
      </c>
      <c r="D1637" s="27">
        <v>11</v>
      </c>
      <c r="E1637" s="27">
        <v>11</v>
      </c>
      <c r="F1637" s="27">
        <v>9</v>
      </c>
      <c r="G1637" s="28">
        <v>33</v>
      </c>
      <c r="H1637" s="29">
        <v>9.51</v>
      </c>
      <c r="I1637" s="30">
        <v>54.362000000000002</v>
      </c>
      <c r="J1637" s="30">
        <v>86.653000000000006</v>
      </c>
      <c r="K1637" s="27">
        <v>0</v>
      </c>
      <c r="L1637" s="68" t="s">
        <v>3</v>
      </c>
      <c r="M1637" s="23">
        <v>1.9</v>
      </c>
      <c r="N1637" s="23">
        <f t="shared" si="74"/>
        <v>2.2000000000000002</v>
      </c>
      <c r="O1637" s="23">
        <v>2.2000000000000002</v>
      </c>
      <c r="P1637" s="68" t="s">
        <v>4</v>
      </c>
      <c r="Q1637" s="68" t="s">
        <v>923</v>
      </c>
      <c r="R1637" s="19" t="s">
        <v>18</v>
      </c>
      <c r="S1637" s="68" t="s">
        <v>925</v>
      </c>
      <c r="T1637" s="68" t="s">
        <v>21</v>
      </c>
      <c r="U1637" s="55"/>
      <c r="V1637" s="55"/>
      <c r="W1637" s="55"/>
      <c r="X1637" s="55"/>
      <c r="Y1637" s="55"/>
      <c r="Z1637" s="55"/>
      <c r="AA1637" s="55"/>
      <c r="AB1637" s="55"/>
      <c r="AC1637" s="55"/>
      <c r="AD1637" s="55"/>
      <c r="AE1637" s="55"/>
      <c r="AF1637" s="55"/>
      <c r="AG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  <c r="AX1637" s="55"/>
      <c r="AY1637" s="55"/>
      <c r="AZ1637" s="55"/>
      <c r="BA1637" s="55"/>
      <c r="BB1637" s="55"/>
      <c r="BC1637" s="55"/>
      <c r="BD1637" s="55"/>
      <c r="BE1637" s="55"/>
      <c r="BF1637" s="55"/>
      <c r="BG1637" s="55"/>
      <c r="BH1637" s="55"/>
      <c r="BI1637" s="55"/>
      <c r="BJ1637" s="55"/>
      <c r="BK1637" s="55"/>
      <c r="BL1637" s="55"/>
      <c r="BM1637" s="55"/>
      <c r="BN1637" s="55"/>
      <c r="BO1637" s="55"/>
      <c r="BP1637" s="55"/>
      <c r="BQ1637" s="55"/>
      <c r="BR1637" s="55"/>
      <c r="BS1637" s="55"/>
      <c r="BT1637" s="55"/>
      <c r="BU1637" s="55"/>
      <c r="BV1637" s="55"/>
      <c r="BW1637" s="55"/>
      <c r="BX1637" s="55"/>
      <c r="BY1637" s="55"/>
      <c r="BZ1637" s="55"/>
      <c r="CA1637" s="55"/>
      <c r="CB1637" s="55"/>
      <c r="CC1637" s="55"/>
      <c r="CD1637" s="55"/>
      <c r="CE1637" s="55"/>
      <c r="CF1637" s="55"/>
      <c r="CG1637" s="55"/>
      <c r="CH1637" s="55"/>
      <c r="CI1637" s="55"/>
      <c r="CJ1637" s="55"/>
      <c r="CK1637" s="55"/>
      <c r="CL1637" s="55"/>
      <c r="CM1637" s="55"/>
      <c r="CN1637" s="55"/>
      <c r="CO1637" s="55"/>
      <c r="CP1637" s="55"/>
      <c r="CQ1637" s="55"/>
      <c r="CR1637" s="55"/>
      <c r="CS1637" s="55"/>
      <c r="CT1637" s="55"/>
      <c r="CU1637" s="55"/>
      <c r="CV1637" s="55"/>
      <c r="CW1637" s="55"/>
      <c r="CX1637" s="55"/>
      <c r="CY1637" s="55"/>
      <c r="CZ1637" s="55"/>
      <c r="DA1637" s="55"/>
      <c r="DB1637" s="55"/>
      <c r="DC1637" s="55"/>
      <c r="DD1637" s="55"/>
      <c r="DE1637" s="55"/>
      <c r="DF1637" s="55"/>
      <c r="DG1637" s="55"/>
      <c r="DH1637" s="55"/>
      <c r="DI1637" s="55"/>
      <c r="DJ1637" s="55"/>
      <c r="DK1637" s="55"/>
      <c r="DL1637" s="55"/>
      <c r="DM1637" s="55"/>
      <c r="DN1637" s="55"/>
      <c r="DO1637" s="55"/>
      <c r="DP1637" s="55"/>
      <c r="DQ1637" s="55"/>
      <c r="DR1637" s="55"/>
      <c r="DS1637" s="55"/>
      <c r="DT1637" s="55"/>
      <c r="DU1637" s="55"/>
      <c r="DV1637" s="55"/>
      <c r="DW1637" s="55"/>
      <c r="DX1637" s="55"/>
      <c r="DY1637" s="55"/>
      <c r="DZ1637" s="55"/>
      <c r="EA1637" s="55"/>
      <c r="EB1637" s="55"/>
      <c r="EC1637" s="55"/>
      <c r="ED1637" s="55"/>
      <c r="EE1637" s="55"/>
      <c r="EF1637" s="55"/>
      <c r="EG1637" s="55"/>
      <c r="EH1637" s="55"/>
      <c r="EI1637" s="55"/>
      <c r="EJ1637" s="55"/>
      <c r="EK1637" s="55"/>
      <c r="EL1637" s="55"/>
      <c r="EM1637" s="55"/>
      <c r="EN1637" s="55"/>
      <c r="EO1637" s="55"/>
      <c r="EP1637" s="55"/>
      <c r="EQ1637" s="55"/>
      <c r="ER1637" s="55"/>
      <c r="ES1637" s="55"/>
      <c r="ET1637" s="55"/>
      <c r="EU1637" s="55"/>
      <c r="EV1637" s="55"/>
      <c r="EW1637" s="55"/>
      <c r="EX1637" s="55"/>
      <c r="EY1637" s="55"/>
      <c r="EZ1637" s="55"/>
      <c r="FA1637" s="55"/>
      <c r="FB1637" s="55"/>
      <c r="FC1637" s="55"/>
      <c r="FD1637" s="55"/>
      <c r="FE1637" s="55"/>
      <c r="FF1637" s="55"/>
      <c r="FG1637" s="55"/>
      <c r="FH1637" s="55"/>
      <c r="FI1637" s="55"/>
      <c r="FJ1637" s="55"/>
      <c r="FK1637" s="55"/>
      <c r="FL1637" s="55"/>
      <c r="FM1637" s="55"/>
      <c r="FN1637" s="55"/>
      <c r="FO1637" s="55"/>
      <c r="FP1637" s="55"/>
      <c r="FQ1637" s="55"/>
      <c r="FR1637" s="55"/>
      <c r="FS1637" s="55"/>
      <c r="FT1637" s="55"/>
      <c r="FU1637" s="55"/>
      <c r="FV1637" s="55"/>
      <c r="FW1637" s="55"/>
      <c r="FX1637" s="55"/>
      <c r="FY1637" s="55"/>
      <c r="FZ1637" s="55"/>
      <c r="GA1637" s="55"/>
      <c r="GB1637" s="55"/>
      <c r="GC1637" s="55"/>
      <c r="GD1637" s="55"/>
      <c r="GE1637" s="55"/>
      <c r="GF1637" s="55"/>
      <c r="GG1637" s="55"/>
      <c r="GH1637" s="55"/>
      <c r="GI1637" s="55"/>
      <c r="GJ1637" s="55"/>
      <c r="GK1637" s="55"/>
      <c r="GL1637" s="55"/>
      <c r="GM1637" s="55"/>
      <c r="GN1637" s="55"/>
      <c r="GO1637" s="55"/>
      <c r="GP1637" s="55"/>
      <c r="GQ1637" s="55"/>
      <c r="GR1637" s="55"/>
      <c r="GS1637" s="55"/>
      <c r="GT1637" s="55"/>
      <c r="GU1637" s="55"/>
      <c r="GV1637" s="55"/>
      <c r="GW1637" s="55"/>
      <c r="GX1637" s="55"/>
      <c r="GY1637" s="55"/>
      <c r="GZ1637" s="55"/>
      <c r="HA1637" s="55"/>
      <c r="HB1637" s="55"/>
      <c r="HC1637" s="55"/>
      <c r="HD1637" s="55"/>
      <c r="HE1637" s="55"/>
      <c r="HF1637" s="55"/>
      <c r="HG1637" s="55"/>
      <c r="HH1637" s="55"/>
      <c r="HI1637" s="55"/>
      <c r="HJ1637" s="55"/>
      <c r="HK1637" s="55"/>
      <c r="HL1637" s="55"/>
      <c r="HM1637" s="55"/>
      <c r="HN1637" s="55"/>
      <c r="HO1637" s="55"/>
      <c r="HP1637" s="55"/>
      <c r="HQ1637" s="55"/>
      <c r="HR1637" s="55"/>
      <c r="HS1637" s="55"/>
      <c r="HT1637" s="55"/>
      <c r="HU1637" s="55"/>
      <c r="HV1637" s="55"/>
      <c r="HW1637" s="55"/>
      <c r="HX1637" s="55"/>
      <c r="HY1637" s="55"/>
      <c r="HZ1637" s="55"/>
      <c r="IA1637" s="55"/>
      <c r="IB1637" s="55"/>
      <c r="IC1637" s="55"/>
      <c r="ID1637" s="55"/>
      <c r="IE1637" s="55"/>
      <c r="IF1637" s="55"/>
      <c r="IG1637" s="55"/>
      <c r="IH1637" s="55"/>
      <c r="II1637" s="55"/>
      <c r="IJ1637" s="55"/>
      <c r="IK1637" s="55"/>
      <c r="IL1637" s="55"/>
      <c r="IM1637" s="55"/>
      <c r="IN1637" s="55"/>
      <c r="IO1637" s="55"/>
      <c r="IP1637" s="55"/>
      <c r="IQ1637" s="55"/>
      <c r="IR1637" s="55"/>
      <c r="IS1637" s="55"/>
      <c r="IT1637" s="55"/>
      <c r="IU1637" s="55"/>
      <c r="IV1637" s="55"/>
      <c r="IW1637" s="55"/>
    </row>
    <row r="1638" spans="1:257" s="22" customFormat="1" x14ac:dyDescent="0.2">
      <c r="A1638" s="36" t="s">
        <v>2565</v>
      </c>
      <c r="B1638" s="57">
        <f t="shared" si="73"/>
        <v>44876.400775462964</v>
      </c>
      <c r="C1638" s="27">
        <v>2022</v>
      </c>
      <c r="D1638" s="27">
        <v>11</v>
      </c>
      <c r="E1638" s="27">
        <v>11</v>
      </c>
      <c r="F1638" s="27">
        <v>9</v>
      </c>
      <c r="G1638" s="28">
        <v>37</v>
      </c>
      <c r="H1638" s="29">
        <v>7.58</v>
      </c>
      <c r="I1638" s="30">
        <v>54.045000000000002</v>
      </c>
      <c r="J1638" s="30">
        <v>86.566000000000003</v>
      </c>
      <c r="K1638" s="27">
        <v>0</v>
      </c>
      <c r="L1638" s="68" t="s">
        <v>3</v>
      </c>
      <c r="M1638" s="23">
        <v>2.1</v>
      </c>
      <c r="N1638" s="23">
        <f t="shared" si="74"/>
        <v>2.2999999999999998</v>
      </c>
      <c r="O1638" s="23">
        <v>2.2999999999999998</v>
      </c>
      <c r="P1638" s="68" t="s">
        <v>4</v>
      </c>
      <c r="Q1638" s="68" t="s">
        <v>923</v>
      </c>
      <c r="R1638" s="19" t="s">
        <v>18</v>
      </c>
      <c r="S1638" s="68" t="s">
        <v>925</v>
      </c>
      <c r="T1638" s="68" t="s">
        <v>21</v>
      </c>
      <c r="U1638" s="55"/>
      <c r="V1638" s="55"/>
      <c r="W1638" s="55"/>
      <c r="X1638" s="55"/>
      <c r="Y1638" s="55"/>
      <c r="Z1638" s="55"/>
      <c r="AA1638" s="55"/>
      <c r="AB1638" s="55"/>
      <c r="AC1638" s="55"/>
      <c r="AD1638" s="55"/>
      <c r="AE1638" s="55"/>
      <c r="AF1638" s="55"/>
      <c r="AG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  <c r="AX1638" s="55"/>
      <c r="AY1638" s="55"/>
      <c r="AZ1638" s="55"/>
      <c r="BA1638" s="55"/>
      <c r="BB1638" s="55"/>
      <c r="BC1638" s="55"/>
      <c r="BD1638" s="55"/>
      <c r="BE1638" s="55"/>
      <c r="BF1638" s="55"/>
      <c r="BG1638" s="55"/>
      <c r="BH1638" s="55"/>
      <c r="BI1638" s="55"/>
      <c r="BJ1638" s="55"/>
      <c r="BK1638" s="55"/>
      <c r="BL1638" s="55"/>
      <c r="BM1638" s="55"/>
      <c r="BN1638" s="55"/>
      <c r="BO1638" s="55"/>
      <c r="BP1638" s="55"/>
      <c r="BQ1638" s="55"/>
      <c r="BR1638" s="55"/>
      <c r="BS1638" s="55"/>
      <c r="BT1638" s="55"/>
      <c r="BU1638" s="55"/>
      <c r="BV1638" s="55"/>
      <c r="BW1638" s="55"/>
      <c r="BX1638" s="55"/>
      <c r="BY1638" s="55"/>
      <c r="BZ1638" s="55"/>
      <c r="CA1638" s="55"/>
      <c r="CB1638" s="55"/>
      <c r="CC1638" s="55"/>
      <c r="CD1638" s="55"/>
      <c r="CE1638" s="55"/>
      <c r="CF1638" s="55"/>
      <c r="CG1638" s="55"/>
      <c r="CH1638" s="55"/>
      <c r="CI1638" s="55"/>
      <c r="CJ1638" s="55"/>
      <c r="CK1638" s="55"/>
      <c r="CL1638" s="55"/>
      <c r="CM1638" s="55"/>
      <c r="CN1638" s="55"/>
      <c r="CO1638" s="55"/>
      <c r="CP1638" s="55"/>
      <c r="CQ1638" s="55"/>
      <c r="CR1638" s="55"/>
      <c r="CS1638" s="55"/>
      <c r="CT1638" s="55"/>
      <c r="CU1638" s="55"/>
      <c r="CV1638" s="55"/>
      <c r="CW1638" s="55"/>
      <c r="CX1638" s="55"/>
      <c r="CY1638" s="55"/>
      <c r="CZ1638" s="55"/>
      <c r="DA1638" s="55"/>
      <c r="DB1638" s="55"/>
      <c r="DC1638" s="55"/>
      <c r="DD1638" s="55"/>
      <c r="DE1638" s="55"/>
      <c r="DF1638" s="55"/>
      <c r="DG1638" s="55"/>
      <c r="DH1638" s="55"/>
      <c r="DI1638" s="55"/>
      <c r="DJ1638" s="55"/>
      <c r="DK1638" s="55"/>
      <c r="DL1638" s="55"/>
      <c r="DM1638" s="55"/>
      <c r="DN1638" s="55"/>
      <c r="DO1638" s="55"/>
      <c r="DP1638" s="55"/>
      <c r="DQ1638" s="55"/>
      <c r="DR1638" s="55"/>
      <c r="DS1638" s="55"/>
      <c r="DT1638" s="55"/>
      <c r="DU1638" s="55"/>
      <c r="DV1638" s="55"/>
      <c r="DW1638" s="55"/>
      <c r="DX1638" s="55"/>
      <c r="DY1638" s="55"/>
      <c r="DZ1638" s="55"/>
      <c r="EA1638" s="55"/>
      <c r="EB1638" s="55"/>
      <c r="EC1638" s="55"/>
      <c r="ED1638" s="55"/>
      <c r="EE1638" s="55"/>
      <c r="EF1638" s="55"/>
      <c r="EG1638" s="55"/>
      <c r="EH1638" s="55"/>
      <c r="EI1638" s="55"/>
      <c r="EJ1638" s="55"/>
      <c r="EK1638" s="55"/>
      <c r="EL1638" s="55"/>
      <c r="EM1638" s="55"/>
      <c r="EN1638" s="55"/>
      <c r="EO1638" s="55"/>
      <c r="EP1638" s="55"/>
      <c r="EQ1638" s="55"/>
      <c r="ER1638" s="55"/>
      <c r="ES1638" s="55"/>
      <c r="ET1638" s="55"/>
      <c r="EU1638" s="55"/>
      <c r="EV1638" s="55"/>
      <c r="EW1638" s="55"/>
      <c r="EX1638" s="55"/>
      <c r="EY1638" s="55"/>
      <c r="EZ1638" s="55"/>
      <c r="FA1638" s="55"/>
      <c r="FB1638" s="55"/>
      <c r="FC1638" s="55"/>
      <c r="FD1638" s="55"/>
      <c r="FE1638" s="55"/>
      <c r="FF1638" s="55"/>
      <c r="FG1638" s="55"/>
      <c r="FH1638" s="55"/>
      <c r="FI1638" s="55"/>
      <c r="FJ1638" s="55"/>
      <c r="FK1638" s="55"/>
      <c r="FL1638" s="55"/>
      <c r="FM1638" s="55"/>
      <c r="FN1638" s="55"/>
      <c r="FO1638" s="55"/>
      <c r="FP1638" s="55"/>
      <c r="FQ1638" s="55"/>
      <c r="FR1638" s="55"/>
      <c r="FS1638" s="55"/>
      <c r="FT1638" s="55"/>
      <c r="FU1638" s="55"/>
      <c r="FV1638" s="55"/>
      <c r="FW1638" s="55"/>
      <c r="FX1638" s="55"/>
      <c r="FY1638" s="55"/>
      <c r="FZ1638" s="55"/>
      <c r="GA1638" s="55"/>
      <c r="GB1638" s="55"/>
      <c r="GC1638" s="55"/>
      <c r="GD1638" s="55"/>
      <c r="GE1638" s="55"/>
      <c r="GF1638" s="55"/>
      <c r="GG1638" s="55"/>
      <c r="GH1638" s="55"/>
      <c r="GI1638" s="55"/>
      <c r="GJ1638" s="55"/>
      <c r="GK1638" s="55"/>
      <c r="GL1638" s="55"/>
      <c r="GM1638" s="55"/>
      <c r="GN1638" s="55"/>
      <c r="GO1638" s="55"/>
      <c r="GP1638" s="55"/>
      <c r="GQ1638" s="55"/>
      <c r="GR1638" s="55"/>
      <c r="GS1638" s="55"/>
      <c r="GT1638" s="55"/>
      <c r="GU1638" s="55"/>
      <c r="GV1638" s="55"/>
      <c r="GW1638" s="55"/>
      <c r="GX1638" s="55"/>
      <c r="GY1638" s="55"/>
      <c r="GZ1638" s="55"/>
      <c r="HA1638" s="55"/>
      <c r="HB1638" s="55"/>
      <c r="HC1638" s="55"/>
      <c r="HD1638" s="55"/>
      <c r="HE1638" s="55"/>
      <c r="HF1638" s="55"/>
      <c r="HG1638" s="55"/>
      <c r="HH1638" s="55"/>
      <c r="HI1638" s="55"/>
      <c r="HJ1638" s="55"/>
      <c r="HK1638" s="55"/>
      <c r="HL1638" s="55"/>
      <c r="HM1638" s="55"/>
      <c r="HN1638" s="55"/>
      <c r="HO1638" s="55"/>
      <c r="HP1638" s="55"/>
      <c r="HQ1638" s="55"/>
      <c r="HR1638" s="55"/>
      <c r="HS1638" s="55"/>
      <c r="HT1638" s="55"/>
      <c r="HU1638" s="55"/>
      <c r="HV1638" s="55"/>
      <c r="HW1638" s="55"/>
      <c r="HX1638" s="55"/>
      <c r="HY1638" s="55"/>
      <c r="HZ1638" s="55"/>
      <c r="IA1638" s="55"/>
      <c r="IB1638" s="55"/>
      <c r="IC1638" s="55"/>
      <c r="ID1638" s="55"/>
      <c r="IE1638" s="55"/>
      <c r="IF1638" s="55"/>
      <c r="IG1638" s="55"/>
      <c r="IH1638" s="55"/>
      <c r="II1638" s="55"/>
      <c r="IJ1638" s="55"/>
      <c r="IK1638" s="55"/>
      <c r="IL1638" s="55"/>
      <c r="IM1638" s="55"/>
      <c r="IN1638" s="55"/>
      <c r="IO1638" s="55"/>
      <c r="IP1638" s="55"/>
      <c r="IQ1638" s="55"/>
      <c r="IR1638" s="55"/>
      <c r="IS1638" s="55"/>
      <c r="IT1638" s="55"/>
      <c r="IU1638" s="55"/>
      <c r="IV1638" s="55"/>
      <c r="IW1638" s="55"/>
    </row>
    <row r="1639" spans="1:257" s="22" customFormat="1" x14ac:dyDescent="0.2">
      <c r="A1639" s="36" t="s">
        <v>2566</v>
      </c>
      <c r="B1639" s="57">
        <f t="shared" si="73"/>
        <v>44876.411898148152</v>
      </c>
      <c r="C1639" s="27">
        <v>2022</v>
      </c>
      <c r="D1639" s="27">
        <v>11</v>
      </c>
      <c r="E1639" s="27">
        <v>11</v>
      </c>
      <c r="F1639" s="27">
        <v>9</v>
      </c>
      <c r="G1639" s="28">
        <v>53</v>
      </c>
      <c r="H1639" s="29">
        <v>8.76</v>
      </c>
      <c r="I1639" s="30">
        <v>54.095999999999997</v>
      </c>
      <c r="J1639" s="30">
        <v>86.551000000000002</v>
      </c>
      <c r="K1639" s="27">
        <v>0</v>
      </c>
      <c r="L1639" s="68" t="s">
        <v>3</v>
      </c>
      <c r="M1639" s="23">
        <v>2.1</v>
      </c>
      <c r="N1639" s="23">
        <f t="shared" si="74"/>
        <v>2.2999999999999998</v>
      </c>
      <c r="O1639" s="23">
        <v>2.2999999999999998</v>
      </c>
      <c r="P1639" s="68" t="s">
        <v>4</v>
      </c>
      <c r="Q1639" s="68" t="s">
        <v>923</v>
      </c>
      <c r="R1639" s="19" t="s">
        <v>18</v>
      </c>
      <c r="S1639" s="68" t="s">
        <v>925</v>
      </c>
      <c r="T1639" s="68" t="s">
        <v>21</v>
      </c>
      <c r="U1639" s="55"/>
      <c r="V1639" s="55"/>
      <c r="W1639" s="55"/>
      <c r="X1639" s="55"/>
      <c r="Y1639" s="55"/>
      <c r="Z1639" s="55"/>
      <c r="AA1639" s="55"/>
      <c r="AB1639" s="55"/>
      <c r="AC1639" s="55"/>
      <c r="AD1639" s="55"/>
      <c r="AE1639" s="55"/>
      <c r="AF1639" s="55"/>
      <c r="AG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  <c r="AX1639" s="55"/>
      <c r="AY1639" s="55"/>
      <c r="AZ1639" s="55"/>
      <c r="BA1639" s="55"/>
      <c r="BB1639" s="55"/>
      <c r="BC1639" s="55"/>
      <c r="BD1639" s="55"/>
      <c r="BE1639" s="55"/>
      <c r="BF1639" s="55"/>
      <c r="BG1639" s="55"/>
      <c r="BH1639" s="55"/>
      <c r="BI1639" s="55"/>
      <c r="BJ1639" s="55"/>
      <c r="BK1639" s="55"/>
      <c r="BL1639" s="55"/>
      <c r="BM1639" s="55"/>
      <c r="BN1639" s="55"/>
      <c r="BO1639" s="55"/>
      <c r="BP1639" s="55"/>
      <c r="BQ1639" s="55"/>
      <c r="BR1639" s="55"/>
      <c r="BS1639" s="55"/>
      <c r="BT1639" s="55"/>
      <c r="BU1639" s="55"/>
      <c r="BV1639" s="55"/>
      <c r="BW1639" s="55"/>
      <c r="BX1639" s="55"/>
      <c r="BY1639" s="55"/>
      <c r="BZ1639" s="55"/>
      <c r="CA1639" s="55"/>
      <c r="CB1639" s="55"/>
      <c r="CC1639" s="55"/>
      <c r="CD1639" s="55"/>
      <c r="CE1639" s="55"/>
      <c r="CF1639" s="55"/>
      <c r="CG1639" s="55"/>
      <c r="CH1639" s="55"/>
      <c r="CI1639" s="55"/>
      <c r="CJ1639" s="55"/>
      <c r="CK1639" s="55"/>
      <c r="CL1639" s="55"/>
      <c r="CM1639" s="55"/>
      <c r="CN1639" s="55"/>
      <c r="CO1639" s="55"/>
      <c r="CP1639" s="55"/>
      <c r="CQ1639" s="55"/>
      <c r="CR1639" s="55"/>
      <c r="CS1639" s="55"/>
      <c r="CT1639" s="55"/>
      <c r="CU1639" s="55"/>
      <c r="CV1639" s="55"/>
      <c r="CW1639" s="55"/>
      <c r="CX1639" s="55"/>
      <c r="CY1639" s="55"/>
      <c r="CZ1639" s="55"/>
      <c r="DA1639" s="55"/>
      <c r="DB1639" s="55"/>
      <c r="DC1639" s="55"/>
      <c r="DD1639" s="55"/>
      <c r="DE1639" s="55"/>
      <c r="DF1639" s="55"/>
      <c r="DG1639" s="55"/>
      <c r="DH1639" s="55"/>
      <c r="DI1639" s="55"/>
      <c r="DJ1639" s="55"/>
      <c r="DK1639" s="55"/>
      <c r="DL1639" s="55"/>
      <c r="DM1639" s="55"/>
      <c r="DN1639" s="55"/>
      <c r="DO1639" s="55"/>
      <c r="DP1639" s="55"/>
      <c r="DQ1639" s="55"/>
      <c r="DR1639" s="55"/>
      <c r="DS1639" s="55"/>
      <c r="DT1639" s="55"/>
      <c r="DU1639" s="55"/>
      <c r="DV1639" s="55"/>
      <c r="DW1639" s="55"/>
      <c r="DX1639" s="55"/>
      <c r="DY1639" s="55"/>
      <c r="DZ1639" s="55"/>
      <c r="EA1639" s="55"/>
      <c r="EB1639" s="55"/>
      <c r="EC1639" s="55"/>
      <c r="ED1639" s="55"/>
      <c r="EE1639" s="55"/>
      <c r="EF1639" s="55"/>
      <c r="EG1639" s="55"/>
      <c r="EH1639" s="55"/>
      <c r="EI1639" s="55"/>
      <c r="EJ1639" s="55"/>
      <c r="EK1639" s="55"/>
      <c r="EL1639" s="55"/>
      <c r="EM1639" s="55"/>
      <c r="EN1639" s="55"/>
      <c r="EO1639" s="55"/>
      <c r="EP1639" s="55"/>
      <c r="EQ1639" s="55"/>
      <c r="ER1639" s="55"/>
      <c r="ES1639" s="55"/>
      <c r="ET1639" s="55"/>
      <c r="EU1639" s="55"/>
      <c r="EV1639" s="55"/>
      <c r="EW1639" s="55"/>
      <c r="EX1639" s="55"/>
      <c r="EY1639" s="55"/>
      <c r="EZ1639" s="55"/>
      <c r="FA1639" s="55"/>
      <c r="FB1639" s="55"/>
      <c r="FC1639" s="55"/>
      <c r="FD1639" s="55"/>
      <c r="FE1639" s="55"/>
      <c r="FF1639" s="55"/>
      <c r="FG1639" s="55"/>
      <c r="FH1639" s="55"/>
      <c r="FI1639" s="55"/>
      <c r="FJ1639" s="55"/>
      <c r="FK1639" s="55"/>
      <c r="FL1639" s="55"/>
      <c r="FM1639" s="55"/>
      <c r="FN1639" s="55"/>
      <c r="FO1639" s="55"/>
      <c r="FP1639" s="55"/>
      <c r="FQ1639" s="55"/>
      <c r="FR1639" s="55"/>
      <c r="FS1639" s="55"/>
      <c r="FT1639" s="55"/>
      <c r="FU1639" s="55"/>
      <c r="FV1639" s="55"/>
      <c r="FW1639" s="55"/>
      <c r="FX1639" s="55"/>
      <c r="FY1639" s="55"/>
      <c r="FZ1639" s="55"/>
      <c r="GA1639" s="55"/>
      <c r="GB1639" s="55"/>
      <c r="GC1639" s="55"/>
      <c r="GD1639" s="55"/>
      <c r="GE1639" s="55"/>
      <c r="GF1639" s="55"/>
      <c r="GG1639" s="55"/>
      <c r="GH1639" s="55"/>
      <c r="GI1639" s="55"/>
      <c r="GJ1639" s="55"/>
      <c r="GK1639" s="55"/>
      <c r="GL1639" s="55"/>
      <c r="GM1639" s="55"/>
      <c r="GN1639" s="55"/>
      <c r="GO1639" s="55"/>
      <c r="GP1639" s="55"/>
      <c r="GQ1639" s="55"/>
      <c r="GR1639" s="55"/>
      <c r="GS1639" s="55"/>
      <c r="GT1639" s="55"/>
      <c r="GU1639" s="55"/>
      <c r="GV1639" s="55"/>
      <c r="GW1639" s="55"/>
      <c r="GX1639" s="55"/>
      <c r="GY1639" s="55"/>
      <c r="GZ1639" s="55"/>
      <c r="HA1639" s="55"/>
      <c r="HB1639" s="55"/>
      <c r="HC1639" s="55"/>
      <c r="HD1639" s="55"/>
      <c r="HE1639" s="55"/>
      <c r="HF1639" s="55"/>
      <c r="HG1639" s="55"/>
      <c r="HH1639" s="55"/>
      <c r="HI1639" s="55"/>
      <c r="HJ1639" s="55"/>
      <c r="HK1639" s="55"/>
      <c r="HL1639" s="55"/>
      <c r="HM1639" s="55"/>
      <c r="HN1639" s="55"/>
      <c r="HO1639" s="55"/>
      <c r="HP1639" s="55"/>
      <c r="HQ1639" s="55"/>
      <c r="HR1639" s="55"/>
      <c r="HS1639" s="55"/>
      <c r="HT1639" s="55"/>
      <c r="HU1639" s="55"/>
      <c r="HV1639" s="55"/>
      <c r="HW1639" s="55"/>
      <c r="HX1639" s="55"/>
      <c r="HY1639" s="55"/>
      <c r="HZ1639" s="55"/>
      <c r="IA1639" s="55"/>
      <c r="IB1639" s="55"/>
      <c r="IC1639" s="55"/>
      <c r="ID1639" s="55"/>
      <c r="IE1639" s="55"/>
      <c r="IF1639" s="55"/>
      <c r="IG1639" s="55"/>
      <c r="IH1639" s="55"/>
      <c r="II1639" s="55"/>
      <c r="IJ1639" s="55"/>
      <c r="IK1639" s="55"/>
      <c r="IL1639" s="55"/>
      <c r="IM1639" s="55"/>
      <c r="IN1639" s="55"/>
      <c r="IO1639" s="55"/>
      <c r="IP1639" s="55"/>
      <c r="IQ1639" s="55"/>
      <c r="IR1639" s="55"/>
      <c r="IS1639" s="55"/>
      <c r="IT1639" s="55"/>
      <c r="IU1639" s="55"/>
      <c r="IV1639" s="55"/>
      <c r="IW1639" s="55"/>
    </row>
    <row r="1640" spans="1:257" s="22" customFormat="1" x14ac:dyDescent="0.2">
      <c r="A1640" s="36" t="s">
        <v>2567</v>
      </c>
      <c r="B1640" s="57">
        <f t="shared" si="73"/>
        <v>44876.414918981478</v>
      </c>
      <c r="C1640" s="27">
        <v>2022</v>
      </c>
      <c r="D1640" s="27">
        <v>11</v>
      </c>
      <c r="E1640" s="27">
        <v>11</v>
      </c>
      <c r="F1640" s="27">
        <v>9</v>
      </c>
      <c r="G1640" s="28">
        <v>57</v>
      </c>
      <c r="H1640" s="29">
        <v>29.14</v>
      </c>
      <c r="I1640" s="30">
        <v>54.356999999999999</v>
      </c>
      <c r="J1640" s="30">
        <v>86.097999999999999</v>
      </c>
      <c r="K1640" s="27">
        <v>0</v>
      </c>
      <c r="L1640" s="68" t="s">
        <v>3</v>
      </c>
      <c r="M1640" s="23">
        <v>2.6</v>
      </c>
      <c r="N1640" s="23">
        <f t="shared" si="74"/>
        <v>2.7</v>
      </c>
      <c r="O1640" s="23">
        <v>2.7</v>
      </c>
      <c r="P1640" s="68" t="s">
        <v>4</v>
      </c>
      <c r="Q1640" s="68" t="s">
        <v>923</v>
      </c>
      <c r="R1640" s="19" t="s">
        <v>18</v>
      </c>
      <c r="S1640" s="68" t="s">
        <v>925</v>
      </c>
      <c r="T1640" s="68" t="s">
        <v>21</v>
      </c>
      <c r="U1640" s="55"/>
      <c r="V1640" s="55"/>
      <c r="W1640" s="55"/>
      <c r="X1640" s="55"/>
      <c r="Y1640" s="55"/>
      <c r="Z1640" s="55"/>
      <c r="AA1640" s="55"/>
      <c r="AB1640" s="55"/>
      <c r="AC1640" s="55"/>
      <c r="AD1640" s="55"/>
      <c r="AE1640" s="55"/>
      <c r="AF1640" s="55"/>
      <c r="AG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  <c r="AX1640" s="55"/>
      <c r="AY1640" s="55"/>
      <c r="AZ1640" s="55"/>
      <c r="BA1640" s="55"/>
      <c r="BB1640" s="55"/>
      <c r="BC1640" s="55"/>
      <c r="BD1640" s="55"/>
      <c r="BE1640" s="55"/>
      <c r="BF1640" s="55"/>
      <c r="BG1640" s="55"/>
      <c r="BH1640" s="55"/>
      <c r="BI1640" s="55"/>
      <c r="BJ1640" s="55"/>
      <c r="BK1640" s="55"/>
      <c r="BL1640" s="55"/>
      <c r="BM1640" s="55"/>
      <c r="BN1640" s="55"/>
      <c r="BO1640" s="55"/>
      <c r="BP1640" s="55"/>
      <c r="BQ1640" s="55"/>
      <c r="BR1640" s="55"/>
      <c r="BS1640" s="55"/>
      <c r="BT1640" s="55"/>
      <c r="BU1640" s="55"/>
      <c r="BV1640" s="55"/>
      <c r="BW1640" s="55"/>
      <c r="BX1640" s="55"/>
      <c r="BY1640" s="55"/>
      <c r="BZ1640" s="55"/>
      <c r="CA1640" s="55"/>
      <c r="CB1640" s="55"/>
      <c r="CC1640" s="55"/>
      <c r="CD1640" s="55"/>
      <c r="CE1640" s="55"/>
      <c r="CF1640" s="55"/>
      <c r="CG1640" s="55"/>
      <c r="CH1640" s="55"/>
      <c r="CI1640" s="55"/>
      <c r="CJ1640" s="55"/>
      <c r="CK1640" s="55"/>
      <c r="CL1640" s="55"/>
      <c r="CM1640" s="55"/>
      <c r="CN1640" s="55"/>
      <c r="CO1640" s="55"/>
      <c r="CP1640" s="55"/>
      <c r="CQ1640" s="55"/>
      <c r="CR1640" s="55"/>
      <c r="CS1640" s="55"/>
      <c r="CT1640" s="55"/>
      <c r="CU1640" s="55"/>
      <c r="CV1640" s="55"/>
      <c r="CW1640" s="55"/>
      <c r="CX1640" s="55"/>
      <c r="CY1640" s="55"/>
      <c r="CZ1640" s="55"/>
      <c r="DA1640" s="55"/>
      <c r="DB1640" s="55"/>
      <c r="DC1640" s="55"/>
      <c r="DD1640" s="55"/>
      <c r="DE1640" s="55"/>
      <c r="DF1640" s="55"/>
      <c r="DG1640" s="55"/>
      <c r="DH1640" s="55"/>
      <c r="DI1640" s="55"/>
      <c r="DJ1640" s="55"/>
      <c r="DK1640" s="55"/>
      <c r="DL1640" s="55"/>
      <c r="DM1640" s="55"/>
      <c r="DN1640" s="55"/>
      <c r="DO1640" s="55"/>
      <c r="DP1640" s="55"/>
      <c r="DQ1640" s="55"/>
      <c r="DR1640" s="55"/>
      <c r="DS1640" s="55"/>
      <c r="DT1640" s="55"/>
      <c r="DU1640" s="55"/>
      <c r="DV1640" s="55"/>
      <c r="DW1640" s="55"/>
      <c r="DX1640" s="55"/>
      <c r="DY1640" s="55"/>
      <c r="DZ1640" s="55"/>
      <c r="EA1640" s="55"/>
      <c r="EB1640" s="55"/>
      <c r="EC1640" s="55"/>
      <c r="ED1640" s="55"/>
      <c r="EE1640" s="55"/>
      <c r="EF1640" s="55"/>
      <c r="EG1640" s="55"/>
      <c r="EH1640" s="55"/>
      <c r="EI1640" s="55"/>
      <c r="EJ1640" s="55"/>
      <c r="EK1640" s="55"/>
      <c r="EL1640" s="55"/>
      <c r="EM1640" s="55"/>
      <c r="EN1640" s="55"/>
      <c r="EO1640" s="55"/>
      <c r="EP1640" s="55"/>
      <c r="EQ1640" s="55"/>
      <c r="ER1640" s="55"/>
      <c r="ES1640" s="55"/>
      <c r="ET1640" s="55"/>
      <c r="EU1640" s="55"/>
      <c r="EV1640" s="55"/>
      <c r="EW1640" s="55"/>
      <c r="EX1640" s="55"/>
      <c r="EY1640" s="55"/>
      <c r="EZ1640" s="55"/>
      <c r="FA1640" s="55"/>
      <c r="FB1640" s="55"/>
      <c r="FC1640" s="55"/>
      <c r="FD1640" s="55"/>
      <c r="FE1640" s="55"/>
      <c r="FF1640" s="55"/>
      <c r="FG1640" s="55"/>
      <c r="FH1640" s="55"/>
      <c r="FI1640" s="55"/>
      <c r="FJ1640" s="55"/>
      <c r="FK1640" s="55"/>
      <c r="FL1640" s="55"/>
      <c r="FM1640" s="55"/>
      <c r="FN1640" s="55"/>
      <c r="FO1640" s="55"/>
      <c r="FP1640" s="55"/>
      <c r="FQ1640" s="55"/>
      <c r="FR1640" s="55"/>
      <c r="FS1640" s="55"/>
      <c r="FT1640" s="55"/>
      <c r="FU1640" s="55"/>
      <c r="FV1640" s="55"/>
      <c r="FW1640" s="55"/>
      <c r="FX1640" s="55"/>
      <c r="FY1640" s="55"/>
      <c r="FZ1640" s="55"/>
      <c r="GA1640" s="55"/>
      <c r="GB1640" s="55"/>
      <c r="GC1640" s="55"/>
      <c r="GD1640" s="55"/>
      <c r="GE1640" s="55"/>
      <c r="GF1640" s="55"/>
      <c r="GG1640" s="55"/>
      <c r="GH1640" s="55"/>
      <c r="GI1640" s="55"/>
      <c r="GJ1640" s="55"/>
      <c r="GK1640" s="55"/>
      <c r="GL1640" s="55"/>
      <c r="GM1640" s="55"/>
      <c r="GN1640" s="55"/>
      <c r="GO1640" s="55"/>
      <c r="GP1640" s="55"/>
      <c r="GQ1640" s="55"/>
      <c r="GR1640" s="55"/>
      <c r="GS1640" s="55"/>
      <c r="GT1640" s="55"/>
      <c r="GU1640" s="55"/>
      <c r="GV1640" s="55"/>
      <c r="GW1640" s="55"/>
      <c r="GX1640" s="55"/>
      <c r="GY1640" s="55"/>
      <c r="GZ1640" s="55"/>
      <c r="HA1640" s="55"/>
      <c r="HB1640" s="55"/>
      <c r="HC1640" s="55"/>
      <c r="HD1640" s="55"/>
      <c r="HE1640" s="55"/>
      <c r="HF1640" s="55"/>
      <c r="HG1640" s="55"/>
      <c r="HH1640" s="55"/>
      <c r="HI1640" s="55"/>
      <c r="HJ1640" s="55"/>
      <c r="HK1640" s="55"/>
      <c r="HL1640" s="55"/>
      <c r="HM1640" s="55"/>
      <c r="HN1640" s="55"/>
      <c r="HO1640" s="55"/>
      <c r="HP1640" s="55"/>
      <c r="HQ1640" s="55"/>
      <c r="HR1640" s="55"/>
      <c r="HS1640" s="55"/>
      <c r="HT1640" s="55"/>
      <c r="HU1640" s="55"/>
      <c r="HV1640" s="55"/>
      <c r="HW1640" s="55"/>
      <c r="HX1640" s="55"/>
      <c r="HY1640" s="55"/>
      <c r="HZ1640" s="55"/>
      <c r="IA1640" s="55"/>
      <c r="IB1640" s="55"/>
      <c r="IC1640" s="55"/>
      <c r="ID1640" s="55"/>
      <c r="IE1640" s="55"/>
      <c r="IF1640" s="55"/>
      <c r="IG1640" s="55"/>
      <c r="IH1640" s="55"/>
      <c r="II1640" s="55"/>
      <c r="IJ1640" s="55"/>
      <c r="IK1640" s="55"/>
      <c r="IL1640" s="55"/>
      <c r="IM1640" s="55"/>
      <c r="IN1640" s="55"/>
      <c r="IO1640" s="55"/>
      <c r="IP1640" s="55"/>
      <c r="IQ1640" s="55"/>
      <c r="IR1640" s="55"/>
      <c r="IS1640" s="55"/>
      <c r="IT1640" s="55"/>
      <c r="IU1640" s="55"/>
      <c r="IV1640" s="55"/>
      <c r="IW1640" s="55"/>
    </row>
    <row r="1641" spans="1:257" s="22" customFormat="1" x14ac:dyDescent="0.2">
      <c r="A1641" s="36" t="s">
        <v>2568</v>
      </c>
      <c r="B1641" s="57">
        <f t="shared" si="73"/>
        <v>44876.417395833334</v>
      </c>
      <c r="C1641" s="27">
        <v>2022</v>
      </c>
      <c r="D1641" s="27">
        <v>11</v>
      </c>
      <c r="E1641" s="27">
        <v>11</v>
      </c>
      <c r="F1641" s="27">
        <v>10</v>
      </c>
      <c r="G1641" s="28">
        <v>1</v>
      </c>
      <c r="H1641" s="29">
        <v>3.88</v>
      </c>
      <c r="I1641" s="30">
        <v>54.295000000000002</v>
      </c>
      <c r="J1641" s="30">
        <v>86.695999999999998</v>
      </c>
      <c r="K1641" s="27">
        <v>0</v>
      </c>
      <c r="L1641" s="68" t="s">
        <v>3</v>
      </c>
      <c r="M1641" s="23">
        <v>2.2000000000000002</v>
      </c>
      <c r="N1641" s="23">
        <f t="shared" si="74"/>
        <v>2.4</v>
      </c>
      <c r="O1641" s="23">
        <v>2.4</v>
      </c>
      <c r="P1641" s="68" t="s">
        <v>4</v>
      </c>
      <c r="Q1641" s="68" t="s">
        <v>923</v>
      </c>
      <c r="R1641" s="19" t="s">
        <v>18</v>
      </c>
      <c r="S1641" s="68" t="s">
        <v>925</v>
      </c>
      <c r="T1641" s="68" t="s">
        <v>21</v>
      </c>
      <c r="U1641" s="55"/>
      <c r="V1641" s="55"/>
      <c r="W1641" s="55"/>
      <c r="X1641" s="55"/>
      <c r="Y1641" s="55"/>
      <c r="Z1641" s="55"/>
      <c r="AA1641" s="55"/>
      <c r="AB1641" s="55"/>
      <c r="AC1641" s="55"/>
      <c r="AD1641" s="55"/>
      <c r="AE1641" s="55"/>
      <c r="AF1641" s="55"/>
      <c r="AG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  <c r="AX1641" s="55"/>
      <c r="AY1641" s="55"/>
      <c r="AZ1641" s="55"/>
      <c r="BA1641" s="55"/>
      <c r="BB1641" s="55"/>
      <c r="BC1641" s="55"/>
      <c r="BD1641" s="55"/>
      <c r="BE1641" s="55"/>
      <c r="BF1641" s="55"/>
      <c r="BG1641" s="55"/>
      <c r="BH1641" s="55"/>
      <c r="BI1641" s="55"/>
      <c r="BJ1641" s="55"/>
      <c r="BK1641" s="55"/>
      <c r="BL1641" s="55"/>
      <c r="BM1641" s="55"/>
      <c r="BN1641" s="55"/>
      <c r="BO1641" s="55"/>
      <c r="BP1641" s="55"/>
      <c r="BQ1641" s="55"/>
      <c r="BR1641" s="55"/>
      <c r="BS1641" s="55"/>
      <c r="BT1641" s="55"/>
      <c r="BU1641" s="55"/>
      <c r="BV1641" s="55"/>
      <c r="BW1641" s="55"/>
      <c r="BX1641" s="55"/>
      <c r="BY1641" s="55"/>
      <c r="BZ1641" s="55"/>
      <c r="CA1641" s="55"/>
      <c r="CB1641" s="55"/>
      <c r="CC1641" s="55"/>
      <c r="CD1641" s="55"/>
      <c r="CE1641" s="55"/>
      <c r="CF1641" s="55"/>
      <c r="CG1641" s="55"/>
      <c r="CH1641" s="55"/>
      <c r="CI1641" s="55"/>
      <c r="CJ1641" s="55"/>
      <c r="CK1641" s="55"/>
      <c r="CL1641" s="55"/>
      <c r="CM1641" s="55"/>
      <c r="CN1641" s="55"/>
      <c r="CO1641" s="55"/>
      <c r="CP1641" s="55"/>
      <c r="CQ1641" s="55"/>
      <c r="CR1641" s="55"/>
      <c r="CS1641" s="55"/>
      <c r="CT1641" s="55"/>
      <c r="CU1641" s="55"/>
      <c r="CV1641" s="55"/>
      <c r="CW1641" s="55"/>
      <c r="CX1641" s="55"/>
      <c r="CY1641" s="55"/>
      <c r="CZ1641" s="55"/>
      <c r="DA1641" s="55"/>
      <c r="DB1641" s="55"/>
      <c r="DC1641" s="55"/>
      <c r="DD1641" s="55"/>
      <c r="DE1641" s="55"/>
      <c r="DF1641" s="55"/>
      <c r="DG1641" s="55"/>
      <c r="DH1641" s="55"/>
      <c r="DI1641" s="55"/>
      <c r="DJ1641" s="55"/>
      <c r="DK1641" s="55"/>
      <c r="DL1641" s="55"/>
      <c r="DM1641" s="55"/>
      <c r="DN1641" s="55"/>
      <c r="DO1641" s="55"/>
      <c r="DP1641" s="55"/>
      <c r="DQ1641" s="55"/>
      <c r="DR1641" s="55"/>
      <c r="DS1641" s="55"/>
      <c r="DT1641" s="55"/>
      <c r="DU1641" s="55"/>
      <c r="DV1641" s="55"/>
      <c r="DW1641" s="55"/>
      <c r="DX1641" s="55"/>
      <c r="DY1641" s="55"/>
      <c r="DZ1641" s="55"/>
      <c r="EA1641" s="55"/>
      <c r="EB1641" s="55"/>
      <c r="EC1641" s="55"/>
      <c r="ED1641" s="55"/>
      <c r="EE1641" s="55"/>
      <c r="EF1641" s="55"/>
      <c r="EG1641" s="55"/>
      <c r="EH1641" s="55"/>
      <c r="EI1641" s="55"/>
      <c r="EJ1641" s="55"/>
      <c r="EK1641" s="55"/>
      <c r="EL1641" s="55"/>
      <c r="EM1641" s="55"/>
      <c r="EN1641" s="55"/>
      <c r="EO1641" s="55"/>
      <c r="EP1641" s="55"/>
      <c r="EQ1641" s="55"/>
      <c r="ER1641" s="55"/>
      <c r="ES1641" s="55"/>
      <c r="ET1641" s="55"/>
      <c r="EU1641" s="55"/>
      <c r="EV1641" s="55"/>
      <c r="EW1641" s="55"/>
      <c r="EX1641" s="55"/>
      <c r="EY1641" s="55"/>
      <c r="EZ1641" s="55"/>
      <c r="FA1641" s="55"/>
      <c r="FB1641" s="55"/>
      <c r="FC1641" s="55"/>
      <c r="FD1641" s="55"/>
      <c r="FE1641" s="55"/>
      <c r="FF1641" s="55"/>
      <c r="FG1641" s="55"/>
      <c r="FH1641" s="55"/>
      <c r="FI1641" s="55"/>
      <c r="FJ1641" s="55"/>
      <c r="FK1641" s="55"/>
      <c r="FL1641" s="55"/>
      <c r="FM1641" s="55"/>
      <c r="FN1641" s="55"/>
      <c r="FO1641" s="55"/>
      <c r="FP1641" s="55"/>
      <c r="FQ1641" s="55"/>
      <c r="FR1641" s="55"/>
      <c r="FS1641" s="55"/>
      <c r="FT1641" s="55"/>
      <c r="FU1641" s="55"/>
      <c r="FV1641" s="55"/>
      <c r="FW1641" s="55"/>
      <c r="FX1641" s="55"/>
      <c r="FY1641" s="55"/>
      <c r="FZ1641" s="55"/>
      <c r="GA1641" s="55"/>
      <c r="GB1641" s="55"/>
      <c r="GC1641" s="55"/>
      <c r="GD1641" s="55"/>
      <c r="GE1641" s="55"/>
      <c r="GF1641" s="55"/>
      <c r="GG1641" s="55"/>
      <c r="GH1641" s="55"/>
      <c r="GI1641" s="55"/>
      <c r="GJ1641" s="55"/>
      <c r="GK1641" s="55"/>
      <c r="GL1641" s="55"/>
      <c r="GM1641" s="55"/>
      <c r="GN1641" s="55"/>
      <c r="GO1641" s="55"/>
      <c r="GP1641" s="55"/>
      <c r="GQ1641" s="55"/>
      <c r="GR1641" s="55"/>
      <c r="GS1641" s="55"/>
      <c r="GT1641" s="55"/>
      <c r="GU1641" s="55"/>
      <c r="GV1641" s="55"/>
      <c r="GW1641" s="55"/>
      <c r="GX1641" s="55"/>
      <c r="GY1641" s="55"/>
      <c r="GZ1641" s="55"/>
      <c r="HA1641" s="55"/>
      <c r="HB1641" s="55"/>
      <c r="HC1641" s="55"/>
      <c r="HD1641" s="55"/>
      <c r="HE1641" s="55"/>
      <c r="HF1641" s="55"/>
      <c r="HG1641" s="55"/>
      <c r="HH1641" s="55"/>
      <c r="HI1641" s="55"/>
      <c r="HJ1641" s="55"/>
      <c r="HK1641" s="55"/>
      <c r="HL1641" s="55"/>
      <c r="HM1641" s="55"/>
      <c r="HN1641" s="55"/>
      <c r="HO1641" s="55"/>
      <c r="HP1641" s="55"/>
      <c r="HQ1641" s="55"/>
      <c r="HR1641" s="55"/>
      <c r="HS1641" s="55"/>
      <c r="HT1641" s="55"/>
      <c r="HU1641" s="55"/>
      <c r="HV1641" s="55"/>
      <c r="HW1641" s="55"/>
      <c r="HX1641" s="55"/>
      <c r="HY1641" s="55"/>
      <c r="HZ1641" s="55"/>
      <c r="IA1641" s="55"/>
      <c r="IB1641" s="55"/>
      <c r="IC1641" s="55"/>
      <c r="ID1641" s="55"/>
      <c r="IE1641" s="55"/>
      <c r="IF1641" s="55"/>
      <c r="IG1641" s="55"/>
      <c r="IH1641" s="55"/>
      <c r="II1641" s="55"/>
      <c r="IJ1641" s="55"/>
      <c r="IK1641" s="55"/>
      <c r="IL1641" s="55"/>
      <c r="IM1641" s="55"/>
      <c r="IN1641" s="55"/>
      <c r="IO1641" s="55"/>
      <c r="IP1641" s="55"/>
      <c r="IQ1641" s="55"/>
      <c r="IR1641" s="55"/>
      <c r="IS1641" s="55"/>
      <c r="IT1641" s="55"/>
      <c r="IU1641" s="55"/>
      <c r="IV1641" s="55"/>
      <c r="IW1641" s="55"/>
    </row>
    <row r="1642" spans="1:257" s="22" customFormat="1" x14ac:dyDescent="0.2">
      <c r="A1642" s="36" t="s">
        <v>2569</v>
      </c>
      <c r="B1642" s="57">
        <f t="shared" si="73"/>
        <v>44876.449247685188</v>
      </c>
      <c r="C1642" s="27">
        <v>2022</v>
      </c>
      <c r="D1642" s="27">
        <v>11</v>
      </c>
      <c r="E1642" s="27">
        <v>11</v>
      </c>
      <c r="F1642" s="27">
        <v>10</v>
      </c>
      <c r="G1642" s="28">
        <v>46</v>
      </c>
      <c r="H1642" s="29">
        <v>55.59</v>
      </c>
      <c r="I1642" s="30">
        <v>54.293999999999997</v>
      </c>
      <c r="J1642" s="30">
        <v>86.137</v>
      </c>
      <c r="K1642" s="27">
        <v>5</v>
      </c>
      <c r="L1642" s="35">
        <v>2</v>
      </c>
      <c r="M1642" s="23">
        <v>1.3</v>
      </c>
      <c r="N1642" s="23">
        <f t="shared" si="74"/>
        <v>1.7</v>
      </c>
      <c r="O1642" s="23">
        <v>1.7</v>
      </c>
      <c r="P1642" s="68" t="s">
        <v>4</v>
      </c>
      <c r="Q1642" s="68" t="s">
        <v>923</v>
      </c>
      <c r="R1642" s="19" t="s">
        <v>18</v>
      </c>
      <c r="S1642" s="68" t="s">
        <v>924</v>
      </c>
      <c r="T1642" s="68" t="s">
        <v>21</v>
      </c>
      <c r="U1642" s="55"/>
      <c r="V1642" s="55"/>
      <c r="W1642" s="55"/>
      <c r="X1642" s="55"/>
      <c r="Y1642" s="55"/>
      <c r="Z1642" s="55"/>
      <c r="AA1642" s="55"/>
      <c r="AB1642" s="55"/>
      <c r="AC1642" s="55"/>
      <c r="AD1642" s="55"/>
      <c r="AE1642" s="55"/>
      <c r="AF1642" s="55"/>
      <c r="AG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  <c r="AX1642" s="55"/>
      <c r="AY1642" s="55"/>
      <c r="AZ1642" s="55"/>
      <c r="BA1642" s="55"/>
      <c r="BB1642" s="55"/>
      <c r="BC1642" s="55"/>
      <c r="BD1642" s="55"/>
      <c r="BE1642" s="55"/>
      <c r="BF1642" s="55"/>
      <c r="BG1642" s="55"/>
      <c r="BH1642" s="55"/>
      <c r="BI1642" s="55"/>
      <c r="BJ1642" s="55"/>
      <c r="BK1642" s="55"/>
      <c r="BL1642" s="55"/>
      <c r="BM1642" s="55"/>
      <c r="BN1642" s="55"/>
      <c r="BO1642" s="55"/>
      <c r="BP1642" s="55"/>
      <c r="BQ1642" s="55"/>
      <c r="BR1642" s="55"/>
      <c r="BS1642" s="55"/>
      <c r="BT1642" s="55"/>
      <c r="BU1642" s="55"/>
      <c r="BV1642" s="55"/>
      <c r="BW1642" s="55"/>
      <c r="BX1642" s="55"/>
      <c r="BY1642" s="55"/>
      <c r="BZ1642" s="55"/>
      <c r="CA1642" s="55"/>
      <c r="CB1642" s="55"/>
      <c r="CC1642" s="55"/>
      <c r="CD1642" s="55"/>
      <c r="CE1642" s="55"/>
      <c r="CF1642" s="55"/>
      <c r="CG1642" s="55"/>
      <c r="CH1642" s="55"/>
      <c r="CI1642" s="55"/>
      <c r="CJ1642" s="55"/>
      <c r="CK1642" s="55"/>
      <c r="CL1642" s="55"/>
      <c r="CM1642" s="55"/>
      <c r="CN1642" s="55"/>
      <c r="CO1642" s="55"/>
      <c r="CP1642" s="55"/>
      <c r="CQ1642" s="55"/>
      <c r="CR1642" s="55"/>
      <c r="CS1642" s="55"/>
      <c r="CT1642" s="55"/>
      <c r="CU1642" s="55"/>
      <c r="CV1642" s="55"/>
      <c r="CW1642" s="55"/>
      <c r="CX1642" s="55"/>
      <c r="CY1642" s="55"/>
      <c r="CZ1642" s="55"/>
      <c r="DA1642" s="55"/>
      <c r="DB1642" s="55"/>
      <c r="DC1642" s="55"/>
      <c r="DD1642" s="55"/>
      <c r="DE1642" s="55"/>
      <c r="DF1642" s="55"/>
      <c r="DG1642" s="55"/>
      <c r="DH1642" s="55"/>
      <c r="DI1642" s="55"/>
      <c r="DJ1642" s="55"/>
      <c r="DK1642" s="55"/>
      <c r="DL1642" s="55"/>
      <c r="DM1642" s="55"/>
      <c r="DN1642" s="55"/>
      <c r="DO1642" s="55"/>
      <c r="DP1642" s="55"/>
      <c r="DQ1642" s="55"/>
      <c r="DR1642" s="55"/>
      <c r="DS1642" s="55"/>
      <c r="DT1642" s="55"/>
      <c r="DU1642" s="55"/>
      <c r="DV1642" s="55"/>
      <c r="DW1642" s="55"/>
      <c r="DX1642" s="55"/>
      <c r="DY1642" s="55"/>
      <c r="DZ1642" s="55"/>
      <c r="EA1642" s="55"/>
      <c r="EB1642" s="55"/>
      <c r="EC1642" s="55"/>
      <c r="ED1642" s="55"/>
      <c r="EE1642" s="55"/>
      <c r="EF1642" s="55"/>
      <c r="EG1642" s="55"/>
      <c r="EH1642" s="55"/>
      <c r="EI1642" s="55"/>
      <c r="EJ1642" s="55"/>
      <c r="EK1642" s="55"/>
      <c r="EL1642" s="55"/>
      <c r="EM1642" s="55"/>
      <c r="EN1642" s="55"/>
      <c r="EO1642" s="55"/>
      <c r="EP1642" s="55"/>
      <c r="EQ1642" s="55"/>
      <c r="ER1642" s="55"/>
      <c r="ES1642" s="55"/>
      <c r="ET1642" s="55"/>
      <c r="EU1642" s="55"/>
      <c r="EV1642" s="55"/>
      <c r="EW1642" s="55"/>
      <c r="EX1642" s="55"/>
      <c r="EY1642" s="55"/>
      <c r="EZ1642" s="55"/>
      <c r="FA1642" s="55"/>
      <c r="FB1642" s="55"/>
      <c r="FC1642" s="55"/>
      <c r="FD1642" s="55"/>
      <c r="FE1642" s="55"/>
      <c r="FF1642" s="55"/>
      <c r="FG1642" s="55"/>
      <c r="FH1642" s="55"/>
      <c r="FI1642" s="55"/>
      <c r="FJ1642" s="55"/>
      <c r="FK1642" s="55"/>
      <c r="FL1642" s="55"/>
      <c r="FM1642" s="55"/>
      <c r="FN1642" s="55"/>
      <c r="FO1642" s="55"/>
      <c r="FP1642" s="55"/>
      <c r="FQ1642" s="55"/>
      <c r="FR1642" s="55"/>
      <c r="FS1642" s="55"/>
      <c r="FT1642" s="55"/>
      <c r="FU1642" s="55"/>
      <c r="FV1642" s="55"/>
      <c r="FW1642" s="55"/>
      <c r="FX1642" s="55"/>
      <c r="FY1642" s="55"/>
      <c r="FZ1642" s="55"/>
      <c r="GA1642" s="55"/>
      <c r="GB1642" s="55"/>
      <c r="GC1642" s="55"/>
      <c r="GD1642" s="55"/>
      <c r="GE1642" s="55"/>
      <c r="GF1642" s="55"/>
      <c r="GG1642" s="55"/>
      <c r="GH1642" s="55"/>
      <c r="GI1642" s="55"/>
      <c r="GJ1642" s="55"/>
      <c r="GK1642" s="55"/>
      <c r="GL1642" s="55"/>
      <c r="GM1642" s="55"/>
      <c r="GN1642" s="55"/>
      <c r="GO1642" s="55"/>
      <c r="GP1642" s="55"/>
      <c r="GQ1642" s="55"/>
      <c r="GR1642" s="55"/>
      <c r="GS1642" s="55"/>
      <c r="GT1642" s="55"/>
      <c r="GU1642" s="55"/>
      <c r="GV1642" s="55"/>
      <c r="GW1642" s="55"/>
      <c r="GX1642" s="55"/>
      <c r="GY1642" s="55"/>
      <c r="GZ1642" s="55"/>
      <c r="HA1642" s="55"/>
      <c r="HB1642" s="55"/>
      <c r="HC1642" s="55"/>
      <c r="HD1642" s="55"/>
      <c r="HE1642" s="55"/>
      <c r="HF1642" s="55"/>
      <c r="HG1642" s="55"/>
      <c r="HH1642" s="55"/>
      <c r="HI1642" s="55"/>
      <c r="HJ1642" s="55"/>
      <c r="HK1642" s="55"/>
      <c r="HL1642" s="55"/>
      <c r="HM1642" s="55"/>
      <c r="HN1642" s="55"/>
      <c r="HO1642" s="55"/>
      <c r="HP1642" s="55"/>
      <c r="HQ1642" s="55"/>
      <c r="HR1642" s="55"/>
      <c r="HS1642" s="55"/>
      <c r="HT1642" s="55"/>
      <c r="HU1642" s="55"/>
      <c r="HV1642" s="55"/>
      <c r="HW1642" s="55"/>
      <c r="HX1642" s="55"/>
      <c r="HY1642" s="55"/>
      <c r="HZ1642" s="55"/>
      <c r="IA1642" s="55"/>
      <c r="IB1642" s="55"/>
      <c r="IC1642" s="55"/>
      <c r="ID1642" s="55"/>
      <c r="IE1642" s="55"/>
      <c r="IF1642" s="55"/>
      <c r="IG1642" s="55"/>
      <c r="IH1642" s="55"/>
      <c r="II1642" s="55"/>
      <c r="IJ1642" s="55"/>
      <c r="IK1642" s="55"/>
      <c r="IL1642" s="55"/>
      <c r="IM1642" s="55"/>
      <c r="IN1642" s="55"/>
      <c r="IO1642" s="55"/>
      <c r="IP1642" s="55"/>
      <c r="IQ1642" s="55"/>
      <c r="IR1642" s="55"/>
      <c r="IS1642" s="55"/>
      <c r="IT1642" s="55"/>
      <c r="IU1642" s="55"/>
      <c r="IV1642" s="55"/>
      <c r="IW1642" s="55"/>
    </row>
    <row r="1643" spans="1:257" s="22" customFormat="1" x14ac:dyDescent="0.2">
      <c r="A1643" s="36" t="s">
        <v>2570</v>
      </c>
      <c r="B1643" s="57">
        <f t="shared" si="73"/>
        <v>44879.246701388889</v>
      </c>
      <c r="C1643" s="27">
        <v>2022</v>
      </c>
      <c r="D1643" s="27">
        <v>11</v>
      </c>
      <c r="E1643" s="27">
        <v>14</v>
      </c>
      <c r="F1643" s="27">
        <v>5</v>
      </c>
      <c r="G1643" s="28">
        <v>55</v>
      </c>
      <c r="H1643" s="29">
        <v>15.35</v>
      </c>
      <c r="I1643" s="30">
        <v>54.295999999999999</v>
      </c>
      <c r="J1643" s="30">
        <v>86.009</v>
      </c>
      <c r="K1643" s="27">
        <v>0</v>
      </c>
      <c r="L1643" s="68" t="s">
        <v>3</v>
      </c>
      <c r="M1643" s="23">
        <v>2.2999999999999998</v>
      </c>
      <c r="N1643" s="23">
        <f t="shared" si="74"/>
        <v>2.5</v>
      </c>
      <c r="O1643" s="23">
        <v>2.5</v>
      </c>
      <c r="P1643" s="68" t="s">
        <v>4</v>
      </c>
      <c r="Q1643" s="68" t="s">
        <v>923</v>
      </c>
      <c r="R1643" s="19" t="s">
        <v>18</v>
      </c>
      <c r="S1643" s="68" t="s">
        <v>925</v>
      </c>
      <c r="T1643" s="68" t="s">
        <v>21</v>
      </c>
      <c r="U1643" s="55"/>
      <c r="V1643" s="55"/>
      <c r="W1643" s="55"/>
      <c r="X1643" s="55"/>
      <c r="Y1643" s="55"/>
      <c r="Z1643" s="55"/>
      <c r="AA1643" s="55"/>
      <c r="AB1643" s="55"/>
      <c r="AC1643" s="55"/>
      <c r="AD1643" s="55"/>
      <c r="AE1643" s="55"/>
      <c r="AF1643" s="55"/>
      <c r="AG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  <c r="AX1643" s="55"/>
      <c r="AY1643" s="55"/>
      <c r="AZ1643" s="55"/>
      <c r="BA1643" s="55"/>
      <c r="BB1643" s="55"/>
      <c r="BC1643" s="55"/>
      <c r="BD1643" s="55"/>
      <c r="BE1643" s="55"/>
      <c r="BF1643" s="55"/>
      <c r="BG1643" s="55"/>
      <c r="BH1643" s="55"/>
      <c r="BI1643" s="55"/>
      <c r="BJ1643" s="55"/>
      <c r="BK1643" s="55"/>
      <c r="BL1643" s="55"/>
      <c r="BM1643" s="55"/>
      <c r="BN1643" s="55"/>
      <c r="BO1643" s="55"/>
      <c r="BP1643" s="55"/>
      <c r="BQ1643" s="55"/>
      <c r="BR1643" s="55"/>
      <c r="BS1643" s="55"/>
      <c r="BT1643" s="55"/>
      <c r="BU1643" s="55"/>
      <c r="BV1643" s="55"/>
      <c r="BW1643" s="55"/>
      <c r="BX1643" s="55"/>
      <c r="BY1643" s="55"/>
      <c r="BZ1643" s="55"/>
      <c r="CA1643" s="55"/>
      <c r="CB1643" s="55"/>
      <c r="CC1643" s="55"/>
      <c r="CD1643" s="55"/>
      <c r="CE1643" s="55"/>
      <c r="CF1643" s="55"/>
      <c r="CG1643" s="55"/>
      <c r="CH1643" s="55"/>
      <c r="CI1643" s="55"/>
      <c r="CJ1643" s="55"/>
      <c r="CK1643" s="55"/>
      <c r="CL1643" s="55"/>
      <c r="CM1643" s="55"/>
      <c r="CN1643" s="55"/>
      <c r="CO1643" s="55"/>
      <c r="CP1643" s="55"/>
      <c r="CQ1643" s="55"/>
      <c r="CR1643" s="55"/>
      <c r="CS1643" s="55"/>
      <c r="CT1643" s="55"/>
      <c r="CU1643" s="55"/>
      <c r="CV1643" s="55"/>
      <c r="CW1643" s="55"/>
      <c r="CX1643" s="55"/>
      <c r="CY1643" s="55"/>
      <c r="CZ1643" s="55"/>
      <c r="DA1643" s="55"/>
      <c r="DB1643" s="55"/>
      <c r="DC1643" s="55"/>
      <c r="DD1643" s="55"/>
      <c r="DE1643" s="55"/>
      <c r="DF1643" s="55"/>
      <c r="DG1643" s="55"/>
      <c r="DH1643" s="55"/>
      <c r="DI1643" s="55"/>
      <c r="DJ1643" s="55"/>
      <c r="DK1643" s="55"/>
      <c r="DL1643" s="55"/>
      <c r="DM1643" s="55"/>
      <c r="DN1643" s="55"/>
      <c r="DO1643" s="55"/>
      <c r="DP1643" s="55"/>
      <c r="DQ1643" s="55"/>
      <c r="DR1643" s="55"/>
      <c r="DS1643" s="55"/>
      <c r="DT1643" s="55"/>
      <c r="DU1643" s="55"/>
      <c r="DV1643" s="55"/>
      <c r="DW1643" s="55"/>
      <c r="DX1643" s="55"/>
      <c r="DY1643" s="55"/>
      <c r="DZ1643" s="55"/>
      <c r="EA1643" s="55"/>
      <c r="EB1643" s="55"/>
      <c r="EC1643" s="55"/>
      <c r="ED1643" s="55"/>
      <c r="EE1643" s="55"/>
      <c r="EF1643" s="55"/>
      <c r="EG1643" s="55"/>
      <c r="EH1643" s="55"/>
      <c r="EI1643" s="55"/>
      <c r="EJ1643" s="55"/>
      <c r="EK1643" s="55"/>
      <c r="EL1643" s="55"/>
      <c r="EM1643" s="55"/>
      <c r="EN1643" s="55"/>
      <c r="EO1643" s="55"/>
      <c r="EP1643" s="55"/>
      <c r="EQ1643" s="55"/>
      <c r="ER1643" s="55"/>
      <c r="ES1643" s="55"/>
      <c r="ET1643" s="55"/>
      <c r="EU1643" s="55"/>
      <c r="EV1643" s="55"/>
      <c r="EW1643" s="55"/>
      <c r="EX1643" s="55"/>
      <c r="EY1643" s="55"/>
      <c r="EZ1643" s="55"/>
      <c r="FA1643" s="55"/>
      <c r="FB1643" s="55"/>
      <c r="FC1643" s="55"/>
      <c r="FD1643" s="55"/>
      <c r="FE1643" s="55"/>
      <c r="FF1643" s="55"/>
      <c r="FG1643" s="55"/>
      <c r="FH1643" s="55"/>
      <c r="FI1643" s="55"/>
      <c r="FJ1643" s="55"/>
      <c r="FK1643" s="55"/>
      <c r="FL1643" s="55"/>
      <c r="FM1643" s="55"/>
      <c r="FN1643" s="55"/>
      <c r="FO1643" s="55"/>
      <c r="FP1643" s="55"/>
      <c r="FQ1643" s="55"/>
      <c r="FR1643" s="55"/>
      <c r="FS1643" s="55"/>
      <c r="FT1643" s="55"/>
      <c r="FU1643" s="55"/>
      <c r="FV1643" s="55"/>
      <c r="FW1643" s="55"/>
      <c r="FX1643" s="55"/>
      <c r="FY1643" s="55"/>
      <c r="FZ1643" s="55"/>
      <c r="GA1643" s="55"/>
      <c r="GB1643" s="55"/>
      <c r="GC1643" s="55"/>
      <c r="GD1643" s="55"/>
      <c r="GE1643" s="55"/>
      <c r="GF1643" s="55"/>
      <c r="GG1643" s="55"/>
      <c r="GH1643" s="55"/>
      <c r="GI1643" s="55"/>
      <c r="GJ1643" s="55"/>
      <c r="GK1643" s="55"/>
      <c r="GL1643" s="55"/>
      <c r="GM1643" s="55"/>
      <c r="GN1643" s="55"/>
      <c r="GO1643" s="55"/>
      <c r="GP1643" s="55"/>
      <c r="GQ1643" s="55"/>
      <c r="GR1643" s="55"/>
      <c r="GS1643" s="55"/>
      <c r="GT1643" s="55"/>
      <c r="GU1643" s="55"/>
      <c r="GV1643" s="55"/>
      <c r="GW1643" s="55"/>
      <c r="GX1643" s="55"/>
      <c r="GY1643" s="55"/>
      <c r="GZ1643" s="55"/>
      <c r="HA1643" s="55"/>
      <c r="HB1643" s="55"/>
      <c r="HC1643" s="55"/>
      <c r="HD1643" s="55"/>
      <c r="HE1643" s="55"/>
      <c r="HF1643" s="55"/>
      <c r="HG1643" s="55"/>
      <c r="HH1643" s="55"/>
      <c r="HI1643" s="55"/>
      <c r="HJ1643" s="55"/>
      <c r="HK1643" s="55"/>
      <c r="HL1643" s="55"/>
      <c r="HM1643" s="55"/>
      <c r="HN1643" s="55"/>
      <c r="HO1643" s="55"/>
      <c r="HP1643" s="55"/>
      <c r="HQ1643" s="55"/>
      <c r="HR1643" s="55"/>
      <c r="HS1643" s="55"/>
      <c r="HT1643" s="55"/>
      <c r="HU1643" s="55"/>
      <c r="HV1643" s="55"/>
      <c r="HW1643" s="55"/>
      <c r="HX1643" s="55"/>
      <c r="HY1643" s="55"/>
      <c r="HZ1643" s="55"/>
      <c r="IA1643" s="55"/>
      <c r="IB1643" s="55"/>
      <c r="IC1643" s="55"/>
      <c r="ID1643" s="55"/>
      <c r="IE1643" s="55"/>
      <c r="IF1643" s="55"/>
      <c r="IG1643" s="55"/>
      <c r="IH1643" s="55"/>
      <c r="II1643" s="55"/>
      <c r="IJ1643" s="55"/>
      <c r="IK1643" s="55"/>
      <c r="IL1643" s="55"/>
      <c r="IM1643" s="55"/>
      <c r="IN1643" s="55"/>
      <c r="IO1643" s="55"/>
      <c r="IP1643" s="55"/>
      <c r="IQ1643" s="55"/>
      <c r="IR1643" s="55"/>
      <c r="IS1643" s="55"/>
      <c r="IT1643" s="55"/>
      <c r="IU1643" s="55"/>
      <c r="IV1643" s="55"/>
      <c r="IW1643" s="55"/>
    </row>
    <row r="1644" spans="1:257" s="22" customFormat="1" x14ac:dyDescent="0.2">
      <c r="A1644" s="36" t="s">
        <v>2571</v>
      </c>
      <c r="B1644" s="57">
        <f t="shared" si="73"/>
        <v>44879.257013888891</v>
      </c>
      <c r="C1644" s="27">
        <v>2022</v>
      </c>
      <c r="D1644" s="27">
        <v>11</v>
      </c>
      <c r="E1644" s="27">
        <v>14</v>
      </c>
      <c r="F1644" s="27">
        <v>6</v>
      </c>
      <c r="G1644" s="28">
        <v>10</v>
      </c>
      <c r="H1644" s="29">
        <v>6.56</v>
      </c>
      <c r="I1644" s="30">
        <v>54.295000000000002</v>
      </c>
      <c r="J1644" s="30">
        <v>86.162000000000006</v>
      </c>
      <c r="K1644" s="27">
        <v>0</v>
      </c>
      <c r="L1644" s="68" t="s">
        <v>3</v>
      </c>
      <c r="M1644" s="23">
        <v>2.5</v>
      </c>
      <c r="N1644" s="23">
        <f t="shared" si="74"/>
        <v>2.7</v>
      </c>
      <c r="O1644" s="23">
        <v>2.7</v>
      </c>
      <c r="P1644" s="68" t="s">
        <v>4</v>
      </c>
      <c r="Q1644" s="68" t="s">
        <v>923</v>
      </c>
      <c r="R1644" s="19" t="s">
        <v>18</v>
      </c>
      <c r="S1644" s="68" t="s">
        <v>925</v>
      </c>
      <c r="T1644" s="68" t="s">
        <v>21</v>
      </c>
      <c r="U1644" s="55"/>
      <c r="V1644" s="55"/>
      <c r="W1644" s="55"/>
      <c r="X1644" s="55"/>
      <c r="Y1644" s="55"/>
      <c r="Z1644" s="55"/>
      <c r="AA1644" s="55"/>
      <c r="AB1644" s="55"/>
      <c r="AC1644" s="55"/>
      <c r="AD1644" s="55"/>
      <c r="AE1644" s="55"/>
      <c r="AF1644" s="55"/>
      <c r="AG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  <c r="AX1644" s="55"/>
      <c r="AY1644" s="55"/>
      <c r="AZ1644" s="55"/>
      <c r="BA1644" s="55"/>
      <c r="BB1644" s="55"/>
      <c r="BC1644" s="55"/>
      <c r="BD1644" s="55"/>
      <c r="BE1644" s="55"/>
      <c r="BF1644" s="55"/>
      <c r="BG1644" s="55"/>
      <c r="BH1644" s="55"/>
      <c r="BI1644" s="55"/>
      <c r="BJ1644" s="55"/>
      <c r="BK1644" s="55"/>
      <c r="BL1644" s="55"/>
      <c r="BM1644" s="55"/>
      <c r="BN1644" s="55"/>
      <c r="BO1644" s="55"/>
      <c r="BP1644" s="55"/>
      <c r="BQ1644" s="55"/>
      <c r="BR1644" s="55"/>
      <c r="BS1644" s="55"/>
      <c r="BT1644" s="55"/>
      <c r="BU1644" s="55"/>
      <c r="BV1644" s="55"/>
      <c r="BW1644" s="55"/>
      <c r="BX1644" s="55"/>
      <c r="BY1644" s="55"/>
      <c r="BZ1644" s="55"/>
      <c r="CA1644" s="55"/>
      <c r="CB1644" s="55"/>
      <c r="CC1644" s="55"/>
      <c r="CD1644" s="55"/>
      <c r="CE1644" s="55"/>
      <c r="CF1644" s="55"/>
      <c r="CG1644" s="55"/>
      <c r="CH1644" s="55"/>
      <c r="CI1644" s="55"/>
      <c r="CJ1644" s="55"/>
      <c r="CK1644" s="55"/>
      <c r="CL1644" s="55"/>
      <c r="CM1644" s="55"/>
      <c r="CN1644" s="55"/>
      <c r="CO1644" s="55"/>
      <c r="CP1644" s="55"/>
      <c r="CQ1644" s="55"/>
      <c r="CR1644" s="55"/>
      <c r="CS1644" s="55"/>
      <c r="CT1644" s="55"/>
      <c r="CU1644" s="55"/>
      <c r="CV1644" s="55"/>
      <c r="CW1644" s="55"/>
      <c r="CX1644" s="55"/>
      <c r="CY1644" s="55"/>
      <c r="CZ1644" s="55"/>
      <c r="DA1644" s="55"/>
      <c r="DB1644" s="55"/>
      <c r="DC1644" s="55"/>
      <c r="DD1644" s="55"/>
      <c r="DE1644" s="55"/>
      <c r="DF1644" s="55"/>
      <c r="DG1644" s="55"/>
      <c r="DH1644" s="55"/>
      <c r="DI1644" s="55"/>
      <c r="DJ1644" s="55"/>
      <c r="DK1644" s="55"/>
      <c r="DL1644" s="55"/>
      <c r="DM1644" s="55"/>
      <c r="DN1644" s="55"/>
      <c r="DO1644" s="55"/>
      <c r="DP1644" s="55"/>
      <c r="DQ1644" s="55"/>
      <c r="DR1644" s="55"/>
      <c r="DS1644" s="55"/>
      <c r="DT1644" s="55"/>
      <c r="DU1644" s="55"/>
      <c r="DV1644" s="55"/>
      <c r="DW1644" s="55"/>
      <c r="DX1644" s="55"/>
      <c r="DY1644" s="55"/>
      <c r="DZ1644" s="55"/>
      <c r="EA1644" s="55"/>
      <c r="EB1644" s="55"/>
      <c r="EC1644" s="55"/>
      <c r="ED1644" s="55"/>
      <c r="EE1644" s="55"/>
      <c r="EF1644" s="55"/>
      <c r="EG1644" s="55"/>
      <c r="EH1644" s="55"/>
      <c r="EI1644" s="55"/>
      <c r="EJ1644" s="55"/>
      <c r="EK1644" s="55"/>
      <c r="EL1644" s="55"/>
      <c r="EM1644" s="55"/>
      <c r="EN1644" s="55"/>
      <c r="EO1644" s="55"/>
      <c r="EP1644" s="55"/>
      <c r="EQ1644" s="55"/>
      <c r="ER1644" s="55"/>
      <c r="ES1644" s="55"/>
      <c r="ET1644" s="55"/>
      <c r="EU1644" s="55"/>
      <c r="EV1644" s="55"/>
      <c r="EW1644" s="55"/>
      <c r="EX1644" s="55"/>
      <c r="EY1644" s="55"/>
      <c r="EZ1644" s="55"/>
      <c r="FA1644" s="55"/>
      <c r="FB1644" s="55"/>
      <c r="FC1644" s="55"/>
      <c r="FD1644" s="55"/>
      <c r="FE1644" s="55"/>
      <c r="FF1644" s="55"/>
      <c r="FG1644" s="55"/>
      <c r="FH1644" s="55"/>
      <c r="FI1644" s="55"/>
      <c r="FJ1644" s="55"/>
      <c r="FK1644" s="55"/>
      <c r="FL1644" s="55"/>
      <c r="FM1644" s="55"/>
      <c r="FN1644" s="55"/>
      <c r="FO1644" s="55"/>
      <c r="FP1644" s="55"/>
      <c r="FQ1644" s="55"/>
      <c r="FR1644" s="55"/>
      <c r="FS1644" s="55"/>
      <c r="FT1644" s="55"/>
      <c r="FU1644" s="55"/>
      <c r="FV1644" s="55"/>
      <c r="FW1644" s="55"/>
      <c r="FX1644" s="55"/>
      <c r="FY1644" s="55"/>
      <c r="FZ1644" s="55"/>
      <c r="GA1644" s="55"/>
      <c r="GB1644" s="55"/>
      <c r="GC1644" s="55"/>
      <c r="GD1644" s="55"/>
      <c r="GE1644" s="55"/>
      <c r="GF1644" s="55"/>
      <c r="GG1644" s="55"/>
      <c r="GH1644" s="55"/>
      <c r="GI1644" s="55"/>
      <c r="GJ1644" s="55"/>
      <c r="GK1644" s="55"/>
      <c r="GL1644" s="55"/>
      <c r="GM1644" s="55"/>
      <c r="GN1644" s="55"/>
      <c r="GO1644" s="55"/>
      <c r="GP1644" s="55"/>
      <c r="GQ1644" s="55"/>
      <c r="GR1644" s="55"/>
      <c r="GS1644" s="55"/>
      <c r="GT1644" s="55"/>
      <c r="GU1644" s="55"/>
      <c r="GV1644" s="55"/>
      <c r="GW1644" s="55"/>
      <c r="GX1644" s="55"/>
      <c r="GY1644" s="55"/>
      <c r="GZ1644" s="55"/>
      <c r="HA1644" s="55"/>
      <c r="HB1644" s="55"/>
      <c r="HC1644" s="55"/>
      <c r="HD1644" s="55"/>
      <c r="HE1644" s="55"/>
      <c r="HF1644" s="55"/>
      <c r="HG1644" s="55"/>
      <c r="HH1644" s="55"/>
      <c r="HI1644" s="55"/>
      <c r="HJ1644" s="55"/>
      <c r="HK1644" s="55"/>
      <c r="HL1644" s="55"/>
      <c r="HM1644" s="55"/>
      <c r="HN1644" s="55"/>
      <c r="HO1644" s="55"/>
      <c r="HP1644" s="55"/>
      <c r="HQ1644" s="55"/>
      <c r="HR1644" s="55"/>
      <c r="HS1644" s="55"/>
      <c r="HT1644" s="55"/>
      <c r="HU1644" s="55"/>
      <c r="HV1644" s="55"/>
      <c r="HW1644" s="55"/>
      <c r="HX1644" s="55"/>
      <c r="HY1644" s="55"/>
      <c r="HZ1644" s="55"/>
      <c r="IA1644" s="55"/>
      <c r="IB1644" s="55"/>
      <c r="IC1644" s="55"/>
      <c r="ID1644" s="55"/>
      <c r="IE1644" s="55"/>
      <c r="IF1644" s="55"/>
      <c r="IG1644" s="55"/>
      <c r="IH1644" s="55"/>
      <c r="II1644" s="55"/>
      <c r="IJ1644" s="55"/>
      <c r="IK1644" s="55"/>
      <c r="IL1644" s="55"/>
      <c r="IM1644" s="55"/>
      <c r="IN1644" s="55"/>
      <c r="IO1644" s="55"/>
      <c r="IP1644" s="55"/>
      <c r="IQ1644" s="55"/>
      <c r="IR1644" s="55"/>
      <c r="IS1644" s="55"/>
      <c r="IT1644" s="55"/>
      <c r="IU1644" s="55"/>
      <c r="IV1644" s="55"/>
      <c r="IW1644" s="55"/>
    </row>
    <row r="1645" spans="1:257" s="22" customFormat="1" x14ac:dyDescent="0.2">
      <c r="A1645" s="36" t="s">
        <v>2572</v>
      </c>
      <c r="B1645" s="57">
        <f t="shared" si="73"/>
        <v>44879.271087962959</v>
      </c>
      <c r="C1645" s="27">
        <v>2022</v>
      </c>
      <c r="D1645" s="27">
        <v>11</v>
      </c>
      <c r="E1645" s="27">
        <v>14</v>
      </c>
      <c r="F1645" s="27">
        <v>6</v>
      </c>
      <c r="G1645" s="28">
        <v>30</v>
      </c>
      <c r="H1645" s="29">
        <v>22.34</v>
      </c>
      <c r="I1645" s="30">
        <v>54.201000000000001</v>
      </c>
      <c r="J1645" s="30">
        <v>86.406000000000006</v>
      </c>
      <c r="K1645" s="27">
        <v>0</v>
      </c>
      <c r="L1645" s="68" t="s">
        <v>3</v>
      </c>
      <c r="M1645" s="23">
        <v>2.2999999999999998</v>
      </c>
      <c r="N1645" s="23">
        <f t="shared" si="74"/>
        <v>2.5</v>
      </c>
      <c r="O1645" s="23">
        <v>2.5</v>
      </c>
      <c r="P1645" s="68" t="s">
        <v>4</v>
      </c>
      <c r="Q1645" s="68" t="s">
        <v>923</v>
      </c>
      <c r="R1645" s="19" t="s">
        <v>18</v>
      </c>
      <c r="S1645" s="68" t="s">
        <v>925</v>
      </c>
      <c r="T1645" s="68" t="s">
        <v>21</v>
      </c>
      <c r="U1645" s="55"/>
      <c r="V1645" s="55"/>
      <c r="W1645" s="55"/>
      <c r="X1645" s="55"/>
      <c r="Y1645" s="55"/>
      <c r="Z1645" s="55"/>
      <c r="AA1645" s="55"/>
      <c r="AB1645" s="55"/>
      <c r="AC1645" s="55"/>
      <c r="AD1645" s="55"/>
      <c r="AE1645" s="55"/>
      <c r="AF1645" s="55"/>
      <c r="AG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  <c r="AX1645" s="55"/>
      <c r="AY1645" s="55"/>
      <c r="AZ1645" s="55"/>
      <c r="BA1645" s="55"/>
      <c r="BB1645" s="55"/>
      <c r="BC1645" s="55"/>
      <c r="BD1645" s="55"/>
      <c r="BE1645" s="55"/>
      <c r="BF1645" s="55"/>
      <c r="BG1645" s="55"/>
      <c r="BH1645" s="55"/>
      <c r="BI1645" s="55"/>
      <c r="BJ1645" s="55"/>
      <c r="BK1645" s="55"/>
      <c r="BL1645" s="55"/>
      <c r="BM1645" s="55"/>
      <c r="BN1645" s="55"/>
      <c r="BO1645" s="55"/>
      <c r="BP1645" s="55"/>
      <c r="BQ1645" s="55"/>
      <c r="BR1645" s="55"/>
      <c r="BS1645" s="55"/>
      <c r="BT1645" s="55"/>
      <c r="BU1645" s="55"/>
      <c r="BV1645" s="55"/>
      <c r="BW1645" s="55"/>
      <c r="BX1645" s="55"/>
      <c r="BY1645" s="55"/>
      <c r="BZ1645" s="55"/>
      <c r="CA1645" s="55"/>
      <c r="CB1645" s="55"/>
      <c r="CC1645" s="55"/>
      <c r="CD1645" s="55"/>
      <c r="CE1645" s="55"/>
      <c r="CF1645" s="55"/>
      <c r="CG1645" s="55"/>
      <c r="CH1645" s="55"/>
      <c r="CI1645" s="55"/>
      <c r="CJ1645" s="55"/>
      <c r="CK1645" s="55"/>
      <c r="CL1645" s="55"/>
      <c r="CM1645" s="55"/>
      <c r="CN1645" s="55"/>
      <c r="CO1645" s="55"/>
      <c r="CP1645" s="55"/>
      <c r="CQ1645" s="55"/>
      <c r="CR1645" s="55"/>
      <c r="CS1645" s="55"/>
      <c r="CT1645" s="55"/>
      <c r="CU1645" s="55"/>
      <c r="CV1645" s="55"/>
      <c r="CW1645" s="55"/>
      <c r="CX1645" s="55"/>
      <c r="CY1645" s="55"/>
      <c r="CZ1645" s="55"/>
      <c r="DA1645" s="55"/>
      <c r="DB1645" s="55"/>
      <c r="DC1645" s="55"/>
      <c r="DD1645" s="55"/>
      <c r="DE1645" s="55"/>
      <c r="DF1645" s="55"/>
      <c r="DG1645" s="55"/>
      <c r="DH1645" s="55"/>
      <c r="DI1645" s="55"/>
      <c r="DJ1645" s="55"/>
      <c r="DK1645" s="55"/>
      <c r="DL1645" s="55"/>
      <c r="DM1645" s="55"/>
      <c r="DN1645" s="55"/>
      <c r="DO1645" s="55"/>
      <c r="DP1645" s="55"/>
      <c r="DQ1645" s="55"/>
      <c r="DR1645" s="55"/>
      <c r="DS1645" s="55"/>
      <c r="DT1645" s="55"/>
      <c r="DU1645" s="55"/>
      <c r="DV1645" s="55"/>
      <c r="DW1645" s="55"/>
      <c r="DX1645" s="55"/>
      <c r="DY1645" s="55"/>
      <c r="DZ1645" s="55"/>
      <c r="EA1645" s="55"/>
      <c r="EB1645" s="55"/>
      <c r="EC1645" s="55"/>
      <c r="ED1645" s="55"/>
      <c r="EE1645" s="55"/>
      <c r="EF1645" s="55"/>
      <c r="EG1645" s="55"/>
      <c r="EH1645" s="55"/>
      <c r="EI1645" s="55"/>
      <c r="EJ1645" s="55"/>
      <c r="EK1645" s="55"/>
      <c r="EL1645" s="55"/>
      <c r="EM1645" s="55"/>
      <c r="EN1645" s="55"/>
      <c r="EO1645" s="55"/>
      <c r="EP1645" s="55"/>
      <c r="EQ1645" s="55"/>
      <c r="ER1645" s="55"/>
      <c r="ES1645" s="55"/>
      <c r="ET1645" s="55"/>
      <c r="EU1645" s="55"/>
      <c r="EV1645" s="55"/>
      <c r="EW1645" s="55"/>
      <c r="EX1645" s="55"/>
      <c r="EY1645" s="55"/>
      <c r="EZ1645" s="55"/>
      <c r="FA1645" s="55"/>
      <c r="FB1645" s="55"/>
      <c r="FC1645" s="55"/>
      <c r="FD1645" s="55"/>
      <c r="FE1645" s="55"/>
      <c r="FF1645" s="55"/>
      <c r="FG1645" s="55"/>
      <c r="FH1645" s="55"/>
      <c r="FI1645" s="55"/>
      <c r="FJ1645" s="55"/>
      <c r="FK1645" s="55"/>
      <c r="FL1645" s="55"/>
      <c r="FM1645" s="55"/>
      <c r="FN1645" s="55"/>
      <c r="FO1645" s="55"/>
      <c r="FP1645" s="55"/>
      <c r="FQ1645" s="55"/>
      <c r="FR1645" s="55"/>
      <c r="FS1645" s="55"/>
      <c r="FT1645" s="55"/>
      <c r="FU1645" s="55"/>
      <c r="FV1645" s="55"/>
      <c r="FW1645" s="55"/>
      <c r="FX1645" s="55"/>
      <c r="FY1645" s="55"/>
      <c r="FZ1645" s="55"/>
      <c r="GA1645" s="55"/>
      <c r="GB1645" s="55"/>
      <c r="GC1645" s="55"/>
      <c r="GD1645" s="55"/>
      <c r="GE1645" s="55"/>
      <c r="GF1645" s="55"/>
      <c r="GG1645" s="55"/>
      <c r="GH1645" s="55"/>
      <c r="GI1645" s="55"/>
      <c r="GJ1645" s="55"/>
      <c r="GK1645" s="55"/>
      <c r="GL1645" s="55"/>
      <c r="GM1645" s="55"/>
      <c r="GN1645" s="55"/>
      <c r="GO1645" s="55"/>
      <c r="GP1645" s="55"/>
      <c r="GQ1645" s="55"/>
      <c r="GR1645" s="55"/>
      <c r="GS1645" s="55"/>
      <c r="GT1645" s="55"/>
      <c r="GU1645" s="55"/>
      <c r="GV1645" s="55"/>
      <c r="GW1645" s="55"/>
      <c r="GX1645" s="55"/>
      <c r="GY1645" s="55"/>
      <c r="GZ1645" s="55"/>
      <c r="HA1645" s="55"/>
      <c r="HB1645" s="55"/>
      <c r="HC1645" s="55"/>
      <c r="HD1645" s="55"/>
      <c r="HE1645" s="55"/>
      <c r="HF1645" s="55"/>
      <c r="HG1645" s="55"/>
      <c r="HH1645" s="55"/>
      <c r="HI1645" s="55"/>
      <c r="HJ1645" s="55"/>
      <c r="HK1645" s="55"/>
      <c r="HL1645" s="55"/>
      <c r="HM1645" s="55"/>
      <c r="HN1645" s="55"/>
      <c r="HO1645" s="55"/>
      <c r="HP1645" s="55"/>
      <c r="HQ1645" s="55"/>
      <c r="HR1645" s="55"/>
      <c r="HS1645" s="55"/>
      <c r="HT1645" s="55"/>
      <c r="HU1645" s="55"/>
      <c r="HV1645" s="55"/>
      <c r="HW1645" s="55"/>
      <c r="HX1645" s="55"/>
      <c r="HY1645" s="55"/>
      <c r="HZ1645" s="55"/>
      <c r="IA1645" s="55"/>
      <c r="IB1645" s="55"/>
      <c r="IC1645" s="55"/>
      <c r="ID1645" s="55"/>
      <c r="IE1645" s="55"/>
      <c r="IF1645" s="55"/>
      <c r="IG1645" s="55"/>
      <c r="IH1645" s="55"/>
      <c r="II1645" s="55"/>
      <c r="IJ1645" s="55"/>
      <c r="IK1645" s="55"/>
      <c r="IL1645" s="55"/>
      <c r="IM1645" s="55"/>
      <c r="IN1645" s="55"/>
      <c r="IO1645" s="55"/>
      <c r="IP1645" s="55"/>
      <c r="IQ1645" s="55"/>
      <c r="IR1645" s="55"/>
      <c r="IS1645" s="55"/>
      <c r="IT1645" s="55"/>
      <c r="IU1645" s="55"/>
      <c r="IV1645" s="55"/>
      <c r="IW1645" s="55"/>
    </row>
    <row r="1646" spans="1:257" s="22" customFormat="1" x14ac:dyDescent="0.2">
      <c r="A1646" s="36" t="s">
        <v>2573</v>
      </c>
      <c r="B1646" s="57">
        <f t="shared" si="73"/>
        <v>44879.284907407404</v>
      </c>
      <c r="C1646" s="27">
        <v>2022</v>
      </c>
      <c r="D1646" s="27">
        <v>11</v>
      </c>
      <c r="E1646" s="27">
        <v>14</v>
      </c>
      <c r="F1646" s="27">
        <v>6</v>
      </c>
      <c r="G1646" s="28">
        <v>50</v>
      </c>
      <c r="H1646" s="29">
        <v>16.690000000000001</v>
      </c>
      <c r="I1646" s="30">
        <v>54.295999999999999</v>
      </c>
      <c r="J1646" s="30">
        <v>86.161000000000001</v>
      </c>
      <c r="K1646" s="27">
        <v>0</v>
      </c>
      <c r="L1646" s="68" t="s">
        <v>3</v>
      </c>
      <c r="M1646" s="23">
        <v>2.5</v>
      </c>
      <c r="N1646" s="23">
        <f t="shared" si="74"/>
        <v>2.7</v>
      </c>
      <c r="O1646" s="23">
        <v>2.7</v>
      </c>
      <c r="P1646" s="68" t="s">
        <v>4</v>
      </c>
      <c r="Q1646" s="68" t="s">
        <v>923</v>
      </c>
      <c r="R1646" s="19" t="s">
        <v>18</v>
      </c>
      <c r="S1646" s="68" t="s">
        <v>925</v>
      </c>
      <c r="T1646" s="68" t="s">
        <v>21</v>
      </c>
      <c r="U1646" s="55"/>
      <c r="V1646" s="55"/>
      <c r="W1646" s="55"/>
      <c r="X1646" s="55"/>
      <c r="Y1646" s="55"/>
      <c r="Z1646" s="55"/>
      <c r="AA1646" s="55"/>
      <c r="AB1646" s="55"/>
      <c r="AC1646" s="55"/>
      <c r="AD1646" s="55"/>
      <c r="AE1646" s="55"/>
      <c r="AF1646" s="55"/>
      <c r="AG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  <c r="AX1646" s="55"/>
      <c r="AY1646" s="55"/>
      <c r="AZ1646" s="55"/>
      <c r="BA1646" s="55"/>
      <c r="BB1646" s="55"/>
      <c r="BC1646" s="55"/>
      <c r="BD1646" s="55"/>
      <c r="BE1646" s="55"/>
      <c r="BF1646" s="55"/>
      <c r="BG1646" s="55"/>
      <c r="BH1646" s="55"/>
      <c r="BI1646" s="55"/>
      <c r="BJ1646" s="55"/>
      <c r="BK1646" s="55"/>
      <c r="BL1646" s="55"/>
      <c r="BM1646" s="55"/>
      <c r="BN1646" s="55"/>
      <c r="BO1646" s="55"/>
      <c r="BP1646" s="55"/>
      <c r="BQ1646" s="55"/>
      <c r="BR1646" s="55"/>
      <c r="BS1646" s="55"/>
      <c r="BT1646" s="55"/>
      <c r="BU1646" s="55"/>
      <c r="BV1646" s="55"/>
      <c r="BW1646" s="55"/>
      <c r="BX1646" s="55"/>
      <c r="BY1646" s="55"/>
      <c r="BZ1646" s="55"/>
      <c r="CA1646" s="55"/>
      <c r="CB1646" s="55"/>
      <c r="CC1646" s="55"/>
      <c r="CD1646" s="55"/>
      <c r="CE1646" s="55"/>
      <c r="CF1646" s="55"/>
      <c r="CG1646" s="55"/>
      <c r="CH1646" s="55"/>
      <c r="CI1646" s="55"/>
      <c r="CJ1646" s="55"/>
      <c r="CK1646" s="55"/>
      <c r="CL1646" s="55"/>
      <c r="CM1646" s="55"/>
      <c r="CN1646" s="55"/>
      <c r="CO1646" s="55"/>
      <c r="CP1646" s="55"/>
      <c r="CQ1646" s="55"/>
      <c r="CR1646" s="55"/>
      <c r="CS1646" s="55"/>
      <c r="CT1646" s="55"/>
      <c r="CU1646" s="55"/>
      <c r="CV1646" s="55"/>
      <c r="CW1646" s="55"/>
      <c r="CX1646" s="55"/>
      <c r="CY1646" s="55"/>
      <c r="CZ1646" s="55"/>
      <c r="DA1646" s="55"/>
      <c r="DB1646" s="55"/>
      <c r="DC1646" s="55"/>
      <c r="DD1646" s="55"/>
      <c r="DE1646" s="55"/>
      <c r="DF1646" s="55"/>
      <c r="DG1646" s="55"/>
      <c r="DH1646" s="55"/>
      <c r="DI1646" s="55"/>
      <c r="DJ1646" s="55"/>
      <c r="DK1646" s="55"/>
      <c r="DL1646" s="55"/>
      <c r="DM1646" s="55"/>
      <c r="DN1646" s="55"/>
      <c r="DO1646" s="55"/>
      <c r="DP1646" s="55"/>
      <c r="DQ1646" s="55"/>
      <c r="DR1646" s="55"/>
      <c r="DS1646" s="55"/>
      <c r="DT1646" s="55"/>
      <c r="DU1646" s="55"/>
      <c r="DV1646" s="55"/>
      <c r="DW1646" s="55"/>
      <c r="DX1646" s="55"/>
      <c r="DY1646" s="55"/>
      <c r="DZ1646" s="55"/>
      <c r="EA1646" s="55"/>
      <c r="EB1646" s="55"/>
      <c r="EC1646" s="55"/>
      <c r="ED1646" s="55"/>
      <c r="EE1646" s="55"/>
      <c r="EF1646" s="55"/>
      <c r="EG1646" s="55"/>
      <c r="EH1646" s="55"/>
      <c r="EI1646" s="55"/>
      <c r="EJ1646" s="55"/>
      <c r="EK1646" s="55"/>
      <c r="EL1646" s="55"/>
      <c r="EM1646" s="55"/>
      <c r="EN1646" s="55"/>
      <c r="EO1646" s="55"/>
      <c r="EP1646" s="55"/>
      <c r="EQ1646" s="55"/>
      <c r="ER1646" s="55"/>
      <c r="ES1646" s="55"/>
      <c r="ET1646" s="55"/>
      <c r="EU1646" s="55"/>
      <c r="EV1646" s="55"/>
      <c r="EW1646" s="55"/>
      <c r="EX1646" s="55"/>
      <c r="EY1646" s="55"/>
      <c r="EZ1646" s="55"/>
      <c r="FA1646" s="55"/>
      <c r="FB1646" s="55"/>
      <c r="FC1646" s="55"/>
      <c r="FD1646" s="55"/>
      <c r="FE1646" s="55"/>
      <c r="FF1646" s="55"/>
      <c r="FG1646" s="55"/>
      <c r="FH1646" s="55"/>
      <c r="FI1646" s="55"/>
      <c r="FJ1646" s="55"/>
      <c r="FK1646" s="55"/>
      <c r="FL1646" s="55"/>
      <c r="FM1646" s="55"/>
      <c r="FN1646" s="55"/>
      <c r="FO1646" s="55"/>
      <c r="FP1646" s="55"/>
      <c r="FQ1646" s="55"/>
      <c r="FR1646" s="55"/>
      <c r="FS1646" s="55"/>
      <c r="FT1646" s="55"/>
      <c r="FU1646" s="55"/>
      <c r="FV1646" s="55"/>
      <c r="FW1646" s="55"/>
      <c r="FX1646" s="55"/>
      <c r="FY1646" s="55"/>
      <c r="FZ1646" s="55"/>
      <c r="GA1646" s="55"/>
      <c r="GB1646" s="55"/>
      <c r="GC1646" s="55"/>
      <c r="GD1646" s="55"/>
      <c r="GE1646" s="55"/>
      <c r="GF1646" s="55"/>
      <c r="GG1646" s="55"/>
      <c r="GH1646" s="55"/>
      <c r="GI1646" s="55"/>
      <c r="GJ1646" s="55"/>
      <c r="GK1646" s="55"/>
      <c r="GL1646" s="55"/>
      <c r="GM1646" s="55"/>
      <c r="GN1646" s="55"/>
      <c r="GO1646" s="55"/>
      <c r="GP1646" s="55"/>
      <c r="GQ1646" s="55"/>
      <c r="GR1646" s="55"/>
      <c r="GS1646" s="55"/>
      <c r="GT1646" s="55"/>
      <c r="GU1646" s="55"/>
      <c r="GV1646" s="55"/>
      <c r="GW1646" s="55"/>
      <c r="GX1646" s="55"/>
      <c r="GY1646" s="55"/>
      <c r="GZ1646" s="55"/>
      <c r="HA1646" s="55"/>
      <c r="HB1646" s="55"/>
      <c r="HC1646" s="55"/>
      <c r="HD1646" s="55"/>
      <c r="HE1646" s="55"/>
      <c r="HF1646" s="55"/>
      <c r="HG1646" s="55"/>
      <c r="HH1646" s="55"/>
      <c r="HI1646" s="55"/>
      <c r="HJ1646" s="55"/>
      <c r="HK1646" s="55"/>
      <c r="HL1646" s="55"/>
      <c r="HM1646" s="55"/>
      <c r="HN1646" s="55"/>
      <c r="HO1646" s="55"/>
      <c r="HP1646" s="55"/>
      <c r="HQ1646" s="55"/>
      <c r="HR1646" s="55"/>
      <c r="HS1646" s="55"/>
      <c r="HT1646" s="55"/>
      <c r="HU1646" s="55"/>
      <c r="HV1646" s="55"/>
      <c r="HW1646" s="55"/>
      <c r="HX1646" s="55"/>
      <c r="HY1646" s="55"/>
      <c r="HZ1646" s="55"/>
      <c r="IA1646" s="55"/>
      <c r="IB1646" s="55"/>
      <c r="IC1646" s="55"/>
      <c r="ID1646" s="55"/>
      <c r="IE1646" s="55"/>
      <c r="IF1646" s="55"/>
      <c r="IG1646" s="55"/>
      <c r="IH1646" s="55"/>
      <c r="II1646" s="55"/>
      <c r="IJ1646" s="55"/>
      <c r="IK1646" s="55"/>
      <c r="IL1646" s="55"/>
      <c r="IM1646" s="55"/>
      <c r="IN1646" s="55"/>
      <c r="IO1646" s="55"/>
      <c r="IP1646" s="55"/>
      <c r="IQ1646" s="55"/>
      <c r="IR1646" s="55"/>
      <c r="IS1646" s="55"/>
      <c r="IT1646" s="55"/>
      <c r="IU1646" s="55"/>
      <c r="IV1646" s="55"/>
      <c r="IW1646" s="55"/>
    </row>
    <row r="1647" spans="1:257" s="22" customFormat="1" x14ac:dyDescent="0.2">
      <c r="A1647" s="36" t="s">
        <v>2574</v>
      </c>
      <c r="B1647" s="57">
        <f t="shared" si="73"/>
        <v>44879.31958333333</v>
      </c>
      <c r="C1647" s="27">
        <v>2022</v>
      </c>
      <c r="D1647" s="27">
        <v>11</v>
      </c>
      <c r="E1647" s="27">
        <v>14</v>
      </c>
      <c r="F1647" s="27">
        <v>7</v>
      </c>
      <c r="G1647" s="28">
        <v>40</v>
      </c>
      <c r="H1647" s="29">
        <v>12.1</v>
      </c>
      <c r="I1647" s="30">
        <v>54.043999999999997</v>
      </c>
      <c r="J1647" s="30">
        <v>86.56</v>
      </c>
      <c r="K1647" s="27">
        <v>0</v>
      </c>
      <c r="L1647" s="68" t="s">
        <v>3</v>
      </c>
      <c r="M1647" s="23">
        <v>2</v>
      </c>
      <c r="N1647" s="23">
        <f t="shared" si="74"/>
        <v>2.2999999999999998</v>
      </c>
      <c r="O1647" s="23">
        <v>2.2999999999999998</v>
      </c>
      <c r="P1647" s="68" t="s">
        <v>4</v>
      </c>
      <c r="Q1647" s="68" t="s">
        <v>923</v>
      </c>
      <c r="R1647" s="19" t="s">
        <v>18</v>
      </c>
      <c r="S1647" s="68" t="s">
        <v>925</v>
      </c>
      <c r="T1647" s="68" t="s">
        <v>21</v>
      </c>
      <c r="U1647" s="55"/>
      <c r="V1647" s="55"/>
      <c r="W1647" s="55"/>
      <c r="X1647" s="55"/>
      <c r="Y1647" s="55"/>
      <c r="Z1647" s="55"/>
      <c r="AA1647" s="55"/>
      <c r="AB1647" s="55"/>
      <c r="AC1647" s="55"/>
      <c r="AD1647" s="55"/>
      <c r="AE1647" s="55"/>
      <c r="AF1647" s="55"/>
      <c r="AG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  <c r="AX1647" s="55"/>
      <c r="AY1647" s="55"/>
      <c r="AZ1647" s="55"/>
      <c r="BA1647" s="55"/>
      <c r="BB1647" s="55"/>
      <c r="BC1647" s="55"/>
      <c r="BD1647" s="55"/>
      <c r="BE1647" s="55"/>
      <c r="BF1647" s="55"/>
      <c r="BG1647" s="55"/>
      <c r="BH1647" s="55"/>
      <c r="BI1647" s="55"/>
      <c r="BJ1647" s="55"/>
      <c r="BK1647" s="55"/>
      <c r="BL1647" s="55"/>
      <c r="BM1647" s="55"/>
      <c r="BN1647" s="55"/>
      <c r="BO1647" s="55"/>
      <c r="BP1647" s="55"/>
      <c r="BQ1647" s="55"/>
      <c r="BR1647" s="55"/>
      <c r="BS1647" s="55"/>
      <c r="BT1647" s="55"/>
      <c r="BU1647" s="55"/>
      <c r="BV1647" s="55"/>
      <c r="BW1647" s="55"/>
      <c r="BX1647" s="55"/>
      <c r="BY1647" s="55"/>
      <c r="BZ1647" s="55"/>
      <c r="CA1647" s="55"/>
      <c r="CB1647" s="55"/>
      <c r="CC1647" s="55"/>
      <c r="CD1647" s="55"/>
      <c r="CE1647" s="55"/>
      <c r="CF1647" s="55"/>
      <c r="CG1647" s="55"/>
      <c r="CH1647" s="55"/>
      <c r="CI1647" s="55"/>
      <c r="CJ1647" s="55"/>
      <c r="CK1647" s="55"/>
      <c r="CL1647" s="55"/>
      <c r="CM1647" s="55"/>
      <c r="CN1647" s="55"/>
      <c r="CO1647" s="55"/>
      <c r="CP1647" s="55"/>
      <c r="CQ1647" s="55"/>
      <c r="CR1647" s="55"/>
      <c r="CS1647" s="55"/>
      <c r="CT1647" s="55"/>
      <c r="CU1647" s="55"/>
      <c r="CV1647" s="55"/>
      <c r="CW1647" s="55"/>
      <c r="CX1647" s="55"/>
      <c r="CY1647" s="55"/>
      <c r="CZ1647" s="55"/>
      <c r="DA1647" s="55"/>
      <c r="DB1647" s="55"/>
      <c r="DC1647" s="55"/>
      <c r="DD1647" s="55"/>
      <c r="DE1647" s="55"/>
      <c r="DF1647" s="55"/>
      <c r="DG1647" s="55"/>
      <c r="DH1647" s="55"/>
      <c r="DI1647" s="55"/>
      <c r="DJ1647" s="55"/>
      <c r="DK1647" s="55"/>
      <c r="DL1647" s="55"/>
      <c r="DM1647" s="55"/>
      <c r="DN1647" s="55"/>
      <c r="DO1647" s="55"/>
      <c r="DP1647" s="55"/>
      <c r="DQ1647" s="55"/>
      <c r="DR1647" s="55"/>
      <c r="DS1647" s="55"/>
      <c r="DT1647" s="55"/>
      <c r="DU1647" s="55"/>
      <c r="DV1647" s="55"/>
      <c r="DW1647" s="55"/>
      <c r="DX1647" s="55"/>
      <c r="DY1647" s="55"/>
      <c r="DZ1647" s="55"/>
      <c r="EA1647" s="55"/>
      <c r="EB1647" s="55"/>
      <c r="EC1647" s="55"/>
      <c r="ED1647" s="55"/>
      <c r="EE1647" s="55"/>
      <c r="EF1647" s="55"/>
      <c r="EG1647" s="55"/>
      <c r="EH1647" s="55"/>
      <c r="EI1647" s="55"/>
      <c r="EJ1647" s="55"/>
      <c r="EK1647" s="55"/>
      <c r="EL1647" s="55"/>
      <c r="EM1647" s="55"/>
      <c r="EN1647" s="55"/>
      <c r="EO1647" s="55"/>
      <c r="EP1647" s="55"/>
      <c r="EQ1647" s="55"/>
      <c r="ER1647" s="55"/>
      <c r="ES1647" s="55"/>
      <c r="ET1647" s="55"/>
      <c r="EU1647" s="55"/>
      <c r="EV1647" s="55"/>
      <c r="EW1647" s="55"/>
      <c r="EX1647" s="55"/>
      <c r="EY1647" s="55"/>
      <c r="EZ1647" s="55"/>
      <c r="FA1647" s="55"/>
      <c r="FB1647" s="55"/>
      <c r="FC1647" s="55"/>
      <c r="FD1647" s="55"/>
      <c r="FE1647" s="55"/>
      <c r="FF1647" s="55"/>
      <c r="FG1647" s="55"/>
      <c r="FH1647" s="55"/>
      <c r="FI1647" s="55"/>
      <c r="FJ1647" s="55"/>
      <c r="FK1647" s="55"/>
      <c r="FL1647" s="55"/>
      <c r="FM1647" s="55"/>
      <c r="FN1647" s="55"/>
      <c r="FO1647" s="55"/>
      <c r="FP1647" s="55"/>
      <c r="FQ1647" s="55"/>
      <c r="FR1647" s="55"/>
      <c r="FS1647" s="55"/>
      <c r="FT1647" s="55"/>
      <c r="FU1647" s="55"/>
      <c r="FV1647" s="55"/>
      <c r="FW1647" s="55"/>
      <c r="FX1647" s="55"/>
      <c r="FY1647" s="55"/>
      <c r="FZ1647" s="55"/>
      <c r="GA1647" s="55"/>
      <c r="GB1647" s="55"/>
      <c r="GC1647" s="55"/>
      <c r="GD1647" s="55"/>
      <c r="GE1647" s="55"/>
      <c r="GF1647" s="55"/>
      <c r="GG1647" s="55"/>
      <c r="GH1647" s="55"/>
      <c r="GI1647" s="55"/>
      <c r="GJ1647" s="55"/>
      <c r="GK1647" s="55"/>
      <c r="GL1647" s="55"/>
      <c r="GM1647" s="55"/>
      <c r="GN1647" s="55"/>
      <c r="GO1647" s="55"/>
      <c r="GP1647" s="55"/>
      <c r="GQ1647" s="55"/>
      <c r="GR1647" s="55"/>
      <c r="GS1647" s="55"/>
      <c r="GT1647" s="55"/>
      <c r="GU1647" s="55"/>
      <c r="GV1647" s="55"/>
      <c r="GW1647" s="55"/>
      <c r="GX1647" s="55"/>
      <c r="GY1647" s="55"/>
      <c r="GZ1647" s="55"/>
      <c r="HA1647" s="55"/>
      <c r="HB1647" s="55"/>
      <c r="HC1647" s="55"/>
      <c r="HD1647" s="55"/>
      <c r="HE1647" s="55"/>
      <c r="HF1647" s="55"/>
      <c r="HG1647" s="55"/>
      <c r="HH1647" s="55"/>
      <c r="HI1647" s="55"/>
      <c r="HJ1647" s="55"/>
      <c r="HK1647" s="55"/>
      <c r="HL1647" s="55"/>
      <c r="HM1647" s="55"/>
      <c r="HN1647" s="55"/>
      <c r="HO1647" s="55"/>
      <c r="HP1647" s="55"/>
      <c r="HQ1647" s="55"/>
      <c r="HR1647" s="55"/>
      <c r="HS1647" s="55"/>
      <c r="HT1647" s="55"/>
      <c r="HU1647" s="55"/>
      <c r="HV1647" s="55"/>
      <c r="HW1647" s="55"/>
      <c r="HX1647" s="55"/>
      <c r="HY1647" s="55"/>
      <c r="HZ1647" s="55"/>
      <c r="IA1647" s="55"/>
      <c r="IB1647" s="55"/>
      <c r="IC1647" s="55"/>
      <c r="ID1647" s="55"/>
      <c r="IE1647" s="55"/>
      <c r="IF1647" s="55"/>
      <c r="IG1647" s="55"/>
      <c r="IH1647" s="55"/>
      <c r="II1647" s="55"/>
      <c r="IJ1647" s="55"/>
      <c r="IK1647" s="55"/>
      <c r="IL1647" s="55"/>
      <c r="IM1647" s="55"/>
      <c r="IN1647" s="55"/>
      <c r="IO1647" s="55"/>
      <c r="IP1647" s="55"/>
      <c r="IQ1647" s="55"/>
      <c r="IR1647" s="55"/>
      <c r="IS1647" s="55"/>
      <c r="IT1647" s="55"/>
      <c r="IU1647" s="55"/>
      <c r="IV1647" s="55"/>
      <c r="IW1647" s="55"/>
    </row>
    <row r="1648" spans="1:257" s="22" customFormat="1" x14ac:dyDescent="0.2">
      <c r="A1648" s="36" t="s">
        <v>2575</v>
      </c>
      <c r="B1648" s="57">
        <f t="shared" si="73"/>
        <v>44879.363078703704</v>
      </c>
      <c r="C1648" s="27">
        <v>2022</v>
      </c>
      <c r="D1648" s="27">
        <v>11</v>
      </c>
      <c r="E1648" s="27">
        <v>14</v>
      </c>
      <c r="F1648" s="27">
        <v>8</v>
      </c>
      <c r="G1648" s="28">
        <v>42</v>
      </c>
      <c r="H1648" s="29">
        <v>50.88</v>
      </c>
      <c r="I1648" s="30">
        <v>54.374000000000002</v>
      </c>
      <c r="J1648" s="30">
        <v>86.638000000000005</v>
      </c>
      <c r="K1648" s="27">
        <v>0</v>
      </c>
      <c r="L1648" s="68" t="s">
        <v>3</v>
      </c>
      <c r="M1648" s="23">
        <v>2</v>
      </c>
      <c r="N1648" s="23">
        <f t="shared" si="74"/>
        <v>2.2999999999999998</v>
      </c>
      <c r="O1648" s="23">
        <v>2.2999999999999998</v>
      </c>
      <c r="P1648" s="68" t="s">
        <v>4</v>
      </c>
      <c r="Q1648" s="68" t="s">
        <v>923</v>
      </c>
      <c r="R1648" s="19" t="s">
        <v>18</v>
      </c>
      <c r="S1648" s="68" t="s">
        <v>925</v>
      </c>
      <c r="T1648" s="68" t="s">
        <v>21</v>
      </c>
      <c r="U1648" s="55"/>
      <c r="V1648" s="55"/>
      <c r="W1648" s="55"/>
      <c r="X1648" s="55"/>
      <c r="Y1648" s="55"/>
      <c r="Z1648" s="55"/>
      <c r="AA1648" s="55"/>
      <c r="AB1648" s="55"/>
      <c r="AC1648" s="55"/>
      <c r="AD1648" s="55"/>
      <c r="AE1648" s="55"/>
      <c r="AF1648" s="55"/>
      <c r="AG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  <c r="AX1648" s="55"/>
      <c r="AY1648" s="55"/>
      <c r="AZ1648" s="55"/>
      <c r="BA1648" s="55"/>
      <c r="BB1648" s="55"/>
      <c r="BC1648" s="55"/>
      <c r="BD1648" s="55"/>
      <c r="BE1648" s="55"/>
      <c r="BF1648" s="55"/>
      <c r="BG1648" s="55"/>
      <c r="BH1648" s="55"/>
      <c r="BI1648" s="55"/>
      <c r="BJ1648" s="55"/>
      <c r="BK1648" s="55"/>
      <c r="BL1648" s="55"/>
      <c r="BM1648" s="55"/>
      <c r="BN1648" s="55"/>
      <c r="BO1648" s="55"/>
      <c r="BP1648" s="55"/>
      <c r="BQ1648" s="55"/>
      <c r="BR1648" s="55"/>
      <c r="BS1648" s="55"/>
      <c r="BT1648" s="55"/>
      <c r="BU1648" s="55"/>
      <c r="BV1648" s="55"/>
      <c r="BW1648" s="55"/>
      <c r="BX1648" s="55"/>
      <c r="BY1648" s="55"/>
      <c r="BZ1648" s="55"/>
      <c r="CA1648" s="55"/>
      <c r="CB1648" s="55"/>
      <c r="CC1648" s="55"/>
      <c r="CD1648" s="55"/>
      <c r="CE1648" s="55"/>
      <c r="CF1648" s="55"/>
      <c r="CG1648" s="55"/>
      <c r="CH1648" s="55"/>
      <c r="CI1648" s="55"/>
      <c r="CJ1648" s="55"/>
      <c r="CK1648" s="55"/>
      <c r="CL1648" s="55"/>
      <c r="CM1648" s="55"/>
      <c r="CN1648" s="55"/>
      <c r="CO1648" s="55"/>
      <c r="CP1648" s="55"/>
      <c r="CQ1648" s="55"/>
      <c r="CR1648" s="55"/>
      <c r="CS1648" s="55"/>
      <c r="CT1648" s="55"/>
      <c r="CU1648" s="55"/>
      <c r="CV1648" s="55"/>
      <c r="CW1648" s="55"/>
      <c r="CX1648" s="55"/>
      <c r="CY1648" s="55"/>
      <c r="CZ1648" s="55"/>
      <c r="DA1648" s="55"/>
      <c r="DB1648" s="55"/>
      <c r="DC1648" s="55"/>
      <c r="DD1648" s="55"/>
      <c r="DE1648" s="55"/>
      <c r="DF1648" s="55"/>
      <c r="DG1648" s="55"/>
      <c r="DH1648" s="55"/>
      <c r="DI1648" s="55"/>
      <c r="DJ1648" s="55"/>
      <c r="DK1648" s="55"/>
      <c r="DL1648" s="55"/>
      <c r="DM1648" s="55"/>
      <c r="DN1648" s="55"/>
      <c r="DO1648" s="55"/>
      <c r="DP1648" s="55"/>
      <c r="DQ1648" s="55"/>
      <c r="DR1648" s="55"/>
      <c r="DS1648" s="55"/>
      <c r="DT1648" s="55"/>
      <c r="DU1648" s="55"/>
      <c r="DV1648" s="55"/>
      <c r="DW1648" s="55"/>
      <c r="DX1648" s="55"/>
      <c r="DY1648" s="55"/>
      <c r="DZ1648" s="55"/>
      <c r="EA1648" s="55"/>
      <c r="EB1648" s="55"/>
      <c r="EC1648" s="55"/>
      <c r="ED1648" s="55"/>
      <c r="EE1648" s="55"/>
      <c r="EF1648" s="55"/>
      <c r="EG1648" s="55"/>
      <c r="EH1648" s="55"/>
      <c r="EI1648" s="55"/>
      <c r="EJ1648" s="55"/>
      <c r="EK1648" s="55"/>
      <c r="EL1648" s="55"/>
      <c r="EM1648" s="55"/>
      <c r="EN1648" s="55"/>
      <c r="EO1648" s="55"/>
      <c r="EP1648" s="55"/>
      <c r="EQ1648" s="55"/>
      <c r="ER1648" s="55"/>
      <c r="ES1648" s="55"/>
      <c r="ET1648" s="55"/>
      <c r="EU1648" s="55"/>
      <c r="EV1648" s="55"/>
      <c r="EW1648" s="55"/>
      <c r="EX1648" s="55"/>
      <c r="EY1648" s="55"/>
      <c r="EZ1648" s="55"/>
      <c r="FA1648" s="55"/>
      <c r="FB1648" s="55"/>
      <c r="FC1648" s="55"/>
      <c r="FD1648" s="55"/>
      <c r="FE1648" s="55"/>
      <c r="FF1648" s="55"/>
      <c r="FG1648" s="55"/>
      <c r="FH1648" s="55"/>
      <c r="FI1648" s="55"/>
      <c r="FJ1648" s="55"/>
      <c r="FK1648" s="55"/>
      <c r="FL1648" s="55"/>
      <c r="FM1648" s="55"/>
      <c r="FN1648" s="55"/>
      <c r="FO1648" s="55"/>
      <c r="FP1648" s="55"/>
      <c r="FQ1648" s="55"/>
      <c r="FR1648" s="55"/>
      <c r="FS1648" s="55"/>
      <c r="FT1648" s="55"/>
      <c r="FU1648" s="55"/>
      <c r="FV1648" s="55"/>
      <c r="FW1648" s="55"/>
      <c r="FX1648" s="55"/>
      <c r="FY1648" s="55"/>
      <c r="FZ1648" s="55"/>
      <c r="GA1648" s="55"/>
      <c r="GB1648" s="55"/>
      <c r="GC1648" s="55"/>
      <c r="GD1648" s="55"/>
      <c r="GE1648" s="55"/>
      <c r="GF1648" s="55"/>
      <c r="GG1648" s="55"/>
      <c r="GH1648" s="55"/>
      <c r="GI1648" s="55"/>
      <c r="GJ1648" s="55"/>
      <c r="GK1648" s="55"/>
      <c r="GL1648" s="55"/>
      <c r="GM1648" s="55"/>
      <c r="GN1648" s="55"/>
      <c r="GO1648" s="55"/>
      <c r="GP1648" s="55"/>
      <c r="GQ1648" s="55"/>
      <c r="GR1648" s="55"/>
      <c r="GS1648" s="55"/>
      <c r="GT1648" s="55"/>
      <c r="GU1648" s="55"/>
      <c r="GV1648" s="55"/>
      <c r="GW1648" s="55"/>
      <c r="GX1648" s="55"/>
      <c r="GY1648" s="55"/>
      <c r="GZ1648" s="55"/>
      <c r="HA1648" s="55"/>
      <c r="HB1648" s="55"/>
      <c r="HC1648" s="55"/>
      <c r="HD1648" s="55"/>
      <c r="HE1648" s="55"/>
      <c r="HF1648" s="55"/>
      <c r="HG1648" s="55"/>
      <c r="HH1648" s="55"/>
      <c r="HI1648" s="55"/>
      <c r="HJ1648" s="55"/>
      <c r="HK1648" s="55"/>
      <c r="HL1648" s="55"/>
      <c r="HM1648" s="55"/>
      <c r="HN1648" s="55"/>
      <c r="HO1648" s="55"/>
      <c r="HP1648" s="55"/>
      <c r="HQ1648" s="55"/>
      <c r="HR1648" s="55"/>
      <c r="HS1648" s="55"/>
      <c r="HT1648" s="55"/>
      <c r="HU1648" s="55"/>
      <c r="HV1648" s="55"/>
      <c r="HW1648" s="55"/>
      <c r="HX1648" s="55"/>
      <c r="HY1648" s="55"/>
      <c r="HZ1648" s="55"/>
      <c r="IA1648" s="55"/>
      <c r="IB1648" s="55"/>
      <c r="IC1648" s="55"/>
      <c r="ID1648" s="55"/>
      <c r="IE1648" s="55"/>
      <c r="IF1648" s="55"/>
      <c r="IG1648" s="55"/>
      <c r="IH1648" s="55"/>
      <c r="II1648" s="55"/>
      <c r="IJ1648" s="55"/>
      <c r="IK1648" s="55"/>
      <c r="IL1648" s="55"/>
      <c r="IM1648" s="55"/>
      <c r="IN1648" s="55"/>
      <c r="IO1648" s="55"/>
      <c r="IP1648" s="55"/>
      <c r="IQ1648" s="55"/>
      <c r="IR1648" s="55"/>
      <c r="IS1648" s="55"/>
      <c r="IT1648" s="55"/>
      <c r="IU1648" s="55"/>
      <c r="IV1648" s="55"/>
      <c r="IW1648" s="55"/>
    </row>
    <row r="1649" spans="1:257" s="22" customFormat="1" x14ac:dyDescent="0.2">
      <c r="A1649" s="36" t="s">
        <v>2576</v>
      </c>
      <c r="B1649" s="57">
        <f t="shared" si="73"/>
        <v>44879.365624999999</v>
      </c>
      <c r="C1649" s="27">
        <v>2022</v>
      </c>
      <c r="D1649" s="27">
        <v>11</v>
      </c>
      <c r="E1649" s="27">
        <v>14</v>
      </c>
      <c r="F1649" s="27">
        <v>8</v>
      </c>
      <c r="G1649" s="28">
        <v>46</v>
      </c>
      <c r="H1649" s="29">
        <v>30.35</v>
      </c>
      <c r="I1649" s="30">
        <v>54.295999999999999</v>
      </c>
      <c r="J1649" s="30">
        <v>86.697000000000003</v>
      </c>
      <c r="K1649" s="27">
        <v>0</v>
      </c>
      <c r="L1649" s="68" t="s">
        <v>3</v>
      </c>
      <c r="M1649" s="23">
        <v>1.9</v>
      </c>
      <c r="N1649" s="23">
        <f t="shared" si="74"/>
        <v>2.2000000000000002</v>
      </c>
      <c r="O1649" s="23">
        <v>2.2000000000000002</v>
      </c>
      <c r="P1649" s="68" t="s">
        <v>4</v>
      </c>
      <c r="Q1649" s="68" t="s">
        <v>923</v>
      </c>
      <c r="R1649" s="19" t="s">
        <v>18</v>
      </c>
      <c r="S1649" s="68" t="s">
        <v>925</v>
      </c>
      <c r="T1649" s="68" t="s">
        <v>21</v>
      </c>
      <c r="U1649" s="55"/>
      <c r="V1649" s="55"/>
      <c r="W1649" s="55"/>
      <c r="X1649" s="55"/>
      <c r="Y1649" s="55"/>
      <c r="Z1649" s="55"/>
      <c r="AA1649" s="55"/>
      <c r="AB1649" s="55"/>
      <c r="AC1649" s="55"/>
      <c r="AD1649" s="55"/>
      <c r="AE1649" s="55"/>
      <c r="AF1649" s="55"/>
      <c r="AG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  <c r="AX1649" s="55"/>
      <c r="AY1649" s="55"/>
      <c r="AZ1649" s="55"/>
      <c r="BA1649" s="55"/>
      <c r="BB1649" s="55"/>
      <c r="BC1649" s="55"/>
      <c r="BD1649" s="55"/>
      <c r="BE1649" s="55"/>
      <c r="BF1649" s="55"/>
      <c r="BG1649" s="55"/>
      <c r="BH1649" s="55"/>
      <c r="BI1649" s="55"/>
      <c r="BJ1649" s="55"/>
      <c r="BK1649" s="55"/>
      <c r="BL1649" s="55"/>
      <c r="BM1649" s="55"/>
      <c r="BN1649" s="55"/>
      <c r="BO1649" s="55"/>
      <c r="BP1649" s="55"/>
      <c r="BQ1649" s="55"/>
      <c r="BR1649" s="55"/>
      <c r="BS1649" s="55"/>
      <c r="BT1649" s="55"/>
      <c r="BU1649" s="55"/>
      <c r="BV1649" s="55"/>
      <c r="BW1649" s="55"/>
      <c r="BX1649" s="55"/>
      <c r="BY1649" s="55"/>
      <c r="BZ1649" s="55"/>
      <c r="CA1649" s="55"/>
      <c r="CB1649" s="55"/>
      <c r="CC1649" s="55"/>
      <c r="CD1649" s="55"/>
      <c r="CE1649" s="55"/>
      <c r="CF1649" s="55"/>
      <c r="CG1649" s="55"/>
      <c r="CH1649" s="55"/>
      <c r="CI1649" s="55"/>
      <c r="CJ1649" s="55"/>
      <c r="CK1649" s="55"/>
      <c r="CL1649" s="55"/>
      <c r="CM1649" s="55"/>
      <c r="CN1649" s="55"/>
      <c r="CO1649" s="55"/>
      <c r="CP1649" s="55"/>
      <c r="CQ1649" s="55"/>
      <c r="CR1649" s="55"/>
      <c r="CS1649" s="55"/>
      <c r="CT1649" s="55"/>
      <c r="CU1649" s="55"/>
      <c r="CV1649" s="55"/>
      <c r="CW1649" s="55"/>
      <c r="CX1649" s="55"/>
      <c r="CY1649" s="55"/>
      <c r="CZ1649" s="55"/>
      <c r="DA1649" s="55"/>
      <c r="DB1649" s="55"/>
      <c r="DC1649" s="55"/>
      <c r="DD1649" s="55"/>
      <c r="DE1649" s="55"/>
      <c r="DF1649" s="55"/>
      <c r="DG1649" s="55"/>
      <c r="DH1649" s="55"/>
      <c r="DI1649" s="55"/>
      <c r="DJ1649" s="55"/>
      <c r="DK1649" s="55"/>
      <c r="DL1649" s="55"/>
      <c r="DM1649" s="55"/>
      <c r="DN1649" s="55"/>
      <c r="DO1649" s="55"/>
      <c r="DP1649" s="55"/>
      <c r="DQ1649" s="55"/>
      <c r="DR1649" s="55"/>
      <c r="DS1649" s="55"/>
      <c r="DT1649" s="55"/>
      <c r="DU1649" s="55"/>
      <c r="DV1649" s="55"/>
      <c r="DW1649" s="55"/>
      <c r="DX1649" s="55"/>
      <c r="DY1649" s="55"/>
      <c r="DZ1649" s="55"/>
      <c r="EA1649" s="55"/>
      <c r="EB1649" s="55"/>
      <c r="EC1649" s="55"/>
      <c r="ED1649" s="55"/>
      <c r="EE1649" s="55"/>
      <c r="EF1649" s="55"/>
      <c r="EG1649" s="55"/>
      <c r="EH1649" s="55"/>
      <c r="EI1649" s="55"/>
      <c r="EJ1649" s="55"/>
      <c r="EK1649" s="55"/>
      <c r="EL1649" s="55"/>
      <c r="EM1649" s="55"/>
      <c r="EN1649" s="55"/>
      <c r="EO1649" s="55"/>
      <c r="EP1649" s="55"/>
      <c r="EQ1649" s="55"/>
      <c r="ER1649" s="55"/>
      <c r="ES1649" s="55"/>
      <c r="ET1649" s="55"/>
      <c r="EU1649" s="55"/>
      <c r="EV1649" s="55"/>
      <c r="EW1649" s="55"/>
      <c r="EX1649" s="55"/>
      <c r="EY1649" s="55"/>
      <c r="EZ1649" s="55"/>
      <c r="FA1649" s="55"/>
      <c r="FB1649" s="55"/>
      <c r="FC1649" s="55"/>
      <c r="FD1649" s="55"/>
      <c r="FE1649" s="55"/>
      <c r="FF1649" s="55"/>
      <c r="FG1649" s="55"/>
      <c r="FH1649" s="55"/>
      <c r="FI1649" s="55"/>
      <c r="FJ1649" s="55"/>
      <c r="FK1649" s="55"/>
      <c r="FL1649" s="55"/>
      <c r="FM1649" s="55"/>
      <c r="FN1649" s="55"/>
      <c r="FO1649" s="55"/>
      <c r="FP1649" s="55"/>
      <c r="FQ1649" s="55"/>
      <c r="FR1649" s="55"/>
      <c r="FS1649" s="55"/>
      <c r="FT1649" s="55"/>
      <c r="FU1649" s="55"/>
      <c r="FV1649" s="55"/>
      <c r="FW1649" s="55"/>
      <c r="FX1649" s="55"/>
      <c r="FY1649" s="55"/>
      <c r="FZ1649" s="55"/>
      <c r="GA1649" s="55"/>
      <c r="GB1649" s="55"/>
      <c r="GC1649" s="55"/>
      <c r="GD1649" s="55"/>
      <c r="GE1649" s="55"/>
      <c r="GF1649" s="55"/>
      <c r="GG1649" s="55"/>
      <c r="GH1649" s="55"/>
      <c r="GI1649" s="55"/>
      <c r="GJ1649" s="55"/>
      <c r="GK1649" s="55"/>
      <c r="GL1649" s="55"/>
      <c r="GM1649" s="55"/>
      <c r="GN1649" s="55"/>
      <c r="GO1649" s="55"/>
      <c r="GP1649" s="55"/>
      <c r="GQ1649" s="55"/>
      <c r="GR1649" s="55"/>
      <c r="GS1649" s="55"/>
      <c r="GT1649" s="55"/>
      <c r="GU1649" s="55"/>
      <c r="GV1649" s="55"/>
      <c r="GW1649" s="55"/>
      <c r="GX1649" s="55"/>
      <c r="GY1649" s="55"/>
      <c r="GZ1649" s="55"/>
      <c r="HA1649" s="55"/>
      <c r="HB1649" s="55"/>
      <c r="HC1649" s="55"/>
      <c r="HD1649" s="55"/>
      <c r="HE1649" s="55"/>
      <c r="HF1649" s="55"/>
      <c r="HG1649" s="55"/>
      <c r="HH1649" s="55"/>
      <c r="HI1649" s="55"/>
      <c r="HJ1649" s="55"/>
      <c r="HK1649" s="55"/>
      <c r="HL1649" s="55"/>
      <c r="HM1649" s="55"/>
      <c r="HN1649" s="55"/>
      <c r="HO1649" s="55"/>
      <c r="HP1649" s="55"/>
      <c r="HQ1649" s="55"/>
      <c r="HR1649" s="55"/>
      <c r="HS1649" s="55"/>
      <c r="HT1649" s="55"/>
      <c r="HU1649" s="55"/>
      <c r="HV1649" s="55"/>
      <c r="HW1649" s="55"/>
      <c r="HX1649" s="55"/>
      <c r="HY1649" s="55"/>
      <c r="HZ1649" s="55"/>
      <c r="IA1649" s="55"/>
      <c r="IB1649" s="55"/>
      <c r="IC1649" s="55"/>
      <c r="ID1649" s="55"/>
      <c r="IE1649" s="55"/>
      <c r="IF1649" s="55"/>
      <c r="IG1649" s="55"/>
      <c r="IH1649" s="55"/>
      <c r="II1649" s="55"/>
      <c r="IJ1649" s="55"/>
      <c r="IK1649" s="55"/>
      <c r="IL1649" s="55"/>
      <c r="IM1649" s="55"/>
      <c r="IN1649" s="55"/>
      <c r="IO1649" s="55"/>
      <c r="IP1649" s="55"/>
      <c r="IQ1649" s="55"/>
      <c r="IR1649" s="55"/>
      <c r="IS1649" s="55"/>
      <c r="IT1649" s="55"/>
      <c r="IU1649" s="55"/>
      <c r="IV1649" s="55"/>
      <c r="IW1649" s="55"/>
    </row>
    <row r="1650" spans="1:257" s="22" customFormat="1" x14ac:dyDescent="0.2">
      <c r="A1650" s="36" t="s">
        <v>2577</v>
      </c>
      <c r="B1650" s="57">
        <f t="shared" si="73"/>
        <v>44879.369571759256</v>
      </c>
      <c r="C1650" s="27">
        <v>2022</v>
      </c>
      <c r="D1650" s="27">
        <v>11</v>
      </c>
      <c r="E1650" s="27">
        <v>14</v>
      </c>
      <c r="F1650" s="27">
        <v>8</v>
      </c>
      <c r="G1650" s="28">
        <v>52</v>
      </c>
      <c r="H1650" s="29">
        <v>11.01</v>
      </c>
      <c r="I1650" s="30">
        <v>54.387999999999998</v>
      </c>
      <c r="J1650" s="30">
        <v>86.676000000000002</v>
      </c>
      <c r="K1650" s="27">
        <v>0</v>
      </c>
      <c r="L1650" s="68" t="s">
        <v>3</v>
      </c>
      <c r="M1650" s="23">
        <v>2.1</v>
      </c>
      <c r="N1650" s="23">
        <f t="shared" si="74"/>
        <v>2.2999999999999998</v>
      </c>
      <c r="O1650" s="23">
        <v>2.2999999999999998</v>
      </c>
      <c r="P1650" s="68" t="s">
        <v>4</v>
      </c>
      <c r="Q1650" s="68" t="s">
        <v>923</v>
      </c>
      <c r="R1650" s="19" t="s">
        <v>18</v>
      </c>
      <c r="S1650" s="68" t="s">
        <v>925</v>
      </c>
      <c r="T1650" s="68" t="s">
        <v>21</v>
      </c>
      <c r="U1650" s="55"/>
      <c r="V1650" s="55"/>
      <c r="W1650" s="55"/>
      <c r="X1650" s="55"/>
      <c r="Y1650" s="55"/>
      <c r="Z1650" s="55"/>
      <c r="AA1650" s="55"/>
      <c r="AB1650" s="55"/>
      <c r="AC1650" s="55"/>
      <c r="AD1650" s="55"/>
      <c r="AE1650" s="55"/>
      <c r="AF1650" s="55"/>
      <c r="AG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  <c r="AX1650" s="55"/>
      <c r="AY1650" s="55"/>
      <c r="AZ1650" s="55"/>
      <c r="BA1650" s="55"/>
      <c r="BB1650" s="55"/>
      <c r="BC1650" s="55"/>
      <c r="BD1650" s="55"/>
      <c r="BE1650" s="55"/>
      <c r="BF1650" s="55"/>
      <c r="BG1650" s="55"/>
      <c r="BH1650" s="55"/>
      <c r="BI1650" s="55"/>
      <c r="BJ1650" s="55"/>
      <c r="BK1650" s="55"/>
      <c r="BL1650" s="55"/>
      <c r="BM1650" s="55"/>
      <c r="BN1650" s="55"/>
      <c r="BO1650" s="55"/>
      <c r="BP1650" s="55"/>
      <c r="BQ1650" s="55"/>
      <c r="BR1650" s="55"/>
      <c r="BS1650" s="55"/>
      <c r="BT1650" s="55"/>
      <c r="BU1650" s="55"/>
      <c r="BV1650" s="55"/>
      <c r="BW1650" s="55"/>
      <c r="BX1650" s="55"/>
      <c r="BY1650" s="55"/>
      <c r="BZ1650" s="55"/>
      <c r="CA1650" s="55"/>
      <c r="CB1650" s="55"/>
      <c r="CC1650" s="55"/>
      <c r="CD1650" s="55"/>
      <c r="CE1650" s="55"/>
      <c r="CF1650" s="55"/>
      <c r="CG1650" s="55"/>
      <c r="CH1650" s="55"/>
      <c r="CI1650" s="55"/>
      <c r="CJ1650" s="55"/>
      <c r="CK1650" s="55"/>
      <c r="CL1650" s="55"/>
      <c r="CM1650" s="55"/>
      <c r="CN1650" s="55"/>
      <c r="CO1650" s="55"/>
      <c r="CP1650" s="55"/>
      <c r="CQ1650" s="55"/>
      <c r="CR1650" s="55"/>
      <c r="CS1650" s="55"/>
      <c r="CT1650" s="55"/>
      <c r="CU1650" s="55"/>
      <c r="CV1650" s="55"/>
      <c r="CW1650" s="55"/>
      <c r="CX1650" s="55"/>
      <c r="CY1650" s="55"/>
      <c r="CZ1650" s="55"/>
      <c r="DA1650" s="55"/>
      <c r="DB1650" s="55"/>
      <c r="DC1650" s="55"/>
      <c r="DD1650" s="55"/>
      <c r="DE1650" s="55"/>
      <c r="DF1650" s="55"/>
      <c r="DG1650" s="55"/>
      <c r="DH1650" s="55"/>
      <c r="DI1650" s="55"/>
      <c r="DJ1650" s="55"/>
      <c r="DK1650" s="55"/>
      <c r="DL1650" s="55"/>
      <c r="DM1650" s="55"/>
      <c r="DN1650" s="55"/>
      <c r="DO1650" s="55"/>
      <c r="DP1650" s="55"/>
      <c r="DQ1650" s="55"/>
      <c r="DR1650" s="55"/>
      <c r="DS1650" s="55"/>
      <c r="DT1650" s="55"/>
      <c r="DU1650" s="55"/>
      <c r="DV1650" s="55"/>
      <c r="DW1650" s="55"/>
      <c r="DX1650" s="55"/>
      <c r="DY1650" s="55"/>
      <c r="DZ1650" s="55"/>
      <c r="EA1650" s="55"/>
      <c r="EB1650" s="55"/>
      <c r="EC1650" s="55"/>
      <c r="ED1650" s="55"/>
      <c r="EE1650" s="55"/>
      <c r="EF1650" s="55"/>
      <c r="EG1650" s="55"/>
      <c r="EH1650" s="55"/>
      <c r="EI1650" s="55"/>
      <c r="EJ1650" s="55"/>
      <c r="EK1650" s="55"/>
      <c r="EL1650" s="55"/>
      <c r="EM1650" s="55"/>
      <c r="EN1650" s="55"/>
      <c r="EO1650" s="55"/>
      <c r="EP1650" s="55"/>
      <c r="EQ1650" s="55"/>
      <c r="ER1650" s="55"/>
      <c r="ES1650" s="55"/>
      <c r="ET1650" s="55"/>
      <c r="EU1650" s="55"/>
      <c r="EV1650" s="55"/>
      <c r="EW1650" s="55"/>
      <c r="EX1650" s="55"/>
      <c r="EY1650" s="55"/>
      <c r="EZ1650" s="55"/>
      <c r="FA1650" s="55"/>
      <c r="FB1650" s="55"/>
      <c r="FC1650" s="55"/>
      <c r="FD1650" s="55"/>
      <c r="FE1650" s="55"/>
      <c r="FF1650" s="55"/>
      <c r="FG1650" s="55"/>
      <c r="FH1650" s="55"/>
      <c r="FI1650" s="55"/>
      <c r="FJ1650" s="55"/>
      <c r="FK1650" s="55"/>
      <c r="FL1650" s="55"/>
      <c r="FM1650" s="55"/>
      <c r="FN1650" s="55"/>
      <c r="FO1650" s="55"/>
      <c r="FP1650" s="55"/>
      <c r="FQ1650" s="55"/>
      <c r="FR1650" s="55"/>
      <c r="FS1650" s="55"/>
      <c r="FT1650" s="55"/>
      <c r="FU1650" s="55"/>
      <c r="FV1650" s="55"/>
      <c r="FW1650" s="55"/>
      <c r="FX1650" s="55"/>
      <c r="FY1650" s="55"/>
      <c r="FZ1650" s="55"/>
      <c r="GA1650" s="55"/>
      <c r="GB1650" s="55"/>
      <c r="GC1650" s="55"/>
      <c r="GD1650" s="55"/>
      <c r="GE1650" s="55"/>
      <c r="GF1650" s="55"/>
      <c r="GG1650" s="55"/>
      <c r="GH1650" s="55"/>
      <c r="GI1650" s="55"/>
      <c r="GJ1650" s="55"/>
      <c r="GK1650" s="55"/>
      <c r="GL1650" s="55"/>
      <c r="GM1650" s="55"/>
      <c r="GN1650" s="55"/>
      <c r="GO1650" s="55"/>
      <c r="GP1650" s="55"/>
      <c r="GQ1650" s="55"/>
      <c r="GR1650" s="55"/>
      <c r="GS1650" s="55"/>
      <c r="GT1650" s="55"/>
      <c r="GU1650" s="55"/>
      <c r="GV1650" s="55"/>
      <c r="GW1650" s="55"/>
      <c r="GX1650" s="55"/>
      <c r="GY1650" s="55"/>
      <c r="GZ1650" s="55"/>
      <c r="HA1650" s="55"/>
      <c r="HB1650" s="55"/>
      <c r="HC1650" s="55"/>
      <c r="HD1650" s="55"/>
      <c r="HE1650" s="55"/>
      <c r="HF1650" s="55"/>
      <c r="HG1650" s="55"/>
      <c r="HH1650" s="55"/>
      <c r="HI1650" s="55"/>
      <c r="HJ1650" s="55"/>
      <c r="HK1650" s="55"/>
      <c r="HL1650" s="55"/>
      <c r="HM1650" s="55"/>
      <c r="HN1650" s="55"/>
      <c r="HO1650" s="55"/>
      <c r="HP1650" s="55"/>
      <c r="HQ1650" s="55"/>
      <c r="HR1650" s="55"/>
      <c r="HS1650" s="55"/>
      <c r="HT1650" s="55"/>
      <c r="HU1650" s="55"/>
      <c r="HV1650" s="55"/>
      <c r="HW1650" s="55"/>
      <c r="HX1650" s="55"/>
      <c r="HY1650" s="55"/>
      <c r="HZ1650" s="55"/>
      <c r="IA1650" s="55"/>
      <c r="IB1650" s="55"/>
      <c r="IC1650" s="55"/>
      <c r="ID1650" s="55"/>
      <c r="IE1650" s="55"/>
      <c r="IF1650" s="55"/>
      <c r="IG1650" s="55"/>
      <c r="IH1650" s="55"/>
      <c r="II1650" s="55"/>
      <c r="IJ1650" s="55"/>
      <c r="IK1650" s="55"/>
      <c r="IL1650" s="55"/>
      <c r="IM1650" s="55"/>
      <c r="IN1650" s="55"/>
      <c r="IO1650" s="55"/>
      <c r="IP1650" s="55"/>
      <c r="IQ1650" s="55"/>
      <c r="IR1650" s="55"/>
      <c r="IS1650" s="55"/>
      <c r="IT1650" s="55"/>
      <c r="IU1650" s="55"/>
      <c r="IV1650" s="55"/>
      <c r="IW1650" s="55"/>
    </row>
    <row r="1651" spans="1:257" s="22" customFormat="1" x14ac:dyDescent="0.2">
      <c r="A1651" s="36" t="s">
        <v>2578</v>
      </c>
      <c r="B1651" s="57">
        <f t="shared" si="73"/>
        <v>44880.236226851855</v>
      </c>
      <c r="C1651" s="27">
        <v>2022</v>
      </c>
      <c r="D1651" s="27">
        <v>11</v>
      </c>
      <c r="E1651" s="27">
        <v>15</v>
      </c>
      <c r="F1651" s="27">
        <v>5</v>
      </c>
      <c r="G1651" s="28">
        <v>40</v>
      </c>
      <c r="H1651" s="29">
        <v>10.6</v>
      </c>
      <c r="I1651" s="30">
        <v>54.277999999999999</v>
      </c>
      <c r="J1651" s="30">
        <v>86.108999999999995</v>
      </c>
      <c r="K1651" s="27">
        <v>2</v>
      </c>
      <c r="L1651" s="35">
        <v>0</v>
      </c>
      <c r="M1651" s="23">
        <v>0.7</v>
      </c>
      <c r="N1651" s="23">
        <f t="shared" si="74"/>
        <v>1.2</v>
      </c>
      <c r="O1651" s="23">
        <v>1.2</v>
      </c>
      <c r="P1651" s="68" t="s">
        <v>4</v>
      </c>
      <c r="Q1651" s="68" t="s">
        <v>923</v>
      </c>
      <c r="R1651" s="19" t="s">
        <v>18</v>
      </c>
      <c r="S1651" s="68" t="s">
        <v>924</v>
      </c>
      <c r="T1651" s="68"/>
      <c r="U1651" s="55"/>
      <c r="V1651" s="55"/>
      <c r="W1651" s="55"/>
      <c r="X1651" s="55"/>
      <c r="Y1651" s="55"/>
      <c r="Z1651" s="55"/>
      <c r="AA1651" s="55"/>
      <c r="AB1651" s="55"/>
      <c r="AC1651" s="55"/>
      <c r="AD1651" s="55"/>
      <c r="AE1651" s="55"/>
      <c r="AF1651" s="55"/>
      <c r="AG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  <c r="AX1651" s="55"/>
      <c r="AY1651" s="55"/>
      <c r="AZ1651" s="55"/>
      <c r="BA1651" s="55"/>
      <c r="BB1651" s="55"/>
      <c r="BC1651" s="55"/>
      <c r="BD1651" s="55"/>
      <c r="BE1651" s="55"/>
      <c r="BF1651" s="55"/>
      <c r="BG1651" s="55"/>
      <c r="BH1651" s="55"/>
      <c r="BI1651" s="55"/>
      <c r="BJ1651" s="55"/>
      <c r="BK1651" s="55"/>
      <c r="BL1651" s="55"/>
      <c r="BM1651" s="55"/>
      <c r="BN1651" s="55"/>
      <c r="BO1651" s="55"/>
      <c r="BP1651" s="55"/>
      <c r="BQ1651" s="55"/>
      <c r="BR1651" s="55"/>
      <c r="BS1651" s="55"/>
      <c r="BT1651" s="55"/>
      <c r="BU1651" s="55"/>
      <c r="BV1651" s="55"/>
      <c r="BW1651" s="55"/>
      <c r="BX1651" s="55"/>
      <c r="BY1651" s="55"/>
      <c r="BZ1651" s="55"/>
      <c r="CA1651" s="55"/>
      <c r="CB1651" s="55"/>
      <c r="CC1651" s="55"/>
      <c r="CD1651" s="55"/>
      <c r="CE1651" s="55"/>
      <c r="CF1651" s="55"/>
      <c r="CG1651" s="55"/>
      <c r="CH1651" s="55"/>
      <c r="CI1651" s="55"/>
      <c r="CJ1651" s="55"/>
      <c r="CK1651" s="55"/>
      <c r="CL1651" s="55"/>
      <c r="CM1651" s="55"/>
      <c r="CN1651" s="55"/>
      <c r="CO1651" s="55"/>
      <c r="CP1651" s="55"/>
      <c r="CQ1651" s="55"/>
      <c r="CR1651" s="55"/>
      <c r="CS1651" s="55"/>
      <c r="CT1651" s="55"/>
      <c r="CU1651" s="55"/>
      <c r="CV1651" s="55"/>
      <c r="CW1651" s="55"/>
      <c r="CX1651" s="55"/>
      <c r="CY1651" s="55"/>
      <c r="CZ1651" s="55"/>
      <c r="DA1651" s="55"/>
      <c r="DB1651" s="55"/>
      <c r="DC1651" s="55"/>
      <c r="DD1651" s="55"/>
      <c r="DE1651" s="55"/>
      <c r="DF1651" s="55"/>
      <c r="DG1651" s="55"/>
      <c r="DH1651" s="55"/>
      <c r="DI1651" s="55"/>
      <c r="DJ1651" s="55"/>
      <c r="DK1651" s="55"/>
      <c r="DL1651" s="55"/>
      <c r="DM1651" s="55"/>
      <c r="DN1651" s="55"/>
      <c r="DO1651" s="55"/>
      <c r="DP1651" s="55"/>
      <c r="DQ1651" s="55"/>
      <c r="DR1651" s="55"/>
      <c r="DS1651" s="55"/>
      <c r="DT1651" s="55"/>
      <c r="DU1651" s="55"/>
      <c r="DV1651" s="55"/>
      <c r="DW1651" s="55"/>
      <c r="DX1651" s="55"/>
      <c r="DY1651" s="55"/>
      <c r="DZ1651" s="55"/>
      <c r="EA1651" s="55"/>
      <c r="EB1651" s="55"/>
      <c r="EC1651" s="55"/>
      <c r="ED1651" s="55"/>
      <c r="EE1651" s="55"/>
      <c r="EF1651" s="55"/>
      <c r="EG1651" s="55"/>
      <c r="EH1651" s="55"/>
      <c r="EI1651" s="55"/>
      <c r="EJ1651" s="55"/>
      <c r="EK1651" s="55"/>
      <c r="EL1651" s="55"/>
      <c r="EM1651" s="55"/>
      <c r="EN1651" s="55"/>
      <c r="EO1651" s="55"/>
      <c r="EP1651" s="55"/>
      <c r="EQ1651" s="55"/>
      <c r="ER1651" s="55"/>
      <c r="ES1651" s="55"/>
      <c r="ET1651" s="55"/>
      <c r="EU1651" s="55"/>
      <c r="EV1651" s="55"/>
      <c r="EW1651" s="55"/>
      <c r="EX1651" s="55"/>
      <c r="EY1651" s="55"/>
      <c r="EZ1651" s="55"/>
      <c r="FA1651" s="55"/>
      <c r="FB1651" s="55"/>
      <c r="FC1651" s="55"/>
      <c r="FD1651" s="55"/>
      <c r="FE1651" s="55"/>
      <c r="FF1651" s="55"/>
      <c r="FG1651" s="55"/>
      <c r="FH1651" s="55"/>
      <c r="FI1651" s="55"/>
      <c r="FJ1651" s="55"/>
      <c r="FK1651" s="55"/>
      <c r="FL1651" s="55"/>
      <c r="FM1651" s="55"/>
      <c r="FN1651" s="55"/>
      <c r="FO1651" s="55"/>
      <c r="FP1651" s="55"/>
      <c r="FQ1651" s="55"/>
      <c r="FR1651" s="55"/>
      <c r="FS1651" s="55"/>
      <c r="FT1651" s="55"/>
      <c r="FU1651" s="55"/>
      <c r="FV1651" s="55"/>
      <c r="FW1651" s="55"/>
      <c r="FX1651" s="55"/>
      <c r="FY1651" s="55"/>
      <c r="FZ1651" s="55"/>
      <c r="GA1651" s="55"/>
      <c r="GB1651" s="55"/>
      <c r="GC1651" s="55"/>
      <c r="GD1651" s="55"/>
      <c r="GE1651" s="55"/>
      <c r="GF1651" s="55"/>
      <c r="GG1651" s="55"/>
      <c r="GH1651" s="55"/>
      <c r="GI1651" s="55"/>
      <c r="GJ1651" s="55"/>
      <c r="GK1651" s="55"/>
      <c r="GL1651" s="55"/>
      <c r="GM1651" s="55"/>
      <c r="GN1651" s="55"/>
      <c r="GO1651" s="55"/>
      <c r="GP1651" s="55"/>
      <c r="GQ1651" s="55"/>
      <c r="GR1651" s="55"/>
      <c r="GS1651" s="55"/>
      <c r="GT1651" s="55"/>
      <c r="GU1651" s="55"/>
      <c r="GV1651" s="55"/>
      <c r="GW1651" s="55"/>
      <c r="GX1651" s="55"/>
      <c r="GY1651" s="55"/>
      <c r="GZ1651" s="55"/>
      <c r="HA1651" s="55"/>
      <c r="HB1651" s="55"/>
      <c r="HC1651" s="55"/>
      <c r="HD1651" s="55"/>
      <c r="HE1651" s="55"/>
      <c r="HF1651" s="55"/>
      <c r="HG1651" s="55"/>
      <c r="HH1651" s="55"/>
      <c r="HI1651" s="55"/>
      <c r="HJ1651" s="55"/>
      <c r="HK1651" s="55"/>
      <c r="HL1651" s="55"/>
      <c r="HM1651" s="55"/>
      <c r="HN1651" s="55"/>
      <c r="HO1651" s="55"/>
      <c r="HP1651" s="55"/>
      <c r="HQ1651" s="55"/>
      <c r="HR1651" s="55"/>
      <c r="HS1651" s="55"/>
      <c r="HT1651" s="55"/>
      <c r="HU1651" s="55"/>
      <c r="HV1651" s="55"/>
      <c r="HW1651" s="55"/>
      <c r="HX1651" s="55"/>
      <c r="HY1651" s="55"/>
      <c r="HZ1651" s="55"/>
      <c r="IA1651" s="55"/>
      <c r="IB1651" s="55"/>
      <c r="IC1651" s="55"/>
      <c r="ID1651" s="55"/>
      <c r="IE1651" s="55"/>
      <c r="IF1651" s="55"/>
      <c r="IG1651" s="55"/>
      <c r="IH1651" s="55"/>
      <c r="II1651" s="55"/>
      <c r="IJ1651" s="55"/>
      <c r="IK1651" s="55"/>
      <c r="IL1651" s="55"/>
      <c r="IM1651" s="55"/>
      <c r="IN1651" s="55"/>
      <c r="IO1651" s="55"/>
      <c r="IP1651" s="55"/>
      <c r="IQ1651" s="55"/>
      <c r="IR1651" s="55"/>
      <c r="IS1651" s="55"/>
      <c r="IT1651" s="55"/>
      <c r="IU1651" s="55"/>
      <c r="IV1651" s="55"/>
      <c r="IW1651" s="55"/>
    </row>
    <row r="1652" spans="1:257" s="22" customFormat="1" x14ac:dyDescent="0.2">
      <c r="A1652" s="36" t="s">
        <v>2579</v>
      </c>
      <c r="B1652" s="57">
        <f t="shared" si="73"/>
        <v>44880.26766203704</v>
      </c>
      <c r="C1652" s="27">
        <v>2022</v>
      </c>
      <c r="D1652" s="27">
        <v>11</v>
      </c>
      <c r="E1652" s="27">
        <v>15</v>
      </c>
      <c r="F1652" s="27">
        <v>6</v>
      </c>
      <c r="G1652" s="28">
        <v>25</v>
      </c>
      <c r="H1652" s="29">
        <v>26.58</v>
      </c>
      <c r="I1652" s="30">
        <v>54.31</v>
      </c>
      <c r="J1652" s="30">
        <v>86.125</v>
      </c>
      <c r="K1652" s="27">
        <v>0</v>
      </c>
      <c r="L1652" s="68" t="s">
        <v>3</v>
      </c>
      <c r="M1652" s="23">
        <v>2.5</v>
      </c>
      <c r="N1652" s="23">
        <f t="shared" si="74"/>
        <v>2.7</v>
      </c>
      <c r="O1652" s="23">
        <v>2.7</v>
      </c>
      <c r="P1652" s="68" t="s">
        <v>4</v>
      </c>
      <c r="Q1652" s="68" t="s">
        <v>923</v>
      </c>
      <c r="R1652" s="19" t="s">
        <v>18</v>
      </c>
      <c r="S1652" s="68" t="s">
        <v>925</v>
      </c>
      <c r="T1652" s="68" t="s">
        <v>21</v>
      </c>
      <c r="U1652" s="55"/>
      <c r="V1652" s="55"/>
      <c r="W1652" s="55"/>
      <c r="X1652" s="55"/>
      <c r="Y1652" s="55"/>
      <c r="Z1652" s="55"/>
      <c r="AA1652" s="55"/>
      <c r="AB1652" s="55"/>
      <c r="AC1652" s="55"/>
      <c r="AD1652" s="55"/>
      <c r="AE1652" s="55"/>
      <c r="AF1652" s="55"/>
      <c r="AG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  <c r="AX1652" s="55"/>
      <c r="AY1652" s="55"/>
      <c r="AZ1652" s="55"/>
      <c r="BA1652" s="55"/>
      <c r="BB1652" s="55"/>
      <c r="BC1652" s="55"/>
      <c r="BD1652" s="55"/>
      <c r="BE1652" s="55"/>
      <c r="BF1652" s="55"/>
      <c r="BG1652" s="55"/>
      <c r="BH1652" s="55"/>
      <c r="BI1652" s="55"/>
      <c r="BJ1652" s="55"/>
      <c r="BK1652" s="55"/>
      <c r="BL1652" s="55"/>
      <c r="BM1652" s="55"/>
      <c r="BN1652" s="55"/>
      <c r="BO1652" s="55"/>
      <c r="BP1652" s="55"/>
      <c r="BQ1652" s="55"/>
      <c r="BR1652" s="55"/>
      <c r="BS1652" s="55"/>
      <c r="BT1652" s="55"/>
      <c r="BU1652" s="55"/>
      <c r="BV1652" s="55"/>
      <c r="BW1652" s="55"/>
      <c r="BX1652" s="55"/>
      <c r="BY1652" s="55"/>
      <c r="BZ1652" s="55"/>
      <c r="CA1652" s="55"/>
      <c r="CB1652" s="55"/>
      <c r="CC1652" s="55"/>
      <c r="CD1652" s="55"/>
      <c r="CE1652" s="55"/>
      <c r="CF1652" s="55"/>
      <c r="CG1652" s="55"/>
      <c r="CH1652" s="55"/>
      <c r="CI1652" s="55"/>
      <c r="CJ1652" s="55"/>
      <c r="CK1652" s="55"/>
      <c r="CL1652" s="55"/>
      <c r="CM1652" s="55"/>
      <c r="CN1652" s="55"/>
      <c r="CO1652" s="55"/>
      <c r="CP1652" s="55"/>
      <c r="CQ1652" s="55"/>
      <c r="CR1652" s="55"/>
      <c r="CS1652" s="55"/>
      <c r="CT1652" s="55"/>
      <c r="CU1652" s="55"/>
      <c r="CV1652" s="55"/>
      <c r="CW1652" s="55"/>
      <c r="CX1652" s="55"/>
      <c r="CY1652" s="55"/>
      <c r="CZ1652" s="55"/>
      <c r="DA1652" s="55"/>
      <c r="DB1652" s="55"/>
      <c r="DC1652" s="55"/>
      <c r="DD1652" s="55"/>
      <c r="DE1652" s="55"/>
      <c r="DF1652" s="55"/>
      <c r="DG1652" s="55"/>
      <c r="DH1652" s="55"/>
      <c r="DI1652" s="55"/>
      <c r="DJ1652" s="55"/>
      <c r="DK1652" s="55"/>
      <c r="DL1652" s="55"/>
      <c r="DM1652" s="55"/>
      <c r="DN1652" s="55"/>
      <c r="DO1652" s="55"/>
      <c r="DP1652" s="55"/>
      <c r="DQ1652" s="55"/>
      <c r="DR1652" s="55"/>
      <c r="DS1652" s="55"/>
      <c r="DT1652" s="55"/>
      <c r="DU1652" s="55"/>
      <c r="DV1652" s="55"/>
      <c r="DW1652" s="55"/>
      <c r="DX1652" s="55"/>
      <c r="DY1652" s="55"/>
      <c r="DZ1652" s="55"/>
      <c r="EA1652" s="55"/>
      <c r="EB1652" s="55"/>
      <c r="EC1652" s="55"/>
      <c r="ED1652" s="55"/>
      <c r="EE1652" s="55"/>
      <c r="EF1652" s="55"/>
      <c r="EG1652" s="55"/>
      <c r="EH1652" s="55"/>
      <c r="EI1652" s="55"/>
      <c r="EJ1652" s="55"/>
      <c r="EK1652" s="55"/>
      <c r="EL1652" s="55"/>
      <c r="EM1652" s="55"/>
      <c r="EN1652" s="55"/>
      <c r="EO1652" s="55"/>
      <c r="EP1652" s="55"/>
      <c r="EQ1652" s="55"/>
      <c r="ER1652" s="55"/>
      <c r="ES1652" s="55"/>
      <c r="ET1652" s="55"/>
      <c r="EU1652" s="55"/>
      <c r="EV1652" s="55"/>
      <c r="EW1652" s="55"/>
      <c r="EX1652" s="55"/>
      <c r="EY1652" s="55"/>
      <c r="EZ1652" s="55"/>
      <c r="FA1652" s="55"/>
      <c r="FB1652" s="55"/>
      <c r="FC1652" s="55"/>
      <c r="FD1652" s="55"/>
      <c r="FE1652" s="55"/>
      <c r="FF1652" s="55"/>
      <c r="FG1652" s="55"/>
      <c r="FH1652" s="55"/>
      <c r="FI1652" s="55"/>
      <c r="FJ1652" s="55"/>
      <c r="FK1652" s="55"/>
      <c r="FL1652" s="55"/>
      <c r="FM1652" s="55"/>
      <c r="FN1652" s="55"/>
      <c r="FO1652" s="55"/>
      <c r="FP1652" s="55"/>
      <c r="FQ1652" s="55"/>
      <c r="FR1652" s="55"/>
      <c r="FS1652" s="55"/>
      <c r="FT1652" s="55"/>
      <c r="FU1652" s="55"/>
      <c r="FV1652" s="55"/>
      <c r="FW1652" s="55"/>
      <c r="FX1652" s="55"/>
      <c r="FY1652" s="55"/>
      <c r="FZ1652" s="55"/>
      <c r="GA1652" s="55"/>
      <c r="GB1652" s="55"/>
      <c r="GC1652" s="55"/>
      <c r="GD1652" s="55"/>
      <c r="GE1652" s="55"/>
      <c r="GF1652" s="55"/>
      <c r="GG1652" s="55"/>
      <c r="GH1652" s="55"/>
      <c r="GI1652" s="55"/>
      <c r="GJ1652" s="55"/>
      <c r="GK1652" s="55"/>
      <c r="GL1652" s="55"/>
      <c r="GM1652" s="55"/>
      <c r="GN1652" s="55"/>
      <c r="GO1652" s="55"/>
      <c r="GP1652" s="55"/>
      <c r="GQ1652" s="55"/>
      <c r="GR1652" s="55"/>
      <c r="GS1652" s="55"/>
      <c r="GT1652" s="55"/>
      <c r="GU1652" s="55"/>
      <c r="GV1652" s="55"/>
      <c r="GW1652" s="55"/>
      <c r="GX1652" s="55"/>
      <c r="GY1652" s="55"/>
      <c r="GZ1652" s="55"/>
      <c r="HA1652" s="55"/>
      <c r="HB1652" s="55"/>
      <c r="HC1652" s="55"/>
      <c r="HD1652" s="55"/>
      <c r="HE1652" s="55"/>
      <c r="HF1652" s="55"/>
      <c r="HG1652" s="55"/>
      <c r="HH1652" s="55"/>
      <c r="HI1652" s="55"/>
      <c r="HJ1652" s="55"/>
      <c r="HK1652" s="55"/>
      <c r="HL1652" s="55"/>
      <c r="HM1652" s="55"/>
      <c r="HN1652" s="55"/>
      <c r="HO1652" s="55"/>
      <c r="HP1652" s="55"/>
      <c r="HQ1652" s="55"/>
      <c r="HR1652" s="55"/>
      <c r="HS1652" s="55"/>
      <c r="HT1652" s="55"/>
      <c r="HU1652" s="55"/>
      <c r="HV1652" s="55"/>
      <c r="HW1652" s="55"/>
      <c r="HX1652" s="55"/>
      <c r="HY1652" s="55"/>
      <c r="HZ1652" s="55"/>
      <c r="IA1652" s="55"/>
      <c r="IB1652" s="55"/>
      <c r="IC1652" s="55"/>
      <c r="ID1652" s="55"/>
      <c r="IE1652" s="55"/>
      <c r="IF1652" s="55"/>
      <c r="IG1652" s="55"/>
      <c r="IH1652" s="55"/>
      <c r="II1652" s="55"/>
      <c r="IJ1652" s="55"/>
      <c r="IK1652" s="55"/>
      <c r="IL1652" s="55"/>
      <c r="IM1652" s="55"/>
      <c r="IN1652" s="55"/>
      <c r="IO1652" s="55"/>
      <c r="IP1652" s="55"/>
      <c r="IQ1652" s="55"/>
      <c r="IR1652" s="55"/>
      <c r="IS1652" s="55"/>
      <c r="IT1652" s="55"/>
      <c r="IU1652" s="55"/>
      <c r="IV1652" s="55"/>
      <c r="IW1652" s="55"/>
    </row>
    <row r="1653" spans="1:257" s="22" customFormat="1" x14ac:dyDescent="0.2">
      <c r="A1653" s="36" t="s">
        <v>2580</v>
      </c>
      <c r="B1653" s="57">
        <f t="shared" si="73"/>
        <v>44880.309120370373</v>
      </c>
      <c r="C1653" s="27">
        <v>2022</v>
      </c>
      <c r="D1653" s="27">
        <v>11</v>
      </c>
      <c r="E1653" s="27">
        <v>15</v>
      </c>
      <c r="F1653" s="27">
        <v>7</v>
      </c>
      <c r="G1653" s="28">
        <v>25</v>
      </c>
      <c r="H1653" s="29">
        <v>8.18</v>
      </c>
      <c r="I1653" s="30">
        <v>54.307000000000002</v>
      </c>
      <c r="J1653" s="30">
        <v>86.153000000000006</v>
      </c>
      <c r="K1653" s="27">
        <v>0</v>
      </c>
      <c r="L1653" s="68" t="s">
        <v>3</v>
      </c>
      <c r="M1653" s="23">
        <v>2.4</v>
      </c>
      <c r="N1653" s="23">
        <f t="shared" si="74"/>
        <v>2.6</v>
      </c>
      <c r="O1653" s="23">
        <v>2.6</v>
      </c>
      <c r="P1653" s="68" t="s">
        <v>4</v>
      </c>
      <c r="Q1653" s="68" t="s">
        <v>923</v>
      </c>
      <c r="R1653" s="19" t="s">
        <v>18</v>
      </c>
      <c r="S1653" s="68" t="s">
        <v>925</v>
      </c>
      <c r="T1653" s="68" t="s">
        <v>21</v>
      </c>
      <c r="U1653" s="55"/>
      <c r="V1653" s="55"/>
      <c r="W1653" s="55"/>
      <c r="X1653" s="55"/>
      <c r="Y1653" s="55"/>
      <c r="Z1653" s="55"/>
      <c r="AA1653" s="55"/>
      <c r="AB1653" s="55"/>
      <c r="AC1653" s="55"/>
      <c r="AD1653" s="55"/>
      <c r="AE1653" s="55"/>
      <c r="AF1653" s="55"/>
      <c r="AG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  <c r="AX1653" s="55"/>
      <c r="AY1653" s="55"/>
      <c r="AZ1653" s="55"/>
      <c r="BA1653" s="55"/>
      <c r="BB1653" s="55"/>
      <c r="BC1653" s="55"/>
      <c r="BD1653" s="55"/>
      <c r="BE1653" s="55"/>
      <c r="BF1653" s="55"/>
      <c r="BG1653" s="55"/>
      <c r="BH1653" s="55"/>
      <c r="BI1653" s="55"/>
      <c r="BJ1653" s="55"/>
      <c r="BK1653" s="55"/>
      <c r="BL1653" s="55"/>
      <c r="BM1653" s="55"/>
      <c r="BN1653" s="55"/>
      <c r="BO1653" s="55"/>
      <c r="BP1653" s="55"/>
      <c r="BQ1653" s="55"/>
      <c r="BR1653" s="55"/>
      <c r="BS1653" s="55"/>
      <c r="BT1653" s="55"/>
      <c r="BU1653" s="55"/>
      <c r="BV1653" s="55"/>
      <c r="BW1653" s="55"/>
      <c r="BX1653" s="55"/>
      <c r="BY1653" s="55"/>
      <c r="BZ1653" s="55"/>
      <c r="CA1653" s="55"/>
      <c r="CB1653" s="55"/>
      <c r="CC1653" s="55"/>
      <c r="CD1653" s="55"/>
      <c r="CE1653" s="55"/>
      <c r="CF1653" s="55"/>
      <c r="CG1653" s="55"/>
      <c r="CH1653" s="55"/>
      <c r="CI1653" s="55"/>
      <c r="CJ1653" s="55"/>
      <c r="CK1653" s="55"/>
      <c r="CL1653" s="55"/>
      <c r="CM1653" s="55"/>
      <c r="CN1653" s="55"/>
      <c r="CO1653" s="55"/>
      <c r="CP1653" s="55"/>
      <c r="CQ1653" s="55"/>
      <c r="CR1653" s="55"/>
      <c r="CS1653" s="55"/>
      <c r="CT1653" s="55"/>
      <c r="CU1653" s="55"/>
      <c r="CV1653" s="55"/>
      <c r="CW1653" s="55"/>
      <c r="CX1653" s="55"/>
      <c r="CY1653" s="55"/>
      <c r="CZ1653" s="55"/>
      <c r="DA1653" s="55"/>
      <c r="DB1653" s="55"/>
      <c r="DC1653" s="55"/>
      <c r="DD1653" s="55"/>
      <c r="DE1653" s="55"/>
      <c r="DF1653" s="55"/>
      <c r="DG1653" s="55"/>
      <c r="DH1653" s="55"/>
      <c r="DI1653" s="55"/>
      <c r="DJ1653" s="55"/>
      <c r="DK1653" s="55"/>
      <c r="DL1653" s="55"/>
      <c r="DM1653" s="55"/>
      <c r="DN1653" s="55"/>
      <c r="DO1653" s="55"/>
      <c r="DP1653" s="55"/>
      <c r="DQ1653" s="55"/>
      <c r="DR1653" s="55"/>
      <c r="DS1653" s="55"/>
      <c r="DT1653" s="55"/>
      <c r="DU1653" s="55"/>
      <c r="DV1653" s="55"/>
      <c r="DW1653" s="55"/>
      <c r="DX1653" s="55"/>
      <c r="DY1653" s="55"/>
      <c r="DZ1653" s="55"/>
      <c r="EA1653" s="55"/>
      <c r="EB1653" s="55"/>
      <c r="EC1653" s="55"/>
      <c r="ED1653" s="55"/>
      <c r="EE1653" s="55"/>
      <c r="EF1653" s="55"/>
      <c r="EG1653" s="55"/>
      <c r="EH1653" s="55"/>
      <c r="EI1653" s="55"/>
      <c r="EJ1653" s="55"/>
      <c r="EK1653" s="55"/>
      <c r="EL1653" s="55"/>
      <c r="EM1653" s="55"/>
      <c r="EN1653" s="55"/>
      <c r="EO1653" s="55"/>
      <c r="EP1653" s="55"/>
      <c r="EQ1653" s="55"/>
      <c r="ER1653" s="55"/>
      <c r="ES1653" s="55"/>
      <c r="ET1653" s="55"/>
      <c r="EU1653" s="55"/>
      <c r="EV1653" s="55"/>
      <c r="EW1653" s="55"/>
      <c r="EX1653" s="55"/>
      <c r="EY1653" s="55"/>
      <c r="EZ1653" s="55"/>
      <c r="FA1653" s="55"/>
      <c r="FB1653" s="55"/>
      <c r="FC1653" s="55"/>
      <c r="FD1653" s="55"/>
      <c r="FE1653" s="55"/>
      <c r="FF1653" s="55"/>
      <c r="FG1653" s="55"/>
      <c r="FH1653" s="55"/>
      <c r="FI1653" s="55"/>
      <c r="FJ1653" s="55"/>
      <c r="FK1653" s="55"/>
      <c r="FL1653" s="55"/>
      <c r="FM1653" s="55"/>
      <c r="FN1653" s="55"/>
      <c r="FO1653" s="55"/>
      <c r="FP1653" s="55"/>
      <c r="FQ1653" s="55"/>
      <c r="FR1653" s="55"/>
      <c r="FS1653" s="55"/>
      <c r="FT1653" s="55"/>
      <c r="FU1653" s="55"/>
      <c r="FV1653" s="55"/>
      <c r="FW1653" s="55"/>
      <c r="FX1653" s="55"/>
      <c r="FY1653" s="55"/>
      <c r="FZ1653" s="55"/>
      <c r="GA1653" s="55"/>
      <c r="GB1653" s="55"/>
      <c r="GC1653" s="55"/>
      <c r="GD1653" s="55"/>
      <c r="GE1653" s="55"/>
      <c r="GF1653" s="55"/>
      <c r="GG1653" s="55"/>
      <c r="GH1653" s="55"/>
      <c r="GI1653" s="55"/>
      <c r="GJ1653" s="55"/>
      <c r="GK1653" s="55"/>
      <c r="GL1653" s="55"/>
      <c r="GM1653" s="55"/>
      <c r="GN1653" s="55"/>
      <c r="GO1653" s="55"/>
      <c r="GP1653" s="55"/>
      <c r="GQ1653" s="55"/>
      <c r="GR1653" s="55"/>
      <c r="GS1653" s="55"/>
      <c r="GT1653" s="55"/>
      <c r="GU1653" s="55"/>
      <c r="GV1653" s="55"/>
      <c r="GW1653" s="55"/>
      <c r="GX1653" s="55"/>
      <c r="GY1653" s="55"/>
      <c r="GZ1653" s="55"/>
      <c r="HA1653" s="55"/>
      <c r="HB1653" s="55"/>
      <c r="HC1653" s="55"/>
      <c r="HD1653" s="55"/>
      <c r="HE1653" s="55"/>
      <c r="HF1653" s="55"/>
      <c r="HG1653" s="55"/>
      <c r="HH1653" s="55"/>
      <c r="HI1653" s="55"/>
      <c r="HJ1653" s="55"/>
      <c r="HK1653" s="55"/>
      <c r="HL1653" s="55"/>
      <c r="HM1653" s="55"/>
      <c r="HN1653" s="55"/>
      <c r="HO1653" s="55"/>
      <c r="HP1653" s="55"/>
      <c r="HQ1653" s="55"/>
      <c r="HR1653" s="55"/>
      <c r="HS1653" s="55"/>
      <c r="HT1653" s="55"/>
      <c r="HU1653" s="55"/>
      <c r="HV1653" s="55"/>
      <c r="HW1653" s="55"/>
      <c r="HX1653" s="55"/>
      <c r="HY1653" s="55"/>
      <c r="HZ1653" s="55"/>
      <c r="IA1653" s="55"/>
      <c r="IB1653" s="55"/>
      <c r="IC1653" s="55"/>
      <c r="ID1653" s="55"/>
      <c r="IE1653" s="55"/>
      <c r="IF1653" s="55"/>
      <c r="IG1653" s="55"/>
      <c r="IH1653" s="55"/>
      <c r="II1653" s="55"/>
      <c r="IJ1653" s="55"/>
      <c r="IK1653" s="55"/>
      <c r="IL1653" s="55"/>
      <c r="IM1653" s="55"/>
      <c r="IN1653" s="55"/>
      <c r="IO1653" s="55"/>
      <c r="IP1653" s="55"/>
      <c r="IQ1653" s="55"/>
      <c r="IR1653" s="55"/>
      <c r="IS1653" s="55"/>
      <c r="IT1653" s="55"/>
      <c r="IU1653" s="55"/>
      <c r="IV1653" s="55"/>
      <c r="IW1653" s="55"/>
    </row>
    <row r="1654" spans="1:257" s="22" customFormat="1" x14ac:dyDescent="0.2">
      <c r="A1654" s="36" t="s">
        <v>2581</v>
      </c>
      <c r="B1654" s="57">
        <f t="shared" si="73"/>
        <v>44880.371747685182</v>
      </c>
      <c r="C1654" s="27">
        <v>2022</v>
      </c>
      <c r="D1654" s="27">
        <v>11</v>
      </c>
      <c r="E1654" s="27">
        <v>15</v>
      </c>
      <c r="F1654" s="27">
        <v>8</v>
      </c>
      <c r="G1654" s="28">
        <v>55</v>
      </c>
      <c r="H1654" s="29">
        <v>19.010000000000002</v>
      </c>
      <c r="I1654" s="30">
        <v>54.369</v>
      </c>
      <c r="J1654" s="30">
        <v>86.135000000000005</v>
      </c>
      <c r="K1654" s="27">
        <v>0</v>
      </c>
      <c r="L1654" s="68" t="s">
        <v>3</v>
      </c>
      <c r="M1654" s="23">
        <v>1.4</v>
      </c>
      <c r="N1654" s="23">
        <f t="shared" si="74"/>
        <v>1.8</v>
      </c>
      <c r="O1654" s="23">
        <v>1.8</v>
      </c>
      <c r="P1654" s="68" t="s">
        <v>4</v>
      </c>
      <c r="Q1654" s="68" t="s">
        <v>923</v>
      </c>
      <c r="R1654" s="19" t="s">
        <v>18</v>
      </c>
      <c r="S1654" s="68" t="s">
        <v>925</v>
      </c>
      <c r="T1654" s="68" t="s">
        <v>21</v>
      </c>
      <c r="U1654" s="55"/>
      <c r="V1654" s="55"/>
      <c r="W1654" s="55"/>
      <c r="X1654" s="55"/>
      <c r="Y1654" s="55"/>
      <c r="Z1654" s="55"/>
      <c r="AA1654" s="55"/>
      <c r="AB1654" s="55"/>
      <c r="AC1654" s="55"/>
      <c r="AD1654" s="55"/>
      <c r="AE1654" s="55"/>
      <c r="AF1654" s="55"/>
      <c r="AG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  <c r="AX1654" s="55"/>
      <c r="AY1654" s="55"/>
      <c r="AZ1654" s="55"/>
      <c r="BA1654" s="55"/>
      <c r="BB1654" s="55"/>
      <c r="BC1654" s="55"/>
      <c r="BD1654" s="55"/>
      <c r="BE1654" s="55"/>
      <c r="BF1654" s="55"/>
      <c r="BG1654" s="55"/>
      <c r="BH1654" s="55"/>
      <c r="BI1654" s="55"/>
      <c r="BJ1654" s="55"/>
      <c r="BK1654" s="55"/>
      <c r="BL1654" s="55"/>
      <c r="BM1654" s="55"/>
      <c r="BN1654" s="55"/>
      <c r="BO1654" s="55"/>
      <c r="BP1654" s="55"/>
      <c r="BQ1654" s="55"/>
      <c r="BR1654" s="55"/>
      <c r="BS1654" s="55"/>
      <c r="BT1654" s="55"/>
      <c r="BU1654" s="55"/>
      <c r="BV1654" s="55"/>
      <c r="BW1654" s="55"/>
      <c r="BX1654" s="55"/>
      <c r="BY1654" s="55"/>
      <c r="BZ1654" s="55"/>
      <c r="CA1654" s="55"/>
      <c r="CB1654" s="55"/>
      <c r="CC1654" s="55"/>
      <c r="CD1654" s="55"/>
      <c r="CE1654" s="55"/>
      <c r="CF1654" s="55"/>
      <c r="CG1654" s="55"/>
      <c r="CH1654" s="55"/>
      <c r="CI1654" s="55"/>
      <c r="CJ1654" s="55"/>
      <c r="CK1654" s="55"/>
      <c r="CL1654" s="55"/>
      <c r="CM1654" s="55"/>
      <c r="CN1654" s="55"/>
      <c r="CO1654" s="55"/>
      <c r="CP1654" s="55"/>
      <c r="CQ1654" s="55"/>
      <c r="CR1654" s="55"/>
      <c r="CS1654" s="55"/>
      <c r="CT1654" s="55"/>
      <c r="CU1654" s="55"/>
      <c r="CV1654" s="55"/>
      <c r="CW1654" s="55"/>
      <c r="CX1654" s="55"/>
      <c r="CY1654" s="55"/>
      <c r="CZ1654" s="55"/>
      <c r="DA1654" s="55"/>
      <c r="DB1654" s="55"/>
      <c r="DC1654" s="55"/>
      <c r="DD1654" s="55"/>
      <c r="DE1654" s="55"/>
      <c r="DF1654" s="55"/>
      <c r="DG1654" s="55"/>
      <c r="DH1654" s="55"/>
      <c r="DI1654" s="55"/>
      <c r="DJ1654" s="55"/>
      <c r="DK1654" s="55"/>
      <c r="DL1654" s="55"/>
      <c r="DM1654" s="55"/>
      <c r="DN1654" s="55"/>
      <c r="DO1654" s="55"/>
      <c r="DP1654" s="55"/>
      <c r="DQ1654" s="55"/>
      <c r="DR1654" s="55"/>
      <c r="DS1654" s="55"/>
      <c r="DT1654" s="55"/>
      <c r="DU1654" s="55"/>
      <c r="DV1654" s="55"/>
      <c r="DW1654" s="55"/>
      <c r="DX1654" s="55"/>
      <c r="DY1654" s="55"/>
      <c r="DZ1654" s="55"/>
      <c r="EA1654" s="55"/>
      <c r="EB1654" s="55"/>
      <c r="EC1654" s="55"/>
      <c r="ED1654" s="55"/>
      <c r="EE1654" s="55"/>
      <c r="EF1654" s="55"/>
      <c r="EG1654" s="55"/>
      <c r="EH1654" s="55"/>
      <c r="EI1654" s="55"/>
      <c r="EJ1654" s="55"/>
      <c r="EK1654" s="55"/>
      <c r="EL1654" s="55"/>
      <c r="EM1654" s="55"/>
      <c r="EN1654" s="55"/>
      <c r="EO1654" s="55"/>
      <c r="EP1654" s="55"/>
      <c r="EQ1654" s="55"/>
      <c r="ER1654" s="55"/>
      <c r="ES1654" s="55"/>
      <c r="ET1654" s="55"/>
      <c r="EU1654" s="55"/>
      <c r="EV1654" s="55"/>
      <c r="EW1654" s="55"/>
      <c r="EX1654" s="55"/>
      <c r="EY1654" s="55"/>
      <c r="EZ1654" s="55"/>
      <c r="FA1654" s="55"/>
      <c r="FB1654" s="55"/>
      <c r="FC1654" s="55"/>
      <c r="FD1654" s="55"/>
      <c r="FE1654" s="55"/>
      <c r="FF1654" s="55"/>
      <c r="FG1654" s="55"/>
      <c r="FH1654" s="55"/>
      <c r="FI1654" s="55"/>
      <c r="FJ1654" s="55"/>
      <c r="FK1654" s="55"/>
      <c r="FL1654" s="55"/>
      <c r="FM1654" s="55"/>
      <c r="FN1654" s="55"/>
      <c r="FO1654" s="55"/>
      <c r="FP1654" s="55"/>
      <c r="FQ1654" s="55"/>
      <c r="FR1654" s="55"/>
      <c r="FS1654" s="55"/>
      <c r="FT1654" s="55"/>
      <c r="FU1654" s="55"/>
      <c r="FV1654" s="55"/>
      <c r="FW1654" s="55"/>
      <c r="FX1654" s="55"/>
      <c r="FY1654" s="55"/>
      <c r="FZ1654" s="55"/>
      <c r="GA1654" s="55"/>
      <c r="GB1654" s="55"/>
      <c r="GC1654" s="55"/>
      <c r="GD1654" s="55"/>
      <c r="GE1654" s="55"/>
      <c r="GF1654" s="55"/>
      <c r="GG1654" s="55"/>
      <c r="GH1654" s="55"/>
      <c r="GI1654" s="55"/>
      <c r="GJ1654" s="55"/>
      <c r="GK1654" s="55"/>
      <c r="GL1654" s="55"/>
      <c r="GM1654" s="55"/>
      <c r="GN1654" s="55"/>
      <c r="GO1654" s="55"/>
      <c r="GP1654" s="55"/>
      <c r="GQ1654" s="55"/>
      <c r="GR1654" s="55"/>
      <c r="GS1654" s="55"/>
      <c r="GT1654" s="55"/>
      <c r="GU1654" s="55"/>
      <c r="GV1654" s="55"/>
      <c r="GW1654" s="55"/>
      <c r="GX1654" s="55"/>
      <c r="GY1654" s="55"/>
      <c r="GZ1654" s="55"/>
      <c r="HA1654" s="55"/>
      <c r="HB1654" s="55"/>
      <c r="HC1654" s="55"/>
      <c r="HD1654" s="55"/>
      <c r="HE1654" s="55"/>
      <c r="HF1654" s="55"/>
      <c r="HG1654" s="55"/>
      <c r="HH1654" s="55"/>
      <c r="HI1654" s="55"/>
      <c r="HJ1654" s="55"/>
      <c r="HK1654" s="55"/>
      <c r="HL1654" s="55"/>
      <c r="HM1654" s="55"/>
      <c r="HN1654" s="55"/>
      <c r="HO1654" s="55"/>
      <c r="HP1654" s="55"/>
      <c r="HQ1654" s="55"/>
      <c r="HR1654" s="55"/>
      <c r="HS1654" s="55"/>
      <c r="HT1654" s="55"/>
      <c r="HU1654" s="55"/>
      <c r="HV1654" s="55"/>
      <c r="HW1654" s="55"/>
      <c r="HX1654" s="55"/>
      <c r="HY1654" s="55"/>
      <c r="HZ1654" s="55"/>
      <c r="IA1654" s="55"/>
      <c r="IB1654" s="55"/>
      <c r="IC1654" s="55"/>
      <c r="ID1654" s="55"/>
      <c r="IE1654" s="55"/>
      <c r="IF1654" s="55"/>
      <c r="IG1654" s="55"/>
      <c r="IH1654" s="55"/>
      <c r="II1654" s="55"/>
      <c r="IJ1654" s="55"/>
      <c r="IK1654" s="55"/>
      <c r="IL1654" s="55"/>
      <c r="IM1654" s="55"/>
      <c r="IN1654" s="55"/>
      <c r="IO1654" s="55"/>
      <c r="IP1654" s="55"/>
      <c r="IQ1654" s="55"/>
      <c r="IR1654" s="55"/>
      <c r="IS1654" s="55"/>
      <c r="IT1654" s="55"/>
      <c r="IU1654" s="55"/>
      <c r="IV1654" s="55"/>
      <c r="IW1654" s="55"/>
    </row>
    <row r="1655" spans="1:257" s="22" customFormat="1" x14ac:dyDescent="0.2">
      <c r="A1655" s="36" t="s">
        <v>2582</v>
      </c>
      <c r="B1655" s="57">
        <f t="shared" si="73"/>
        <v>44880.371874999997</v>
      </c>
      <c r="C1655" s="27">
        <v>2022</v>
      </c>
      <c r="D1655" s="27">
        <v>11</v>
      </c>
      <c r="E1655" s="27">
        <v>15</v>
      </c>
      <c r="F1655" s="27">
        <v>8</v>
      </c>
      <c r="G1655" s="28">
        <v>55</v>
      </c>
      <c r="H1655" s="29">
        <v>30.52</v>
      </c>
      <c r="I1655" s="30">
        <v>54.387</v>
      </c>
      <c r="J1655" s="30">
        <v>86.125</v>
      </c>
      <c r="K1655" s="27">
        <v>0</v>
      </c>
      <c r="L1655" s="68" t="s">
        <v>3</v>
      </c>
      <c r="M1655" s="23">
        <v>1.5</v>
      </c>
      <c r="N1655" s="23">
        <f t="shared" si="74"/>
        <v>1.9</v>
      </c>
      <c r="O1655" s="23">
        <v>1.9</v>
      </c>
      <c r="P1655" s="68" t="s">
        <v>4</v>
      </c>
      <c r="Q1655" s="68" t="s">
        <v>923</v>
      </c>
      <c r="R1655" s="19" t="s">
        <v>18</v>
      </c>
      <c r="S1655" s="68" t="s">
        <v>925</v>
      </c>
      <c r="T1655" s="68" t="s">
        <v>21</v>
      </c>
      <c r="U1655" s="55"/>
      <c r="V1655" s="55"/>
      <c r="W1655" s="55"/>
      <c r="X1655" s="55"/>
      <c r="Y1655" s="55"/>
      <c r="Z1655" s="55"/>
      <c r="AA1655" s="55"/>
      <c r="AB1655" s="55"/>
      <c r="AC1655" s="55"/>
      <c r="AD1655" s="55"/>
      <c r="AE1655" s="55"/>
      <c r="AF1655" s="55"/>
      <c r="AG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  <c r="AX1655" s="55"/>
      <c r="AY1655" s="55"/>
      <c r="AZ1655" s="55"/>
      <c r="BA1655" s="55"/>
      <c r="BB1655" s="55"/>
      <c r="BC1655" s="55"/>
      <c r="BD1655" s="55"/>
      <c r="BE1655" s="55"/>
      <c r="BF1655" s="55"/>
      <c r="BG1655" s="55"/>
      <c r="BH1655" s="55"/>
      <c r="BI1655" s="55"/>
      <c r="BJ1655" s="55"/>
      <c r="BK1655" s="55"/>
      <c r="BL1655" s="55"/>
      <c r="BM1655" s="55"/>
      <c r="BN1655" s="55"/>
      <c r="BO1655" s="55"/>
      <c r="BP1655" s="55"/>
      <c r="BQ1655" s="55"/>
      <c r="BR1655" s="55"/>
      <c r="BS1655" s="55"/>
      <c r="BT1655" s="55"/>
      <c r="BU1655" s="55"/>
      <c r="BV1655" s="55"/>
      <c r="BW1655" s="55"/>
      <c r="BX1655" s="55"/>
      <c r="BY1655" s="55"/>
      <c r="BZ1655" s="55"/>
      <c r="CA1655" s="55"/>
      <c r="CB1655" s="55"/>
      <c r="CC1655" s="55"/>
      <c r="CD1655" s="55"/>
      <c r="CE1655" s="55"/>
      <c r="CF1655" s="55"/>
      <c r="CG1655" s="55"/>
      <c r="CH1655" s="55"/>
      <c r="CI1655" s="55"/>
      <c r="CJ1655" s="55"/>
      <c r="CK1655" s="55"/>
      <c r="CL1655" s="55"/>
      <c r="CM1655" s="55"/>
      <c r="CN1655" s="55"/>
      <c r="CO1655" s="55"/>
      <c r="CP1655" s="55"/>
      <c r="CQ1655" s="55"/>
      <c r="CR1655" s="55"/>
      <c r="CS1655" s="55"/>
      <c r="CT1655" s="55"/>
      <c r="CU1655" s="55"/>
      <c r="CV1655" s="55"/>
      <c r="CW1655" s="55"/>
      <c r="CX1655" s="55"/>
      <c r="CY1655" s="55"/>
      <c r="CZ1655" s="55"/>
      <c r="DA1655" s="55"/>
      <c r="DB1655" s="55"/>
      <c r="DC1655" s="55"/>
      <c r="DD1655" s="55"/>
      <c r="DE1655" s="55"/>
      <c r="DF1655" s="55"/>
      <c r="DG1655" s="55"/>
      <c r="DH1655" s="55"/>
      <c r="DI1655" s="55"/>
      <c r="DJ1655" s="55"/>
      <c r="DK1655" s="55"/>
      <c r="DL1655" s="55"/>
      <c r="DM1655" s="55"/>
      <c r="DN1655" s="55"/>
      <c r="DO1655" s="55"/>
      <c r="DP1655" s="55"/>
      <c r="DQ1655" s="55"/>
      <c r="DR1655" s="55"/>
      <c r="DS1655" s="55"/>
      <c r="DT1655" s="55"/>
      <c r="DU1655" s="55"/>
      <c r="DV1655" s="55"/>
      <c r="DW1655" s="55"/>
      <c r="DX1655" s="55"/>
      <c r="DY1655" s="55"/>
      <c r="DZ1655" s="55"/>
      <c r="EA1655" s="55"/>
      <c r="EB1655" s="55"/>
      <c r="EC1655" s="55"/>
      <c r="ED1655" s="55"/>
      <c r="EE1655" s="55"/>
      <c r="EF1655" s="55"/>
      <c r="EG1655" s="55"/>
      <c r="EH1655" s="55"/>
      <c r="EI1655" s="55"/>
      <c r="EJ1655" s="55"/>
      <c r="EK1655" s="55"/>
      <c r="EL1655" s="55"/>
      <c r="EM1655" s="55"/>
      <c r="EN1655" s="55"/>
      <c r="EO1655" s="55"/>
      <c r="EP1655" s="55"/>
      <c r="EQ1655" s="55"/>
      <c r="ER1655" s="55"/>
      <c r="ES1655" s="55"/>
      <c r="ET1655" s="55"/>
      <c r="EU1655" s="55"/>
      <c r="EV1655" s="55"/>
      <c r="EW1655" s="55"/>
      <c r="EX1655" s="55"/>
      <c r="EY1655" s="55"/>
      <c r="EZ1655" s="55"/>
      <c r="FA1655" s="55"/>
      <c r="FB1655" s="55"/>
      <c r="FC1655" s="55"/>
      <c r="FD1655" s="55"/>
      <c r="FE1655" s="55"/>
      <c r="FF1655" s="55"/>
      <c r="FG1655" s="55"/>
      <c r="FH1655" s="55"/>
      <c r="FI1655" s="55"/>
      <c r="FJ1655" s="55"/>
      <c r="FK1655" s="55"/>
      <c r="FL1655" s="55"/>
      <c r="FM1655" s="55"/>
      <c r="FN1655" s="55"/>
      <c r="FO1655" s="55"/>
      <c r="FP1655" s="55"/>
      <c r="FQ1655" s="55"/>
      <c r="FR1655" s="55"/>
      <c r="FS1655" s="55"/>
      <c r="FT1655" s="55"/>
      <c r="FU1655" s="55"/>
      <c r="FV1655" s="55"/>
      <c r="FW1655" s="55"/>
      <c r="FX1655" s="55"/>
      <c r="FY1655" s="55"/>
      <c r="FZ1655" s="55"/>
      <c r="GA1655" s="55"/>
      <c r="GB1655" s="55"/>
      <c r="GC1655" s="55"/>
      <c r="GD1655" s="55"/>
      <c r="GE1655" s="55"/>
      <c r="GF1655" s="55"/>
      <c r="GG1655" s="55"/>
      <c r="GH1655" s="55"/>
      <c r="GI1655" s="55"/>
      <c r="GJ1655" s="55"/>
      <c r="GK1655" s="55"/>
      <c r="GL1655" s="55"/>
      <c r="GM1655" s="55"/>
      <c r="GN1655" s="55"/>
      <c r="GO1655" s="55"/>
      <c r="GP1655" s="55"/>
      <c r="GQ1655" s="55"/>
      <c r="GR1655" s="55"/>
      <c r="GS1655" s="55"/>
      <c r="GT1655" s="55"/>
      <c r="GU1655" s="55"/>
      <c r="GV1655" s="55"/>
      <c r="GW1655" s="55"/>
      <c r="GX1655" s="55"/>
      <c r="GY1655" s="55"/>
      <c r="GZ1655" s="55"/>
      <c r="HA1655" s="55"/>
      <c r="HB1655" s="55"/>
      <c r="HC1655" s="55"/>
      <c r="HD1655" s="55"/>
      <c r="HE1655" s="55"/>
      <c r="HF1655" s="55"/>
      <c r="HG1655" s="55"/>
      <c r="HH1655" s="55"/>
      <c r="HI1655" s="55"/>
      <c r="HJ1655" s="55"/>
      <c r="HK1655" s="55"/>
      <c r="HL1655" s="55"/>
      <c r="HM1655" s="55"/>
      <c r="HN1655" s="55"/>
      <c r="HO1655" s="55"/>
      <c r="HP1655" s="55"/>
      <c r="HQ1655" s="55"/>
      <c r="HR1655" s="55"/>
      <c r="HS1655" s="55"/>
      <c r="HT1655" s="55"/>
      <c r="HU1655" s="55"/>
      <c r="HV1655" s="55"/>
      <c r="HW1655" s="55"/>
      <c r="HX1655" s="55"/>
      <c r="HY1655" s="55"/>
      <c r="HZ1655" s="55"/>
      <c r="IA1655" s="55"/>
      <c r="IB1655" s="55"/>
      <c r="IC1655" s="55"/>
      <c r="ID1655" s="55"/>
      <c r="IE1655" s="55"/>
      <c r="IF1655" s="55"/>
      <c r="IG1655" s="55"/>
      <c r="IH1655" s="55"/>
      <c r="II1655" s="55"/>
      <c r="IJ1655" s="55"/>
      <c r="IK1655" s="55"/>
      <c r="IL1655" s="55"/>
      <c r="IM1655" s="55"/>
      <c r="IN1655" s="55"/>
      <c r="IO1655" s="55"/>
      <c r="IP1655" s="55"/>
      <c r="IQ1655" s="55"/>
      <c r="IR1655" s="55"/>
      <c r="IS1655" s="55"/>
      <c r="IT1655" s="55"/>
      <c r="IU1655" s="55"/>
      <c r="IV1655" s="55"/>
      <c r="IW1655" s="55"/>
    </row>
    <row r="1656" spans="1:257" s="22" customFormat="1" x14ac:dyDescent="0.2">
      <c r="A1656" s="36" t="s">
        <v>2583</v>
      </c>
      <c r="B1656" s="57">
        <f t="shared" si="73"/>
        <v>44880.392546296294</v>
      </c>
      <c r="C1656" s="27">
        <v>2022</v>
      </c>
      <c r="D1656" s="27">
        <v>11</v>
      </c>
      <c r="E1656" s="27">
        <v>15</v>
      </c>
      <c r="F1656" s="27">
        <v>9</v>
      </c>
      <c r="G1656" s="28">
        <v>25</v>
      </c>
      <c r="H1656" s="29">
        <v>16.37</v>
      </c>
      <c r="I1656" s="30">
        <v>54.048000000000002</v>
      </c>
      <c r="J1656" s="30">
        <v>86.646000000000001</v>
      </c>
      <c r="K1656" s="27">
        <v>0</v>
      </c>
      <c r="L1656" s="68" t="s">
        <v>3</v>
      </c>
      <c r="M1656" s="23">
        <v>1.7</v>
      </c>
      <c r="N1656" s="23">
        <f t="shared" si="74"/>
        <v>2</v>
      </c>
      <c r="O1656" s="23">
        <v>2</v>
      </c>
      <c r="P1656" s="68" t="s">
        <v>4</v>
      </c>
      <c r="Q1656" s="68" t="s">
        <v>923</v>
      </c>
      <c r="R1656" s="19" t="s">
        <v>18</v>
      </c>
      <c r="S1656" s="68" t="s">
        <v>925</v>
      </c>
      <c r="T1656" s="68" t="s">
        <v>21</v>
      </c>
      <c r="U1656" s="55"/>
      <c r="V1656" s="55"/>
      <c r="W1656" s="55"/>
      <c r="X1656" s="55"/>
      <c r="Y1656" s="55"/>
      <c r="Z1656" s="55"/>
      <c r="AA1656" s="55"/>
      <c r="AB1656" s="55"/>
      <c r="AC1656" s="55"/>
      <c r="AD1656" s="55"/>
      <c r="AE1656" s="55"/>
      <c r="AF1656" s="55"/>
      <c r="AG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  <c r="AX1656" s="55"/>
      <c r="AY1656" s="55"/>
      <c r="AZ1656" s="55"/>
      <c r="BA1656" s="55"/>
      <c r="BB1656" s="55"/>
      <c r="BC1656" s="55"/>
      <c r="BD1656" s="55"/>
      <c r="BE1656" s="55"/>
      <c r="BF1656" s="55"/>
      <c r="BG1656" s="55"/>
      <c r="BH1656" s="55"/>
      <c r="BI1656" s="55"/>
      <c r="BJ1656" s="55"/>
      <c r="BK1656" s="55"/>
      <c r="BL1656" s="55"/>
      <c r="BM1656" s="55"/>
      <c r="BN1656" s="55"/>
      <c r="BO1656" s="55"/>
      <c r="BP1656" s="55"/>
      <c r="BQ1656" s="55"/>
      <c r="BR1656" s="55"/>
      <c r="BS1656" s="55"/>
      <c r="BT1656" s="55"/>
      <c r="BU1656" s="55"/>
      <c r="BV1656" s="55"/>
      <c r="BW1656" s="55"/>
      <c r="BX1656" s="55"/>
      <c r="BY1656" s="55"/>
      <c r="BZ1656" s="55"/>
      <c r="CA1656" s="55"/>
      <c r="CB1656" s="55"/>
      <c r="CC1656" s="55"/>
      <c r="CD1656" s="55"/>
      <c r="CE1656" s="55"/>
      <c r="CF1656" s="55"/>
      <c r="CG1656" s="55"/>
      <c r="CH1656" s="55"/>
      <c r="CI1656" s="55"/>
      <c r="CJ1656" s="55"/>
      <c r="CK1656" s="55"/>
      <c r="CL1656" s="55"/>
      <c r="CM1656" s="55"/>
      <c r="CN1656" s="55"/>
      <c r="CO1656" s="55"/>
      <c r="CP1656" s="55"/>
      <c r="CQ1656" s="55"/>
      <c r="CR1656" s="55"/>
      <c r="CS1656" s="55"/>
      <c r="CT1656" s="55"/>
      <c r="CU1656" s="55"/>
      <c r="CV1656" s="55"/>
      <c r="CW1656" s="55"/>
      <c r="CX1656" s="55"/>
      <c r="CY1656" s="55"/>
      <c r="CZ1656" s="55"/>
      <c r="DA1656" s="55"/>
      <c r="DB1656" s="55"/>
      <c r="DC1656" s="55"/>
      <c r="DD1656" s="55"/>
      <c r="DE1656" s="55"/>
      <c r="DF1656" s="55"/>
      <c r="DG1656" s="55"/>
      <c r="DH1656" s="55"/>
      <c r="DI1656" s="55"/>
      <c r="DJ1656" s="55"/>
      <c r="DK1656" s="55"/>
      <c r="DL1656" s="55"/>
      <c r="DM1656" s="55"/>
      <c r="DN1656" s="55"/>
      <c r="DO1656" s="55"/>
      <c r="DP1656" s="55"/>
      <c r="DQ1656" s="55"/>
      <c r="DR1656" s="55"/>
      <c r="DS1656" s="55"/>
      <c r="DT1656" s="55"/>
      <c r="DU1656" s="55"/>
      <c r="DV1656" s="55"/>
      <c r="DW1656" s="55"/>
      <c r="DX1656" s="55"/>
      <c r="DY1656" s="55"/>
      <c r="DZ1656" s="55"/>
      <c r="EA1656" s="55"/>
      <c r="EB1656" s="55"/>
      <c r="EC1656" s="55"/>
      <c r="ED1656" s="55"/>
      <c r="EE1656" s="55"/>
      <c r="EF1656" s="55"/>
      <c r="EG1656" s="55"/>
      <c r="EH1656" s="55"/>
      <c r="EI1656" s="55"/>
      <c r="EJ1656" s="55"/>
      <c r="EK1656" s="55"/>
      <c r="EL1656" s="55"/>
      <c r="EM1656" s="55"/>
      <c r="EN1656" s="55"/>
      <c r="EO1656" s="55"/>
      <c r="EP1656" s="55"/>
      <c r="EQ1656" s="55"/>
      <c r="ER1656" s="55"/>
      <c r="ES1656" s="55"/>
      <c r="ET1656" s="55"/>
      <c r="EU1656" s="55"/>
      <c r="EV1656" s="55"/>
      <c r="EW1656" s="55"/>
      <c r="EX1656" s="55"/>
      <c r="EY1656" s="55"/>
      <c r="EZ1656" s="55"/>
      <c r="FA1656" s="55"/>
      <c r="FB1656" s="55"/>
      <c r="FC1656" s="55"/>
      <c r="FD1656" s="55"/>
      <c r="FE1656" s="55"/>
      <c r="FF1656" s="55"/>
      <c r="FG1656" s="55"/>
      <c r="FH1656" s="55"/>
      <c r="FI1656" s="55"/>
      <c r="FJ1656" s="55"/>
      <c r="FK1656" s="55"/>
      <c r="FL1656" s="55"/>
      <c r="FM1656" s="55"/>
      <c r="FN1656" s="55"/>
      <c r="FO1656" s="55"/>
      <c r="FP1656" s="55"/>
      <c r="FQ1656" s="55"/>
      <c r="FR1656" s="55"/>
      <c r="FS1656" s="55"/>
      <c r="FT1656" s="55"/>
      <c r="FU1656" s="55"/>
      <c r="FV1656" s="55"/>
      <c r="FW1656" s="55"/>
      <c r="FX1656" s="55"/>
      <c r="FY1656" s="55"/>
      <c r="FZ1656" s="55"/>
      <c r="GA1656" s="55"/>
      <c r="GB1656" s="55"/>
      <c r="GC1656" s="55"/>
      <c r="GD1656" s="55"/>
      <c r="GE1656" s="55"/>
      <c r="GF1656" s="55"/>
      <c r="GG1656" s="55"/>
      <c r="GH1656" s="55"/>
      <c r="GI1656" s="55"/>
      <c r="GJ1656" s="55"/>
      <c r="GK1656" s="55"/>
      <c r="GL1656" s="55"/>
      <c r="GM1656" s="55"/>
      <c r="GN1656" s="55"/>
      <c r="GO1656" s="55"/>
      <c r="GP1656" s="55"/>
      <c r="GQ1656" s="55"/>
      <c r="GR1656" s="55"/>
      <c r="GS1656" s="55"/>
      <c r="GT1656" s="55"/>
      <c r="GU1656" s="55"/>
      <c r="GV1656" s="55"/>
      <c r="GW1656" s="55"/>
      <c r="GX1656" s="55"/>
      <c r="GY1656" s="55"/>
      <c r="GZ1656" s="55"/>
      <c r="HA1656" s="55"/>
      <c r="HB1656" s="55"/>
      <c r="HC1656" s="55"/>
      <c r="HD1656" s="55"/>
      <c r="HE1656" s="55"/>
      <c r="HF1656" s="55"/>
      <c r="HG1656" s="55"/>
      <c r="HH1656" s="55"/>
      <c r="HI1656" s="55"/>
      <c r="HJ1656" s="55"/>
      <c r="HK1656" s="55"/>
      <c r="HL1656" s="55"/>
      <c r="HM1656" s="55"/>
      <c r="HN1656" s="55"/>
      <c r="HO1656" s="55"/>
      <c r="HP1656" s="55"/>
      <c r="HQ1656" s="55"/>
      <c r="HR1656" s="55"/>
      <c r="HS1656" s="55"/>
      <c r="HT1656" s="55"/>
      <c r="HU1656" s="55"/>
      <c r="HV1656" s="55"/>
      <c r="HW1656" s="55"/>
      <c r="HX1656" s="55"/>
      <c r="HY1656" s="55"/>
      <c r="HZ1656" s="55"/>
      <c r="IA1656" s="55"/>
      <c r="IB1656" s="55"/>
      <c r="IC1656" s="55"/>
      <c r="ID1656" s="55"/>
      <c r="IE1656" s="55"/>
      <c r="IF1656" s="55"/>
      <c r="IG1656" s="55"/>
      <c r="IH1656" s="55"/>
      <c r="II1656" s="55"/>
      <c r="IJ1656" s="55"/>
      <c r="IK1656" s="55"/>
      <c r="IL1656" s="55"/>
      <c r="IM1656" s="55"/>
      <c r="IN1656" s="55"/>
      <c r="IO1656" s="55"/>
      <c r="IP1656" s="55"/>
      <c r="IQ1656" s="55"/>
      <c r="IR1656" s="55"/>
      <c r="IS1656" s="55"/>
      <c r="IT1656" s="55"/>
      <c r="IU1656" s="55"/>
      <c r="IV1656" s="55"/>
      <c r="IW1656" s="55"/>
    </row>
    <row r="1657" spans="1:257" s="22" customFormat="1" x14ac:dyDescent="0.2">
      <c r="A1657" s="36" t="s">
        <v>2584</v>
      </c>
      <c r="B1657" s="57">
        <f t="shared" si="73"/>
        <v>44880.405069444445</v>
      </c>
      <c r="C1657" s="27">
        <v>2022</v>
      </c>
      <c r="D1657" s="27">
        <v>11</v>
      </c>
      <c r="E1657" s="27">
        <v>15</v>
      </c>
      <c r="F1657" s="27">
        <v>9</v>
      </c>
      <c r="G1657" s="28">
        <v>43</v>
      </c>
      <c r="H1657" s="29">
        <v>18.23</v>
      </c>
      <c r="I1657" s="30">
        <v>54.011000000000003</v>
      </c>
      <c r="J1657" s="30">
        <v>86.6</v>
      </c>
      <c r="K1657" s="27">
        <v>0</v>
      </c>
      <c r="L1657" s="68" t="s">
        <v>3</v>
      </c>
      <c r="M1657" s="23">
        <v>2</v>
      </c>
      <c r="N1657" s="23">
        <f t="shared" si="74"/>
        <v>2.2999999999999998</v>
      </c>
      <c r="O1657" s="23">
        <v>2.2999999999999998</v>
      </c>
      <c r="P1657" s="68" t="s">
        <v>4</v>
      </c>
      <c r="Q1657" s="68" t="s">
        <v>923</v>
      </c>
      <c r="R1657" s="19" t="s">
        <v>18</v>
      </c>
      <c r="S1657" s="68" t="s">
        <v>925</v>
      </c>
      <c r="T1657" s="68" t="s">
        <v>21</v>
      </c>
      <c r="U1657" s="55"/>
      <c r="V1657" s="55"/>
      <c r="W1657" s="55"/>
      <c r="X1657" s="55"/>
      <c r="Y1657" s="55"/>
      <c r="Z1657" s="55"/>
      <c r="AA1657" s="55"/>
      <c r="AB1657" s="55"/>
      <c r="AC1657" s="55"/>
      <c r="AD1657" s="55"/>
      <c r="AE1657" s="55"/>
      <c r="AF1657" s="55"/>
      <c r="AG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  <c r="AX1657" s="55"/>
      <c r="AY1657" s="55"/>
      <c r="AZ1657" s="55"/>
      <c r="BA1657" s="55"/>
      <c r="BB1657" s="55"/>
      <c r="BC1657" s="55"/>
      <c r="BD1657" s="55"/>
      <c r="BE1657" s="55"/>
      <c r="BF1657" s="55"/>
      <c r="BG1657" s="55"/>
      <c r="BH1657" s="55"/>
      <c r="BI1657" s="55"/>
      <c r="BJ1657" s="55"/>
      <c r="BK1657" s="55"/>
      <c r="BL1657" s="55"/>
      <c r="BM1657" s="55"/>
      <c r="BN1657" s="55"/>
      <c r="BO1657" s="55"/>
      <c r="BP1657" s="55"/>
      <c r="BQ1657" s="55"/>
      <c r="BR1657" s="55"/>
      <c r="BS1657" s="55"/>
      <c r="BT1657" s="55"/>
      <c r="BU1657" s="55"/>
      <c r="BV1657" s="55"/>
      <c r="BW1657" s="55"/>
      <c r="BX1657" s="55"/>
      <c r="BY1657" s="55"/>
      <c r="BZ1657" s="55"/>
      <c r="CA1657" s="55"/>
      <c r="CB1657" s="55"/>
      <c r="CC1657" s="55"/>
      <c r="CD1657" s="55"/>
      <c r="CE1657" s="55"/>
      <c r="CF1657" s="55"/>
      <c r="CG1657" s="55"/>
      <c r="CH1657" s="55"/>
      <c r="CI1657" s="55"/>
      <c r="CJ1657" s="55"/>
      <c r="CK1657" s="55"/>
      <c r="CL1657" s="55"/>
      <c r="CM1657" s="55"/>
      <c r="CN1657" s="55"/>
      <c r="CO1657" s="55"/>
      <c r="CP1657" s="55"/>
      <c r="CQ1657" s="55"/>
      <c r="CR1657" s="55"/>
      <c r="CS1657" s="55"/>
      <c r="CT1657" s="55"/>
      <c r="CU1657" s="55"/>
      <c r="CV1657" s="55"/>
      <c r="CW1657" s="55"/>
      <c r="CX1657" s="55"/>
      <c r="CY1657" s="55"/>
      <c r="CZ1657" s="55"/>
      <c r="DA1657" s="55"/>
      <c r="DB1657" s="55"/>
      <c r="DC1657" s="55"/>
      <c r="DD1657" s="55"/>
      <c r="DE1657" s="55"/>
      <c r="DF1657" s="55"/>
      <c r="DG1657" s="55"/>
      <c r="DH1657" s="55"/>
      <c r="DI1657" s="55"/>
      <c r="DJ1657" s="55"/>
      <c r="DK1657" s="55"/>
      <c r="DL1657" s="55"/>
      <c r="DM1657" s="55"/>
      <c r="DN1657" s="55"/>
      <c r="DO1657" s="55"/>
      <c r="DP1657" s="55"/>
      <c r="DQ1657" s="55"/>
      <c r="DR1657" s="55"/>
      <c r="DS1657" s="55"/>
      <c r="DT1657" s="55"/>
      <c r="DU1657" s="55"/>
      <c r="DV1657" s="55"/>
      <c r="DW1657" s="55"/>
      <c r="DX1657" s="55"/>
      <c r="DY1657" s="55"/>
      <c r="DZ1657" s="55"/>
      <c r="EA1657" s="55"/>
      <c r="EB1657" s="55"/>
      <c r="EC1657" s="55"/>
      <c r="ED1657" s="55"/>
      <c r="EE1657" s="55"/>
      <c r="EF1657" s="55"/>
      <c r="EG1657" s="55"/>
      <c r="EH1657" s="55"/>
      <c r="EI1657" s="55"/>
      <c r="EJ1657" s="55"/>
      <c r="EK1657" s="55"/>
      <c r="EL1657" s="55"/>
      <c r="EM1657" s="55"/>
      <c r="EN1657" s="55"/>
      <c r="EO1657" s="55"/>
      <c r="EP1657" s="55"/>
      <c r="EQ1657" s="55"/>
      <c r="ER1657" s="55"/>
      <c r="ES1657" s="55"/>
      <c r="ET1657" s="55"/>
      <c r="EU1657" s="55"/>
      <c r="EV1657" s="55"/>
      <c r="EW1657" s="55"/>
      <c r="EX1657" s="55"/>
      <c r="EY1657" s="55"/>
      <c r="EZ1657" s="55"/>
      <c r="FA1657" s="55"/>
      <c r="FB1657" s="55"/>
      <c r="FC1657" s="55"/>
      <c r="FD1657" s="55"/>
      <c r="FE1657" s="55"/>
      <c r="FF1657" s="55"/>
      <c r="FG1657" s="55"/>
      <c r="FH1657" s="55"/>
      <c r="FI1657" s="55"/>
      <c r="FJ1657" s="55"/>
      <c r="FK1657" s="55"/>
      <c r="FL1657" s="55"/>
      <c r="FM1657" s="55"/>
      <c r="FN1657" s="55"/>
      <c r="FO1657" s="55"/>
      <c r="FP1657" s="55"/>
      <c r="FQ1657" s="55"/>
      <c r="FR1657" s="55"/>
      <c r="FS1657" s="55"/>
      <c r="FT1657" s="55"/>
      <c r="FU1657" s="55"/>
      <c r="FV1657" s="55"/>
      <c r="FW1657" s="55"/>
      <c r="FX1657" s="55"/>
      <c r="FY1657" s="55"/>
      <c r="FZ1657" s="55"/>
      <c r="GA1657" s="55"/>
      <c r="GB1657" s="55"/>
      <c r="GC1657" s="55"/>
      <c r="GD1657" s="55"/>
      <c r="GE1657" s="55"/>
      <c r="GF1657" s="55"/>
      <c r="GG1657" s="55"/>
      <c r="GH1657" s="55"/>
      <c r="GI1657" s="55"/>
      <c r="GJ1657" s="55"/>
      <c r="GK1657" s="55"/>
      <c r="GL1657" s="55"/>
      <c r="GM1657" s="55"/>
      <c r="GN1657" s="55"/>
      <c r="GO1657" s="55"/>
      <c r="GP1657" s="55"/>
      <c r="GQ1657" s="55"/>
      <c r="GR1657" s="55"/>
      <c r="GS1657" s="55"/>
      <c r="GT1657" s="55"/>
      <c r="GU1657" s="55"/>
      <c r="GV1657" s="55"/>
      <c r="GW1657" s="55"/>
      <c r="GX1657" s="55"/>
      <c r="GY1657" s="55"/>
      <c r="GZ1657" s="55"/>
      <c r="HA1657" s="55"/>
      <c r="HB1657" s="55"/>
      <c r="HC1657" s="55"/>
      <c r="HD1657" s="55"/>
      <c r="HE1657" s="55"/>
      <c r="HF1657" s="55"/>
      <c r="HG1657" s="55"/>
      <c r="HH1657" s="55"/>
      <c r="HI1657" s="55"/>
      <c r="HJ1657" s="55"/>
      <c r="HK1657" s="55"/>
      <c r="HL1657" s="55"/>
      <c r="HM1657" s="55"/>
      <c r="HN1657" s="55"/>
      <c r="HO1657" s="55"/>
      <c r="HP1657" s="55"/>
      <c r="HQ1657" s="55"/>
      <c r="HR1657" s="55"/>
      <c r="HS1657" s="55"/>
      <c r="HT1657" s="55"/>
      <c r="HU1657" s="55"/>
      <c r="HV1657" s="55"/>
      <c r="HW1657" s="55"/>
      <c r="HX1657" s="55"/>
      <c r="HY1657" s="55"/>
      <c r="HZ1657" s="55"/>
      <c r="IA1657" s="55"/>
      <c r="IB1657" s="55"/>
      <c r="IC1657" s="55"/>
      <c r="ID1657" s="55"/>
      <c r="IE1657" s="55"/>
      <c r="IF1657" s="55"/>
      <c r="IG1657" s="55"/>
      <c r="IH1657" s="55"/>
      <c r="II1657" s="55"/>
      <c r="IJ1657" s="55"/>
      <c r="IK1657" s="55"/>
      <c r="IL1657" s="55"/>
      <c r="IM1657" s="55"/>
      <c r="IN1657" s="55"/>
      <c r="IO1657" s="55"/>
      <c r="IP1657" s="55"/>
      <c r="IQ1657" s="55"/>
      <c r="IR1657" s="55"/>
      <c r="IS1657" s="55"/>
      <c r="IT1657" s="55"/>
      <c r="IU1657" s="55"/>
      <c r="IV1657" s="55"/>
      <c r="IW1657" s="55"/>
    </row>
    <row r="1658" spans="1:257" s="22" customFormat="1" x14ac:dyDescent="0.2">
      <c r="A1658" s="36" t="s">
        <v>2585</v>
      </c>
      <c r="B1658" s="57">
        <f t="shared" si="73"/>
        <v>44880.40966435185</v>
      </c>
      <c r="C1658" s="27">
        <v>2022</v>
      </c>
      <c r="D1658" s="27">
        <v>11</v>
      </c>
      <c r="E1658" s="27">
        <v>15</v>
      </c>
      <c r="F1658" s="27">
        <v>9</v>
      </c>
      <c r="G1658" s="28">
        <v>49</v>
      </c>
      <c r="H1658" s="29">
        <v>55.46</v>
      </c>
      <c r="I1658" s="30">
        <v>54.073</v>
      </c>
      <c r="J1658" s="30">
        <v>86.462000000000003</v>
      </c>
      <c r="K1658" s="27">
        <v>0</v>
      </c>
      <c r="L1658" s="68" t="s">
        <v>3</v>
      </c>
      <c r="M1658" s="23">
        <v>2.2000000000000002</v>
      </c>
      <c r="N1658" s="23">
        <f t="shared" si="74"/>
        <v>2.4</v>
      </c>
      <c r="O1658" s="23">
        <v>2.4</v>
      </c>
      <c r="P1658" s="68" t="s">
        <v>4</v>
      </c>
      <c r="Q1658" s="68" t="s">
        <v>923</v>
      </c>
      <c r="R1658" s="19" t="s">
        <v>18</v>
      </c>
      <c r="S1658" s="68" t="s">
        <v>925</v>
      </c>
      <c r="T1658" s="68" t="s">
        <v>21</v>
      </c>
      <c r="U1658" s="55"/>
      <c r="V1658" s="55"/>
      <c r="W1658" s="55"/>
      <c r="X1658" s="55"/>
      <c r="Y1658" s="55"/>
      <c r="Z1658" s="55"/>
      <c r="AA1658" s="55"/>
      <c r="AB1658" s="55"/>
      <c r="AC1658" s="55"/>
      <c r="AD1658" s="55"/>
      <c r="AE1658" s="55"/>
      <c r="AF1658" s="55"/>
      <c r="AG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  <c r="AX1658" s="55"/>
      <c r="AY1658" s="55"/>
      <c r="AZ1658" s="55"/>
      <c r="BA1658" s="55"/>
      <c r="BB1658" s="55"/>
      <c r="BC1658" s="55"/>
      <c r="BD1658" s="55"/>
      <c r="BE1658" s="55"/>
      <c r="BF1658" s="55"/>
      <c r="BG1658" s="55"/>
      <c r="BH1658" s="55"/>
      <c r="BI1658" s="55"/>
      <c r="BJ1658" s="55"/>
      <c r="BK1658" s="55"/>
      <c r="BL1658" s="55"/>
      <c r="BM1658" s="55"/>
      <c r="BN1658" s="55"/>
      <c r="BO1658" s="55"/>
      <c r="BP1658" s="55"/>
      <c r="BQ1658" s="55"/>
      <c r="BR1658" s="55"/>
      <c r="BS1658" s="55"/>
      <c r="BT1658" s="55"/>
      <c r="BU1658" s="55"/>
      <c r="BV1658" s="55"/>
      <c r="BW1658" s="55"/>
      <c r="BX1658" s="55"/>
      <c r="BY1658" s="55"/>
      <c r="BZ1658" s="55"/>
      <c r="CA1658" s="55"/>
      <c r="CB1658" s="55"/>
      <c r="CC1658" s="55"/>
      <c r="CD1658" s="55"/>
      <c r="CE1658" s="55"/>
      <c r="CF1658" s="55"/>
      <c r="CG1658" s="55"/>
      <c r="CH1658" s="55"/>
      <c r="CI1658" s="55"/>
      <c r="CJ1658" s="55"/>
      <c r="CK1658" s="55"/>
      <c r="CL1658" s="55"/>
      <c r="CM1658" s="55"/>
      <c r="CN1658" s="55"/>
      <c r="CO1658" s="55"/>
      <c r="CP1658" s="55"/>
      <c r="CQ1658" s="55"/>
      <c r="CR1658" s="55"/>
      <c r="CS1658" s="55"/>
      <c r="CT1658" s="55"/>
      <c r="CU1658" s="55"/>
      <c r="CV1658" s="55"/>
      <c r="CW1658" s="55"/>
      <c r="CX1658" s="55"/>
      <c r="CY1658" s="55"/>
      <c r="CZ1658" s="55"/>
      <c r="DA1658" s="55"/>
      <c r="DB1658" s="55"/>
      <c r="DC1658" s="55"/>
      <c r="DD1658" s="55"/>
      <c r="DE1658" s="55"/>
      <c r="DF1658" s="55"/>
      <c r="DG1658" s="55"/>
      <c r="DH1658" s="55"/>
      <c r="DI1658" s="55"/>
      <c r="DJ1658" s="55"/>
      <c r="DK1658" s="55"/>
      <c r="DL1658" s="55"/>
      <c r="DM1658" s="55"/>
      <c r="DN1658" s="55"/>
      <c r="DO1658" s="55"/>
      <c r="DP1658" s="55"/>
      <c r="DQ1658" s="55"/>
      <c r="DR1658" s="55"/>
      <c r="DS1658" s="55"/>
      <c r="DT1658" s="55"/>
      <c r="DU1658" s="55"/>
      <c r="DV1658" s="55"/>
      <c r="DW1658" s="55"/>
      <c r="DX1658" s="55"/>
      <c r="DY1658" s="55"/>
      <c r="DZ1658" s="55"/>
      <c r="EA1658" s="55"/>
      <c r="EB1658" s="55"/>
      <c r="EC1658" s="55"/>
      <c r="ED1658" s="55"/>
      <c r="EE1658" s="55"/>
      <c r="EF1658" s="55"/>
      <c r="EG1658" s="55"/>
      <c r="EH1658" s="55"/>
      <c r="EI1658" s="55"/>
      <c r="EJ1658" s="55"/>
      <c r="EK1658" s="55"/>
      <c r="EL1658" s="55"/>
      <c r="EM1658" s="55"/>
      <c r="EN1658" s="55"/>
      <c r="EO1658" s="55"/>
      <c r="EP1658" s="55"/>
      <c r="EQ1658" s="55"/>
      <c r="ER1658" s="55"/>
      <c r="ES1658" s="55"/>
      <c r="ET1658" s="55"/>
      <c r="EU1658" s="55"/>
      <c r="EV1658" s="55"/>
      <c r="EW1658" s="55"/>
      <c r="EX1658" s="55"/>
      <c r="EY1658" s="55"/>
      <c r="EZ1658" s="55"/>
      <c r="FA1658" s="55"/>
      <c r="FB1658" s="55"/>
      <c r="FC1658" s="55"/>
      <c r="FD1658" s="55"/>
      <c r="FE1658" s="55"/>
      <c r="FF1658" s="55"/>
      <c r="FG1658" s="55"/>
      <c r="FH1658" s="55"/>
      <c r="FI1658" s="55"/>
      <c r="FJ1658" s="55"/>
      <c r="FK1658" s="55"/>
      <c r="FL1658" s="55"/>
      <c r="FM1658" s="55"/>
      <c r="FN1658" s="55"/>
      <c r="FO1658" s="55"/>
      <c r="FP1658" s="55"/>
      <c r="FQ1658" s="55"/>
      <c r="FR1658" s="55"/>
      <c r="FS1658" s="55"/>
      <c r="FT1658" s="55"/>
      <c r="FU1658" s="55"/>
      <c r="FV1658" s="55"/>
      <c r="FW1658" s="55"/>
      <c r="FX1658" s="55"/>
      <c r="FY1658" s="55"/>
      <c r="FZ1658" s="55"/>
      <c r="GA1658" s="55"/>
      <c r="GB1658" s="55"/>
      <c r="GC1658" s="55"/>
      <c r="GD1658" s="55"/>
      <c r="GE1658" s="55"/>
      <c r="GF1658" s="55"/>
      <c r="GG1658" s="55"/>
      <c r="GH1658" s="55"/>
      <c r="GI1658" s="55"/>
      <c r="GJ1658" s="55"/>
      <c r="GK1658" s="55"/>
      <c r="GL1658" s="55"/>
      <c r="GM1658" s="55"/>
      <c r="GN1658" s="55"/>
      <c r="GO1658" s="55"/>
      <c r="GP1658" s="55"/>
      <c r="GQ1658" s="55"/>
      <c r="GR1658" s="55"/>
      <c r="GS1658" s="55"/>
      <c r="GT1658" s="55"/>
      <c r="GU1658" s="55"/>
      <c r="GV1658" s="55"/>
      <c r="GW1658" s="55"/>
      <c r="GX1658" s="55"/>
      <c r="GY1658" s="55"/>
      <c r="GZ1658" s="55"/>
      <c r="HA1658" s="55"/>
      <c r="HB1658" s="55"/>
      <c r="HC1658" s="55"/>
      <c r="HD1658" s="55"/>
      <c r="HE1658" s="55"/>
      <c r="HF1658" s="55"/>
      <c r="HG1658" s="55"/>
      <c r="HH1658" s="55"/>
      <c r="HI1658" s="55"/>
      <c r="HJ1658" s="55"/>
      <c r="HK1658" s="55"/>
      <c r="HL1658" s="55"/>
      <c r="HM1658" s="55"/>
      <c r="HN1658" s="55"/>
      <c r="HO1658" s="55"/>
      <c r="HP1658" s="55"/>
      <c r="HQ1658" s="55"/>
      <c r="HR1658" s="55"/>
      <c r="HS1658" s="55"/>
      <c r="HT1658" s="55"/>
      <c r="HU1658" s="55"/>
      <c r="HV1658" s="55"/>
      <c r="HW1658" s="55"/>
      <c r="HX1658" s="55"/>
      <c r="HY1658" s="55"/>
      <c r="HZ1658" s="55"/>
      <c r="IA1658" s="55"/>
      <c r="IB1658" s="55"/>
      <c r="IC1658" s="55"/>
      <c r="ID1658" s="55"/>
      <c r="IE1658" s="55"/>
      <c r="IF1658" s="55"/>
      <c r="IG1658" s="55"/>
      <c r="IH1658" s="55"/>
      <c r="II1658" s="55"/>
      <c r="IJ1658" s="55"/>
      <c r="IK1658" s="55"/>
      <c r="IL1658" s="55"/>
      <c r="IM1658" s="55"/>
      <c r="IN1658" s="55"/>
      <c r="IO1658" s="55"/>
      <c r="IP1658" s="55"/>
      <c r="IQ1658" s="55"/>
      <c r="IR1658" s="55"/>
      <c r="IS1658" s="55"/>
      <c r="IT1658" s="55"/>
      <c r="IU1658" s="55"/>
      <c r="IV1658" s="55"/>
      <c r="IW1658" s="55"/>
    </row>
    <row r="1659" spans="1:257" s="22" customFormat="1" x14ac:dyDescent="0.2">
      <c r="A1659" s="36" t="s">
        <v>2586</v>
      </c>
      <c r="B1659" s="57">
        <f t="shared" si="73"/>
        <v>44880.537349537037</v>
      </c>
      <c r="C1659" s="27">
        <v>2022</v>
      </c>
      <c r="D1659" s="27">
        <v>11</v>
      </c>
      <c r="E1659" s="27">
        <v>15</v>
      </c>
      <c r="F1659" s="27">
        <v>12</v>
      </c>
      <c r="G1659" s="28">
        <v>53</v>
      </c>
      <c r="H1659" s="29">
        <v>47.31</v>
      </c>
      <c r="I1659" s="30">
        <v>54.302</v>
      </c>
      <c r="J1659" s="30">
        <v>86.123000000000005</v>
      </c>
      <c r="K1659" s="27">
        <v>5</v>
      </c>
      <c r="L1659" s="35">
        <v>1</v>
      </c>
      <c r="M1659" s="23">
        <v>0.5</v>
      </c>
      <c r="N1659" s="23">
        <f t="shared" si="74"/>
        <v>1.1000000000000001</v>
      </c>
      <c r="O1659" s="23">
        <v>1.1000000000000001</v>
      </c>
      <c r="P1659" s="68" t="s">
        <v>4</v>
      </c>
      <c r="Q1659" s="68" t="s">
        <v>923</v>
      </c>
      <c r="R1659" s="19" t="s">
        <v>18</v>
      </c>
      <c r="S1659" s="68" t="s">
        <v>924</v>
      </c>
      <c r="T1659" s="68"/>
      <c r="U1659" s="55"/>
      <c r="V1659" s="55"/>
      <c r="W1659" s="55"/>
      <c r="X1659" s="55"/>
      <c r="Y1659" s="55"/>
      <c r="Z1659" s="55"/>
      <c r="AA1659" s="55"/>
      <c r="AB1659" s="55"/>
      <c r="AC1659" s="55"/>
      <c r="AD1659" s="55"/>
      <c r="AE1659" s="55"/>
      <c r="AF1659" s="55"/>
      <c r="AG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  <c r="AX1659" s="55"/>
      <c r="AY1659" s="55"/>
      <c r="AZ1659" s="55"/>
      <c r="BA1659" s="55"/>
      <c r="BB1659" s="55"/>
      <c r="BC1659" s="55"/>
      <c r="BD1659" s="55"/>
      <c r="BE1659" s="55"/>
      <c r="BF1659" s="55"/>
      <c r="BG1659" s="55"/>
      <c r="BH1659" s="55"/>
      <c r="BI1659" s="55"/>
      <c r="BJ1659" s="55"/>
      <c r="BK1659" s="55"/>
      <c r="BL1659" s="55"/>
      <c r="BM1659" s="55"/>
      <c r="BN1659" s="55"/>
      <c r="BO1659" s="55"/>
      <c r="BP1659" s="55"/>
      <c r="BQ1659" s="55"/>
      <c r="BR1659" s="55"/>
      <c r="BS1659" s="55"/>
      <c r="BT1659" s="55"/>
      <c r="BU1659" s="55"/>
      <c r="BV1659" s="55"/>
      <c r="BW1659" s="55"/>
      <c r="BX1659" s="55"/>
      <c r="BY1659" s="55"/>
      <c r="BZ1659" s="55"/>
      <c r="CA1659" s="55"/>
      <c r="CB1659" s="55"/>
      <c r="CC1659" s="55"/>
      <c r="CD1659" s="55"/>
      <c r="CE1659" s="55"/>
      <c r="CF1659" s="55"/>
      <c r="CG1659" s="55"/>
      <c r="CH1659" s="55"/>
      <c r="CI1659" s="55"/>
      <c r="CJ1659" s="55"/>
      <c r="CK1659" s="55"/>
      <c r="CL1659" s="55"/>
      <c r="CM1659" s="55"/>
      <c r="CN1659" s="55"/>
      <c r="CO1659" s="55"/>
      <c r="CP1659" s="55"/>
      <c r="CQ1659" s="55"/>
      <c r="CR1659" s="55"/>
      <c r="CS1659" s="55"/>
      <c r="CT1659" s="55"/>
      <c r="CU1659" s="55"/>
      <c r="CV1659" s="55"/>
      <c r="CW1659" s="55"/>
      <c r="CX1659" s="55"/>
      <c r="CY1659" s="55"/>
      <c r="CZ1659" s="55"/>
      <c r="DA1659" s="55"/>
      <c r="DB1659" s="55"/>
      <c r="DC1659" s="55"/>
      <c r="DD1659" s="55"/>
      <c r="DE1659" s="55"/>
      <c r="DF1659" s="55"/>
      <c r="DG1659" s="55"/>
      <c r="DH1659" s="55"/>
      <c r="DI1659" s="55"/>
      <c r="DJ1659" s="55"/>
      <c r="DK1659" s="55"/>
      <c r="DL1659" s="55"/>
      <c r="DM1659" s="55"/>
      <c r="DN1659" s="55"/>
      <c r="DO1659" s="55"/>
      <c r="DP1659" s="55"/>
      <c r="DQ1659" s="55"/>
      <c r="DR1659" s="55"/>
      <c r="DS1659" s="55"/>
      <c r="DT1659" s="55"/>
      <c r="DU1659" s="55"/>
      <c r="DV1659" s="55"/>
      <c r="DW1659" s="55"/>
      <c r="DX1659" s="55"/>
      <c r="DY1659" s="55"/>
      <c r="DZ1659" s="55"/>
      <c r="EA1659" s="55"/>
      <c r="EB1659" s="55"/>
      <c r="EC1659" s="55"/>
      <c r="ED1659" s="55"/>
      <c r="EE1659" s="55"/>
      <c r="EF1659" s="55"/>
      <c r="EG1659" s="55"/>
      <c r="EH1659" s="55"/>
      <c r="EI1659" s="55"/>
      <c r="EJ1659" s="55"/>
      <c r="EK1659" s="55"/>
      <c r="EL1659" s="55"/>
      <c r="EM1659" s="55"/>
      <c r="EN1659" s="55"/>
      <c r="EO1659" s="55"/>
      <c r="EP1659" s="55"/>
      <c r="EQ1659" s="55"/>
      <c r="ER1659" s="55"/>
      <c r="ES1659" s="55"/>
      <c r="ET1659" s="55"/>
      <c r="EU1659" s="55"/>
      <c r="EV1659" s="55"/>
      <c r="EW1659" s="55"/>
      <c r="EX1659" s="55"/>
      <c r="EY1659" s="55"/>
      <c r="EZ1659" s="55"/>
      <c r="FA1659" s="55"/>
      <c r="FB1659" s="55"/>
      <c r="FC1659" s="55"/>
      <c r="FD1659" s="55"/>
      <c r="FE1659" s="55"/>
      <c r="FF1659" s="55"/>
      <c r="FG1659" s="55"/>
      <c r="FH1659" s="55"/>
      <c r="FI1659" s="55"/>
      <c r="FJ1659" s="55"/>
      <c r="FK1659" s="55"/>
      <c r="FL1659" s="55"/>
      <c r="FM1659" s="55"/>
      <c r="FN1659" s="55"/>
      <c r="FO1659" s="55"/>
      <c r="FP1659" s="55"/>
      <c r="FQ1659" s="55"/>
      <c r="FR1659" s="55"/>
      <c r="FS1659" s="55"/>
      <c r="FT1659" s="55"/>
      <c r="FU1659" s="55"/>
      <c r="FV1659" s="55"/>
      <c r="FW1659" s="55"/>
      <c r="FX1659" s="55"/>
      <c r="FY1659" s="55"/>
      <c r="FZ1659" s="55"/>
      <c r="GA1659" s="55"/>
      <c r="GB1659" s="55"/>
      <c r="GC1659" s="55"/>
      <c r="GD1659" s="55"/>
      <c r="GE1659" s="55"/>
      <c r="GF1659" s="55"/>
      <c r="GG1659" s="55"/>
      <c r="GH1659" s="55"/>
      <c r="GI1659" s="55"/>
      <c r="GJ1659" s="55"/>
      <c r="GK1659" s="55"/>
      <c r="GL1659" s="55"/>
      <c r="GM1659" s="55"/>
      <c r="GN1659" s="55"/>
      <c r="GO1659" s="55"/>
      <c r="GP1659" s="55"/>
      <c r="GQ1659" s="55"/>
      <c r="GR1659" s="55"/>
      <c r="GS1659" s="55"/>
      <c r="GT1659" s="55"/>
      <c r="GU1659" s="55"/>
      <c r="GV1659" s="55"/>
      <c r="GW1659" s="55"/>
      <c r="GX1659" s="55"/>
      <c r="GY1659" s="55"/>
      <c r="GZ1659" s="55"/>
      <c r="HA1659" s="55"/>
      <c r="HB1659" s="55"/>
      <c r="HC1659" s="55"/>
      <c r="HD1659" s="55"/>
      <c r="HE1659" s="55"/>
      <c r="HF1659" s="55"/>
      <c r="HG1659" s="55"/>
      <c r="HH1659" s="55"/>
      <c r="HI1659" s="55"/>
      <c r="HJ1659" s="55"/>
      <c r="HK1659" s="55"/>
      <c r="HL1659" s="55"/>
      <c r="HM1659" s="55"/>
      <c r="HN1659" s="55"/>
      <c r="HO1659" s="55"/>
      <c r="HP1659" s="55"/>
      <c r="HQ1659" s="55"/>
      <c r="HR1659" s="55"/>
      <c r="HS1659" s="55"/>
      <c r="HT1659" s="55"/>
      <c r="HU1659" s="55"/>
      <c r="HV1659" s="55"/>
      <c r="HW1659" s="55"/>
      <c r="HX1659" s="55"/>
      <c r="HY1659" s="55"/>
      <c r="HZ1659" s="55"/>
      <c r="IA1659" s="55"/>
      <c r="IB1659" s="55"/>
      <c r="IC1659" s="55"/>
      <c r="ID1659" s="55"/>
      <c r="IE1659" s="55"/>
      <c r="IF1659" s="55"/>
      <c r="IG1659" s="55"/>
      <c r="IH1659" s="55"/>
      <c r="II1659" s="55"/>
      <c r="IJ1659" s="55"/>
      <c r="IK1659" s="55"/>
      <c r="IL1659" s="55"/>
      <c r="IM1659" s="55"/>
      <c r="IN1659" s="55"/>
      <c r="IO1659" s="55"/>
      <c r="IP1659" s="55"/>
      <c r="IQ1659" s="55"/>
      <c r="IR1659" s="55"/>
      <c r="IS1659" s="55"/>
      <c r="IT1659" s="55"/>
      <c r="IU1659" s="55"/>
      <c r="IV1659" s="55"/>
      <c r="IW1659" s="55"/>
    </row>
    <row r="1660" spans="1:257" s="22" customFormat="1" x14ac:dyDescent="0.2">
      <c r="A1660" s="36" t="s">
        <v>2587</v>
      </c>
      <c r="B1660" s="57">
        <f t="shared" si="73"/>
        <v>44880.567060185182</v>
      </c>
      <c r="C1660" s="27">
        <v>2022</v>
      </c>
      <c r="D1660" s="27">
        <v>11</v>
      </c>
      <c r="E1660" s="27">
        <v>15</v>
      </c>
      <c r="F1660" s="27">
        <v>13</v>
      </c>
      <c r="G1660" s="28">
        <v>36</v>
      </c>
      <c r="H1660" s="29">
        <v>34.340000000000003</v>
      </c>
      <c r="I1660" s="30">
        <v>54.268999999999998</v>
      </c>
      <c r="J1660" s="30">
        <v>86.150999999999996</v>
      </c>
      <c r="K1660" s="27">
        <v>4</v>
      </c>
      <c r="L1660" s="35">
        <v>1</v>
      </c>
      <c r="M1660" s="23">
        <v>2.2999999999999998</v>
      </c>
      <c r="N1660" s="23">
        <f t="shared" si="74"/>
        <v>2.5</v>
      </c>
      <c r="O1660" s="23">
        <v>2.5</v>
      </c>
      <c r="P1660" s="68" t="s">
        <v>4</v>
      </c>
      <c r="Q1660" s="68" t="s">
        <v>923</v>
      </c>
      <c r="R1660" s="19" t="s">
        <v>18</v>
      </c>
      <c r="S1660" s="68" t="s">
        <v>924</v>
      </c>
      <c r="T1660" s="68" t="s">
        <v>21</v>
      </c>
      <c r="U1660" s="55"/>
      <c r="V1660" s="55"/>
      <c r="W1660" s="55"/>
      <c r="X1660" s="55"/>
      <c r="Y1660" s="55"/>
      <c r="Z1660" s="55"/>
      <c r="AA1660" s="55"/>
      <c r="AB1660" s="55"/>
      <c r="AC1660" s="55"/>
      <c r="AD1660" s="55"/>
      <c r="AE1660" s="55"/>
      <c r="AF1660" s="55"/>
      <c r="AG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  <c r="AX1660" s="55"/>
      <c r="AY1660" s="55"/>
      <c r="AZ1660" s="55"/>
      <c r="BA1660" s="55"/>
      <c r="BB1660" s="55"/>
      <c r="BC1660" s="55"/>
      <c r="BD1660" s="55"/>
      <c r="BE1660" s="55"/>
      <c r="BF1660" s="55"/>
      <c r="BG1660" s="55"/>
      <c r="BH1660" s="55"/>
      <c r="BI1660" s="55"/>
      <c r="BJ1660" s="55"/>
      <c r="BK1660" s="55"/>
      <c r="BL1660" s="55"/>
      <c r="BM1660" s="55"/>
      <c r="BN1660" s="55"/>
      <c r="BO1660" s="55"/>
      <c r="BP1660" s="55"/>
      <c r="BQ1660" s="55"/>
      <c r="BR1660" s="55"/>
      <c r="BS1660" s="55"/>
      <c r="BT1660" s="55"/>
      <c r="BU1660" s="55"/>
      <c r="BV1660" s="55"/>
      <c r="BW1660" s="55"/>
      <c r="BX1660" s="55"/>
      <c r="BY1660" s="55"/>
      <c r="BZ1660" s="55"/>
      <c r="CA1660" s="55"/>
      <c r="CB1660" s="55"/>
      <c r="CC1660" s="55"/>
      <c r="CD1660" s="55"/>
      <c r="CE1660" s="55"/>
      <c r="CF1660" s="55"/>
      <c r="CG1660" s="55"/>
      <c r="CH1660" s="55"/>
      <c r="CI1660" s="55"/>
      <c r="CJ1660" s="55"/>
      <c r="CK1660" s="55"/>
      <c r="CL1660" s="55"/>
      <c r="CM1660" s="55"/>
      <c r="CN1660" s="55"/>
      <c r="CO1660" s="55"/>
      <c r="CP1660" s="55"/>
      <c r="CQ1660" s="55"/>
      <c r="CR1660" s="55"/>
      <c r="CS1660" s="55"/>
      <c r="CT1660" s="55"/>
      <c r="CU1660" s="55"/>
      <c r="CV1660" s="55"/>
      <c r="CW1660" s="55"/>
      <c r="CX1660" s="55"/>
      <c r="CY1660" s="55"/>
      <c r="CZ1660" s="55"/>
      <c r="DA1660" s="55"/>
      <c r="DB1660" s="55"/>
      <c r="DC1660" s="55"/>
      <c r="DD1660" s="55"/>
      <c r="DE1660" s="55"/>
      <c r="DF1660" s="55"/>
      <c r="DG1660" s="55"/>
      <c r="DH1660" s="55"/>
      <c r="DI1660" s="55"/>
      <c r="DJ1660" s="55"/>
      <c r="DK1660" s="55"/>
      <c r="DL1660" s="55"/>
      <c r="DM1660" s="55"/>
      <c r="DN1660" s="55"/>
      <c r="DO1660" s="55"/>
      <c r="DP1660" s="55"/>
      <c r="DQ1660" s="55"/>
      <c r="DR1660" s="55"/>
      <c r="DS1660" s="55"/>
      <c r="DT1660" s="55"/>
      <c r="DU1660" s="55"/>
      <c r="DV1660" s="55"/>
      <c r="DW1660" s="55"/>
      <c r="DX1660" s="55"/>
      <c r="DY1660" s="55"/>
      <c r="DZ1660" s="55"/>
      <c r="EA1660" s="55"/>
      <c r="EB1660" s="55"/>
      <c r="EC1660" s="55"/>
      <c r="ED1660" s="55"/>
      <c r="EE1660" s="55"/>
      <c r="EF1660" s="55"/>
      <c r="EG1660" s="55"/>
      <c r="EH1660" s="55"/>
      <c r="EI1660" s="55"/>
      <c r="EJ1660" s="55"/>
      <c r="EK1660" s="55"/>
      <c r="EL1660" s="55"/>
      <c r="EM1660" s="55"/>
      <c r="EN1660" s="55"/>
      <c r="EO1660" s="55"/>
      <c r="EP1660" s="55"/>
      <c r="EQ1660" s="55"/>
      <c r="ER1660" s="55"/>
      <c r="ES1660" s="55"/>
      <c r="ET1660" s="55"/>
      <c r="EU1660" s="55"/>
      <c r="EV1660" s="55"/>
      <c r="EW1660" s="55"/>
      <c r="EX1660" s="55"/>
      <c r="EY1660" s="55"/>
      <c r="EZ1660" s="55"/>
      <c r="FA1660" s="55"/>
      <c r="FB1660" s="55"/>
      <c r="FC1660" s="55"/>
      <c r="FD1660" s="55"/>
      <c r="FE1660" s="55"/>
      <c r="FF1660" s="55"/>
      <c r="FG1660" s="55"/>
      <c r="FH1660" s="55"/>
      <c r="FI1660" s="55"/>
      <c r="FJ1660" s="55"/>
      <c r="FK1660" s="55"/>
      <c r="FL1660" s="55"/>
      <c r="FM1660" s="55"/>
      <c r="FN1660" s="55"/>
      <c r="FO1660" s="55"/>
      <c r="FP1660" s="55"/>
      <c r="FQ1660" s="55"/>
      <c r="FR1660" s="55"/>
      <c r="FS1660" s="55"/>
      <c r="FT1660" s="55"/>
      <c r="FU1660" s="55"/>
      <c r="FV1660" s="55"/>
      <c r="FW1660" s="55"/>
      <c r="FX1660" s="55"/>
      <c r="FY1660" s="55"/>
      <c r="FZ1660" s="55"/>
      <c r="GA1660" s="55"/>
      <c r="GB1660" s="55"/>
      <c r="GC1660" s="55"/>
      <c r="GD1660" s="55"/>
      <c r="GE1660" s="55"/>
      <c r="GF1660" s="55"/>
      <c r="GG1660" s="55"/>
      <c r="GH1660" s="55"/>
      <c r="GI1660" s="55"/>
      <c r="GJ1660" s="55"/>
      <c r="GK1660" s="55"/>
      <c r="GL1660" s="55"/>
      <c r="GM1660" s="55"/>
      <c r="GN1660" s="55"/>
      <c r="GO1660" s="55"/>
      <c r="GP1660" s="55"/>
      <c r="GQ1660" s="55"/>
      <c r="GR1660" s="55"/>
      <c r="GS1660" s="55"/>
      <c r="GT1660" s="55"/>
      <c r="GU1660" s="55"/>
      <c r="GV1660" s="55"/>
      <c r="GW1660" s="55"/>
      <c r="GX1660" s="55"/>
      <c r="GY1660" s="55"/>
      <c r="GZ1660" s="55"/>
      <c r="HA1660" s="55"/>
      <c r="HB1660" s="55"/>
      <c r="HC1660" s="55"/>
      <c r="HD1660" s="55"/>
      <c r="HE1660" s="55"/>
      <c r="HF1660" s="55"/>
      <c r="HG1660" s="55"/>
      <c r="HH1660" s="55"/>
      <c r="HI1660" s="55"/>
      <c r="HJ1660" s="55"/>
      <c r="HK1660" s="55"/>
      <c r="HL1660" s="55"/>
      <c r="HM1660" s="55"/>
      <c r="HN1660" s="55"/>
      <c r="HO1660" s="55"/>
      <c r="HP1660" s="55"/>
      <c r="HQ1660" s="55"/>
      <c r="HR1660" s="55"/>
      <c r="HS1660" s="55"/>
      <c r="HT1660" s="55"/>
      <c r="HU1660" s="55"/>
      <c r="HV1660" s="55"/>
      <c r="HW1660" s="55"/>
      <c r="HX1660" s="55"/>
      <c r="HY1660" s="55"/>
      <c r="HZ1660" s="55"/>
      <c r="IA1660" s="55"/>
      <c r="IB1660" s="55"/>
      <c r="IC1660" s="55"/>
      <c r="ID1660" s="55"/>
      <c r="IE1660" s="55"/>
      <c r="IF1660" s="55"/>
      <c r="IG1660" s="55"/>
      <c r="IH1660" s="55"/>
      <c r="II1660" s="55"/>
      <c r="IJ1660" s="55"/>
      <c r="IK1660" s="55"/>
      <c r="IL1660" s="55"/>
      <c r="IM1660" s="55"/>
      <c r="IN1660" s="55"/>
      <c r="IO1660" s="55"/>
      <c r="IP1660" s="55"/>
      <c r="IQ1660" s="55"/>
      <c r="IR1660" s="55"/>
      <c r="IS1660" s="55"/>
      <c r="IT1660" s="55"/>
      <c r="IU1660" s="55"/>
      <c r="IV1660" s="55"/>
      <c r="IW1660" s="55"/>
    </row>
    <row r="1661" spans="1:257" s="22" customFormat="1" x14ac:dyDescent="0.2">
      <c r="A1661" s="36" t="s">
        <v>2588</v>
      </c>
      <c r="B1661" s="57">
        <f t="shared" si="73"/>
        <v>44881.31287037037</v>
      </c>
      <c r="C1661" s="27">
        <v>2022</v>
      </c>
      <c r="D1661" s="27">
        <v>11</v>
      </c>
      <c r="E1661" s="27">
        <v>16</v>
      </c>
      <c r="F1661" s="27">
        <v>7</v>
      </c>
      <c r="G1661" s="28">
        <v>30</v>
      </c>
      <c r="H1661" s="29">
        <v>32.72</v>
      </c>
      <c r="I1661" s="30">
        <v>54.137999999999998</v>
      </c>
      <c r="J1661" s="30">
        <v>86.481999999999999</v>
      </c>
      <c r="K1661" s="27">
        <v>0</v>
      </c>
      <c r="L1661" s="68" t="s">
        <v>3</v>
      </c>
      <c r="M1661" s="23">
        <v>2.4</v>
      </c>
      <c r="N1661" s="23">
        <f t="shared" si="74"/>
        <v>2.6</v>
      </c>
      <c r="O1661" s="23">
        <v>2.6</v>
      </c>
      <c r="P1661" s="68" t="s">
        <v>4</v>
      </c>
      <c r="Q1661" s="68" t="s">
        <v>923</v>
      </c>
      <c r="R1661" s="19" t="s">
        <v>18</v>
      </c>
      <c r="S1661" s="68" t="s">
        <v>925</v>
      </c>
      <c r="T1661" s="68" t="s">
        <v>21</v>
      </c>
      <c r="U1661" s="55"/>
      <c r="V1661" s="55"/>
      <c r="W1661" s="55"/>
      <c r="X1661" s="55"/>
      <c r="Y1661" s="55"/>
      <c r="Z1661" s="55"/>
      <c r="AA1661" s="55"/>
      <c r="AB1661" s="55"/>
      <c r="AC1661" s="55"/>
      <c r="AD1661" s="55"/>
      <c r="AE1661" s="55"/>
      <c r="AF1661" s="55"/>
      <c r="AG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  <c r="AX1661" s="55"/>
      <c r="AY1661" s="55"/>
      <c r="AZ1661" s="55"/>
      <c r="BA1661" s="55"/>
      <c r="BB1661" s="55"/>
      <c r="BC1661" s="55"/>
      <c r="BD1661" s="55"/>
      <c r="BE1661" s="55"/>
      <c r="BF1661" s="55"/>
      <c r="BG1661" s="55"/>
      <c r="BH1661" s="55"/>
      <c r="BI1661" s="55"/>
      <c r="BJ1661" s="55"/>
      <c r="BK1661" s="55"/>
      <c r="BL1661" s="55"/>
      <c r="BM1661" s="55"/>
      <c r="BN1661" s="55"/>
      <c r="BO1661" s="55"/>
      <c r="BP1661" s="55"/>
      <c r="BQ1661" s="55"/>
      <c r="BR1661" s="55"/>
      <c r="BS1661" s="55"/>
      <c r="BT1661" s="55"/>
      <c r="BU1661" s="55"/>
      <c r="BV1661" s="55"/>
      <c r="BW1661" s="55"/>
      <c r="BX1661" s="55"/>
      <c r="BY1661" s="55"/>
      <c r="BZ1661" s="55"/>
      <c r="CA1661" s="55"/>
      <c r="CB1661" s="55"/>
      <c r="CC1661" s="55"/>
      <c r="CD1661" s="55"/>
      <c r="CE1661" s="55"/>
      <c r="CF1661" s="55"/>
      <c r="CG1661" s="55"/>
      <c r="CH1661" s="55"/>
      <c r="CI1661" s="55"/>
      <c r="CJ1661" s="55"/>
      <c r="CK1661" s="55"/>
      <c r="CL1661" s="55"/>
      <c r="CM1661" s="55"/>
      <c r="CN1661" s="55"/>
      <c r="CO1661" s="55"/>
      <c r="CP1661" s="55"/>
      <c r="CQ1661" s="55"/>
      <c r="CR1661" s="55"/>
      <c r="CS1661" s="55"/>
      <c r="CT1661" s="55"/>
      <c r="CU1661" s="55"/>
      <c r="CV1661" s="55"/>
      <c r="CW1661" s="55"/>
      <c r="CX1661" s="55"/>
      <c r="CY1661" s="55"/>
      <c r="CZ1661" s="55"/>
      <c r="DA1661" s="55"/>
      <c r="DB1661" s="55"/>
      <c r="DC1661" s="55"/>
      <c r="DD1661" s="55"/>
      <c r="DE1661" s="55"/>
      <c r="DF1661" s="55"/>
      <c r="DG1661" s="55"/>
      <c r="DH1661" s="55"/>
      <c r="DI1661" s="55"/>
      <c r="DJ1661" s="55"/>
      <c r="DK1661" s="55"/>
      <c r="DL1661" s="55"/>
      <c r="DM1661" s="55"/>
      <c r="DN1661" s="55"/>
      <c r="DO1661" s="55"/>
      <c r="DP1661" s="55"/>
      <c r="DQ1661" s="55"/>
      <c r="DR1661" s="55"/>
      <c r="DS1661" s="55"/>
      <c r="DT1661" s="55"/>
      <c r="DU1661" s="55"/>
      <c r="DV1661" s="55"/>
      <c r="DW1661" s="55"/>
      <c r="DX1661" s="55"/>
      <c r="DY1661" s="55"/>
      <c r="DZ1661" s="55"/>
      <c r="EA1661" s="55"/>
      <c r="EB1661" s="55"/>
      <c r="EC1661" s="55"/>
      <c r="ED1661" s="55"/>
      <c r="EE1661" s="55"/>
      <c r="EF1661" s="55"/>
      <c r="EG1661" s="55"/>
      <c r="EH1661" s="55"/>
      <c r="EI1661" s="55"/>
      <c r="EJ1661" s="55"/>
      <c r="EK1661" s="55"/>
      <c r="EL1661" s="55"/>
      <c r="EM1661" s="55"/>
      <c r="EN1661" s="55"/>
      <c r="EO1661" s="55"/>
      <c r="EP1661" s="55"/>
      <c r="EQ1661" s="55"/>
      <c r="ER1661" s="55"/>
      <c r="ES1661" s="55"/>
      <c r="ET1661" s="55"/>
      <c r="EU1661" s="55"/>
      <c r="EV1661" s="55"/>
      <c r="EW1661" s="55"/>
      <c r="EX1661" s="55"/>
      <c r="EY1661" s="55"/>
      <c r="EZ1661" s="55"/>
      <c r="FA1661" s="55"/>
      <c r="FB1661" s="55"/>
      <c r="FC1661" s="55"/>
      <c r="FD1661" s="55"/>
      <c r="FE1661" s="55"/>
      <c r="FF1661" s="55"/>
      <c r="FG1661" s="55"/>
      <c r="FH1661" s="55"/>
      <c r="FI1661" s="55"/>
      <c r="FJ1661" s="55"/>
      <c r="FK1661" s="55"/>
      <c r="FL1661" s="55"/>
      <c r="FM1661" s="55"/>
      <c r="FN1661" s="55"/>
      <c r="FO1661" s="55"/>
      <c r="FP1661" s="55"/>
      <c r="FQ1661" s="55"/>
      <c r="FR1661" s="55"/>
      <c r="FS1661" s="55"/>
      <c r="FT1661" s="55"/>
      <c r="FU1661" s="55"/>
      <c r="FV1661" s="55"/>
      <c r="FW1661" s="55"/>
      <c r="FX1661" s="55"/>
      <c r="FY1661" s="55"/>
      <c r="FZ1661" s="55"/>
      <c r="GA1661" s="55"/>
      <c r="GB1661" s="55"/>
      <c r="GC1661" s="55"/>
      <c r="GD1661" s="55"/>
      <c r="GE1661" s="55"/>
      <c r="GF1661" s="55"/>
      <c r="GG1661" s="55"/>
      <c r="GH1661" s="55"/>
      <c r="GI1661" s="55"/>
      <c r="GJ1661" s="55"/>
      <c r="GK1661" s="55"/>
      <c r="GL1661" s="55"/>
      <c r="GM1661" s="55"/>
      <c r="GN1661" s="55"/>
      <c r="GO1661" s="55"/>
      <c r="GP1661" s="55"/>
      <c r="GQ1661" s="55"/>
      <c r="GR1661" s="55"/>
      <c r="GS1661" s="55"/>
      <c r="GT1661" s="55"/>
      <c r="GU1661" s="55"/>
      <c r="GV1661" s="55"/>
      <c r="GW1661" s="55"/>
      <c r="GX1661" s="55"/>
      <c r="GY1661" s="55"/>
      <c r="GZ1661" s="55"/>
      <c r="HA1661" s="55"/>
      <c r="HB1661" s="55"/>
      <c r="HC1661" s="55"/>
      <c r="HD1661" s="55"/>
      <c r="HE1661" s="55"/>
      <c r="HF1661" s="55"/>
      <c r="HG1661" s="55"/>
      <c r="HH1661" s="55"/>
      <c r="HI1661" s="55"/>
      <c r="HJ1661" s="55"/>
      <c r="HK1661" s="55"/>
      <c r="HL1661" s="55"/>
      <c r="HM1661" s="55"/>
      <c r="HN1661" s="55"/>
      <c r="HO1661" s="55"/>
      <c r="HP1661" s="55"/>
      <c r="HQ1661" s="55"/>
      <c r="HR1661" s="55"/>
      <c r="HS1661" s="55"/>
      <c r="HT1661" s="55"/>
      <c r="HU1661" s="55"/>
      <c r="HV1661" s="55"/>
      <c r="HW1661" s="55"/>
      <c r="HX1661" s="55"/>
      <c r="HY1661" s="55"/>
      <c r="HZ1661" s="55"/>
      <c r="IA1661" s="55"/>
      <c r="IB1661" s="55"/>
      <c r="IC1661" s="55"/>
      <c r="ID1661" s="55"/>
      <c r="IE1661" s="55"/>
      <c r="IF1661" s="55"/>
      <c r="IG1661" s="55"/>
      <c r="IH1661" s="55"/>
      <c r="II1661" s="55"/>
      <c r="IJ1661" s="55"/>
      <c r="IK1661" s="55"/>
      <c r="IL1661" s="55"/>
      <c r="IM1661" s="55"/>
      <c r="IN1661" s="55"/>
      <c r="IO1661" s="55"/>
      <c r="IP1661" s="55"/>
      <c r="IQ1661" s="55"/>
      <c r="IR1661" s="55"/>
      <c r="IS1661" s="55"/>
      <c r="IT1661" s="55"/>
      <c r="IU1661" s="55"/>
      <c r="IV1661" s="55"/>
      <c r="IW1661" s="55"/>
    </row>
    <row r="1662" spans="1:257" s="22" customFormat="1" x14ac:dyDescent="0.2">
      <c r="A1662" s="36" t="s">
        <v>2589</v>
      </c>
      <c r="B1662" s="57">
        <f t="shared" si="73"/>
        <v>44881.329907407409</v>
      </c>
      <c r="C1662" s="27">
        <v>2022</v>
      </c>
      <c r="D1662" s="27">
        <v>11</v>
      </c>
      <c r="E1662" s="27">
        <v>16</v>
      </c>
      <c r="F1662" s="27">
        <v>7</v>
      </c>
      <c r="G1662" s="28">
        <v>55</v>
      </c>
      <c r="H1662" s="29">
        <v>4.3899999999999997</v>
      </c>
      <c r="I1662" s="30">
        <v>54.326999999999998</v>
      </c>
      <c r="J1662" s="30">
        <v>86.123999999999995</v>
      </c>
      <c r="K1662" s="27">
        <v>0</v>
      </c>
      <c r="L1662" s="68" t="s">
        <v>3</v>
      </c>
      <c r="M1662" s="23">
        <v>1</v>
      </c>
      <c r="N1662" s="23">
        <f t="shared" si="74"/>
        <v>1.5</v>
      </c>
      <c r="O1662" s="23">
        <v>1.5</v>
      </c>
      <c r="P1662" s="68" t="s">
        <v>4</v>
      </c>
      <c r="Q1662" s="68" t="s">
        <v>923</v>
      </c>
      <c r="R1662" s="19" t="s">
        <v>18</v>
      </c>
      <c r="S1662" s="68" t="s">
        <v>925</v>
      </c>
      <c r="T1662" s="68"/>
      <c r="U1662" s="55"/>
      <c r="V1662" s="55"/>
      <c r="W1662" s="55"/>
      <c r="X1662" s="55"/>
      <c r="Y1662" s="55"/>
      <c r="Z1662" s="55"/>
      <c r="AA1662" s="55"/>
      <c r="AB1662" s="55"/>
      <c r="AC1662" s="55"/>
      <c r="AD1662" s="55"/>
      <c r="AE1662" s="55"/>
      <c r="AF1662" s="55"/>
      <c r="AG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  <c r="AX1662" s="55"/>
      <c r="AY1662" s="55"/>
      <c r="AZ1662" s="55"/>
      <c r="BA1662" s="55"/>
      <c r="BB1662" s="55"/>
      <c r="BC1662" s="55"/>
      <c r="BD1662" s="55"/>
      <c r="BE1662" s="55"/>
      <c r="BF1662" s="55"/>
      <c r="BG1662" s="55"/>
      <c r="BH1662" s="55"/>
      <c r="BI1662" s="55"/>
      <c r="BJ1662" s="55"/>
      <c r="BK1662" s="55"/>
      <c r="BL1662" s="55"/>
      <c r="BM1662" s="55"/>
      <c r="BN1662" s="55"/>
      <c r="BO1662" s="55"/>
      <c r="BP1662" s="55"/>
      <c r="BQ1662" s="55"/>
      <c r="BR1662" s="55"/>
      <c r="BS1662" s="55"/>
      <c r="BT1662" s="55"/>
      <c r="BU1662" s="55"/>
      <c r="BV1662" s="55"/>
      <c r="BW1662" s="55"/>
      <c r="BX1662" s="55"/>
      <c r="BY1662" s="55"/>
      <c r="BZ1662" s="55"/>
      <c r="CA1662" s="55"/>
      <c r="CB1662" s="55"/>
      <c r="CC1662" s="55"/>
      <c r="CD1662" s="55"/>
      <c r="CE1662" s="55"/>
      <c r="CF1662" s="55"/>
      <c r="CG1662" s="55"/>
      <c r="CH1662" s="55"/>
      <c r="CI1662" s="55"/>
      <c r="CJ1662" s="55"/>
      <c r="CK1662" s="55"/>
      <c r="CL1662" s="55"/>
      <c r="CM1662" s="55"/>
      <c r="CN1662" s="55"/>
      <c r="CO1662" s="55"/>
      <c r="CP1662" s="55"/>
      <c r="CQ1662" s="55"/>
      <c r="CR1662" s="55"/>
      <c r="CS1662" s="55"/>
      <c r="CT1662" s="55"/>
      <c r="CU1662" s="55"/>
      <c r="CV1662" s="55"/>
      <c r="CW1662" s="55"/>
      <c r="CX1662" s="55"/>
      <c r="CY1662" s="55"/>
      <c r="CZ1662" s="55"/>
      <c r="DA1662" s="55"/>
      <c r="DB1662" s="55"/>
      <c r="DC1662" s="55"/>
      <c r="DD1662" s="55"/>
      <c r="DE1662" s="55"/>
      <c r="DF1662" s="55"/>
      <c r="DG1662" s="55"/>
      <c r="DH1662" s="55"/>
      <c r="DI1662" s="55"/>
      <c r="DJ1662" s="55"/>
      <c r="DK1662" s="55"/>
      <c r="DL1662" s="55"/>
      <c r="DM1662" s="55"/>
      <c r="DN1662" s="55"/>
      <c r="DO1662" s="55"/>
      <c r="DP1662" s="55"/>
      <c r="DQ1662" s="55"/>
      <c r="DR1662" s="55"/>
      <c r="DS1662" s="55"/>
      <c r="DT1662" s="55"/>
      <c r="DU1662" s="55"/>
      <c r="DV1662" s="55"/>
      <c r="DW1662" s="55"/>
      <c r="DX1662" s="55"/>
      <c r="DY1662" s="55"/>
      <c r="DZ1662" s="55"/>
      <c r="EA1662" s="55"/>
      <c r="EB1662" s="55"/>
      <c r="EC1662" s="55"/>
      <c r="ED1662" s="55"/>
      <c r="EE1662" s="55"/>
      <c r="EF1662" s="55"/>
      <c r="EG1662" s="55"/>
      <c r="EH1662" s="55"/>
      <c r="EI1662" s="55"/>
      <c r="EJ1662" s="55"/>
      <c r="EK1662" s="55"/>
      <c r="EL1662" s="55"/>
      <c r="EM1662" s="55"/>
      <c r="EN1662" s="55"/>
      <c r="EO1662" s="55"/>
      <c r="EP1662" s="55"/>
      <c r="EQ1662" s="55"/>
      <c r="ER1662" s="55"/>
      <c r="ES1662" s="55"/>
      <c r="ET1662" s="55"/>
      <c r="EU1662" s="55"/>
      <c r="EV1662" s="55"/>
      <c r="EW1662" s="55"/>
      <c r="EX1662" s="55"/>
      <c r="EY1662" s="55"/>
      <c r="EZ1662" s="55"/>
      <c r="FA1662" s="55"/>
      <c r="FB1662" s="55"/>
      <c r="FC1662" s="55"/>
      <c r="FD1662" s="55"/>
      <c r="FE1662" s="55"/>
      <c r="FF1662" s="55"/>
      <c r="FG1662" s="55"/>
      <c r="FH1662" s="55"/>
      <c r="FI1662" s="55"/>
      <c r="FJ1662" s="55"/>
      <c r="FK1662" s="55"/>
      <c r="FL1662" s="55"/>
      <c r="FM1662" s="55"/>
      <c r="FN1662" s="55"/>
      <c r="FO1662" s="55"/>
      <c r="FP1662" s="55"/>
      <c r="FQ1662" s="55"/>
      <c r="FR1662" s="55"/>
      <c r="FS1662" s="55"/>
      <c r="FT1662" s="55"/>
      <c r="FU1662" s="55"/>
      <c r="FV1662" s="55"/>
      <c r="FW1662" s="55"/>
      <c r="FX1662" s="55"/>
      <c r="FY1662" s="55"/>
      <c r="FZ1662" s="55"/>
      <c r="GA1662" s="55"/>
      <c r="GB1662" s="55"/>
      <c r="GC1662" s="55"/>
      <c r="GD1662" s="55"/>
      <c r="GE1662" s="55"/>
      <c r="GF1662" s="55"/>
      <c r="GG1662" s="55"/>
      <c r="GH1662" s="55"/>
      <c r="GI1662" s="55"/>
      <c r="GJ1662" s="55"/>
      <c r="GK1662" s="55"/>
      <c r="GL1662" s="55"/>
      <c r="GM1662" s="55"/>
      <c r="GN1662" s="55"/>
      <c r="GO1662" s="55"/>
      <c r="GP1662" s="55"/>
      <c r="GQ1662" s="55"/>
      <c r="GR1662" s="55"/>
      <c r="GS1662" s="55"/>
      <c r="GT1662" s="55"/>
      <c r="GU1662" s="55"/>
      <c r="GV1662" s="55"/>
      <c r="GW1662" s="55"/>
      <c r="GX1662" s="55"/>
      <c r="GY1662" s="55"/>
      <c r="GZ1662" s="55"/>
      <c r="HA1662" s="55"/>
      <c r="HB1662" s="55"/>
      <c r="HC1662" s="55"/>
      <c r="HD1662" s="55"/>
      <c r="HE1662" s="55"/>
      <c r="HF1662" s="55"/>
      <c r="HG1662" s="55"/>
      <c r="HH1662" s="55"/>
      <c r="HI1662" s="55"/>
      <c r="HJ1662" s="55"/>
      <c r="HK1662" s="55"/>
      <c r="HL1662" s="55"/>
      <c r="HM1662" s="55"/>
      <c r="HN1662" s="55"/>
      <c r="HO1662" s="55"/>
      <c r="HP1662" s="55"/>
      <c r="HQ1662" s="55"/>
      <c r="HR1662" s="55"/>
      <c r="HS1662" s="55"/>
      <c r="HT1662" s="55"/>
      <c r="HU1662" s="55"/>
      <c r="HV1662" s="55"/>
      <c r="HW1662" s="55"/>
      <c r="HX1662" s="55"/>
      <c r="HY1662" s="55"/>
      <c r="HZ1662" s="55"/>
      <c r="IA1662" s="55"/>
      <c r="IB1662" s="55"/>
      <c r="IC1662" s="55"/>
      <c r="ID1662" s="55"/>
      <c r="IE1662" s="55"/>
      <c r="IF1662" s="55"/>
      <c r="IG1662" s="55"/>
      <c r="IH1662" s="55"/>
      <c r="II1662" s="55"/>
      <c r="IJ1662" s="55"/>
      <c r="IK1662" s="55"/>
      <c r="IL1662" s="55"/>
      <c r="IM1662" s="55"/>
      <c r="IN1662" s="55"/>
      <c r="IO1662" s="55"/>
      <c r="IP1662" s="55"/>
      <c r="IQ1662" s="55"/>
      <c r="IR1662" s="55"/>
      <c r="IS1662" s="55"/>
      <c r="IT1662" s="55"/>
      <c r="IU1662" s="55"/>
      <c r="IV1662" s="55"/>
      <c r="IW1662" s="55"/>
    </row>
    <row r="1663" spans="1:257" s="22" customFormat="1" x14ac:dyDescent="0.2">
      <c r="A1663" s="36" t="s">
        <v>2590</v>
      </c>
      <c r="B1663" s="57">
        <f t="shared" si="73"/>
        <v>44881.607615740744</v>
      </c>
      <c r="C1663" s="27">
        <v>2022</v>
      </c>
      <c r="D1663" s="27">
        <v>11</v>
      </c>
      <c r="E1663" s="27">
        <v>16</v>
      </c>
      <c r="F1663" s="27">
        <v>14</v>
      </c>
      <c r="G1663" s="28">
        <v>34</v>
      </c>
      <c r="H1663" s="29">
        <v>58.85</v>
      </c>
      <c r="I1663" s="30">
        <v>54.186999999999998</v>
      </c>
      <c r="J1663" s="30">
        <v>86.388000000000005</v>
      </c>
      <c r="K1663" s="27">
        <v>2</v>
      </c>
      <c r="L1663" s="35">
        <v>2</v>
      </c>
      <c r="M1663" s="23">
        <v>2</v>
      </c>
      <c r="N1663" s="23">
        <f t="shared" si="74"/>
        <v>2.2999999999999998</v>
      </c>
      <c r="O1663" s="23">
        <v>2.2999999999999998</v>
      </c>
      <c r="P1663" s="68" t="s">
        <v>4</v>
      </c>
      <c r="Q1663" s="68" t="s">
        <v>923</v>
      </c>
      <c r="R1663" s="19" t="s">
        <v>18</v>
      </c>
      <c r="S1663" s="68" t="s">
        <v>924</v>
      </c>
      <c r="T1663" s="68" t="s">
        <v>21</v>
      </c>
      <c r="U1663" s="55"/>
      <c r="V1663" s="55"/>
      <c r="W1663" s="55"/>
      <c r="X1663" s="55"/>
      <c r="Y1663" s="55"/>
      <c r="Z1663" s="55"/>
      <c r="AA1663" s="55"/>
      <c r="AB1663" s="55"/>
      <c r="AC1663" s="55"/>
      <c r="AD1663" s="55"/>
      <c r="AE1663" s="55"/>
      <c r="AF1663" s="55"/>
      <c r="AG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  <c r="AX1663" s="55"/>
      <c r="AY1663" s="55"/>
      <c r="AZ1663" s="55"/>
      <c r="BA1663" s="55"/>
      <c r="BB1663" s="55"/>
      <c r="BC1663" s="55"/>
      <c r="BD1663" s="55"/>
      <c r="BE1663" s="55"/>
      <c r="BF1663" s="55"/>
      <c r="BG1663" s="55"/>
      <c r="BH1663" s="55"/>
      <c r="BI1663" s="55"/>
      <c r="BJ1663" s="55"/>
      <c r="BK1663" s="55"/>
      <c r="BL1663" s="55"/>
      <c r="BM1663" s="55"/>
      <c r="BN1663" s="55"/>
      <c r="BO1663" s="55"/>
      <c r="BP1663" s="55"/>
      <c r="BQ1663" s="55"/>
      <c r="BR1663" s="55"/>
      <c r="BS1663" s="55"/>
      <c r="BT1663" s="55"/>
      <c r="BU1663" s="55"/>
      <c r="BV1663" s="55"/>
      <c r="BW1663" s="55"/>
      <c r="BX1663" s="55"/>
      <c r="BY1663" s="55"/>
      <c r="BZ1663" s="55"/>
      <c r="CA1663" s="55"/>
      <c r="CB1663" s="55"/>
      <c r="CC1663" s="55"/>
      <c r="CD1663" s="55"/>
      <c r="CE1663" s="55"/>
      <c r="CF1663" s="55"/>
      <c r="CG1663" s="55"/>
      <c r="CH1663" s="55"/>
      <c r="CI1663" s="55"/>
      <c r="CJ1663" s="55"/>
      <c r="CK1663" s="55"/>
      <c r="CL1663" s="55"/>
      <c r="CM1663" s="55"/>
      <c r="CN1663" s="55"/>
      <c r="CO1663" s="55"/>
      <c r="CP1663" s="55"/>
      <c r="CQ1663" s="55"/>
      <c r="CR1663" s="55"/>
      <c r="CS1663" s="55"/>
      <c r="CT1663" s="55"/>
      <c r="CU1663" s="55"/>
      <c r="CV1663" s="55"/>
      <c r="CW1663" s="55"/>
      <c r="CX1663" s="55"/>
      <c r="CY1663" s="55"/>
      <c r="CZ1663" s="55"/>
      <c r="DA1663" s="55"/>
      <c r="DB1663" s="55"/>
      <c r="DC1663" s="55"/>
      <c r="DD1663" s="55"/>
      <c r="DE1663" s="55"/>
      <c r="DF1663" s="55"/>
      <c r="DG1663" s="55"/>
      <c r="DH1663" s="55"/>
      <c r="DI1663" s="55"/>
      <c r="DJ1663" s="55"/>
      <c r="DK1663" s="55"/>
      <c r="DL1663" s="55"/>
      <c r="DM1663" s="55"/>
      <c r="DN1663" s="55"/>
      <c r="DO1663" s="55"/>
      <c r="DP1663" s="55"/>
      <c r="DQ1663" s="55"/>
      <c r="DR1663" s="55"/>
      <c r="DS1663" s="55"/>
      <c r="DT1663" s="55"/>
      <c r="DU1663" s="55"/>
      <c r="DV1663" s="55"/>
      <c r="DW1663" s="55"/>
      <c r="DX1663" s="55"/>
      <c r="DY1663" s="55"/>
      <c r="DZ1663" s="55"/>
      <c r="EA1663" s="55"/>
      <c r="EB1663" s="55"/>
      <c r="EC1663" s="55"/>
      <c r="ED1663" s="55"/>
      <c r="EE1663" s="55"/>
      <c r="EF1663" s="55"/>
      <c r="EG1663" s="55"/>
      <c r="EH1663" s="55"/>
      <c r="EI1663" s="55"/>
      <c r="EJ1663" s="55"/>
      <c r="EK1663" s="55"/>
      <c r="EL1663" s="55"/>
      <c r="EM1663" s="55"/>
      <c r="EN1663" s="55"/>
      <c r="EO1663" s="55"/>
      <c r="EP1663" s="55"/>
      <c r="EQ1663" s="55"/>
      <c r="ER1663" s="55"/>
      <c r="ES1663" s="55"/>
      <c r="ET1663" s="55"/>
      <c r="EU1663" s="55"/>
      <c r="EV1663" s="55"/>
      <c r="EW1663" s="55"/>
      <c r="EX1663" s="55"/>
      <c r="EY1663" s="55"/>
      <c r="EZ1663" s="55"/>
      <c r="FA1663" s="55"/>
      <c r="FB1663" s="55"/>
      <c r="FC1663" s="55"/>
      <c r="FD1663" s="55"/>
      <c r="FE1663" s="55"/>
      <c r="FF1663" s="55"/>
      <c r="FG1663" s="55"/>
      <c r="FH1663" s="55"/>
      <c r="FI1663" s="55"/>
      <c r="FJ1663" s="55"/>
      <c r="FK1663" s="55"/>
      <c r="FL1663" s="55"/>
      <c r="FM1663" s="55"/>
      <c r="FN1663" s="55"/>
      <c r="FO1663" s="55"/>
      <c r="FP1663" s="55"/>
      <c r="FQ1663" s="55"/>
      <c r="FR1663" s="55"/>
      <c r="FS1663" s="55"/>
      <c r="FT1663" s="55"/>
      <c r="FU1663" s="55"/>
      <c r="FV1663" s="55"/>
      <c r="FW1663" s="55"/>
      <c r="FX1663" s="55"/>
      <c r="FY1663" s="55"/>
      <c r="FZ1663" s="55"/>
      <c r="GA1663" s="55"/>
      <c r="GB1663" s="55"/>
      <c r="GC1663" s="55"/>
      <c r="GD1663" s="55"/>
      <c r="GE1663" s="55"/>
      <c r="GF1663" s="55"/>
      <c r="GG1663" s="55"/>
      <c r="GH1663" s="55"/>
      <c r="GI1663" s="55"/>
      <c r="GJ1663" s="55"/>
      <c r="GK1663" s="55"/>
      <c r="GL1663" s="55"/>
      <c r="GM1663" s="55"/>
      <c r="GN1663" s="55"/>
      <c r="GO1663" s="55"/>
      <c r="GP1663" s="55"/>
      <c r="GQ1663" s="55"/>
      <c r="GR1663" s="55"/>
      <c r="GS1663" s="55"/>
      <c r="GT1663" s="55"/>
      <c r="GU1663" s="55"/>
      <c r="GV1663" s="55"/>
      <c r="GW1663" s="55"/>
      <c r="GX1663" s="55"/>
      <c r="GY1663" s="55"/>
      <c r="GZ1663" s="55"/>
      <c r="HA1663" s="55"/>
      <c r="HB1663" s="55"/>
      <c r="HC1663" s="55"/>
      <c r="HD1663" s="55"/>
      <c r="HE1663" s="55"/>
      <c r="HF1663" s="55"/>
      <c r="HG1663" s="55"/>
      <c r="HH1663" s="55"/>
      <c r="HI1663" s="55"/>
      <c r="HJ1663" s="55"/>
      <c r="HK1663" s="55"/>
      <c r="HL1663" s="55"/>
      <c r="HM1663" s="55"/>
      <c r="HN1663" s="55"/>
      <c r="HO1663" s="55"/>
      <c r="HP1663" s="55"/>
      <c r="HQ1663" s="55"/>
      <c r="HR1663" s="55"/>
      <c r="HS1663" s="55"/>
      <c r="HT1663" s="55"/>
      <c r="HU1663" s="55"/>
      <c r="HV1663" s="55"/>
      <c r="HW1663" s="55"/>
      <c r="HX1663" s="55"/>
      <c r="HY1663" s="55"/>
      <c r="HZ1663" s="55"/>
      <c r="IA1663" s="55"/>
      <c r="IB1663" s="55"/>
      <c r="IC1663" s="55"/>
      <c r="ID1663" s="55"/>
      <c r="IE1663" s="55"/>
      <c r="IF1663" s="55"/>
      <c r="IG1663" s="55"/>
      <c r="IH1663" s="55"/>
      <c r="II1663" s="55"/>
      <c r="IJ1663" s="55"/>
      <c r="IK1663" s="55"/>
      <c r="IL1663" s="55"/>
      <c r="IM1663" s="55"/>
      <c r="IN1663" s="55"/>
      <c r="IO1663" s="55"/>
      <c r="IP1663" s="55"/>
      <c r="IQ1663" s="55"/>
      <c r="IR1663" s="55"/>
      <c r="IS1663" s="55"/>
      <c r="IT1663" s="55"/>
      <c r="IU1663" s="55"/>
      <c r="IV1663" s="55"/>
      <c r="IW1663" s="55"/>
    </row>
    <row r="1664" spans="1:257" s="22" customFormat="1" x14ac:dyDescent="0.2">
      <c r="A1664" s="36" t="s">
        <v>2591</v>
      </c>
      <c r="B1664" s="57">
        <f t="shared" si="73"/>
        <v>44882.24664351852</v>
      </c>
      <c r="C1664" s="27">
        <v>2022</v>
      </c>
      <c r="D1664" s="27">
        <v>11</v>
      </c>
      <c r="E1664" s="27">
        <v>17</v>
      </c>
      <c r="F1664" s="27">
        <v>5</v>
      </c>
      <c r="G1664" s="28">
        <v>55</v>
      </c>
      <c r="H1664" s="29">
        <v>10.83</v>
      </c>
      <c r="I1664" s="30">
        <v>54.295999999999999</v>
      </c>
      <c r="J1664" s="30">
        <v>86.123000000000005</v>
      </c>
      <c r="K1664" s="27">
        <v>0</v>
      </c>
      <c r="L1664" s="68" t="s">
        <v>3</v>
      </c>
      <c r="M1664" s="23">
        <v>2.6</v>
      </c>
      <c r="N1664" s="23">
        <f t="shared" ref="N1664:N1672" si="75">ROUND(0.797*M1664+0.67,1)</f>
        <v>2.7</v>
      </c>
      <c r="O1664" s="23">
        <v>2.7</v>
      </c>
      <c r="P1664" s="68" t="s">
        <v>4</v>
      </c>
      <c r="Q1664" s="68" t="s">
        <v>923</v>
      </c>
      <c r="R1664" s="19" t="s">
        <v>18</v>
      </c>
      <c r="S1664" s="68" t="s">
        <v>925</v>
      </c>
      <c r="T1664" s="68" t="s">
        <v>21</v>
      </c>
      <c r="U1664" s="55"/>
      <c r="V1664" s="55"/>
      <c r="W1664" s="55"/>
      <c r="X1664" s="55"/>
      <c r="Y1664" s="55"/>
      <c r="Z1664" s="55"/>
      <c r="AA1664" s="55"/>
      <c r="AB1664" s="55"/>
      <c r="AC1664" s="55"/>
      <c r="AD1664" s="55"/>
      <c r="AE1664" s="55"/>
      <c r="AF1664" s="55"/>
      <c r="AG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  <c r="AX1664" s="55"/>
      <c r="AY1664" s="55"/>
      <c r="AZ1664" s="55"/>
      <c r="BA1664" s="55"/>
      <c r="BB1664" s="55"/>
      <c r="BC1664" s="55"/>
      <c r="BD1664" s="55"/>
      <c r="BE1664" s="55"/>
      <c r="BF1664" s="55"/>
      <c r="BG1664" s="55"/>
      <c r="BH1664" s="55"/>
      <c r="BI1664" s="55"/>
      <c r="BJ1664" s="55"/>
      <c r="BK1664" s="55"/>
      <c r="BL1664" s="55"/>
      <c r="BM1664" s="55"/>
      <c r="BN1664" s="55"/>
      <c r="BO1664" s="55"/>
      <c r="BP1664" s="55"/>
      <c r="BQ1664" s="55"/>
      <c r="BR1664" s="55"/>
      <c r="BS1664" s="55"/>
      <c r="BT1664" s="55"/>
      <c r="BU1664" s="55"/>
      <c r="BV1664" s="55"/>
      <c r="BW1664" s="55"/>
      <c r="BX1664" s="55"/>
      <c r="BY1664" s="55"/>
      <c r="BZ1664" s="55"/>
      <c r="CA1664" s="55"/>
      <c r="CB1664" s="55"/>
      <c r="CC1664" s="55"/>
      <c r="CD1664" s="55"/>
      <c r="CE1664" s="55"/>
      <c r="CF1664" s="55"/>
      <c r="CG1664" s="55"/>
      <c r="CH1664" s="55"/>
      <c r="CI1664" s="55"/>
      <c r="CJ1664" s="55"/>
      <c r="CK1664" s="55"/>
      <c r="CL1664" s="55"/>
      <c r="CM1664" s="55"/>
      <c r="CN1664" s="55"/>
      <c r="CO1664" s="55"/>
      <c r="CP1664" s="55"/>
      <c r="CQ1664" s="55"/>
      <c r="CR1664" s="55"/>
      <c r="CS1664" s="55"/>
      <c r="CT1664" s="55"/>
      <c r="CU1664" s="55"/>
      <c r="CV1664" s="55"/>
      <c r="CW1664" s="55"/>
      <c r="CX1664" s="55"/>
      <c r="CY1664" s="55"/>
      <c r="CZ1664" s="55"/>
      <c r="DA1664" s="55"/>
      <c r="DB1664" s="55"/>
      <c r="DC1664" s="55"/>
      <c r="DD1664" s="55"/>
      <c r="DE1664" s="55"/>
      <c r="DF1664" s="55"/>
      <c r="DG1664" s="55"/>
      <c r="DH1664" s="55"/>
      <c r="DI1664" s="55"/>
      <c r="DJ1664" s="55"/>
      <c r="DK1664" s="55"/>
      <c r="DL1664" s="55"/>
      <c r="DM1664" s="55"/>
      <c r="DN1664" s="55"/>
      <c r="DO1664" s="55"/>
      <c r="DP1664" s="55"/>
      <c r="DQ1664" s="55"/>
      <c r="DR1664" s="55"/>
      <c r="DS1664" s="55"/>
      <c r="DT1664" s="55"/>
      <c r="DU1664" s="55"/>
      <c r="DV1664" s="55"/>
      <c r="DW1664" s="55"/>
      <c r="DX1664" s="55"/>
      <c r="DY1664" s="55"/>
      <c r="DZ1664" s="55"/>
      <c r="EA1664" s="55"/>
      <c r="EB1664" s="55"/>
      <c r="EC1664" s="55"/>
      <c r="ED1664" s="55"/>
      <c r="EE1664" s="55"/>
      <c r="EF1664" s="55"/>
      <c r="EG1664" s="55"/>
      <c r="EH1664" s="55"/>
      <c r="EI1664" s="55"/>
      <c r="EJ1664" s="55"/>
      <c r="EK1664" s="55"/>
      <c r="EL1664" s="55"/>
      <c r="EM1664" s="55"/>
      <c r="EN1664" s="55"/>
      <c r="EO1664" s="55"/>
      <c r="EP1664" s="55"/>
      <c r="EQ1664" s="55"/>
      <c r="ER1664" s="55"/>
      <c r="ES1664" s="55"/>
      <c r="ET1664" s="55"/>
      <c r="EU1664" s="55"/>
      <c r="EV1664" s="55"/>
      <c r="EW1664" s="55"/>
      <c r="EX1664" s="55"/>
      <c r="EY1664" s="55"/>
      <c r="EZ1664" s="55"/>
      <c r="FA1664" s="55"/>
      <c r="FB1664" s="55"/>
      <c r="FC1664" s="55"/>
      <c r="FD1664" s="55"/>
      <c r="FE1664" s="55"/>
      <c r="FF1664" s="55"/>
      <c r="FG1664" s="55"/>
      <c r="FH1664" s="55"/>
      <c r="FI1664" s="55"/>
      <c r="FJ1664" s="55"/>
      <c r="FK1664" s="55"/>
      <c r="FL1664" s="55"/>
      <c r="FM1664" s="55"/>
      <c r="FN1664" s="55"/>
      <c r="FO1664" s="55"/>
      <c r="FP1664" s="55"/>
      <c r="FQ1664" s="55"/>
      <c r="FR1664" s="55"/>
      <c r="FS1664" s="55"/>
      <c r="FT1664" s="55"/>
      <c r="FU1664" s="55"/>
      <c r="FV1664" s="55"/>
      <c r="FW1664" s="55"/>
      <c r="FX1664" s="55"/>
      <c r="FY1664" s="55"/>
      <c r="FZ1664" s="55"/>
      <c r="GA1664" s="55"/>
      <c r="GB1664" s="55"/>
      <c r="GC1664" s="55"/>
      <c r="GD1664" s="55"/>
      <c r="GE1664" s="55"/>
      <c r="GF1664" s="55"/>
      <c r="GG1664" s="55"/>
      <c r="GH1664" s="55"/>
      <c r="GI1664" s="55"/>
      <c r="GJ1664" s="55"/>
      <c r="GK1664" s="55"/>
      <c r="GL1664" s="55"/>
      <c r="GM1664" s="55"/>
      <c r="GN1664" s="55"/>
      <c r="GO1664" s="55"/>
      <c r="GP1664" s="55"/>
      <c r="GQ1664" s="55"/>
      <c r="GR1664" s="55"/>
      <c r="GS1664" s="55"/>
      <c r="GT1664" s="55"/>
      <c r="GU1664" s="55"/>
      <c r="GV1664" s="55"/>
      <c r="GW1664" s="55"/>
      <c r="GX1664" s="55"/>
      <c r="GY1664" s="55"/>
      <c r="GZ1664" s="55"/>
      <c r="HA1664" s="55"/>
      <c r="HB1664" s="55"/>
      <c r="HC1664" s="55"/>
      <c r="HD1664" s="55"/>
      <c r="HE1664" s="55"/>
      <c r="HF1664" s="55"/>
      <c r="HG1664" s="55"/>
      <c r="HH1664" s="55"/>
      <c r="HI1664" s="55"/>
      <c r="HJ1664" s="55"/>
      <c r="HK1664" s="55"/>
      <c r="HL1664" s="55"/>
      <c r="HM1664" s="55"/>
      <c r="HN1664" s="55"/>
      <c r="HO1664" s="55"/>
      <c r="HP1664" s="55"/>
      <c r="HQ1664" s="55"/>
      <c r="HR1664" s="55"/>
      <c r="HS1664" s="55"/>
      <c r="HT1664" s="55"/>
      <c r="HU1664" s="55"/>
      <c r="HV1664" s="55"/>
      <c r="HW1664" s="55"/>
      <c r="HX1664" s="55"/>
      <c r="HY1664" s="55"/>
      <c r="HZ1664" s="55"/>
      <c r="IA1664" s="55"/>
      <c r="IB1664" s="55"/>
      <c r="IC1664" s="55"/>
      <c r="ID1664" s="55"/>
      <c r="IE1664" s="55"/>
      <c r="IF1664" s="55"/>
      <c r="IG1664" s="55"/>
      <c r="IH1664" s="55"/>
      <c r="II1664" s="55"/>
      <c r="IJ1664" s="55"/>
      <c r="IK1664" s="55"/>
      <c r="IL1664" s="55"/>
      <c r="IM1664" s="55"/>
      <c r="IN1664" s="55"/>
      <c r="IO1664" s="55"/>
      <c r="IP1664" s="55"/>
      <c r="IQ1664" s="55"/>
      <c r="IR1664" s="55"/>
      <c r="IS1664" s="55"/>
      <c r="IT1664" s="55"/>
      <c r="IU1664" s="55"/>
      <c r="IV1664" s="55"/>
      <c r="IW1664" s="55"/>
    </row>
    <row r="1665" spans="1:257" s="22" customFormat="1" x14ac:dyDescent="0.2">
      <c r="A1665" s="36" t="s">
        <v>2592</v>
      </c>
      <c r="B1665" s="57">
        <f t="shared" si="73"/>
        <v>44882.271018518521</v>
      </c>
      <c r="C1665" s="27">
        <v>2022</v>
      </c>
      <c r="D1665" s="27">
        <v>11</v>
      </c>
      <c r="E1665" s="27">
        <v>17</v>
      </c>
      <c r="F1665" s="27">
        <v>6</v>
      </c>
      <c r="G1665" s="28">
        <v>30</v>
      </c>
      <c r="H1665" s="29">
        <v>16.93</v>
      </c>
      <c r="I1665" s="30">
        <v>54.195</v>
      </c>
      <c r="J1665" s="30">
        <v>86.376000000000005</v>
      </c>
      <c r="K1665" s="27">
        <v>0</v>
      </c>
      <c r="L1665" s="68" t="s">
        <v>3</v>
      </c>
      <c r="M1665" s="23">
        <v>2.2000000000000002</v>
      </c>
      <c r="N1665" s="23">
        <f t="shared" si="75"/>
        <v>2.4</v>
      </c>
      <c r="O1665" s="23">
        <v>2.4</v>
      </c>
      <c r="P1665" s="68" t="s">
        <v>4</v>
      </c>
      <c r="Q1665" s="68" t="s">
        <v>923</v>
      </c>
      <c r="R1665" s="19" t="s">
        <v>18</v>
      </c>
      <c r="S1665" s="68" t="s">
        <v>925</v>
      </c>
      <c r="T1665" s="68" t="s">
        <v>21</v>
      </c>
      <c r="U1665" s="55"/>
      <c r="V1665" s="55"/>
      <c r="W1665" s="55"/>
      <c r="X1665" s="55"/>
      <c r="Y1665" s="55"/>
      <c r="Z1665" s="55"/>
      <c r="AA1665" s="55"/>
      <c r="AB1665" s="55"/>
      <c r="AC1665" s="55"/>
      <c r="AD1665" s="55"/>
      <c r="AE1665" s="55"/>
      <c r="AF1665" s="55"/>
      <c r="AG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  <c r="AX1665" s="55"/>
      <c r="AY1665" s="55"/>
      <c r="AZ1665" s="55"/>
      <c r="BA1665" s="55"/>
      <c r="BB1665" s="55"/>
      <c r="BC1665" s="55"/>
      <c r="BD1665" s="55"/>
      <c r="BE1665" s="55"/>
      <c r="BF1665" s="55"/>
      <c r="BG1665" s="55"/>
      <c r="BH1665" s="55"/>
      <c r="BI1665" s="55"/>
      <c r="BJ1665" s="55"/>
      <c r="BK1665" s="55"/>
      <c r="BL1665" s="55"/>
      <c r="BM1665" s="55"/>
      <c r="BN1665" s="55"/>
      <c r="BO1665" s="55"/>
      <c r="BP1665" s="55"/>
      <c r="BQ1665" s="55"/>
      <c r="BR1665" s="55"/>
      <c r="BS1665" s="55"/>
      <c r="BT1665" s="55"/>
      <c r="BU1665" s="55"/>
      <c r="BV1665" s="55"/>
      <c r="BW1665" s="55"/>
      <c r="BX1665" s="55"/>
      <c r="BY1665" s="55"/>
      <c r="BZ1665" s="55"/>
      <c r="CA1665" s="55"/>
      <c r="CB1665" s="55"/>
      <c r="CC1665" s="55"/>
      <c r="CD1665" s="55"/>
      <c r="CE1665" s="55"/>
      <c r="CF1665" s="55"/>
      <c r="CG1665" s="55"/>
      <c r="CH1665" s="55"/>
      <c r="CI1665" s="55"/>
      <c r="CJ1665" s="55"/>
      <c r="CK1665" s="55"/>
      <c r="CL1665" s="55"/>
      <c r="CM1665" s="55"/>
      <c r="CN1665" s="55"/>
      <c r="CO1665" s="55"/>
      <c r="CP1665" s="55"/>
      <c r="CQ1665" s="55"/>
      <c r="CR1665" s="55"/>
      <c r="CS1665" s="55"/>
      <c r="CT1665" s="55"/>
      <c r="CU1665" s="55"/>
      <c r="CV1665" s="55"/>
      <c r="CW1665" s="55"/>
      <c r="CX1665" s="55"/>
      <c r="CY1665" s="55"/>
      <c r="CZ1665" s="55"/>
      <c r="DA1665" s="55"/>
      <c r="DB1665" s="55"/>
      <c r="DC1665" s="55"/>
      <c r="DD1665" s="55"/>
      <c r="DE1665" s="55"/>
      <c r="DF1665" s="55"/>
      <c r="DG1665" s="55"/>
      <c r="DH1665" s="55"/>
      <c r="DI1665" s="55"/>
      <c r="DJ1665" s="55"/>
      <c r="DK1665" s="55"/>
      <c r="DL1665" s="55"/>
      <c r="DM1665" s="55"/>
      <c r="DN1665" s="55"/>
      <c r="DO1665" s="55"/>
      <c r="DP1665" s="55"/>
      <c r="DQ1665" s="55"/>
      <c r="DR1665" s="55"/>
      <c r="DS1665" s="55"/>
      <c r="DT1665" s="55"/>
      <c r="DU1665" s="55"/>
      <c r="DV1665" s="55"/>
      <c r="DW1665" s="55"/>
      <c r="DX1665" s="55"/>
      <c r="DY1665" s="55"/>
      <c r="DZ1665" s="55"/>
      <c r="EA1665" s="55"/>
      <c r="EB1665" s="55"/>
      <c r="EC1665" s="55"/>
      <c r="ED1665" s="55"/>
      <c r="EE1665" s="55"/>
      <c r="EF1665" s="55"/>
      <c r="EG1665" s="55"/>
      <c r="EH1665" s="55"/>
      <c r="EI1665" s="55"/>
      <c r="EJ1665" s="55"/>
      <c r="EK1665" s="55"/>
      <c r="EL1665" s="55"/>
      <c r="EM1665" s="55"/>
      <c r="EN1665" s="55"/>
      <c r="EO1665" s="55"/>
      <c r="EP1665" s="55"/>
      <c r="EQ1665" s="55"/>
      <c r="ER1665" s="55"/>
      <c r="ES1665" s="55"/>
      <c r="ET1665" s="55"/>
      <c r="EU1665" s="55"/>
      <c r="EV1665" s="55"/>
      <c r="EW1665" s="55"/>
      <c r="EX1665" s="55"/>
      <c r="EY1665" s="55"/>
      <c r="EZ1665" s="55"/>
      <c r="FA1665" s="55"/>
      <c r="FB1665" s="55"/>
      <c r="FC1665" s="55"/>
      <c r="FD1665" s="55"/>
      <c r="FE1665" s="55"/>
      <c r="FF1665" s="55"/>
      <c r="FG1665" s="55"/>
      <c r="FH1665" s="55"/>
      <c r="FI1665" s="55"/>
      <c r="FJ1665" s="55"/>
      <c r="FK1665" s="55"/>
      <c r="FL1665" s="55"/>
      <c r="FM1665" s="55"/>
      <c r="FN1665" s="55"/>
      <c r="FO1665" s="55"/>
      <c r="FP1665" s="55"/>
      <c r="FQ1665" s="55"/>
      <c r="FR1665" s="55"/>
      <c r="FS1665" s="55"/>
      <c r="FT1665" s="55"/>
      <c r="FU1665" s="55"/>
      <c r="FV1665" s="55"/>
      <c r="FW1665" s="55"/>
      <c r="FX1665" s="55"/>
      <c r="FY1665" s="55"/>
      <c r="FZ1665" s="55"/>
      <c r="GA1665" s="55"/>
      <c r="GB1665" s="55"/>
      <c r="GC1665" s="55"/>
      <c r="GD1665" s="55"/>
      <c r="GE1665" s="55"/>
      <c r="GF1665" s="55"/>
      <c r="GG1665" s="55"/>
      <c r="GH1665" s="55"/>
      <c r="GI1665" s="55"/>
      <c r="GJ1665" s="55"/>
      <c r="GK1665" s="55"/>
      <c r="GL1665" s="55"/>
      <c r="GM1665" s="55"/>
      <c r="GN1665" s="55"/>
      <c r="GO1665" s="55"/>
      <c r="GP1665" s="55"/>
      <c r="GQ1665" s="55"/>
      <c r="GR1665" s="55"/>
      <c r="GS1665" s="55"/>
      <c r="GT1665" s="55"/>
      <c r="GU1665" s="55"/>
      <c r="GV1665" s="55"/>
      <c r="GW1665" s="55"/>
      <c r="GX1665" s="55"/>
      <c r="GY1665" s="55"/>
      <c r="GZ1665" s="55"/>
      <c r="HA1665" s="55"/>
      <c r="HB1665" s="55"/>
      <c r="HC1665" s="55"/>
      <c r="HD1665" s="55"/>
      <c r="HE1665" s="55"/>
      <c r="HF1665" s="55"/>
      <c r="HG1665" s="55"/>
      <c r="HH1665" s="55"/>
      <c r="HI1665" s="55"/>
      <c r="HJ1665" s="55"/>
      <c r="HK1665" s="55"/>
      <c r="HL1665" s="55"/>
      <c r="HM1665" s="55"/>
      <c r="HN1665" s="55"/>
      <c r="HO1665" s="55"/>
      <c r="HP1665" s="55"/>
      <c r="HQ1665" s="55"/>
      <c r="HR1665" s="55"/>
      <c r="HS1665" s="55"/>
      <c r="HT1665" s="55"/>
      <c r="HU1665" s="55"/>
      <c r="HV1665" s="55"/>
      <c r="HW1665" s="55"/>
      <c r="HX1665" s="55"/>
      <c r="HY1665" s="55"/>
      <c r="HZ1665" s="55"/>
      <c r="IA1665" s="55"/>
      <c r="IB1665" s="55"/>
      <c r="IC1665" s="55"/>
      <c r="ID1665" s="55"/>
      <c r="IE1665" s="55"/>
      <c r="IF1665" s="55"/>
      <c r="IG1665" s="55"/>
      <c r="IH1665" s="55"/>
      <c r="II1665" s="55"/>
      <c r="IJ1665" s="55"/>
      <c r="IK1665" s="55"/>
      <c r="IL1665" s="55"/>
      <c r="IM1665" s="55"/>
      <c r="IN1665" s="55"/>
      <c r="IO1665" s="55"/>
      <c r="IP1665" s="55"/>
      <c r="IQ1665" s="55"/>
      <c r="IR1665" s="55"/>
      <c r="IS1665" s="55"/>
      <c r="IT1665" s="55"/>
      <c r="IU1665" s="55"/>
      <c r="IV1665" s="55"/>
      <c r="IW1665" s="55"/>
    </row>
    <row r="1666" spans="1:257" s="22" customFormat="1" x14ac:dyDescent="0.2">
      <c r="A1666" s="36" t="s">
        <v>2593</v>
      </c>
      <c r="B1666" s="57">
        <f t="shared" si="73"/>
        <v>44882.274340277778</v>
      </c>
      <c r="C1666" s="27">
        <v>2022</v>
      </c>
      <c r="D1666" s="27">
        <v>11</v>
      </c>
      <c r="E1666" s="27">
        <v>17</v>
      </c>
      <c r="F1666" s="27">
        <v>6</v>
      </c>
      <c r="G1666" s="28">
        <v>35</v>
      </c>
      <c r="H1666" s="29">
        <v>3.06</v>
      </c>
      <c r="I1666" s="30">
        <v>54.32</v>
      </c>
      <c r="J1666" s="30">
        <v>86.120999999999995</v>
      </c>
      <c r="K1666" s="27">
        <v>0</v>
      </c>
      <c r="L1666" s="68" t="s">
        <v>3</v>
      </c>
      <c r="M1666" s="23">
        <v>1.7</v>
      </c>
      <c r="N1666" s="23">
        <f t="shared" si="75"/>
        <v>2</v>
      </c>
      <c r="O1666" s="23">
        <v>2</v>
      </c>
      <c r="P1666" s="68" t="s">
        <v>4</v>
      </c>
      <c r="Q1666" s="68" t="s">
        <v>923</v>
      </c>
      <c r="R1666" s="19" t="s">
        <v>18</v>
      </c>
      <c r="S1666" s="68" t="s">
        <v>925</v>
      </c>
      <c r="T1666" s="68" t="s">
        <v>21</v>
      </c>
      <c r="U1666" s="55"/>
      <c r="V1666" s="55"/>
      <c r="W1666" s="55"/>
      <c r="X1666" s="55"/>
      <c r="Y1666" s="55"/>
      <c r="Z1666" s="55"/>
      <c r="AA1666" s="55"/>
      <c r="AB1666" s="55"/>
      <c r="AC1666" s="55"/>
      <c r="AD1666" s="55"/>
      <c r="AE1666" s="55"/>
      <c r="AF1666" s="55"/>
      <c r="AG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  <c r="AX1666" s="55"/>
      <c r="AY1666" s="55"/>
      <c r="AZ1666" s="55"/>
      <c r="BA1666" s="55"/>
      <c r="BB1666" s="55"/>
      <c r="BC1666" s="55"/>
      <c r="BD1666" s="55"/>
      <c r="BE1666" s="55"/>
      <c r="BF1666" s="55"/>
      <c r="BG1666" s="55"/>
      <c r="BH1666" s="55"/>
      <c r="BI1666" s="55"/>
      <c r="BJ1666" s="55"/>
      <c r="BK1666" s="55"/>
      <c r="BL1666" s="55"/>
      <c r="BM1666" s="55"/>
      <c r="BN1666" s="55"/>
      <c r="BO1666" s="55"/>
      <c r="BP1666" s="55"/>
      <c r="BQ1666" s="55"/>
      <c r="BR1666" s="55"/>
      <c r="BS1666" s="55"/>
      <c r="BT1666" s="55"/>
      <c r="BU1666" s="55"/>
      <c r="BV1666" s="55"/>
      <c r="BW1666" s="55"/>
      <c r="BX1666" s="55"/>
      <c r="BY1666" s="55"/>
      <c r="BZ1666" s="55"/>
      <c r="CA1666" s="55"/>
      <c r="CB1666" s="55"/>
      <c r="CC1666" s="55"/>
      <c r="CD1666" s="55"/>
      <c r="CE1666" s="55"/>
      <c r="CF1666" s="55"/>
      <c r="CG1666" s="55"/>
      <c r="CH1666" s="55"/>
      <c r="CI1666" s="55"/>
      <c r="CJ1666" s="55"/>
      <c r="CK1666" s="55"/>
      <c r="CL1666" s="55"/>
      <c r="CM1666" s="55"/>
      <c r="CN1666" s="55"/>
      <c r="CO1666" s="55"/>
      <c r="CP1666" s="55"/>
      <c r="CQ1666" s="55"/>
      <c r="CR1666" s="55"/>
      <c r="CS1666" s="55"/>
      <c r="CT1666" s="55"/>
      <c r="CU1666" s="55"/>
      <c r="CV1666" s="55"/>
      <c r="CW1666" s="55"/>
      <c r="CX1666" s="55"/>
      <c r="CY1666" s="55"/>
      <c r="CZ1666" s="55"/>
      <c r="DA1666" s="55"/>
      <c r="DB1666" s="55"/>
      <c r="DC1666" s="55"/>
      <c r="DD1666" s="55"/>
      <c r="DE1666" s="55"/>
      <c r="DF1666" s="55"/>
      <c r="DG1666" s="55"/>
      <c r="DH1666" s="55"/>
      <c r="DI1666" s="55"/>
      <c r="DJ1666" s="55"/>
      <c r="DK1666" s="55"/>
      <c r="DL1666" s="55"/>
      <c r="DM1666" s="55"/>
      <c r="DN1666" s="55"/>
      <c r="DO1666" s="55"/>
      <c r="DP1666" s="55"/>
      <c r="DQ1666" s="55"/>
      <c r="DR1666" s="55"/>
      <c r="DS1666" s="55"/>
      <c r="DT1666" s="55"/>
      <c r="DU1666" s="55"/>
      <c r="DV1666" s="55"/>
      <c r="DW1666" s="55"/>
      <c r="DX1666" s="55"/>
      <c r="DY1666" s="55"/>
      <c r="DZ1666" s="55"/>
      <c r="EA1666" s="55"/>
      <c r="EB1666" s="55"/>
      <c r="EC1666" s="55"/>
      <c r="ED1666" s="55"/>
      <c r="EE1666" s="55"/>
      <c r="EF1666" s="55"/>
      <c r="EG1666" s="55"/>
      <c r="EH1666" s="55"/>
      <c r="EI1666" s="55"/>
      <c r="EJ1666" s="55"/>
      <c r="EK1666" s="55"/>
      <c r="EL1666" s="55"/>
      <c r="EM1666" s="55"/>
      <c r="EN1666" s="55"/>
      <c r="EO1666" s="55"/>
      <c r="EP1666" s="55"/>
      <c r="EQ1666" s="55"/>
      <c r="ER1666" s="55"/>
      <c r="ES1666" s="55"/>
      <c r="ET1666" s="55"/>
      <c r="EU1666" s="55"/>
      <c r="EV1666" s="55"/>
      <c r="EW1666" s="55"/>
      <c r="EX1666" s="55"/>
      <c r="EY1666" s="55"/>
      <c r="EZ1666" s="55"/>
      <c r="FA1666" s="55"/>
      <c r="FB1666" s="55"/>
      <c r="FC1666" s="55"/>
      <c r="FD1666" s="55"/>
      <c r="FE1666" s="55"/>
      <c r="FF1666" s="55"/>
      <c r="FG1666" s="55"/>
      <c r="FH1666" s="55"/>
      <c r="FI1666" s="55"/>
      <c r="FJ1666" s="55"/>
      <c r="FK1666" s="55"/>
      <c r="FL1666" s="55"/>
      <c r="FM1666" s="55"/>
      <c r="FN1666" s="55"/>
      <c r="FO1666" s="55"/>
      <c r="FP1666" s="55"/>
      <c r="FQ1666" s="55"/>
      <c r="FR1666" s="55"/>
      <c r="FS1666" s="55"/>
      <c r="FT1666" s="55"/>
      <c r="FU1666" s="55"/>
      <c r="FV1666" s="55"/>
      <c r="FW1666" s="55"/>
      <c r="FX1666" s="55"/>
      <c r="FY1666" s="55"/>
      <c r="FZ1666" s="55"/>
      <c r="GA1666" s="55"/>
      <c r="GB1666" s="55"/>
      <c r="GC1666" s="55"/>
      <c r="GD1666" s="55"/>
      <c r="GE1666" s="55"/>
      <c r="GF1666" s="55"/>
      <c r="GG1666" s="55"/>
      <c r="GH1666" s="55"/>
      <c r="GI1666" s="55"/>
      <c r="GJ1666" s="55"/>
      <c r="GK1666" s="55"/>
      <c r="GL1666" s="55"/>
      <c r="GM1666" s="55"/>
      <c r="GN1666" s="55"/>
      <c r="GO1666" s="55"/>
      <c r="GP1666" s="55"/>
      <c r="GQ1666" s="55"/>
      <c r="GR1666" s="55"/>
      <c r="GS1666" s="55"/>
      <c r="GT1666" s="55"/>
      <c r="GU1666" s="55"/>
      <c r="GV1666" s="55"/>
      <c r="GW1666" s="55"/>
      <c r="GX1666" s="55"/>
      <c r="GY1666" s="55"/>
      <c r="GZ1666" s="55"/>
      <c r="HA1666" s="55"/>
      <c r="HB1666" s="55"/>
      <c r="HC1666" s="55"/>
      <c r="HD1666" s="55"/>
      <c r="HE1666" s="55"/>
      <c r="HF1666" s="55"/>
      <c r="HG1666" s="55"/>
      <c r="HH1666" s="55"/>
      <c r="HI1666" s="55"/>
      <c r="HJ1666" s="55"/>
      <c r="HK1666" s="55"/>
      <c r="HL1666" s="55"/>
      <c r="HM1666" s="55"/>
      <c r="HN1666" s="55"/>
      <c r="HO1666" s="55"/>
      <c r="HP1666" s="55"/>
      <c r="HQ1666" s="55"/>
      <c r="HR1666" s="55"/>
      <c r="HS1666" s="55"/>
      <c r="HT1666" s="55"/>
      <c r="HU1666" s="55"/>
      <c r="HV1666" s="55"/>
      <c r="HW1666" s="55"/>
      <c r="HX1666" s="55"/>
      <c r="HY1666" s="55"/>
      <c r="HZ1666" s="55"/>
      <c r="IA1666" s="55"/>
      <c r="IB1666" s="55"/>
      <c r="IC1666" s="55"/>
      <c r="ID1666" s="55"/>
      <c r="IE1666" s="55"/>
      <c r="IF1666" s="55"/>
      <c r="IG1666" s="55"/>
      <c r="IH1666" s="55"/>
      <c r="II1666" s="55"/>
      <c r="IJ1666" s="55"/>
      <c r="IK1666" s="55"/>
      <c r="IL1666" s="55"/>
      <c r="IM1666" s="55"/>
      <c r="IN1666" s="55"/>
      <c r="IO1666" s="55"/>
      <c r="IP1666" s="55"/>
      <c r="IQ1666" s="55"/>
      <c r="IR1666" s="55"/>
      <c r="IS1666" s="55"/>
      <c r="IT1666" s="55"/>
      <c r="IU1666" s="55"/>
      <c r="IV1666" s="55"/>
      <c r="IW1666" s="55"/>
    </row>
    <row r="1667" spans="1:257" s="22" customFormat="1" x14ac:dyDescent="0.2">
      <c r="A1667" s="36" t="s">
        <v>2594</v>
      </c>
      <c r="B1667" s="57">
        <f t="shared" si="73"/>
        <v>44882.319305555553</v>
      </c>
      <c r="C1667" s="27">
        <v>2022</v>
      </c>
      <c r="D1667" s="27">
        <v>11</v>
      </c>
      <c r="E1667" s="27">
        <v>17</v>
      </c>
      <c r="F1667" s="27">
        <v>7</v>
      </c>
      <c r="G1667" s="28">
        <v>39</v>
      </c>
      <c r="H1667" s="29">
        <v>48.56</v>
      </c>
      <c r="I1667" s="30">
        <v>54.046999999999997</v>
      </c>
      <c r="J1667" s="30">
        <v>86.605999999999995</v>
      </c>
      <c r="K1667" s="27">
        <v>0</v>
      </c>
      <c r="L1667" s="68" t="s">
        <v>3</v>
      </c>
      <c r="M1667" s="23">
        <v>1.6</v>
      </c>
      <c r="N1667" s="23">
        <f t="shared" si="75"/>
        <v>1.9</v>
      </c>
      <c r="O1667" s="23">
        <v>1.9</v>
      </c>
      <c r="P1667" s="68" t="s">
        <v>4</v>
      </c>
      <c r="Q1667" s="68" t="s">
        <v>923</v>
      </c>
      <c r="R1667" s="19" t="s">
        <v>18</v>
      </c>
      <c r="S1667" s="68" t="s">
        <v>925</v>
      </c>
      <c r="T1667" s="68" t="s">
        <v>21</v>
      </c>
      <c r="U1667" s="55"/>
      <c r="V1667" s="55"/>
      <c r="W1667" s="55"/>
      <c r="X1667" s="55"/>
      <c r="Y1667" s="55"/>
      <c r="Z1667" s="55"/>
      <c r="AA1667" s="55"/>
      <c r="AB1667" s="55"/>
      <c r="AC1667" s="55"/>
      <c r="AD1667" s="55"/>
      <c r="AE1667" s="55"/>
      <c r="AF1667" s="55"/>
      <c r="AG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  <c r="AX1667" s="55"/>
      <c r="AY1667" s="55"/>
      <c r="AZ1667" s="55"/>
      <c r="BA1667" s="55"/>
      <c r="BB1667" s="55"/>
      <c r="BC1667" s="55"/>
      <c r="BD1667" s="55"/>
      <c r="BE1667" s="55"/>
      <c r="BF1667" s="55"/>
      <c r="BG1667" s="55"/>
      <c r="BH1667" s="55"/>
      <c r="BI1667" s="55"/>
      <c r="BJ1667" s="55"/>
      <c r="BK1667" s="55"/>
      <c r="BL1667" s="55"/>
      <c r="BM1667" s="55"/>
      <c r="BN1667" s="55"/>
      <c r="BO1667" s="55"/>
      <c r="BP1667" s="55"/>
      <c r="BQ1667" s="55"/>
      <c r="BR1667" s="55"/>
      <c r="BS1667" s="55"/>
      <c r="BT1667" s="55"/>
      <c r="BU1667" s="55"/>
      <c r="BV1667" s="55"/>
      <c r="BW1667" s="55"/>
      <c r="BX1667" s="55"/>
      <c r="BY1667" s="55"/>
      <c r="BZ1667" s="55"/>
      <c r="CA1667" s="55"/>
      <c r="CB1667" s="55"/>
      <c r="CC1667" s="55"/>
      <c r="CD1667" s="55"/>
      <c r="CE1667" s="55"/>
      <c r="CF1667" s="55"/>
      <c r="CG1667" s="55"/>
      <c r="CH1667" s="55"/>
      <c r="CI1667" s="55"/>
      <c r="CJ1667" s="55"/>
      <c r="CK1667" s="55"/>
      <c r="CL1667" s="55"/>
      <c r="CM1667" s="55"/>
      <c r="CN1667" s="55"/>
      <c r="CO1667" s="55"/>
      <c r="CP1667" s="55"/>
      <c r="CQ1667" s="55"/>
      <c r="CR1667" s="55"/>
      <c r="CS1667" s="55"/>
      <c r="CT1667" s="55"/>
      <c r="CU1667" s="55"/>
      <c r="CV1667" s="55"/>
      <c r="CW1667" s="55"/>
      <c r="CX1667" s="55"/>
      <c r="CY1667" s="55"/>
      <c r="CZ1667" s="55"/>
      <c r="DA1667" s="55"/>
      <c r="DB1667" s="55"/>
      <c r="DC1667" s="55"/>
      <c r="DD1667" s="55"/>
      <c r="DE1667" s="55"/>
      <c r="DF1667" s="55"/>
      <c r="DG1667" s="55"/>
      <c r="DH1667" s="55"/>
      <c r="DI1667" s="55"/>
      <c r="DJ1667" s="55"/>
      <c r="DK1667" s="55"/>
      <c r="DL1667" s="55"/>
      <c r="DM1667" s="55"/>
      <c r="DN1667" s="55"/>
      <c r="DO1667" s="55"/>
      <c r="DP1667" s="55"/>
      <c r="DQ1667" s="55"/>
      <c r="DR1667" s="55"/>
      <c r="DS1667" s="55"/>
      <c r="DT1667" s="55"/>
      <c r="DU1667" s="55"/>
      <c r="DV1667" s="55"/>
      <c r="DW1667" s="55"/>
      <c r="DX1667" s="55"/>
      <c r="DY1667" s="55"/>
      <c r="DZ1667" s="55"/>
      <c r="EA1667" s="55"/>
      <c r="EB1667" s="55"/>
      <c r="EC1667" s="55"/>
      <c r="ED1667" s="55"/>
      <c r="EE1667" s="55"/>
      <c r="EF1667" s="55"/>
      <c r="EG1667" s="55"/>
      <c r="EH1667" s="55"/>
      <c r="EI1667" s="55"/>
      <c r="EJ1667" s="55"/>
      <c r="EK1667" s="55"/>
      <c r="EL1667" s="55"/>
      <c r="EM1667" s="55"/>
      <c r="EN1667" s="55"/>
      <c r="EO1667" s="55"/>
      <c r="EP1667" s="55"/>
      <c r="EQ1667" s="55"/>
      <c r="ER1667" s="55"/>
      <c r="ES1667" s="55"/>
      <c r="ET1667" s="55"/>
      <c r="EU1667" s="55"/>
      <c r="EV1667" s="55"/>
      <c r="EW1667" s="55"/>
      <c r="EX1667" s="55"/>
      <c r="EY1667" s="55"/>
      <c r="EZ1667" s="55"/>
      <c r="FA1667" s="55"/>
      <c r="FB1667" s="55"/>
      <c r="FC1667" s="55"/>
      <c r="FD1667" s="55"/>
      <c r="FE1667" s="55"/>
      <c r="FF1667" s="55"/>
      <c r="FG1667" s="55"/>
      <c r="FH1667" s="55"/>
      <c r="FI1667" s="55"/>
      <c r="FJ1667" s="55"/>
      <c r="FK1667" s="55"/>
      <c r="FL1667" s="55"/>
      <c r="FM1667" s="55"/>
      <c r="FN1667" s="55"/>
      <c r="FO1667" s="55"/>
      <c r="FP1667" s="55"/>
      <c r="FQ1667" s="55"/>
      <c r="FR1667" s="55"/>
      <c r="FS1667" s="55"/>
      <c r="FT1667" s="55"/>
      <c r="FU1667" s="55"/>
      <c r="FV1667" s="55"/>
      <c r="FW1667" s="55"/>
      <c r="FX1667" s="55"/>
      <c r="FY1667" s="55"/>
      <c r="FZ1667" s="55"/>
      <c r="GA1667" s="55"/>
      <c r="GB1667" s="55"/>
      <c r="GC1667" s="55"/>
      <c r="GD1667" s="55"/>
      <c r="GE1667" s="55"/>
      <c r="GF1667" s="55"/>
      <c r="GG1667" s="55"/>
      <c r="GH1667" s="55"/>
      <c r="GI1667" s="55"/>
      <c r="GJ1667" s="55"/>
      <c r="GK1667" s="55"/>
      <c r="GL1667" s="55"/>
      <c r="GM1667" s="55"/>
      <c r="GN1667" s="55"/>
      <c r="GO1667" s="55"/>
      <c r="GP1667" s="55"/>
      <c r="GQ1667" s="55"/>
      <c r="GR1667" s="55"/>
      <c r="GS1667" s="55"/>
      <c r="GT1667" s="55"/>
      <c r="GU1667" s="55"/>
      <c r="GV1667" s="55"/>
      <c r="GW1667" s="55"/>
      <c r="GX1667" s="55"/>
      <c r="GY1667" s="55"/>
      <c r="GZ1667" s="55"/>
      <c r="HA1667" s="55"/>
      <c r="HB1667" s="55"/>
      <c r="HC1667" s="55"/>
      <c r="HD1667" s="55"/>
      <c r="HE1667" s="55"/>
      <c r="HF1667" s="55"/>
      <c r="HG1667" s="55"/>
      <c r="HH1667" s="55"/>
      <c r="HI1667" s="55"/>
      <c r="HJ1667" s="55"/>
      <c r="HK1667" s="55"/>
      <c r="HL1667" s="55"/>
      <c r="HM1667" s="55"/>
      <c r="HN1667" s="55"/>
      <c r="HO1667" s="55"/>
      <c r="HP1667" s="55"/>
      <c r="HQ1667" s="55"/>
      <c r="HR1667" s="55"/>
      <c r="HS1667" s="55"/>
      <c r="HT1667" s="55"/>
      <c r="HU1667" s="55"/>
      <c r="HV1667" s="55"/>
      <c r="HW1667" s="55"/>
      <c r="HX1667" s="55"/>
      <c r="HY1667" s="55"/>
      <c r="HZ1667" s="55"/>
      <c r="IA1667" s="55"/>
      <c r="IB1667" s="55"/>
      <c r="IC1667" s="55"/>
      <c r="ID1667" s="55"/>
      <c r="IE1667" s="55"/>
      <c r="IF1667" s="55"/>
      <c r="IG1667" s="55"/>
      <c r="IH1667" s="55"/>
      <c r="II1667" s="55"/>
      <c r="IJ1667" s="55"/>
      <c r="IK1667" s="55"/>
      <c r="IL1667" s="55"/>
      <c r="IM1667" s="55"/>
      <c r="IN1667" s="55"/>
      <c r="IO1667" s="55"/>
      <c r="IP1667" s="55"/>
      <c r="IQ1667" s="55"/>
      <c r="IR1667" s="55"/>
      <c r="IS1667" s="55"/>
      <c r="IT1667" s="55"/>
      <c r="IU1667" s="55"/>
      <c r="IV1667" s="55"/>
      <c r="IW1667" s="55"/>
    </row>
    <row r="1668" spans="1:257" s="22" customFormat="1" x14ac:dyDescent="0.2">
      <c r="A1668" s="36" t="s">
        <v>2595</v>
      </c>
      <c r="B1668" s="57">
        <f t="shared" si="73"/>
        <v>44882.330335648148</v>
      </c>
      <c r="C1668" s="27">
        <v>2022</v>
      </c>
      <c r="D1668" s="27">
        <v>11</v>
      </c>
      <c r="E1668" s="27">
        <v>17</v>
      </c>
      <c r="F1668" s="27">
        <v>7</v>
      </c>
      <c r="G1668" s="28">
        <v>55</v>
      </c>
      <c r="H1668" s="29">
        <v>41.62</v>
      </c>
      <c r="I1668" s="30">
        <v>54.378</v>
      </c>
      <c r="J1668" s="30">
        <v>86.664000000000001</v>
      </c>
      <c r="K1668" s="27">
        <v>0</v>
      </c>
      <c r="L1668" s="68" t="s">
        <v>3</v>
      </c>
      <c r="M1668" s="23">
        <v>2.2000000000000002</v>
      </c>
      <c r="N1668" s="23">
        <f t="shared" si="75"/>
        <v>2.4</v>
      </c>
      <c r="O1668" s="23">
        <v>2.4</v>
      </c>
      <c r="P1668" s="68" t="s">
        <v>4</v>
      </c>
      <c r="Q1668" s="68" t="s">
        <v>923</v>
      </c>
      <c r="R1668" s="19" t="s">
        <v>18</v>
      </c>
      <c r="S1668" s="68" t="s">
        <v>925</v>
      </c>
      <c r="T1668" s="68" t="s">
        <v>21</v>
      </c>
      <c r="U1668" s="55"/>
      <c r="V1668" s="55"/>
      <c r="W1668" s="55"/>
      <c r="X1668" s="55"/>
      <c r="Y1668" s="55"/>
      <c r="Z1668" s="55"/>
      <c r="AA1668" s="55"/>
      <c r="AB1668" s="55"/>
      <c r="AC1668" s="55"/>
      <c r="AD1668" s="55"/>
      <c r="AE1668" s="55"/>
      <c r="AF1668" s="55"/>
      <c r="AG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  <c r="AX1668" s="55"/>
      <c r="AY1668" s="55"/>
      <c r="AZ1668" s="55"/>
      <c r="BA1668" s="55"/>
      <c r="BB1668" s="55"/>
      <c r="BC1668" s="55"/>
      <c r="BD1668" s="55"/>
      <c r="BE1668" s="55"/>
      <c r="BF1668" s="55"/>
      <c r="BG1668" s="55"/>
      <c r="BH1668" s="55"/>
      <c r="BI1668" s="55"/>
      <c r="BJ1668" s="55"/>
      <c r="BK1668" s="55"/>
      <c r="BL1668" s="55"/>
      <c r="BM1668" s="55"/>
      <c r="BN1668" s="55"/>
      <c r="BO1668" s="55"/>
      <c r="BP1668" s="55"/>
      <c r="BQ1668" s="55"/>
      <c r="BR1668" s="55"/>
      <c r="BS1668" s="55"/>
      <c r="BT1668" s="55"/>
      <c r="BU1668" s="55"/>
      <c r="BV1668" s="55"/>
      <c r="BW1668" s="55"/>
      <c r="BX1668" s="55"/>
      <c r="BY1668" s="55"/>
      <c r="BZ1668" s="55"/>
      <c r="CA1668" s="55"/>
      <c r="CB1668" s="55"/>
      <c r="CC1668" s="55"/>
      <c r="CD1668" s="55"/>
      <c r="CE1668" s="55"/>
      <c r="CF1668" s="55"/>
      <c r="CG1668" s="55"/>
      <c r="CH1668" s="55"/>
      <c r="CI1668" s="55"/>
      <c r="CJ1668" s="55"/>
      <c r="CK1668" s="55"/>
      <c r="CL1668" s="55"/>
      <c r="CM1668" s="55"/>
      <c r="CN1668" s="55"/>
      <c r="CO1668" s="55"/>
      <c r="CP1668" s="55"/>
      <c r="CQ1668" s="55"/>
      <c r="CR1668" s="55"/>
      <c r="CS1668" s="55"/>
      <c r="CT1668" s="55"/>
      <c r="CU1668" s="55"/>
      <c r="CV1668" s="55"/>
      <c r="CW1668" s="55"/>
      <c r="CX1668" s="55"/>
      <c r="CY1668" s="55"/>
      <c r="CZ1668" s="55"/>
      <c r="DA1668" s="55"/>
      <c r="DB1668" s="55"/>
      <c r="DC1668" s="55"/>
      <c r="DD1668" s="55"/>
      <c r="DE1668" s="55"/>
      <c r="DF1668" s="55"/>
      <c r="DG1668" s="55"/>
      <c r="DH1668" s="55"/>
      <c r="DI1668" s="55"/>
      <c r="DJ1668" s="55"/>
      <c r="DK1668" s="55"/>
      <c r="DL1668" s="55"/>
      <c r="DM1668" s="55"/>
      <c r="DN1668" s="55"/>
      <c r="DO1668" s="55"/>
      <c r="DP1668" s="55"/>
      <c r="DQ1668" s="55"/>
      <c r="DR1668" s="55"/>
      <c r="DS1668" s="55"/>
      <c r="DT1668" s="55"/>
      <c r="DU1668" s="55"/>
      <c r="DV1668" s="55"/>
      <c r="DW1668" s="55"/>
      <c r="DX1668" s="55"/>
      <c r="DY1668" s="55"/>
      <c r="DZ1668" s="55"/>
      <c r="EA1668" s="55"/>
      <c r="EB1668" s="55"/>
      <c r="EC1668" s="55"/>
      <c r="ED1668" s="55"/>
      <c r="EE1668" s="55"/>
      <c r="EF1668" s="55"/>
      <c r="EG1668" s="55"/>
      <c r="EH1668" s="55"/>
      <c r="EI1668" s="55"/>
      <c r="EJ1668" s="55"/>
      <c r="EK1668" s="55"/>
      <c r="EL1668" s="55"/>
      <c r="EM1668" s="55"/>
      <c r="EN1668" s="55"/>
      <c r="EO1668" s="55"/>
      <c r="EP1668" s="55"/>
      <c r="EQ1668" s="55"/>
      <c r="ER1668" s="55"/>
      <c r="ES1668" s="55"/>
      <c r="ET1668" s="55"/>
      <c r="EU1668" s="55"/>
      <c r="EV1668" s="55"/>
      <c r="EW1668" s="55"/>
      <c r="EX1668" s="55"/>
      <c r="EY1668" s="55"/>
      <c r="EZ1668" s="55"/>
      <c r="FA1668" s="55"/>
      <c r="FB1668" s="55"/>
      <c r="FC1668" s="55"/>
      <c r="FD1668" s="55"/>
      <c r="FE1668" s="55"/>
      <c r="FF1668" s="55"/>
      <c r="FG1668" s="55"/>
      <c r="FH1668" s="55"/>
      <c r="FI1668" s="55"/>
      <c r="FJ1668" s="55"/>
      <c r="FK1668" s="55"/>
      <c r="FL1668" s="55"/>
      <c r="FM1668" s="55"/>
      <c r="FN1668" s="55"/>
      <c r="FO1668" s="55"/>
      <c r="FP1668" s="55"/>
      <c r="FQ1668" s="55"/>
      <c r="FR1668" s="55"/>
      <c r="FS1668" s="55"/>
      <c r="FT1668" s="55"/>
      <c r="FU1668" s="55"/>
      <c r="FV1668" s="55"/>
      <c r="FW1668" s="55"/>
      <c r="FX1668" s="55"/>
      <c r="FY1668" s="55"/>
      <c r="FZ1668" s="55"/>
      <c r="GA1668" s="55"/>
      <c r="GB1668" s="55"/>
      <c r="GC1668" s="55"/>
      <c r="GD1668" s="55"/>
      <c r="GE1668" s="55"/>
      <c r="GF1668" s="55"/>
      <c r="GG1668" s="55"/>
      <c r="GH1668" s="55"/>
      <c r="GI1668" s="55"/>
      <c r="GJ1668" s="55"/>
      <c r="GK1668" s="55"/>
      <c r="GL1668" s="55"/>
      <c r="GM1668" s="55"/>
      <c r="GN1668" s="55"/>
      <c r="GO1668" s="55"/>
      <c r="GP1668" s="55"/>
      <c r="GQ1668" s="55"/>
      <c r="GR1668" s="55"/>
      <c r="GS1668" s="55"/>
      <c r="GT1668" s="55"/>
      <c r="GU1668" s="55"/>
      <c r="GV1668" s="55"/>
      <c r="GW1668" s="55"/>
      <c r="GX1668" s="55"/>
      <c r="GY1668" s="55"/>
      <c r="GZ1668" s="55"/>
      <c r="HA1668" s="55"/>
      <c r="HB1668" s="55"/>
      <c r="HC1668" s="55"/>
      <c r="HD1668" s="55"/>
      <c r="HE1668" s="55"/>
      <c r="HF1668" s="55"/>
      <c r="HG1668" s="55"/>
      <c r="HH1668" s="55"/>
      <c r="HI1668" s="55"/>
      <c r="HJ1668" s="55"/>
      <c r="HK1668" s="55"/>
      <c r="HL1668" s="55"/>
      <c r="HM1668" s="55"/>
      <c r="HN1668" s="55"/>
      <c r="HO1668" s="55"/>
      <c r="HP1668" s="55"/>
      <c r="HQ1668" s="55"/>
      <c r="HR1668" s="55"/>
      <c r="HS1668" s="55"/>
      <c r="HT1668" s="55"/>
      <c r="HU1668" s="55"/>
      <c r="HV1668" s="55"/>
      <c r="HW1668" s="55"/>
      <c r="HX1668" s="55"/>
      <c r="HY1668" s="55"/>
      <c r="HZ1668" s="55"/>
      <c r="IA1668" s="55"/>
      <c r="IB1668" s="55"/>
      <c r="IC1668" s="55"/>
      <c r="ID1668" s="55"/>
      <c r="IE1668" s="55"/>
      <c r="IF1668" s="55"/>
      <c r="IG1668" s="55"/>
      <c r="IH1668" s="55"/>
      <c r="II1668" s="55"/>
      <c r="IJ1668" s="55"/>
      <c r="IK1668" s="55"/>
      <c r="IL1668" s="55"/>
      <c r="IM1668" s="55"/>
      <c r="IN1668" s="55"/>
      <c r="IO1668" s="55"/>
      <c r="IP1668" s="55"/>
      <c r="IQ1668" s="55"/>
      <c r="IR1668" s="55"/>
      <c r="IS1668" s="55"/>
      <c r="IT1668" s="55"/>
      <c r="IU1668" s="55"/>
      <c r="IV1668" s="55"/>
      <c r="IW1668" s="55"/>
    </row>
    <row r="1669" spans="1:257" s="22" customFormat="1" x14ac:dyDescent="0.2">
      <c r="A1669" s="36" t="s">
        <v>2596</v>
      </c>
      <c r="B1669" s="57">
        <f t="shared" ref="B1669:B1732" si="76">DATE(C1669,D1669,E1669)+TIME(F1669,G1669,H1669)</f>
        <v>44882.382303240738</v>
      </c>
      <c r="C1669" s="27">
        <v>2022</v>
      </c>
      <c r="D1669" s="27">
        <v>11</v>
      </c>
      <c r="E1669" s="27">
        <v>17</v>
      </c>
      <c r="F1669" s="27">
        <v>9</v>
      </c>
      <c r="G1669" s="28">
        <v>10</v>
      </c>
      <c r="H1669" s="29">
        <v>31.45</v>
      </c>
      <c r="I1669" s="30">
        <v>54.13</v>
      </c>
      <c r="J1669" s="30">
        <v>86.474999999999994</v>
      </c>
      <c r="K1669" s="27">
        <v>0</v>
      </c>
      <c r="L1669" s="68" t="s">
        <v>3</v>
      </c>
      <c r="M1669" s="23">
        <v>2.2999999999999998</v>
      </c>
      <c r="N1669" s="23">
        <f t="shared" si="75"/>
        <v>2.5</v>
      </c>
      <c r="O1669" s="23">
        <v>2.5</v>
      </c>
      <c r="P1669" s="68" t="s">
        <v>4</v>
      </c>
      <c r="Q1669" s="68" t="s">
        <v>923</v>
      </c>
      <c r="R1669" s="19" t="s">
        <v>18</v>
      </c>
      <c r="S1669" s="68" t="s">
        <v>925</v>
      </c>
      <c r="T1669" s="68" t="s">
        <v>21</v>
      </c>
      <c r="U1669" s="55"/>
      <c r="V1669" s="55"/>
      <c r="W1669" s="55"/>
      <c r="X1669" s="55"/>
      <c r="Y1669" s="55"/>
      <c r="Z1669" s="55"/>
      <c r="AA1669" s="55"/>
      <c r="AB1669" s="55"/>
      <c r="AC1669" s="55"/>
      <c r="AD1669" s="55"/>
      <c r="AE1669" s="55"/>
      <c r="AF1669" s="55"/>
      <c r="AG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  <c r="AX1669" s="55"/>
      <c r="AY1669" s="55"/>
      <c r="AZ1669" s="55"/>
      <c r="BA1669" s="55"/>
      <c r="BB1669" s="55"/>
      <c r="BC1669" s="55"/>
      <c r="BD1669" s="55"/>
      <c r="BE1669" s="55"/>
      <c r="BF1669" s="55"/>
      <c r="BG1669" s="55"/>
      <c r="BH1669" s="55"/>
      <c r="BI1669" s="55"/>
      <c r="BJ1669" s="55"/>
      <c r="BK1669" s="55"/>
      <c r="BL1669" s="55"/>
      <c r="BM1669" s="55"/>
      <c r="BN1669" s="55"/>
      <c r="BO1669" s="55"/>
      <c r="BP1669" s="55"/>
      <c r="BQ1669" s="55"/>
      <c r="BR1669" s="55"/>
      <c r="BS1669" s="55"/>
      <c r="BT1669" s="55"/>
      <c r="BU1669" s="55"/>
      <c r="BV1669" s="55"/>
      <c r="BW1669" s="55"/>
      <c r="BX1669" s="55"/>
      <c r="BY1669" s="55"/>
      <c r="BZ1669" s="55"/>
      <c r="CA1669" s="55"/>
      <c r="CB1669" s="55"/>
      <c r="CC1669" s="55"/>
      <c r="CD1669" s="55"/>
      <c r="CE1669" s="55"/>
      <c r="CF1669" s="55"/>
      <c r="CG1669" s="55"/>
      <c r="CH1669" s="55"/>
      <c r="CI1669" s="55"/>
      <c r="CJ1669" s="55"/>
      <c r="CK1669" s="55"/>
      <c r="CL1669" s="55"/>
      <c r="CM1669" s="55"/>
      <c r="CN1669" s="55"/>
      <c r="CO1669" s="55"/>
      <c r="CP1669" s="55"/>
      <c r="CQ1669" s="55"/>
      <c r="CR1669" s="55"/>
      <c r="CS1669" s="55"/>
      <c r="CT1669" s="55"/>
      <c r="CU1669" s="55"/>
      <c r="CV1669" s="55"/>
      <c r="CW1669" s="55"/>
      <c r="CX1669" s="55"/>
      <c r="CY1669" s="55"/>
      <c r="CZ1669" s="55"/>
      <c r="DA1669" s="55"/>
      <c r="DB1669" s="55"/>
      <c r="DC1669" s="55"/>
      <c r="DD1669" s="55"/>
      <c r="DE1669" s="55"/>
      <c r="DF1669" s="55"/>
      <c r="DG1669" s="55"/>
      <c r="DH1669" s="55"/>
      <c r="DI1669" s="55"/>
      <c r="DJ1669" s="55"/>
      <c r="DK1669" s="55"/>
      <c r="DL1669" s="55"/>
      <c r="DM1669" s="55"/>
      <c r="DN1669" s="55"/>
      <c r="DO1669" s="55"/>
      <c r="DP1669" s="55"/>
      <c r="DQ1669" s="55"/>
      <c r="DR1669" s="55"/>
      <c r="DS1669" s="55"/>
      <c r="DT1669" s="55"/>
      <c r="DU1669" s="55"/>
      <c r="DV1669" s="55"/>
      <c r="DW1669" s="55"/>
      <c r="DX1669" s="55"/>
      <c r="DY1669" s="55"/>
      <c r="DZ1669" s="55"/>
      <c r="EA1669" s="55"/>
      <c r="EB1669" s="55"/>
      <c r="EC1669" s="55"/>
      <c r="ED1669" s="55"/>
      <c r="EE1669" s="55"/>
      <c r="EF1669" s="55"/>
      <c r="EG1669" s="55"/>
      <c r="EH1669" s="55"/>
      <c r="EI1669" s="55"/>
      <c r="EJ1669" s="55"/>
      <c r="EK1669" s="55"/>
      <c r="EL1669" s="55"/>
      <c r="EM1669" s="55"/>
      <c r="EN1669" s="55"/>
      <c r="EO1669" s="55"/>
      <c r="EP1669" s="55"/>
      <c r="EQ1669" s="55"/>
      <c r="ER1669" s="55"/>
      <c r="ES1669" s="55"/>
      <c r="ET1669" s="55"/>
      <c r="EU1669" s="55"/>
      <c r="EV1669" s="55"/>
      <c r="EW1669" s="55"/>
      <c r="EX1669" s="55"/>
      <c r="EY1669" s="55"/>
      <c r="EZ1669" s="55"/>
      <c r="FA1669" s="55"/>
      <c r="FB1669" s="55"/>
      <c r="FC1669" s="55"/>
      <c r="FD1669" s="55"/>
      <c r="FE1669" s="55"/>
      <c r="FF1669" s="55"/>
      <c r="FG1669" s="55"/>
      <c r="FH1669" s="55"/>
      <c r="FI1669" s="55"/>
      <c r="FJ1669" s="55"/>
      <c r="FK1669" s="55"/>
      <c r="FL1669" s="55"/>
      <c r="FM1669" s="55"/>
      <c r="FN1669" s="55"/>
      <c r="FO1669" s="55"/>
      <c r="FP1669" s="55"/>
      <c r="FQ1669" s="55"/>
      <c r="FR1669" s="55"/>
      <c r="FS1669" s="55"/>
      <c r="FT1669" s="55"/>
      <c r="FU1669" s="55"/>
      <c r="FV1669" s="55"/>
      <c r="FW1669" s="55"/>
      <c r="FX1669" s="55"/>
      <c r="FY1669" s="55"/>
      <c r="FZ1669" s="55"/>
      <c r="GA1669" s="55"/>
      <c r="GB1669" s="55"/>
      <c r="GC1669" s="55"/>
      <c r="GD1669" s="55"/>
      <c r="GE1669" s="55"/>
      <c r="GF1669" s="55"/>
      <c r="GG1669" s="55"/>
      <c r="GH1669" s="55"/>
      <c r="GI1669" s="55"/>
      <c r="GJ1669" s="55"/>
      <c r="GK1669" s="55"/>
      <c r="GL1669" s="55"/>
      <c r="GM1669" s="55"/>
      <c r="GN1669" s="55"/>
      <c r="GO1669" s="55"/>
      <c r="GP1669" s="55"/>
      <c r="GQ1669" s="55"/>
      <c r="GR1669" s="55"/>
      <c r="GS1669" s="55"/>
      <c r="GT1669" s="55"/>
      <c r="GU1669" s="55"/>
      <c r="GV1669" s="55"/>
      <c r="GW1669" s="55"/>
      <c r="GX1669" s="55"/>
      <c r="GY1669" s="55"/>
      <c r="GZ1669" s="55"/>
      <c r="HA1669" s="55"/>
      <c r="HB1669" s="55"/>
      <c r="HC1669" s="55"/>
      <c r="HD1669" s="55"/>
      <c r="HE1669" s="55"/>
      <c r="HF1669" s="55"/>
      <c r="HG1669" s="55"/>
      <c r="HH1669" s="55"/>
      <c r="HI1669" s="55"/>
      <c r="HJ1669" s="55"/>
      <c r="HK1669" s="55"/>
      <c r="HL1669" s="55"/>
      <c r="HM1669" s="55"/>
      <c r="HN1669" s="55"/>
      <c r="HO1669" s="55"/>
      <c r="HP1669" s="55"/>
      <c r="HQ1669" s="55"/>
      <c r="HR1669" s="55"/>
      <c r="HS1669" s="55"/>
      <c r="HT1669" s="55"/>
      <c r="HU1669" s="55"/>
      <c r="HV1669" s="55"/>
      <c r="HW1669" s="55"/>
      <c r="HX1669" s="55"/>
      <c r="HY1669" s="55"/>
      <c r="HZ1669" s="55"/>
      <c r="IA1669" s="55"/>
      <c r="IB1669" s="55"/>
      <c r="IC1669" s="55"/>
      <c r="ID1669" s="55"/>
      <c r="IE1669" s="55"/>
      <c r="IF1669" s="55"/>
      <c r="IG1669" s="55"/>
      <c r="IH1669" s="55"/>
      <c r="II1669" s="55"/>
      <c r="IJ1669" s="55"/>
      <c r="IK1669" s="55"/>
      <c r="IL1669" s="55"/>
      <c r="IM1669" s="55"/>
      <c r="IN1669" s="55"/>
      <c r="IO1669" s="55"/>
      <c r="IP1669" s="55"/>
      <c r="IQ1669" s="55"/>
      <c r="IR1669" s="55"/>
      <c r="IS1669" s="55"/>
      <c r="IT1669" s="55"/>
      <c r="IU1669" s="55"/>
      <c r="IV1669" s="55"/>
      <c r="IW1669" s="55"/>
    </row>
    <row r="1670" spans="1:257" s="22" customFormat="1" x14ac:dyDescent="0.2">
      <c r="A1670" s="36" t="s">
        <v>2597</v>
      </c>
      <c r="B1670" s="57">
        <f t="shared" si="76"/>
        <v>44882.41302083333</v>
      </c>
      <c r="C1670" s="27">
        <v>2022</v>
      </c>
      <c r="D1670" s="27">
        <v>11</v>
      </c>
      <c r="E1670" s="27">
        <v>17</v>
      </c>
      <c r="F1670" s="27">
        <v>9</v>
      </c>
      <c r="G1670" s="28">
        <v>54</v>
      </c>
      <c r="H1670" s="29">
        <v>45.92</v>
      </c>
      <c r="I1670" s="30">
        <v>54.003999999999998</v>
      </c>
      <c r="J1670" s="30">
        <v>86.59</v>
      </c>
      <c r="K1670" s="27">
        <v>0</v>
      </c>
      <c r="L1670" s="68" t="s">
        <v>3</v>
      </c>
      <c r="M1670" s="23">
        <v>1.9</v>
      </c>
      <c r="N1670" s="23">
        <f t="shared" si="75"/>
        <v>2.2000000000000002</v>
      </c>
      <c r="O1670" s="23">
        <v>2.2000000000000002</v>
      </c>
      <c r="P1670" s="68" t="s">
        <v>4</v>
      </c>
      <c r="Q1670" s="68" t="s">
        <v>923</v>
      </c>
      <c r="R1670" s="19" t="s">
        <v>18</v>
      </c>
      <c r="S1670" s="68" t="s">
        <v>925</v>
      </c>
      <c r="T1670" s="68" t="s">
        <v>21</v>
      </c>
      <c r="U1670" s="55"/>
      <c r="V1670" s="55"/>
      <c r="W1670" s="55"/>
      <c r="X1670" s="55"/>
      <c r="Y1670" s="55"/>
      <c r="Z1670" s="55"/>
      <c r="AA1670" s="55"/>
      <c r="AB1670" s="55"/>
      <c r="AC1670" s="55"/>
      <c r="AD1670" s="55"/>
      <c r="AE1670" s="55"/>
      <c r="AF1670" s="55"/>
      <c r="AG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  <c r="AX1670" s="55"/>
      <c r="AY1670" s="55"/>
      <c r="AZ1670" s="55"/>
      <c r="BA1670" s="55"/>
      <c r="BB1670" s="55"/>
      <c r="BC1670" s="55"/>
      <c r="BD1670" s="55"/>
      <c r="BE1670" s="55"/>
      <c r="BF1670" s="55"/>
      <c r="BG1670" s="55"/>
      <c r="BH1670" s="55"/>
      <c r="BI1670" s="55"/>
      <c r="BJ1670" s="55"/>
      <c r="BK1670" s="55"/>
      <c r="BL1670" s="55"/>
      <c r="BM1670" s="55"/>
      <c r="BN1670" s="55"/>
      <c r="BO1670" s="55"/>
      <c r="BP1670" s="55"/>
      <c r="BQ1670" s="55"/>
      <c r="BR1670" s="55"/>
      <c r="BS1670" s="55"/>
      <c r="BT1670" s="55"/>
      <c r="BU1670" s="55"/>
      <c r="BV1670" s="55"/>
      <c r="BW1670" s="55"/>
      <c r="BX1670" s="55"/>
      <c r="BY1670" s="55"/>
      <c r="BZ1670" s="55"/>
      <c r="CA1670" s="55"/>
      <c r="CB1670" s="55"/>
      <c r="CC1670" s="55"/>
      <c r="CD1670" s="55"/>
      <c r="CE1670" s="55"/>
      <c r="CF1670" s="55"/>
      <c r="CG1670" s="55"/>
      <c r="CH1670" s="55"/>
      <c r="CI1670" s="55"/>
      <c r="CJ1670" s="55"/>
      <c r="CK1670" s="55"/>
      <c r="CL1670" s="55"/>
      <c r="CM1670" s="55"/>
      <c r="CN1670" s="55"/>
      <c r="CO1670" s="55"/>
      <c r="CP1670" s="55"/>
      <c r="CQ1670" s="55"/>
      <c r="CR1670" s="55"/>
      <c r="CS1670" s="55"/>
      <c r="CT1670" s="55"/>
      <c r="CU1670" s="55"/>
      <c r="CV1670" s="55"/>
      <c r="CW1670" s="55"/>
      <c r="CX1670" s="55"/>
      <c r="CY1670" s="55"/>
      <c r="CZ1670" s="55"/>
      <c r="DA1670" s="55"/>
      <c r="DB1670" s="55"/>
      <c r="DC1670" s="55"/>
      <c r="DD1670" s="55"/>
      <c r="DE1670" s="55"/>
      <c r="DF1670" s="55"/>
      <c r="DG1670" s="55"/>
      <c r="DH1670" s="55"/>
      <c r="DI1670" s="55"/>
      <c r="DJ1670" s="55"/>
      <c r="DK1670" s="55"/>
      <c r="DL1670" s="55"/>
      <c r="DM1670" s="55"/>
      <c r="DN1670" s="55"/>
      <c r="DO1670" s="55"/>
      <c r="DP1670" s="55"/>
      <c r="DQ1670" s="55"/>
      <c r="DR1670" s="55"/>
      <c r="DS1670" s="55"/>
      <c r="DT1670" s="55"/>
      <c r="DU1670" s="55"/>
      <c r="DV1670" s="55"/>
      <c r="DW1670" s="55"/>
      <c r="DX1670" s="55"/>
      <c r="DY1670" s="55"/>
      <c r="DZ1670" s="55"/>
      <c r="EA1670" s="55"/>
      <c r="EB1670" s="55"/>
      <c r="EC1670" s="55"/>
      <c r="ED1670" s="55"/>
      <c r="EE1670" s="55"/>
      <c r="EF1670" s="55"/>
      <c r="EG1670" s="55"/>
      <c r="EH1670" s="55"/>
      <c r="EI1670" s="55"/>
      <c r="EJ1670" s="55"/>
      <c r="EK1670" s="55"/>
      <c r="EL1670" s="55"/>
      <c r="EM1670" s="55"/>
      <c r="EN1670" s="55"/>
      <c r="EO1670" s="55"/>
      <c r="EP1670" s="55"/>
      <c r="EQ1670" s="55"/>
      <c r="ER1670" s="55"/>
      <c r="ES1670" s="55"/>
      <c r="ET1670" s="55"/>
      <c r="EU1670" s="55"/>
      <c r="EV1670" s="55"/>
      <c r="EW1670" s="55"/>
      <c r="EX1670" s="55"/>
      <c r="EY1670" s="55"/>
      <c r="EZ1670" s="55"/>
      <c r="FA1670" s="55"/>
      <c r="FB1670" s="55"/>
      <c r="FC1670" s="55"/>
      <c r="FD1670" s="55"/>
      <c r="FE1670" s="55"/>
      <c r="FF1670" s="55"/>
      <c r="FG1670" s="55"/>
      <c r="FH1670" s="55"/>
      <c r="FI1670" s="55"/>
      <c r="FJ1670" s="55"/>
      <c r="FK1670" s="55"/>
      <c r="FL1670" s="55"/>
      <c r="FM1670" s="55"/>
      <c r="FN1670" s="55"/>
      <c r="FO1670" s="55"/>
      <c r="FP1670" s="55"/>
      <c r="FQ1670" s="55"/>
      <c r="FR1670" s="55"/>
      <c r="FS1670" s="55"/>
      <c r="FT1670" s="55"/>
      <c r="FU1670" s="55"/>
      <c r="FV1670" s="55"/>
      <c r="FW1670" s="55"/>
      <c r="FX1670" s="55"/>
      <c r="FY1670" s="55"/>
      <c r="FZ1670" s="55"/>
      <c r="GA1670" s="55"/>
      <c r="GB1670" s="55"/>
      <c r="GC1670" s="55"/>
      <c r="GD1670" s="55"/>
      <c r="GE1670" s="55"/>
      <c r="GF1670" s="55"/>
      <c r="GG1670" s="55"/>
      <c r="GH1670" s="55"/>
      <c r="GI1670" s="55"/>
      <c r="GJ1670" s="55"/>
      <c r="GK1670" s="55"/>
      <c r="GL1670" s="55"/>
      <c r="GM1670" s="55"/>
      <c r="GN1670" s="55"/>
      <c r="GO1670" s="55"/>
      <c r="GP1670" s="55"/>
      <c r="GQ1670" s="55"/>
      <c r="GR1670" s="55"/>
      <c r="GS1670" s="55"/>
      <c r="GT1670" s="55"/>
      <c r="GU1670" s="55"/>
      <c r="GV1670" s="55"/>
      <c r="GW1670" s="55"/>
      <c r="GX1670" s="55"/>
      <c r="GY1670" s="55"/>
      <c r="GZ1670" s="55"/>
      <c r="HA1670" s="55"/>
      <c r="HB1670" s="55"/>
      <c r="HC1670" s="55"/>
      <c r="HD1670" s="55"/>
      <c r="HE1670" s="55"/>
      <c r="HF1670" s="55"/>
      <c r="HG1670" s="55"/>
      <c r="HH1670" s="55"/>
      <c r="HI1670" s="55"/>
      <c r="HJ1670" s="55"/>
      <c r="HK1670" s="55"/>
      <c r="HL1670" s="55"/>
      <c r="HM1670" s="55"/>
      <c r="HN1670" s="55"/>
      <c r="HO1670" s="55"/>
      <c r="HP1670" s="55"/>
      <c r="HQ1670" s="55"/>
      <c r="HR1670" s="55"/>
      <c r="HS1670" s="55"/>
      <c r="HT1670" s="55"/>
      <c r="HU1670" s="55"/>
      <c r="HV1670" s="55"/>
      <c r="HW1670" s="55"/>
      <c r="HX1670" s="55"/>
      <c r="HY1670" s="55"/>
      <c r="HZ1670" s="55"/>
      <c r="IA1670" s="55"/>
      <c r="IB1670" s="55"/>
      <c r="IC1670" s="55"/>
      <c r="ID1670" s="55"/>
      <c r="IE1670" s="55"/>
      <c r="IF1670" s="55"/>
      <c r="IG1670" s="55"/>
      <c r="IH1670" s="55"/>
      <c r="II1670" s="55"/>
      <c r="IJ1670" s="55"/>
      <c r="IK1670" s="55"/>
      <c r="IL1670" s="55"/>
      <c r="IM1670" s="55"/>
      <c r="IN1670" s="55"/>
      <c r="IO1670" s="55"/>
      <c r="IP1670" s="55"/>
      <c r="IQ1670" s="55"/>
      <c r="IR1670" s="55"/>
      <c r="IS1670" s="55"/>
      <c r="IT1670" s="55"/>
      <c r="IU1670" s="55"/>
      <c r="IV1670" s="55"/>
      <c r="IW1670" s="55"/>
    </row>
    <row r="1671" spans="1:257" s="22" customFormat="1" x14ac:dyDescent="0.2">
      <c r="A1671" s="36" t="s">
        <v>2598</v>
      </c>
      <c r="B1671" s="57">
        <f t="shared" si="76"/>
        <v>44883.23609953704</v>
      </c>
      <c r="C1671" s="27">
        <v>2022</v>
      </c>
      <c r="D1671" s="27">
        <v>11</v>
      </c>
      <c r="E1671" s="27">
        <v>18</v>
      </c>
      <c r="F1671" s="27">
        <v>5</v>
      </c>
      <c r="G1671" s="28">
        <v>39</v>
      </c>
      <c r="H1671" s="29">
        <v>59.72</v>
      </c>
      <c r="I1671" s="30">
        <v>54.375</v>
      </c>
      <c r="J1671" s="30">
        <v>86.600999999999999</v>
      </c>
      <c r="K1671" s="27">
        <v>0</v>
      </c>
      <c r="L1671" s="68" t="s">
        <v>3</v>
      </c>
      <c r="M1671" s="23">
        <v>2.1</v>
      </c>
      <c r="N1671" s="23">
        <f t="shared" si="75"/>
        <v>2.2999999999999998</v>
      </c>
      <c r="O1671" s="23">
        <v>2.2999999999999998</v>
      </c>
      <c r="P1671" s="68" t="s">
        <v>4</v>
      </c>
      <c r="Q1671" s="68" t="s">
        <v>923</v>
      </c>
      <c r="R1671" s="19" t="s">
        <v>18</v>
      </c>
      <c r="S1671" s="68" t="s">
        <v>925</v>
      </c>
      <c r="T1671" s="68" t="s">
        <v>21</v>
      </c>
      <c r="U1671" s="55"/>
      <c r="V1671" s="55"/>
      <c r="W1671" s="55"/>
      <c r="X1671" s="55"/>
      <c r="Y1671" s="55"/>
      <c r="Z1671" s="55"/>
      <c r="AA1671" s="55"/>
      <c r="AB1671" s="55"/>
      <c r="AC1671" s="55"/>
      <c r="AD1671" s="55"/>
      <c r="AE1671" s="55"/>
      <c r="AF1671" s="55"/>
      <c r="AG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  <c r="AX1671" s="55"/>
      <c r="AY1671" s="55"/>
      <c r="AZ1671" s="55"/>
      <c r="BA1671" s="55"/>
      <c r="BB1671" s="55"/>
      <c r="BC1671" s="55"/>
      <c r="BD1671" s="55"/>
      <c r="BE1671" s="55"/>
      <c r="BF1671" s="55"/>
      <c r="BG1671" s="55"/>
      <c r="BH1671" s="55"/>
      <c r="BI1671" s="55"/>
      <c r="BJ1671" s="55"/>
      <c r="BK1671" s="55"/>
      <c r="BL1671" s="55"/>
      <c r="BM1671" s="55"/>
      <c r="BN1671" s="55"/>
      <c r="BO1671" s="55"/>
      <c r="BP1671" s="55"/>
      <c r="BQ1671" s="55"/>
      <c r="BR1671" s="55"/>
      <c r="BS1671" s="55"/>
      <c r="BT1671" s="55"/>
      <c r="BU1671" s="55"/>
      <c r="BV1671" s="55"/>
      <c r="BW1671" s="55"/>
      <c r="BX1671" s="55"/>
      <c r="BY1671" s="55"/>
      <c r="BZ1671" s="55"/>
      <c r="CA1671" s="55"/>
      <c r="CB1671" s="55"/>
      <c r="CC1671" s="55"/>
      <c r="CD1671" s="55"/>
      <c r="CE1671" s="55"/>
      <c r="CF1671" s="55"/>
      <c r="CG1671" s="55"/>
      <c r="CH1671" s="55"/>
      <c r="CI1671" s="55"/>
      <c r="CJ1671" s="55"/>
      <c r="CK1671" s="55"/>
      <c r="CL1671" s="55"/>
      <c r="CM1671" s="55"/>
      <c r="CN1671" s="55"/>
      <c r="CO1671" s="55"/>
      <c r="CP1671" s="55"/>
      <c r="CQ1671" s="55"/>
      <c r="CR1671" s="55"/>
      <c r="CS1671" s="55"/>
      <c r="CT1671" s="55"/>
      <c r="CU1671" s="55"/>
      <c r="CV1671" s="55"/>
      <c r="CW1671" s="55"/>
      <c r="CX1671" s="55"/>
      <c r="CY1671" s="55"/>
      <c r="CZ1671" s="55"/>
      <c r="DA1671" s="55"/>
      <c r="DB1671" s="55"/>
      <c r="DC1671" s="55"/>
      <c r="DD1671" s="55"/>
      <c r="DE1671" s="55"/>
      <c r="DF1671" s="55"/>
      <c r="DG1671" s="55"/>
      <c r="DH1671" s="55"/>
      <c r="DI1671" s="55"/>
      <c r="DJ1671" s="55"/>
      <c r="DK1671" s="55"/>
      <c r="DL1671" s="55"/>
      <c r="DM1671" s="55"/>
      <c r="DN1671" s="55"/>
      <c r="DO1671" s="55"/>
      <c r="DP1671" s="55"/>
      <c r="DQ1671" s="55"/>
      <c r="DR1671" s="55"/>
      <c r="DS1671" s="55"/>
      <c r="DT1671" s="55"/>
      <c r="DU1671" s="55"/>
      <c r="DV1671" s="55"/>
      <c r="DW1671" s="55"/>
      <c r="DX1671" s="55"/>
      <c r="DY1671" s="55"/>
      <c r="DZ1671" s="55"/>
      <c r="EA1671" s="55"/>
      <c r="EB1671" s="55"/>
      <c r="EC1671" s="55"/>
      <c r="ED1671" s="55"/>
      <c r="EE1671" s="55"/>
      <c r="EF1671" s="55"/>
      <c r="EG1671" s="55"/>
      <c r="EH1671" s="55"/>
      <c r="EI1671" s="55"/>
      <c r="EJ1671" s="55"/>
      <c r="EK1671" s="55"/>
      <c r="EL1671" s="55"/>
      <c r="EM1671" s="55"/>
      <c r="EN1671" s="55"/>
      <c r="EO1671" s="55"/>
      <c r="EP1671" s="55"/>
      <c r="EQ1671" s="55"/>
      <c r="ER1671" s="55"/>
      <c r="ES1671" s="55"/>
      <c r="ET1671" s="55"/>
      <c r="EU1671" s="55"/>
      <c r="EV1671" s="55"/>
      <c r="EW1671" s="55"/>
      <c r="EX1671" s="55"/>
      <c r="EY1671" s="55"/>
      <c r="EZ1671" s="55"/>
      <c r="FA1671" s="55"/>
      <c r="FB1671" s="55"/>
      <c r="FC1671" s="55"/>
      <c r="FD1671" s="55"/>
      <c r="FE1671" s="55"/>
      <c r="FF1671" s="55"/>
      <c r="FG1671" s="55"/>
      <c r="FH1671" s="55"/>
      <c r="FI1671" s="55"/>
      <c r="FJ1671" s="55"/>
      <c r="FK1671" s="55"/>
      <c r="FL1671" s="55"/>
      <c r="FM1671" s="55"/>
      <c r="FN1671" s="55"/>
      <c r="FO1671" s="55"/>
      <c r="FP1671" s="55"/>
      <c r="FQ1671" s="55"/>
      <c r="FR1671" s="55"/>
      <c r="FS1671" s="55"/>
      <c r="FT1671" s="55"/>
      <c r="FU1671" s="55"/>
      <c r="FV1671" s="55"/>
      <c r="FW1671" s="55"/>
      <c r="FX1671" s="55"/>
      <c r="FY1671" s="55"/>
      <c r="FZ1671" s="55"/>
      <c r="GA1671" s="55"/>
      <c r="GB1671" s="55"/>
      <c r="GC1671" s="55"/>
      <c r="GD1671" s="55"/>
      <c r="GE1671" s="55"/>
      <c r="GF1671" s="55"/>
      <c r="GG1671" s="55"/>
      <c r="GH1671" s="55"/>
      <c r="GI1671" s="55"/>
      <c r="GJ1671" s="55"/>
      <c r="GK1671" s="55"/>
      <c r="GL1671" s="55"/>
      <c r="GM1671" s="55"/>
      <c r="GN1671" s="55"/>
      <c r="GO1671" s="55"/>
      <c r="GP1671" s="55"/>
      <c r="GQ1671" s="55"/>
      <c r="GR1671" s="55"/>
      <c r="GS1671" s="55"/>
      <c r="GT1671" s="55"/>
      <c r="GU1671" s="55"/>
      <c r="GV1671" s="55"/>
      <c r="GW1671" s="55"/>
      <c r="GX1671" s="55"/>
      <c r="GY1671" s="55"/>
      <c r="GZ1671" s="55"/>
      <c r="HA1671" s="55"/>
      <c r="HB1671" s="55"/>
      <c r="HC1671" s="55"/>
      <c r="HD1671" s="55"/>
      <c r="HE1671" s="55"/>
      <c r="HF1671" s="55"/>
      <c r="HG1671" s="55"/>
      <c r="HH1671" s="55"/>
      <c r="HI1671" s="55"/>
      <c r="HJ1671" s="55"/>
      <c r="HK1671" s="55"/>
      <c r="HL1671" s="55"/>
      <c r="HM1671" s="55"/>
      <c r="HN1671" s="55"/>
      <c r="HO1671" s="55"/>
      <c r="HP1671" s="55"/>
      <c r="HQ1671" s="55"/>
      <c r="HR1671" s="55"/>
      <c r="HS1671" s="55"/>
      <c r="HT1671" s="55"/>
      <c r="HU1671" s="55"/>
      <c r="HV1671" s="55"/>
      <c r="HW1671" s="55"/>
      <c r="HX1671" s="55"/>
      <c r="HY1671" s="55"/>
      <c r="HZ1671" s="55"/>
      <c r="IA1671" s="55"/>
      <c r="IB1671" s="55"/>
      <c r="IC1671" s="55"/>
      <c r="ID1671" s="55"/>
      <c r="IE1671" s="55"/>
      <c r="IF1671" s="55"/>
      <c r="IG1671" s="55"/>
      <c r="IH1671" s="55"/>
      <c r="II1671" s="55"/>
      <c r="IJ1671" s="55"/>
      <c r="IK1671" s="55"/>
      <c r="IL1671" s="55"/>
      <c r="IM1671" s="55"/>
      <c r="IN1671" s="55"/>
      <c r="IO1671" s="55"/>
      <c r="IP1671" s="55"/>
      <c r="IQ1671" s="55"/>
      <c r="IR1671" s="55"/>
      <c r="IS1671" s="55"/>
      <c r="IT1671" s="55"/>
      <c r="IU1671" s="55"/>
      <c r="IV1671" s="55"/>
      <c r="IW1671" s="55"/>
    </row>
    <row r="1672" spans="1:257" s="22" customFormat="1" x14ac:dyDescent="0.2">
      <c r="A1672" s="36" t="s">
        <v>2599</v>
      </c>
      <c r="B1672" s="57">
        <f t="shared" si="76"/>
        <v>44883.319490740738</v>
      </c>
      <c r="C1672" s="27">
        <v>2022</v>
      </c>
      <c r="D1672" s="27">
        <v>11</v>
      </c>
      <c r="E1672" s="27">
        <v>18</v>
      </c>
      <c r="F1672" s="27">
        <v>7</v>
      </c>
      <c r="G1672" s="28">
        <v>40</v>
      </c>
      <c r="H1672" s="29">
        <v>4.88</v>
      </c>
      <c r="I1672" s="30">
        <v>54.024999999999999</v>
      </c>
      <c r="J1672" s="30">
        <v>86.58</v>
      </c>
      <c r="K1672" s="27">
        <v>0</v>
      </c>
      <c r="L1672" s="68" t="s">
        <v>3</v>
      </c>
      <c r="M1672" s="23">
        <v>2.1</v>
      </c>
      <c r="N1672" s="23">
        <f t="shared" si="75"/>
        <v>2.2999999999999998</v>
      </c>
      <c r="O1672" s="23">
        <v>2.2999999999999998</v>
      </c>
      <c r="P1672" s="68" t="s">
        <v>4</v>
      </c>
      <c r="Q1672" s="68" t="s">
        <v>923</v>
      </c>
      <c r="R1672" s="19" t="s">
        <v>18</v>
      </c>
      <c r="S1672" s="68" t="s">
        <v>925</v>
      </c>
      <c r="T1672" s="68" t="s">
        <v>21</v>
      </c>
      <c r="U1672" s="55"/>
      <c r="V1672" s="55"/>
      <c r="W1672" s="55"/>
      <c r="X1672" s="55"/>
      <c r="Y1672" s="55"/>
      <c r="Z1672" s="55"/>
      <c r="AA1672" s="55"/>
      <c r="AB1672" s="55"/>
      <c r="AC1672" s="55"/>
      <c r="AD1672" s="55"/>
      <c r="AE1672" s="55"/>
      <c r="AF1672" s="55"/>
      <c r="AG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  <c r="AX1672" s="55"/>
      <c r="AY1672" s="55"/>
      <c r="AZ1672" s="55"/>
      <c r="BA1672" s="55"/>
      <c r="BB1672" s="55"/>
      <c r="BC1672" s="55"/>
      <c r="BD1672" s="55"/>
      <c r="BE1672" s="55"/>
      <c r="BF1672" s="55"/>
      <c r="BG1672" s="55"/>
      <c r="BH1672" s="55"/>
      <c r="BI1672" s="55"/>
      <c r="BJ1672" s="55"/>
      <c r="BK1672" s="55"/>
      <c r="BL1672" s="55"/>
      <c r="BM1672" s="55"/>
      <c r="BN1672" s="55"/>
      <c r="BO1672" s="55"/>
      <c r="BP1672" s="55"/>
      <c r="BQ1672" s="55"/>
      <c r="BR1672" s="55"/>
      <c r="BS1672" s="55"/>
      <c r="BT1672" s="55"/>
      <c r="BU1672" s="55"/>
      <c r="BV1672" s="55"/>
      <c r="BW1672" s="55"/>
      <c r="BX1672" s="55"/>
      <c r="BY1672" s="55"/>
      <c r="BZ1672" s="55"/>
      <c r="CA1672" s="55"/>
      <c r="CB1672" s="55"/>
      <c r="CC1672" s="55"/>
      <c r="CD1672" s="55"/>
      <c r="CE1672" s="55"/>
      <c r="CF1672" s="55"/>
      <c r="CG1672" s="55"/>
      <c r="CH1672" s="55"/>
      <c r="CI1672" s="55"/>
      <c r="CJ1672" s="55"/>
      <c r="CK1672" s="55"/>
      <c r="CL1672" s="55"/>
      <c r="CM1672" s="55"/>
      <c r="CN1672" s="55"/>
      <c r="CO1672" s="55"/>
      <c r="CP1672" s="55"/>
      <c r="CQ1672" s="55"/>
      <c r="CR1672" s="55"/>
      <c r="CS1672" s="55"/>
      <c r="CT1672" s="55"/>
      <c r="CU1672" s="55"/>
      <c r="CV1672" s="55"/>
      <c r="CW1672" s="55"/>
      <c r="CX1672" s="55"/>
      <c r="CY1672" s="55"/>
      <c r="CZ1672" s="55"/>
      <c r="DA1672" s="55"/>
      <c r="DB1672" s="55"/>
      <c r="DC1672" s="55"/>
      <c r="DD1672" s="55"/>
      <c r="DE1672" s="55"/>
      <c r="DF1672" s="55"/>
      <c r="DG1672" s="55"/>
      <c r="DH1672" s="55"/>
      <c r="DI1672" s="55"/>
      <c r="DJ1672" s="55"/>
      <c r="DK1672" s="55"/>
      <c r="DL1672" s="55"/>
      <c r="DM1672" s="55"/>
      <c r="DN1672" s="55"/>
      <c r="DO1672" s="55"/>
      <c r="DP1672" s="55"/>
      <c r="DQ1672" s="55"/>
      <c r="DR1672" s="55"/>
      <c r="DS1672" s="55"/>
      <c r="DT1672" s="55"/>
      <c r="DU1672" s="55"/>
      <c r="DV1672" s="55"/>
      <c r="DW1672" s="55"/>
      <c r="DX1672" s="55"/>
      <c r="DY1672" s="55"/>
      <c r="DZ1672" s="55"/>
      <c r="EA1672" s="55"/>
      <c r="EB1672" s="55"/>
      <c r="EC1672" s="55"/>
      <c r="ED1672" s="55"/>
      <c r="EE1672" s="55"/>
      <c r="EF1672" s="55"/>
      <c r="EG1672" s="55"/>
      <c r="EH1672" s="55"/>
      <c r="EI1672" s="55"/>
      <c r="EJ1672" s="55"/>
      <c r="EK1672" s="55"/>
      <c r="EL1672" s="55"/>
      <c r="EM1672" s="55"/>
      <c r="EN1672" s="55"/>
      <c r="EO1672" s="55"/>
      <c r="EP1672" s="55"/>
      <c r="EQ1672" s="55"/>
      <c r="ER1672" s="55"/>
      <c r="ES1672" s="55"/>
      <c r="ET1672" s="55"/>
      <c r="EU1672" s="55"/>
      <c r="EV1672" s="55"/>
      <c r="EW1672" s="55"/>
      <c r="EX1672" s="55"/>
      <c r="EY1672" s="55"/>
      <c r="EZ1672" s="55"/>
      <c r="FA1672" s="55"/>
      <c r="FB1672" s="55"/>
      <c r="FC1672" s="55"/>
      <c r="FD1672" s="55"/>
      <c r="FE1672" s="55"/>
      <c r="FF1672" s="55"/>
      <c r="FG1672" s="55"/>
      <c r="FH1672" s="55"/>
      <c r="FI1672" s="55"/>
      <c r="FJ1672" s="55"/>
      <c r="FK1672" s="55"/>
      <c r="FL1672" s="55"/>
      <c r="FM1672" s="55"/>
      <c r="FN1672" s="55"/>
      <c r="FO1672" s="55"/>
      <c r="FP1672" s="55"/>
      <c r="FQ1672" s="55"/>
      <c r="FR1672" s="55"/>
      <c r="FS1672" s="55"/>
      <c r="FT1672" s="55"/>
      <c r="FU1672" s="55"/>
      <c r="FV1672" s="55"/>
      <c r="FW1672" s="55"/>
      <c r="FX1672" s="55"/>
      <c r="FY1672" s="55"/>
      <c r="FZ1672" s="55"/>
      <c r="GA1672" s="55"/>
      <c r="GB1672" s="55"/>
      <c r="GC1672" s="55"/>
      <c r="GD1672" s="55"/>
      <c r="GE1672" s="55"/>
      <c r="GF1672" s="55"/>
      <c r="GG1672" s="55"/>
      <c r="GH1672" s="55"/>
      <c r="GI1672" s="55"/>
      <c r="GJ1672" s="55"/>
      <c r="GK1672" s="55"/>
      <c r="GL1672" s="55"/>
      <c r="GM1672" s="55"/>
      <c r="GN1672" s="55"/>
      <c r="GO1672" s="55"/>
      <c r="GP1672" s="55"/>
      <c r="GQ1672" s="55"/>
      <c r="GR1672" s="55"/>
      <c r="GS1672" s="55"/>
      <c r="GT1672" s="55"/>
      <c r="GU1672" s="55"/>
      <c r="GV1672" s="55"/>
      <c r="GW1672" s="55"/>
      <c r="GX1672" s="55"/>
      <c r="GY1672" s="55"/>
      <c r="GZ1672" s="55"/>
      <c r="HA1672" s="55"/>
      <c r="HB1672" s="55"/>
      <c r="HC1672" s="55"/>
      <c r="HD1672" s="55"/>
      <c r="HE1672" s="55"/>
      <c r="HF1672" s="55"/>
      <c r="HG1672" s="55"/>
      <c r="HH1672" s="55"/>
      <c r="HI1672" s="55"/>
      <c r="HJ1672" s="55"/>
      <c r="HK1672" s="55"/>
      <c r="HL1672" s="55"/>
      <c r="HM1672" s="55"/>
      <c r="HN1672" s="55"/>
      <c r="HO1672" s="55"/>
      <c r="HP1672" s="55"/>
      <c r="HQ1672" s="55"/>
      <c r="HR1672" s="55"/>
      <c r="HS1672" s="55"/>
      <c r="HT1672" s="55"/>
      <c r="HU1672" s="55"/>
      <c r="HV1672" s="55"/>
      <c r="HW1672" s="55"/>
      <c r="HX1672" s="55"/>
      <c r="HY1672" s="55"/>
      <c r="HZ1672" s="55"/>
      <c r="IA1672" s="55"/>
      <c r="IB1672" s="55"/>
      <c r="IC1672" s="55"/>
      <c r="ID1672" s="55"/>
      <c r="IE1672" s="55"/>
      <c r="IF1672" s="55"/>
      <c r="IG1672" s="55"/>
      <c r="IH1672" s="55"/>
      <c r="II1672" s="55"/>
      <c r="IJ1672" s="55"/>
      <c r="IK1672" s="55"/>
      <c r="IL1672" s="55"/>
      <c r="IM1672" s="55"/>
      <c r="IN1672" s="55"/>
      <c r="IO1672" s="55"/>
      <c r="IP1672" s="55"/>
      <c r="IQ1672" s="55"/>
      <c r="IR1672" s="55"/>
      <c r="IS1672" s="55"/>
      <c r="IT1672" s="55"/>
      <c r="IU1672" s="55"/>
      <c r="IV1672" s="55"/>
      <c r="IW1672" s="55"/>
    </row>
    <row r="1673" spans="1:257" s="22" customFormat="1" x14ac:dyDescent="0.2">
      <c r="A1673" s="36" t="s">
        <v>2600</v>
      </c>
      <c r="B1673" s="57">
        <f t="shared" si="76"/>
        <v>44883.333414351851</v>
      </c>
      <c r="C1673" s="27">
        <v>2022</v>
      </c>
      <c r="D1673" s="27">
        <v>11</v>
      </c>
      <c r="E1673" s="27">
        <v>18</v>
      </c>
      <c r="F1673" s="27">
        <v>8</v>
      </c>
      <c r="G1673" s="28">
        <v>0</v>
      </c>
      <c r="H1673" s="29">
        <v>7.54</v>
      </c>
      <c r="I1673" s="30">
        <v>54.152999999999999</v>
      </c>
      <c r="J1673" s="30">
        <v>86.147999999999996</v>
      </c>
      <c r="K1673" s="27">
        <v>0</v>
      </c>
      <c r="L1673" s="68" t="s">
        <v>3</v>
      </c>
      <c r="M1673" s="23">
        <v>1.6</v>
      </c>
      <c r="N1673" s="23">
        <f>ROUND(0.746*M1673+0.551,1)</f>
        <v>1.7</v>
      </c>
      <c r="O1673" s="23">
        <v>1.7</v>
      </c>
      <c r="P1673" s="68" t="s">
        <v>4</v>
      </c>
      <c r="Q1673" s="68" t="s">
        <v>931</v>
      </c>
      <c r="R1673" s="19" t="s">
        <v>18</v>
      </c>
      <c r="S1673" s="68" t="s">
        <v>925</v>
      </c>
      <c r="T1673" s="68" t="s">
        <v>21</v>
      </c>
      <c r="U1673" s="55"/>
      <c r="V1673" s="55"/>
      <c r="W1673" s="55"/>
      <c r="X1673" s="55"/>
      <c r="Y1673" s="55"/>
      <c r="Z1673" s="55"/>
      <c r="AA1673" s="55"/>
      <c r="AB1673" s="55"/>
      <c r="AC1673" s="55"/>
      <c r="AD1673" s="55"/>
      <c r="AE1673" s="55"/>
      <c r="AF1673" s="55"/>
      <c r="AG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  <c r="AX1673" s="55"/>
      <c r="AY1673" s="55"/>
      <c r="AZ1673" s="55"/>
      <c r="BA1673" s="55"/>
      <c r="BB1673" s="55"/>
      <c r="BC1673" s="55"/>
      <c r="BD1673" s="55"/>
      <c r="BE1673" s="55"/>
      <c r="BF1673" s="55"/>
      <c r="BG1673" s="55"/>
      <c r="BH1673" s="55"/>
      <c r="BI1673" s="55"/>
      <c r="BJ1673" s="55"/>
      <c r="BK1673" s="55"/>
      <c r="BL1673" s="55"/>
      <c r="BM1673" s="55"/>
      <c r="BN1673" s="55"/>
      <c r="BO1673" s="55"/>
      <c r="BP1673" s="55"/>
      <c r="BQ1673" s="55"/>
      <c r="BR1673" s="55"/>
      <c r="BS1673" s="55"/>
      <c r="BT1673" s="55"/>
      <c r="BU1673" s="55"/>
      <c r="BV1673" s="55"/>
      <c r="BW1673" s="55"/>
      <c r="BX1673" s="55"/>
      <c r="BY1673" s="55"/>
      <c r="BZ1673" s="55"/>
      <c r="CA1673" s="55"/>
      <c r="CB1673" s="55"/>
      <c r="CC1673" s="55"/>
      <c r="CD1673" s="55"/>
      <c r="CE1673" s="55"/>
      <c r="CF1673" s="55"/>
      <c r="CG1673" s="55"/>
      <c r="CH1673" s="55"/>
      <c r="CI1673" s="55"/>
      <c r="CJ1673" s="55"/>
      <c r="CK1673" s="55"/>
      <c r="CL1673" s="55"/>
      <c r="CM1673" s="55"/>
      <c r="CN1673" s="55"/>
      <c r="CO1673" s="55"/>
      <c r="CP1673" s="55"/>
      <c r="CQ1673" s="55"/>
      <c r="CR1673" s="55"/>
      <c r="CS1673" s="55"/>
      <c r="CT1673" s="55"/>
      <c r="CU1673" s="55"/>
      <c r="CV1673" s="55"/>
      <c r="CW1673" s="55"/>
      <c r="CX1673" s="55"/>
      <c r="CY1673" s="55"/>
      <c r="CZ1673" s="55"/>
      <c r="DA1673" s="55"/>
      <c r="DB1673" s="55"/>
      <c r="DC1673" s="55"/>
      <c r="DD1673" s="55"/>
      <c r="DE1673" s="55"/>
      <c r="DF1673" s="55"/>
      <c r="DG1673" s="55"/>
      <c r="DH1673" s="55"/>
      <c r="DI1673" s="55"/>
      <c r="DJ1673" s="55"/>
      <c r="DK1673" s="55"/>
      <c r="DL1673" s="55"/>
      <c r="DM1673" s="55"/>
      <c r="DN1673" s="55"/>
      <c r="DO1673" s="55"/>
      <c r="DP1673" s="55"/>
      <c r="DQ1673" s="55"/>
      <c r="DR1673" s="55"/>
      <c r="DS1673" s="55"/>
      <c r="DT1673" s="55"/>
      <c r="DU1673" s="55"/>
      <c r="DV1673" s="55"/>
      <c r="DW1673" s="55"/>
      <c r="DX1673" s="55"/>
      <c r="DY1673" s="55"/>
      <c r="DZ1673" s="55"/>
      <c r="EA1673" s="55"/>
      <c r="EB1673" s="55"/>
      <c r="EC1673" s="55"/>
      <c r="ED1673" s="55"/>
      <c r="EE1673" s="55"/>
      <c r="EF1673" s="55"/>
      <c r="EG1673" s="55"/>
      <c r="EH1673" s="55"/>
      <c r="EI1673" s="55"/>
      <c r="EJ1673" s="55"/>
      <c r="EK1673" s="55"/>
      <c r="EL1673" s="55"/>
      <c r="EM1673" s="55"/>
      <c r="EN1673" s="55"/>
      <c r="EO1673" s="55"/>
      <c r="EP1673" s="55"/>
      <c r="EQ1673" s="55"/>
      <c r="ER1673" s="55"/>
      <c r="ES1673" s="55"/>
      <c r="ET1673" s="55"/>
      <c r="EU1673" s="55"/>
      <c r="EV1673" s="55"/>
      <c r="EW1673" s="55"/>
      <c r="EX1673" s="55"/>
      <c r="EY1673" s="55"/>
      <c r="EZ1673" s="55"/>
      <c r="FA1673" s="55"/>
      <c r="FB1673" s="55"/>
      <c r="FC1673" s="55"/>
      <c r="FD1673" s="55"/>
      <c r="FE1673" s="55"/>
      <c r="FF1673" s="55"/>
      <c r="FG1673" s="55"/>
      <c r="FH1673" s="55"/>
      <c r="FI1673" s="55"/>
      <c r="FJ1673" s="55"/>
      <c r="FK1673" s="55"/>
      <c r="FL1673" s="55"/>
      <c r="FM1673" s="55"/>
      <c r="FN1673" s="55"/>
      <c r="FO1673" s="55"/>
      <c r="FP1673" s="55"/>
      <c r="FQ1673" s="55"/>
      <c r="FR1673" s="55"/>
      <c r="FS1673" s="55"/>
      <c r="FT1673" s="55"/>
      <c r="FU1673" s="55"/>
      <c r="FV1673" s="55"/>
      <c r="FW1673" s="55"/>
      <c r="FX1673" s="55"/>
      <c r="FY1673" s="55"/>
      <c r="FZ1673" s="55"/>
      <c r="GA1673" s="55"/>
      <c r="GB1673" s="55"/>
      <c r="GC1673" s="55"/>
      <c r="GD1673" s="55"/>
      <c r="GE1673" s="55"/>
      <c r="GF1673" s="55"/>
      <c r="GG1673" s="55"/>
      <c r="GH1673" s="55"/>
      <c r="GI1673" s="55"/>
      <c r="GJ1673" s="55"/>
      <c r="GK1673" s="55"/>
      <c r="GL1673" s="55"/>
      <c r="GM1673" s="55"/>
      <c r="GN1673" s="55"/>
      <c r="GO1673" s="55"/>
      <c r="GP1673" s="55"/>
      <c r="GQ1673" s="55"/>
      <c r="GR1673" s="55"/>
      <c r="GS1673" s="55"/>
      <c r="GT1673" s="55"/>
      <c r="GU1673" s="55"/>
      <c r="GV1673" s="55"/>
      <c r="GW1673" s="55"/>
      <c r="GX1673" s="55"/>
      <c r="GY1673" s="55"/>
      <c r="GZ1673" s="55"/>
      <c r="HA1673" s="55"/>
      <c r="HB1673" s="55"/>
      <c r="HC1673" s="55"/>
      <c r="HD1673" s="55"/>
      <c r="HE1673" s="55"/>
      <c r="HF1673" s="55"/>
      <c r="HG1673" s="55"/>
      <c r="HH1673" s="55"/>
      <c r="HI1673" s="55"/>
      <c r="HJ1673" s="55"/>
      <c r="HK1673" s="55"/>
      <c r="HL1673" s="55"/>
      <c r="HM1673" s="55"/>
      <c r="HN1673" s="55"/>
      <c r="HO1673" s="55"/>
      <c r="HP1673" s="55"/>
      <c r="HQ1673" s="55"/>
      <c r="HR1673" s="55"/>
      <c r="HS1673" s="55"/>
      <c r="HT1673" s="55"/>
      <c r="HU1673" s="55"/>
      <c r="HV1673" s="55"/>
      <c r="HW1673" s="55"/>
      <c r="HX1673" s="55"/>
      <c r="HY1673" s="55"/>
      <c r="HZ1673" s="55"/>
      <c r="IA1673" s="55"/>
      <c r="IB1673" s="55"/>
      <c r="IC1673" s="55"/>
      <c r="ID1673" s="55"/>
      <c r="IE1673" s="55"/>
      <c r="IF1673" s="55"/>
      <c r="IG1673" s="55"/>
      <c r="IH1673" s="55"/>
      <c r="II1673" s="55"/>
      <c r="IJ1673" s="55"/>
      <c r="IK1673" s="55"/>
      <c r="IL1673" s="55"/>
      <c r="IM1673" s="55"/>
      <c r="IN1673" s="55"/>
      <c r="IO1673" s="55"/>
      <c r="IP1673" s="55"/>
      <c r="IQ1673" s="55"/>
      <c r="IR1673" s="55"/>
      <c r="IS1673" s="55"/>
      <c r="IT1673" s="55"/>
      <c r="IU1673" s="55"/>
      <c r="IV1673" s="55"/>
      <c r="IW1673" s="55"/>
    </row>
    <row r="1674" spans="1:257" s="22" customFormat="1" x14ac:dyDescent="0.2">
      <c r="A1674" s="36" t="s">
        <v>2601</v>
      </c>
      <c r="B1674" s="57">
        <f t="shared" si="76"/>
        <v>44883.354363425926</v>
      </c>
      <c r="C1674" s="27">
        <v>2022</v>
      </c>
      <c r="D1674" s="27">
        <v>11</v>
      </c>
      <c r="E1674" s="27">
        <v>18</v>
      </c>
      <c r="F1674" s="27">
        <v>8</v>
      </c>
      <c r="G1674" s="28">
        <v>30</v>
      </c>
      <c r="H1674" s="29">
        <v>17.399999999999999</v>
      </c>
      <c r="I1674" s="30">
        <v>54.031999999999996</v>
      </c>
      <c r="J1674" s="30">
        <v>86.566000000000003</v>
      </c>
      <c r="K1674" s="27">
        <v>0</v>
      </c>
      <c r="L1674" s="68" t="s">
        <v>3</v>
      </c>
      <c r="M1674" s="23">
        <v>2</v>
      </c>
      <c r="N1674" s="23">
        <f t="shared" ref="N1674:N1705" si="77">ROUND(0.797*M1674+0.67,1)</f>
        <v>2.2999999999999998</v>
      </c>
      <c r="O1674" s="23">
        <v>2.2999999999999998</v>
      </c>
      <c r="P1674" s="68" t="s">
        <v>4</v>
      </c>
      <c r="Q1674" s="68" t="s">
        <v>923</v>
      </c>
      <c r="R1674" s="19" t="s">
        <v>18</v>
      </c>
      <c r="S1674" s="68" t="s">
        <v>925</v>
      </c>
      <c r="T1674" s="68" t="s">
        <v>21</v>
      </c>
      <c r="U1674" s="55"/>
      <c r="V1674" s="55"/>
      <c r="W1674" s="55"/>
      <c r="X1674" s="55"/>
      <c r="Y1674" s="55"/>
      <c r="Z1674" s="55"/>
      <c r="AA1674" s="55"/>
      <c r="AB1674" s="55"/>
      <c r="AC1674" s="55"/>
      <c r="AD1674" s="55"/>
      <c r="AE1674" s="55"/>
      <c r="AF1674" s="55"/>
      <c r="AG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  <c r="AX1674" s="55"/>
      <c r="AY1674" s="55"/>
      <c r="AZ1674" s="55"/>
      <c r="BA1674" s="55"/>
      <c r="BB1674" s="55"/>
      <c r="BC1674" s="55"/>
      <c r="BD1674" s="55"/>
      <c r="BE1674" s="55"/>
      <c r="BF1674" s="55"/>
      <c r="BG1674" s="55"/>
      <c r="BH1674" s="55"/>
      <c r="BI1674" s="55"/>
      <c r="BJ1674" s="55"/>
      <c r="BK1674" s="55"/>
      <c r="BL1674" s="55"/>
      <c r="BM1674" s="55"/>
      <c r="BN1674" s="55"/>
      <c r="BO1674" s="55"/>
      <c r="BP1674" s="55"/>
      <c r="BQ1674" s="55"/>
      <c r="BR1674" s="55"/>
      <c r="BS1674" s="55"/>
      <c r="BT1674" s="55"/>
      <c r="BU1674" s="55"/>
      <c r="BV1674" s="55"/>
      <c r="BW1674" s="55"/>
      <c r="BX1674" s="55"/>
      <c r="BY1674" s="55"/>
      <c r="BZ1674" s="55"/>
      <c r="CA1674" s="55"/>
      <c r="CB1674" s="55"/>
      <c r="CC1674" s="55"/>
      <c r="CD1674" s="55"/>
      <c r="CE1674" s="55"/>
      <c r="CF1674" s="55"/>
      <c r="CG1674" s="55"/>
      <c r="CH1674" s="55"/>
      <c r="CI1674" s="55"/>
      <c r="CJ1674" s="55"/>
      <c r="CK1674" s="55"/>
      <c r="CL1674" s="55"/>
      <c r="CM1674" s="55"/>
      <c r="CN1674" s="55"/>
      <c r="CO1674" s="55"/>
      <c r="CP1674" s="55"/>
      <c r="CQ1674" s="55"/>
      <c r="CR1674" s="55"/>
      <c r="CS1674" s="55"/>
      <c r="CT1674" s="55"/>
      <c r="CU1674" s="55"/>
      <c r="CV1674" s="55"/>
      <c r="CW1674" s="55"/>
      <c r="CX1674" s="55"/>
      <c r="CY1674" s="55"/>
      <c r="CZ1674" s="55"/>
      <c r="DA1674" s="55"/>
      <c r="DB1674" s="55"/>
      <c r="DC1674" s="55"/>
      <c r="DD1674" s="55"/>
      <c r="DE1674" s="55"/>
      <c r="DF1674" s="55"/>
      <c r="DG1674" s="55"/>
      <c r="DH1674" s="55"/>
      <c r="DI1674" s="55"/>
      <c r="DJ1674" s="55"/>
      <c r="DK1674" s="55"/>
      <c r="DL1674" s="55"/>
      <c r="DM1674" s="55"/>
      <c r="DN1674" s="55"/>
      <c r="DO1674" s="55"/>
      <c r="DP1674" s="55"/>
      <c r="DQ1674" s="55"/>
      <c r="DR1674" s="55"/>
      <c r="DS1674" s="55"/>
      <c r="DT1674" s="55"/>
      <c r="DU1674" s="55"/>
      <c r="DV1674" s="55"/>
      <c r="DW1674" s="55"/>
      <c r="DX1674" s="55"/>
      <c r="DY1674" s="55"/>
      <c r="DZ1674" s="55"/>
      <c r="EA1674" s="55"/>
      <c r="EB1674" s="55"/>
      <c r="EC1674" s="55"/>
      <c r="ED1674" s="55"/>
      <c r="EE1674" s="55"/>
      <c r="EF1674" s="55"/>
      <c r="EG1674" s="55"/>
      <c r="EH1674" s="55"/>
      <c r="EI1674" s="55"/>
      <c r="EJ1674" s="55"/>
      <c r="EK1674" s="55"/>
      <c r="EL1674" s="55"/>
      <c r="EM1674" s="55"/>
      <c r="EN1674" s="55"/>
      <c r="EO1674" s="55"/>
      <c r="EP1674" s="55"/>
      <c r="EQ1674" s="55"/>
      <c r="ER1674" s="55"/>
      <c r="ES1674" s="55"/>
      <c r="ET1674" s="55"/>
      <c r="EU1674" s="55"/>
      <c r="EV1674" s="55"/>
      <c r="EW1674" s="55"/>
      <c r="EX1674" s="55"/>
      <c r="EY1674" s="55"/>
      <c r="EZ1674" s="55"/>
      <c r="FA1674" s="55"/>
      <c r="FB1674" s="55"/>
      <c r="FC1674" s="55"/>
      <c r="FD1674" s="55"/>
      <c r="FE1674" s="55"/>
      <c r="FF1674" s="55"/>
      <c r="FG1674" s="55"/>
      <c r="FH1674" s="55"/>
      <c r="FI1674" s="55"/>
      <c r="FJ1674" s="55"/>
      <c r="FK1674" s="55"/>
      <c r="FL1674" s="55"/>
      <c r="FM1674" s="55"/>
      <c r="FN1674" s="55"/>
      <c r="FO1674" s="55"/>
      <c r="FP1674" s="55"/>
      <c r="FQ1674" s="55"/>
      <c r="FR1674" s="55"/>
      <c r="FS1674" s="55"/>
      <c r="FT1674" s="55"/>
      <c r="FU1674" s="55"/>
      <c r="FV1674" s="55"/>
      <c r="FW1674" s="55"/>
      <c r="FX1674" s="55"/>
      <c r="FY1674" s="55"/>
      <c r="FZ1674" s="55"/>
      <c r="GA1674" s="55"/>
      <c r="GB1674" s="55"/>
      <c r="GC1674" s="55"/>
      <c r="GD1674" s="55"/>
      <c r="GE1674" s="55"/>
      <c r="GF1674" s="55"/>
      <c r="GG1674" s="55"/>
      <c r="GH1674" s="55"/>
      <c r="GI1674" s="55"/>
      <c r="GJ1674" s="55"/>
      <c r="GK1674" s="55"/>
      <c r="GL1674" s="55"/>
      <c r="GM1674" s="55"/>
      <c r="GN1674" s="55"/>
      <c r="GO1674" s="55"/>
      <c r="GP1674" s="55"/>
      <c r="GQ1674" s="55"/>
      <c r="GR1674" s="55"/>
      <c r="GS1674" s="55"/>
      <c r="GT1674" s="55"/>
      <c r="GU1674" s="55"/>
      <c r="GV1674" s="55"/>
      <c r="GW1674" s="55"/>
      <c r="GX1674" s="55"/>
      <c r="GY1674" s="55"/>
      <c r="GZ1674" s="55"/>
      <c r="HA1674" s="55"/>
      <c r="HB1674" s="55"/>
      <c r="HC1674" s="55"/>
      <c r="HD1674" s="55"/>
      <c r="HE1674" s="55"/>
      <c r="HF1674" s="55"/>
      <c r="HG1674" s="55"/>
      <c r="HH1674" s="55"/>
      <c r="HI1674" s="55"/>
      <c r="HJ1674" s="55"/>
      <c r="HK1674" s="55"/>
      <c r="HL1674" s="55"/>
      <c r="HM1674" s="55"/>
      <c r="HN1674" s="55"/>
      <c r="HO1674" s="55"/>
      <c r="HP1674" s="55"/>
      <c r="HQ1674" s="55"/>
      <c r="HR1674" s="55"/>
      <c r="HS1674" s="55"/>
      <c r="HT1674" s="55"/>
      <c r="HU1674" s="55"/>
      <c r="HV1674" s="55"/>
      <c r="HW1674" s="55"/>
      <c r="HX1674" s="55"/>
      <c r="HY1674" s="55"/>
      <c r="HZ1674" s="55"/>
      <c r="IA1674" s="55"/>
      <c r="IB1674" s="55"/>
      <c r="IC1674" s="55"/>
      <c r="ID1674" s="55"/>
      <c r="IE1674" s="55"/>
      <c r="IF1674" s="55"/>
      <c r="IG1674" s="55"/>
      <c r="IH1674" s="55"/>
      <c r="II1674" s="55"/>
      <c r="IJ1674" s="55"/>
      <c r="IK1674" s="55"/>
      <c r="IL1674" s="55"/>
      <c r="IM1674" s="55"/>
      <c r="IN1674" s="55"/>
      <c r="IO1674" s="55"/>
      <c r="IP1674" s="55"/>
      <c r="IQ1674" s="55"/>
      <c r="IR1674" s="55"/>
      <c r="IS1674" s="55"/>
      <c r="IT1674" s="55"/>
      <c r="IU1674" s="55"/>
      <c r="IV1674" s="55"/>
      <c r="IW1674" s="55"/>
    </row>
    <row r="1675" spans="1:257" s="22" customFormat="1" x14ac:dyDescent="0.2">
      <c r="A1675" s="36" t="s">
        <v>2602</v>
      </c>
      <c r="B1675" s="57">
        <f t="shared" si="76"/>
        <v>44883.392581018517</v>
      </c>
      <c r="C1675" s="27">
        <v>2022</v>
      </c>
      <c r="D1675" s="27">
        <v>11</v>
      </c>
      <c r="E1675" s="27">
        <v>18</v>
      </c>
      <c r="F1675" s="27">
        <v>9</v>
      </c>
      <c r="G1675" s="28">
        <v>25</v>
      </c>
      <c r="H1675" s="29">
        <v>19.649999999999999</v>
      </c>
      <c r="I1675" s="30">
        <v>54.271999999999998</v>
      </c>
      <c r="J1675" s="30">
        <v>86.132000000000005</v>
      </c>
      <c r="K1675" s="27">
        <v>0</v>
      </c>
      <c r="L1675" s="68" t="s">
        <v>3</v>
      </c>
      <c r="M1675" s="23">
        <v>2.4</v>
      </c>
      <c r="N1675" s="23">
        <f t="shared" si="77"/>
        <v>2.6</v>
      </c>
      <c r="O1675" s="23">
        <v>2.6</v>
      </c>
      <c r="P1675" s="68" t="s">
        <v>4</v>
      </c>
      <c r="Q1675" s="68" t="s">
        <v>923</v>
      </c>
      <c r="R1675" s="19" t="s">
        <v>18</v>
      </c>
      <c r="S1675" s="68" t="s">
        <v>925</v>
      </c>
      <c r="T1675" s="68" t="s">
        <v>21</v>
      </c>
      <c r="U1675" s="55"/>
      <c r="V1675" s="55"/>
      <c r="W1675" s="55"/>
      <c r="X1675" s="55"/>
      <c r="Y1675" s="55"/>
      <c r="Z1675" s="55"/>
      <c r="AA1675" s="55"/>
      <c r="AB1675" s="55"/>
      <c r="AC1675" s="55"/>
      <c r="AD1675" s="55"/>
      <c r="AE1675" s="55"/>
      <c r="AF1675" s="55"/>
      <c r="AG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  <c r="AX1675" s="55"/>
      <c r="AY1675" s="55"/>
      <c r="AZ1675" s="55"/>
      <c r="BA1675" s="55"/>
      <c r="BB1675" s="55"/>
      <c r="BC1675" s="55"/>
      <c r="BD1675" s="55"/>
      <c r="BE1675" s="55"/>
      <c r="BF1675" s="55"/>
      <c r="BG1675" s="55"/>
      <c r="BH1675" s="55"/>
      <c r="BI1675" s="55"/>
      <c r="BJ1675" s="55"/>
      <c r="BK1675" s="55"/>
      <c r="BL1675" s="55"/>
      <c r="BM1675" s="55"/>
      <c r="BN1675" s="55"/>
      <c r="BO1675" s="55"/>
      <c r="BP1675" s="55"/>
      <c r="BQ1675" s="55"/>
      <c r="BR1675" s="55"/>
      <c r="BS1675" s="55"/>
      <c r="BT1675" s="55"/>
      <c r="BU1675" s="55"/>
      <c r="BV1675" s="55"/>
      <c r="BW1675" s="55"/>
      <c r="BX1675" s="55"/>
      <c r="BY1675" s="55"/>
      <c r="BZ1675" s="55"/>
      <c r="CA1675" s="55"/>
      <c r="CB1675" s="55"/>
      <c r="CC1675" s="55"/>
      <c r="CD1675" s="55"/>
      <c r="CE1675" s="55"/>
      <c r="CF1675" s="55"/>
      <c r="CG1675" s="55"/>
      <c r="CH1675" s="55"/>
      <c r="CI1675" s="55"/>
      <c r="CJ1675" s="55"/>
      <c r="CK1675" s="55"/>
      <c r="CL1675" s="55"/>
      <c r="CM1675" s="55"/>
      <c r="CN1675" s="55"/>
      <c r="CO1675" s="55"/>
      <c r="CP1675" s="55"/>
      <c r="CQ1675" s="55"/>
      <c r="CR1675" s="55"/>
      <c r="CS1675" s="55"/>
      <c r="CT1675" s="55"/>
      <c r="CU1675" s="55"/>
      <c r="CV1675" s="55"/>
      <c r="CW1675" s="55"/>
      <c r="CX1675" s="55"/>
      <c r="CY1675" s="55"/>
      <c r="CZ1675" s="55"/>
      <c r="DA1675" s="55"/>
      <c r="DB1675" s="55"/>
      <c r="DC1675" s="55"/>
      <c r="DD1675" s="55"/>
      <c r="DE1675" s="55"/>
      <c r="DF1675" s="55"/>
      <c r="DG1675" s="55"/>
      <c r="DH1675" s="55"/>
      <c r="DI1675" s="55"/>
      <c r="DJ1675" s="55"/>
      <c r="DK1675" s="55"/>
      <c r="DL1675" s="55"/>
      <c r="DM1675" s="55"/>
      <c r="DN1675" s="55"/>
      <c r="DO1675" s="55"/>
      <c r="DP1675" s="55"/>
      <c r="DQ1675" s="55"/>
      <c r="DR1675" s="55"/>
      <c r="DS1675" s="55"/>
      <c r="DT1675" s="55"/>
      <c r="DU1675" s="55"/>
      <c r="DV1675" s="55"/>
      <c r="DW1675" s="55"/>
      <c r="DX1675" s="55"/>
      <c r="DY1675" s="55"/>
      <c r="DZ1675" s="55"/>
      <c r="EA1675" s="55"/>
      <c r="EB1675" s="55"/>
      <c r="EC1675" s="55"/>
      <c r="ED1675" s="55"/>
      <c r="EE1675" s="55"/>
      <c r="EF1675" s="55"/>
      <c r="EG1675" s="55"/>
      <c r="EH1675" s="55"/>
      <c r="EI1675" s="55"/>
      <c r="EJ1675" s="55"/>
      <c r="EK1675" s="55"/>
      <c r="EL1675" s="55"/>
      <c r="EM1675" s="55"/>
      <c r="EN1675" s="55"/>
      <c r="EO1675" s="55"/>
      <c r="EP1675" s="55"/>
      <c r="EQ1675" s="55"/>
      <c r="ER1675" s="55"/>
      <c r="ES1675" s="55"/>
      <c r="ET1675" s="55"/>
      <c r="EU1675" s="55"/>
      <c r="EV1675" s="55"/>
      <c r="EW1675" s="55"/>
      <c r="EX1675" s="55"/>
      <c r="EY1675" s="55"/>
      <c r="EZ1675" s="55"/>
      <c r="FA1675" s="55"/>
      <c r="FB1675" s="55"/>
      <c r="FC1675" s="55"/>
      <c r="FD1675" s="55"/>
      <c r="FE1675" s="55"/>
      <c r="FF1675" s="55"/>
      <c r="FG1675" s="55"/>
      <c r="FH1675" s="55"/>
      <c r="FI1675" s="55"/>
      <c r="FJ1675" s="55"/>
      <c r="FK1675" s="55"/>
      <c r="FL1675" s="55"/>
      <c r="FM1675" s="55"/>
      <c r="FN1675" s="55"/>
      <c r="FO1675" s="55"/>
      <c r="FP1675" s="55"/>
      <c r="FQ1675" s="55"/>
      <c r="FR1675" s="55"/>
      <c r="FS1675" s="55"/>
      <c r="FT1675" s="55"/>
      <c r="FU1675" s="55"/>
      <c r="FV1675" s="55"/>
      <c r="FW1675" s="55"/>
      <c r="FX1675" s="55"/>
      <c r="FY1675" s="55"/>
      <c r="FZ1675" s="55"/>
      <c r="GA1675" s="55"/>
      <c r="GB1675" s="55"/>
      <c r="GC1675" s="55"/>
      <c r="GD1675" s="55"/>
      <c r="GE1675" s="55"/>
      <c r="GF1675" s="55"/>
      <c r="GG1675" s="55"/>
      <c r="GH1675" s="55"/>
      <c r="GI1675" s="55"/>
      <c r="GJ1675" s="55"/>
      <c r="GK1675" s="55"/>
      <c r="GL1675" s="55"/>
      <c r="GM1675" s="55"/>
      <c r="GN1675" s="55"/>
      <c r="GO1675" s="55"/>
      <c r="GP1675" s="55"/>
      <c r="GQ1675" s="55"/>
      <c r="GR1675" s="55"/>
      <c r="GS1675" s="55"/>
      <c r="GT1675" s="55"/>
      <c r="GU1675" s="55"/>
      <c r="GV1675" s="55"/>
      <c r="GW1675" s="55"/>
      <c r="GX1675" s="55"/>
      <c r="GY1675" s="55"/>
      <c r="GZ1675" s="55"/>
      <c r="HA1675" s="55"/>
      <c r="HB1675" s="55"/>
      <c r="HC1675" s="55"/>
      <c r="HD1675" s="55"/>
      <c r="HE1675" s="55"/>
      <c r="HF1675" s="55"/>
      <c r="HG1675" s="55"/>
      <c r="HH1675" s="55"/>
      <c r="HI1675" s="55"/>
      <c r="HJ1675" s="55"/>
      <c r="HK1675" s="55"/>
      <c r="HL1675" s="55"/>
      <c r="HM1675" s="55"/>
      <c r="HN1675" s="55"/>
      <c r="HO1675" s="55"/>
      <c r="HP1675" s="55"/>
      <c r="HQ1675" s="55"/>
      <c r="HR1675" s="55"/>
      <c r="HS1675" s="55"/>
      <c r="HT1675" s="55"/>
      <c r="HU1675" s="55"/>
      <c r="HV1675" s="55"/>
      <c r="HW1675" s="55"/>
      <c r="HX1675" s="55"/>
      <c r="HY1675" s="55"/>
      <c r="HZ1675" s="55"/>
      <c r="IA1675" s="55"/>
      <c r="IB1675" s="55"/>
      <c r="IC1675" s="55"/>
      <c r="ID1675" s="55"/>
      <c r="IE1675" s="55"/>
      <c r="IF1675" s="55"/>
      <c r="IG1675" s="55"/>
      <c r="IH1675" s="55"/>
      <c r="II1675" s="55"/>
      <c r="IJ1675" s="55"/>
      <c r="IK1675" s="55"/>
      <c r="IL1675" s="55"/>
      <c r="IM1675" s="55"/>
      <c r="IN1675" s="55"/>
      <c r="IO1675" s="55"/>
      <c r="IP1675" s="55"/>
      <c r="IQ1675" s="55"/>
      <c r="IR1675" s="55"/>
      <c r="IS1675" s="55"/>
      <c r="IT1675" s="55"/>
      <c r="IU1675" s="55"/>
      <c r="IV1675" s="55"/>
      <c r="IW1675" s="55"/>
    </row>
    <row r="1676" spans="1:257" s="22" customFormat="1" x14ac:dyDescent="0.2">
      <c r="A1676" s="36" t="s">
        <v>2603</v>
      </c>
      <c r="B1676" s="57">
        <f t="shared" si="76"/>
        <v>44883.409803240742</v>
      </c>
      <c r="C1676" s="27">
        <v>2022</v>
      </c>
      <c r="D1676" s="27">
        <v>11</v>
      </c>
      <c r="E1676" s="27">
        <v>18</v>
      </c>
      <c r="F1676" s="27">
        <v>9</v>
      </c>
      <c r="G1676" s="28">
        <v>50</v>
      </c>
      <c r="H1676" s="29">
        <v>7.11</v>
      </c>
      <c r="I1676" s="30">
        <v>54.095999999999997</v>
      </c>
      <c r="J1676" s="30">
        <v>86.353999999999999</v>
      </c>
      <c r="K1676" s="27">
        <v>0</v>
      </c>
      <c r="L1676" s="68" t="s">
        <v>3</v>
      </c>
      <c r="M1676" s="23">
        <v>2.1</v>
      </c>
      <c r="N1676" s="23">
        <f t="shared" si="77"/>
        <v>2.2999999999999998</v>
      </c>
      <c r="O1676" s="23">
        <v>2.2999999999999998</v>
      </c>
      <c r="P1676" s="68" t="s">
        <v>4</v>
      </c>
      <c r="Q1676" s="68" t="s">
        <v>923</v>
      </c>
      <c r="R1676" s="19" t="s">
        <v>18</v>
      </c>
      <c r="S1676" s="68" t="s">
        <v>925</v>
      </c>
      <c r="T1676" s="68" t="s">
        <v>21</v>
      </c>
      <c r="U1676" s="55"/>
      <c r="V1676" s="55"/>
      <c r="W1676" s="55"/>
      <c r="X1676" s="55"/>
      <c r="Y1676" s="55"/>
      <c r="Z1676" s="55"/>
      <c r="AA1676" s="55"/>
      <c r="AB1676" s="55"/>
      <c r="AC1676" s="55"/>
      <c r="AD1676" s="55"/>
      <c r="AE1676" s="55"/>
      <c r="AF1676" s="55"/>
      <c r="AG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  <c r="AX1676" s="55"/>
      <c r="AY1676" s="55"/>
      <c r="AZ1676" s="55"/>
      <c r="BA1676" s="55"/>
      <c r="BB1676" s="55"/>
      <c r="BC1676" s="55"/>
      <c r="BD1676" s="55"/>
      <c r="BE1676" s="55"/>
      <c r="BF1676" s="55"/>
      <c r="BG1676" s="55"/>
      <c r="BH1676" s="55"/>
      <c r="BI1676" s="55"/>
      <c r="BJ1676" s="55"/>
      <c r="BK1676" s="55"/>
      <c r="BL1676" s="55"/>
      <c r="BM1676" s="55"/>
      <c r="BN1676" s="55"/>
      <c r="BO1676" s="55"/>
      <c r="BP1676" s="55"/>
      <c r="BQ1676" s="55"/>
      <c r="BR1676" s="55"/>
      <c r="BS1676" s="55"/>
      <c r="BT1676" s="55"/>
      <c r="BU1676" s="55"/>
      <c r="BV1676" s="55"/>
      <c r="BW1676" s="55"/>
      <c r="BX1676" s="55"/>
      <c r="BY1676" s="55"/>
      <c r="BZ1676" s="55"/>
      <c r="CA1676" s="55"/>
      <c r="CB1676" s="55"/>
      <c r="CC1676" s="55"/>
      <c r="CD1676" s="55"/>
      <c r="CE1676" s="55"/>
      <c r="CF1676" s="55"/>
      <c r="CG1676" s="55"/>
      <c r="CH1676" s="55"/>
      <c r="CI1676" s="55"/>
      <c r="CJ1676" s="55"/>
      <c r="CK1676" s="55"/>
      <c r="CL1676" s="55"/>
      <c r="CM1676" s="55"/>
      <c r="CN1676" s="55"/>
      <c r="CO1676" s="55"/>
      <c r="CP1676" s="55"/>
      <c r="CQ1676" s="55"/>
      <c r="CR1676" s="55"/>
      <c r="CS1676" s="55"/>
      <c r="CT1676" s="55"/>
      <c r="CU1676" s="55"/>
      <c r="CV1676" s="55"/>
      <c r="CW1676" s="55"/>
      <c r="CX1676" s="55"/>
      <c r="CY1676" s="55"/>
      <c r="CZ1676" s="55"/>
      <c r="DA1676" s="55"/>
      <c r="DB1676" s="55"/>
      <c r="DC1676" s="55"/>
      <c r="DD1676" s="55"/>
      <c r="DE1676" s="55"/>
      <c r="DF1676" s="55"/>
      <c r="DG1676" s="55"/>
      <c r="DH1676" s="55"/>
      <c r="DI1676" s="55"/>
      <c r="DJ1676" s="55"/>
      <c r="DK1676" s="55"/>
      <c r="DL1676" s="55"/>
      <c r="DM1676" s="55"/>
      <c r="DN1676" s="55"/>
      <c r="DO1676" s="55"/>
      <c r="DP1676" s="55"/>
      <c r="DQ1676" s="55"/>
      <c r="DR1676" s="55"/>
      <c r="DS1676" s="55"/>
      <c r="DT1676" s="55"/>
      <c r="DU1676" s="55"/>
      <c r="DV1676" s="55"/>
      <c r="DW1676" s="55"/>
      <c r="DX1676" s="55"/>
      <c r="DY1676" s="55"/>
      <c r="DZ1676" s="55"/>
      <c r="EA1676" s="55"/>
      <c r="EB1676" s="55"/>
      <c r="EC1676" s="55"/>
      <c r="ED1676" s="55"/>
      <c r="EE1676" s="55"/>
      <c r="EF1676" s="55"/>
      <c r="EG1676" s="55"/>
      <c r="EH1676" s="55"/>
      <c r="EI1676" s="55"/>
      <c r="EJ1676" s="55"/>
      <c r="EK1676" s="55"/>
      <c r="EL1676" s="55"/>
      <c r="EM1676" s="55"/>
      <c r="EN1676" s="55"/>
      <c r="EO1676" s="55"/>
      <c r="EP1676" s="55"/>
      <c r="EQ1676" s="55"/>
      <c r="ER1676" s="55"/>
      <c r="ES1676" s="55"/>
      <c r="ET1676" s="55"/>
      <c r="EU1676" s="55"/>
      <c r="EV1676" s="55"/>
      <c r="EW1676" s="55"/>
      <c r="EX1676" s="55"/>
      <c r="EY1676" s="55"/>
      <c r="EZ1676" s="55"/>
      <c r="FA1676" s="55"/>
      <c r="FB1676" s="55"/>
      <c r="FC1676" s="55"/>
      <c r="FD1676" s="55"/>
      <c r="FE1676" s="55"/>
      <c r="FF1676" s="55"/>
      <c r="FG1676" s="55"/>
      <c r="FH1676" s="55"/>
      <c r="FI1676" s="55"/>
      <c r="FJ1676" s="55"/>
      <c r="FK1676" s="55"/>
      <c r="FL1676" s="55"/>
      <c r="FM1676" s="55"/>
      <c r="FN1676" s="55"/>
      <c r="FO1676" s="55"/>
      <c r="FP1676" s="55"/>
      <c r="FQ1676" s="55"/>
      <c r="FR1676" s="55"/>
      <c r="FS1676" s="55"/>
      <c r="FT1676" s="55"/>
      <c r="FU1676" s="55"/>
      <c r="FV1676" s="55"/>
      <c r="FW1676" s="55"/>
      <c r="FX1676" s="55"/>
      <c r="FY1676" s="55"/>
      <c r="FZ1676" s="55"/>
      <c r="GA1676" s="55"/>
      <c r="GB1676" s="55"/>
      <c r="GC1676" s="55"/>
      <c r="GD1676" s="55"/>
      <c r="GE1676" s="55"/>
      <c r="GF1676" s="55"/>
      <c r="GG1676" s="55"/>
      <c r="GH1676" s="55"/>
      <c r="GI1676" s="55"/>
      <c r="GJ1676" s="55"/>
      <c r="GK1676" s="55"/>
      <c r="GL1676" s="55"/>
      <c r="GM1676" s="55"/>
      <c r="GN1676" s="55"/>
      <c r="GO1676" s="55"/>
      <c r="GP1676" s="55"/>
      <c r="GQ1676" s="55"/>
      <c r="GR1676" s="55"/>
      <c r="GS1676" s="55"/>
      <c r="GT1676" s="55"/>
      <c r="GU1676" s="55"/>
      <c r="GV1676" s="55"/>
      <c r="GW1676" s="55"/>
      <c r="GX1676" s="55"/>
      <c r="GY1676" s="55"/>
      <c r="GZ1676" s="55"/>
      <c r="HA1676" s="55"/>
      <c r="HB1676" s="55"/>
      <c r="HC1676" s="55"/>
      <c r="HD1676" s="55"/>
      <c r="HE1676" s="55"/>
      <c r="HF1676" s="55"/>
      <c r="HG1676" s="55"/>
      <c r="HH1676" s="55"/>
      <c r="HI1676" s="55"/>
      <c r="HJ1676" s="55"/>
      <c r="HK1676" s="55"/>
      <c r="HL1676" s="55"/>
      <c r="HM1676" s="55"/>
      <c r="HN1676" s="55"/>
      <c r="HO1676" s="55"/>
      <c r="HP1676" s="55"/>
      <c r="HQ1676" s="55"/>
      <c r="HR1676" s="55"/>
      <c r="HS1676" s="55"/>
      <c r="HT1676" s="55"/>
      <c r="HU1676" s="55"/>
      <c r="HV1676" s="55"/>
      <c r="HW1676" s="55"/>
      <c r="HX1676" s="55"/>
      <c r="HY1676" s="55"/>
      <c r="HZ1676" s="55"/>
      <c r="IA1676" s="55"/>
      <c r="IB1676" s="55"/>
      <c r="IC1676" s="55"/>
      <c r="ID1676" s="55"/>
      <c r="IE1676" s="55"/>
      <c r="IF1676" s="55"/>
      <c r="IG1676" s="55"/>
      <c r="IH1676" s="55"/>
      <c r="II1676" s="55"/>
      <c r="IJ1676" s="55"/>
      <c r="IK1676" s="55"/>
      <c r="IL1676" s="55"/>
      <c r="IM1676" s="55"/>
      <c r="IN1676" s="55"/>
      <c r="IO1676" s="55"/>
      <c r="IP1676" s="55"/>
      <c r="IQ1676" s="55"/>
      <c r="IR1676" s="55"/>
      <c r="IS1676" s="55"/>
      <c r="IT1676" s="55"/>
      <c r="IU1676" s="55"/>
      <c r="IV1676" s="55"/>
      <c r="IW1676" s="55"/>
    </row>
    <row r="1677" spans="1:257" s="22" customFormat="1" x14ac:dyDescent="0.2">
      <c r="A1677" s="36" t="s">
        <v>2604</v>
      </c>
      <c r="B1677" s="57">
        <f t="shared" si="76"/>
        <v>44883.409849537034</v>
      </c>
      <c r="C1677" s="27">
        <v>2022</v>
      </c>
      <c r="D1677" s="27">
        <v>11</v>
      </c>
      <c r="E1677" s="27">
        <v>18</v>
      </c>
      <c r="F1677" s="27">
        <v>9</v>
      </c>
      <c r="G1677" s="28">
        <v>50</v>
      </c>
      <c r="H1677" s="29">
        <v>11.32</v>
      </c>
      <c r="I1677" s="30">
        <v>54.107999999999997</v>
      </c>
      <c r="J1677" s="30">
        <v>86.491</v>
      </c>
      <c r="K1677" s="27">
        <v>0</v>
      </c>
      <c r="L1677" s="68" t="s">
        <v>3</v>
      </c>
      <c r="M1677" s="23">
        <v>2.7</v>
      </c>
      <c r="N1677" s="23">
        <f t="shared" si="77"/>
        <v>2.8</v>
      </c>
      <c r="O1677" s="23">
        <v>2.8</v>
      </c>
      <c r="P1677" s="68" t="s">
        <v>4</v>
      </c>
      <c r="Q1677" s="68" t="s">
        <v>923</v>
      </c>
      <c r="R1677" s="19" t="s">
        <v>18</v>
      </c>
      <c r="S1677" s="68" t="s">
        <v>925</v>
      </c>
      <c r="T1677" s="68" t="s">
        <v>21</v>
      </c>
      <c r="U1677" s="55"/>
      <c r="V1677" s="55"/>
      <c r="W1677" s="55"/>
      <c r="X1677" s="55"/>
      <c r="Y1677" s="55"/>
      <c r="Z1677" s="55"/>
      <c r="AA1677" s="55"/>
      <c r="AB1677" s="55"/>
      <c r="AC1677" s="55"/>
      <c r="AD1677" s="55"/>
      <c r="AE1677" s="55"/>
      <c r="AF1677" s="55"/>
      <c r="AG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  <c r="AX1677" s="55"/>
      <c r="AY1677" s="55"/>
      <c r="AZ1677" s="55"/>
      <c r="BA1677" s="55"/>
      <c r="BB1677" s="55"/>
      <c r="BC1677" s="55"/>
      <c r="BD1677" s="55"/>
      <c r="BE1677" s="55"/>
      <c r="BF1677" s="55"/>
      <c r="BG1677" s="55"/>
      <c r="BH1677" s="55"/>
      <c r="BI1677" s="55"/>
      <c r="BJ1677" s="55"/>
      <c r="BK1677" s="55"/>
      <c r="BL1677" s="55"/>
      <c r="BM1677" s="55"/>
      <c r="BN1677" s="55"/>
      <c r="BO1677" s="55"/>
      <c r="BP1677" s="55"/>
      <c r="BQ1677" s="55"/>
      <c r="BR1677" s="55"/>
      <c r="BS1677" s="55"/>
      <c r="BT1677" s="55"/>
      <c r="BU1677" s="55"/>
      <c r="BV1677" s="55"/>
      <c r="BW1677" s="55"/>
      <c r="BX1677" s="55"/>
      <c r="BY1677" s="55"/>
      <c r="BZ1677" s="55"/>
      <c r="CA1677" s="55"/>
      <c r="CB1677" s="55"/>
      <c r="CC1677" s="55"/>
      <c r="CD1677" s="55"/>
      <c r="CE1677" s="55"/>
      <c r="CF1677" s="55"/>
      <c r="CG1677" s="55"/>
      <c r="CH1677" s="55"/>
      <c r="CI1677" s="55"/>
      <c r="CJ1677" s="55"/>
      <c r="CK1677" s="55"/>
      <c r="CL1677" s="55"/>
      <c r="CM1677" s="55"/>
      <c r="CN1677" s="55"/>
      <c r="CO1677" s="55"/>
      <c r="CP1677" s="55"/>
      <c r="CQ1677" s="55"/>
      <c r="CR1677" s="55"/>
      <c r="CS1677" s="55"/>
      <c r="CT1677" s="55"/>
      <c r="CU1677" s="55"/>
      <c r="CV1677" s="55"/>
      <c r="CW1677" s="55"/>
      <c r="CX1677" s="55"/>
      <c r="CY1677" s="55"/>
      <c r="CZ1677" s="55"/>
      <c r="DA1677" s="55"/>
      <c r="DB1677" s="55"/>
      <c r="DC1677" s="55"/>
      <c r="DD1677" s="55"/>
      <c r="DE1677" s="55"/>
      <c r="DF1677" s="55"/>
      <c r="DG1677" s="55"/>
      <c r="DH1677" s="55"/>
      <c r="DI1677" s="55"/>
      <c r="DJ1677" s="55"/>
      <c r="DK1677" s="55"/>
      <c r="DL1677" s="55"/>
      <c r="DM1677" s="55"/>
      <c r="DN1677" s="55"/>
      <c r="DO1677" s="55"/>
      <c r="DP1677" s="55"/>
      <c r="DQ1677" s="55"/>
      <c r="DR1677" s="55"/>
      <c r="DS1677" s="55"/>
      <c r="DT1677" s="55"/>
      <c r="DU1677" s="55"/>
      <c r="DV1677" s="55"/>
      <c r="DW1677" s="55"/>
      <c r="DX1677" s="55"/>
      <c r="DY1677" s="55"/>
      <c r="DZ1677" s="55"/>
      <c r="EA1677" s="55"/>
      <c r="EB1677" s="55"/>
      <c r="EC1677" s="55"/>
      <c r="ED1677" s="55"/>
      <c r="EE1677" s="55"/>
      <c r="EF1677" s="55"/>
      <c r="EG1677" s="55"/>
      <c r="EH1677" s="55"/>
      <c r="EI1677" s="55"/>
      <c r="EJ1677" s="55"/>
      <c r="EK1677" s="55"/>
      <c r="EL1677" s="55"/>
      <c r="EM1677" s="55"/>
      <c r="EN1677" s="55"/>
      <c r="EO1677" s="55"/>
      <c r="EP1677" s="55"/>
      <c r="EQ1677" s="55"/>
      <c r="ER1677" s="55"/>
      <c r="ES1677" s="55"/>
      <c r="ET1677" s="55"/>
      <c r="EU1677" s="55"/>
      <c r="EV1677" s="55"/>
      <c r="EW1677" s="55"/>
      <c r="EX1677" s="55"/>
      <c r="EY1677" s="55"/>
      <c r="EZ1677" s="55"/>
      <c r="FA1677" s="55"/>
      <c r="FB1677" s="55"/>
      <c r="FC1677" s="55"/>
      <c r="FD1677" s="55"/>
      <c r="FE1677" s="55"/>
      <c r="FF1677" s="55"/>
      <c r="FG1677" s="55"/>
      <c r="FH1677" s="55"/>
      <c r="FI1677" s="55"/>
      <c r="FJ1677" s="55"/>
      <c r="FK1677" s="55"/>
      <c r="FL1677" s="55"/>
      <c r="FM1677" s="55"/>
      <c r="FN1677" s="55"/>
      <c r="FO1677" s="55"/>
      <c r="FP1677" s="55"/>
      <c r="FQ1677" s="55"/>
      <c r="FR1677" s="55"/>
      <c r="FS1677" s="55"/>
      <c r="FT1677" s="55"/>
      <c r="FU1677" s="55"/>
      <c r="FV1677" s="55"/>
      <c r="FW1677" s="55"/>
      <c r="FX1677" s="55"/>
      <c r="FY1677" s="55"/>
      <c r="FZ1677" s="55"/>
      <c r="GA1677" s="55"/>
      <c r="GB1677" s="55"/>
      <c r="GC1677" s="55"/>
      <c r="GD1677" s="55"/>
      <c r="GE1677" s="55"/>
      <c r="GF1677" s="55"/>
      <c r="GG1677" s="55"/>
      <c r="GH1677" s="55"/>
      <c r="GI1677" s="55"/>
      <c r="GJ1677" s="55"/>
      <c r="GK1677" s="55"/>
      <c r="GL1677" s="55"/>
      <c r="GM1677" s="55"/>
      <c r="GN1677" s="55"/>
      <c r="GO1677" s="55"/>
      <c r="GP1677" s="55"/>
      <c r="GQ1677" s="55"/>
      <c r="GR1677" s="55"/>
      <c r="GS1677" s="55"/>
      <c r="GT1677" s="55"/>
      <c r="GU1677" s="55"/>
      <c r="GV1677" s="55"/>
      <c r="GW1677" s="55"/>
      <c r="GX1677" s="55"/>
      <c r="GY1677" s="55"/>
      <c r="GZ1677" s="55"/>
      <c r="HA1677" s="55"/>
      <c r="HB1677" s="55"/>
      <c r="HC1677" s="55"/>
      <c r="HD1677" s="55"/>
      <c r="HE1677" s="55"/>
      <c r="HF1677" s="55"/>
      <c r="HG1677" s="55"/>
      <c r="HH1677" s="55"/>
      <c r="HI1677" s="55"/>
      <c r="HJ1677" s="55"/>
      <c r="HK1677" s="55"/>
      <c r="HL1677" s="55"/>
      <c r="HM1677" s="55"/>
      <c r="HN1677" s="55"/>
      <c r="HO1677" s="55"/>
      <c r="HP1677" s="55"/>
      <c r="HQ1677" s="55"/>
      <c r="HR1677" s="55"/>
      <c r="HS1677" s="55"/>
      <c r="HT1677" s="55"/>
      <c r="HU1677" s="55"/>
      <c r="HV1677" s="55"/>
      <c r="HW1677" s="55"/>
      <c r="HX1677" s="55"/>
      <c r="HY1677" s="55"/>
      <c r="HZ1677" s="55"/>
      <c r="IA1677" s="55"/>
      <c r="IB1677" s="55"/>
      <c r="IC1677" s="55"/>
      <c r="ID1677" s="55"/>
      <c r="IE1677" s="55"/>
      <c r="IF1677" s="55"/>
      <c r="IG1677" s="55"/>
      <c r="IH1677" s="55"/>
      <c r="II1677" s="55"/>
      <c r="IJ1677" s="55"/>
      <c r="IK1677" s="55"/>
      <c r="IL1677" s="55"/>
      <c r="IM1677" s="55"/>
      <c r="IN1677" s="55"/>
      <c r="IO1677" s="55"/>
      <c r="IP1677" s="55"/>
      <c r="IQ1677" s="55"/>
      <c r="IR1677" s="55"/>
      <c r="IS1677" s="55"/>
      <c r="IT1677" s="55"/>
      <c r="IU1677" s="55"/>
      <c r="IV1677" s="55"/>
      <c r="IW1677" s="55"/>
    </row>
    <row r="1678" spans="1:257" s="22" customFormat="1" x14ac:dyDescent="0.2">
      <c r="A1678" s="36" t="s">
        <v>2605</v>
      </c>
      <c r="B1678" s="57">
        <f t="shared" si="76"/>
        <v>44884.514791666668</v>
      </c>
      <c r="C1678" s="27">
        <v>2022</v>
      </c>
      <c r="D1678" s="27">
        <v>11</v>
      </c>
      <c r="E1678" s="27">
        <v>19</v>
      </c>
      <c r="F1678" s="27">
        <v>12</v>
      </c>
      <c r="G1678" s="28">
        <v>21</v>
      </c>
      <c r="H1678" s="29">
        <v>18.29</v>
      </c>
      <c r="I1678" s="30">
        <v>54.277999999999999</v>
      </c>
      <c r="J1678" s="30">
        <v>86.114000000000004</v>
      </c>
      <c r="K1678" s="27">
        <v>1</v>
      </c>
      <c r="L1678" s="35">
        <v>0</v>
      </c>
      <c r="M1678" s="23">
        <v>0.6</v>
      </c>
      <c r="N1678" s="23">
        <f t="shared" si="77"/>
        <v>1.1000000000000001</v>
      </c>
      <c r="O1678" s="23">
        <v>1.1000000000000001</v>
      </c>
      <c r="P1678" s="68" t="s">
        <v>4</v>
      </c>
      <c r="Q1678" s="68" t="s">
        <v>923</v>
      </c>
      <c r="R1678" s="19" t="s">
        <v>18</v>
      </c>
      <c r="S1678" s="68" t="s">
        <v>924</v>
      </c>
      <c r="T1678" s="68"/>
      <c r="U1678" s="55"/>
      <c r="V1678" s="55"/>
      <c r="W1678" s="55"/>
      <c r="X1678" s="55"/>
      <c r="Y1678" s="55"/>
      <c r="Z1678" s="55"/>
      <c r="AA1678" s="55"/>
      <c r="AB1678" s="55"/>
      <c r="AC1678" s="55"/>
      <c r="AD1678" s="55"/>
      <c r="AE1678" s="55"/>
      <c r="AF1678" s="55"/>
      <c r="AG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  <c r="AX1678" s="55"/>
      <c r="AY1678" s="55"/>
      <c r="AZ1678" s="55"/>
      <c r="BA1678" s="55"/>
      <c r="BB1678" s="55"/>
      <c r="BC1678" s="55"/>
      <c r="BD1678" s="55"/>
      <c r="BE1678" s="55"/>
      <c r="BF1678" s="55"/>
      <c r="BG1678" s="55"/>
      <c r="BH1678" s="55"/>
      <c r="BI1678" s="55"/>
      <c r="BJ1678" s="55"/>
      <c r="BK1678" s="55"/>
      <c r="BL1678" s="55"/>
      <c r="BM1678" s="55"/>
      <c r="BN1678" s="55"/>
      <c r="BO1678" s="55"/>
      <c r="BP1678" s="55"/>
      <c r="BQ1678" s="55"/>
      <c r="BR1678" s="55"/>
      <c r="BS1678" s="55"/>
      <c r="BT1678" s="55"/>
      <c r="BU1678" s="55"/>
      <c r="BV1678" s="55"/>
      <c r="BW1678" s="55"/>
      <c r="BX1678" s="55"/>
      <c r="BY1678" s="55"/>
      <c r="BZ1678" s="55"/>
      <c r="CA1678" s="55"/>
      <c r="CB1678" s="55"/>
      <c r="CC1678" s="55"/>
      <c r="CD1678" s="55"/>
      <c r="CE1678" s="55"/>
      <c r="CF1678" s="55"/>
      <c r="CG1678" s="55"/>
      <c r="CH1678" s="55"/>
      <c r="CI1678" s="55"/>
      <c r="CJ1678" s="55"/>
      <c r="CK1678" s="55"/>
      <c r="CL1678" s="55"/>
      <c r="CM1678" s="55"/>
      <c r="CN1678" s="55"/>
      <c r="CO1678" s="55"/>
      <c r="CP1678" s="55"/>
      <c r="CQ1678" s="55"/>
      <c r="CR1678" s="55"/>
      <c r="CS1678" s="55"/>
      <c r="CT1678" s="55"/>
      <c r="CU1678" s="55"/>
      <c r="CV1678" s="55"/>
      <c r="CW1678" s="55"/>
      <c r="CX1678" s="55"/>
      <c r="CY1678" s="55"/>
      <c r="CZ1678" s="55"/>
      <c r="DA1678" s="55"/>
      <c r="DB1678" s="55"/>
      <c r="DC1678" s="55"/>
      <c r="DD1678" s="55"/>
      <c r="DE1678" s="55"/>
      <c r="DF1678" s="55"/>
      <c r="DG1678" s="55"/>
      <c r="DH1678" s="55"/>
      <c r="DI1678" s="55"/>
      <c r="DJ1678" s="55"/>
      <c r="DK1678" s="55"/>
      <c r="DL1678" s="55"/>
      <c r="DM1678" s="55"/>
      <c r="DN1678" s="55"/>
      <c r="DO1678" s="55"/>
      <c r="DP1678" s="55"/>
      <c r="DQ1678" s="55"/>
      <c r="DR1678" s="55"/>
      <c r="DS1678" s="55"/>
      <c r="DT1678" s="55"/>
      <c r="DU1678" s="55"/>
      <c r="DV1678" s="55"/>
      <c r="DW1678" s="55"/>
      <c r="DX1678" s="55"/>
      <c r="DY1678" s="55"/>
      <c r="DZ1678" s="55"/>
      <c r="EA1678" s="55"/>
      <c r="EB1678" s="55"/>
      <c r="EC1678" s="55"/>
      <c r="ED1678" s="55"/>
      <c r="EE1678" s="55"/>
      <c r="EF1678" s="55"/>
      <c r="EG1678" s="55"/>
      <c r="EH1678" s="55"/>
      <c r="EI1678" s="55"/>
      <c r="EJ1678" s="55"/>
      <c r="EK1678" s="55"/>
      <c r="EL1678" s="55"/>
      <c r="EM1678" s="55"/>
      <c r="EN1678" s="55"/>
      <c r="EO1678" s="55"/>
      <c r="EP1678" s="55"/>
      <c r="EQ1678" s="55"/>
      <c r="ER1678" s="55"/>
      <c r="ES1678" s="55"/>
      <c r="ET1678" s="55"/>
      <c r="EU1678" s="55"/>
      <c r="EV1678" s="55"/>
      <c r="EW1678" s="55"/>
      <c r="EX1678" s="55"/>
      <c r="EY1678" s="55"/>
      <c r="EZ1678" s="55"/>
      <c r="FA1678" s="55"/>
      <c r="FB1678" s="55"/>
      <c r="FC1678" s="55"/>
      <c r="FD1678" s="55"/>
      <c r="FE1678" s="55"/>
      <c r="FF1678" s="55"/>
      <c r="FG1678" s="55"/>
      <c r="FH1678" s="55"/>
      <c r="FI1678" s="55"/>
      <c r="FJ1678" s="55"/>
      <c r="FK1678" s="55"/>
      <c r="FL1678" s="55"/>
      <c r="FM1678" s="55"/>
      <c r="FN1678" s="55"/>
      <c r="FO1678" s="55"/>
      <c r="FP1678" s="55"/>
      <c r="FQ1678" s="55"/>
      <c r="FR1678" s="55"/>
      <c r="FS1678" s="55"/>
      <c r="FT1678" s="55"/>
      <c r="FU1678" s="55"/>
      <c r="FV1678" s="55"/>
      <c r="FW1678" s="55"/>
      <c r="FX1678" s="55"/>
      <c r="FY1678" s="55"/>
      <c r="FZ1678" s="55"/>
      <c r="GA1678" s="55"/>
      <c r="GB1678" s="55"/>
      <c r="GC1678" s="55"/>
      <c r="GD1678" s="55"/>
      <c r="GE1678" s="55"/>
      <c r="GF1678" s="55"/>
      <c r="GG1678" s="55"/>
      <c r="GH1678" s="55"/>
      <c r="GI1678" s="55"/>
      <c r="GJ1678" s="55"/>
      <c r="GK1678" s="55"/>
      <c r="GL1678" s="55"/>
      <c r="GM1678" s="55"/>
      <c r="GN1678" s="55"/>
      <c r="GO1678" s="55"/>
      <c r="GP1678" s="55"/>
      <c r="GQ1678" s="55"/>
      <c r="GR1678" s="55"/>
      <c r="GS1678" s="55"/>
      <c r="GT1678" s="55"/>
      <c r="GU1678" s="55"/>
      <c r="GV1678" s="55"/>
      <c r="GW1678" s="55"/>
      <c r="GX1678" s="55"/>
      <c r="GY1678" s="55"/>
      <c r="GZ1678" s="55"/>
      <c r="HA1678" s="55"/>
      <c r="HB1678" s="55"/>
      <c r="HC1678" s="55"/>
      <c r="HD1678" s="55"/>
      <c r="HE1678" s="55"/>
      <c r="HF1678" s="55"/>
      <c r="HG1678" s="55"/>
      <c r="HH1678" s="55"/>
      <c r="HI1678" s="55"/>
      <c r="HJ1678" s="55"/>
      <c r="HK1678" s="55"/>
      <c r="HL1678" s="55"/>
      <c r="HM1678" s="55"/>
      <c r="HN1678" s="55"/>
      <c r="HO1678" s="55"/>
      <c r="HP1678" s="55"/>
      <c r="HQ1678" s="55"/>
      <c r="HR1678" s="55"/>
      <c r="HS1678" s="55"/>
      <c r="HT1678" s="55"/>
      <c r="HU1678" s="55"/>
      <c r="HV1678" s="55"/>
      <c r="HW1678" s="55"/>
      <c r="HX1678" s="55"/>
      <c r="HY1678" s="55"/>
      <c r="HZ1678" s="55"/>
      <c r="IA1678" s="55"/>
      <c r="IB1678" s="55"/>
      <c r="IC1678" s="55"/>
      <c r="ID1678" s="55"/>
      <c r="IE1678" s="55"/>
      <c r="IF1678" s="55"/>
      <c r="IG1678" s="55"/>
      <c r="IH1678" s="55"/>
      <c r="II1678" s="55"/>
      <c r="IJ1678" s="55"/>
      <c r="IK1678" s="55"/>
      <c r="IL1678" s="55"/>
      <c r="IM1678" s="55"/>
      <c r="IN1678" s="55"/>
      <c r="IO1678" s="55"/>
      <c r="IP1678" s="55"/>
      <c r="IQ1678" s="55"/>
      <c r="IR1678" s="55"/>
      <c r="IS1678" s="55"/>
      <c r="IT1678" s="55"/>
      <c r="IU1678" s="55"/>
      <c r="IV1678" s="55"/>
      <c r="IW1678" s="55"/>
    </row>
    <row r="1679" spans="1:257" s="22" customFormat="1" x14ac:dyDescent="0.2">
      <c r="A1679" s="36" t="s">
        <v>2606</v>
      </c>
      <c r="B1679" s="57">
        <f t="shared" si="76"/>
        <v>44885.061006944445</v>
      </c>
      <c r="C1679" s="27">
        <v>2022</v>
      </c>
      <c r="D1679" s="27">
        <v>11</v>
      </c>
      <c r="E1679" s="27">
        <v>20</v>
      </c>
      <c r="F1679" s="27">
        <v>1</v>
      </c>
      <c r="G1679" s="28">
        <v>27</v>
      </c>
      <c r="H1679" s="29">
        <v>51.91</v>
      </c>
      <c r="I1679" s="30">
        <v>54.323999999999998</v>
      </c>
      <c r="J1679" s="30">
        <v>86.14</v>
      </c>
      <c r="K1679" s="27">
        <v>1</v>
      </c>
      <c r="L1679" s="68" t="s">
        <v>3</v>
      </c>
      <c r="M1679" s="23">
        <v>1</v>
      </c>
      <c r="N1679" s="23">
        <f t="shared" si="77"/>
        <v>1.5</v>
      </c>
      <c r="O1679" s="23">
        <v>1.5</v>
      </c>
      <c r="P1679" s="68" t="s">
        <v>4</v>
      </c>
      <c r="Q1679" s="68" t="s">
        <v>923</v>
      </c>
      <c r="R1679" s="19" t="s">
        <v>18</v>
      </c>
      <c r="S1679" s="68" t="s">
        <v>924</v>
      </c>
      <c r="T1679" s="68" t="s">
        <v>21</v>
      </c>
      <c r="U1679" s="55"/>
      <c r="V1679" s="55"/>
      <c r="W1679" s="55"/>
      <c r="X1679" s="55"/>
      <c r="Y1679" s="55"/>
      <c r="Z1679" s="55"/>
      <c r="AA1679" s="55"/>
      <c r="AB1679" s="55"/>
      <c r="AC1679" s="55"/>
      <c r="AD1679" s="55"/>
      <c r="AE1679" s="55"/>
      <c r="AF1679" s="55"/>
      <c r="AG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  <c r="AX1679" s="55"/>
      <c r="AY1679" s="55"/>
      <c r="AZ1679" s="55"/>
      <c r="BA1679" s="55"/>
      <c r="BB1679" s="55"/>
      <c r="BC1679" s="55"/>
      <c r="BD1679" s="55"/>
      <c r="BE1679" s="55"/>
      <c r="BF1679" s="55"/>
      <c r="BG1679" s="55"/>
      <c r="BH1679" s="55"/>
      <c r="BI1679" s="55"/>
      <c r="BJ1679" s="55"/>
      <c r="BK1679" s="55"/>
      <c r="BL1679" s="55"/>
      <c r="BM1679" s="55"/>
      <c r="BN1679" s="55"/>
      <c r="BO1679" s="55"/>
      <c r="BP1679" s="55"/>
      <c r="BQ1679" s="55"/>
      <c r="BR1679" s="55"/>
      <c r="BS1679" s="55"/>
      <c r="BT1679" s="55"/>
      <c r="BU1679" s="55"/>
      <c r="BV1679" s="55"/>
      <c r="BW1679" s="55"/>
      <c r="BX1679" s="55"/>
      <c r="BY1679" s="55"/>
      <c r="BZ1679" s="55"/>
      <c r="CA1679" s="55"/>
      <c r="CB1679" s="55"/>
      <c r="CC1679" s="55"/>
      <c r="CD1679" s="55"/>
      <c r="CE1679" s="55"/>
      <c r="CF1679" s="55"/>
      <c r="CG1679" s="55"/>
      <c r="CH1679" s="55"/>
      <c r="CI1679" s="55"/>
      <c r="CJ1679" s="55"/>
      <c r="CK1679" s="55"/>
      <c r="CL1679" s="55"/>
      <c r="CM1679" s="55"/>
      <c r="CN1679" s="55"/>
      <c r="CO1679" s="55"/>
      <c r="CP1679" s="55"/>
      <c r="CQ1679" s="55"/>
      <c r="CR1679" s="55"/>
      <c r="CS1679" s="55"/>
      <c r="CT1679" s="55"/>
      <c r="CU1679" s="55"/>
      <c r="CV1679" s="55"/>
      <c r="CW1679" s="55"/>
      <c r="CX1679" s="55"/>
      <c r="CY1679" s="55"/>
      <c r="CZ1679" s="55"/>
      <c r="DA1679" s="55"/>
      <c r="DB1679" s="55"/>
      <c r="DC1679" s="55"/>
      <c r="DD1679" s="55"/>
      <c r="DE1679" s="55"/>
      <c r="DF1679" s="55"/>
      <c r="DG1679" s="55"/>
      <c r="DH1679" s="55"/>
      <c r="DI1679" s="55"/>
      <c r="DJ1679" s="55"/>
      <c r="DK1679" s="55"/>
      <c r="DL1679" s="55"/>
      <c r="DM1679" s="55"/>
      <c r="DN1679" s="55"/>
      <c r="DO1679" s="55"/>
      <c r="DP1679" s="55"/>
      <c r="DQ1679" s="55"/>
      <c r="DR1679" s="55"/>
      <c r="DS1679" s="55"/>
      <c r="DT1679" s="55"/>
      <c r="DU1679" s="55"/>
      <c r="DV1679" s="55"/>
      <c r="DW1679" s="55"/>
      <c r="DX1679" s="55"/>
      <c r="DY1679" s="55"/>
      <c r="DZ1679" s="55"/>
      <c r="EA1679" s="55"/>
      <c r="EB1679" s="55"/>
      <c r="EC1679" s="55"/>
      <c r="ED1679" s="55"/>
      <c r="EE1679" s="55"/>
      <c r="EF1679" s="55"/>
      <c r="EG1679" s="55"/>
      <c r="EH1679" s="55"/>
      <c r="EI1679" s="55"/>
      <c r="EJ1679" s="55"/>
      <c r="EK1679" s="55"/>
      <c r="EL1679" s="55"/>
      <c r="EM1679" s="55"/>
      <c r="EN1679" s="55"/>
      <c r="EO1679" s="55"/>
      <c r="EP1679" s="55"/>
      <c r="EQ1679" s="55"/>
      <c r="ER1679" s="55"/>
      <c r="ES1679" s="55"/>
      <c r="ET1679" s="55"/>
      <c r="EU1679" s="55"/>
      <c r="EV1679" s="55"/>
      <c r="EW1679" s="55"/>
      <c r="EX1679" s="55"/>
      <c r="EY1679" s="55"/>
      <c r="EZ1679" s="55"/>
      <c r="FA1679" s="55"/>
      <c r="FB1679" s="55"/>
      <c r="FC1679" s="55"/>
      <c r="FD1679" s="55"/>
      <c r="FE1679" s="55"/>
      <c r="FF1679" s="55"/>
      <c r="FG1679" s="55"/>
      <c r="FH1679" s="55"/>
      <c r="FI1679" s="55"/>
      <c r="FJ1679" s="55"/>
      <c r="FK1679" s="55"/>
      <c r="FL1679" s="55"/>
      <c r="FM1679" s="55"/>
      <c r="FN1679" s="55"/>
      <c r="FO1679" s="55"/>
      <c r="FP1679" s="55"/>
      <c r="FQ1679" s="55"/>
      <c r="FR1679" s="55"/>
      <c r="FS1679" s="55"/>
      <c r="FT1679" s="55"/>
      <c r="FU1679" s="55"/>
      <c r="FV1679" s="55"/>
      <c r="FW1679" s="55"/>
      <c r="FX1679" s="55"/>
      <c r="FY1679" s="55"/>
      <c r="FZ1679" s="55"/>
      <c r="GA1679" s="55"/>
      <c r="GB1679" s="55"/>
      <c r="GC1679" s="55"/>
      <c r="GD1679" s="55"/>
      <c r="GE1679" s="55"/>
      <c r="GF1679" s="55"/>
      <c r="GG1679" s="55"/>
      <c r="GH1679" s="55"/>
      <c r="GI1679" s="55"/>
      <c r="GJ1679" s="55"/>
      <c r="GK1679" s="55"/>
      <c r="GL1679" s="55"/>
      <c r="GM1679" s="55"/>
      <c r="GN1679" s="55"/>
      <c r="GO1679" s="55"/>
      <c r="GP1679" s="55"/>
      <c r="GQ1679" s="55"/>
      <c r="GR1679" s="55"/>
      <c r="GS1679" s="55"/>
      <c r="GT1679" s="55"/>
      <c r="GU1679" s="55"/>
      <c r="GV1679" s="55"/>
      <c r="GW1679" s="55"/>
      <c r="GX1679" s="55"/>
      <c r="GY1679" s="55"/>
      <c r="GZ1679" s="55"/>
      <c r="HA1679" s="55"/>
      <c r="HB1679" s="55"/>
      <c r="HC1679" s="55"/>
      <c r="HD1679" s="55"/>
      <c r="HE1679" s="55"/>
      <c r="HF1679" s="55"/>
      <c r="HG1679" s="55"/>
      <c r="HH1679" s="55"/>
      <c r="HI1679" s="55"/>
      <c r="HJ1679" s="55"/>
      <c r="HK1679" s="55"/>
      <c r="HL1679" s="55"/>
      <c r="HM1679" s="55"/>
      <c r="HN1679" s="55"/>
      <c r="HO1679" s="55"/>
      <c r="HP1679" s="55"/>
      <c r="HQ1679" s="55"/>
      <c r="HR1679" s="55"/>
      <c r="HS1679" s="55"/>
      <c r="HT1679" s="55"/>
      <c r="HU1679" s="55"/>
      <c r="HV1679" s="55"/>
      <c r="HW1679" s="55"/>
      <c r="HX1679" s="55"/>
      <c r="HY1679" s="55"/>
      <c r="HZ1679" s="55"/>
      <c r="IA1679" s="55"/>
      <c r="IB1679" s="55"/>
      <c r="IC1679" s="55"/>
      <c r="ID1679" s="55"/>
      <c r="IE1679" s="55"/>
      <c r="IF1679" s="55"/>
      <c r="IG1679" s="55"/>
      <c r="IH1679" s="55"/>
      <c r="II1679" s="55"/>
      <c r="IJ1679" s="55"/>
      <c r="IK1679" s="55"/>
      <c r="IL1679" s="55"/>
      <c r="IM1679" s="55"/>
      <c r="IN1679" s="55"/>
      <c r="IO1679" s="55"/>
      <c r="IP1679" s="55"/>
      <c r="IQ1679" s="55"/>
      <c r="IR1679" s="55"/>
      <c r="IS1679" s="55"/>
      <c r="IT1679" s="55"/>
      <c r="IU1679" s="55"/>
      <c r="IV1679" s="55"/>
      <c r="IW1679" s="55"/>
    </row>
    <row r="1680" spans="1:257" s="22" customFormat="1" x14ac:dyDescent="0.2">
      <c r="A1680" s="36" t="s">
        <v>2607</v>
      </c>
      <c r="B1680" s="57">
        <f t="shared" si="76"/>
        <v>44885.06391203704</v>
      </c>
      <c r="C1680" s="27">
        <v>2022</v>
      </c>
      <c r="D1680" s="27">
        <v>11</v>
      </c>
      <c r="E1680" s="27">
        <v>20</v>
      </c>
      <c r="F1680" s="27">
        <v>1</v>
      </c>
      <c r="G1680" s="28">
        <v>32</v>
      </c>
      <c r="H1680" s="29">
        <v>2.2400000000000002</v>
      </c>
      <c r="I1680" s="30">
        <v>54.289000000000001</v>
      </c>
      <c r="J1680" s="30">
        <v>86.146000000000001</v>
      </c>
      <c r="K1680" s="27">
        <v>2</v>
      </c>
      <c r="L1680" s="35">
        <v>1</v>
      </c>
      <c r="M1680" s="23">
        <v>0.4</v>
      </c>
      <c r="N1680" s="23">
        <f t="shared" si="77"/>
        <v>1</v>
      </c>
      <c r="O1680" s="23">
        <v>1</v>
      </c>
      <c r="P1680" s="68" t="s">
        <v>4</v>
      </c>
      <c r="Q1680" s="68" t="s">
        <v>923</v>
      </c>
      <c r="R1680" s="19" t="s">
        <v>18</v>
      </c>
      <c r="S1680" s="68" t="s">
        <v>924</v>
      </c>
      <c r="T1680" s="68"/>
      <c r="U1680" s="55"/>
      <c r="V1680" s="55"/>
      <c r="W1680" s="55"/>
      <c r="X1680" s="55"/>
      <c r="Y1680" s="55"/>
      <c r="Z1680" s="55"/>
      <c r="AA1680" s="55"/>
      <c r="AB1680" s="55"/>
      <c r="AC1680" s="55"/>
      <c r="AD1680" s="55"/>
      <c r="AE1680" s="55"/>
      <c r="AF1680" s="55"/>
      <c r="AG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  <c r="AX1680" s="55"/>
      <c r="AY1680" s="55"/>
      <c r="AZ1680" s="55"/>
      <c r="BA1680" s="55"/>
      <c r="BB1680" s="55"/>
      <c r="BC1680" s="55"/>
      <c r="BD1680" s="55"/>
      <c r="BE1680" s="55"/>
      <c r="BF1680" s="55"/>
      <c r="BG1680" s="55"/>
      <c r="BH1680" s="55"/>
      <c r="BI1680" s="55"/>
      <c r="BJ1680" s="55"/>
      <c r="BK1680" s="55"/>
      <c r="BL1680" s="55"/>
      <c r="BM1680" s="55"/>
      <c r="BN1680" s="55"/>
      <c r="BO1680" s="55"/>
      <c r="BP1680" s="55"/>
      <c r="BQ1680" s="55"/>
      <c r="BR1680" s="55"/>
      <c r="BS1680" s="55"/>
      <c r="BT1680" s="55"/>
      <c r="BU1680" s="55"/>
      <c r="BV1680" s="55"/>
      <c r="BW1680" s="55"/>
      <c r="BX1680" s="55"/>
      <c r="BY1680" s="55"/>
      <c r="BZ1680" s="55"/>
      <c r="CA1680" s="55"/>
      <c r="CB1680" s="55"/>
      <c r="CC1680" s="55"/>
      <c r="CD1680" s="55"/>
      <c r="CE1680" s="55"/>
      <c r="CF1680" s="55"/>
      <c r="CG1680" s="55"/>
      <c r="CH1680" s="55"/>
      <c r="CI1680" s="55"/>
      <c r="CJ1680" s="55"/>
      <c r="CK1680" s="55"/>
      <c r="CL1680" s="55"/>
      <c r="CM1680" s="55"/>
      <c r="CN1680" s="55"/>
      <c r="CO1680" s="55"/>
      <c r="CP1680" s="55"/>
      <c r="CQ1680" s="55"/>
      <c r="CR1680" s="55"/>
      <c r="CS1680" s="55"/>
      <c r="CT1680" s="55"/>
      <c r="CU1680" s="55"/>
      <c r="CV1680" s="55"/>
      <c r="CW1680" s="55"/>
      <c r="CX1680" s="55"/>
      <c r="CY1680" s="55"/>
      <c r="CZ1680" s="55"/>
      <c r="DA1680" s="55"/>
      <c r="DB1680" s="55"/>
      <c r="DC1680" s="55"/>
      <c r="DD1680" s="55"/>
      <c r="DE1680" s="55"/>
      <c r="DF1680" s="55"/>
      <c r="DG1680" s="55"/>
      <c r="DH1680" s="55"/>
      <c r="DI1680" s="55"/>
      <c r="DJ1680" s="55"/>
      <c r="DK1680" s="55"/>
      <c r="DL1680" s="55"/>
      <c r="DM1680" s="55"/>
      <c r="DN1680" s="55"/>
      <c r="DO1680" s="55"/>
      <c r="DP1680" s="55"/>
      <c r="DQ1680" s="55"/>
      <c r="DR1680" s="55"/>
      <c r="DS1680" s="55"/>
      <c r="DT1680" s="55"/>
      <c r="DU1680" s="55"/>
      <c r="DV1680" s="55"/>
      <c r="DW1680" s="55"/>
      <c r="DX1680" s="55"/>
      <c r="DY1680" s="55"/>
      <c r="DZ1680" s="55"/>
      <c r="EA1680" s="55"/>
      <c r="EB1680" s="55"/>
      <c r="EC1680" s="55"/>
      <c r="ED1680" s="55"/>
      <c r="EE1680" s="55"/>
      <c r="EF1680" s="55"/>
      <c r="EG1680" s="55"/>
      <c r="EH1680" s="55"/>
      <c r="EI1680" s="55"/>
      <c r="EJ1680" s="55"/>
      <c r="EK1680" s="55"/>
      <c r="EL1680" s="55"/>
      <c r="EM1680" s="55"/>
      <c r="EN1680" s="55"/>
      <c r="EO1680" s="55"/>
      <c r="EP1680" s="55"/>
      <c r="EQ1680" s="55"/>
      <c r="ER1680" s="55"/>
      <c r="ES1680" s="55"/>
      <c r="ET1680" s="55"/>
      <c r="EU1680" s="55"/>
      <c r="EV1680" s="55"/>
      <c r="EW1680" s="55"/>
      <c r="EX1680" s="55"/>
      <c r="EY1680" s="55"/>
      <c r="EZ1680" s="55"/>
      <c r="FA1680" s="55"/>
      <c r="FB1680" s="55"/>
      <c r="FC1680" s="55"/>
      <c r="FD1680" s="55"/>
      <c r="FE1680" s="55"/>
      <c r="FF1680" s="55"/>
      <c r="FG1680" s="55"/>
      <c r="FH1680" s="55"/>
      <c r="FI1680" s="55"/>
      <c r="FJ1680" s="55"/>
      <c r="FK1680" s="55"/>
      <c r="FL1680" s="55"/>
      <c r="FM1680" s="55"/>
      <c r="FN1680" s="55"/>
      <c r="FO1680" s="55"/>
      <c r="FP1680" s="55"/>
      <c r="FQ1680" s="55"/>
      <c r="FR1680" s="55"/>
      <c r="FS1680" s="55"/>
      <c r="FT1680" s="55"/>
      <c r="FU1680" s="55"/>
      <c r="FV1680" s="55"/>
      <c r="FW1680" s="55"/>
      <c r="FX1680" s="55"/>
      <c r="FY1680" s="55"/>
      <c r="FZ1680" s="55"/>
      <c r="GA1680" s="55"/>
      <c r="GB1680" s="55"/>
      <c r="GC1680" s="55"/>
      <c r="GD1680" s="55"/>
      <c r="GE1680" s="55"/>
      <c r="GF1680" s="55"/>
      <c r="GG1680" s="55"/>
      <c r="GH1680" s="55"/>
      <c r="GI1680" s="55"/>
      <c r="GJ1680" s="55"/>
      <c r="GK1680" s="55"/>
      <c r="GL1680" s="55"/>
      <c r="GM1680" s="55"/>
      <c r="GN1680" s="55"/>
      <c r="GO1680" s="55"/>
      <c r="GP1680" s="55"/>
      <c r="GQ1680" s="55"/>
      <c r="GR1680" s="55"/>
      <c r="GS1680" s="55"/>
      <c r="GT1680" s="55"/>
      <c r="GU1680" s="55"/>
      <c r="GV1680" s="55"/>
      <c r="GW1680" s="55"/>
      <c r="GX1680" s="55"/>
      <c r="GY1680" s="55"/>
      <c r="GZ1680" s="55"/>
      <c r="HA1680" s="55"/>
      <c r="HB1680" s="55"/>
      <c r="HC1680" s="55"/>
      <c r="HD1680" s="55"/>
      <c r="HE1680" s="55"/>
      <c r="HF1680" s="55"/>
      <c r="HG1680" s="55"/>
      <c r="HH1680" s="55"/>
      <c r="HI1680" s="55"/>
      <c r="HJ1680" s="55"/>
      <c r="HK1680" s="55"/>
      <c r="HL1680" s="55"/>
      <c r="HM1680" s="55"/>
      <c r="HN1680" s="55"/>
      <c r="HO1680" s="55"/>
      <c r="HP1680" s="55"/>
      <c r="HQ1680" s="55"/>
      <c r="HR1680" s="55"/>
      <c r="HS1680" s="55"/>
      <c r="HT1680" s="55"/>
      <c r="HU1680" s="55"/>
      <c r="HV1680" s="55"/>
      <c r="HW1680" s="55"/>
      <c r="HX1680" s="55"/>
      <c r="HY1680" s="55"/>
      <c r="HZ1680" s="55"/>
      <c r="IA1680" s="55"/>
      <c r="IB1680" s="55"/>
      <c r="IC1680" s="55"/>
      <c r="ID1680" s="55"/>
      <c r="IE1680" s="55"/>
      <c r="IF1680" s="55"/>
      <c r="IG1680" s="55"/>
      <c r="IH1680" s="55"/>
      <c r="II1680" s="55"/>
      <c r="IJ1680" s="55"/>
      <c r="IK1680" s="55"/>
      <c r="IL1680" s="55"/>
      <c r="IM1680" s="55"/>
      <c r="IN1680" s="55"/>
      <c r="IO1680" s="55"/>
      <c r="IP1680" s="55"/>
      <c r="IQ1680" s="55"/>
      <c r="IR1680" s="55"/>
      <c r="IS1680" s="55"/>
      <c r="IT1680" s="55"/>
      <c r="IU1680" s="55"/>
      <c r="IV1680" s="55"/>
      <c r="IW1680" s="55"/>
    </row>
    <row r="1681" spans="1:257" s="22" customFormat="1" x14ac:dyDescent="0.2">
      <c r="A1681" s="36" t="s">
        <v>2608</v>
      </c>
      <c r="B1681" s="57">
        <f t="shared" si="76"/>
        <v>44885.06827546296</v>
      </c>
      <c r="C1681" s="27">
        <v>2022</v>
      </c>
      <c r="D1681" s="27">
        <v>11</v>
      </c>
      <c r="E1681" s="27">
        <v>20</v>
      </c>
      <c r="F1681" s="27">
        <v>1</v>
      </c>
      <c r="G1681" s="28">
        <v>38</v>
      </c>
      <c r="H1681" s="29">
        <v>19.309999999999999</v>
      </c>
      <c r="I1681" s="30">
        <v>54.262999999999998</v>
      </c>
      <c r="J1681" s="30">
        <v>86.126000000000005</v>
      </c>
      <c r="K1681" s="27">
        <v>1</v>
      </c>
      <c r="L1681" s="68" t="s">
        <v>3</v>
      </c>
      <c r="M1681" s="23">
        <v>0.5</v>
      </c>
      <c r="N1681" s="23">
        <f t="shared" si="77"/>
        <v>1.1000000000000001</v>
      </c>
      <c r="O1681" s="23">
        <v>1.1000000000000001</v>
      </c>
      <c r="P1681" s="68" t="s">
        <v>4</v>
      </c>
      <c r="Q1681" s="68" t="s">
        <v>923</v>
      </c>
      <c r="R1681" s="19" t="s">
        <v>18</v>
      </c>
      <c r="S1681" s="68" t="s">
        <v>924</v>
      </c>
      <c r="T1681" s="68"/>
      <c r="U1681" s="55"/>
      <c r="V1681" s="55"/>
      <c r="W1681" s="55"/>
      <c r="X1681" s="55"/>
      <c r="Y1681" s="55"/>
      <c r="Z1681" s="55"/>
      <c r="AA1681" s="55"/>
      <c r="AB1681" s="55"/>
      <c r="AC1681" s="55"/>
      <c r="AD1681" s="55"/>
      <c r="AE1681" s="55"/>
      <c r="AF1681" s="55"/>
      <c r="AG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  <c r="AX1681" s="55"/>
      <c r="AY1681" s="55"/>
      <c r="AZ1681" s="55"/>
      <c r="BA1681" s="55"/>
      <c r="BB1681" s="55"/>
      <c r="BC1681" s="55"/>
      <c r="BD1681" s="55"/>
      <c r="BE1681" s="55"/>
      <c r="BF1681" s="55"/>
      <c r="BG1681" s="55"/>
      <c r="BH1681" s="55"/>
      <c r="BI1681" s="55"/>
      <c r="BJ1681" s="55"/>
      <c r="BK1681" s="55"/>
      <c r="BL1681" s="55"/>
      <c r="BM1681" s="55"/>
      <c r="BN1681" s="55"/>
      <c r="BO1681" s="55"/>
      <c r="BP1681" s="55"/>
      <c r="BQ1681" s="55"/>
      <c r="BR1681" s="55"/>
      <c r="BS1681" s="55"/>
      <c r="BT1681" s="55"/>
      <c r="BU1681" s="55"/>
      <c r="BV1681" s="55"/>
      <c r="BW1681" s="55"/>
      <c r="BX1681" s="55"/>
      <c r="BY1681" s="55"/>
      <c r="BZ1681" s="55"/>
      <c r="CA1681" s="55"/>
      <c r="CB1681" s="55"/>
      <c r="CC1681" s="55"/>
      <c r="CD1681" s="55"/>
      <c r="CE1681" s="55"/>
      <c r="CF1681" s="55"/>
      <c r="CG1681" s="55"/>
      <c r="CH1681" s="55"/>
      <c r="CI1681" s="55"/>
      <c r="CJ1681" s="55"/>
      <c r="CK1681" s="55"/>
      <c r="CL1681" s="55"/>
      <c r="CM1681" s="55"/>
      <c r="CN1681" s="55"/>
      <c r="CO1681" s="55"/>
      <c r="CP1681" s="55"/>
      <c r="CQ1681" s="55"/>
      <c r="CR1681" s="55"/>
      <c r="CS1681" s="55"/>
      <c r="CT1681" s="55"/>
      <c r="CU1681" s="55"/>
      <c r="CV1681" s="55"/>
      <c r="CW1681" s="55"/>
      <c r="CX1681" s="55"/>
      <c r="CY1681" s="55"/>
      <c r="CZ1681" s="55"/>
      <c r="DA1681" s="55"/>
      <c r="DB1681" s="55"/>
      <c r="DC1681" s="55"/>
      <c r="DD1681" s="55"/>
      <c r="DE1681" s="55"/>
      <c r="DF1681" s="55"/>
      <c r="DG1681" s="55"/>
      <c r="DH1681" s="55"/>
      <c r="DI1681" s="55"/>
      <c r="DJ1681" s="55"/>
      <c r="DK1681" s="55"/>
      <c r="DL1681" s="55"/>
      <c r="DM1681" s="55"/>
      <c r="DN1681" s="55"/>
      <c r="DO1681" s="55"/>
      <c r="DP1681" s="55"/>
      <c r="DQ1681" s="55"/>
      <c r="DR1681" s="55"/>
      <c r="DS1681" s="55"/>
      <c r="DT1681" s="55"/>
      <c r="DU1681" s="55"/>
      <c r="DV1681" s="55"/>
      <c r="DW1681" s="55"/>
      <c r="DX1681" s="55"/>
      <c r="DY1681" s="55"/>
      <c r="DZ1681" s="55"/>
      <c r="EA1681" s="55"/>
      <c r="EB1681" s="55"/>
      <c r="EC1681" s="55"/>
      <c r="ED1681" s="55"/>
      <c r="EE1681" s="55"/>
      <c r="EF1681" s="55"/>
      <c r="EG1681" s="55"/>
      <c r="EH1681" s="55"/>
      <c r="EI1681" s="55"/>
      <c r="EJ1681" s="55"/>
      <c r="EK1681" s="55"/>
      <c r="EL1681" s="55"/>
      <c r="EM1681" s="55"/>
      <c r="EN1681" s="55"/>
      <c r="EO1681" s="55"/>
      <c r="EP1681" s="55"/>
      <c r="EQ1681" s="55"/>
      <c r="ER1681" s="55"/>
      <c r="ES1681" s="55"/>
      <c r="ET1681" s="55"/>
      <c r="EU1681" s="55"/>
      <c r="EV1681" s="55"/>
      <c r="EW1681" s="55"/>
      <c r="EX1681" s="55"/>
      <c r="EY1681" s="55"/>
      <c r="EZ1681" s="55"/>
      <c r="FA1681" s="55"/>
      <c r="FB1681" s="55"/>
      <c r="FC1681" s="55"/>
      <c r="FD1681" s="55"/>
      <c r="FE1681" s="55"/>
      <c r="FF1681" s="55"/>
      <c r="FG1681" s="55"/>
      <c r="FH1681" s="55"/>
      <c r="FI1681" s="55"/>
      <c r="FJ1681" s="55"/>
      <c r="FK1681" s="55"/>
      <c r="FL1681" s="55"/>
      <c r="FM1681" s="55"/>
      <c r="FN1681" s="55"/>
      <c r="FO1681" s="55"/>
      <c r="FP1681" s="55"/>
      <c r="FQ1681" s="55"/>
      <c r="FR1681" s="55"/>
      <c r="FS1681" s="55"/>
      <c r="FT1681" s="55"/>
      <c r="FU1681" s="55"/>
      <c r="FV1681" s="55"/>
      <c r="FW1681" s="55"/>
      <c r="FX1681" s="55"/>
      <c r="FY1681" s="55"/>
      <c r="FZ1681" s="55"/>
      <c r="GA1681" s="55"/>
      <c r="GB1681" s="55"/>
      <c r="GC1681" s="55"/>
      <c r="GD1681" s="55"/>
      <c r="GE1681" s="55"/>
      <c r="GF1681" s="55"/>
      <c r="GG1681" s="55"/>
      <c r="GH1681" s="55"/>
      <c r="GI1681" s="55"/>
      <c r="GJ1681" s="55"/>
      <c r="GK1681" s="55"/>
      <c r="GL1681" s="55"/>
      <c r="GM1681" s="55"/>
      <c r="GN1681" s="55"/>
      <c r="GO1681" s="55"/>
      <c r="GP1681" s="55"/>
      <c r="GQ1681" s="55"/>
      <c r="GR1681" s="55"/>
      <c r="GS1681" s="55"/>
      <c r="GT1681" s="55"/>
      <c r="GU1681" s="55"/>
      <c r="GV1681" s="55"/>
      <c r="GW1681" s="55"/>
      <c r="GX1681" s="55"/>
      <c r="GY1681" s="55"/>
      <c r="GZ1681" s="55"/>
      <c r="HA1681" s="55"/>
      <c r="HB1681" s="55"/>
      <c r="HC1681" s="55"/>
      <c r="HD1681" s="55"/>
      <c r="HE1681" s="55"/>
      <c r="HF1681" s="55"/>
      <c r="HG1681" s="55"/>
      <c r="HH1681" s="55"/>
      <c r="HI1681" s="55"/>
      <c r="HJ1681" s="55"/>
      <c r="HK1681" s="55"/>
      <c r="HL1681" s="55"/>
      <c r="HM1681" s="55"/>
      <c r="HN1681" s="55"/>
      <c r="HO1681" s="55"/>
      <c r="HP1681" s="55"/>
      <c r="HQ1681" s="55"/>
      <c r="HR1681" s="55"/>
      <c r="HS1681" s="55"/>
      <c r="HT1681" s="55"/>
      <c r="HU1681" s="55"/>
      <c r="HV1681" s="55"/>
      <c r="HW1681" s="55"/>
      <c r="HX1681" s="55"/>
      <c r="HY1681" s="55"/>
      <c r="HZ1681" s="55"/>
      <c r="IA1681" s="55"/>
      <c r="IB1681" s="55"/>
      <c r="IC1681" s="55"/>
      <c r="ID1681" s="55"/>
      <c r="IE1681" s="55"/>
      <c r="IF1681" s="55"/>
      <c r="IG1681" s="55"/>
      <c r="IH1681" s="55"/>
      <c r="II1681" s="55"/>
      <c r="IJ1681" s="55"/>
      <c r="IK1681" s="55"/>
      <c r="IL1681" s="55"/>
      <c r="IM1681" s="55"/>
      <c r="IN1681" s="55"/>
      <c r="IO1681" s="55"/>
      <c r="IP1681" s="55"/>
      <c r="IQ1681" s="55"/>
      <c r="IR1681" s="55"/>
      <c r="IS1681" s="55"/>
      <c r="IT1681" s="55"/>
      <c r="IU1681" s="55"/>
      <c r="IV1681" s="55"/>
      <c r="IW1681" s="55"/>
    </row>
    <row r="1682" spans="1:257" s="22" customFormat="1" x14ac:dyDescent="0.2">
      <c r="A1682" s="36" t="s">
        <v>2609</v>
      </c>
      <c r="B1682" s="57">
        <f t="shared" si="76"/>
        <v>44886.197951388887</v>
      </c>
      <c r="C1682" s="27">
        <v>2022</v>
      </c>
      <c r="D1682" s="27">
        <v>11</v>
      </c>
      <c r="E1682" s="27">
        <v>21</v>
      </c>
      <c r="F1682" s="27">
        <v>4</v>
      </c>
      <c r="G1682" s="28">
        <v>45</v>
      </c>
      <c r="H1682" s="29">
        <v>3.08</v>
      </c>
      <c r="I1682" s="30">
        <v>54.317999999999998</v>
      </c>
      <c r="J1682" s="30">
        <v>86.103999999999999</v>
      </c>
      <c r="K1682" s="27">
        <v>0</v>
      </c>
      <c r="L1682" s="68" t="s">
        <v>3</v>
      </c>
      <c r="M1682" s="23">
        <v>0.9</v>
      </c>
      <c r="N1682" s="23">
        <f t="shared" si="77"/>
        <v>1.4</v>
      </c>
      <c r="O1682" s="23">
        <v>1.4</v>
      </c>
      <c r="P1682" s="68" t="s">
        <v>4</v>
      </c>
      <c r="Q1682" s="68" t="s">
        <v>923</v>
      </c>
      <c r="R1682" s="19" t="s">
        <v>18</v>
      </c>
      <c r="S1682" s="68" t="s">
        <v>925</v>
      </c>
      <c r="T1682" s="68"/>
      <c r="U1682" s="55"/>
      <c r="V1682" s="55"/>
      <c r="W1682" s="55"/>
      <c r="X1682" s="55"/>
      <c r="Y1682" s="55"/>
      <c r="Z1682" s="55"/>
      <c r="AA1682" s="55"/>
      <c r="AB1682" s="55"/>
      <c r="AC1682" s="55"/>
      <c r="AD1682" s="55"/>
      <c r="AE1682" s="55"/>
      <c r="AF1682" s="55"/>
      <c r="AG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  <c r="AX1682" s="55"/>
      <c r="AY1682" s="55"/>
      <c r="AZ1682" s="55"/>
      <c r="BA1682" s="55"/>
      <c r="BB1682" s="55"/>
      <c r="BC1682" s="55"/>
      <c r="BD1682" s="55"/>
      <c r="BE1682" s="55"/>
      <c r="BF1682" s="55"/>
      <c r="BG1682" s="55"/>
      <c r="BH1682" s="55"/>
      <c r="BI1682" s="55"/>
      <c r="BJ1682" s="55"/>
      <c r="BK1682" s="55"/>
      <c r="BL1682" s="55"/>
      <c r="BM1682" s="55"/>
      <c r="BN1682" s="55"/>
      <c r="BO1682" s="55"/>
      <c r="BP1682" s="55"/>
      <c r="BQ1682" s="55"/>
      <c r="BR1682" s="55"/>
      <c r="BS1682" s="55"/>
      <c r="BT1682" s="55"/>
      <c r="BU1682" s="55"/>
      <c r="BV1682" s="55"/>
      <c r="BW1682" s="55"/>
      <c r="BX1682" s="55"/>
      <c r="BY1682" s="55"/>
      <c r="BZ1682" s="55"/>
      <c r="CA1682" s="55"/>
      <c r="CB1682" s="55"/>
      <c r="CC1682" s="55"/>
      <c r="CD1682" s="55"/>
      <c r="CE1682" s="55"/>
      <c r="CF1682" s="55"/>
      <c r="CG1682" s="55"/>
      <c r="CH1682" s="55"/>
      <c r="CI1682" s="55"/>
      <c r="CJ1682" s="55"/>
      <c r="CK1682" s="55"/>
      <c r="CL1682" s="55"/>
      <c r="CM1682" s="55"/>
      <c r="CN1682" s="55"/>
      <c r="CO1682" s="55"/>
      <c r="CP1682" s="55"/>
      <c r="CQ1682" s="55"/>
      <c r="CR1682" s="55"/>
      <c r="CS1682" s="55"/>
      <c r="CT1682" s="55"/>
      <c r="CU1682" s="55"/>
      <c r="CV1682" s="55"/>
      <c r="CW1682" s="55"/>
      <c r="CX1682" s="55"/>
      <c r="CY1682" s="55"/>
      <c r="CZ1682" s="55"/>
      <c r="DA1682" s="55"/>
      <c r="DB1682" s="55"/>
      <c r="DC1682" s="55"/>
      <c r="DD1682" s="55"/>
      <c r="DE1682" s="55"/>
      <c r="DF1682" s="55"/>
      <c r="DG1682" s="55"/>
      <c r="DH1682" s="55"/>
      <c r="DI1682" s="55"/>
      <c r="DJ1682" s="55"/>
      <c r="DK1682" s="55"/>
      <c r="DL1682" s="55"/>
      <c r="DM1682" s="55"/>
      <c r="DN1682" s="55"/>
      <c r="DO1682" s="55"/>
      <c r="DP1682" s="55"/>
      <c r="DQ1682" s="55"/>
      <c r="DR1682" s="55"/>
      <c r="DS1682" s="55"/>
      <c r="DT1682" s="55"/>
      <c r="DU1682" s="55"/>
      <c r="DV1682" s="55"/>
      <c r="DW1682" s="55"/>
      <c r="DX1682" s="55"/>
      <c r="DY1682" s="55"/>
      <c r="DZ1682" s="55"/>
      <c r="EA1682" s="55"/>
      <c r="EB1682" s="55"/>
      <c r="EC1682" s="55"/>
      <c r="ED1682" s="55"/>
      <c r="EE1682" s="55"/>
      <c r="EF1682" s="55"/>
      <c r="EG1682" s="55"/>
      <c r="EH1682" s="55"/>
      <c r="EI1682" s="55"/>
      <c r="EJ1682" s="55"/>
      <c r="EK1682" s="55"/>
      <c r="EL1682" s="55"/>
      <c r="EM1682" s="55"/>
      <c r="EN1682" s="55"/>
      <c r="EO1682" s="55"/>
      <c r="EP1682" s="55"/>
      <c r="EQ1682" s="55"/>
      <c r="ER1682" s="55"/>
      <c r="ES1682" s="55"/>
      <c r="ET1682" s="55"/>
      <c r="EU1682" s="55"/>
      <c r="EV1682" s="55"/>
      <c r="EW1682" s="55"/>
      <c r="EX1682" s="55"/>
      <c r="EY1682" s="55"/>
      <c r="EZ1682" s="55"/>
      <c r="FA1682" s="55"/>
      <c r="FB1682" s="55"/>
      <c r="FC1682" s="55"/>
      <c r="FD1682" s="55"/>
      <c r="FE1682" s="55"/>
      <c r="FF1682" s="55"/>
      <c r="FG1682" s="55"/>
      <c r="FH1682" s="55"/>
      <c r="FI1682" s="55"/>
      <c r="FJ1682" s="55"/>
      <c r="FK1682" s="55"/>
      <c r="FL1682" s="55"/>
      <c r="FM1682" s="55"/>
      <c r="FN1682" s="55"/>
      <c r="FO1682" s="55"/>
      <c r="FP1682" s="55"/>
      <c r="FQ1682" s="55"/>
      <c r="FR1682" s="55"/>
      <c r="FS1682" s="55"/>
      <c r="FT1682" s="55"/>
      <c r="FU1682" s="55"/>
      <c r="FV1682" s="55"/>
      <c r="FW1682" s="55"/>
      <c r="FX1682" s="55"/>
      <c r="FY1682" s="55"/>
      <c r="FZ1682" s="55"/>
      <c r="GA1682" s="55"/>
      <c r="GB1682" s="55"/>
      <c r="GC1682" s="55"/>
      <c r="GD1682" s="55"/>
      <c r="GE1682" s="55"/>
      <c r="GF1682" s="55"/>
      <c r="GG1682" s="55"/>
      <c r="GH1682" s="55"/>
      <c r="GI1682" s="55"/>
      <c r="GJ1682" s="55"/>
      <c r="GK1682" s="55"/>
      <c r="GL1682" s="55"/>
      <c r="GM1682" s="55"/>
      <c r="GN1682" s="55"/>
      <c r="GO1682" s="55"/>
      <c r="GP1682" s="55"/>
      <c r="GQ1682" s="55"/>
      <c r="GR1682" s="55"/>
      <c r="GS1682" s="55"/>
      <c r="GT1682" s="55"/>
      <c r="GU1682" s="55"/>
      <c r="GV1682" s="55"/>
      <c r="GW1682" s="55"/>
      <c r="GX1682" s="55"/>
      <c r="GY1682" s="55"/>
      <c r="GZ1682" s="55"/>
      <c r="HA1682" s="55"/>
      <c r="HB1682" s="55"/>
      <c r="HC1682" s="55"/>
      <c r="HD1682" s="55"/>
      <c r="HE1682" s="55"/>
      <c r="HF1682" s="55"/>
      <c r="HG1682" s="55"/>
      <c r="HH1682" s="55"/>
      <c r="HI1682" s="55"/>
      <c r="HJ1682" s="55"/>
      <c r="HK1682" s="55"/>
      <c r="HL1682" s="55"/>
      <c r="HM1682" s="55"/>
      <c r="HN1682" s="55"/>
      <c r="HO1682" s="55"/>
      <c r="HP1682" s="55"/>
      <c r="HQ1682" s="55"/>
      <c r="HR1682" s="55"/>
      <c r="HS1682" s="55"/>
      <c r="HT1682" s="55"/>
      <c r="HU1682" s="55"/>
      <c r="HV1682" s="55"/>
      <c r="HW1682" s="55"/>
      <c r="HX1682" s="55"/>
      <c r="HY1682" s="55"/>
      <c r="HZ1682" s="55"/>
      <c r="IA1682" s="55"/>
      <c r="IB1682" s="55"/>
      <c r="IC1682" s="55"/>
      <c r="ID1682" s="55"/>
      <c r="IE1682" s="55"/>
      <c r="IF1682" s="55"/>
      <c r="IG1682" s="55"/>
      <c r="IH1682" s="55"/>
      <c r="II1682" s="55"/>
      <c r="IJ1682" s="55"/>
      <c r="IK1682" s="55"/>
      <c r="IL1682" s="55"/>
      <c r="IM1682" s="55"/>
      <c r="IN1682" s="55"/>
      <c r="IO1682" s="55"/>
      <c r="IP1682" s="55"/>
      <c r="IQ1682" s="55"/>
      <c r="IR1682" s="55"/>
      <c r="IS1682" s="55"/>
      <c r="IT1682" s="55"/>
      <c r="IU1682" s="55"/>
      <c r="IV1682" s="55"/>
      <c r="IW1682" s="55"/>
    </row>
    <row r="1683" spans="1:257" s="22" customFormat="1" x14ac:dyDescent="0.2">
      <c r="A1683" s="36" t="s">
        <v>2610</v>
      </c>
      <c r="B1683" s="57">
        <f t="shared" si="76"/>
        <v>44886.284780092596</v>
      </c>
      <c r="C1683" s="27">
        <v>2022</v>
      </c>
      <c r="D1683" s="27">
        <v>11</v>
      </c>
      <c r="E1683" s="27">
        <v>21</v>
      </c>
      <c r="F1683" s="27">
        <v>6</v>
      </c>
      <c r="G1683" s="28">
        <v>50</v>
      </c>
      <c r="H1683" s="29">
        <v>5.21</v>
      </c>
      <c r="I1683" s="30">
        <v>54.381999999999998</v>
      </c>
      <c r="J1683" s="30">
        <v>86.649000000000001</v>
      </c>
      <c r="K1683" s="27">
        <v>0</v>
      </c>
      <c r="L1683" s="68" t="s">
        <v>3</v>
      </c>
      <c r="M1683" s="23">
        <v>2.2000000000000002</v>
      </c>
      <c r="N1683" s="23">
        <f t="shared" si="77"/>
        <v>2.4</v>
      </c>
      <c r="O1683" s="23">
        <v>2.4</v>
      </c>
      <c r="P1683" s="68" t="s">
        <v>4</v>
      </c>
      <c r="Q1683" s="68" t="s">
        <v>923</v>
      </c>
      <c r="R1683" s="19" t="s">
        <v>18</v>
      </c>
      <c r="S1683" s="68" t="s">
        <v>925</v>
      </c>
      <c r="T1683" s="68" t="s">
        <v>21</v>
      </c>
      <c r="U1683" s="55"/>
      <c r="V1683" s="55"/>
      <c r="W1683" s="55"/>
      <c r="X1683" s="55"/>
      <c r="Y1683" s="55"/>
      <c r="Z1683" s="55"/>
      <c r="AA1683" s="55"/>
      <c r="AB1683" s="55"/>
      <c r="AC1683" s="55"/>
      <c r="AD1683" s="55"/>
      <c r="AE1683" s="55"/>
      <c r="AF1683" s="55"/>
      <c r="AG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  <c r="AX1683" s="55"/>
      <c r="AY1683" s="55"/>
      <c r="AZ1683" s="55"/>
      <c r="BA1683" s="55"/>
      <c r="BB1683" s="55"/>
      <c r="BC1683" s="55"/>
      <c r="BD1683" s="55"/>
      <c r="BE1683" s="55"/>
      <c r="BF1683" s="55"/>
      <c r="BG1683" s="55"/>
      <c r="BH1683" s="55"/>
      <c r="BI1683" s="55"/>
      <c r="BJ1683" s="55"/>
      <c r="BK1683" s="55"/>
      <c r="BL1683" s="55"/>
      <c r="BM1683" s="55"/>
      <c r="BN1683" s="55"/>
      <c r="BO1683" s="55"/>
      <c r="BP1683" s="55"/>
      <c r="BQ1683" s="55"/>
      <c r="BR1683" s="55"/>
      <c r="BS1683" s="55"/>
      <c r="BT1683" s="55"/>
      <c r="BU1683" s="55"/>
      <c r="BV1683" s="55"/>
      <c r="BW1683" s="55"/>
      <c r="BX1683" s="55"/>
      <c r="BY1683" s="55"/>
      <c r="BZ1683" s="55"/>
      <c r="CA1683" s="55"/>
      <c r="CB1683" s="55"/>
      <c r="CC1683" s="55"/>
      <c r="CD1683" s="55"/>
      <c r="CE1683" s="55"/>
      <c r="CF1683" s="55"/>
      <c r="CG1683" s="55"/>
      <c r="CH1683" s="55"/>
      <c r="CI1683" s="55"/>
      <c r="CJ1683" s="55"/>
      <c r="CK1683" s="55"/>
      <c r="CL1683" s="55"/>
      <c r="CM1683" s="55"/>
      <c r="CN1683" s="55"/>
      <c r="CO1683" s="55"/>
      <c r="CP1683" s="55"/>
      <c r="CQ1683" s="55"/>
      <c r="CR1683" s="55"/>
      <c r="CS1683" s="55"/>
      <c r="CT1683" s="55"/>
      <c r="CU1683" s="55"/>
      <c r="CV1683" s="55"/>
      <c r="CW1683" s="55"/>
      <c r="CX1683" s="55"/>
      <c r="CY1683" s="55"/>
      <c r="CZ1683" s="55"/>
      <c r="DA1683" s="55"/>
      <c r="DB1683" s="55"/>
      <c r="DC1683" s="55"/>
      <c r="DD1683" s="55"/>
      <c r="DE1683" s="55"/>
      <c r="DF1683" s="55"/>
      <c r="DG1683" s="55"/>
      <c r="DH1683" s="55"/>
      <c r="DI1683" s="55"/>
      <c r="DJ1683" s="55"/>
      <c r="DK1683" s="55"/>
      <c r="DL1683" s="55"/>
      <c r="DM1683" s="55"/>
      <c r="DN1683" s="55"/>
      <c r="DO1683" s="55"/>
      <c r="DP1683" s="55"/>
      <c r="DQ1683" s="55"/>
      <c r="DR1683" s="55"/>
      <c r="DS1683" s="55"/>
      <c r="DT1683" s="55"/>
      <c r="DU1683" s="55"/>
      <c r="DV1683" s="55"/>
      <c r="DW1683" s="55"/>
      <c r="DX1683" s="55"/>
      <c r="DY1683" s="55"/>
      <c r="DZ1683" s="55"/>
      <c r="EA1683" s="55"/>
      <c r="EB1683" s="55"/>
      <c r="EC1683" s="55"/>
      <c r="ED1683" s="55"/>
      <c r="EE1683" s="55"/>
      <c r="EF1683" s="55"/>
      <c r="EG1683" s="55"/>
      <c r="EH1683" s="55"/>
      <c r="EI1683" s="55"/>
      <c r="EJ1683" s="55"/>
      <c r="EK1683" s="55"/>
      <c r="EL1683" s="55"/>
      <c r="EM1683" s="55"/>
      <c r="EN1683" s="55"/>
      <c r="EO1683" s="55"/>
      <c r="EP1683" s="55"/>
      <c r="EQ1683" s="55"/>
      <c r="ER1683" s="55"/>
      <c r="ES1683" s="55"/>
      <c r="ET1683" s="55"/>
      <c r="EU1683" s="55"/>
      <c r="EV1683" s="55"/>
      <c r="EW1683" s="55"/>
      <c r="EX1683" s="55"/>
      <c r="EY1683" s="55"/>
      <c r="EZ1683" s="55"/>
      <c r="FA1683" s="55"/>
      <c r="FB1683" s="55"/>
      <c r="FC1683" s="55"/>
      <c r="FD1683" s="55"/>
      <c r="FE1683" s="55"/>
      <c r="FF1683" s="55"/>
      <c r="FG1683" s="55"/>
      <c r="FH1683" s="55"/>
      <c r="FI1683" s="55"/>
      <c r="FJ1683" s="55"/>
      <c r="FK1683" s="55"/>
      <c r="FL1683" s="55"/>
      <c r="FM1683" s="55"/>
      <c r="FN1683" s="55"/>
      <c r="FO1683" s="55"/>
      <c r="FP1683" s="55"/>
      <c r="FQ1683" s="55"/>
      <c r="FR1683" s="55"/>
      <c r="FS1683" s="55"/>
      <c r="FT1683" s="55"/>
      <c r="FU1683" s="55"/>
      <c r="FV1683" s="55"/>
      <c r="FW1683" s="55"/>
      <c r="FX1683" s="55"/>
      <c r="FY1683" s="55"/>
      <c r="FZ1683" s="55"/>
      <c r="GA1683" s="55"/>
      <c r="GB1683" s="55"/>
      <c r="GC1683" s="55"/>
      <c r="GD1683" s="55"/>
      <c r="GE1683" s="55"/>
      <c r="GF1683" s="55"/>
      <c r="GG1683" s="55"/>
      <c r="GH1683" s="55"/>
      <c r="GI1683" s="55"/>
      <c r="GJ1683" s="55"/>
      <c r="GK1683" s="55"/>
      <c r="GL1683" s="55"/>
      <c r="GM1683" s="55"/>
      <c r="GN1683" s="55"/>
      <c r="GO1683" s="55"/>
      <c r="GP1683" s="55"/>
      <c r="GQ1683" s="55"/>
      <c r="GR1683" s="55"/>
      <c r="GS1683" s="55"/>
      <c r="GT1683" s="55"/>
      <c r="GU1683" s="55"/>
      <c r="GV1683" s="55"/>
      <c r="GW1683" s="55"/>
      <c r="GX1683" s="55"/>
      <c r="GY1683" s="55"/>
      <c r="GZ1683" s="55"/>
      <c r="HA1683" s="55"/>
      <c r="HB1683" s="55"/>
      <c r="HC1683" s="55"/>
      <c r="HD1683" s="55"/>
      <c r="HE1683" s="55"/>
      <c r="HF1683" s="55"/>
      <c r="HG1683" s="55"/>
      <c r="HH1683" s="55"/>
      <c r="HI1683" s="55"/>
      <c r="HJ1683" s="55"/>
      <c r="HK1683" s="55"/>
      <c r="HL1683" s="55"/>
      <c r="HM1683" s="55"/>
      <c r="HN1683" s="55"/>
      <c r="HO1683" s="55"/>
      <c r="HP1683" s="55"/>
      <c r="HQ1683" s="55"/>
      <c r="HR1683" s="55"/>
      <c r="HS1683" s="55"/>
      <c r="HT1683" s="55"/>
      <c r="HU1683" s="55"/>
      <c r="HV1683" s="55"/>
      <c r="HW1683" s="55"/>
      <c r="HX1683" s="55"/>
      <c r="HY1683" s="55"/>
      <c r="HZ1683" s="55"/>
      <c r="IA1683" s="55"/>
      <c r="IB1683" s="55"/>
      <c r="IC1683" s="55"/>
      <c r="ID1683" s="55"/>
      <c r="IE1683" s="55"/>
      <c r="IF1683" s="55"/>
      <c r="IG1683" s="55"/>
      <c r="IH1683" s="55"/>
      <c r="II1683" s="55"/>
      <c r="IJ1683" s="55"/>
      <c r="IK1683" s="55"/>
      <c r="IL1683" s="55"/>
      <c r="IM1683" s="55"/>
      <c r="IN1683" s="55"/>
      <c r="IO1683" s="55"/>
      <c r="IP1683" s="55"/>
      <c r="IQ1683" s="55"/>
      <c r="IR1683" s="55"/>
      <c r="IS1683" s="55"/>
      <c r="IT1683" s="55"/>
      <c r="IU1683" s="55"/>
      <c r="IV1683" s="55"/>
      <c r="IW1683" s="55"/>
    </row>
    <row r="1684" spans="1:257" s="22" customFormat="1" x14ac:dyDescent="0.2">
      <c r="A1684" s="36" t="s">
        <v>2611</v>
      </c>
      <c r="B1684" s="57">
        <f t="shared" si="76"/>
        <v>44886.322430555556</v>
      </c>
      <c r="C1684" s="27">
        <v>2022</v>
      </c>
      <c r="D1684" s="27">
        <v>11</v>
      </c>
      <c r="E1684" s="27">
        <v>21</v>
      </c>
      <c r="F1684" s="27">
        <v>7</v>
      </c>
      <c r="G1684" s="28">
        <v>44</v>
      </c>
      <c r="H1684" s="29">
        <v>18.54</v>
      </c>
      <c r="I1684" s="30">
        <v>54.246000000000002</v>
      </c>
      <c r="J1684" s="30">
        <v>86.69</v>
      </c>
      <c r="K1684" s="27">
        <v>0</v>
      </c>
      <c r="L1684" s="68" t="s">
        <v>3</v>
      </c>
      <c r="M1684" s="23">
        <v>2.4</v>
      </c>
      <c r="N1684" s="23">
        <f t="shared" si="77"/>
        <v>2.6</v>
      </c>
      <c r="O1684" s="23">
        <v>2.6</v>
      </c>
      <c r="P1684" s="68" t="s">
        <v>4</v>
      </c>
      <c r="Q1684" s="68" t="s">
        <v>923</v>
      </c>
      <c r="R1684" s="19" t="s">
        <v>18</v>
      </c>
      <c r="S1684" s="68" t="s">
        <v>925</v>
      </c>
      <c r="T1684" s="68" t="s">
        <v>21</v>
      </c>
      <c r="U1684" s="55"/>
      <c r="V1684" s="55"/>
      <c r="W1684" s="55"/>
      <c r="X1684" s="55"/>
      <c r="Y1684" s="55"/>
      <c r="Z1684" s="55"/>
      <c r="AA1684" s="55"/>
      <c r="AB1684" s="55"/>
      <c r="AC1684" s="55"/>
      <c r="AD1684" s="55"/>
      <c r="AE1684" s="55"/>
      <c r="AF1684" s="55"/>
      <c r="AG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  <c r="AX1684" s="55"/>
      <c r="AY1684" s="55"/>
      <c r="AZ1684" s="55"/>
      <c r="BA1684" s="55"/>
      <c r="BB1684" s="55"/>
      <c r="BC1684" s="55"/>
      <c r="BD1684" s="55"/>
      <c r="BE1684" s="55"/>
      <c r="BF1684" s="55"/>
      <c r="BG1684" s="55"/>
      <c r="BH1684" s="55"/>
      <c r="BI1684" s="55"/>
      <c r="BJ1684" s="55"/>
      <c r="BK1684" s="55"/>
      <c r="BL1684" s="55"/>
      <c r="BM1684" s="55"/>
      <c r="BN1684" s="55"/>
      <c r="BO1684" s="55"/>
      <c r="BP1684" s="55"/>
      <c r="BQ1684" s="55"/>
      <c r="BR1684" s="55"/>
      <c r="BS1684" s="55"/>
      <c r="BT1684" s="55"/>
      <c r="BU1684" s="55"/>
      <c r="BV1684" s="55"/>
      <c r="BW1684" s="55"/>
      <c r="BX1684" s="55"/>
      <c r="BY1684" s="55"/>
      <c r="BZ1684" s="55"/>
      <c r="CA1684" s="55"/>
      <c r="CB1684" s="55"/>
      <c r="CC1684" s="55"/>
      <c r="CD1684" s="55"/>
      <c r="CE1684" s="55"/>
      <c r="CF1684" s="55"/>
      <c r="CG1684" s="55"/>
      <c r="CH1684" s="55"/>
      <c r="CI1684" s="55"/>
      <c r="CJ1684" s="55"/>
      <c r="CK1684" s="55"/>
      <c r="CL1684" s="55"/>
      <c r="CM1684" s="55"/>
      <c r="CN1684" s="55"/>
      <c r="CO1684" s="55"/>
      <c r="CP1684" s="55"/>
      <c r="CQ1684" s="55"/>
      <c r="CR1684" s="55"/>
      <c r="CS1684" s="55"/>
      <c r="CT1684" s="55"/>
      <c r="CU1684" s="55"/>
      <c r="CV1684" s="55"/>
      <c r="CW1684" s="55"/>
      <c r="CX1684" s="55"/>
      <c r="CY1684" s="55"/>
      <c r="CZ1684" s="55"/>
      <c r="DA1684" s="55"/>
      <c r="DB1684" s="55"/>
      <c r="DC1684" s="55"/>
      <c r="DD1684" s="55"/>
      <c r="DE1684" s="55"/>
      <c r="DF1684" s="55"/>
      <c r="DG1684" s="55"/>
      <c r="DH1684" s="55"/>
      <c r="DI1684" s="55"/>
      <c r="DJ1684" s="55"/>
      <c r="DK1684" s="55"/>
      <c r="DL1684" s="55"/>
      <c r="DM1684" s="55"/>
      <c r="DN1684" s="55"/>
      <c r="DO1684" s="55"/>
      <c r="DP1684" s="55"/>
      <c r="DQ1684" s="55"/>
      <c r="DR1684" s="55"/>
      <c r="DS1684" s="55"/>
      <c r="DT1684" s="55"/>
      <c r="DU1684" s="55"/>
      <c r="DV1684" s="55"/>
      <c r="DW1684" s="55"/>
      <c r="DX1684" s="55"/>
      <c r="DY1684" s="55"/>
      <c r="DZ1684" s="55"/>
      <c r="EA1684" s="55"/>
      <c r="EB1684" s="55"/>
      <c r="EC1684" s="55"/>
      <c r="ED1684" s="55"/>
      <c r="EE1684" s="55"/>
      <c r="EF1684" s="55"/>
      <c r="EG1684" s="55"/>
      <c r="EH1684" s="55"/>
      <c r="EI1684" s="55"/>
      <c r="EJ1684" s="55"/>
      <c r="EK1684" s="55"/>
      <c r="EL1684" s="55"/>
      <c r="EM1684" s="55"/>
      <c r="EN1684" s="55"/>
      <c r="EO1684" s="55"/>
      <c r="EP1684" s="55"/>
      <c r="EQ1684" s="55"/>
      <c r="ER1684" s="55"/>
      <c r="ES1684" s="55"/>
      <c r="ET1684" s="55"/>
      <c r="EU1684" s="55"/>
      <c r="EV1684" s="55"/>
      <c r="EW1684" s="55"/>
      <c r="EX1684" s="55"/>
      <c r="EY1684" s="55"/>
      <c r="EZ1684" s="55"/>
      <c r="FA1684" s="55"/>
      <c r="FB1684" s="55"/>
      <c r="FC1684" s="55"/>
      <c r="FD1684" s="55"/>
      <c r="FE1684" s="55"/>
      <c r="FF1684" s="55"/>
      <c r="FG1684" s="55"/>
      <c r="FH1684" s="55"/>
      <c r="FI1684" s="55"/>
      <c r="FJ1684" s="55"/>
      <c r="FK1684" s="55"/>
      <c r="FL1684" s="55"/>
      <c r="FM1684" s="55"/>
      <c r="FN1684" s="55"/>
      <c r="FO1684" s="55"/>
      <c r="FP1684" s="55"/>
      <c r="FQ1684" s="55"/>
      <c r="FR1684" s="55"/>
      <c r="FS1684" s="55"/>
      <c r="FT1684" s="55"/>
      <c r="FU1684" s="55"/>
      <c r="FV1684" s="55"/>
      <c r="FW1684" s="55"/>
      <c r="FX1684" s="55"/>
      <c r="FY1684" s="55"/>
      <c r="FZ1684" s="55"/>
      <c r="GA1684" s="55"/>
      <c r="GB1684" s="55"/>
      <c r="GC1684" s="55"/>
      <c r="GD1684" s="55"/>
      <c r="GE1684" s="55"/>
      <c r="GF1684" s="55"/>
      <c r="GG1684" s="55"/>
      <c r="GH1684" s="55"/>
      <c r="GI1684" s="55"/>
      <c r="GJ1684" s="55"/>
      <c r="GK1684" s="55"/>
      <c r="GL1684" s="55"/>
      <c r="GM1684" s="55"/>
      <c r="GN1684" s="55"/>
      <c r="GO1684" s="55"/>
      <c r="GP1684" s="55"/>
      <c r="GQ1684" s="55"/>
      <c r="GR1684" s="55"/>
      <c r="GS1684" s="55"/>
      <c r="GT1684" s="55"/>
      <c r="GU1684" s="55"/>
      <c r="GV1684" s="55"/>
      <c r="GW1684" s="55"/>
      <c r="GX1684" s="55"/>
      <c r="GY1684" s="55"/>
      <c r="GZ1684" s="55"/>
      <c r="HA1684" s="55"/>
      <c r="HB1684" s="55"/>
      <c r="HC1684" s="55"/>
      <c r="HD1684" s="55"/>
      <c r="HE1684" s="55"/>
      <c r="HF1684" s="55"/>
      <c r="HG1684" s="55"/>
      <c r="HH1684" s="55"/>
      <c r="HI1684" s="55"/>
      <c r="HJ1684" s="55"/>
      <c r="HK1684" s="55"/>
      <c r="HL1684" s="55"/>
      <c r="HM1684" s="55"/>
      <c r="HN1684" s="55"/>
      <c r="HO1684" s="55"/>
      <c r="HP1684" s="55"/>
      <c r="HQ1684" s="55"/>
      <c r="HR1684" s="55"/>
      <c r="HS1684" s="55"/>
      <c r="HT1684" s="55"/>
      <c r="HU1684" s="55"/>
      <c r="HV1684" s="55"/>
      <c r="HW1684" s="55"/>
      <c r="HX1684" s="55"/>
      <c r="HY1684" s="55"/>
      <c r="HZ1684" s="55"/>
      <c r="IA1684" s="55"/>
      <c r="IB1684" s="55"/>
      <c r="IC1684" s="55"/>
      <c r="ID1684" s="55"/>
      <c r="IE1684" s="55"/>
      <c r="IF1684" s="55"/>
      <c r="IG1684" s="55"/>
      <c r="IH1684" s="55"/>
      <c r="II1684" s="55"/>
      <c r="IJ1684" s="55"/>
      <c r="IK1684" s="55"/>
      <c r="IL1684" s="55"/>
      <c r="IM1684" s="55"/>
      <c r="IN1684" s="55"/>
      <c r="IO1684" s="55"/>
      <c r="IP1684" s="55"/>
      <c r="IQ1684" s="55"/>
      <c r="IR1684" s="55"/>
      <c r="IS1684" s="55"/>
      <c r="IT1684" s="55"/>
      <c r="IU1684" s="55"/>
      <c r="IV1684" s="55"/>
      <c r="IW1684" s="55"/>
    </row>
    <row r="1685" spans="1:257" s="22" customFormat="1" x14ac:dyDescent="0.2">
      <c r="A1685" s="36" t="s">
        <v>2612</v>
      </c>
      <c r="B1685" s="57">
        <f t="shared" si="76"/>
        <v>44886.326898148145</v>
      </c>
      <c r="C1685" s="27">
        <v>2022</v>
      </c>
      <c r="D1685" s="27">
        <v>11</v>
      </c>
      <c r="E1685" s="27">
        <v>21</v>
      </c>
      <c r="F1685" s="27">
        <v>7</v>
      </c>
      <c r="G1685" s="28">
        <v>50</v>
      </c>
      <c r="H1685" s="29">
        <v>44.71</v>
      </c>
      <c r="I1685" s="30">
        <v>54.048000000000002</v>
      </c>
      <c r="J1685" s="30">
        <v>86.652000000000001</v>
      </c>
      <c r="K1685" s="27">
        <v>0</v>
      </c>
      <c r="L1685" s="68" t="s">
        <v>3</v>
      </c>
      <c r="M1685" s="23">
        <v>1.6</v>
      </c>
      <c r="N1685" s="23">
        <f t="shared" si="77"/>
        <v>1.9</v>
      </c>
      <c r="O1685" s="23">
        <v>1.9</v>
      </c>
      <c r="P1685" s="68" t="s">
        <v>4</v>
      </c>
      <c r="Q1685" s="68" t="s">
        <v>923</v>
      </c>
      <c r="R1685" s="19" t="s">
        <v>18</v>
      </c>
      <c r="S1685" s="68" t="s">
        <v>925</v>
      </c>
      <c r="T1685" s="68" t="s">
        <v>21</v>
      </c>
      <c r="U1685" s="55"/>
      <c r="V1685" s="55"/>
      <c r="W1685" s="55"/>
      <c r="X1685" s="55"/>
      <c r="Y1685" s="55"/>
      <c r="Z1685" s="55"/>
      <c r="AA1685" s="55"/>
      <c r="AB1685" s="55"/>
      <c r="AC1685" s="55"/>
      <c r="AD1685" s="55"/>
      <c r="AE1685" s="55"/>
      <c r="AF1685" s="55"/>
      <c r="AG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  <c r="AX1685" s="55"/>
      <c r="AY1685" s="55"/>
      <c r="AZ1685" s="55"/>
      <c r="BA1685" s="55"/>
      <c r="BB1685" s="55"/>
      <c r="BC1685" s="55"/>
      <c r="BD1685" s="55"/>
      <c r="BE1685" s="55"/>
      <c r="BF1685" s="55"/>
      <c r="BG1685" s="55"/>
      <c r="BH1685" s="55"/>
      <c r="BI1685" s="55"/>
      <c r="BJ1685" s="55"/>
      <c r="BK1685" s="55"/>
      <c r="BL1685" s="55"/>
      <c r="BM1685" s="55"/>
      <c r="BN1685" s="55"/>
      <c r="BO1685" s="55"/>
      <c r="BP1685" s="55"/>
      <c r="BQ1685" s="55"/>
      <c r="BR1685" s="55"/>
      <c r="BS1685" s="55"/>
      <c r="BT1685" s="55"/>
      <c r="BU1685" s="55"/>
      <c r="BV1685" s="55"/>
      <c r="BW1685" s="55"/>
      <c r="BX1685" s="55"/>
      <c r="BY1685" s="55"/>
      <c r="BZ1685" s="55"/>
      <c r="CA1685" s="55"/>
      <c r="CB1685" s="55"/>
      <c r="CC1685" s="55"/>
      <c r="CD1685" s="55"/>
      <c r="CE1685" s="55"/>
      <c r="CF1685" s="55"/>
      <c r="CG1685" s="55"/>
      <c r="CH1685" s="55"/>
      <c r="CI1685" s="55"/>
      <c r="CJ1685" s="55"/>
      <c r="CK1685" s="55"/>
      <c r="CL1685" s="55"/>
      <c r="CM1685" s="55"/>
      <c r="CN1685" s="55"/>
      <c r="CO1685" s="55"/>
      <c r="CP1685" s="55"/>
      <c r="CQ1685" s="55"/>
      <c r="CR1685" s="55"/>
      <c r="CS1685" s="55"/>
      <c r="CT1685" s="55"/>
      <c r="CU1685" s="55"/>
      <c r="CV1685" s="55"/>
      <c r="CW1685" s="55"/>
      <c r="CX1685" s="55"/>
      <c r="CY1685" s="55"/>
      <c r="CZ1685" s="55"/>
      <c r="DA1685" s="55"/>
      <c r="DB1685" s="55"/>
      <c r="DC1685" s="55"/>
      <c r="DD1685" s="55"/>
      <c r="DE1685" s="55"/>
      <c r="DF1685" s="55"/>
      <c r="DG1685" s="55"/>
      <c r="DH1685" s="55"/>
      <c r="DI1685" s="55"/>
      <c r="DJ1685" s="55"/>
      <c r="DK1685" s="55"/>
      <c r="DL1685" s="55"/>
      <c r="DM1685" s="55"/>
      <c r="DN1685" s="55"/>
      <c r="DO1685" s="55"/>
      <c r="DP1685" s="55"/>
      <c r="DQ1685" s="55"/>
      <c r="DR1685" s="55"/>
      <c r="DS1685" s="55"/>
      <c r="DT1685" s="55"/>
      <c r="DU1685" s="55"/>
      <c r="DV1685" s="55"/>
      <c r="DW1685" s="55"/>
      <c r="DX1685" s="55"/>
      <c r="DY1685" s="55"/>
      <c r="DZ1685" s="55"/>
      <c r="EA1685" s="55"/>
      <c r="EB1685" s="55"/>
      <c r="EC1685" s="55"/>
      <c r="ED1685" s="55"/>
      <c r="EE1685" s="55"/>
      <c r="EF1685" s="55"/>
      <c r="EG1685" s="55"/>
      <c r="EH1685" s="55"/>
      <c r="EI1685" s="55"/>
      <c r="EJ1685" s="55"/>
      <c r="EK1685" s="55"/>
      <c r="EL1685" s="55"/>
      <c r="EM1685" s="55"/>
      <c r="EN1685" s="55"/>
      <c r="EO1685" s="55"/>
      <c r="EP1685" s="55"/>
      <c r="EQ1685" s="55"/>
      <c r="ER1685" s="55"/>
      <c r="ES1685" s="55"/>
      <c r="ET1685" s="55"/>
      <c r="EU1685" s="55"/>
      <c r="EV1685" s="55"/>
      <c r="EW1685" s="55"/>
      <c r="EX1685" s="55"/>
      <c r="EY1685" s="55"/>
      <c r="EZ1685" s="55"/>
      <c r="FA1685" s="55"/>
      <c r="FB1685" s="55"/>
      <c r="FC1685" s="55"/>
      <c r="FD1685" s="55"/>
      <c r="FE1685" s="55"/>
      <c r="FF1685" s="55"/>
      <c r="FG1685" s="55"/>
      <c r="FH1685" s="55"/>
      <c r="FI1685" s="55"/>
      <c r="FJ1685" s="55"/>
      <c r="FK1685" s="55"/>
      <c r="FL1685" s="55"/>
      <c r="FM1685" s="55"/>
      <c r="FN1685" s="55"/>
      <c r="FO1685" s="55"/>
      <c r="FP1685" s="55"/>
      <c r="FQ1685" s="55"/>
      <c r="FR1685" s="55"/>
      <c r="FS1685" s="55"/>
      <c r="FT1685" s="55"/>
      <c r="FU1685" s="55"/>
      <c r="FV1685" s="55"/>
      <c r="FW1685" s="55"/>
      <c r="FX1685" s="55"/>
      <c r="FY1685" s="55"/>
      <c r="FZ1685" s="55"/>
      <c r="GA1685" s="55"/>
      <c r="GB1685" s="55"/>
      <c r="GC1685" s="55"/>
      <c r="GD1685" s="55"/>
      <c r="GE1685" s="55"/>
      <c r="GF1685" s="55"/>
      <c r="GG1685" s="55"/>
      <c r="GH1685" s="55"/>
      <c r="GI1685" s="55"/>
      <c r="GJ1685" s="55"/>
      <c r="GK1685" s="55"/>
      <c r="GL1685" s="55"/>
      <c r="GM1685" s="55"/>
      <c r="GN1685" s="55"/>
      <c r="GO1685" s="55"/>
      <c r="GP1685" s="55"/>
      <c r="GQ1685" s="55"/>
      <c r="GR1685" s="55"/>
      <c r="GS1685" s="55"/>
      <c r="GT1685" s="55"/>
      <c r="GU1685" s="55"/>
      <c r="GV1685" s="55"/>
      <c r="GW1685" s="55"/>
      <c r="GX1685" s="55"/>
      <c r="GY1685" s="55"/>
      <c r="GZ1685" s="55"/>
      <c r="HA1685" s="55"/>
      <c r="HB1685" s="55"/>
      <c r="HC1685" s="55"/>
      <c r="HD1685" s="55"/>
      <c r="HE1685" s="55"/>
      <c r="HF1685" s="55"/>
      <c r="HG1685" s="55"/>
      <c r="HH1685" s="55"/>
      <c r="HI1685" s="55"/>
      <c r="HJ1685" s="55"/>
      <c r="HK1685" s="55"/>
      <c r="HL1685" s="55"/>
      <c r="HM1685" s="55"/>
      <c r="HN1685" s="55"/>
      <c r="HO1685" s="55"/>
      <c r="HP1685" s="55"/>
      <c r="HQ1685" s="55"/>
      <c r="HR1685" s="55"/>
      <c r="HS1685" s="55"/>
      <c r="HT1685" s="55"/>
      <c r="HU1685" s="55"/>
      <c r="HV1685" s="55"/>
      <c r="HW1685" s="55"/>
      <c r="HX1685" s="55"/>
      <c r="HY1685" s="55"/>
      <c r="HZ1685" s="55"/>
      <c r="IA1685" s="55"/>
      <c r="IB1685" s="55"/>
      <c r="IC1685" s="55"/>
      <c r="ID1685" s="55"/>
      <c r="IE1685" s="55"/>
      <c r="IF1685" s="55"/>
      <c r="IG1685" s="55"/>
      <c r="IH1685" s="55"/>
      <c r="II1685" s="55"/>
      <c r="IJ1685" s="55"/>
      <c r="IK1685" s="55"/>
      <c r="IL1685" s="55"/>
      <c r="IM1685" s="55"/>
      <c r="IN1685" s="55"/>
      <c r="IO1685" s="55"/>
      <c r="IP1685" s="55"/>
      <c r="IQ1685" s="55"/>
      <c r="IR1685" s="55"/>
      <c r="IS1685" s="55"/>
      <c r="IT1685" s="55"/>
      <c r="IU1685" s="55"/>
      <c r="IV1685" s="55"/>
      <c r="IW1685" s="55"/>
    </row>
    <row r="1686" spans="1:257" s="22" customFormat="1" x14ac:dyDescent="0.2">
      <c r="A1686" s="36" t="s">
        <v>2613</v>
      </c>
      <c r="B1686" s="57">
        <f t="shared" si="76"/>
        <v>44886.329814814817</v>
      </c>
      <c r="C1686" s="27">
        <v>2022</v>
      </c>
      <c r="D1686" s="27">
        <v>11</v>
      </c>
      <c r="E1686" s="27">
        <v>21</v>
      </c>
      <c r="F1686" s="27">
        <v>7</v>
      </c>
      <c r="G1686" s="28">
        <v>54</v>
      </c>
      <c r="H1686" s="29">
        <v>56.64</v>
      </c>
      <c r="I1686" s="30">
        <v>54.387</v>
      </c>
      <c r="J1686" s="30">
        <v>86.097999999999999</v>
      </c>
      <c r="K1686" s="27">
        <v>0</v>
      </c>
      <c r="L1686" s="68" t="s">
        <v>3</v>
      </c>
      <c r="M1686" s="23">
        <v>2.2000000000000002</v>
      </c>
      <c r="N1686" s="23">
        <f t="shared" si="77"/>
        <v>2.4</v>
      </c>
      <c r="O1686" s="23">
        <v>2.4</v>
      </c>
      <c r="P1686" s="68" t="s">
        <v>4</v>
      </c>
      <c r="Q1686" s="68" t="s">
        <v>923</v>
      </c>
      <c r="R1686" s="19" t="s">
        <v>18</v>
      </c>
      <c r="S1686" s="68" t="s">
        <v>925</v>
      </c>
      <c r="T1686" s="68" t="s">
        <v>21</v>
      </c>
      <c r="U1686" s="55"/>
      <c r="V1686" s="55"/>
      <c r="W1686" s="55"/>
      <c r="X1686" s="55"/>
      <c r="Y1686" s="55"/>
      <c r="Z1686" s="55"/>
      <c r="AA1686" s="55"/>
      <c r="AB1686" s="55"/>
      <c r="AC1686" s="55"/>
      <c r="AD1686" s="55"/>
      <c r="AE1686" s="55"/>
      <c r="AF1686" s="55"/>
      <c r="AG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  <c r="AX1686" s="55"/>
      <c r="AY1686" s="55"/>
      <c r="AZ1686" s="55"/>
      <c r="BA1686" s="55"/>
      <c r="BB1686" s="55"/>
      <c r="BC1686" s="55"/>
      <c r="BD1686" s="55"/>
      <c r="BE1686" s="55"/>
      <c r="BF1686" s="55"/>
      <c r="BG1686" s="55"/>
      <c r="BH1686" s="55"/>
      <c r="BI1686" s="55"/>
      <c r="BJ1686" s="55"/>
      <c r="BK1686" s="55"/>
      <c r="BL1686" s="55"/>
      <c r="BM1686" s="55"/>
      <c r="BN1686" s="55"/>
      <c r="BO1686" s="55"/>
      <c r="BP1686" s="55"/>
      <c r="BQ1686" s="55"/>
      <c r="BR1686" s="55"/>
      <c r="BS1686" s="55"/>
      <c r="BT1686" s="55"/>
      <c r="BU1686" s="55"/>
      <c r="BV1686" s="55"/>
      <c r="BW1686" s="55"/>
      <c r="BX1686" s="55"/>
      <c r="BY1686" s="55"/>
      <c r="BZ1686" s="55"/>
      <c r="CA1686" s="55"/>
      <c r="CB1686" s="55"/>
      <c r="CC1686" s="55"/>
      <c r="CD1686" s="55"/>
      <c r="CE1686" s="55"/>
      <c r="CF1686" s="55"/>
      <c r="CG1686" s="55"/>
      <c r="CH1686" s="55"/>
      <c r="CI1686" s="55"/>
      <c r="CJ1686" s="55"/>
      <c r="CK1686" s="55"/>
      <c r="CL1686" s="55"/>
      <c r="CM1686" s="55"/>
      <c r="CN1686" s="55"/>
      <c r="CO1686" s="55"/>
      <c r="CP1686" s="55"/>
      <c r="CQ1686" s="55"/>
      <c r="CR1686" s="55"/>
      <c r="CS1686" s="55"/>
      <c r="CT1686" s="55"/>
      <c r="CU1686" s="55"/>
      <c r="CV1686" s="55"/>
      <c r="CW1686" s="55"/>
      <c r="CX1686" s="55"/>
      <c r="CY1686" s="55"/>
      <c r="CZ1686" s="55"/>
      <c r="DA1686" s="55"/>
      <c r="DB1686" s="55"/>
      <c r="DC1686" s="55"/>
      <c r="DD1686" s="55"/>
      <c r="DE1686" s="55"/>
      <c r="DF1686" s="55"/>
      <c r="DG1686" s="55"/>
      <c r="DH1686" s="55"/>
      <c r="DI1686" s="55"/>
      <c r="DJ1686" s="55"/>
      <c r="DK1686" s="55"/>
      <c r="DL1686" s="55"/>
      <c r="DM1686" s="55"/>
      <c r="DN1686" s="55"/>
      <c r="DO1686" s="55"/>
      <c r="DP1686" s="55"/>
      <c r="DQ1686" s="55"/>
      <c r="DR1686" s="55"/>
      <c r="DS1686" s="55"/>
      <c r="DT1686" s="55"/>
      <c r="DU1686" s="55"/>
      <c r="DV1686" s="55"/>
      <c r="DW1686" s="55"/>
      <c r="DX1686" s="55"/>
      <c r="DY1686" s="55"/>
      <c r="DZ1686" s="55"/>
      <c r="EA1686" s="55"/>
      <c r="EB1686" s="55"/>
      <c r="EC1686" s="55"/>
      <c r="ED1686" s="55"/>
      <c r="EE1686" s="55"/>
      <c r="EF1686" s="55"/>
      <c r="EG1686" s="55"/>
      <c r="EH1686" s="55"/>
      <c r="EI1686" s="55"/>
      <c r="EJ1686" s="55"/>
      <c r="EK1686" s="55"/>
      <c r="EL1686" s="55"/>
      <c r="EM1686" s="55"/>
      <c r="EN1686" s="55"/>
      <c r="EO1686" s="55"/>
      <c r="EP1686" s="55"/>
      <c r="EQ1686" s="55"/>
      <c r="ER1686" s="55"/>
      <c r="ES1686" s="55"/>
      <c r="ET1686" s="55"/>
      <c r="EU1686" s="55"/>
      <c r="EV1686" s="55"/>
      <c r="EW1686" s="55"/>
      <c r="EX1686" s="55"/>
      <c r="EY1686" s="55"/>
      <c r="EZ1686" s="55"/>
      <c r="FA1686" s="55"/>
      <c r="FB1686" s="55"/>
      <c r="FC1686" s="55"/>
      <c r="FD1686" s="55"/>
      <c r="FE1686" s="55"/>
      <c r="FF1686" s="55"/>
      <c r="FG1686" s="55"/>
      <c r="FH1686" s="55"/>
      <c r="FI1686" s="55"/>
      <c r="FJ1686" s="55"/>
      <c r="FK1686" s="55"/>
      <c r="FL1686" s="55"/>
      <c r="FM1686" s="55"/>
      <c r="FN1686" s="55"/>
      <c r="FO1686" s="55"/>
      <c r="FP1686" s="55"/>
      <c r="FQ1686" s="55"/>
      <c r="FR1686" s="55"/>
      <c r="FS1686" s="55"/>
      <c r="FT1686" s="55"/>
      <c r="FU1686" s="55"/>
      <c r="FV1686" s="55"/>
      <c r="FW1686" s="55"/>
      <c r="FX1686" s="55"/>
      <c r="FY1686" s="55"/>
      <c r="FZ1686" s="55"/>
      <c r="GA1686" s="55"/>
      <c r="GB1686" s="55"/>
      <c r="GC1686" s="55"/>
      <c r="GD1686" s="55"/>
      <c r="GE1686" s="55"/>
      <c r="GF1686" s="55"/>
      <c r="GG1686" s="55"/>
      <c r="GH1686" s="55"/>
      <c r="GI1686" s="55"/>
      <c r="GJ1686" s="55"/>
      <c r="GK1686" s="55"/>
      <c r="GL1686" s="55"/>
      <c r="GM1686" s="55"/>
      <c r="GN1686" s="55"/>
      <c r="GO1686" s="55"/>
      <c r="GP1686" s="55"/>
      <c r="GQ1686" s="55"/>
      <c r="GR1686" s="55"/>
      <c r="GS1686" s="55"/>
      <c r="GT1686" s="55"/>
      <c r="GU1686" s="55"/>
      <c r="GV1686" s="55"/>
      <c r="GW1686" s="55"/>
      <c r="GX1686" s="55"/>
      <c r="GY1686" s="55"/>
      <c r="GZ1686" s="55"/>
      <c r="HA1686" s="55"/>
      <c r="HB1686" s="55"/>
      <c r="HC1686" s="55"/>
      <c r="HD1686" s="55"/>
      <c r="HE1686" s="55"/>
      <c r="HF1686" s="55"/>
      <c r="HG1686" s="55"/>
      <c r="HH1686" s="55"/>
      <c r="HI1686" s="55"/>
      <c r="HJ1686" s="55"/>
      <c r="HK1686" s="55"/>
      <c r="HL1686" s="55"/>
      <c r="HM1686" s="55"/>
      <c r="HN1686" s="55"/>
      <c r="HO1686" s="55"/>
      <c r="HP1686" s="55"/>
      <c r="HQ1686" s="55"/>
      <c r="HR1686" s="55"/>
      <c r="HS1686" s="55"/>
      <c r="HT1686" s="55"/>
      <c r="HU1686" s="55"/>
      <c r="HV1686" s="55"/>
      <c r="HW1686" s="55"/>
      <c r="HX1686" s="55"/>
      <c r="HY1686" s="55"/>
      <c r="HZ1686" s="55"/>
      <c r="IA1686" s="55"/>
      <c r="IB1686" s="55"/>
      <c r="IC1686" s="55"/>
      <c r="ID1686" s="55"/>
      <c r="IE1686" s="55"/>
      <c r="IF1686" s="55"/>
      <c r="IG1686" s="55"/>
      <c r="IH1686" s="55"/>
      <c r="II1686" s="55"/>
      <c r="IJ1686" s="55"/>
      <c r="IK1686" s="55"/>
      <c r="IL1686" s="55"/>
      <c r="IM1686" s="55"/>
      <c r="IN1686" s="55"/>
      <c r="IO1686" s="55"/>
      <c r="IP1686" s="55"/>
      <c r="IQ1686" s="55"/>
      <c r="IR1686" s="55"/>
      <c r="IS1686" s="55"/>
      <c r="IT1686" s="55"/>
      <c r="IU1686" s="55"/>
      <c r="IV1686" s="55"/>
      <c r="IW1686" s="55"/>
    </row>
    <row r="1687" spans="1:257" s="22" customFormat="1" x14ac:dyDescent="0.2">
      <c r="A1687" s="36" t="s">
        <v>2614</v>
      </c>
      <c r="B1687" s="57">
        <f t="shared" si="76"/>
        <v>44886.333333333336</v>
      </c>
      <c r="C1687" s="27">
        <v>2022</v>
      </c>
      <c r="D1687" s="27">
        <v>11</v>
      </c>
      <c r="E1687" s="27">
        <v>21</v>
      </c>
      <c r="F1687" s="27">
        <v>8</v>
      </c>
      <c r="G1687" s="28">
        <v>0</v>
      </c>
      <c r="H1687" s="29">
        <v>0.34</v>
      </c>
      <c r="I1687" s="30">
        <v>54.027999999999999</v>
      </c>
      <c r="J1687" s="30">
        <v>86.603999999999999</v>
      </c>
      <c r="K1687" s="27">
        <v>0</v>
      </c>
      <c r="L1687" s="68" t="s">
        <v>3</v>
      </c>
      <c r="M1687" s="23">
        <v>1.9</v>
      </c>
      <c r="N1687" s="23">
        <f t="shared" si="77"/>
        <v>2.2000000000000002</v>
      </c>
      <c r="O1687" s="23">
        <v>2.2000000000000002</v>
      </c>
      <c r="P1687" s="68" t="s">
        <v>4</v>
      </c>
      <c r="Q1687" s="68" t="s">
        <v>923</v>
      </c>
      <c r="R1687" s="19" t="s">
        <v>18</v>
      </c>
      <c r="S1687" s="68" t="s">
        <v>925</v>
      </c>
      <c r="T1687" s="68" t="s">
        <v>21</v>
      </c>
      <c r="U1687" s="55"/>
      <c r="V1687" s="55"/>
      <c r="W1687" s="55"/>
      <c r="X1687" s="55"/>
      <c r="Y1687" s="55"/>
      <c r="Z1687" s="55"/>
      <c r="AA1687" s="55"/>
      <c r="AB1687" s="55"/>
      <c r="AC1687" s="55"/>
      <c r="AD1687" s="55"/>
      <c r="AE1687" s="55"/>
      <c r="AF1687" s="55"/>
      <c r="AG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  <c r="AX1687" s="55"/>
      <c r="AY1687" s="55"/>
      <c r="AZ1687" s="55"/>
      <c r="BA1687" s="55"/>
      <c r="BB1687" s="55"/>
      <c r="BC1687" s="55"/>
      <c r="BD1687" s="55"/>
      <c r="BE1687" s="55"/>
      <c r="BF1687" s="55"/>
      <c r="BG1687" s="55"/>
      <c r="BH1687" s="55"/>
      <c r="BI1687" s="55"/>
      <c r="BJ1687" s="55"/>
      <c r="BK1687" s="55"/>
      <c r="BL1687" s="55"/>
      <c r="BM1687" s="55"/>
      <c r="BN1687" s="55"/>
      <c r="BO1687" s="55"/>
      <c r="BP1687" s="55"/>
      <c r="BQ1687" s="55"/>
      <c r="BR1687" s="55"/>
      <c r="BS1687" s="55"/>
      <c r="BT1687" s="55"/>
      <c r="BU1687" s="55"/>
      <c r="BV1687" s="55"/>
      <c r="BW1687" s="55"/>
      <c r="BX1687" s="55"/>
      <c r="BY1687" s="55"/>
      <c r="BZ1687" s="55"/>
      <c r="CA1687" s="55"/>
      <c r="CB1687" s="55"/>
      <c r="CC1687" s="55"/>
      <c r="CD1687" s="55"/>
      <c r="CE1687" s="55"/>
      <c r="CF1687" s="55"/>
      <c r="CG1687" s="55"/>
      <c r="CH1687" s="55"/>
      <c r="CI1687" s="55"/>
      <c r="CJ1687" s="55"/>
      <c r="CK1687" s="55"/>
      <c r="CL1687" s="55"/>
      <c r="CM1687" s="55"/>
      <c r="CN1687" s="55"/>
      <c r="CO1687" s="55"/>
      <c r="CP1687" s="55"/>
      <c r="CQ1687" s="55"/>
      <c r="CR1687" s="55"/>
      <c r="CS1687" s="55"/>
      <c r="CT1687" s="55"/>
      <c r="CU1687" s="55"/>
      <c r="CV1687" s="55"/>
      <c r="CW1687" s="55"/>
      <c r="CX1687" s="55"/>
      <c r="CY1687" s="55"/>
      <c r="CZ1687" s="55"/>
      <c r="DA1687" s="55"/>
      <c r="DB1687" s="55"/>
      <c r="DC1687" s="55"/>
      <c r="DD1687" s="55"/>
      <c r="DE1687" s="55"/>
      <c r="DF1687" s="55"/>
      <c r="DG1687" s="55"/>
      <c r="DH1687" s="55"/>
      <c r="DI1687" s="55"/>
      <c r="DJ1687" s="55"/>
      <c r="DK1687" s="55"/>
      <c r="DL1687" s="55"/>
      <c r="DM1687" s="55"/>
      <c r="DN1687" s="55"/>
      <c r="DO1687" s="55"/>
      <c r="DP1687" s="55"/>
      <c r="DQ1687" s="55"/>
      <c r="DR1687" s="55"/>
      <c r="DS1687" s="55"/>
      <c r="DT1687" s="55"/>
      <c r="DU1687" s="55"/>
      <c r="DV1687" s="55"/>
      <c r="DW1687" s="55"/>
      <c r="DX1687" s="55"/>
      <c r="DY1687" s="55"/>
      <c r="DZ1687" s="55"/>
      <c r="EA1687" s="55"/>
      <c r="EB1687" s="55"/>
      <c r="EC1687" s="55"/>
      <c r="ED1687" s="55"/>
      <c r="EE1687" s="55"/>
      <c r="EF1687" s="55"/>
      <c r="EG1687" s="55"/>
      <c r="EH1687" s="55"/>
      <c r="EI1687" s="55"/>
      <c r="EJ1687" s="55"/>
      <c r="EK1687" s="55"/>
      <c r="EL1687" s="55"/>
      <c r="EM1687" s="55"/>
      <c r="EN1687" s="55"/>
      <c r="EO1687" s="55"/>
      <c r="EP1687" s="55"/>
      <c r="EQ1687" s="55"/>
      <c r="ER1687" s="55"/>
      <c r="ES1687" s="55"/>
      <c r="ET1687" s="55"/>
      <c r="EU1687" s="55"/>
      <c r="EV1687" s="55"/>
      <c r="EW1687" s="55"/>
      <c r="EX1687" s="55"/>
      <c r="EY1687" s="55"/>
      <c r="EZ1687" s="55"/>
      <c r="FA1687" s="55"/>
      <c r="FB1687" s="55"/>
      <c r="FC1687" s="55"/>
      <c r="FD1687" s="55"/>
      <c r="FE1687" s="55"/>
      <c r="FF1687" s="55"/>
      <c r="FG1687" s="55"/>
      <c r="FH1687" s="55"/>
      <c r="FI1687" s="55"/>
      <c r="FJ1687" s="55"/>
      <c r="FK1687" s="55"/>
      <c r="FL1687" s="55"/>
      <c r="FM1687" s="55"/>
      <c r="FN1687" s="55"/>
      <c r="FO1687" s="55"/>
      <c r="FP1687" s="55"/>
      <c r="FQ1687" s="55"/>
      <c r="FR1687" s="55"/>
      <c r="FS1687" s="55"/>
      <c r="FT1687" s="55"/>
      <c r="FU1687" s="55"/>
      <c r="FV1687" s="55"/>
      <c r="FW1687" s="55"/>
      <c r="FX1687" s="55"/>
      <c r="FY1687" s="55"/>
      <c r="FZ1687" s="55"/>
      <c r="GA1687" s="55"/>
      <c r="GB1687" s="55"/>
      <c r="GC1687" s="55"/>
      <c r="GD1687" s="55"/>
      <c r="GE1687" s="55"/>
      <c r="GF1687" s="55"/>
      <c r="GG1687" s="55"/>
      <c r="GH1687" s="55"/>
      <c r="GI1687" s="55"/>
      <c r="GJ1687" s="55"/>
      <c r="GK1687" s="55"/>
      <c r="GL1687" s="55"/>
      <c r="GM1687" s="55"/>
      <c r="GN1687" s="55"/>
      <c r="GO1687" s="55"/>
      <c r="GP1687" s="55"/>
      <c r="GQ1687" s="55"/>
      <c r="GR1687" s="55"/>
      <c r="GS1687" s="55"/>
      <c r="GT1687" s="55"/>
      <c r="GU1687" s="55"/>
      <c r="GV1687" s="55"/>
      <c r="GW1687" s="55"/>
      <c r="GX1687" s="55"/>
      <c r="GY1687" s="55"/>
      <c r="GZ1687" s="55"/>
      <c r="HA1687" s="55"/>
      <c r="HB1687" s="55"/>
      <c r="HC1687" s="55"/>
      <c r="HD1687" s="55"/>
      <c r="HE1687" s="55"/>
      <c r="HF1687" s="55"/>
      <c r="HG1687" s="55"/>
      <c r="HH1687" s="55"/>
      <c r="HI1687" s="55"/>
      <c r="HJ1687" s="55"/>
      <c r="HK1687" s="55"/>
      <c r="HL1687" s="55"/>
      <c r="HM1687" s="55"/>
      <c r="HN1687" s="55"/>
      <c r="HO1687" s="55"/>
      <c r="HP1687" s="55"/>
      <c r="HQ1687" s="55"/>
      <c r="HR1687" s="55"/>
      <c r="HS1687" s="55"/>
      <c r="HT1687" s="55"/>
      <c r="HU1687" s="55"/>
      <c r="HV1687" s="55"/>
      <c r="HW1687" s="55"/>
      <c r="HX1687" s="55"/>
      <c r="HY1687" s="55"/>
      <c r="HZ1687" s="55"/>
      <c r="IA1687" s="55"/>
      <c r="IB1687" s="55"/>
      <c r="IC1687" s="55"/>
      <c r="ID1687" s="55"/>
      <c r="IE1687" s="55"/>
      <c r="IF1687" s="55"/>
      <c r="IG1687" s="55"/>
      <c r="IH1687" s="55"/>
      <c r="II1687" s="55"/>
      <c r="IJ1687" s="55"/>
      <c r="IK1687" s="55"/>
      <c r="IL1687" s="55"/>
      <c r="IM1687" s="55"/>
      <c r="IN1687" s="55"/>
      <c r="IO1687" s="55"/>
      <c r="IP1687" s="55"/>
      <c r="IQ1687" s="55"/>
      <c r="IR1687" s="55"/>
      <c r="IS1687" s="55"/>
      <c r="IT1687" s="55"/>
      <c r="IU1687" s="55"/>
      <c r="IV1687" s="55"/>
      <c r="IW1687" s="55"/>
    </row>
    <row r="1688" spans="1:257" s="22" customFormat="1" x14ac:dyDescent="0.2">
      <c r="A1688" s="36" t="s">
        <v>2615</v>
      </c>
      <c r="B1688" s="57">
        <f t="shared" si="76"/>
        <v>44886.34034722222</v>
      </c>
      <c r="C1688" s="27">
        <v>2022</v>
      </c>
      <c r="D1688" s="27">
        <v>11</v>
      </c>
      <c r="E1688" s="27">
        <v>21</v>
      </c>
      <c r="F1688" s="27">
        <v>8</v>
      </c>
      <c r="G1688" s="28">
        <v>10</v>
      </c>
      <c r="H1688" s="29">
        <v>6.76</v>
      </c>
      <c r="I1688" s="30">
        <v>54.113</v>
      </c>
      <c r="J1688" s="30">
        <v>86.417000000000002</v>
      </c>
      <c r="K1688" s="27">
        <v>0</v>
      </c>
      <c r="L1688" s="68" t="s">
        <v>3</v>
      </c>
      <c r="M1688" s="23">
        <v>2.2999999999999998</v>
      </c>
      <c r="N1688" s="23">
        <f t="shared" si="77"/>
        <v>2.5</v>
      </c>
      <c r="O1688" s="23">
        <v>2.5</v>
      </c>
      <c r="P1688" s="68" t="s">
        <v>4</v>
      </c>
      <c r="Q1688" s="68" t="s">
        <v>923</v>
      </c>
      <c r="R1688" s="19" t="s">
        <v>18</v>
      </c>
      <c r="S1688" s="68" t="s">
        <v>925</v>
      </c>
      <c r="T1688" s="68" t="s">
        <v>21</v>
      </c>
      <c r="U1688" s="55"/>
      <c r="V1688" s="55"/>
      <c r="W1688" s="55"/>
      <c r="X1688" s="55"/>
      <c r="Y1688" s="55"/>
      <c r="Z1688" s="55"/>
      <c r="AA1688" s="55"/>
      <c r="AB1688" s="55"/>
      <c r="AC1688" s="55"/>
      <c r="AD1688" s="55"/>
      <c r="AE1688" s="55"/>
      <c r="AF1688" s="55"/>
      <c r="AG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  <c r="AX1688" s="55"/>
      <c r="AY1688" s="55"/>
      <c r="AZ1688" s="55"/>
      <c r="BA1688" s="55"/>
      <c r="BB1688" s="55"/>
      <c r="BC1688" s="55"/>
      <c r="BD1688" s="55"/>
      <c r="BE1688" s="55"/>
      <c r="BF1688" s="55"/>
      <c r="BG1688" s="55"/>
      <c r="BH1688" s="55"/>
      <c r="BI1688" s="55"/>
      <c r="BJ1688" s="55"/>
      <c r="BK1688" s="55"/>
      <c r="BL1688" s="55"/>
      <c r="BM1688" s="55"/>
      <c r="BN1688" s="55"/>
      <c r="BO1688" s="55"/>
      <c r="BP1688" s="55"/>
      <c r="BQ1688" s="55"/>
      <c r="BR1688" s="55"/>
      <c r="BS1688" s="55"/>
      <c r="BT1688" s="55"/>
      <c r="BU1688" s="55"/>
      <c r="BV1688" s="55"/>
      <c r="BW1688" s="55"/>
      <c r="BX1688" s="55"/>
      <c r="BY1688" s="55"/>
      <c r="BZ1688" s="55"/>
      <c r="CA1688" s="55"/>
      <c r="CB1688" s="55"/>
      <c r="CC1688" s="55"/>
      <c r="CD1688" s="55"/>
      <c r="CE1688" s="55"/>
      <c r="CF1688" s="55"/>
      <c r="CG1688" s="55"/>
      <c r="CH1688" s="55"/>
      <c r="CI1688" s="55"/>
      <c r="CJ1688" s="55"/>
      <c r="CK1688" s="55"/>
      <c r="CL1688" s="55"/>
      <c r="CM1688" s="55"/>
      <c r="CN1688" s="55"/>
      <c r="CO1688" s="55"/>
      <c r="CP1688" s="55"/>
      <c r="CQ1688" s="55"/>
      <c r="CR1688" s="55"/>
      <c r="CS1688" s="55"/>
      <c r="CT1688" s="55"/>
      <c r="CU1688" s="55"/>
      <c r="CV1688" s="55"/>
      <c r="CW1688" s="55"/>
      <c r="CX1688" s="55"/>
      <c r="CY1688" s="55"/>
      <c r="CZ1688" s="55"/>
      <c r="DA1688" s="55"/>
      <c r="DB1688" s="55"/>
      <c r="DC1688" s="55"/>
      <c r="DD1688" s="55"/>
      <c r="DE1688" s="55"/>
      <c r="DF1688" s="55"/>
      <c r="DG1688" s="55"/>
      <c r="DH1688" s="55"/>
      <c r="DI1688" s="55"/>
      <c r="DJ1688" s="55"/>
      <c r="DK1688" s="55"/>
      <c r="DL1688" s="55"/>
      <c r="DM1688" s="55"/>
      <c r="DN1688" s="55"/>
      <c r="DO1688" s="55"/>
      <c r="DP1688" s="55"/>
      <c r="DQ1688" s="55"/>
      <c r="DR1688" s="55"/>
      <c r="DS1688" s="55"/>
      <c r="DT1688" s="55"/>
      <c r="DU1688" s="55"/>
      <c r="DV1688" s="55"/>
      <c r="DW1688" s="55"/>
      <c r="DX1688" s="55"/>
      <c r="DY1688" s="55"/>
      <c r="DZ1688" s="55"/>
      <c r="EA1688" s="55"/>
      <c r="EB1688" s="55"/>
      <c r="EC1688" s="55"/>
      <c r="ED1688" s="55"/>
      <c r="EE1688" s="55"/>
      <c r="EF1688" s="55"/>
      <c r="EG1688" s="55"/>
      <c r="EH1688" s="55"/>
      <c r="EI1688" s="55"/>
      <c r="EJ1688" s="55"/>
      <c r="EK1688" s="55"/>
      <c r="EL1688" s="55"/>
      <c r="EM1688" s="55"/>
      <c r="EN1688" s="55"/>
      <c r="EO1688" s="55"/>
      <c r="EP1688" s="55"/>
      <c r="EQ1688" s="55"/>
      <c r="ER1688" s="55"/>
      <c r="ES1688" s="55"/>
      <c r="ET1688" s="55"/>
      <c r="EU1688" s="55"/>
      <c r="EV1688" s="55"/>
      <c r="EW1688" s="55"/>
      <c r="EX1688" s="55"/>
      <c r="EY1688" s="55"/>
      <c r="EZ1688" s="55"/>
      <c r="FA1688" s="55"/>
      <c r="FB1688" s="55"/>
      <c r="FC1688" s="55"/>
      <c r="FD1688" s="55"/>
      <c r="FE1688" s="55"/>
      <c r="FF1688" s="55"/>
      <c r="FG1688" s="55"/>
      <c r="FH1688" s="55"/>
      <c r="FI1688" s="55"/>
      <c r="FJ1688" s="55"/>
      <c r="FK1688" s="55"/>
      <c r="FL1688" s="55"/>
      <c r="FM1688" s="55"/>
      <c r="FN1688" s="55"/>
      <c r="FO1688" s="55"/>
      <c r="FP1688" s="55"/>
      <c r="FQ1688" s="55"/>
      <c r="FR1688" s="55"/>
      <c r="FS1688" s="55"/>
      <c r="FT1688" s="55"/>
      <c r="FU1688" s="55"/>
      <c r="FV1688" s="55"/>
      <c r="FW1688" s="55"/>
      <c r="FX1688" s="55"/>
      <c r="FY1688" s="55"/>
      <c r="FZ1688" s="55"/>
      <c r="GA1688" s="55"/>
      <c r="GB1688" s="55"/>
      <c r="GC1688" s="55"/>
      <c r="GD1688" s="55"/>
      <c r="GE1688" s="55"/>
      <c r="GF1688" s="55"/>
      <c r="GG1688" s="55"/>
      <c r="GH1688" s="55"/>
      <c r="GI1688" s="55"/>
      <c r="GJ1688" s="55"/>
      <c r="GK1688" s="55"/>
      <c r="GL1688" s="55"/>
      <c r="GM1688" s="55"/>
      <c r="GN1688" s="55"/>
      <c r="GO1688" s="55"/>
      <c r="GP1688" s="55"/>
      <c r="GQ1688" s="55"/>
      <c r="GR1688" s="55"/>
      <c r="GS1688" s="55"/>
      <c r="GT1688" s="55"/>
      <c r="GU1688" s="55"/>
      <c r="GV1688" s="55"/>
      <c r="GW1688" s="55"/>
      <c r="GX1688" s="55"/>
      <c r="GY1688" s="55"/>
      <c r="GZ1688" s="55"/>
      <c r="HA1688" s="55"/>
      <c r="HB1688" s="55"/>
      <c r="HC1688" s="55"/>
      <c r="HD1688" s="55"/>
      <c r="HE1688" s="55"/>
      <c r="HF1688" s="55"/>
      <c r="HG1688" s="55"/>
      <c r="HH1688" s="55"/>
      <c r="HI1688" s="55"/>
      <c r="HJ1688" s="55"/>
      <c r="HK1688" s="55"/>
      <c r="HL1688" s="55"/>
      <c r="HM1688" s="55"/>
      <c r="HN1688" s="55"/>
      <c r="HO1688" s="55"/>
      <c r="HP1688" s="55"/>
      <c r="HQ1688" s="55"/>
      <c r="HR1688" s="55"/>
      <c r="HS1688" s="55"/>
      <c r="HT1688" s="55"/>
      <c r="HU1688" s="55"/>
      <c r="HV1688" s="55"/>
      <c r="HW1688" s="55"/>
      <c r="HX1688" s="55"/>
      <c r="HY1688" s="55"/>
      <c r="HZ1688" s="55"/>
      <c r="IA1688" s="55"/>
      <c r="IB1688" s="55"/>
      <c r="IC1688" s="55"/>
      <c r="ID1688" s="55"/>
      <c r="IE1688" s="55"/>
      <c r="IF1688" s="55"/>
      <c r="IG1688" s="55"/>
      <c r="IH1688" s="55"/>
      <c r="II1688" s="55"/>
      <c r="IJ1688" s="55"/>
      <c r="IK1688" s="55"/>
      <c r="IL1688" s="55"/>
      <c r="IM1688" s="55"/>
      <c r="IN1688" s="55"/>
      <c r="IO1688" s="55"/>
      <c r="IP1688" s="55"/>
      <c r="IQ1688" s="55"/>
      <c r="IR1688" s="55"/>
      <c r="IS1688" s="55"/>
      <c r="IT1688" s="55"/>
      <c r="IU1688" s="55"/>
      <c r="IV1688" s="55"/>
      <c r="IW1688" s="55"/>
    </row>
    <row r="1689" spans="1:257" s="22" customFormat="1" x14ac:dyDescent="0.2">
      <c r="A1689" s="36" t="s">
        <v>2616</v>
      </c>
      <c r="B1689" s="57">
        <f t="shared" si="76"/>
        <v>44886.368125000001</v>
      </c>
      <c r="C1689" s="27">
        <v>2022</v>
      </c>
      <c r="D1689" s="27">
        <v>11</v>
      </c>
      <c r="E1689" s="27">
        <v>21</v>
      </c>
      <c r="F1689" s="27">
        <v>8</v>
      </c>
      <c r="G1689" s="28">
        <v>50</v>
      </c>
      <c r="H1689" s="29">
        <v>6.22</v>
      </c>
      <c r="I1689" s="30">
        <v>54.103000000000002</v>
      </c>
      <c r="J1689" s="30">
        <v>86.427000000000007</v>
      </c>
      <c r="K1689" s="27">
        <v>0</v>
      </c>
      <c r="L1689" s="68" t="s">
        <v>3</v>
      </c>
      <c r="M1689" s="23">
        <v>1.9</v>
      </c>
      <c r="N1689" s="23">
        <f t="shared" si="77"/>
        <v>2.2000000000000002</v>
      </c>
      <c r="O1689" s="23">
        <v>2.2000000000000002</v>
      </c>
      <c r="P1689" s="68" t="s">
        <v>4</v>
      </c>
      <c r="Q1689" s="68" t="s">
        <v>923</v>
      </c>
      <c r="R1689" s="19" t="s">
        <v>18</v>
      </c>
      <c r="S1689" s="68" t="s">
        <v>925</v>
      </c>
      <c r="T1689" s="68" t="s">
        <v>21</v>
      </c>
      <c r="U1689" s="55"/>
      <c r="V1689" s="55"/>
      <c r="W1689" s="55"/>
      <c r="X1689" s="55"/>
      <c r="Y1689" s="55"/>
      <c r="Z1689" s="55"/>
      <c r="AA1689" s="55"/>
      <c r="AB1689" s="55"/>
      <c r="AC1689" s="55"/>
      <c r="AD1689" s="55"/>
      <c r="AE1689" s="55"/>
      <c r="AF1689" s="55"/>
      <c r="AG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  <c r="AX1689" s="55"/>
      <c r="AY1689" s="55"/>
      <c r="AZ1689" s="55"/>
      <c r="BA1689" s="55"/>
      <c r="BB1689" s="55"/>
      <c r="BC1689" s="55"/>
      <c r="BD1689" s="55"/>
      <c r="BE1689" s="55"/>
      <c r="BF1689" s="55"/>
      <c r="BG1689" s="55"/>
      <c r="BH1689" s="55"/>
      <c r="BI1689" s="55"/>
      <c r="BJ1689" s="55"/>
      <c r="BK1689" s="55"/>
      <c r="BL1689" s="55"/>
      <c r="BM1689" s="55"/>
      <c r="BN1689" s="55"/>
      <c r="BO1689" s="55"/>
      <c r="BP1689" s="55"/>
      <c r="BQ1689" s="55"/>
      <c r="BR1689" s="55"/>
      <c r="BS1689" s="55"/>
      <c r="BT1689" s="55"/>
      <c r="BU1689" s="55"/>
      <c r="BV1689" s="55"/>
      <c r="BW1689" s="55"/>
      <c r="BX1689" s="55"/>
      <c r="BY1689" s="55"/>
      <c r="BZ1689" s="55"/>
      <c r="CA1689" s="55"/>
      <c r="CB1689" s="55"/>
      <c r="CC1689" s="55"/>
      <c r="CD1689" s="55"/>
      <c r="CE1689" s="55"/>
      <c r="CF1689" s="55"/>
      <c r="CG1689" s="55"/>
      <c r="CH1689" s="55"/>
      <c r="CI1689" s="55"/>
      <c r="CJ1689" s="55"/>
      <c r="CK1689" s="55"/>
      <c r="CL1689" s="55"/>
      <c r="CM1689" s="55"/>
      <c r="CN1689" s="55"/>
      <c r="CO1689" s="55"/>
      <c r="CP1689" s="55"/>
      <c r="CQ1689" s="55"/>
      <c r="CR1689" s="55"/>
      <c r="CS1689" s="55"/>
      <c r="CT1689" s="55"/>
      <c r="CU1689" s="55"/>
      <c r="CV1689" s="55"/>
      <c r="CW1689" s="55"/>
      <c r="CX1689" s="55"/>
      <c r="CY1689" s="55"/>
      <c r="CZ1689" s="55"/>
      <c r="DA1689" s="55"/>
      <c r="DB1689" s="55"/>
      <c r="DC1689" s="55"/>
      <c r="DD1689" s="55"/>
      <c r="DE1689" s="55"/>
      <c r="DF1689" s="55"/>
      <c r="DG1689" s="55"/>
      <c r="DH1689" s="55"/>
      <c r="DI1689" s="55"/>
      <c r="DJ1689" s="55"/>
      <c r="DK1689" s="55"/>
      <c r="DL1689" s="55"/>
      <c r="DM1689" s="55"/>
      <c r="DN1689" s="55"/>
      <c r="DO1689" s="55"/>
      <c r="DP1689" s="55"/>
      <c r="DQ1689" s="55"/>
      <c r="DR1689" s="55"/>
      <c r="DS1689" s="55"/>
      <c r="DT1689" s="55"/>
      <c r="DU1689" s="55"/>
      <c r="DV1689" s="55"/>
      <c r="DW1689" s="55"/>
      <c r="DX1689" s="55"/>
      <c r="DY1689" s="55"/>
      <c r="DZ1689" s="55"/>
      <c r="EA1689" s="55"/>
      <c r="EB1689" s="55"/>
      <c r="EC1689" s="55"/>
      <c r="ED1689" s="55"/>
      <c r="EE1689" s="55"/>
      <c r="EF1689" s="55"/>
      <c r="EG1689" s="55"/>
      <c r="EH1689" s="55"/>
      <c r="EI1689" s="55"/>
      <c r="EJ1689" s="55"/>
      <c r="EK1689" s="55"/>
      <c r="EL1689" s="55"/>
      <c r="EM1689" s="55"/>
      <c r="EN1689" s="55"/>
      <c r="EO1689" s="55"/>
      <c r="EP1689" s="55"/>
      <c r="EQ1689" s="55"/>
      <c r="ER1689" s="55"/>
      <c r="ES1689" s="55"/>
      <c r="ET1689" s="55"/>
      <c r="EU1689" s="55"/>
      <c r="EV1689" s="55"/>
      <c r="EW1689" s="55"/>
      <c r="EX1689" s="55"/>
      <c r="EY1689" s="55"/>
      <c r="EZ1689" s="55"/>
      <c r="FA1689" s="55"/>
      <c r="FB1689" s="55"/>
      <c r="FC1689" s="55"/>
      <c r="FD1689" s="55"/>
      <c r="FE1689" s="55"/>
      <c r="FF1689" s="55"/>
      <c r="FG1689" s="55"/>
      <c r="FH1689" s="55"/>
      <c r="FI1689" s="55"/>
      <c r="FJ1689" s="55"/>
      <c r="FK1689" s="55"/>
      <c r="FL1689" s="55"/>
      <c r="FM1689" s="55"/>
      <c r="FN1689" s="55"/>
      <c r="FO1689" s="55"/>
      <c r="FP1689" s="55"/>
      <c r="FQ1689" s="55"/>
      <c r="FR1689" s="55"/>
      <c r="FS1689" s="55"/>
      <c r="FT1689" s="55"/>
      <c r="FU1689" s="55"/>
      <c r="FV1689" s="55"/>
      <c r="FW1689" s="55"/>
      <c r="FX1689" s="55"/>
      <c r="FY1689" s="55"/>
      <c r="FZ1689" s="55"/>
      <c r="GA1689" s="55"/>
      <c r="GB1689" s="55"/>
      <c r="GC1689" s="55"/>
      <c r="GD1689" s="55"/>
      <c r="GE1689" s="55"/>
      <c r="GF1689" s="55"/>
      <c r="GG1689" s="55"/>
      <c r="GH1689" s="55"/>
      <c r="GI1689" s="55"/>
      <c r="GJ1689" s="55"/>
      <c r="GK1689" s="55"/>
      <c r="GL1689" s="55"/>
      <c r="GM1689" s="55"/>
      <c r="GN1689" s="55"/>
      <c r="GO1689" s="55"/>
      <c r="GP1689" s="55"/>
      <c r="GQ1689" s="55"/>
      <c r="GR1689" s="55"/>
      <c r="GS1689" s="55"/>
      <c r="GT1689" s="55"/>
      <c r="GU1689" s="55"/>
      <c r="GV1689" s="55"/>
      <c r="GW1689" s="55"/>
      <c r="GX1689" s="55"/>
      <c r="GY1689" s="55"/>
      <c r="GZ1689" s="55"/>
      <c r="HA1689" s="55"/>
      <c r="HB1689" s="55"/>
      <c r="HC1689" s="55"/>
      <c r="HD1689" s="55"/>
      <c r="HE1689" s="55"/>
      <c r="HF1689" s="55"/>
      <c r="HG1689" s="55"/>
      <c r="HH1689" s="55"/>
      <c r="HI1689" s="55"/>
      <c r="HJ1689" s="55"/>
      <c r="HK1689" s="55"/>
      <c r="HL1689" s="55"/>
      <c r="HM1689" s="55"/>
      <c r="HN1689" s="55"/>
      <c r="HO1689" s="55"/>
      <c r="HP1689" s="55"/>
      <c r="HQ1689" s="55"/>
      <c r="HR1689" s="55"/>
      <c r="HS1689" s="55"/>
      <c r="HT1689" s="55"/>
      <c r="HU1689" s="55"/>
      <c r="HV1689" s="55"/>
      <c r="HW1689" s="55"/>
      <c r="HX1689" s="55"/>
      <c r="HY1689" s="55"/>
      <c r="HZ1689" s="55"/>
      <c r="IA1689" s="55"/>
      <c r="IB1689" s="55"/>
      <c r="IC1689" s="55"/>
      <c r="ID1689" s="55"/>
      <c r="IE1689" s="55"/>
      <c r="IF1689" s="55"/>
      <c r="IG1689" s="55"/>
      <c r="IH1689" s="55"/>
      <c r="II1689" s="55"/>
      <c r="IJ1689" s="55"/>
      <c r="IK1689" s="55"/>
      <c r="IL1689" s="55"/>
      <c r="IM1689" s="55"/>
      <c r="IN1689" s="55"/>
      <c r="IO1689" s="55"/>
      <c r="IP1689" s="55"/>
      <c r="IQ1689" s="55"/>
      <c r="IR1689" s="55"/>
      <c r="IS1689" s="55"/>
      <c r="IT1689" s="55"/>
      <c r="IU1689" s="55"/>
      <c r="IV1689" s="55"/>
      <c r="IW1689" s="55"/>
    </row>
    <row r="1690" spans="1:257" s="22" customFormat="1" x14ac:dyDescent="0.2">
      <c r="A1690" s="36" t="s">
        <v>2617</v>
      </c>
      <c r="B1690" s="57">
        <f t="shared" si="76"/>
        <v>44886.394456018519</v>
      </c>
      <c r="C1690" s="27">
        <v>2022</v>
      </c>
      <c r="D1690" s="27">
        <v>11</v>
      </c>
      <c r="E1690" s="27">
        <v>21</v>
      </c>
      <c r="F1690" s="27">
        <v>9</v>
      </c>
      <c r="G1690" s="28">
        <v>28</v>
      </c>
      <c r="H1690" s="29">
        <v>1.3</v>
      </c>
      <c r="I1690" s="30">
        <v>54.280999999999999</v>
      </c>
      <c r="J1690" s="30">
        <v>86.361999999999995</v>
      </c>
      <c r="K1690" s="27">
        <v>0</v>
      </c>
      <c r="L1690" s="68" t="s">
        <v>3</v>
      </c>
      <c r="M1690" s="23">
        <v>2</v>
      </c>
      <c r="N1690" s="23">
        <f t="shared" si="77"/>
        <v>2.2999999999999998</v>
      </c>
      <c r="O1690" s="23">
        <v>2.2999999999999998</v>
      </c>
      <c r="P1690" s="68" t="s">
        <v>4</v>
      </c>
      <c r="Q1690" s="68" t="s">
        <v>923</v>
      </c>
      <c r="R1690" s="19" t="s">
        <v>18</v>
      </c>
      <c r="S1690" s="68" t="s">
        <v>925</v>
      </c>
      <c r="T1690" s="68" t="s">
        <v>21</v>
      </c>
      <c r="U1690" s="55"/>
      <c r="V1690" s="55"/>
      <c r="W1690" s="55"/>
      <c r="X1690" s="55"/>
      <c r="Y1690" s="55"/>
      <c r="Z1690" s="55"/>
      <c r="AA1690" s="55"/>
      <c r="AB1690" s="55"/>
      <c r="AC1690" s="55"/>
      <c r="AD1690" s="55"/>
      <c r="AE1690" s="55"/>
      <c r="AF1690" s="55"/>
      <c r="AG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  <c r="AX1690" s="55"/>
      <c r="AY1690" s="55"/>
      <c r="AZ1690" s="55"/>
      <c r="BA1690" s="55"/>
      <c r="BB1690" s="55"/>
      <c r="BC1690" s="55"/>
      <c r="BD1690" s="55"/>
      <c r="BE1690" s="55"/>
      <c r="BF1690" s="55"/>
      <c r="BG1690" s="55"/>
      <c r="BH1690" s="55"/>
      <c r="BI1690" s="55"/>
      <c r="BJ1690" s="55"/>
      <c r="BK1690" s="55"/>
      <c r="BL1690" s="55"/>
      <c r="BM1690" s="55"/>
      <c r="BN1690" s="55"/>
      <c r="BO1690" s="55"/>
      <c r="BP1690" s="55"/>
      <c r="BQ1690" s="55"/>
      <c r="BR1690" s="55"/>
      <c r="BS1690" s="55"/>
      <c r="BT1690" s="55"/>
      <c r="BU1690" s="55"/>
      <c r="BV1690" s="55"/>
      <c r="BW1690" s="55"/>
      <c r="BX1690" s="55"/>
      <c r="BY1690" s="55"/>
      <c r="BZ1690" s="55"/>
      <c r="CA1690" s="55"/>
      <c r="CB1690" s="55"/>
      <c r="CC1690" s="55"/>
      <c r="CD1690" s="55"/>
      <c r="CE1690" s="55"/>
      <c r="CF1690" s="55"/>
      <c r="CG1690" s="55"/>
      <c r="CH1690" s="55"/>
      <c r="CI1690" s="55"/>
      <c r="CJ1690" s="55"/>
      <c r="CK1690" s="55"/>
      <c r="CL1690" s="55"/>
      <c r="CM1690" s="55"/>
      <c r="CN1690" s="55"/>
      <c r="CO1690" s="55"/>
      <c r="CP1690" s="55"/>
      <c r="CQ1690" s="55"/>
      <c r="CR1690" s="55"/>
      <c r="CS1690" s="55"/>
      <c r="CT1690" s="55"/>
      <c r="CU1690" s="55"/>
      <c r="CV1690" s="55"/>
      <c r="CW1690" s="55"/>
      <c r="CX1690" s="55"/>
      <c r="CY1690" s="55"/>
      <c r="CZ1690" s="55"/>
      <c r="DA1690" s="55"/>
      <c r="DB1690" s="55"/>
      <c r="DC1690" s="55"/>
      <c r="DD1690" s="55"/>
      <c r="DE1690" s="55"/>
      <c r="DF1690" s="55"/>
      <c r="DG1690" s="55"/>
      <c r="DH1690" s="55"/>
      <c r="DI1690" s="55"/>
      <c r="DJ1690" s="55"/>
      <c r="DK1690" s="55"/>
      <c r="DL1690" s="55"/>
      <c r="DM1690" s="55"/>
      <c r="DN1690" s="55"/>
      <c r="DO1690" s="55"/>
      <c r="DP1690" s="55"/>
      <c r="DQ1690" s="55"/>
      <c r="DR1690" s="55"/>
      <c r="DS1690" s="55"/>
      <c r="DT1690" s="55"/>
      <c r="DU1690" s="55"/>
      <c r="DV1690" s="55"/>
      <c r="DW1690" s="55"/>
      <c r="DX1690" s="55"/>
      <c r="DY1690" s="55"/>
      <c r="DZ1690" s="55"/>
      <c r="EA1690" s="55"/>
      <c r="EB1690" s="55"/>
      <c r="EC1690" s="55"/>
      <c r="ED1690" s="55"/>
      <c r="EE1690" s="55"/>
      <c r="EF1690" s="55"/>
      <c r="EG1690" s="55"/>
      <c r="EH1690" s="55"/>
      <c r="EI1690" s="55"/>
      <c r="EJ1690" s="55"/>
      <c r="EK1690" s="55"/>
      <c r="EL1690" s="55"/>
      <c r="EM1690" s="55"/>
      <c r="EN1690" s="55"/>
      <c r="EO1690" s="55"/>
      <c r="EP1690" s="55"/>
      <c r="EQ1690" s="55"/>
      <c r="ER1690" s="55"/>
      <c r="ES1690" s="55"/>
      <c r="ET1690" s="55"/>
      <c r="EU1690" s="55"/>
      <c r="EV1690" s="55"/>
      <c r="EW1690" s="55"/>
      <c r="EX1690" s="55"/>
      <c r="EY1690" s="55"/>
      <c r="EZ1690" s="55"/>
      <c r="FA1690" s="55"/>
      <c r="FB1690" s="55"/>
      <c r="FC1690" s="55"/>
      <c r="FD1690" s="55"/>
      <c r="FE1690" s="55"/>
      <c r="FF1690" s="55"/>
      <c r="FG1690" s="55"/>
      <c r="FH1690" s="55"/>
      <c r="FI1690" s="55"/>
      <c r="FJ1690" s="55"/>
      <c r="FK1690" s="55"/>
      <c r="FL1690" s="55"/>
      <c r="FM1690" s="55"/>
      <c r="FN1690" s="55"/>
      <c r="FO1690" s="55"/>
      <c r="FP1690" s="55"/>
      <c r="FQ1690" s="55"/>
      <c r="FR1690" s="55"/>
      <c r="FS1690" s="55"/>
      <c r="FT1690" s="55"/>
      <c r="FU1690" s="55"/>
      <c r="FV1690" s="55"/>
      <c r="FW1690" s="55"/>
      <c r="FX1690" s="55"/>
      <c r="FY1690" s="55"/>
      <c r="FZ1690" s="55"/>
      <c r="GA1690" s="55"/>
      <c r="GB1690" s="55"/>
      <c r="GC1690" s="55"/>
      <c r="GD1690" s="55"/>
      <c r="GE1690" s="55"/>
      <c r="GF1690" s="55"/>
      <c r="GG1690" s="55"/>
      <c r="GH1690" s="55"/>
      <c r="GI1690" s="55"/>
      <c r="GJ1690" s="55"/>
      <c r="GK1690" s="55"/>
      <c r="GL1690" s="55"/>
      <c r="GM1690" s="55"/>
      <c r="GN1690" s="55"/>
      <c r="GO1690" s="55"/>
      <c r="GP1690" s="55"/>
      <c r="GQ1690" s="55"/>
      <c r="GR1690" s="55"/>
      <c r="GS1690" s="55"/>
      <c r="GT1690" s="55"/>
      <c r="GU1690" s="55"/>
      <c r="GV1690" s="55"/>
      <c r="GW1690" s="55"/>
      <c r="GX1690" s="55"/>
      <c r="GY1690" s="55"/>
      <c r="GZ1690" s="55"/>
      <c r="HA1690" s="55"/>
      <c r="HB1690" s="55"/>
      <c r="HC1690" s="55"/>
      <c r="HD1690" s="55"/>
      <c r="HE1690" s="55"/>
      <c r="HF1690" s="55"/>
      <c r="HG1690" s="55"/>
      <c r="HH1690" s="55"/>
      <c r="HI1690" s="55"/>
      <c r="HJ1690" s="55"/>
      <c r="HK1690" s="55"/>
      <c r="HL1690" s="55"/>
      <c r="HM1690" s="55"/>
      <c r="HN1690" s="55"/>
      <c r="HO1690" s="55"/>
      <c r="HP1690" s="55"/>
      <c r="HQ1690" s="55"/>
      <c r="HR1690" s="55"/>
      <c r="HS1690" s="55"/>
      <c r="HT1690" s="55"/>
      <c r="HU1690" s="55"/>
      <c r="HV1690" s="55"/>
      <c r="HW1690" s="55"/>
      <c r="HX1690" s="55"/>
      <c r="HY1690" s="55"/>
      <c r="HZ1690" s="55"/>
      <c r="IA1690" s="55"/>
      <c r="IB1690" s="55"/>
      <c r="IC1690" s="55"/>
      <c r="ID1690" s="55"/>
      <c r="IE1690" s="55"/>
      <c r="IF1690" s="55"/>
      <c r="IG1690" s="55"/>
      <c r="IH1690" s="55"/>
      <c r="II1690" s="55"/>
      <c r="IJ1690" s="55"/>
      <c r="IK1690" s="55"/>
      <c r="IL1690" s="55"/>
      <c r="IM1690" s="55"/>
      <c r="IN1690" s="55"/>
      <c r="IO1690" s="55"/>
      <c r="IP1690" s="55"/>
      <c r="IQ1690" s="55"/>
      <c r="IR1690" s="55"/>
      <c r="IS1690" s="55"/>
      <c r="IT1690" s="55"/>
      <c r="IU1690" s="55"/>
      <c r="IV1690" s="55"/>
      <c r="IW1690" s="55"/>
    </row>
    <row r="1691" spans="1:257" s="22" customFormat="1" x14ac:dyDescent="0.2">
      <c r="A1691" s="36" t="s">
        <v>2618</v>
      </c>
      <c r="B1691" s="57">
        <f t="shared" si="76"/>
        <v>44886.584224537037</v>
      </c>
      <c r="C1691" s="27">
        <v>2022</v>
      </c>
      <c r="D1691" s="27">
        <v>11</v>
      </c>
      <c r="E1691" s="27">
        <v>21</v>
      </c>
      <c r="F1691" s="27">
        <v>14</v>
      </c>
      <c r="G1691" s="28">
        <v>1</v>
      </c>
      <c r="H1691" s="29">
        <v>17.260000000000002</v>
      </c>
      <c r="I1691" s="30">
        <v>54.307000000000002</v>
      </c>
      <c r="J1691" s="30">
        <v>86.147999999999996</v>
      </c>
      <c r="K1691" s="27">
        <v>3</v>
      </c>
      <c r="L1691" s="35">
        <v>1</v>
      </c>
      <c r="M1691" s="23">
        <v>2.1</v>
      </c>
      <c r="N1691" s="23">
        <f t="shared" si="77"/>
        <v>2.2999999999999998</v>
      </c>
      <c r="O1691" s="23">
        <v>2.2999999999999998</v>
      </c>
      <c r="P1691" s="68" t="s">
        <v>4</v>
      </c>
      <c r="Q1691" s="68" t="s">
        <v>923</v>
      </c>
      <c r="R1691" s="19" t="s">
        <v>18</v>
      </c>
      <c r="S1691" s="68" t="s">
        <v>924</v>
      </c>
      <c r="T1691" s="68" t="s">
        <v>21</v>
      </c>
      <c r="U1691" s="55"/>
      <c r="V1691" s="55"/>
      <c r="W1691" s="55"/>
      <c r="X1691" s="55"/>
      <c r="Y1691" s="55"/>
      <c r="Z1691" s="55"/>
      <c r="AA1691" s="55"/>
      <c r="AB1691" s="55"/>
      <c r="AC1691" s="55"/>
      <c r="AD1691" s="55"/>
      <c r="AE1691" s="55"/>
      <c r="AF1691" s="55"/>
      <c r="AG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  <c r="AX1691" s="55"/>
      <c r="AY1691" s="55"/>
      <c r="AZ1691" s="55"/>
      <c r="BA1691" s="55"/>
      <c r="BB1691" s="55"/>
      <c r="BC1691" s="55"/>
      <c r="BD1691" s="55"/>
      <c r="BE1691" s="55"/>
      <c r="BF1691" s="55"/>
      <c r="BG1691" s="55"/>
      <c r="BH1691" s="55"/>
      <c r="BI1691" s="55"/>
      <c r="BJ1691" s="55"/>
      <c r="BK1691" s="55"/>
      <c r="BL1691" s="55"/>
      <c r="BM1691" s="55"/>
      <c r="BN1691" s="55"/>
      <c r="BO1691" s="55"/>
      <c r="BP1691" s="55"/>
      <c r="BQ1691" s="55"/>
      <c r="BR1691" s="55"/>
      <c r="BS1691" s="55"/>
      <c r="BT1691" s="55"/>
      <c r="BU1691" s="55"/>
      <c r="BV1691" s="55"/>
      <c r="BW1691" s="55"/>
      <c r="BX1691" s="55"/>
      <c r="BY1691" s="55"/>
      <c r="BZ1691" s="55"/>
      <c r="CA1691" s="55"/>
      <c r="CB1691" s="55"/>
      <c r="CC1691" s="55"/>
      <c r="CD1691" s="55"/>
      <c r="CE1691" s="55"/>
      <c r="CF1691" s="55"/>
      <c r="CG1691" s="55"/>
      <c r="CH1691" s="55"/>
      <c r="CI1691" s="55"/>
      <c r="CJ1691" s="55"/>
      <c r="CK1691" s="55"/>
      <c r="CL1691" s="55"/>
      <c r="CM1691" s="55"/>
      <c r="CN1691" s="55"/>
      <c r="CO1691" s="55"/>
      <c r="CP1691" s="55"/>
      <c r="CQ1691" s="55"/>
      <c r="CR1691" s="55"/>
      <c r="CS1691" s="55"/>
      <c r="CT1691" s="55"/>
      <c r="CU1691" s="55"/>
      <c r="CV1691" s="55"/>
      <c r="CW1691" s="55"/>
      <c r="CX1691" s="55"/>
      <c r="CY1691" s="55"/>
      <c r="CZ1691" s="55"/>
      <c r="DA1691" s="55"/>
      <c r="DB1691" s="55"/>
      <c r="DC1691" s="55"/>
      <c r="DD1691" s="55"/>
      <c r="DE1691" s="55"/>
      <c r="DF1691" s="55"/>
      <c r="DG1691" s="55"/>
      <c r="DH1691" s="55"/>
      <c r="DI1691" s="55"/>
      <c r="DJ1691" s="55"/>
      <c r="DK1691" s="55"/>
      <c r="DL1691" s="55"/>
      <c r="DM1691" s="55"/>
      <c r="DN1691" s="55"/>
      <c r="DO1691" s="55"/>
      <c r="DP1691" s="55"/>
      <c r="DQ1691" s="55"/>
      <c r="DR1691" s="55"/>
      <c r="DS1691" s="55"/>
      <c r="DT1691" s="55"/>
      <c r="DU1691" s="55"/>
      <c r="DV1691" s="55"/>
      <c r="DW1691" s="55"/>
      <c r="DX1691" s="55"/>
      <c r="DY1691" s="55"/>
      <c r="DZ1691" s="55"/>
      <c r="EA1691" s="55"/>
      <c r="EB1691" s="55"/>
      <c r="EC1691" s="55"/>
      <c r="ED1691" s="55"/>
      <c r="EE1691" s="55"/>
      <c r="EF1691" s="55"/>
      <c r="EG1691" s="55"/>
      <c r="EH1691" s="55"/>
      <c r="EI1691" s="55"/>
      <c r="EJ1691" s="55"/>
      <c r="EK1691" s="55"/>
      <c r="EL1691" s="55"/>
      <c r="EM1691" s="55"/>
      <c r="EN1691" s="55"/>
      <c r="EO1691" s="55"/>
      <c r="EP1691" s="55"/>
      <c r="EQ1691" s="55"/>
      <c r="ER1691" s="55"/>
      <c r="ES1691" s="55"/>
      <c r="ET1691" s="55"/>
      <c r="EU1691" s="55"/>
      <c r="EV1691" s="55"/>
      <c r="EW1691" s="55"/>
      <c r="EX1691" s="55"/>
      <c r="EY1691" s="55"/>
      <c r="EZ1691" s="55"/>
      <c r="FA1691" s="55"/>
      <c r="FB1691" s="55"/>
      <c r="FC1691" s="55"/>
      <c r="FD1691" s="55"/>
      <c r="FE1691" s="55"/>
      <c r="FF1691" s="55"/>
      <c r="FG1691" s="55"/>
      <c r="FH1691" s="55"/>
      <c r="FI1691" s="55"/>
      <c r="FJ1691" s="55"/>
      <c r="FK1691" s="55"/>
      <c r="FL1691" s="55"/>
      <c r="FM1691" s="55"/>
      <c r="FN1691" s="55"/>
      <c r="FO1691" s="55"/>
      <c r="FP1691" s="55"/>
      <c r="FQ1691" s="55"/>
      <c r="FR1691" s="55"/>
      <c r="FS1691" s="55"/>
      <c r="FT1691" s="55"/>
      <c r="FU1691" s="55"/>
      <c r="FV1691" s="55"/>
      <c r="FW1691" s="55"/>
      <c r="FX1691" s="55"/>
      <c r="FY1691" s="55"/>
      <c r="FZ1691" s="55"/>
      <c r="GA1691" s="55"/>
      <c r="GB1691" s="55"/>
      <c r="GC1691" s="55"/>
      <c r="GD1691" s="55"/>
      <c r="GE1691" s="55"/>
      <c r="GF1691" s="55"/>
      <c r="GG1691" s="55"/>
      <c r="GH1691" s="55"/>
      <c r="GI1691" s="55"/>
      <c r="GJ1691" s="55"/>
      <c r="GK1691" s="55"/>
      <c r="GL1691" s="55"/>
      <c r="GM1691" s="55"/>
      <c r="GN1691" s="55"/>
      <c r="GO1691" s="55"/>
      <c r="GP1691" s="55"/>
      <c r="GQ1691" s="55"/>
      <c r="GR1691" s="55"/>
      <c r="GS1691" s="55"/>
      <c r="GT1691" s="55"/>
      <c r="GU1691" s="55"/>
      <c r="GV1691" s="55"/>
      <c r="GW1691" s="55"/>
      <c r="GX1691" s="55"/>
      <c r="GY1691" s="55"/>
      <c r="GZ1691" s="55"/>
      <c r="HA1691" s="55"/>
      <c r="HB1691" s="55"/>
      <c r="HC1691" s="55"/>
      <c r="HD1691" s="55"/>
      <c r="HE1691" s="55"/>
      <c r="HF1691" s="55"/>
      <c r="HG1691" s="55"/>
      <c r="HH1691" s="55"/>
      <c r="HI1691" s="55"/>
      <c r="HJ1691" s="55"/>
      <c r="HK1691" s="55"/>
      <c r="HL1691" s="55"/>
      <c r="HM1691" s="55"/>
      <c r="HN1691" s="55"/>
      <c r="HO1691" s="55"/>
      <c r="HP1691" s="55"/>
      <c r="HQ1691" s="55"/>
      <c r="HR1691" s="55"/>
      <c r="HS1691" s="55"/>
      <c r="HT1691" s="55"/>
      <c r="HU1691" s="55"/>
      <c r="HV1691" s="55"/>
      <c r="HW1691" s="55"/>
      <c r="HX1691" s="55"/>
      <c r="HY1691" s="55"/>
      <c r="HZ1691" s="55"/>
      <c r="IA1691" s="55"/>
      <c r="IB1691" s="55"/>
      <c r="IC1691" s="55"/>
      <c r="ID1691" s="55"/>
      <c r="IE1691" s="55"/>
      <c r="IF1691" s="55"/>
      <c r="IG1691" s="55"/>
      <c r="IH1691" s="55"/>
      <c r="II1691" s="55"/>
      <c r="IJ1691" s="55"/>
      <c r="IK1691" s="55"/>
      <c r="IL1691" s="55"/>
      <c r="IM1691" s="55"/>
      <c r="IN1691" s="55"/>
      <c r="IO1691" s="55"/>
      <c r="IP1691" s="55"/>
      <c r="IQ1691" s="55"/>
      <c r="IR1691" s="55"/>
      <c r="IS1691" s="55"/>
      <c r="IT1691" s="55"/>
      <c r="IU1691" s="55"/>
      <c r="IV1691" s="55"/>
      <c r="IW1691" s="55"/>
    </row>
    <row r="1692" spans="1:257" s="22" customFormat="1" x14ac:dyDescent="0.2">
      <c r="A1692" s="36" t="s">
        <v>2619</v>
      </c>
      <c r="B1692" s="57">
        <f t="shared" si="76"/>
        <v>44887.121631944443</v>
      </c>
      <c r="C1692" s="27">
        <v>2022</v>
      </c>
      <c r="D1692" s="27">
        <v>11</v>
      </c>
      <c r="E1692" s="27">
        <v>22</v>
      </c>
      <c r="F1692" s="27">
        <v>2</v>
      </c>
      <c r="G1692" s="28">
        <v>55</v>
      </c>
      <c r="H1692" s="29">
        <v>9.48</v>
      </c>
      <c r="I1692" s="30">
        <v>54.29</v>
      </c>
      <c r="J1692" s="30">
        <v>86.676000000000002</v>
      </c>
      <c r="K1692" s="27">
        <v>1</v>
      </c>
      <c r="L1692" s="68" t="s">
        <v>3</v>
      </c>
      <c r="M1692" s="23">
        <v>1.5</v>
      </c>
      <c r="N1692" s="23">
        <f t="shared" si="77"/>
        <v>1.9</v>
      </c>
      <c r="O1692" s="23">
        <v>1.9</v>
      </c>
      <c r="P1692" s="68" t="s">
        <v>4</v>
      </c>
      <c r="Q1692" s="68" t="s">
        <v>923</v>
      </c>
      <c r="R1692" s="19" t="s">
        <v>18</v>
      </c>
      <c r="S1692" s="68" t="s">
        <v>924</v>
      </c>
      <c r="T1692" s="68" t="s">
        <v>21</v>
      </c>
      <c r="U1692" s="55"/>
      <c r="V1692" s="55"/>
      <c r="W1692" s="55"/>
      <c r="X1692" s="55"/>
      <c r="Y1692" s="55"/>
      <c r="Z1692" s="55"/>
      <c r="AA1692" s="55"/>
      <c r="AB1692" s="55"/>
      <c r="AC1692" s="55"/>
      <c r="AD1692" s="55"/>
      <c r="AE1692" s="55"/>
      <c r="AF1692" s="55"/>
      <c r="AG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  <c r="AX1692" s="55"/>
      <c r="AY1692" s="55"/>
      <c r="AZ1692" s="55"/>
      <c r="BA1692" s="55"/>
      <c r="BB1692" s="55"/>
      <c r="BC1692" s="55"/>
      <c r="BD1692" s="55"/>
      <c r="BE1692" s="55"/>
      <c r="BF1692" s="55"/>
      <c r="BG1692" s="55"/>
      <c r="BH1692" s="55"/>
      <c r="BI1692" s="55"/>
      <c r="BJ1692" s="55"/>
      <c r="BK1692" s="55"/>
      <c r="BL1692" s="55"/>
      <c r="BM1692" s="55"/>
      <c r="BN1692" s="55"/>
      <c r="BO1692" s="55"/>
      <c r="BP1692" s="55"/>
      <c r="BQ1692" s="55"/>
      <c r="BR1692" s="55"/>
      <c r="BS1692" s="55"/>
      <c r="BT1692" s="55"/>
      <c r="BU1692" s="55"/>
      <c r="BV1692" s="55"/>
      <c r="BW1692" s="55"/>
      <c r="BX1692" s="55"/>
      <c r="BY1692" s="55"/>
      <c r="BZ1692" s="55"/>
      <c r="CA1692" s="55"/>
      <c r="CB1692" s="55"/>
      <c r="CC1692" s="55"/>
      <c r="CD1692" s="55"/>
      <c r="CE1692" s="55"/>
      <c r="CF1692" s="55"/>
      <c r="CG1692" s="55"/>
      <c r="CH1692" s="55"/>
      <c r="CI1692" s="55"/>
      <c r="CJ1692" s="55"/>
      <c r="CK1692" s="55"/>
      <c r="CL1692" s="55"/>
      <c r="CM1692" s="55"/>
      <c r="CN1692" s="55"/>
      <c r="CO1692" s="55"/>
      <c r="CP1692" s="55"/>
      <c r="CQ1692" s="55"/>
      <c r="CR1692" s="55"/>
      <c r="CS1692" s="55"/>
      <c r="CT1692" s="55"/>
      <c r="CU1692" s="55"/>
      <c r="CV1692" s="55"/>
      <c r="CW1692" s="55"/>
      <c r="CX1692" s="55"/>
      <c r="CY1692" s="55"/>
      <c r="CZ1692" s="55"/>
      <c r="DA1692" s="55"/>
      <c r="DB1692" s="55"/>
      <c r="DC1692" s="55"/>
      <c r="DD1692" s="55"/>
      <c r="DE1692" s="55"/>
      <c r="DF1692" s="55"/>
      <c r="DG1692" s="55"/>
      <c r="DH1692" s="55"/>
      <c r="DI1692" s="55"/>
      <c r="DJ1692" s="55"/>
      <c r="DK1692" s="55"/>
      <c r="DL1692" s="55"/>
      <c r="DM1692" s="55"/>
      <c r="DN1692" s="55"/>
      <c r="DO1692" s="55"/>
      <c r="DP1692" s="55"/>
      <c r="DQ1692" s="55"/>
      <c r="DR1692" s="55"/>
      <c r="DS1692" s="55"/>
      <c r="DT1692" s="55"/>
      <c r="DU1692" s="55"/>
      <c r="DV1692" s="55"/>
      <c r="DW1692" s="55"/>
      <c r="DX1692" s="55"/>
      <c r="DY1692" s="55"/>
      <c r="DZ1692" s="55"/>
      <c r="EA1692" s="55"/>
      <c r="EB1692" s="55"/>
      <c r="EC1692" s="55"/>
      <c r="ED1692" s="55"/>
      <c r="EE1692" s="55"/>
      <c r="EF1692" s="55"/>
      <c r="EG1692" s="55"/>
      <c r="EH1692" s="55"/>
      <c r="EI1692" s="55"/>
      <c r="EJ1692" s="55"/>
      <c r="EK1692" s="55"/>
      <c r="EL1692" s="55"/>
      <c r="EM1692" s="55"/>
      <c r="EN1692" s="55"/>
      <c r="EO1692" s="55"/>
      <c r="EP1692" s="55"/>
      <c r="EQ1692" s="55"/>
      <c r="ER1692" s="55"/>
      <c r="ES1692" s="55"/>
      <c r="ET1692" s="55"/>
      <c r="EU1692" s="55"/>
      <c r="EV1692" s="55"/>
      <c r="EW1692" s="55"/>
      <c r="EX1692" s="55"/>
      <c r="EY1692" s="55"/>
      <c r="EZ1692" s="55"/>
      <c r="FA1692" s="55"/>
      <c r="FB1692" s="55"/>
      <c r="FC1692" s="55"/>
      <c r="FD1692" s="55"/>
      <c r="FE1692" s="55"/>
      <c r="FF1692" s="55"/>
      <c r="FG1692" s="55"/>
      <c r="FH1692" s="55"/>
      <c r="FI1692" s="55"/>
      <c r="FJ1692" s="55"/>
      <c r="FK1692" s="55"/>
      <c r="FL1692" s="55"/>
      <c r="FM1692" s="55"/>
      <c r="FN1692" s="55"/>
      <c r="FO1692" s="55"/>
      <c r="FP1692" s="55"/>
      <c r="FQ1692" s="55"/>
      <c r="FR1692" s="55"/>
      <c r="FS1692" s="55"/>
      <c r="FT1692" s="55"/>
      <c r="FU1692" s="55"/>
      <c r="FV1692" s="55"/>
      <c r="FW1692" s="55"/>
      <c r="FX1692" s="55"/>
      <c r="FY1692" s="55"/>
      <c r="FZ1692" s="55"/>
      <c r="GA1692" s="55"/>
      <c r="GB1692" s="55"/>
      <c r="GC1692" s="55"/>
      <c r="GD1692" s="55"/>
      <c r="GE1692" s="55"/>
      <c r="GF1692" s="55"/>
      <c r="GG1692" s="55"/>
      <c r="GH1692" s="55"/>
      <c r="GI1692" s="55"/>
      <c r="GJ1692" s="55"/>
      <c r="GK1692" s="55"/>
      <c r="GL1692" s="55"/>
      <c r="GM1692" s="55"/>
      <c r="GN1692" s="55"/>
      <c r="GO1692" s="55"/>
      <c r="GP1692" s="55"/>
      <c r="GQ1692" s="55"/>
      <c r="GR1692" s="55"/>
      <c r="GS1692" s="55"/>
      <c r="GT1692" s="55"/>
      <c r="GU1692" s="55"/>
      <c r="GV1692" s="55"/>
      <c r="GW1692" s="55"/>
      <c r="GX1692" s="55"/>
      <c r="GY1692" s="55"/>
      <c r="GZ1692" s="55"/>
      <c r="HA1692" s="55"/>
      <c r="HB1692" s="55"/>
      <c r="HC1692" s="55"/>
      <c r="HD1692" s="55"/>
      <c r="HE1692" s="55"/>
      <c r="HF1692" s="55"/>
      <c r="HG1692" s="55"/>
      <c r="HH1692" s="55"/>
      <c r="HI1692" s="55"/>
      <c r="HJ1692" s="55"/>
      <c r="HK1692" s="55"/>
      <c r="HL1692" s="55"/>
      <c r="HM1692" s="55"/>
      <c r="HN1692" s="55"/>
      <c r="HO1692" s="55"/>
      <c r="HP1692" s="55"/>
      <c r="HQ1692" s="55"/>
      <c r="HR1692" s="55"/>
      <c r="HS1692" s="55"/>
      <c r="HT1692" s="55"/>
      <c r="HU1692" s="55"/>
      <c r="HV1692" s="55"/>
      <c r="HW1692" s="55"/>
      <c r="HX1692" s="55"/>
      <c r="HY1692" s="55"/>
      <c r="HZ1692" s="55"/>
      <c r="IA1692" s="55"/>
      <c r="IB1692" s="55"/>
      <c r="IC1692" s="55"/>
      <c r="ID1692" s="55"/>
      <c r="IE1692" s="55"/>
      <c r="IF1692" s="55"/>
      <c r="IG1692" s="55"/>
      <c r="IH1692" s="55"/>
      <c r="II1692" s="55"/>
      <c r="IJ1692" s="55"/>
      <c r="IK1692" s="55"/>
      <c r="IL1692" s="55"/>
      <c r="IM1692" s="55"/>
      <c r="IN1692" s="55"/>
      <c r="IO1692" s="55"/>
      <c r="IP1692" s="55"/>
      <c r="IQ1692" s="55"/>
      <c r="IR1692" s="55"/>
      <c r="IS1692" s="55"/>
      <c r="IT1692" s="55"/>
      <c r="IU1692" s="55"/>
      <c r="IV1692" s="55"/>
      <c r="IW1692" s="55"/>
    </row>
    <row r="1693" spans="1:257" s="22" customFormat="1" x14ac:dyDescent="0.2">
      <c r="A1693" s="36" t="s">
        <v>2620</v>
      </c>
      <c r="B1693" s="57">
        <f t="shared" si="76"/>
        <v>44887.336678240739</v>
      </c>
      <c r="C1693" s="27">
        <v>2022</v>
      </c>
      <c r="D1693" s="27">
        <v>11</v>
      </c>
      <c r="E1693" s="27">
        <v>22</v>
      </c>
      <c r="F1693" s="27">
        <v>8</v>
      </c>
      <c r="G1693" s="28">
        <v>4</v>
      </c>
      <c r="H1693" s="29">
        <v>49.73</v>
      </c>
      <c r="I1693" s="30">
        <v>54.078000000000003</v>
      </c>
      <c r="J1693" s="30">
        <v>86.512</v>
      </c>
      <c r="K1693" s="27">
        <v>0</v>
      </c>
      <c r="L1693" s="68" t="s">
        <v>3</v>
      </c>
      <c r="M1693" s="23">
        <v>2</v>
      </c>
      <c r="N1693" s="23">
        <f t="shared" si="77"/>
        <v>2.2999999999999998</v>
      </c>
      <c r="O1693" s="23">
        <v>2.2999999999999998</v>
      </c>
      <c r="P1693" s="68" t="s">
        <v>4</v>
      </c>
      <c r="Q1693" s="68" t="s">
        <v>923</v>
      </c>
      <c r="R1693" s="19" t="s">
        <v>18</v>
      </c>
      <c r="S1693" s="68" t="s">
        <v>925</v>
      </c>
      <c r="T1693" s="68" t="s">
        <v>21</v>
      </c>
      <c r="U1693" s="55"/>
      <c r="V1693" s="55"/>
      <c r="W1693" s="55"/>
      <c r="X1693" s="55"/>
      <c r="Y1693" s="55"/>
      <c r="Z1693" s="55"/>
      <c r="AA1693" s="55"/>
      <c r="AB1693" s="55"/>
      <c r="AC1693" s="55"/>
      <c r="AD1693" s="55"/>
      <c r="AE1693" s="55"/>
      <c r="AF1693" s="55"/>
      <c r="AG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  <c r="AX1693" s="55"/>
      <c r="AY1693" s="55"/>
      <c r="AZ1693" s="55"/>
      <c r="BA1693" s="55"/>
      <c r="BB1693" s="55"/>
      <c r="BC1693" s="55"/>
      <c r="BD1693" s="55"/>
      <c r="BE1693" s="55"/>
      <c r="BF1693" s="55"/>
      <c r="BG1693" s="55"/>
      <c r="BH1693" s="55"/>
      <c r="BI1693" s="55"/>
      <c r="BJ1693" s="55"/>
      <c r="BK1693" s="55"/>
      <c r="BL1693" s="55"/>
      <c r="BM1693" s="55"/>
      <c r="BN1693" s="55"/>
      <c r="BO1693" s="55"/>
      <c r="BP1693" s="55"/>
      <c r="BQ1693" s="55"/>
      <c r="BR1693" s="55"/>
      <c r="BS1693" s="55"/>
      <c r="BT1693" s="55"/>
      <c r="BU1693" s="55"/>
      <c r="BV1693" s="55"/>
      <c r="BW1693" s="55"/>
      <c r="BX1693" s="55"/>
      <c r="BY1693" s="55"/>
      <c r="BZ1693" s="55"/>
      <c r="CA1693" s="55"/>
      <c r="CB1693" s="55"/>
      <c r="CC1693" s="55"/>
      <c r="CD1693" s="55"/>
      <c r="CE1693" s="55"/>
      <c r="CF1693" s="55"/>
      <c r="CG1693" s="55"/>
      <c r="CH1693" s="55"/>
      <c r="CI1693" s="55"/>
      <c r="CJ1693" s="55"/>
      <c r="CK1693" s="55"/>
      <c r="CL1693" s="55"/>
      <c r="CM1693" s="55"/>
      <c r="CN1693" s="55"/>
      <c r="CO1693" s="55"/>
      <c r="CP1693" s="55"/>
      <c r="CQ1693" s="55"/>
      <c r="CR1693" s="55"/>
      <c r="CS1693" s="55"/>
      <c r="CT1693" s="55"/>
      <c r="CU1693" s="55"/>
      <c r="CV1693" s="55"/>
      <c r="CW1693" s="55"/>
      <c r="CX1693" s="55"/>
      <c r="CY1693" s="55"/>
      <c r="CZ1693" s="55"/>
      <c r="DA1693" s="55"/>
      <c r="DB1693" s="55"/>
      <c r="DC1693" s="55"/>
      <c r="DD1693" s="55"/>
      <c r="DE1693" s="55"/>
      <c r="DF1693" s="55"/>
      <c r="DG1693" s="55"/>
      <c r="DH1693" s="55"/>
      <c r="DI1693" s="55"/>
      <c r="DJ1693" s="55"/>
      <c r="DK1693" s="55"/>
      <c r="DL1693" s="55"/>
      <c r="DM1693" s="55"/>
      <c r="DN1693" s="55"/>
      <c r="DO1693" s="55"/>
      <c r="DP1693" s="55"/>
      <c r="DQ1693" s="55"/>
      <c r="DR1693" s="55"/>
      <c r="DS1693" s="55"/>
      <c r="DT1693" s="55"/>
      <c r="DU1693" s="55"/>
      <c r="DV1693" s="55"/>
      <c r="DW1693" s="55"/>
      <c r="DX1693" s="55"/>
      <c r="DY1693" s="55"/>
      <c r="DZ1693" s="55"/>
      <c r="EA1693" s="55"/>
      <c r="EB1693" s="55"/>
      <c r="EC1693" s="55"/>
      <c r="ED1693" s="55"/>
      <c r="EE1693" s="55"/>
      <c r="EF1693" s="55"/>
      <c r="EG1693" s="55"/>
      <c r="EH1693" s="55"/>
      <c r="EI1693" s="55"/>
      <c r="EJ1693" s="55"/>
      <c r="EK1693" s="55"/>
      <c r="EL1693" s="55"/>
      <c r="EM1693" s="55"/>
      <c r="EN1693" s="55"/>
      <c r="EO1693" s="55"/>
      <c r="EP1693" s="55"/>
      <c r="EQ1693" s="55"/>
      <c r="ER1693" s="55"/>
      <c r="ES1693" s="55"/>
      <c r="ET1693" s="55"/>
      <c r="EU1693" s="55"/>
      <c r="EV1693" s="55"/>
      <c r="EW1693" s="55"/>
      <c r="EX1693" s="55"/>
      <c r="EY1693" s="55"/>
      <c r="EZ1693" s="55"/>
      <c r="FA1693" s="55"/>
      <c r="FB1693" s="55"/>
      <c r="FC1693" s="55"/>
      <c r="FD1693" s="55"/>
      <c r="FE1693" s="55"/>
      <c r="FF1693" s="55"/>
      <c r="FG1693" s="55"/>
      <c r="FH1693" s="55"/>
      <c r="FI1693" s="55"/>
      <c r="FJ1693" s="55"/>
      <c r="FK1693" s="55"/>
      <c r="FL1693" s="55"/>
      <c r="FM1693" s="55"/>
      <c r="FN1693" s="55"/>
      <c r="FO1693" s="55"/>
      <c r="FP1693" s="55"/>
      <c r="FQ1693" s="55"/>
      <c r="FR1693" s="55"/>
      <c r="FS1693" s="55"/>
      <c r="FT1693" s="55"/>
      <c r="FU1693" s="55"/>
      <c r="FV1693" s="55"/>
      <c r="FW1693" s="55"/>
      <c r="FX1693" s="55"/>
      <c r="FY1693" s="55"/>
      <c r="FZ1693" s="55"/>
      <c r="GA1693" s="55"/>
      <c r="GB1693" s="55"/>
      <c r="GC1693" s="55"/>
      <c r="GD1693" s="55"/>
      <c r="GE1693" s="55"/>
      <c r="GF1693" s="55"/>
      <c r="GG1693" s="55"/>
      <c r="GH1693" s="55"/>
      <c r="GI1693" s="55"/>
      <c r="GJ1693" s="55"/>
      <c r="GK1693" s="55"/>
      <c r="GL1693" s="55"/>
      <c r="GM1693" s="55"/>
      <c r="GN1693" s="55"/>
      <c r="GO1693" s="55"/>
      <c r="GP1693" s="55"/>
      <c r="GQ1693" s="55"/>
      <c r="GR1693" s="55"/>
      <c r="GS1693" s="55"/>
      <c r="GT1693" s="55"/>
      <c r="GU1693" s="55"/>
      <c r="GV1693" s="55"/>
      <c r="GW1693" s="55"/>
      <c r="GX1693" s="55"/>
      <c r="GY1693" s="55"/>
      <c r="GZ1693" s="55"/>
      <c r="HA1693" s="55"/>
      <c r="HB1693" s="55"/>
      <c r="HC1693" s="55"/>
      <c r="HD1693" s="55"/>
      <c r="HE1693" s="55"/>
      <c r="HF1693" s="55"/>
      <c r="HG1693" s="55"/>
      <c r="HH1693" s="55"/>
      <c r="HI1693" s="55"/>
      <c r="HJ1693" s="55"/>
      <c r="HK1693" s="55"/>
      <c r="HL1693" s="55"/>
      <c r="HM1693" s="55"/>
      <c r="HN1693" s="55"/>
      <c r="HO1693" s="55"/>
      <c r="HP1693" s="55"/>
      <c r="HQ1693" s="55"/>
      <c r="HR1693" s="55"/>
      <c r="HS1693" s="55"/>
      <c r="HT1693" s="55"/>
      <c r="HU1693" s="55"/>
      <c r="HV1693" s="55"/>
      <c r="HW1693" s="55"/>
      <c r="HX1693" s="55"/>
      <c r="HY1693" s="55"/>
      <c r="HZ1693" s="55"/>
      <c r="IA1693" s="55"/>
      <c r="IB1693" s="55"/>
      <c r="IC1693" s="55"/>
      <c r="ID1693" s="55"/>
      <c r="IE1693" s="55"/>
      <c r="IF1693" s="55"/>
      <c r="IG1693" s="55"/>
      <c r="IH1693" s="55"/>
      <c r="II1693" s="55"/>
      <c r="IJ1693" s="55"/>
      <c r="IK1693" s="55"/>
      <c r="IL1693" s="55"/>
      <c r="IM1693" s="55"/>
      <c r="IN1693" s="55"/>
      <c r="IO1693" s="55"/>
      <c r="IP1693" s="55"/>
      <c r="IQ1693" s="55"/>
      <c r="IR1693" s="55"/>
      <c r="IS1693" s="55"/>
      <c r="IT1693" s="55"/>
      <c r="IU1693" s="55"/>
      <c r="IV1693" s="55"/>
      <c r="IW1693" s="55"/>
    </row>
    <row r="1694" spans="1:257" s="22" customFormat="1" x14ac:dyDescent="0.2">
      <c r="A1694" s="36" t="s">
        <v>2621</v>
      </c>
      <c r="B1694" s="57">
        <f t="shared" si="76"/>
        <v>44887.340763888889</v>
      </c>
      <c r="C1694" s="27">
        <v>2022</v>
      </c>
      <c r="D1694" s="27">
        <v>11</v>
      </c>
      <c r="E1694" s="27">
        <v>22</v>
      </c>
      <c r="F1694" s="27">
        <v>8</v>
      </c>
      <c r="G1694" s="28">
        <v>10</v>
      </c>
      <c r="H1694" s="29">
        <v>42.2</v>
      </c>
      <c r="I1694" s="30">
        <v>54.362000000000002</v>
      </c>
      <c r="J1694" s="30">
        <v>86.653999999999996</v>
      </c>
      <c r="K1694" s="27">
        <v>0</v>
      </c>
      <c r="L1694" s="68" t="s">
        <v>3</v>
      </c>
      <c r="M1694" s="23">
        <v>1.9</v>
      </c>
      <c r="N1694" s="23">
        <f t="shared" si="77"/>
        <v>2.2000000000000002</v>
      </c>
      <c r="O1694" s="23">
        <v>2.2000000000000002</v>
      </c>
      <c r="P1694" s="68" t="s">
        <v>4</v>
      </c>
      <c r="Q1694" s="68" t="s">
        <v>923</v>
      </c>
      <c r="R1694" s="19" t="s">
        <v>18</v>
      </c>
      <c r="S1694" s="68" t="s">
        <v>925</v>
      </c>
      <c r="T1694" s="68" t="s">
        <v>21</v>
      </c>
      <c r="U1694" s="55"/>
      <c r="V1694" s="55"/>
      <c r="W1694" s="55"/>
      <c r="X1694" s="55"/>
      <c r="Y1694" s="55"/>
      <c r="Z1694" s="55"/>
      <c r="AA1694" s="55"/>
      <c r="AB1694" s="55"/>
      <c r="AC1694" s="55"/>
      <c r="AD1694" s="55"/>
      <c r="AE1694" s="55"/>
      <c r="AF1694" s="55"/>
      <c r="AG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  <c r="AX1694" s="55"/>
      <c r="AY1694" s="55"/>
      <c r="AZ1694" s="55"/>
      <c r="BA1694" s="55"/>
      <c r="BB1694" s="55"/>
      <c r="BC1694" s="55"/>
      <c r="BD1694" s="55"/>
      <c r="BE1694" s="55"/>
      <c r="BF1694" s="55"/>
      <c r="BG1694" s="55"/>
      <c r="BH1694" s="55"/>
      <c r="BI1694" s="55"/>
      <c r="BJ1694" s="55"/>
      <c r="BK1694" s="55"/>
      <c r="BL1694" s="55"/>
      <c r="BM1694" s="55"/>
      <c r="BN1694" s="55"/>
      <c r="BO1694" s="55"/>
      <c r="BP1694" s="55"/>
      <c r="BQ1694" s="55"/>
      <c r="BR1694" s="55"/>
      <c r="BS1694" s="55"/>
      <c r="BT1694" s="55"/>
      <c r="BU1694" s="55"/>
      <c r="BV1694" s="55"/>
      <c r="BW1694" s="55"/>
      <c r="BX1694" s="55"/>
      <c r="BY1694" s="55"/>
      <c r="BZ1694" s="55"/>
      <c r="CA1694" s="55"/>
      <c r="CB1694" s="55"/>
      <c r="CC1694" s="55"/>
      <c r="CD1694" s="55"/>
      <c r="CE1694" s="55"/>
      <c r="CF1694" s="55"/>
      <c r="CG1694" s="55"/>
      <c r="CH1694" s="55"/>
      <c r="CI1694" s="55"/>
      <c r="CJ1694" s="55"/>
      <c r="CK1694" s="55"/>
      <c r="CL1694" s="55"/>
      <c r="CM1694" s="55"/>
      <c r="CN1694" s="55"/>
      <c r="CO1694" s="55"/>
      <c r="CP1694" s="55"/>
      <c r="CQ1694" s="55"/>
      <c r="CR1694" s="55"/>
      <c r="CS1694" s="55"/>
      <c r="CT1694" s="55"/>
      <c r="CU1694" s="55"/>
      <c r="CV1694" s="55"/>
      <c r="CW1694" s="55"/>
      <c r="CX1694" s="55"/>
      <c r="CY1694" s="55"/>
      <c r="CZ1694" s="55"/>
      <c r="DA1694" s="55"/>
      <c r="DB1694" s="55"/>
      <c r="DC1694" s="55"/>
      <c r="DD1694" s="55"/>
      <c r="DE1694" s="55"/>
      <c r="DF1694" s="55"/>
      <c r="DG1694" s="55"/>
      <c r="DH1694" s="55"/>
      <c r="DI1694" s="55"/>
      <c r="DJ1694" s="55"/>
      <c r="DK1694" s="55"/>
      <c r="DL1694" s="55"/>
      <c r="DM1694" s="55"/>
      <c r="DN1694" s="55"/>
      <c r="DO1694" s="55"/>
      <c r="DP1694" s="55"/>
      <c r="DQ1694" s="55"/>
      <c r="DR1694" s="55"/>
      <c r="DS1694" s="55"/>
      <c r="DT1694" s="55"/>
      <c r="DU1694" s="55"/>
      <c r="DV1694" s="55"/>
      <c r="DW1694" s="55"/>
      <c r="DX1694" s="55"/>
      <c r="DY1694" s="55"/>
      <c r="DZ1694" s="55"/>
      <c r="EA1694" s="55"/>
      <c r="EB1694" s="55"/>
      <c r="EC1694" s="55"/>
      <c r="ED1694" s="55"/>
      <c r="EE1694" s="55"/>
      <c r="EF1694" s="55"/>
      <c r="EG1694" s="55"/>
      <c r="EH1694" s="55"/>
      <c r="EI1694" s="55"/>
      <c r="EJ1694" s="55"/>
      <c r="EK1694" s="55"/>
      <c r="EL1694" s="55"/>
      <c r="EM1694" s="55"/>
      <c r="EN1694" s="55"/>
      <c r="EO1694" s="55"/>
      <c r="EP1694" s="55"/>
      <c r="EQ1694" s="55"/>
      <c r="ER1694" s="55"/>
      <c r="ES1694" s="55"/>
      <c r="ET1694" s="55"/>
      <c r="EU1694" s="55"/>
      <c r="EV1694" s="55"/>
      <c r="EW1694" s="55"/>
      <c r="EX1694" s="55"/>
      <c r="EY1694" s="55"/>
      <c r="EZ1694" s="55"/>
      <c r="FA1694" s="55"/>
      <c r="FB1694" s="55"/>
      <c r="FC1694" s="55"/>
      <c r="FD1694" s="55"/>
      <c r="FE1694" s="55"/>
      <c r="FF1694" s="55"/>
      <c r="FG1694" s="55"/>
      <c r="FH1694" s="55"/>
      <c r="FI1694" s="55"/>
      <c r="FJ1694" s="55"/>
      <c r="FK1694" s="55"/>
      <c r="FL1694" s="55"/>
      <c r="FM1694" s="55"/>
      <c r="FN1694" s="55"/>
      <c r="FO1694" s="55"/>
      <c r="FP1694" s="55"/>
      <c r="FQ1694" s="55"/>
      <c r="FR1694" s="55"/>
      <c r="FS1694" s="55"/>
      <c r="FT1694" s="55"/>
      <c r="FU1694" s="55"/>
      <c r="FV1694" s="55"/>
      <c r="FW1694" s="55"/>
      <c r="FX1694" s="55"/>
      <c r="FY1694" s="55"/>
      <c r="FZ1694" s="55"/>
      <c r="GA1694" s="55"/>
      <c r="GB1694" s="55"/>
      <c r="GC1694" s="55"/>
      <c r="GD1694" s="55"/>
      <c r="GE1694" s="55"/>
      <c r="GF1694" s="55"/>
      <c r="GG1694" s="55"/>
      <c r="GH1694" s="55"/>
      <c r="GI1694" s="55"/>
      <c r="GJ1694" s="55"/>
      <c r="GK1694" s="55"/>
      <c r="GL1694" s="55"/>
      <c r="GM1694" s="55"/>
      <c r="GN1694" s="55"/>
      <c r="GO1694" s="55"/>
      <c r="GP1694" s="55"/>
      <c r="GQ1694" s="55"/>
      <c r="GR1694" s="55"/>
      <c r="GS1694" s="55"/>
      <c r="GT1694" s="55"/>
      <c r="GU1694" s="55"/>
      <c r="GV1694" s="55"/>
      <c r="GW1694" s="55"/>
      <c r="GX1694" s="55"/>
      <c r="GY1694" s="55"/>
      <c r="GZ1694" s="55"/>
      <c r="HA1694" s="55"/>
      <c r="HB1694" s="55"/>
      <c r="HC1694" s="55"/>
      <c r="HD1694" s="55"/>
      <c r="HE1694" s="55"/>
      <c r="HF1694" s="55"/>
      <c r="HG1694" s="55"/>
      <c r="HH1694" s="55"/>
      <c r="HI1694" s="55"/>
      <c r="HJ1694" s="55"/>
      <c r="HK1694" s="55"/>
      <c r="HL1694" s="55"/>
      <c r="HM1694" s="55"/>
      <c r="HN1694" s="55"/>
      <c r="HO1694" s="55"/>
      <c r="HP1694" s="55"/>
      <c r="HQ1694" s="55"/>
      <c r="HR1694" s="55"/>
      <c r="HS1694" s="55"/>
      <c r="HT1694" s="55"/>
      <c r="HU1694" s="55"/>
      <c r="HV1694" s="55"/>
      <c r="HW1694" s="55"/>
      <c r="HX1694" s="55"/>
      <c r="HY1694" s="55"/>
      <c r="HZ1694" s="55"/>
      <c r="IA1694" s="55"/>
      <c r="IB1694" s="55"/>
      <c r="IC1694" s="55"/>
      <c r="ID1694" s="55"/>
      <c r="IE1694" s="55"/>
      <c r="IF1694" s="55"/>
      <c r="IG1694" s="55"/>
      <c r="IH1694" s="55"/>
      <c r="II1694" s="55"/>
      <c r="IJ1694" s="55"/>
      <c r="IK1694" s="55"/>
      <c r="IL1694" s="55"/>
      <c r="IM1694" s="55"/>
      <c r="IN1694" s="55"/>
      <c r="IO1694" s="55"/>
      <c r="IP1694" s="55"/>
      <c r="IQ1694" s="55"/>
      <c r="IR1694" s="55"/>
      <c r="IS1694" s="55"/>
      <c r="IT1694" s="55"/>
      <c r="IU1694" s="55"/>
      <c r="IV1694" s="55"/>
      <c r="IW1694" s="55"/>
    </row>
    <row r="1695" spans="1:257" s="22" customFormat="1" x14ac:dyDescent="0.2">
      <c r="A1695" s="36" t="s">
        <v>2622</v>
      </c>
      <c r="B1695" s="57">
        <f t="shared" si="76"/>
        <v>44887.353495370371</v>
      </c>
      <c r="C1695" s="27">
        <v>2022</v>
      </c>
      <c r="D1695" s="27">
        <v>11</v>
      </c>
      <c r="E1695" s="27">
        <v>22</v>
      </c>
      <c r="F1695" s="27">
        <v>8</v>
      </c>
      <c r="G1695" s="28">
        <v>29</v>
      </c>
      <c r="H1695" s="29">
        <v>2.73</v>
      </c>
      <c r="I1695" s="30">
        <v>54.036999999999999</v>
      </c>
      <c r="J1695" s="30">
        <v>86.578999999999994</v>
      </c>
      <c r="K1695" s="27">
        <v>0</v>
      </c>
      <c r="L1695" s="68" t="s">
        <v>3</v>
      </c>
      <c r="M1695" s="23">
        <v>1.8</v>
      </c>
      <c r="N1695" s="23">
        <f t="shared" si="77"/>
        <v>2.1</v>
      </c>
      <c r="O1695" s="23">
        <v>2.1</v>
      </c>
      <c r="P1695" s="68" t="s">
        <v>4</v>
      </c>
      <c r="Q1695" s="68" t="s">
        <v>923</v>
      </c>
      <c r="R1695" s="19" t="s">
        <v>18</v>
      </c>
      <c r="S1695" s="68" t="s">
        <v>925</v>
      </c>
      <c r="T1695" s="68" t="s">
        <v>21</v>
      </c>
      <c r="U1695" s="55"/>
      <c r="V1695" s="55"/>
      <c r="W1695" s="55"/>
      <c r="X1695" s="55"/>
      <c r="Y1695" s="55"/>
      <c r="Z1695" s="55"/>
      <c r="AA1695" s="55"/>
      <c r="AB1695" s="55"/>
      <c r="AC1695" s="55"/>
      <c r="AD1695" s="55"/>
      <c r="AE1695" s="55"/>
      <c r="AF1695" s="55"/>
      <c r="AG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  <c r="AX1695" s="55"/>
      <c r="AY1695" s="55"/>
      <c r="AZ1695" s="55"/>
      <c r="BA1695" s="55"/>
      <c r="BB1695" s="55"/>
      <c r="BC1695" s="55"/>
      <c r="BD1695" s="55"/>
      <c r="BE1695" s="55"/>
      <c r="BF1695" s="55"/>
      <c r="BG1695" s="55"/>
      <c r="BH1695" s="55"/>
      <c r="BI1695" s="55"/>
      <c r="BJ1695" s="55"/>
      <c r="BK1695" s="55"/>
      <c r="BL1695" s="55"/>
      <c r="BM1695" s="55"/>
      <c r="BN1695" s="55"/>
      <c r="BO1695" s="55"/>
      <c r="BP1695" s="55"/>
      <c r="BQ1695" s="55"/>
      <c r="BR1695" s="55"/>
      <c r="BS1695" s="55"/>
      <c r="BT1695" s="55"/>
      <c r="BU1695" s="55"/>
      <c r="BV1695" s="55"/>
      <c r="BW1695" s="55"/>
      <c r="BX1695" s="55"/>
      <c r="BY1695" s="55"/>
      <c r="BZ1695" s="55"/>
      <c r="CA1695" s="55"/>
      <c r="CB1695" s="55"/>
      <c r="CC1695" s="55"/>
      <c r="CD1695" s="55"/>
      <c r="CE1695" s="55"/>
      <c r="CF1695" s="55"/>
      <c r="CG1695" s="55"/>
      <c r="CH1695" s="55"/>
      <c r="CI1695" s="55"/>
      <c r="CJ1695" s="55"/>
      <c r="CK1695" s="55"/>
      <c r="CL1695" s="55"/>
      <c r="CM1695" s="55"/>
      <c r="CN1695" s="55"/>
      <c r="CO1695" s="55"/>
      <c r="CP1695" s="55"/>
      <c r="CQ1695" s="55"/>
      <c r="CR1695" s="55"/>
      <c r="CS1695" s="55"/>
      <c r="CT1695" s="55"/>
      <c r="CU1695" s="55"/>
      <c r="CV1695" s="55"/>
      <c r="CW1695" s="55"/>
      <c r="CX1695" s="55"/>
      <c r="CY1695" s="55"/>
      <c r="CZ1695" s="55"/>
      <c r="DA1695" s="55"/>
      <c r="DB1695" s="55"/>
      <c r="DC1695" s="55"/>
      <c r="DD1695" s="55"/>
      <c r="DE1695" s="55"/>
      <c r="DF1695" s="55"/>
      <c r="DG1695" s="55"/>
      <c r="DH1695" s="55"/>
      <c r="DI1695" s="55"/>
      <c r="DJ1695" s="55"/>
      <c r="DK1695" s="55"/>
      <c r="DL1695" s="55"/>
      <c r="DM1695" s="55"/>
      <c r="DN1695" s="55"/>
      <c r="DO1695" s="55"/>
      <c r="DP1695" s="55"/>
      <c r="DQ1695" s="55"/>
      <c r="DR1695" s="55"/>
      <c r="DS1695" s="55"/>
      <c r="DT1695" s="55"/>
      <c r="DU1695" s="55"/>
      <c r="DV1695" s="55"/>
      <c r="DW1695" s="55"/>
      <c r="DX1695" s="55"/>
      <c r="DY1695" s="55"/>
      <c r="DZ1695" s="55"/>
      <c r="EA1695" s="55"/>
      <c r="EB1695" s="55"/>
      <c r="EC1695" s="55"/>
      <c r="ED1695" s="55"/>
      <c r="EE1695" s="55"/>
      <c r="EF1695" s="55"/>
      <c r="EG1695" s="55"/>
      <c r="EH1695" s="55"/>
      <c r="EI1695" s="55"/>
      <c r="EJ1695" s="55"/>
      <c r="EK1695" s="55"/>
      <c r="EL1695" s="55"/>
      <c r="EM1695" s="55"/>
      <c r="EN1695" s="55"/>
      <c r="EO1695" s="55"/>
      <c r="EP1695" s="55"/>
      <c r="EQ1695" s="55"/>
      <c r="ER1695" s="55"/>
      <c r="ES1695" s="55"/>
      <c r="ET1695" s="55"/>
      <c r="EU1695" s="55"/>
      <c r="EV1695" s="55"/>
      <c r="EW1695" s="55"/>
      <c r="EX1695" s="55"/>
      <c r="EY1695" s="55"/>
      <c r="EZ1695" s="55"/>
      <c r="FA1695" s="55"/>
      <c r="FB1695" s="55"/>
      <c r="FC1695" s="55"/>
      <c r="FD1695" s="55"/>
      <c r="FE1695" s="55"/>
      <c r="FF1695" s="55"/>
      <c r="FG1695" s="55"/>
      <c r="FH1695" s="55"/>
      <c r="FI1695" s="55"/>
      <c r="FJ1695" s="55"/>
      <c r="FK1695" s="55"/>
      <c r="FL1695" s="55"/>
      <c r="FM1695" s="55"/>
      <c r="FN1695" s="55"/>
      <c r="FO1695" s="55"/>
      <c r="FP1695" s="55"/>
      <c r="FQ1695" s="55"/>
      <c r="FR1695" s="55"/>
      <c r="FS1695" s="55"/>
      <c r="FT1695" s="55"/>
      <c r="FU1695" s="55"/>
      <c r="FV1695" s="55"/>
      <c r="FW1695" s="55"/>
      <c r="FX1695" s="55"/>
      <c r="FY1695" s="55"/>
      <c r="FZ1695" s="55"/>
      <c r="GA1695" s="55"/>
      <c r="GB1695" s="55"/>
      <c r="GC1695" s="55"/>
      <c r="GD1695" s="55"/>
      <c r="GE1695" s="55"/>
      <c r="GF1695" s="55"/>
      <c r="GG1695" s="55"/>
      <c r="GH1695" s="55"/>
      <c r="GI1695" s="55"/>
      <c r="GJ1695" s="55"/>
      <c r="GK1695" s="55"/>
      <c r="GL1695" s="55"/>
      <c r="GM1695" s="55"/>
      <c r="GN1695" s="55"/>
      <c r="GO1695" s="55"/>
      <c r="GP1695" s="55"/>
      <c r="GQ1695" s="55"/>
      <c r="GR1695" s="55"/>
      <c r="GS1695" s="55"/>
      <c r="GT1695" s="55"/>
      <c r="GU1695" s="55"/>
      <c r="GV1695" s="55"/>
      <c r="GW1695" s="55"/>
      <c r="GX1695" s="55"/>
      <c r="GY1695" s="55"/>
      <c r="GZ1695" s="55"/>
      <c r="HA1695" s="55"/>
      <c r="HB1695" s="55"/>
      <c r="HC1695" s="55"/>
      <c r="HD1695" s="55"/>
      <c r="HE1695" s="55"/>
      <c r="HF1695" s="55"/>
      <c r="HG1695" s="55"/>
      <c r="HH1695" s="55"/>
      <c r="HI1695" s="55"/>
      <c r="HJ1695" s="55"/>
      <c r="HK1695" s="55"/>
      <c r="HL1695" s="55"/>
      <c r="HM1695" s="55"/>
      <c r="HN1695" s="55"/>
      <c r="HO1695" s="55"/>
      <c r="HP1695" s="55"/>
      <c r="HQ1695" s="55"/>
      <c r="HR1695" s="55"/>
      <c r="HS1695" s="55"/>
      <c r="HT1695" s="55"/>
      <c r="HU1695" s="55"/>
      <c r="HV1695" s="55"/>
      <c r="HW1695" s="55"/>
      <c r="HX1695" s="55"/>
      <c r="HY1695" s="55"/>
      <c r="HZ1695" s="55"/>
      <c r="IA1695" s="55"/>
      <c r="IB1695" s="55"/>
      <c r="IC1695" s="55"/>
      <c r="ID1695" s="55"/>
      <c r="IE1695" s="55"/>
      <c r="IF1695" s="55"/>
      <c r="IG1695" s="55"/>
      <c r="IH1695" s="55"/>
      <c r="II1695" s="55"/>
      <c r="IJ1695" s="55"/>
      <c r="IK1695" s="55"/>
      <c r="IL1695" s="55"/>
      <c r="IM1695" s="55"/>
      <c r="IN1695" s="55"/>
      <c r="IO1695" s="55"/>
      <c r="IP1695" s="55"/>
      <c r="IQ1695" s="55"/>
      <c r="IR1695" s="55"/>
      <c r="IS1695" s="55"/>
      <c r="IT1695" s="55"/>
      <c r="IU1695" s="55"/>
      <c r="IV1695" s="55"/>
      <c r="IW1695" s="55"/>
    </row>
    <row r="1696" spans="1:257" s="22" customFormat="1" x14ac:dyDescent="0.2">
      <c r="A1696" s="36" t="s">
        <v>2623</v>
      </c>
      <c r="B1696" s="57">
        <f t="shared" si="76"/>
        <v>44887.368321759262</v>
      </c>
      <c r="C1696" s="27">
        <v>2022</v>
      </c>
      <c r="D1696" s="27">
        <v>11</v>
      </c>
      <c r="E1696" s="27">
        <v>22</v>
      </c>
      <c r="F1696" s="27">
        <v>8</v>
      </c>
      <c r="G1696" s="28">
        <v>50</v>
      </c>
      <c r="H1696" s="29">
        <v>23.32</v>
      </c>
      <c r="I1696" s="30">
        <v>54.369</v>
      </c>
      <c r="J1696" s="30">
        <v>86.641999999999996</v>
      </c>
      <c r="K1696" s="27">
        <v>0</v>
      </c>
      <c r="L1696" s="68" t="s">
        <v>3</v>
      </c>
      <c r="M1696" s="23">
        <v>2.1</v>
      </c>
      <c r="N1696" s="23">
        <f t="shared" si="77"/>
        <v>2.2999999999999998</v>
      </c>
      <c r="O1696" s="23">
        <v>2.2999999999999998</v>
      </c>
      <c r="P1696" s="68" t="s">
        <v>4</v>
      </c>
      <c r="Q1696" s="68" t="s">
        <v>923</v>
      </c>
      <c r="R1696" s="19" t="s">
        <v>18</v>
      </c>
      <c r="S1696" s="68" t="s">
        <v>925</v>
      </c>
      <c r="T1696" s="68" t="s">
        <v>21</v>
      </c>
      <c r="U1696" s="55"/>
      <c r="V1696" s="55"/>
      <c r="W1696" s="55"/>
      <c r="X1696" s="55"/>
      <c r="Y1696" s="55"/>
      <c r="Z1696" s="55"/>
      <c r="AA1696" s="55"/>
      <c r="AB1696" s="55"/>
      <c r="AC1696" s="55"/>
      <c r="AD1696" s="55"/>
      <c r="AE1696" s="55"/>
      <c r="AF1696" s="55"/>
      <c r="AG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  <c r="AX1696" s="55"/>
      <c r="AY1696" s="55"/>
      <c r="AZ1696" s="55"/>
      <c r="BA1696" s="55"/>
      <c r="BB1696" s="55"/>
      <c r="BC1696" s="55"/>
      <c r="BD1696" s="55"/>
      <c r="BE1696" s="55"/>
      <c r="BF1696" s="55"/>
      <c r="BG1696" s="55"/>
      <c r="BH1696" s="55"/>
      <c r="BI1696" s="55"/>
      <c r="BJ1696" s="55"/>
      <c r="BK1696" s="55"/>
      <c r="BL1696" s="55"/>
      <c r="BM1696" s="55"/>
      <c r="BN1696" s="55"/>
      <c r="BO1696" s="55"/>
      <c r="BP1696" s="55"/>
      <c r="BQ1696" s="55"/>
      <c r="BR1696" s="55"/>
      <c r="BS1696" s="55"/>
      <c r="BT1696" s="55"/>
      <c r="BU1696" s="55"/>
      <c r="BV1696" s="55"/>
      <c r="BW1696" s="55"/>
      <c r="BX1696" s="55"/>
      <c r="BY1696" s="55"/>
      <c r="BZ1696" s="55"/>
      <c r="CA1696" s="55"/>
      <c r="CB1696" s="55"/>
      <c r="CC1696" s="55"/>
      <c r="CD1696" s="55"/>
      <c r="CE1696" s="55"/>
      <c r="CF1696" s="55"/>
      <c r="CG1696" s="55"/>
      <c r="CH1696" s="55"/>
      <c r="CI1696" s="55"/>
      <c r="CJ1696" s="55"/>
      <c r="CK1696" s="55"/>
      <c r="CL1696" s="55"/>
      <c r="CM1696" s="55"/>
      <c r="CN1696" s="55"/>
      <c r="CO1696" s="55"/>
      <c r="CP1696" s="55"/>
      <c r="CQ1696" s="55"/>
      <c r="CR1696" s="55"/>
      <c r="CS1696" s="55"/>
      <c r="CT1696" s="55"/>
      <c r="CU1696" s="55"/>
      <c r="CV1696" s="55"/>
      <c r="CW1696" s="55"/>
      <c r="CX1696" s="55"/>
      <c r="CY1696" s="55"/>
      <c r="CZ1696" s="55"/>
      <c r="DA1696" s="55"/>
      <c r="DB1696" s="55"/>
      <c r="DC1696" s="55"/>
      <c r="DD1696" s="55"/>
      <c r="DE1696" s="55"/>
      <c r="DF1696" s="55"/>
      <c r="DG1696" s="55"/>
      <c r="DH1696" s="55"/>
      <c r="DI1696" s="55"/>
      <c r="DJ1696" s="55"/>
      <c r="DK1696" s="55"/>
      <c r="DL1696" s="55"/>
      <c r="DM1696" s="55"/>
      <c r="DN1696" s="55"/>
      <c r="DO1696" s="55"/>
      <c r="DP1696" s="55"/>
      <c r="DQ1696" s="55"/>
      <c r="DR1696" s="55"/>
      <c r="DS1696" s="55"/>
      <c r="DT1696" s="55"/>
      <c r="DU1696" s="55"/>
      <c r="DV1696" s="55"/>
      <c r="DW1696" s="55"/>
      <c r="DX1696" s="55"/>
      <c r="DY1696" s="55"/>
      <c r="DZ1696" s="55"/>
      <c r="EA1696" s="55"/>
      <c r="EB1696" s="55"/>
      <c r="EC1696" s="55"/>
      <c r="ED1696" s="55"/>
      <c r="EE1696" s="55"/>
      <c r="EF1696" s="55"/>
      <c r="EG1696" s="55"/>
      <c r="EH1696" s="55"/>
      <c r="EI1696" s="55"/>
      <c r="EJ1696" s="55"/>
      <c r="EK1696" s="55"/>
      <c r="EL1696" s="55"/>
      <c r="EM1696" s="55"/>
      <c r="EN1696" s="55"/>
      <c r="EO1696" s="55"/>
      <c r="EP1696" s="55"/>
      <c r="EQ1696" s="55"/>
      <c r="ER1696" s="55"/>
      <c r="ES1696" s="55"/>
      <c r="ET1696" s="55"/>
      <c r="EU1696" s="55"/>
      <c r="EV1696" s="55"/>
      <c r="EW1696" s="55"/>
      <c r="EX1696" s="55"/>
      <c r="EY1696" s="55"/>
      <c r="EZ1696" s="55"/>
      <c r="FA1696" s="55"/>
      <c r="FB1696" s="55"/>
      <c r="FC1696" s="55"/>
      <c r="FD1696" s="55"/>
      <c r="FE1696" s="55"/>
      <c r="FF1696" s="55"/>
      <c r="FG1696" s="55"/>
      <c r="FH1696" s="55"/>
      <c r="FI1696" s="55"/>
      <c r="FJ1696" s="55"/>
      <c r="FK1696" s="55"/>
      <c r="FL1696" s="55"/>
      <c r="FM1696" s="55"/>
      <c r="FN1696" s="55"/>
      <c r="FO1696" s="55"/>
      <c r="FP1696" s="55"/>
      <c r="FQ1696" s="55"/>
      <c r="FR1696" s="55"/>
      <c r="FS1696" s="55"/>
      <c r="FT1696" s="55"/>
      <c r="FU1696" s="55"/>
      <c r="FV1696" s="55"/>
      <c r="FW1696" s="55"/>
      <c r="FX1696" s="55"/>
      <c r="FY1696" s="55"/>
      <c r="FZ1696" s="55"/>
      <c r="GA1696" s="55"/>
      <c r="GB1696" s="55"/>
      <c r="GC1696" s="55"/>
      <c r="GD1696" s="55"/>
      <c r="GE1696" s="55"/>
      <c r="GF1696" s="55"/>
      <c r="GG1696" s="55"/>
      <c r="GH1696" s="55"/>
      <c r="GI1696" s="55"/>
      <c r="GJ1696" s="55"/>
      <c r="GK1696" s="55"/>
      <c r="GL1696" s="55"/>
      <c r="GM1696" s="55"/>
      <c r="GN1696" s="55"/>
      <c r="GO1696" s="55"/>
      <c r="GP1696" s="55"/>
      <c r="GQ1696" s="55"/>
      <c r="GR1696" s="55"/>
      <c r="GS1696" s="55"/>
      <c r="GT1696" s="55"/>
      <c r="GU1696" s="55"/>
      <c r="GV1696" s="55"/>
      <c r="GW1696" s="55"/>
      <c r="GX1696" s="55"/>
      <c r="GY1696" s="55"/>
      <c r="GZ1696" s="55"/>
      <c r="HA1696" s="55"/>
      <c r="HB1696" s="55"/>
      <c r="HC1696" s="55"/>
      <c r="HD1696" s="55"/>
      <c r="HE1696" s="55"/>
      <c r="HF1696" s="55"/>
      <c r="HG1696" s="55"/>
      <c r="HH1696" s="55"/>
      <c r="HI1696" s="55"/>
      <c r="HJ1696" s="55"/>
      <c r="HK1696" s="55"/>
      <c r="HL1696" s="55"/>
      <c r="HM1696" s="55"/>
      <c r="HN1696" s="55"/>
      <c r="HO1696" s="55"/>
      <c r="HP1696" s="55"/>
      <c r="HQ1696" s="55"/>
      <c r="HR1696" s="55"/>
      <c r="HS1696" s="55"/>
      <c r="HT1696" s="55"/>
      <c r="HU1696" s="55"/>
      <c r="HV1696" s="55"/>
      <c r="HW1696" s="55"/>
      <c r="HX1696" s="55"/>
      <c r="HY1696" s="55"/>
      <c r="HZ1696" s="55"/>
      <c r="IA1696" s="55"/>
      <c r="IB1696" s="55"/>
      <c r="IC1696" s="55"/>
      <c r="ID1696" s="55"/>
      <c r="IE1696" s="55"/>
      <c r="IF1696" s="55"/>
      <c r="IG1696" s="55"/>
      <c r="IH1696" s="55"/>
      <c r="II1696" s="55"/>
      <c r="IJ1696" s="55"/>
      <c r="IK1696" s="55"/>
      <c r="IL1696" s="55"/>
      <c r="IM1696" s="55"/>
      <c r="IN1696" s="55"/>
      <c r="IO1696" s="55"/>
      <c r="IP1696" s="55"/>
      <c r="IQ1696" s="55"/>
      <c r="IR1696" s="55"/>
      <c r="IS1696" s="55"/>
      <c r="IT1696" s="55"/>
      <c r="IU1696" s="55"/>
      <c r="IV1696" s="55"/>
      <c r="IW1696" s="55"/>
    </row>
    <row r="1697" spans="1:257" s="22" customFormat="1" x14ac:dyDescent="0.2">
      <c r="A1697" s="36" t="s">
        <v>2624</v>
      </c>
      <c r="B1697" s="57">
        <f t="shared" si="76"/>
        <v>44887.582835648151</v>
      </c>
      <c r="C1697" s="27">
        <v>2022</v>
      </c>
      <c r="D1697" s="27">
        <v>11</v>
      </c>
      <c r="E1697" s="27">
        <v>22</v>
      </c>
      <c r="F1697" s="27">
        <v>13</v>
      </c>
      <c r="G1697" s="28">
        <v>59</v>
      </c>
      <c r="H1697" s="29">
        <v>17.03</v>
      </c>
      <c r="I1697" s="30">
        <v>54.313000000000002</v>
      </c>
      <c r="J1697" s="30">
        <v>86.078000000000003</v>
      </c>
      <c r="K1697" s="27">
        <v>1</v>
      </c>
      <c r="L1697" s="68" t="s">
        <v>3</v>
      </c>
      <c r="M1697" s="23">
        <v>0.9</v>
      </c>
      <c r="N1697" s="23">
        <f t="shared" si="77"/>
        <v>1.4</v>
      </c>
      <c r="O1697" s="23">
        <v>1.4</v>
      </c>
      <c r="P1697" s="68" t="s">
        <v>4</v>
      </c>
      <c r="Q1697" s="68" t="s">
        <v>923</v>
      </c>
      <c r="R1697" s="19" t="s">
        <v>18</v>
      </c>
      <c r="S1697" s="68" t="s">
        <v>924</v>
      </c>
      <c r="T1697" s="68"/>
      <c r="U1697" s="55"/>
      <c r="V1697" s="55"/>
      <c r="W1697" s="55"/>
      <c r="X1697" s="55"/>
      <c r="Y1697" s="55"/>
      <c r="Z1697" s="55"/>
      <c r="AA1697" s="55"/>
      <c r="AB1697" s="55"/>
      <c r="AC1697" s="55"/>
      <c r="AD1697" s="55"/>
      <c r="AE1697" s="55"/>
      <c r="AF1697" s="55"/>
      <c r="AG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  <c r="AX1697" s="55"/>
      <c r="AY1697" s="55"/>
      <c r="AZ1697" s="55"/>
      <c r="BA1697" s="55"/>
      <c r="BB1697" s="55"/>
      <c r="BC1697" s="55"/>
      <c r="BD1697" s="55"/>
      <c r="BE1697" s="55"/>
      <c r="BF1697" s="55"/>
      <c r="BG1697" s="55"/>
      <c r="BH1697" s="55"/>
      <c r="BI1697" s="55"/>
      <c r="BJ1697" s="55"/>
      <c r="BK1697" s="55"/>
      <c r="BL1697" s="55"/>
      <c r="BM1697" s="55"/>
      <c r="BN1697" s="55"/>
      <c r="BO1697" s="55"/>
      <c r="BP1697" s="55"/>
      <c r="BQ1697" s="55"/>
      <c r="BR1697" s="55"/>
      <c r="BS1697" s="55"/>
      <c r="BT1697" s="55"/>
      <c r="BU1697" s="55"/>
      <c r="BV1697" s="55"/>
      <c r="BW1697" s="55"/>
      <c r="BX1697" s="55"/>
      <c r="BY1697" s="55"/>
      <c r="BZ1697" s="55"/>
      <c r="CA1697" s="55"/>
      <c r="CB1697" s="55"/>
      <c r="CC1697" s="55"/>
      <c r="CD1697" s="55"/>
      <c r="CE1697" s="55"/>
      <c r="CF1697" s="55"/>
      <c r="CG1697" s="55"/>
      <c r="CH1697" s="55"/>
      <c r="CI1697" s="55"/>
      <c r="CJ1697" s="55"/>
      <c r="CK1697" s="55"/>
      <c r="CL1697" s="55"/>
      <c r="CM1697" s="55"/>
      <c r="CN1697" s="55"/>
      <c r="CO1697" s="55"/>
      <c r="CP1697" s="55"/>
      <c r="CQ1697" s="55"/>
      <c r="CR1697" s="55"/>
      <c r="CS1697" s="55"/>
      <c r="CT1697" s="55"/>
      <c r="CU1697" s="55"/>
      <c r="CV1697" s="55"/>
      <c r="CW1697" s="55"/>
      <c r="CX1697" s="55"/>
      <c r="CY1697" s="55"/>
      <c r="CZ1697" s="55"/>
      <c r="DA1697" s="55"/>
      <c r="DB1697" s="55"/>
      <c r="DC1697" s="55"/>
      <c r="DD1697" s="55"/>
      <c r="DE1697" s="55"/>
      <c r="DF1697" s="55"/>
      <c r="DG1697" s="55"/>
      <c r="DH1697" s="55"/>
      <c r="DI1697" s="55"/>
      <c r="DJ1697" s="55"/>
      <c r="DK1697" s="55"/>
      <c r="DL1697" s="55"/>
      <c r="DM1697" s="55"/>
      <c r="DN1697" s="55"/>
      <c r="DO1697" s="55"/>
      <c r="DP1697" s="55"/>
      <c r="DQ1697" s="55"/>
      <c r="DR1697" s="55"/>
      <c r="DS1697" s="55"/>
      <c r="DT1697" s="55"/>
      <c r="DU1697" s="55"/>
      <c r="DV1697" s="55"/>
      <c r="DW1697" s="55"/>
      <c r="DX1697" s="55"/>
      <c r="DY1697" s="55"/>
      <c r="DZ1697" s="55"/>
      <c r="EA1697" s="55"/>
      <c r="EB1697" s="55"/>
      <c r="EC1697" s="55"/>
      <c r="ED1697" s="55"/>
      <c r="EE1697" s="55"/>
      <c r="EF1697" s="55"/>
      <c r="EG1697" s="55"/>
      <c r="EH1697" s="55"/>
      <c r="EI1697" s="55"/>
      <c r="EJ1697" s="55"/>
      <c r="EK1697" s="55"/>
      <c r="EL1697" s="55"/>
      <c r="EM1697" s="55"/>
      <c r="EN1697" s="55"/>
      <c r="EO1697" s="55"/>
      <c r="EP1697" s="55"/>
      <c r="EQ1697" s="55"/>
      <c r="ER1697" s="55"/>
      <c r="ES1697" s="55"/>
      <c r="ET1697" s="55"/>
      <c r="EU1697" s="55"/>
      <c r="EV1697" s="55"/>
      <c r="EW1697" s="55"/>
      <c r="EX1697" s="55"/>
      <c r="EY1697" s="55"/>
      <c r="EZ1697" s="55"/>
      <c r="FA1697" s="55"/>
      <c r="FB1697" s="55"/>
      <c r="FC1697" s="55"/>
      <c r="FD1697" s="55"/>
      <c r="FE1697" s="55"/>
      <c r="FF1697" s="55"/>
      <c r="FG1697" s="55"/>
      <c r="FH1697" s="55"/>
      <c r="FI1697" s="55"/>
      <c r="FJ1697" s="55"/>
      <c r="FK1697" s="55"/>
      <c r="FL1697" s="55"/>
      <c r="FM1697" s="55"/>
      <c r="FN1697" s="55"/>
      <c r="FO1697" s="55"/>
      <c r="FP1697" s="55"/>
      <c r="FQ1697" s="55"/>
      <c r="FR1697" s="55"/>
      <c r="FS1697" s="55"/>
      <c r="FT1697" s="55"/>
      <c r="FU1697" s="55"/>
      <c r="FV1697" s="55"/>
      <c r="FW1697" s="55"/>
      <c r="FX1697" s="55"/>
      <c r="FY1697" s="55"/>
      <c r="FZ1697" s="55"/>
      <c r="GA1697" s="55"/>
      <c r="GB1697" s="55"/>
      <c r="GC1697" s="55"/>
      <c r="GD1697" s="55"/>
      <c r="GE1697" s="55"/>
      <c r="GF1697" s="55"/>
      <c r="GG1697" s="55"/>
      <c r="GH1697" s="55"/>
      <c r="GI1697" s="55"/>
      <c r="GJ1697" s="55"/>
      <c r="GK1697" s="55"/>
      <c r="GL1697" s="55"/>
      <c r="GM1697" s="55"/>
      <c r="GN1697" s="55"/>
      <c r="GO1697" s="55"/>
      <c r="GP1697" s="55"/>
      <c r="GQ1697" s="55"/>
      <c r="GR1697" s="55"/>
      <c r="GS1697" s="55"/>
      <c r="GT1697" s="55"/>
      <c r="GU1697" s="55"/>
      <c r="GV1697" s="55"/>
      <c r="GW1697" s="55"/>
      <c r="GX1697" s="55"/>
      <c r="GY1697" s="55"/>
      <c r="GZ1697" s="55"/>
      <c r="HA1697" s="55"/>
      <c r="HB1697" s="55"/>
      <c r="HC1697" s="55"/>
      <c r="HD1697" s="55"/>
      <c r="HE1697" s="55"/>
      <c r="HF1697" s="55"/>
      <c r="HG1697" s="55"/>
      <c r="HH1697" s="55"/>
      <c r="HI1697" s="55"/>
      <c r="HJ1697" s="55"/>
      <c r="HK1697" s="55"/>
      <c r="HL1697" s="55"/>
      <c r="HM1697" s="55"/>
      <c r="HN1697" s="55"/>
      <c r="HO1697" s="55"/>
      <c r="HP1697" s="55"/>
      <c r="HQ1697" s="55"/>
      <c r="HR1697" s="55"/>
      <c r="HS1697" s="55"/>
      <c r="HT1697" s="55"/>
      <c r="HU1697" s="55"/>
      <c r="HV1697" s="55"/>
      <c r="HW1697" s="55"/>
      <c r="HX1697" s="55"/>
      <c r="HY1697" s="55"/>
      <c r="HZ1697" s="55"/>
      <c r="IA1697" s="55"/>
      <c r="IB1697" s="55"/>
      <c r="IC1697" s="55"/>
      <c r="ID1697" s="55"/>
      <c r="IE1697" s="55"/>
      <c r="IF1697" s="55"/>
      <c r="IG1697" s="55"/>
      <c r="IH1697" s="55"/>
      <c r="II1697" s="55"/>
      <c r="IJ1697" s="55"/>
      <c r="IK1697" s="55"/>
      <c r="IL1697" s="55"/>
      <c r="IM1697" s="55"/>
      <c r="IN1697" s="55"/>
      <c r="IO1697" s="55"/>
      <c r="IP1697" s="55"/>
      <c r="IQ1697" s="55"/>
      <c r="IR1697" s="55"/>
      <c r="IS1697" s="55"/>
      <c r="IT1697" s="55"/>
      <c r="IU1697" s="55"/>
      <c r="IV1697" s="55"/>
      <c r="IW1697" s="55"/>
    </row>
    <row r="1698" spans="1:257" s="22" customFormat="1" x14ac:dyDescent="0.2">
      <c r="A1698" s="36" t="s">
        <v>2625</v>
      </c>
      <c r="B1698" s="57">
        <f t="shared" si="76"/>
        <v>44888.260659722226</v>
      </c>
      <c r="C1698" s="27">
        <v>2022</v>
      </c>
      <c r="D1698" s="27">
        <v>11</v>
      </c>
      <c r="E1698" s="27">
        <v>23</v>
      </c>
      <c r="F1698" s="27">
        <v>6</v>
      </c>
      <c r="G1698" s="28">
        <v>15</v>
      </c>
      <c r="H1698" s="29">
        <v>21.49</v>
      </c>
      <c r="I1698" s="30">
        <v>54.290999999999997</v>
      </c>
      <c r="J1698" s="30">
        <v>86.009</v>
      </c>
      <c r="K1698" s="27">
        <v>0</v>
      </c>
      <c r="L1698" s="68" t="s">
        <v>3</v>
      </c>
      <c r="M1698" s="23">
        <v>2.2999999999999998</v>
      </c>
      <c r="N1698" s="23">
        <f t="shared" si="77"/>
        <v>2.5</v>
      </c>
      <c r="O1698" s="23">
        <v>2.5</v>
      </c>
      <c r="P1698" s="68" t="s">
        <v>4</v>
      </c>
      <c r="Q1698" s="68" t="s">
        <v>923</v>
      </c>
      <c r="R1698" s="19" t="s">
        <v>18</v>
      </c>
      <c r="S1698" s="68" t="s">
        <v>925</v>
      </c>
      <c r="T1698" s="68" t="s">
        <v>21</v>
      </c>
      <c r="U1698" s="55"/>
      <c r="V1698" s="55"/>
      <c r="W1698" s="55"/>
      <c r="X1698" s="55"/>
      <c r="Y1698" s="55"/>
      <c r="Z1698" s="55"/>
      <c r="AA1698" s="55"/>
      <c r="AB1698" s="55"/>
      <c r="AC1698" s="55"/>
      <c r="AD1698" s="55"/>
      <c r="AE1698" s="55"/>
      <c r="AF1698" s="55"/>
      <c r="AG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  <c r="AX1698" s="55"/>
      <c r="AY1698" s="55"/>
      <c r="AZ1698" s="55"/>
      <c r="BA1698" s="55"/>
      <c r="BB1698" s="55"/>
      <c r="BC1698" s="55"/>
      <c r="BD1698" s="55"/>
      <c r="BE1698" s="55"/>
      <c r="BF1698" s="55"/>
      <c r="BG1698" s="55"/>
      <c r="BH1698" s="55"/>
      <c r="BI1698" s="55"/>
      <c r="BJ1698" s="55"/>
      <c r="BK1698" s="55"/>
      <c r="BL1698" s="55"/>
      <c r="BM1698" s="55"/>
      <c r="BN1698" s="55"/>
      <c r="BO1698" s="55"/>
      <c r="BP1698" s="55"/>
      <c r="BQ1698" s="55"/>
      <c r="BR1698" s="55"/>
      <c r="BS1698" s="55"/>
      <c r="BT1698" s="55"/>
      <c r="BU1698" s="55"/>
      <c r="BV1698" s="55"/>
      <c r="BW1698" s="55"/>
      <c r="BX1698" s="55"/>
      <c r="BY1698" s="55"/>
      <c r="BZ1698" s="55"/>
      <c r="CA1698" s="55"/>
      <c r="CB1698" s="55"/>
      <c r="CC1698" s="55"/>
      <c r="CD1698" s="55"/>
      <c r="CE1698" s="55"/>
      <c r="CF1698" s="55"/>
      <c r="CG1698" s="55"/>
      <c r="CH1698" s="55"/>
      <c r="CI1698" s="55"/>
      <c r="CJ1698" s="55"/>
      <c r="CK1698" s="55"/>
      <c r="CL1698" s="55"/>
      <c r="CM1698" s="55"/>
      <c r="CN1698" s="55"/>
      <c r="CO1698" s="55"/>
      <c r="CP1698" s="55"/>
      <c r="CQ1698" s="55"/>
      <c r="CR1698" s="55"/>
      <c r="CS1698" s="55"/>
      <c r="CT1698" s="55"/>
      <c r="CU1698" s="55"/>
      <c r="CV1698" s="55"/>
      <c r="CW1698" s="55"/>
      <c r="CX1698" s="55"/>
      <c r="CY1698" s="55"/>
      <c r="CZ1698" s="55"/>
      <c r="DA1698" s="55"/>
      <c r="DB1698" s="55"/>
      <c r="DC1698" s="55"/>
      <c r="DD1698" s="55"/>
      <c r="DE1698" s="55"/>
      <c r="DF1698" s="55"/>
      <c r="DG1698" s="55"/>
      <c r="DH1698" s="55"/>
      <c r="DI1698" s="55"/>
      <c r="DJ1698" s="55"/>
      <c r="DK1698" s="55"/>
      <c r="DL1698" s="55"/>
      <c r="DM1698" s="55"/>
      <c r="DN1698" s="55"/>
      <c r="DO1698" s="55"/>
      <c r="DP1698" s="55"/>
      <c r="DQ1698" s="55"/>
      <c r="DR1698" s="55"/>
      <c r="DS1698" s="55"/>
      <c r="DT1698" s="55"/>
      <c r="DU1698" s="55"/>
      <c r="DV1698" s="55"/>
      <c r="DW1698" s="55"/>
      <c r="DX1698" s="55"/>
      <c r="DY1698" s="55"/>
      <c r="DZ1698" s="55"/>
      <c r="EA1698" s="55"/>
      <c r="EB1698" s="55"/>
      <c r="EC1698" s="55"/>
      <c r="ED1698" s="55"/>
      <c r="EE1698" s="55"/>
      <c r="EF1698" s="55"/>
      <c r="EG1698" s="55"/>
      <c r="EH1698" s="55"/>
      <c r="EI1698" s="55"/>
      <c r="EJ1698" s="55"/>
      <c r="EK1698" s="55"/>
      <c r="EL1698" s="55"/>
      <c r="EM1698" s="55"/>
      <c r="EN1698" s="55"/>
      <c r="EO1698" s="55"/>
      <c r="EP1698" s="55"/>
      <c r="EQ1698" s="55"/>
      <c r="ER1698" s="55"/>
      <c r="ES1698" s="55"/>
      <c r="ET1698" s="55"/>
      <c r="EU1698" s="55"/>
      <c r="EV1698" s="55"/>
      <c r="EW1698" s="55"/>
      <c r="EX1698" s="55"/>
      <c r="EY1698" s="55"/>
      <c r="EZ1698" s="55"/>
      <c r="FA1698" s="55"/>
      <c r="FB1698" s="55"/>
      <c r="FC1698" s="55"/>
      <c r="FD1698" s="55"/>
      <c r="FE1698" s="55"/>
      <c r="FF1698" s="55"/>
      <c r="FG1698" s="55"/>
      <c r="FH1698" s="55"/>
      <c r="FI1698" s="55"/>
      <c r="FJ1698" s="55"/>
      <c r="FK1698" s="55"/>
      <c r="FL1698" s="55"/>
      <c r="FM1698" s="55"/>
      <c r="FN1698" s="55"/>
      <c r="FO1698" s="55"/>
      <c r="FP1698" s="55"/>
      <c r="FQ1698" s="55"/>
      <c r="FR1698" s="55"/>
      <c r="FS1698" s="55"/>
      <c r="FT1698" s="55"/>
      <c r="FU1698" s="55"/>
      <c r="FV1698" s="55"/>
      <c r="FW1698" s="55"/>
      <c r="FX1698" s="55"/>
      <c r="FY1698" s="55"/>
      <c r="FZ1698" s="55"/>
      <c r="GA1698" s="55"/>
      <c r="GB1698" s="55"/>
      <c r="GC1698" s="55"/>
      <c r="GD1698" s="55"/>
      <c r="GE1698" s="55"/>
      <c r="GF1698" s="55"/>
      <c r="GG1698" s="55"/>
      <c r="GH1698" s="55"/>
      <c r="GI1698" s="55"/>
      <c r="GJ1698" s="55"/>
      <c r="GK1698" s="55"/>
      <c r="GL1698" s="55"/>
      <c r="GM1698" s="55"/>
      <c r="GN1698" s="55"/>
      <c r="GO1698" s="55"/>
      <c r="GP1698" s="55"/>
      <c r="GQ1698" s="55"/>
      <c r="GR1698" s="55"/>
      <c r="GS1698" s="55"/>
      <c r="GT1698" s="55"/>
      <c r="GU1698" s="55"/>
      <c r="GV1698" s="55"/>
      <c r="GW1698" s="55"/>
      <c r="GX1698" s="55"/>
      <c r="GY1698" s="55"/>
      <c r="GZ1698" s="55"/>
      <c r="HA1698" s="55"/>
      <c r="HB1698" s="55"/>
      <c r="HC1698" s="55"/>
      <c r="HD1698" s="55"/>
      <c r="HE1698" s="55"/>
      <c r="HF1698" s="55"/>
      <c r="HG1698" s="55"/>
      <c r="HH1698" s="55"/>
      <c r="HI1698" s="55"/>
      <c r="HJ1698" s="55"/>
      <c r="HK1698" s="55"/>
      <c r="HL1698" s="55"/>
      <c r="HM1698" s="55"/>
      <c r="HN1698" s="55"/>
      <c r="HO1698" s="55"/>
      <c r="HP1698" s="55"/>
      <c r="HQ1698" s="55"/>
      <c r="HR1698" s="55"/>
      <c r="HS1698" s="55"/>
      <c r="HT1698" s="55"/>
      <c r="HU1698" s="55"/>
      <c r="HV1698" s="55"/>
      <c r="HW1698" s="55"/>
      <c r="HX1698" s="55"/>
      <c r="HY1698" s="55"/>
      <c r="HZ1698" s="55"/>
      <c r="IA1698" s="55"/>
      <c r="IB1698" s="55"/>
      <c r="IC1698" s="55"/>
      <c r="ID1698" s="55"/>
      <c r="IE1698" s="55"/>
      <c r="IF1698" s="55"/>
      <c r="IG1698" s="55"/>
      <c r="IH1698" s="55"/>
      <c r="II1698" s="55"/>
      <c r="IJ1698" s="55"/>
      <c r="IK1698" s="55"/>
      <c r="IL1698" s="55"/>
      <c r="IM1698" s="55"/>
      <c r="IN1698" s="55"/>
      <c r="IO1698" s="55"/>
      <c r="IP1698" s="55"/>
      <c r="IQ1698" s="55"/>
      <c r="IR1698" s="55"/>
      <c r="IS1698" s="55"/>
      <c r="IT1698" s="55"/>
      <c r="IU1698" s="55"/>
      <c r="IV1698" s="55"/>
      <c r="IW1698" s="55"/>
    </row>
    <row r="1699" spans="1:257" s="22" customFormat="1" x14ac:dyDescent="0.2">
      <c r="A1699" s="36" t="s">
        <v>2626</v>
      </c>
      <c r="B1699" s="57">
        <f t="shared" si="76"/>
        <v>44888.354328703703</v>
      </c>
      <c r="C1699" s="27">
        <v>2022</v>
      </c>
      <c r="D1699" s="27">
        <v>11</v>
      </c>
      <c r="E1699" s="27">
        <v>23</v>
      </c>
      <c r="F1699" s="27">
        <v>8</v>
      </c>
      <c r="G1699" s="28">
        <v>30</v>
      </c>
      <c r="H1699" s="29">
        <v>14.15</v>
      </c>
      <c r="I1699" s="30">
        <v>54.121000000000002</v>
      </c>
      <c r="J1699" s="30">
        <v>86.456999999999994</v>
      </c>
      <c r="K1699" s="27">
        <v>0</v>
      </c>
      <c r="L1699" s="68" t="s">
        <v>3</v>
      </c>
      <c r="M1699" s="23">
        <v>2.6</v>
      </c>
      <c r="N1699" s="23">
        <f t="shared" si="77"/>
        <v>2.7</v>
      </c>
      <c r="O1699" s="23">
        <v>2.7</v>
      </c>
      <c r="P1699" s="68" t="s">
        <v>4</v>
      </c>
      <c r="Q1699" s="68" t="s">
        <v>923</v>
      </c>
      <c r="R1699" s="19" t="s">
        <v>18</v>
      </c>
      <c r="S1699" s="68" t="s">
        <v>925</v>
      </c>
      <c r="T1699" s="68" t="s">
        <v>21</v>
      </c>
      <c r="U1699" s="55"/>
      <c r="V1699" s="55"/>
      <c r="W1699" s="55"/>
      <c r="X1699" s="55"/>
      <c r="Y1699" s="55"/>
      <c r="Z1699" s="55"/>
      <c r="AA1699" s="55"/>
      <c r="AB1699" s="55"/>
      <c r="AC1699" s="55"/>
      <c r="AD1699" s="55"/>
      <c r="AE1699" s="55"/>
      <c r="AF1699" s="55"/>
      <c r="AG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  <c r="AX1699" s="55"/>
      <c r="AY1699" s="55"/>
      <c r="AZ1699" s="55"/>
      <c r="BA1699" s="55"/>
      <c r="BB1699" s="55"/>
      <c r="BC1699" s="55"/>
      <c r="BD1699" s="55"/>
      <c r="BE1699" s="55"/>
      <c r="BF1699" s="55"/>
      <c r="BG1699" s="55"/>
      <c r="BH1699" s="55"/>
      <c r="BI1699" s="55"/>
      <c r="BJ1699" s="55"/>
      <c r="BK1699" s="55"/>
      <c r="BL1699" s="55"/>
      <c r="BM1699" s="55"/>
      <c r="BN1699" s="55"/>
      <c r="BO1699" s="55"/>
      <c r="BP1699" s="55"/>
      <c r="BQ1699" s="55"/>
      <c r="BR1699" s="55"/>
      <c r="BS1699" s="55"/>
      <c r="BT1699" s="55"/>
      <c r="BU1699" s="55"/>
      <c r="BV1699" s="55"/>
      <c r="BW1699" s="55"/>
      <c r="BX1699" s="55"/>
      <c r="BY1699" s="55"/>
      <c r="BZ1699" s="55"/>
      <c r="CA1699" s="55"/>
      <c r="CB1699" s="55"/>
      <c r="CC1699" s="55"/>
      <c r="CD1699" s="55"/>
      <c r="CE1699" s="55"/>
      <c r="CF1699" s="55"/>
      <c r="CG1699" s="55"/>
      <c r="CH1699" s="55"/>
      <c r="CI1699" s="55"/>
      <c r="CJ1699" s="55"/>
      <c r="CK1699" s="55"/>
      <c r="CL1699" s="55"/>
      <c r="CM1699" s="55"/>
      <c r="CN1699" s="55"/>
      <c r="CO1699" s="55"/>
      <c r="CP1699" s="55"/>
      <c r="CQ1699" s="55"/>
      <c r="CR1699" s="55"/>
      <c r="CS1699" s="55"/>
      <c r="CT1699" s="55"/>
      <c r="CU1699" s="55"/>
      <c r="CV1699" s="55"/>
      <c r="CW1699" s="55"/>
      <c r="CX1699" s="55"/>
      <c r="CY1699" s="55"/>
      <c r="CZ1699" s="55"/>
      <c r="DA1699" s="55"/>
      <c r="DB1699" s="55"/>
      <c r="DC1699" s="55"/>
      <c r="DD1699" s="55"/>
      <c r="DE1699" s="55"/>
      <c r="DF1699" s="55"/>
      <c r="DG1699" s="55"/>
      <c r="DH1699" s="55"/>
      <c r="DI1699" s="55"/>
      <c r="DJ1699" s="55"/>
      <c r="DK1699" s="55"/>
      <c r="DL1699" s="55"/>
      <c r="DM1699" s="55"/>
      <c r="DN1699" s="55"/>
      <c r="DO1699" s="55"/>
      <c r="DP1699" s="55"/>
      <c r="DQ1699" s="55"/>
      <c r="DR1699" s="55"/>
      <c r="DS1699" s="55"/>
      <c r="DT1699" s="55"/>
      <c r="DU1699" s="55"/>
      <c r="DV1699" s="55"/>
      <c r="DW1699" s="55"/>
      <c r="DX1699" s="55"/>
      <c r="DY1699" s="55"/>
      <c r="DZ1699" s="55"/>
      <c r="EA1699" s="55"/>
      <c r="EB1699" s="55"/>
      <c r="EC1699" s="55"/>
      <c r="ED1699" s="55"/>
      <c r="EE1699" s="55"/>
      <c r="EF1699" s="55"/>
      <c r="EG1699" s="55"/>
      <c r="EH1699" s="55"/>
      <c r="EI1699" s="55"/>
      <c r="EJ1699" s="55"/>
      <c r="EK1699" s="55"/>
      <c r="EL1699" s="55"/>
      <c r="EM1699" s="55"/>
      <c r="EN1699" s="55"/>
      <c r="EO1699" s="55"/>
      <c r="EP1699" s="55"/>
      <c r="EQ1699" s="55"/>
      <c r="ER1699" s="55"/>
      <c r="ES1699" s="55"/>
      <c r="ET1699" s="55"/>
      <c r="EU1699" s="55"/>
      <c r="EV1699" s="55"/>
      <c r="EW1699" s="55"/>
      <c r="EX1699" s="55"/>
      <c r="EY1699" s="55"/>
      <c r="EZ1699" s="55"/>
      <c r="FA1699" s="55"/>
      <c r="FB1699" s="55"/>
      <c r="FC1699" s="55"/>
      <c r="FD1699" s="55"/>
      <c r="FE1699" s="55"/>
      <c r="FF1699" s="55"/>
      <c r="FG1699" s="55"/>
      <c r="FH1699" s="55"/>
      <c r="FI1699" s="55"/>
      <c r="FJ1699" s="55"/>
      <c r="FK1699" s="55"/>
      <c r="FL1699" s="55"/>
      <c r="FM1699" s="55"/>
      <c r="FN1699" s="55"/>
      <c r="FO1699" s="55"/>
      <c r="FP1699" s="55"/>
      <c r="FQ1699" s="55"/>
      <c r="FR1699" s="55"/>
      <c r="FS1699" s="55"/>
      <c r="FT1699" s="55"/>
      <c r="FU1699" s="55"/>
      <c r="FV1699" s="55"/>
      <c r="FW1699" s="55"/>
      <c r="FX1699" s="55"/>
      <c r="FY1699" s="55"/>
      <c r="FZ1699" s="55"/>
      <c r="GA1699" s="55"/>
      <c r="GB1699" s="55"/>
      <c r="GC1699" s="55"/>
      <c r="GD1699" s="55"/>
      <c r="GE1699" s="55"/>
      <c r="GF1699" s="55"/>
      <c r="GG1699" s="55"/>
      <c r="GH1699" s="55"/>
      <c r="GI1699" s="55"/>
      <c r="GJ1699" s="55"/>
      <c r="GK1699" s="55"/>
      <c r="GL1699" s="55"/>
      <c r="GM1699" s="55"/>
      <c r="GN1699" s="55"/>
      <c r="GO1699" s="55"/>
      <c r="GP1699" s="55"/>
      <c r="GQ1699" s="55"/>
      <c r="GR1699" s="55"/>
      <c r="GS1699" s="55"/>
      <c r="GT1699" s="55"/>
      <c r="GU1699" s="55"/>
      <c r="GV1699" s="55"/>
      <c r="GW1699" s="55"/>
      <c r="GX1699" s="55"/>
      <c r="GY1699" s="55"/>
      <c r="GZ1699" s="55"/>
      <c r="HA1699" s="55"/>
      <c r="HB1699" s="55"/>
      <c r="HC1699" s="55"/>
      <c r="HD1699" s="55"/>
      <c r="HE1699" s="55"/>
      <c r="HF1699" s="55"/>
      <c r="HG1699" s="55"/>
      <c r="HH1699" s="55"/>
      <c r="HI1699" s="55"/>
      <c r="HJ1699" s="55"/>
      <c r="HK1699" s="55"/>
      <c r="HL1699" s="55"/>
      <c r="HM1699" s="55"/>
      <c r="HN1699" s="55"/>
      <c r="HO1699" s="55"/>
      <c r="HP1699" s="55"/>
      <c r="HQ1699" s="55"/>
      <c r="HR1699" s="55"/>
      <c r="HS1699" s="55"/>
      <c r="HT1699" s="55"/>
      <c r="HU1699" s="55"/>
      <c r="HV1699" s="55"/>
      <c r="HW1699" s="55"/>
      <c r="HX1699" s="55"/>
      <c r="HY1699" s="55"/>
      <c r="HZ1699" s="55"/>
      <c r="IA1699" s="55"/>
      <c r="IB1699" s="55"/>
      <c r="IC1699" s="55"/>
      <c r="ID1699" s="55"/>
      <c r="IE1699" s="55"/>
      <c r="IF1699" s="55"/>
      <c r="IG1699" s="55"/>
      <c r="IH1699" s="55"/>
      <c r="II1699" s="55"/>
      <c r="IJ1699" s="55"/>
      <c r="IK1699" s="55"/>
      <c r="IL1699" s="55"/>
      <c r="IM1699" s="55"/>
      <c r="IN1699" s="55"/>
      <c r="IO1699" s="55"/>
      <c r="IP1699" s="55"/>
      <c r="IQ1699" s="55"/>
      <c r="IR1699" s="55"/>
      <c r="IS1699" s="55"/>
      <c r="IT1699" s="55"/>
      <c r="IU1699" s="55"/>
      <c r="IV1699" s="55"/>
      <c r="IW1699" s="55"/>
    </row>
    <row r="1700" spans="1:257" s="22" customFormat="1" x14ac:dyDescent="0.2">
      <c r="A1700" s="36" t="s">
        <v>2627</v>
      </c>
      <c r="B1700" s="57">
        <f t="shared" si="76"/>
        <v>44888.392500000002</v>
      </c>
      <c r="C1700" s="27">
        <v>2022</v>
      </c>
      <c r="D1700" s="27">
        <v>11</v>
      </c>
      <c r="E1700" s="27">
        <v>23</v>
      </c>
      <c r="F1700" s="27">
        <v>9</v>
      </c>
      <c r="G1700" s="28">
        <v>25</v>
      </c>
      <c r="H1700" s="29">
        <v>12.56</v>
      </c>
      <c r="I1700" s="30">
        <v>54.058999999999997</v>
      </c>
      <c r="J1700" s="30">
        <v>86.561000000000007</v>
      </c>
      <c r="K1700" s="27">
        <v>0</v>
      </c>
      <c r="L1700" s="68" t="s">
        <v>3</v>
      </c>
      <c r="M1700" s="23">
        <v>2.1</v>
      </c>
      <c r="N1700" s="23">
        <f t="shared" si="77"/>
        <v>2.2999999999999998</v>
      </c>
      <c r="O1700" s="23">
        <v>2.2999999999999998</v>
      </c>
      <c r="P1700" s="68" t="s">
        <v>4</v>
      </c>
      <c r="Q1700" s="68" t="s">
        <v>923</v>
      </c>
      <c r="R1700" s="19" t="s">
        <v>18</v>
      </c>
      <c r="S1700" s="68" t="s">
        <v>925</v>
      </c>
      <c r="T1700" s="68" t="s">
        <v>21</v>
      </c>
      <c r="U1700" s="55"/>
      <c r="V1700" s="55"/>
      <c r="W1700" s="55"/>
      <c r="X1700" s="55"/>
      <c r="Y1700" s="55"/>
      <c r="Z1700" s="55"/>
      <c r="AA1700" s="55"/>
      <c r="AB1700" s="55"/>
      <c r="AC1700" s="55"/>
      <c r="AD1700" s="55"/>
      <c r="AE1700" s="55"/>
      <c r="AF1700" s="55"/>
      <c r="AG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  <c r="AX1700" s="55"/>
      <c r="AY1700" s="55"/>
      <c r="AZ1700" s="55"/>
      <c r="BA1700" s="55"/>
      <c r="BB1700" s="55"/>
      <c r="BC1700" s="55"/>
      <c r="BD1700" s="55"/>
      <c r="BE1700" s="55"/>
      <c r="BF1700" s="55"/>
      <c r="BG1700" s="55"/>
      <c r="BH1700" s="55"/>
      <c r="BI1700" s="55"/>
      <c r="BJ1700" s="55"/>
      <c r="BK1700" s="55"/>
      <c r="BL1700" s="55"/>
      <c r="BM1700" s="55"/>
      <c r="BN1700" s="55"/>
      <c r="BO1700" s="55"/>
      <c r="BP1700" s="55"/>
      <c r="BQ1700" s="55"/>
      <c r="BR1700" s="55"/>
      <c r="BS1700" s="55"/>
      <c r="BT1700" s="55"/>
      <c r="BU1700" s="55"/>
      <c r="BV1700" s="55"/>
      <c r="BW1700" s="55"/>
      <c r="BX1700" s="55"/>
      <c r="BY1700" s="55"/>
      <c r="BZ1700" s="55"/>
      <c r="CA1700" s="55"/>
      <c r="CB1700" s="55"/>
      <c r="CC1700" s="55"/>
      <c r="CD1700" s="55"/>
      <c r="CE1700" s="55"/>
      <c r="CF1700" s="55"/>
      <c r="CG1700" s="55"/>
      <c r="CH1700" s="55"/>
      <c r="CI1700" s="55"/>
      <c r="CJ1700" s="55"/>
      <c r="CK1700" s="55"/>
      <c r="CL1700" s="55"/>
      <c r="CM1700" s="55"/>
      <c r="CN1700" s="55"/>
      <c r="CO1700" s="55"/>
      <c r="CP1700" s="55"/>
      <c r="CQ1700" s="55"/>
      <c r="CR1700" s="55"/>
      <c r="CS1700" s="55"/>
      <c r="CT1700" s="55"/>
      <c r="CU1700" s="55"/>
      <c r="CV1700" s="55"/>
      <c r="CW1700" s="55"/>
      <c r="CX1700" s="55"/>
      <c r="CY1700" s="55"/>
      <c r="CZ1700" s="55"/>
      <c r="DA1700" s="55"/>
      <c r="DB1700" s="55"/>
      <c r="DC1700" s="55"/>
      <c r="DD1700" s="55"/>
      <c r="DE1700" s="55"/>
      <c r="DF1700" s="55"/>
      <c r="DG1700" s="55"/>
      <c r="DH1700" s="55"/>
      <c r="DI1700" s="55"/>
      <c r="DJ1700" s="55"/>
      <c r="DK1700" s="55"/>
      <c r="DL1700" s="55"/>
      <c r="DM1700" s="55"/>
      <c r="DN1700" s="55"/>
      <c r="DO1700" s="55"/>
      <c r="DP1700" s="55"/>
      <c r="DQ1700" s="55"/>
      <c r="DR1700" s="55"/>
      <c r="DS1700" s="55"/>
      <c r="DT1700" s="55"/>
      <c r="DU1700" s="55"/>
      <c r="DV1700" s="55"/>
      <c r="DW1700" s="55"/>
      <c r="DX1700" s="55"/>
      <c r="DY1700" s="55"/>
      <c r="DZ1700" s="55"/>
      <c r="EA1700" s="55"/>
      <c r="EB1700" s="55"/>
      <c r="EC1700" s="55"/>
      <c r="ED1700" s="55"/>
      <c r="EE1700" s="55"/>
      <c r="EF1700" s="55"/>
      <c r="EG1700" s="55"/>
      <c r="EH1700" s="55"/>
      <c r="EI1700" s="55"/>
      <c r="EJ1700" s="55"/>
      <c r="EK1700" s="55"/>
      <c r="EL1700" s="55"/>
      <c r="EM1700" s="55"/>
      <c r="EN1700" s="55"/>
      <c r="EO1700" s="55"/>
      <c r="EP1700" s="55"/>
      <c r="EQ1700" s="55"/>
      <c r="ER1700" s="55"/>
      <c r="ES1700" s="55"/>
      <c r="ET1700" s="55"/>
      <c r="EU1700" s="55"/>
      <c r="EV1700" s="55"/>
      <c r="EW1700" s="55"/>
      <c r="EX1700" s="55"/>
      <c r="EY1700" s="55"/>
      <c r="EZ1700" s="55"/>
      <c r="FA1700" s="55"/>
      <c r="FB1700" s="55"/>
      <c r="FC1700" s="55"/>
      <c r="FD1700" s="55"/>
      <c r="FE1700" s="55"/>
      <c r="FF1700" s="55"/>
      <c r="FG1700" s="55"/>
      <c r="FH1700" s="55"/>
      <c r="FI1700" s="55"/>
      <c r="FJ1700" s="55"/>
      <c r="FK1700" s="55"/>
      <c r="FL1700" s="55"/>
      <c r="FM1700" s="55"/>
      <c r="FN1700" s="55"/>
      <c r="FO1700" s="55"/>
      <c r="FP1700" s="55"/>
      <c r="FQ1700" s="55"/>
      <c r="FR1700" s="55"/>
      <c r="FS1700" s="55"/>
      <c r="FT1700" s="55"/>
      <c r="FU1700" s="55"/>
      <c r="FV1700" s="55"/>
      <c r="FW1700" s="55"/>
      <c r="FX1700" s="55"/>
      <c r="FY1700" s="55"/>
      <c r="FZ1700" s="55"/>
      <c r="GA1700" s="55"/>
      <c r="GB1700" s="55"/>
      <c r="GC1700" s="55"/>
      <c r="GD1700" s="55"/>
      <c r="GE1700" s="55"/>
      <c r="GF1700" s="55"/>
      <c r="GG1700" s="55"/>
      <c r="GH1700" s="55"/>
      <c r="GI1700" s="55"/>
      <c r="GJ1700" s="55"/>
      <c r="GK1700" s="55"/>
      <c r="GL1700" s="55"/>
      <c r="GM1700" s="55"/>
      <c r="GN1700" s="55"/>
      <c r="GO1700" s="55"/>
      <c r="GP1700" s="55"/>
      <c r="GQ1700" s="55"/>
      <c r="GR1700" s="55"/>
      <c r="GS1700" s="55"/>
      <c r="GT1700" s="55"/>
      <c r="GU1700" s="55"/>
      <c r="GV1700" s="55"/>
      <c r="GW1700" s="55"/>
      <c r="GX1700" s="55"/>
      <c r="GY1700" s="55"/>
      <c r="GZ1700" s="55"/>
      <c r="HA1700" s="55"/>
      <c r="HB1700" s="55"/>
      <c r="HC1700" s="55"/>
      <c r="HD1700" s="55"/>
      <c r="HE1700" s="55"/>
      <c r="HF1700" s="55"/>
      <c r="HG1700" s="55"/>
      <c r="HH1700" s="55"/>
      <c r="HI1700" s="55"/>
      <c r="HJ1700" s="55"/>
      <c r="HK1700" s="55"/>
      <c r="HL1700" s="55"/>
      <c r="HM1700" s="55"/>
      <c r="HN1700" s="55"/>
      <c r="HO1700" s="55"/>
      <c r="HP1700" s="55"/>
      <c r="HQ1700" s="55"/>
      <c r="HR1700" s="55"/>
      <c r="HS1700" s="55"/>
      <c r="HT1700" s="55"/>
      <c r="HU1700" s="55"/>
      <c r="HV1700" s="55"/>
      <c r="HW1700" s="55"/>
      <c r="HX1700" s="55"/>
      <c r="HY1700" s="55"/>
      <c r="HZ1700" s="55"/>
      <c r="IA1700" s="55"/>
      <c r="IB1700" s="55"/>
      <c r="IC1700" s="55"/>
      <c r="ID1700" s="55"/>
      <c r="IE1700" s="55"/>
      <c r="IF1700" s="55"/>
      <c r="IG1700" s="55"/>
      <c r="IH1700" s="55"/>
      <c r="II1700" s="55"/>
      <c r="IJ1700" s="55"/>
      <c r="IK1700" s="55"/>
      <c r="IL1700" s="55"/>
      <c r="IM1700" s="55"/>
      <c r="IN1700" s="55"/>
      <c r="IO1700" s="55"/>
      <c r="IP1700" s="55"/>
      <c r="IQ1700" s="55"/>
      <c r="IR1700" s="55"/>
      <c r="IS1700" s="55"/>
      <c r="IT1700" s="55"/>
      <c r="IU1700" s="55"/>
      <c r="IV1700" s="55"/>
      <c r="IW1700" s="55"/>
    </row>
    <row r="1701" spans="1:257" s="22" customFormat="1" x14ac:dyDescent="0.2">
      <c r="A1701" s="36" t="s">
        <v>2628</v>
      </c>
      <c r="B1701" s="57">
        <f t="shared" si="76"/>
        <v>44888.398738425924</v>
      </c>
      <c r="C1701" s="27">
        <v>2022</v>
      </c>
      <c r="D1701" s="27">
        <v>11</v>
      </c>
      <c r="E1701" s="27">
        <v>23</v>
      </c>
      <c r="F1701" s="27">
        <v>9</v>
      </c>
      <c r="G1701" s="28">
        <v>34</v>
      </c>
      <c r="H1701" s="29">
        <v>11.98</v>
      </c>
      <c r="I1701" s="30">
        <v>54.112000000000002</v>
      </c>
      <c r="J1701" s="30">
        <v>86.430999999999997</v>
      </c>
      <c r="K1701" s="27">
        <v>0</v>
      </c>
      <c r="L1701" s="68" t="s">
        <v>3</v>
      </c>
      <c r="M1701" s="23">
        <v>2.2999999999999998</v>
      </c>
      <c r="N1701" s="23">
        <f t="shared" si="77"/>
        <v>2.5</v>
      </c>
      <c r="O1701" s="23">
        <v>2.5</v>
      </c>
      <c r="P1701" s="68" t="s">
        <v>4</v>
      </c>
      <c r="Q1701" s="68" t="s">
        <v>923</v>
      </c>
      <c r="R1701" s="19" t="s">
        <v>18</v>
      </c>
      <c r="S1701" s="68" t="s">
        <v>925</v>
      </c>
      <c r="T1701" s="68" t="s">
        <v>21</v>
      </c>
      <c r="U1701" s="55"/>
      <c r="V1701" s="55"/>
      <c r="W1701" s="55"/>
      <c r="X1701" s="55"/>
      <c r="Y1701" s="55"/>
      <c r="Z1701" s="55"/>
      <c r="AA1701" s="55"/>
      <c r="AB1701" s="55"/>
      <c r="AC1701" s="55"/>
      <c r="AD1701" s="55"/>
      <c r="AE1701" s="55"/>
      <c r="AF1701" s="55"/>
      <c r="AG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  <c r="AX1701" s="55"/>
      <c r="AY1701" s="55"/>
      <c r="AZ1701" s="55"/>
      <c r="BA1701" s="55"/>
      <c r="BB1701" s="55"/>
      <c r="BC1701" s="55"/>
      <c r="BD1701" s="55"/>
      <c r="BE1701" s="55"/>
      <c r="BF1701" s="55"/>
      <c r="BG1701" s="55"/>
      <c r="BH1701" s="55"/>
      <c r="BI1701" s="55"/>
      <c r="BJ1701" s="55"/>
      <c r="BK1701" s="55"/>
      <c r="BL1701" s="55"/>
      <c r="BM1701" s="55"/>
      <c r="BN1701" s="55"/>
      <c r="BO1701" s="55"/>
      <c r="BP1701" s="55"/>
      <c r="BQ1701" s="55"/>
      <c r="BR1701" s="55"/>
      <c r="BS1701" s="55"/>
      <c r="BT1701" s="55"/>
      <c r="BU1701" s="55"/>
      <c r="BV1701" s="55"/>
      <c r="BW1701" s="55"/>
      <c r="BX1701" s="55"/>
      <c r="BY1701" s="55"/>
      <c r="BZ1701" s="55"/>
      <c r="CA1701" s="55"/>
      <c r="CB1701" s="55"/>
      <c r="CC1701" s="55"/>
      <c r="CD1701" s="55"/>
      <c r="CE1701" s="55"/>
      <c r="CF1701" s="55"/>
      <c r="CG1701" s="55"/>
      <c r="CH1701" s="55"/>
      <c r="CI1701" s="55"/>
      <c r="CJ1701" s="55"/>
      <c r="CK1701" s="55"/>
      <c r="CL1701" s="55"/>
      <c r="CM1701" s="55"/>
      <c r="CN1701" s="55"/>
      <c r="CO1701" s="55"/>
      <c r="CP1701" s="55"/>
      <c r="CQ1701" s="55"/>
      <c r="CR1701" s="55"/>
      <c r="CS1701" s="55"/>
      <c r="CT1701" s="55"/>
      <c r="CU1701" s="55"/>
      <c r="CV1701" s="55"/>
      <c r="CW1701" s="55"/>
      <c r="CX1701" s="55"/>
      <c r="CY1701" s="55"/>
      <c r="CZ1701" s="55"/>
      <c r="DA1701" s="55"/>
      <c r="DB1701" s="55"/>
      <c r="DC1701" s="55"/>
      <c r="DD1701" s="55"/>
      <c r="DE1701" s="55"/>
      <c r="DF1701" s="55"/>
      <c r="DG1701" s="55"/>
      <c r="DH1701" s="55"/>
      <c r="DI1701" s="55"/>
      <c r="DJ1701" s="55"/>
      <c r="DK1701" s="55"/>
      <c r="DL1701" s="55"/>
      <c r="DM1701" s="55"/>
      <c r="DN1701" s="55"/>
      <c r="DO1701" s="55"/>
      <c r="DP1701" s="55"/>
      <c r="DQ1701" s="55"/>
      <c r="DR1701" s="55"/>
      <c r="DS1701" s="55"/>
      <c r="DT1701" s="55"/>
      <c r="DU1701" s="55"/>
      <c r="DV1701" s="55"/>
      <c r="DW1701" s="55"/>
      <c r="DX1701" s="55"/>
      <c r="DY1701" s="55"/>
      <c r="DZ1701" s="55"/>
      <c r="EA1701" s="55"/>
      <c r="EB1701" s="55"/>
      <c r="EC1701" s="55"/>
      <c r="ED1701" s="55"/>
      <c r="EE1701" s="55"/>
      <c r="EF1701" s="55"/>
      <c r="EG1701" s="55"/>
      <c r="EH1701" s="55"/>
      <c r="EI1701" s="55"/>
      <c r="EJ1701" s="55"/>
      <c r="EK1701" s="55"/>
      <c r="EL1701" s="55"/>
      <c r="EM1701" s="55"/>
      <c r="EN1701" s="55"/>
      <c r="EO1701" s="55"/>
      <c r="EP1701" s="55"/>
      <c r="EQ1701" s="55"/>
      <c r="ER1701" s="55"/>
      <c r="ES1701" s="55"/>
      <c r="ET1701" s="55"/>
      <c r="EU1701" s="55"/>
      <c r="EV1701" s="55"/>
      <c r="EW1701" s="55"/>
      <c r="EX1701" s="55"/>
      <c r="EY1701" s="55"/>
      <c r="EZ1701" s="55"/>
      <c r="FA1701" s="55"/>
      <c r="FB1701" s="55"/>
      <c r="FC1701" s="55"/>
      <c r="FD1701" s="55"/>
      <c r="FE1701" s="55"/>
      <c r="FF1701" s="55"/>
      <c r="FG1701" s="55"/>
      <c r="FH1701" s="55"/>
      <c r="FI1701" s="55"/>
      <c r="FJ1701" s="55"/>
      <c r="FK1701" s="55"/>
      <c r="FL1701" s="55"/>
      <c r="FM1701" s="55"/>
      <c r="FN1701" s="55"/>
      <c r="FO1701" s="55"/>
      <c r="FP1701" s="55"/>
      <c r="FQ1701" s="55"/>
      <c r="FR1701" s="55"/>
      <c r="FS1701" s="55"/>
      <c r="FT1701" s="55"/>
      <c r="FU1701" s="55"/>
      <c r="FV1701" s="55"/>
      <c r="FW1701" s="55"/>
      <c r="FX1701" s="55"/>
      <c r="FY1701" s="55"/>
      <c r="FZ1701" s="55"/>
      <c r="GA1701" s="55"/>
      <c r="GB1701" s="55"/>
      <c r="GC1701" s="55"/>
      <c r="GD1701" s="55"/>
      <c r="GE1701" s="55"/>
      <c r="GF1701" s="55"/>
      <c r="GG1701" s="55"/>
      <c r="GH1701" s="55"/>
      <c r="GI1701" s="55"/>
      <c r="GJ1701" s="55"/>
      <c r="GK1701" s="55"/>
      <c r="GL1701" s="55"/>
      <c r="GM1701" s="55"/>
      <c r="GN1701" s="55"/>
      <c r="GO1701" s="55"/>
      <c r="GP1701" s="55"/>
      <c r="GQ1701" s="55"/>
      <c r="GR1701" s="55"/>
      <c r="GS1701" s="55"/>
      <c r="GT1701" s="55"/>
      <c r="GU1701" s="55"/>
      <c r="GV1701" s="55"/>
      <c r="GW1701" s="55"/>
      <c r="GX1701" s="55"/>
      <c r="GY1701" s="55"/>
      <c r="GZ1701" s="55"/>
      <c r="HA1701" s="55"/>
      <c r="HB1701" s="55"/>
      <c r="HC1701" s="55"/>
      <c r="HD1701" s="55"/>
      <c r="HE1701" s="55"/>
      <c r="HF1701" s="55"/>
      <c r="HG1701" s="55"/>
      <c r="HH1701" s="55"/>
      <c r="HI1701" s="55"/>
      <c r="HJ1701" s="55"/>
      <c r="HK1701" s="55"/>
      <c r="HL1701" s="55"/>
      <c r="HM1701" s="55"/>
      <c r="HN1701" s="55"/>
      <c r="HO1701" s="55"/>
      <c r="HP1701" s="55"/>
      <c r="HQ1701" s="55"/>
      <c r="HR1701" s="55"/>
      <c r="HS1701" s="55"/>
      <c r="HT1701" s="55"/>
      <c r="HU1701" s="55"/>
      <c r="HV1701" s="55"/>
      <c r="HW1701" s="55"/>
      <c r="HX1701" s="55"/>
      <c r="HY1701" s="55"/>
      <c r="HZ1701" s="55"/>
      <c r="IA1701" s="55"/>
      <c r="IB1701" s="55"/>
      <c r="IC1701" s="55"/>
      <c r="ID1701" s="55"/>
      <c r="IE1701" s="55"/>
      <c r="IF1701" s="55"/>
      <c r="IG1701" s="55"/>
      <c r="IH1701" s="55"/>
      <c r="II1701" s="55"/>
      <c r="IJ1701" s="55"/>
      <c r="IK1701" s="55"/>
      <c r="IL1701" s="55"/>
      <c r="IM1701" s="55"/>
      <c r="IN1701" s="55"/>
      <c r="IO1701" s="55"/>
      <c r="IP1701" s="55"/>
      <c r="IQ1701" s="55"/>
      <c r="IR1701" s="55"/>
      <c r="IS1701" s="55"/>
      <c r="IT1701" s="55"/>
      <c r="IU1701" s="55"/>
      <c r="IV1701" s="55"/>
      <c r="IW1701" s="55"/>
    </row>
    <row r="1702" spans="1:257" s="22" customFormat="1" x14ac:dyDescent="0.2">
      <c r="A1702" s="36" t="s">
        <v>2629</v>
      </c>
      <c r="B1702" s="57">
        <f t="shared" si="76"/>
        <v>44888.406400462962</v>
      </c>
      <c r="C1702" s="27">
        <v>2022</v>
      </c>
      <c r="D1702" s="27">
        <v>11</v>
      </c>
      <c r="E1702" s="27">
        <v>23</v>
      </c>
      <c r="F1702" s="27">
        <v>9</v>
      </c>
      <c r="G1702" s="28">
        <v>45</v>
      </c>
      <c r="H1702" s="29">
        <v>13.78</v>
      </c>
      <c r="I1702" s="30">
        <v>54.067999999999998</v>
      </c>
      <c r="J1702" s="30">
        <v>86.578999999999994</v>
      </c>
      <c r="K1702" s="27">
        <v>0</v>
      </c>
      <c r="L1702" s="68" t="s">
        <v>3</v>
      </c>
      <c r="M1702" s="23">
        <v>2.1</v>
      </c>
      <c r="N1702" s="23">
        <f t="shared" si="77"/>
        <v>2.2999999999999998</v>
      </c>
      <c r="O1702" s="23">
        <v>2.2999999999999998</v>
      </c>
      <c r="P1702" s="68" t="s">
        <v>4</v>
      </c>
      <c r="Q1702" s="68" t="s">
        <v>923</v>
      </c>
      <c r="R1702" s="19" t="s">
        <v>18</v>
      </c>
      <c r="S1702" s="68" t="s">
        <v>925</v>
      </c>
      <c r="T1702" s="68" t="s">
        <v>21</v>
      </c>
      <c r="U1702" s="55"/>
      <c r="V1702" s="55"/>
      <c r="W1702" s="55"/>
      <c r="X1702" s="55"/>
      <c r="Y1702" s="55"/>
      <c r="Z1702" s="55"/>
      <c r="AA1702" s="55"/>
      <c r="AB1702" s="55"/>
      <c r="AC1702" s="55"/>
      <c r="AD1702" s="55"/>
      <c r="AE1702" s="55"/>
      <c r="AF1702" s="55"/>
      <c r="AG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  <c r="AX1702" s="55"/>
      <c r="AY1702" s="55"/>
      <c r="AZ1702" s="55"/>
      <c r="BA1702" s="55"/>
      <c r="BB1702" s="55"/>
      <c r="BC1702" s="55"/>
      <c r="BD1702" s="55"/>
      <c r="BE1702" s="55"/>
      <c r="BF1702" s="55"/>
      <c r="BG1702" s="55"/>
      <c r="BH1702" s="55"/>
      <c r="BI1702" s="55"/>
      <c r="BJ1702" s="55"/>
      <c r="BK1702" s="55"/>
      <c r="BL1702" s="55"/>
      <c r="BM1702" s="55"/>
      <c r="BN1702" s="55"/>
      <c r="BO1702" s="55"/>
      <c r="BP1702" s="55"/>
      <c r="BQ1702" s="55"/>
      <c r="BR1702" s="55"/>
      <c r="BS1702" s="55"/>
      <c r="BT1702" s="55"/>
      <c r="BU1702" s="55"/>
      <c r="BV1702" s="55"/>
      <c r="BW1702" s="55"/>
      <c r="BX1702" s="55"/>
      <c r="BY1702" s="55"/>
      <c r="BZ1702" s="55"/>
      <c r="CA1702" s="55"/>
      <c r="CB1702" s="55"/>
      <c r="CC1702" s="55"/>
      <c r="CD1702" s="55"/>
      <c r="CE1702" s="55"/>
      <c r="CF1702" s="55"/>
      <c r="CG1702" s="55"/>
      <c r="CH1702" s="55"/>
      <c r="CI1702" s="55"/>
      <c r="CJ1702" s="55"/>
      <c r="CK1702" s="55"/>
      <c r="CL1702" s="55"/>
      <c r="CM1702" s="55"/>
      <c r="CN1702" s="55"/>
      <c r="CO1702" s="55"/>
      <c r="CP1702" s="55"/>
      <c r="CQ1702" s="55"/>
      <c r="CR1702" s="55"/>
      <c r="CS1702" s="55"/>
      <c r="CT1702" s="55"/>
      <c r="CU1702" s="55"/>
      <c r="CV1702" s="55"/>
      <c r="CW1702" s="55"/>
      <c r="CX1702" s="55"/>
      <c r="CY1702" s="55"/>
      <c r="CZ1702" s="55"/>
      <c r="DA1702" s="55"/>
      <c r="DB1702" s="55"/>
      <c r="DC1702" s="55"/>
      <c r="DD1702" s="55"/>
      <c r="DE1702" s="55"/>
      <c r="DF1702" s="55"/>
      <c r="DG1702" s="55"/>
      <c r="DH1702" s="55"/>
      <c r="DI1702" s="55"/>
      <c r="DJ1702" s="55"/>
      <c r="DK1702" s="55"/>
      <c r="DL1702" s="55"/>
      <c r="DM1702" s="55"/>
      <c r="DN1702" s="55"/>
      <c r="DO1702" s="55"/>
      <c r="DP1702" s="55"/>
      <c r="DQ1702" s="55"/>
      <c r="DR1702" s="55"/>
      <c r="DS1702" s="55"/>
      <c r="DT1702" s="55"/>
      <c r="DU1702" s="55"/>
      <c r="DV1702" s="55"/>
      <c r="DW1702" s="55"/>
      <c r="DX1702" s="55"/>
      <c r="DY1702" s="55"/>
      <c r="DZ1702" s="55"/>
      <c r="EA1702" s="55"/>
      <c r="EB1702" s="55"/>
      <c r="EC1702" s="55"/>
      <c r="ED1702" s="55"/>
      <c r="EE1702" s="55"/>
      <c r="EF1702" s="55"/>
      <c r="EG1702" s="55"/>
      <c r="EH1702" s="55"/>
      <c r="EI1702" s="55"/>
      <c r="EJ1702" s="55"/>
      <c r="EK1702" s="55"/>
      <c r="EL1702" s="55"/>
      <c r="EM1702" s="55"/>
      <c r="EN1702" s="55"/>
      <c r="EO1702" s="55"/>
      <c r="EP1702" s="55"/>
      <c r="EQ1702" s="55"/>
      <c r="ER1702" s="55"/>
      <c r="ES1702" s="55"/>
      <c r="ET1702" s="55"/>
      <c r="EU1702" s="55"/>
      <c r="EV1702" s="55"/>
      <c r="EW1702" s="55"/>
      <c r="EX1702" s="55"/>
      <c r="EY1702" s="55"/>
      <c r="EZ1702" s="55"/>
      <c r="FA1702" s="55"/>
      <c r="FB1702" s="55"/>
      <c r="FC1702" s="55"/>
      <c r="FD1702" s="55"/>
      <c r="FE1702" s="55"/>
      <c r="FF1702" s="55"/>
      <c r="FG1702" s="55"/>
      <c r="FH1702" s="55"/>
      <c r="FI1702" s="55"/>
      <c r="FJ1702" s="55"/>
      <c r="FK1702" s="55"/>
      <c r="FL1702" s="55"/>
      <c r="FM1702" s="55"/>
      <c r="FN1702" s="55"/>
      <c r="FO1702" s="55"/>
      <c r="FP1702" s="55"/>
      <c r="FQ1702" s="55"/>
      <c r="FR1702" s="55"/>
      <c r="FS1702" s="55"/>
      <c r="FT1702" s="55"/>
      <c r="FU1702" s="55"/>
      <c r="FV1702" s="55"/>
      <c r="FW1702" s="55"/>
      <c r="FX1702" s="55"/>
      <c r="FY1702" s="55"/>
      <c r="FZ1702" s="55"/>
      <c r="GA1702" s="55"/>
      <c r="GB1702" s="55"/>
      <c r="GC1702" s="55"/>
      <c r="GD1702" s="55"/>
      <c r="GE1702" s="55"/>
      <c r="GF1702" s="55"/>
      <c r="GG1702" s="55"/>
      <c r="GH1702" s="55"/>
      <c r="GI1702" s="55"/>
      <c r="GJ1702" s="55"/>
      <c r="GK1702" s="55"/>
      <c r="GL1702" s="55"/>
      <c r="GM1702" s="55"/>
      <c r="GN1702" s="55"/>
      <c r="GO1702" s="55"/>
      <c r="GP1702" s="55"/>
      <c r="GQ1702" s="55"/>
      <c r="GR1702" s="55"/>
      <c r="GS1702" s="55"/>
      <c r="GT1702" s="55"/>
      <c r="GU1702" s="55"/>
      <c r="GV1702" s="55"/>
      <c r="GW1702" s="55"/>
      <c r="GX1702" s="55"/>
      <c r="GY1702" s="55"/>
      <c r="GZ1702" s="55"/>
      <c r="HA1702" s="55"/>
      <c r="HB1702" s="55"/>
      <c r="HC1702" s="55"/>
      <c r="HD1702" s="55"/>
      <c r="HE1702" s="55"/>
      <c r="HF1702" s="55"/>
      <c r="HG1702" s="55"/>
      <c r="HH1702" s="55"/>
      <c r="HI1702" s="55"/>
      <c r="HJ1702" s="55"/>
      <c r="HK1702" s="55"/>
      <c r="HL1702" s="55"/>
      <c r="HM1702" s="55"/>
      <c r="HN1702" s="55"/>
      <c r="HO1702" s="55"/>
      <c r="HP1702" s="55"/>
      <c r="HQ1702" s="55"/>
      <c r="HR1702" s="55"/>
      <c r="HS1702" s="55"/>
      <c r="HT1702" s="55"/>
      <c r="HU1702" s="55"/>
      <c r="HV1702" s="55"/>
      <c r="HW1702" s="55"/>
      <c r="HX1702" s="55"/>
      <c r="HY1702" s="55"/>
      <c r="HZ1702" s="55"/>
      <c r="IA1702" s="55"/>
      <c r="IB1702" s="55"/>
      <c r="IC1702" s="55"/>
      <c r="ID1702" s="55"/>
      <c r="IE1702" s="55"/>
      <c r="IF1702" s="55"/>
      <c r="IG1702" s="55"/>
      <c r="IH1702" s="55"/>
      <c r="II1702" s="55"/>
      <c r="IJ1702" s="55"/>
      <c r="IK1702" s="55"/>
      <c r="IL1702" s="55"/>
      <c r="IM1702" s="55"/>
      <c r="IN1702" s="55"/>
      <c r="IO1702" s="55"/>
      <c r="IP1702" s="55"/>
      <c r="IQ1702" s="55"/>
      <c r="IR1702" s="55"/>
      <c r="IS1702" s="55"/>
      <c r="IT1702" s="55"/>
      <c r="IU1702" s="55"/>
      <c r="IV1702" s="55"/>
      <c r="IW1702" s="55"/>
    </row>
    <row r="1703" spans="1:257" s="22" customFormat="1" x14ac:dyDescent="0.2">
      <c r="A1703" s="36" t="s">
        <v>2630</v>
      </c>
      <c r="B1703" s="57">
        <f t="shared" si="76"/>
        <v>44888.490347222221</v>
      </c>
      <c r="C1703" s="27">
        <v>2022</v>
      </c>
      <c r="D1703" s="27">
        <v>11</v>
      </c>
      <c r="E1703" s="27">
        <v>23</v>
      </c>
      <c r="F1703" s="27">
        <v>11</v>
      </c>
      <c r="G1703" s="28">
        <v>46</v>
      </c>
      <c r="H1703" s="29">
        <v>6.64</v>
      </c>
      <c r="I1703" s="30">
        <v>54.17</v>
      </c>
      <c r="J1703" s="30">
        <v>86.411000000000001</v>
      </c>
      <c r="K1703" s="27">
        <v>3</v>
      </c>
      <c r="L1703" s="35">
        <v>1</v>
      </c>
      <c r="M1703" s="23">
        <v>1.6</v>
      </c>
      <c r="N1703" s="23">
        <f t="shared" si="77"/>
        <v>1.9</v>
      </c>
      <c r="O1703" s="23">
        <v>1.9</v>
      </c>
      <c r="P1703" s="68" t="s">
        <v>4</v>
      </c>
      <c r="Q1703" s="68" t="s">
        <v>923</v>
      </c>
      <c r="R1703" s="19" t="s">
        <v>18</v>
      </c>
      <c r="S1703" s="68" t="s">
        <v>924</v>
      </c>
      <c r="T1703" s="68" t="s">
        <v>21</v>
      </c>
      <c r="U1703" s="55"/>
      <c r="V1703" s="55"/>
      <c r="W1703" s="55"/>
      <c r="X1703" s="55"/>
      <c r="Y1703" s="55"/>
      <c r="Z1703" s="55"/>
      <c r="AA1703" s="55"/>
      <c r="AB1703" s="55"/>
      <c r="AC1703" s="55"/>
      <c r="AD1703" s="55"/>
      <c r="AE1703" s="55"/>
      <c r="AF1703" s="55"/>
      <c r="AG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  <c r="AX1703" s="55"/>
      <c r="AY1703" s="55"/>
      <c r="AZ1703" s="55"/>
      <c r="BA1703" s="55"/>
      <c r="BB1703" s="55"/>
      <c r="BC1703" s="55"/>
      <c r="BD1703" s="55"/>
      <c r="BE1703" s="55"/>
      <c r="BF1703" s="55"/>
      <c r="BG1703" s="55"/>
      <c r="BH1703" s="55"/>
      <c r="BI1703" s="55"/>
      <c r="BJ1703" s="55"/>
      <c r="BK1703" s="55"/>
      <c r="BL1703" s="55"/>
      <c r="BM1703" s="55"/>
      <c r="BN1703" s="55"/>
      <c r="BO1703" s="55"/>
      <c r="BP1703" s="55"/>
      <c r="BQ1703" s="55"/>
      <c r="BR1703" s="55"/>
      <c r="BS1703" s="55"/>
      <c r="BT1703" s="55"/>
      <c r="BU1703" s="55"/>
      <c r="BV1703" s="55"/>
      <c r="BW1703" s="55"/>
      <c r="BX1703" s="55"/>
      <c r="BY1703" s="55"/>
      <c r="BZ1703" s="55"/>
      <c r="CA1703" s="55"/>
      <c r="CB1703" s="55"/>
      <c r="CC1703" s="55"/>
      <c r="CD1703" s="55"/>
      <c r="CE1703" s="55"/>
      <c r="CF1703" s="55"/>
      <c r="CG1703" s="55"/>
      <c r="CH1703" s="55"/>
      <c r="CI1703" s="55"/>
      <c r="CJ1703" s="55"/>
      <c r="CK1703" s="55"/>
      <c r="CL1703" s="55"/>
      <c r="CM1703" s="55"/>
      <c r="CN1703" s="55"/>
      <c r="CO1703" s="55"/>
      <c r="CP1703" s="55"/>
      <c r="CQ1703" s="55"/>
      <c r="CR1703" s="55"/>
      <c r="CS1703" s="55"/>
      <c r="CT1703" s="55"/>
      <c r="CU1703" s="55"/>
      <c r="CV1703" s="55"/>
      <c r="CW1703" s="55"/>
      <c r="CX1703" s="55"/>
      <c r="CY1703" s="55"/>
      <c r="CZ1703" s="55"/>
      <c r="DA1703" s="55"/>
      <c r="DB1703" s="55"/>
      <c r="DC1703" s="55"/>
      <c r="DD1703" s="55"/>
      <c r="DE1703" s="55"/>
      <c r="DF1703" s="55"/>
      <c r="DG1703" s="55"/>
      <c r="DH1703" s="55"/>
      <c r="DI1703" s="55"/>
      <c r="DJ1703" s="55"/>
      <c r="DK1703" s="55"/>
      <c r="DL1703" s="55"/>
      <c r="DM1703" s="55"/>
      <c r="DN1703" s="55"/>
      <c r="DO1703" s="55"/>
      <c r="DP1703" s="55"/>
      <c r="DQ1703" s="55"/>
      <c r="DR1703" s="55"/>
      <c r="DS1703" s="55"/>
      <c r="DT1703" s="55"/>
      <c r="DU1703" s="55"/>
      <c r="DV1703" s="55"/>
      <c r="DW1703" s="55"/>
      <c r="DX1703" s="55"/>
      <c r="DY1703" s="55"/>
      <c r="DZ1703" s="55"/>
      <c r="EA1703" s="55"/>
      <c r="EB1703" s="55"/>
      <c r="EC1703" s="55"/>
      <c r="ED1703" s="55"/>
      <c r="EE1703" s="55"/>
      <c r="EF1703" s="55"/>
      <c r="EG1703" s="55"/>
      <c r="EH1703" s="55"/>
      <c r="EI1703" s="55"/>
      <c r="EJ1703" s="55"/>
      <c r="EK1703" s="55"/>
      <c r="EL1703" s="55"/>
      <c r="EM1703" s="55"/>
      <c r="EN1703" s="55"/>
      <c r="EO1703" s="55"/>
      <c r="EP1703" s="55"/>
      <c r="EQ1703" s="55"/>
      <c r="ER1703" s="55"/>
      <c r="ES1703" s="55"/>
      <c r="ET1703" s="55"/>
      <c r="EU1703" s="55"/>
      <c r="EV1703" s="55"/>
      <c r="EW1703" s="55"/>
      <c r="EX1703" s="55"/>
      <c r="EY1703" s="55"/>
      <c r="EZ1703" s="55"/>
      <c r="FA1703" s="55"/>
      <c r="FB1703" s="55"/>
      <c r="FC1703" s="55"/>
      <c r="FD1703" s="55"/>
      <c r="FE1703" s="55"/>
      <c r="FF1703" s="55"/>
      <c r="FG1703" s="55"/>
      <c r="FH1703" s="55"/>
      <c r="FI1703" s="55"/>
      <c r="FJ1703" s="55"/>
      <c r="FK1703" s="55"/>
      <c r="FL1703" s="55"/>
      <c r="FM1703" s="55"/>
      <c r="FN1703" s="55"/>
      <c r="FO1703" s="55"/>
      <c r="FP1703" s="55"/>
      <c r="FQ1703" s="55"/>
      <c r="FR1703" s="55"/>
      <c r="FS1703" s="55"/>
      <c r="FT1703" s="55"/>
      <c r="FU1703" s="55"/>
      <c r="FV1703" s="55"/>
      <c r="FW1703" s="55"/>
      <c r="FX1703" s="55"/>
      <c r="FY1703" s="55"/>
      <c r="FZ1703" s="55"/>
      <c r="GA1703" s="55"/>
      <c r="GB1703" s="55"/>
      <c r="GC1703" s="55"/>
      <c r="GD1703" s="55"/>
      <c r="GE1703" s="55"/>
      <c r="GF1703" s="55"/>
      <c r="GG1703" s="55"/>
      <c r="GH1703" s="55"/>
      <c r="GI1703" s="55"/>
      <c r="GJ1703" s="55"/>
      <c r="GK1703" s="55"/>
      <c r="GL1703" s="55"/>
      <c r="GM1703" s="55"/>
      <c r="GN1703" s="55"/>
      <c r="GO1703" s="55"/>
      <c r="GP1703" s="55"/>
      <c r="GQ1703" s="55"/>
      <c r="GR1703" s="55"/>
      <c r="GS1703" s="55"/>
      <c r="GT1703" s="55"/>
      <c r="GU1703" s="55"/>
      <c r="GV1703" s="55"/>
      <c r="GW1703" s="55"/>
      <c r="GX1703" s="55"/>
      <c r="GY1703" s="55"/>
      <c r="GZ1703" s="55"/>
      <c r="HA1703" s="55"/>
      <c r="HB1703" s="55"/>
      <c r="HC1703" s="55"/>
      <c r="HD1703" s="55"/>
      <c r="HE1703" s="55"/>
      <c r="HF1703" s="55"/>
      <c r="HG1703" s="55"/>
      <c r="HH1703" s="55"/>
      <c r="HI1703" s="55"/>
      <c r="HJ1703" s="55"/>
      <c r="HK1703" s="55"/>
      <c r="HL1703" s="55"/>
      <c r="HM1703" s="55"/>
      <c r="HN1703" s="55"/>
      <c r="HO1703" s="55"/>
      <c r="HP1703" s="55"/>
      <c r="HQ1703" s="55"/>
      <c r="HR1703" s="55"/>
      <c r="HS1703" s="55"/>
      <c r="HT1703" s="55"/>
      <c r="HU1703" s="55"/>
      <c r="HV1703" s="55"/>
      <c r="HW1703" s="55"/>
      <c r="HX1703" s="55"/>
      <c r="HY1703" s="55"/>
      <c r="HZ1703" s="55"/>
      <c r="IA1703" s="55"/>
      <c r="IB1703" s="55"/>
      <c r="IC1703" s="55"/>
      <c r="ID1703" s="55"/>
      <c r="IE1703" s="55"/>
      <c r="IF1703" s="55"/>
      <c r="IG1703" s="55"/>
      <c r="IH1703" s="55"/>
      <c r="II1703" s="55"/>
      <c r="IJ1703" s="55"/>
      <c r="IK1703" s="55"/>
      <c r="IL1703" s="55"/>
      <c r="IM1703" s="55"/>
      <c r="IN1703" s="55"/>
      <c r="IO1703" s="55"/>
      <c r="IP1703" s="55"/>
      <c r="IQ1703" s="55"/>
      <c r="IR1703" s="55"/>
      <c r="IS1703" s="55"/>
      <c r="IT1703" s="55"/>
      <c r="IU1703" s="55"/>
      <c r="IV1703" s="55"/>
      <c r="IW1703" s="55"/>
    </row>
    <row r="1704" spans="1:257" s="22" customFormat="1" x14ac:dyDescent="0.2">
      <c r="A1704" s="36" t="s">
        <v>2631</v>
      </c>
      <c r="B1704" s="57">
        <f t="shared" si="76"/>
        <v>44888.658680555556</v>
      </c>
      <c r="C1704" s="27">
        <v>2022</v>
      </c>
      <c r="D1704" s="27">
        <v>11</v>
      </c>
      <c r="E1704" s="27">
        <v>23</v>
      </c>
      <c r="F1704" s="27">
        <v>15</v>
      </c>
      <c r="G1704" s="28">
        <v>48</v>
      </c>
      <c r="H1704" s="29">
        <v>30.47</v>
      </c>
      <c r="I1704" s="30">
        <v>54.356999999999999</v>
      </c>
      <c r="J1704" s="30">
        <v>86.191999999999993</v>
      </c>
      <c r="K1704" s="27">
        <v>1</v>
      </c>
      <c r="L1704" s="68" t="s">
        <v>3</v>
      </c>
      <c r="M1704" s="23">
        <v>0.9</v>
      </c>
      <c r="N1704" s="23">
        <f t="shared" si="77"/>
        <v>1.4</v>
      </c>
      <c r="O1704" s="23">
        <v>1.4</v>
      </c>
      <c r="P1704" s="68" t="s">
        <v>4</v>
      </c>
      <c r="Q1704" s="68" t="s">
        <v>923</v>
      </c>
      <c r="R1704" s="19" t="s">
        <v>18</v>
      </c>
      <c r="S1704" s="68" t="s">
        <v>924</v>
      </c>
      <c r="T1704" s="68"/>
      <c r="U1704" s="55"/>
      <c r="V1704" s="55"/>
      <c r="W1704" s="55"/>
      <c r="X1704" s="55"/>
      <c r="Y1704" s="55"/>
      <c r="Z1704" s="55"/>
      <c r="AA1704" s="55"/>
      <c r="AB1704" s="55"/>
      <c r="AC1704" s="55"/>
      <c r="AD1704" s="55"/>
      <c r="AE1704" s="55"/>
      <c r="AF1704" s="55"/>
      <c r="AG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  <c r="AX1704" s="55"/>
      <c r="AY1704" s="55"/>
      <c r="AZ1704" s="55"/>
      <c r="BA1704" s="55"/>
      <c r="BB1704" s="55"/>
      <c r="BC1704" s="55"/>
      <c r="BD1704" s="55"/>
      <c r="BE1704" s="55"/>
      <c r="BF1704" s="55"/>
      <c r="BG1704" s="55"/>
      <c r="BH1704" s="55"/>
      <c r="BI1704" s="55"/>
      <c r="BJ1704" s="55"/>
      <c r="BK1704" s="55"/>
      <c r="BL1704" s="55"/>
      <c r="BM1704" s="55"/>
      <c r="BN1704" s="55"/>
      <c r="BO1704" s="55"/>
      <c r="BP1704" s="55"/>
      <c r="BQ1704" s="55"/>
      <c r="BR1704" s="55"/>
      <c r="BS1704" s="55"/>
      <c r="BT1704" s="55"/>
      <c r="BU1704" s="55"/>
      <c r="BV1704" s="55"/>
      <c r="BW1704" s="55"/>
      <c r="BX1704" s="55"/>
      <c r="BY1704" s="55"/>
      <c r="BZ1704" s="55"/>
      <c r="CA1704" s="55"/>
      <c r="CB1704" s="55"/>
      <c r="CC1704" s="55"/>
      <c r="CD1704" s="55"/>
      <c r="CE1704" s="55"/>
      <c r="CF1704" s="55"/>
      <c r="CG1704" s="55"/>
      <c r="CH1704" s="55"/>
      <c r="CI1704" s="55"/>
      <c r="CJ1704" s="55"/>
      <c r="CK1704" s="55"/>
      <c r="CL1704" s="55"/>
      <c r="CM1704" s="55"/>
      <c r="CN1704" s="55"/>
      <c r="CO1704" s="55"/>
      <c r="CP1704" s="55"/>
      <c r="CQ1704" s="55"/>
      <c r="CR1704" s="55"/>
      <c r="CS1704" s="55"/>
      <c r="CT1704" s="55"/>
      <c r="CU1704" s="55"/>
      <c r="CV1704" s="55"/>
      <c r="CW1704" s="55"/>
      <c r="CX1704" s="55"/>
      <c r="CY1704" s="55"/>
      <c r="CZ1704" s="55"/>
      <c r="DA1704" s="55"/>
      <c r="DB1704" s="55"/>
      <c r="DC1704" s="55"/>
      <c r="DD1704" s="55"/>
      <c r="DE1704" s="55"/>
      <c r="DF1704" s="55"/>
      <c r="DG1704" s="55"/>
      <c r="DH1704" s="55"/>
      <c r="DI1704" s="55"/>
      <c r="DJ1704" s="55"/>
      <c r="DK1704" s="55"/>
      <c r="DL1704" s="55"/>
      <c r="DM1704" s="55"/>
      <c r="DN1704" s="55"/>
      <c r="DO1704" s="55"/>
      <c r="DP1704" s="55"/>
      <c r="DQ1704" s="55"/>
      <c r="DR1704" s="55"/>
      <c r="DS1704" s="55"/>
      <c r="DT1704" s="55"/>
      <c r="DU1704" s="55"/>
      <c r="DV1704" s="55"/>
      <c r="DW1704" s="55"/>
      <c r="DX1704" s="55"/>
      <c r="DY1704" s="55"/>
      <c r="DZ1704" s="55"/>
      <c r="EA1704" s="55"/>
      <c r="EB1704" s="55"/>
      <c r="EC1704" s="55"/>
      <c r="ED1704" s="55"/>
      <c r="EE1704" s="55"/>
      <c r="EF1704" s="55"/>
      <c r="EG1704" s="55"/>
      <c r="EH1704" s="55"/>
      <c r="EI1704" s="55"/>
      <c r="EJ1704" s="55"/>
      <c r="EK1704" s="55"/>
      <c r="EL1704" s="55"/>
      <c r="EM1704" s="55"/>
      <c r="EN1704" s="55"/>
      <c r="EO1704" s="55"/>
      <c r="EP1704" s="55"/>
      <c r="EQ1704" s="55"/>
      <c r="ER1704" s="55"/>
      <c r="ES1704" s="55"/>
      <c r="ET1704" s="55"/>
      <c r="EU1704" s="55"/>
      <c r="EV1704" s="55"/>
      <c r="EW1704" s="55"/>
      <c r="EX1704" s="55"/>
      <c r="EY1704" s="55"/>
      <c r="EZ1704" s="55"/>
      <c r="FA1704" s="55"/>
      <c r="FB1704" s="55"/>
      <c r="FC1704" s="55"/>
      <c r="FD1704" s="55"/>
      <c r="FE1704" s="55"/>
      <c r="FF1704" s="55"/>
      <c r="FG1704" s="55"/>
      <c r="FH1704" s="55"/>
      <c r="FI1704" s="55"/>
      <c r="FJ1704" s="55"/>
      <c r="FK1704" s="55"/>
      <c r="FL1704" s="55"/>
      <c r="FM1704" s="55"/>
      <c r="FN1704" s="55"/>
      <c r="FO1704" s="55"/>
      <c r="FP1704" s="55"/>
      <c r="FQ1704" s="55"/>
      <c r="FR1704" s="55"/>
      <c r="FS1704" s="55"/>
      <c r="FT1704" s="55"/>
      <c r="FU1704" s="55"/>
      <c r="FV1704" s="55"/>
      <c r="FW1704" s="55"/>
      <c r="FX1704" s="55"/>
      <c r="FY1704" s="55"/>
      <c r="FZ1704" s="55"/>
      <c r="GA1704" s="55"/>
      <c r="GB1704" s="55"/>
      <c r="GC1704" s="55"/>
      <c r="GD1704" s="55"/>
      <c r="GE1704" s="55"/>
      <c r="GF1704" s="55"/>
      <c r="GG1704" s="55"/>
      <c r="GH1704" s="55"/>
      <c r="GI1704" s="55"/>
      <c r="GJ1704" s="55"/>
      <c r="GK1704" s="55"/>
      <c r="GL1704" s="55"/>
      <c r="GM1704" s="55"/>
      <c r="GN1704" s="55"/>
      <c r="GO1704" s="55"/>
      <c r="GP1704" s="55"/>
      <c r="GQ1704" s="55"/>
      <c r="GR1704" s="55"/>
      <c r="GS1704" s="55"/>
      <c r="GT1704" s="55"/>
      <c r="GU1704" s="55"/>
      <c r="GV1704" s="55"/>
      <c r="GW1704" s="55"/>
      <c r="GX1704" s="55"/>
      <c r="GY1704" s="55"/>
      <c r="GZ1704" s="55"/>
      <c r="HA1704" s="55"/>
      <c r="HB1704" s="55"/>
      <c r="HC1704" s="55"/>
      <c r="HD1704" s="55"/>
      <c r="HE1704" s="55"/>
      <c r="HF1704" s="55"/>
      <c r="HG1704" s="55"/>
      <c r="HH1704" s="55"/>
      <c r="HI1704" s="55"/>
      <c r="HJ1704" s="55"/>
      <c r="HK1704" s="55"/>
      <c r="HL1704" s="55"/>
      <c r="HM1704" s="55"/>
      <c r="HN1704" s="55"/>
      <c r="HO1704" s="55"/>
      <c r="HP1704" s="55"/>
      <c r="HQ1704" s="55"/>
      <c r="HR1704" s="55"/>
      <c r="HS1704" s="55"/>
      <c r="HT1704" s="55"/>
      <c r="HU1704" s="55"/>
      <c r="HV1704" s="55"/>
      <c r="HW1704" s="55"/>
      <c r="HX1704" s="55"/>
      <c r="HY1704" s="55"/>
      <c r="HZ1704" s="55"/>
      <c r="IA1704" s="55"/>
      <c r="IB1704" s="55"/>
      <c r="IC1704" s="55"/>
      <c r="ID1704" s="55"/>
      <c r="IE1704" s="55"/>
      <c r="IF1704" s="55"/>
      <c r="IG1704" s="55"/>
      <c r="IH1704" s="55"/>
      <c r="II1704" s="55"/>
      <c r="IJ1704" s="55"/>
      <c r="IK1704" s="55"/>
      <c r="IL1704" s="55"/>
      <c r="IM1704" s="55"/>
      <c r="IN1704" s="55"/>
      <c r="IO1704" s="55"/>
      <c r="IP1704" s="55"/>
      <c r="IQ1704" s="55"/>
      <c r="IR1704" s="55"/>
      <c r="IS1704" s="55"/>
      <c r="IT1704" s="55"/>
      <c r="IU1704" s="55"/>
      <c r="IV1704" s="55"/>
      <c r="IW1704" s="55"/>
    </row>
    <row r="1705" spans="1:257" s="22" customFormat="1" x14ac:dyDescent="0.2">
      <c r="A1705" s="36" t="s">
        <v>2632</v>
      </c>
      <c r="B1705" s="57">
        <f t="shared" si="76"/>
        <v>44889.260509259257</v>
      </c>
      <c r="C1705" s="27">
        <v>2022</v>
      </c>
      <c r="D1705" s="27">
        <v>11</v>
      </c>
      <c r="E1705" s="27">
        <v>24</v>
      </c>
      <c r="F1705" s="27">
        <v>6</v>
      </c>
      <c r="G1705" s="28">
        <v>15</v>
      </c>
      <c r="H1705" s="29">
        <v>8.85</v>
      </c>
      <c r="I1705" s="30">
        <v>54.293999999999997</v>
      </c>
      <c r="J1705" s="30">
        <v>86.144000000000005</v>
      </c>
      <c r="K1705" s="27">
        <v>0</v>
      </c>
      <c r="L1705" s="68" t="s">
        <v>3</v>
      </c>
      <c r="M1705" s="23">
        <v>2.5</v>
      </c>
      <c r="N1705" s="23">
        <f t="shared" si="77"/>
        <v>2.7</v>
      </c>
      <c r="O1705" s="23">
        <v>2.7</v>
      </c>
      <c r="P1705" s="68" t="s">
        <v>4</v>
      </c>
      <c r="Q1705" s="68" t="s">
        <v>923</v>
      </c>
      <c r="R1705" s="19" t="s">
        <v>18</v>
      </c>
      <c r="S1705" s="68" t="s">
        <v>925</v>
      </c>
      <c r="T1705" s="68" t="s">
        <v>21</v>
      </c>
      <c r="U1705" s="55"/>
      <c r="V1705" s="55"/>
      <c r="W1705" s="55"/>
      <c r="X1705" s="55"/>
      <c r="Y1705" s="55"/>
      <c r="Z1705" s="55"/>
      <c r="AA1705" s="55"/>
      <c r="AB1705" s="55"/>
      <c r="AC1705" s="55"/>
      <c r="AD1705" s="55"/>
      <c r="AE1705" s="55"/>
      <c r="AF1705" s="55"/>
      <c r="AG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  <c r="AX1705" s="55"/>
      <c r="AY1705" s="55"/>
      <c r="AZ1705" s="55"/>
      <c r="BA1705" s="55"/>
      <c r="BB1705" s="55"/>
      <c r="BC1705" s="55"/>
      <c r="BD1705" s="55"/>
      <c r="BE1705" s="55"/>
      <c r="BF1705" s="55"/>
      <c r="BG1705" s="55"/>
      <c r="BH1705" s="55"/>
      <c r="BI1705" s="55"/>
      <c r="BJ1705" s="55"/>
      <c r="BK1705" s="55"/>
      <c r="BL1705" s="55"/>
      <c r="BM1705" s="55"/>
      <c r="BN1705" s="55"/>
      <c r="BO1705" s="55"/>
      <c r="BP1705" s="55"/>
      <c r="BQ1705" s="55"/>
      <c r="BR1705" s="55"/>
      <c r="BS1705" s="55"/>
      <c r="BT1705" s="55"/>
      <c r="BU1705" s="55"/>
      <c r="BV1705" s="55"/>
      <c r="BW1705" s="55"/>
      <c r="BX1705" s="55"/>
      <c r="BY1705" s="55"/>
      <c r="BZ1705" s="55"/>
      <c r="CA1705" s="55"/>
      <c r="CB1705" s="55"/>
      <c r="CC1705" s="55"/>
      <c r="CD1705" s="55"/>
      <c r="CE1705" s="55"/>
      <c r="CF1705" s="55"/>
      <c r="CG1705" s="55"/>
      <c r="CH1705" s="55"/>
      <c r="CI1705" s="55"/>
      <c r="CJ1705" s="55"/>
      <c r="CK1705" s="55"/>
      <c r="CL1705" s="55"/>
      <c r="CM1705" s="55"/>
      <c r="CN1705" s="55"/>
      <c r="CO1705" s="55"/>
      <c r="CP1705" s="55"/>
      <c r="CQ1705" s="55"/>
      <c r="CR1705" s="55"/>
      <c r="CS1705" s="55"/>
      <c r="CT1705" s="55"/>
      <c r="CU1705" s="55"/>
      <c r="CV1705" s="55"/>
      <c r="CW1705" s="55"/>
      <c r="CX1705" s="55"/>
      <c r="CY1705" s="55"/>
      <c r="CZ1705" s="55"/>
      <c r="DA1705" s="55"/>
      <c r="DB1705" s="55"/>
      <c r="DC1705" s="55"/>
      <c r="DD1705" s="55"/>
      <c r="DE1705" s="55"/>
      <c r="DF1705" s="55"/>
      <c r="DG1705" s="55"/>
      <c r="DH1705" s="55"/>
      <c r="DI1705" s="55"/>
      <c r="DJ1705" s="55"/>
      <c r="DK1705" s="55"/>
      <c r="DL1705" s="55"/>
      <c r="DM1705" s="55"/>
      <c r="DN1705" s="55"/>
      <c r="DO1705" s="55"/>
      <c r="DP1705" s="55"/>
      <c r="DQ1705" s="55"/>
      <c r="DR1705" s="55"/>
      <c r="DS1705" s="55"/>
      <c r="DT1705" s="55"/>
      <c r="DU1705" s="55"/>
      <c r="DV1705" s="55"/>
      <c r="DW1705" s="55"/>
      <c r="DX1705" s="55"/>
      <c r="DY1705" s="55"/>
      <c r="DZ1705" s="55"/>
      <c r="EA1705" s="55"/>
      <c r="EB1705" s="55"/>
      <c r="EC1705" s="55"/>
      <c r="ED1705" s="55"/>
      <c r="EE1705" s="55"/>
      <c r="EF1705" s="55"/>
      <c r="EG1705" s="55"/>
      <c r="EH1705" s="55"/>
      <c r="EI1705" s="55"/>
      <c r="EJ1705" s="55"/>
      <c r="EK1705" s="55"/>
      <c r="EL1705" s="55"/>
      <c r="EM1705" s="55"/>
      <c r="EN1705" s="55"/>
      <c r="EO1705" s="55"/>
      <c r="EP1705" s="55"/>
      <c r="EQ1705" s="55"/>
      <c r="ER1705" s="55"/>
      <c r="ES1705" s="55"/>
      <c r="ET1705" s="55"/>
      <c r="EU1705" s="55"/>
      <c r="EV1705" s="55"/>
      <c r="EW1705" s="55"/>
      <c r="EX1705" s="55"/>
      <c r="EY1705" s="55"/>
      <c r="EZ1705" s="55"/>
      <c r="FA1705" s="55"/>
      <c r="FB1705" s="55"/>
      <c r="FC1705" s="55"/>
      <c r="FD1705" s="55"/>
      <c r="FE1705" s="55"/>
      <c r="FF1705" s="55"/>
      <c r="FG1705" s="55"/>
      <c r="FH1705" s="55"/>
      <c r="FI1705" s="55"/>
      <c r="FJ1705" s="55"/>
      <c r="FK1705" s="55"/>
      <c r="FL1705" s="55"/>
      <c r="FM1705" s="55"/>
      <c r="FN1705" s="55"/>
      <c r="FO1705" s="55"/>
      <c r="FP1705" s="55"/>
      <c r="FQ1705" s="55"/>
      <c r="FR1705" s="55"/>
      <c r="FS1705" s="55"/>
      <c r="FT1705" s="55"/>
      <c r="FU1705" s="55"/>
      <c r="FV1705" s="55"/>
      <c r="FW1705" s="55"/>
      <c r="FX1705" s="55"/>
      <c r="FY1705" s="55"/>
      <c r="FZ1705" s="55"/>
      <c r="GA1705" s="55"/>
      <c r="GB1705" s="55"/>
      <c r="GC1705" s="55"/>
      <c r="GD1705" s="55"/>
      <c r="GE1705" s="55"/>
      <c r="GF1705" s="55"/>
      <c r="GG1705" s="55"/>
      <c r="GH1705" s="55"/>
      <c r="GI1705" s="55"/>
      <c r="GJ1705" s="55"/>
      <c r="GK1705" s="55"/>
      <c r="GL1705" s="55"/>
      <c r="GM1705" s="55"/>
      <c r="GN1705" s="55"/>
      <c r="GO1705" s="55"/>
      <c r="GP1705" s="55"/>
      <c r="GQ1705" s="55"/>
      <c r="GR1705" s="55"/>
      <c r="GS1705" s="55"/>
      <c r="GT1705" s="55"/>
      <c r="GU1705" s="55"/>
      <c r="GV1705" s="55"/>
      <c r="GW1705" s="55"/>
      <c r="GX1705" s="55"/>
      <c r="GY1705" s="55"/>
      <c r="GZ1705" s="55"/>
      <c r="HA1705" s="55"/>
      <c r="HB1705" s="55"/>
      <c r="HC1705" s="55"/>
      <c r="HD1705" s="55"/>
      <c r="HE1705" s="55"/>
      <c r="HF1705" s="55"/>
      <c r="HG1705" s="55"/>
      <c r="HH1705" s="55"/>
      <c r="HI1705" s="55"/>
      <c r="HJ1705" s="55"/>
      <c r="HK1705" s="55"/>
      <c r="HL1705" s="55"/>
      <c r="HM1705" s="55"/>
      <c r="HN1705" s="55"/>
      <c r="HO1705" s="55"/>
      <c r="HP1705" s="55"/>
      <c r="HQ1705" s="55"/>
      <c r="HR1705" s="55"/>
      <c r="HS1705" s="55"/>
      <c r="HT1705" s="55"/>
      <c r="HU1705" s="55"/>
      <c r="HV1705" s="55"/>
      <c r="HW1705" s="55"/>
      <c r="HX1705" s="55"/>
      <c r="HY1705" s="55"/>
      <c r="HZ1705" s="55"/>
      <c r="IA1705" s="55"/>
      <c r="IB1705" s="55"/>
      <c r="IC1705" s="55"/>
      <c r="ID1705" s="55"/>
      <c r="IE1705" s="55"/>
      <c r="IF1705" s="55"/>
      <c r="IG1705" s="55"/>
      <c r="IH1705" s="55"/>
      <c r="II1705" s="55"/>
      <c r="IJ1705" s="55"/>
      <c r="IK1705" s="55"/>
      <c r="IL1705" s="55"/>
      <c r="IM1705" s="55"/>
      <c r="IN1705" s="55"/>
      <c r="IO1705" s="55"/>
      <c r="IP1705" s="55"/>
      <c r="IQ1705" s="55"/>
      <c r="IR1705" s="55"/>
      <c r="IS1705" s="55"/>
      <c r="IT1705" s="55"/>
      <c r="IU1705" s="55"/>
      <c r="IV1705" s="55"/>
      <c r="IW1705" s="55"/>
    </row>
    <row r="1706" spans="1:257" s="22" customFormat="1" x14ac:dyDescent="0.2">
      <c r="A1706" s="36" t="s">
        <v>2633</v>
      </c>
      <c r="B1706" s="57">
        <f t="shared" si="76"/>
        <v>44889.277858796297</v>
      </c>
      <c r="C1706" s="27">
        <v>2022</v>
      </c>
      <c r="D1706" s="27">
        <v>11</v>
      </c>
      <c r="E1706" s="27">
        <v>24</v>
      </c>
      <c r="F1706" s="27">
        <v>6</v>
      </c>
      <c r="G1706" s="28">
        <v>40</v>
      </c>
      <c r="H1706" s="29">
        <v>7.62</v>
      </c>
      <c r="I1706" s="30">
        <v>54.088999999999999</v>
      </c>
      <c r="J1706" s="30">
        <v>86.381</v>
      </c>
      <c r="K1706" s="27">
        <v>0</v>
      </c>
      <c r="L1706" s="68" t="s">
        <v>3</v>
      </c>
      <c r="M1706" s="23">
        <v>1.9</v>
      </c>
      <c r="N1706" s="23">
        <f t="shared" ref="N1706:N1737" si="78">ROUND(0.797*M1706+0.67,1)</f>
        <v>2.2000000000000002</v>
      </c>
      <c r="O1706" s="23">
        <v>2.2000000000000002</v>
      </c>
      <c r="P1706" s="68" t="s">
        <v>4</v>
      </c>
      <c r="Q1706" s="68" t="s">
        <v>923</v>
      </c>
      <c r="R1706" s="19" t="s">
        <v>18</v>
      </c>
      <c r="S1706" s="68" t="s">
        <v>925</v>
      </c>
      <c r="T1706" s="68" t="s">
        <v>21</v>
      </c>
      <c r="U1706" s="55"/>
      <c r="V1706" s="55"/>
      <c r="W1706" s="55"/>
      <c r="X1706" s="55"/>
      <c r="Y1706" s="55"/>
      <c r="Z1706" s="55"/>
      <c r="AA1706" s="55"/>
      <c r="AB1706" s="55"/>
      <c r="AC1706" s="55"/>
      <c r="AD1706" s="55"/>
      <c r="AE1706" s="55"/>
      <c r="AF1706" s="55"/>
      <c r="AG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  <c r="AX1706" s="55"/>
      <c r="AY1706" s="55"/>
      <c r="AZ1706" s="55"/>
      <c r="BA1706" s="55"/>
      <c r="BB1706" s="55"/>
      <c r="BC1706" s="55"/>
      <c r="BD1706" s="55"/>
      <c r="BE1706" s="55"/>
      <c r="BF1706" s="55"/>
      <c r="BG1706" s="55"/>
      <c r="BH1706" s="55"/>
      <c r="BI1706" s="55"/>
      <c r="BJ1706" s="55"/>
      <c r="BK1706" s="55"/>
      <c r="BL1706" s="55"/>
      <c r="BM1706" s="55"/>
      <c r="BN1706" s="55"/>
      <c r="BO1706" s="55"/>
      <c r="BP1706" s="55"/>
      <c r="BQ1706" s="55"/>
      <c r="BR1706" s="55"/>
      <c r="BS1706" s="55"/>
      <c r="BT1706" s="55"/>
      <c r="BU1706" s="55"/>
      <c r="BV1706" s="55"/>
      <c r="BW1706" s="55"/>
      <c r="BX1706" s="55"/>
      <c r="BY1706" s="55"/>
      <c r="BZ1706" s="55"/>
      <c r="CA1706" s="55"/>
      <c r="CB1706" s="55"/>
      <c r="CC1706" s="55"/>
      <c r="CD1706" s="55"/>
      <c r="CE1706" s="55"/>
      <c r="CF1706" s="55"/>
      <c r="CG1706" s="55"/>
      <c r="CH1706" s="55"/>
      <c r="CI1706" s="55"/>
      <c r="CJ1706" s="55"/>
      <c r="CK1706" s="55"/>
      <c r="CL1706" s="55"/>
      <c r="CM1706" s="55"/>
      <c r="CN1706" s="55"/>
      <c r="CO1706" s="55"/>
      <c r="CP1706" s="55"/>
      <c r="CQ1706" s="55"/>
      <c r="CR1706" s="55"/>
      <c r="CS1706" s="55"/>
      <c r="CT1706" s="55"/>
      <c r="CU1706" s="55"/>
      <c r="CV1706" s="55"/>
      <c r="CW1706" s="55"/>
      <c r="CX1706" s="55"/>
      <c r="CY1706" s="55"/>
      <c r="CZ1706" s="55"/>
      <c r="DA1706" s="55"/>
      <c r="DB1706" s="55"/>
      <c r="DC1706" s="55"/>
      <c r="DD1706" s="55"/>
      <c r="DE1706" s="55"/>
      <c r="DF1706" s="55"/>
      <c r="DG1706" s="55"/>
      <c r="DH1706" s="55"/>
      <c r="DI1706" s="55"/>
      <c r="DJ1706" s="55"/>
      <c r="DK1706" s="55"/>
      <c r="DL1706" s="55"/>
      <c r="DM1706" s="55"/>
      <c r="DN1706" s="55"/>
      <c r="DO1706" s="55"/>
      <c r="DP1706" s="55"/>
      <c r="DQ1706" s="55"/>
      <c r="DR1706" s="55"/>
      <c r="DS1706" s="55"/>
      <c r="DT1706" s="55"/>
      <c r="DU1706" s="55"/>
      <c r="DV1706" s="55"/>
      <c r="DW1706" s="55"/>
      <c r="DX1706" s="55"/>
      <c r="DY1706" s="55"/>
      <c r="DZ1706" s="55"/>
      <c r="EA1706" s="55"/>
      <c r="EB1706" s="55"/>
      <c r="EC1706" s="55"/>
      <c r="ED1706" s="55"/>
      <c r="EE1706" s="55"/>
      <c r="EF1706" s="55"/>
      <c r="EG1706" s="55"/>
      <c r="EH1706" s="55"/>
      <c r="EI1706" s="55"/>
      <c r="EJ1706" s="55"/>
      <c r="EK1706" s="55"/>
      <c r="EL1706" s="55"/>
      <c r="EM1706" s="55"/>
      <c r="EN1706" s="55"/>
      <c r="EO1706" s="55"/>
      <c r="EP1706" s="55"/>
      <c r="EQ1706" s="55"/>
      <c r="ER1706" s="55"/>
      <c r="ES1706" s="55"/>
      <c r="ET1706" s="55"/>
      <c r="EU1706" s="55"/>
      <c r="EV1706" s="55"/>
      <c r="EW1706" s="55"/>
      <c r="EX1706" s="55"/>
      <c r="EY1706" s="55"/>
      <c r="EZ1706" s="55"/>
      <c r="FA1706" s="55"/>
      <c r="FB1706" s="55"/>
      <c r="FC1706" s="55"/>
      <c r="FD1706" s="55"/>
      <c r="FE1706" s="55"/>
      <c r="FF1706" s="55"/>
      <c r="FG1706" s="55"/>
      <c r="FH1706" s="55"/>
      <c r="FI1706" s="55"/>
      <c r="FJ1706" s="55"/>
      <c r="FK1706" s="55"/>
      <c r="FL1706" s="55"/>
      <c r="FM1706" s="55"/>
      <c r="FN1706" s="55"/>
      <c r="FO1706" s="55"/>
      <c r="FP1706" s="55"/>
      <c r="FQ1706" s="55"/>
      <c r="FR1706" s="55"/>
      <c r="FS1706" s="55"/>
      <c r="FT1706" s="55"/>
      <c r="FU1706" s="55"/>
      <c r="FV1706" s="55"/>
      <c r="FW1706" s="55"/>
      <c r="FX1706" s="55"/>
      <c r="FY1706" s="55"/>
      <c r="FZ1706" s="55"/>
      <c r="GA1706" s="55"/>
      <c r="GB1706" s="55"/>
      <c r="GC1706" s="55"/>
      <c r="GD1706" s="55"/>
      <c r="GE1706" s="55"/>
      <c r="GF1706" s="55"/>
      <c r="GG1706" s="55"/>
      <c r="GH1706" s="55"/>
      <c r="GI1706" s="55"/>
      <c r="GJ1706" s="55"/>
      <c r="GK1706" s="55"/>
      <c r="GL1706" s="55"/>
      <c r="GM1706" s="55"/>
      <c r="GN1706" s="55"/>
      <c r="GO1706" s="55"/>
      <c r="GP1706" s="55"/>
      <c r="GQ1706" s="55"/>
      <c r="GR1706" s="55"/>
      <c r="GS1706" s="55"/>
      <c r="GT1706" s="55"/>
      <c r="GU1706" s="55"/>
      <c r="GV1706" s="55"/>
      <c r="GW1706" s="55"/>
      <c r="GX1706" s="55"/>
      <c r="GY1706" s="55"/>
      <c r="GZ1706" s="55"/>
      <c r="HA1706" s="55"/>
      <c r="HB1706" s="55"/>
      <c r="HC1706" s="55"/>
      <c r="HD1706" s="55"/>
      <c r="HE1706" s="55"/>
      <c r="HF1706" s="55"/>
      <c r="HG1706" s="55"/>
      <c r="HH1706" s="55"/>
      <c r="HI1706" s="55"/>
      <c r="HJ1706" s="55"/>
      <c r="HK1706" s="55"/>
      <c r="HL1706" s="55"/>
      <c r="HM1706" s="55"/>
      <c r="HN1706" s="55"/>
      <c r="HO1706" s="55"/>
      <c r="HP1706" s="55"/>
      <c r="HQ1706" s="55"/>
      <c r="HR1706" s="55"/>
      <c r="HS1706" s="55"/>
      <c r="HT1706" s="55"/>
      <c r="HU1706" s="55"/>
      <c r="HV1706" s="55"/>
      <c r="HW1706" s="55"/>
      <c r="HX1706" s="55"/>
      <c r="HY1706" s="55"/>
      <c r="HZ1706" s="55"/>
      <c r="IA1706" s="55"/>
      <c r="IB1706" s="55"/>
      <c r="IC1706" s="55"/>
      <c r="ID1706" s="55"/>
      <c r="IE1706" s="55"/>
      <c r="IF1706" s="55"/>
      <c r="IG1706" s="55"/>
      <c r="IH1706" s="55"/>
      <c r="II1706" s="55"/>
      <c r="IJ1706" s="55"/>
      <c r="IK1706" s="55"/>
      <c r="IL1706" s="55"/>
      <c r="IM1706" s="55"/>
      <c r="IN1706" s="55"/>
      <c r="IO1706" s="55"/>
      <c r="IP1706" s="55"/>
      <c r="IQ1706" s="55"/>
      <c r="IR1706" s="55"/>
      <c r="IS1706" s="55"/>
      <c r="IT1706" s="55"/>
      <c r="IU1706" s="55"/>
      <c r="IV1706" s="55"/>
      <c r="IW1706" s="55"/>
    </row>
    <row r="1707" spans="1:257" s="22" customFormat="1" x14ac:dyDescent="0.2">
      <c r="A1707" s="36" t="s">
        <v>2634</v>
      </c>
      <c r="B1707" s="57">
        <f t="shared" si="76"/>
        <v>44889.295046296298</v>
      </c>
      <c r="C1707" s="27">
        <v>2022</v>
      </c>
      <c r="D1707" s="27">
        <v>11</v>
      </c>
      <c r="E1707" s="27">
        <v>24</v>
      </c>
      <c r="F1707" s="27">
        <v>7</v>
      </c>
      <c r="G1707" s="28">
        <v>4</v>
      </c>
      <c r="H1707" s="29">
        <v>52.9</v>
      </c>
      <c r="I1707" s="30">
        <v>54.021999999999998</v>
      </c>
      <c r="J1707" s="30">
        <v>86.537999999999997</v>
      </c>
      <c r="K1707" s="27">
        <v>0</v>
      </c>
      <c r="L1707" s="68" t="s">
        <v>3</v>
      </c>
      <c r="M1707" s="23">
        <v>2.1</v>
      </c>
      <c r="N1707" s="23">
        <f t="shared" si="78"/>
        <v>2.2999999999999998</v>
      </c>
      <c r="O1707" s="23">
        <v>2.2999999999999998</v>
      </c>
      <c r="P1707" s="68" t="s">
        <v>4</v>
      </c>
      <c r="Q1707" s="68" t="s">
        <v>923</v>
      </c>
      <c r="R1707" s="19" t="s">
        <v>18</v>
      </c>
      <c r="S1707" s="68" t="s">
        <v>925</v>
      </c>
      <c r="T1707" s="68" t="s">
        <v>21</v>
      </c>
      <c r="U1707" s="55"/>
      <c r="V1707" s="55"/>
      <c r="W1707" s="55"/>
      <c r="X1707" s="55"/>
      <c r="Y1707" s="55"/>
      <c r="Z1707" s="55"/>
      <c r="AA1707" s="55"/>
      <c r="AB1707" s="55"/>
      <c r="AC1707" s="55"/>
      <c r="AD1707" s="55"/>
      <c r="AE1707" s="55"/>
      <c r="AF1707" s="55"/>
      <c r="AG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  <c r="AX1707" s="55"/>
      <c r="AY1707" s="55"/>
      <c r="AZ1707" s="55"/>
      <c r="BA1707" s="55"/>
      <c r="BB1707" s="55"/>
      <c r="BC1707" s="55"/>
      <c r="BD1707" s="55"/>
      <c r="BE1707" s="55"/>
      <c r="BF1707" s="55"/>
      <c r="BG1707" s="55"/>
      <c r="BH1707" s="55"/>
      <c r="BI1707" s="55"/>
      <c r="BJ1707" s="55"/>
      <c r="BK1707" s="55"/>
      <c r="BL1707" s="55"/>
      <c r="BM1707" s="55"/>
      <c r="BN1707" s="55"/>
      <c r="BO1707" s="55"/>
      <c r="BP1707" s="55"/>
      <c r="BQ1707" s="55"/>
      <c r="BR1707" s="55"/>
      <c r="BS1707" s="55"/>
      <c r="BT1707" s="55"/>
      <c r="BU1707" s="55"/>
      <c r="BV1707" s="55"/>
      <c r="BW1707" s="55"/>
      <c r="BX1707" s="55"/>
      <c r="BY1707" s="55"/>
      <c r="BZ1707" s="55"/>
      <c r="CA1707" s="55"/>
      <c r="CB1707" s="55"/>
      <c r="CC1707" s="55"/>
      <c r="CD1707" s="55"/>
      <c r="CE1707" s="55"/>
      <c r="CF1707" s="55"/>
      <c r="CG1707" s="55"/>
      <c r="CH1707" s="55"/>
      <c r="CI1707" s="55"/>
      <c r="CJ1707" s="55"/>
      <c r="CK1707" s="55"/>
      <c r="CL1707" s="55"/>
      <c r="CM1707" s="55"/>
      <c r="CN1707" s="55"/>
      <c r="CO1707" s="55"/>
      <c r="CP1707" s="55"/>
      <c r="CQ1707" s="55"/>
      <c r="CR1707" s="55"/>
      <c r="CS1707" s="55"/>
      <c r="CT1707" s="55"/>
      <c r="CU1707" s="55"/>
      <c r="CV1707" s="55"/>
      <c r="CW1707" s="55"/>
      <c r="CX1707" s="55"/>
      <c r="CY1707" s="55"/>
      <c r="CZ1707" s="55"/>
      <c r="DA1707" s="55"/>
      <c r="DB1707" s="55"/>
      <c r="DC1707" s="55"/>
      <c r="DD1707" s="55"/>
      <c r="DE1707" s="55"/>
      <c r="DF1707" s="55"/>
      <c r="DG1707" s="55"/>
      <c r="DH1707" s="55"/>
      <c r="DI1707" s="55"/>
      <c r="DJ1707" s="55"/>
      <c r="DK1707" s="55"/>
      <c r="DL1707" s="55"/>
      <c r="DM1707" s="55"/>
      <c r="DN1707" s="55"/>
      <c r="DO1707" s="55"/>
      <c r="DP1707" s="55"/>
      <c r="DQ1707" s="55"/>
      <c r="DR1707" s="55"/>
      <c r="DS1707" s="55"/>
      <c r="DT1707" s="55"/>
      <c r="DU1707" s="55"/>
      <c r="DV1707" s="55"/>
      <c r="DW1707" s="55"/>
      <c r="DX1707" s="55"/>
      <c r="DY1707" s="55"/>
      <c r="DZ1707" s="55"/>
      <c r="EA1707" s="55"/>
      <c r="EB1707" s="55"/>
      <c r="EC1707" s="55"/>
      <c r="ED1707" s="55"/>
      <c r="EE1707" s="55"/>
      <c r="EF1707" s="55"/>
      <c r="EG1707" s="55"/>
      <c r="EH1707" s="55"/>
      <c r="EI1707" s="55"/>
      <c r="EJ1707" s="55"/>
      <c r="EK1707" s="55"/>
      <c r="EL1707" s="55"/>
      <c r="EM1707" s="55"/>
      <c r="EN1707" s="55"/>
      <c r="EO1707" s="55"/>
      <c r="EP1707" s="55"/>
      <c r="EQ1707" s="55"/>
      <c r="ER1707" s="55"/>
      <c r="ES1707" s="55"/>
      <c r="ET1707" s="55"/>
      <c r="EU1707" s="55"/>
      <c r="EV1707" s="55"/>
      <c r="EW1707" s="55"/>
      <c r="EX1707" s="55"/>
      <c r="EY1707" s="55"/>
      <c r="EZ1707" s="55"/>
      <c r="FA1707" s="55"/>
      <c r="FB1707" s="55"/>
      <c r="FC1707" s="55"/>
      <c r="FD1707" s="55"/>
      <c r="FE1707" s="55"/>
      <c r="FF1707" s="55"/>
      <c r="FG1707" s="55"/>
      <c r="FH1707" s="55"/>
      <c r="FI1707" s="55"/>
      <c r="FJ1707" s="55"/>
      <c r="FK1707" s="55"/>
      <c r="FL1707" s="55"/>
      <c r="FM1707" s="55"/>
      <c r="FN1707" s="55"/>
      <c r="FO1707" s="55"/>
      <c r="FP1707" s="55"/>
      <c r="FQ1707" s="55"/>
      <c r="FR1707" s="55"/>
      <c r="FS1707" s="55"/>
      <c r="FT1707" s="55"/>
      <c r="FU1707" s="55"/>
      <c r="FV1707" s="55"/>
      <c r="FW1707" s="55"/>
      <c r="FX1707" s="55"/>
      <c r="FY1707" s="55"/>
      <c r="FZ1707" s="55"/>
      <c r="GA1707" s="55"/>
      <c r="GB1707" s="55"/>
      <c r="GC1707" s="55"/>
      <c r="GD1707" s="55"/>
      <c r="GE1707" s="55"/>
      <c r="GF1707" s="55"/>
      <c r="GG1707" s="55"/>
      <c r="GH1707" s="55"/>
      <c r="GI1707" s="55"/>
      <c r="GJ1707" s="55"/>
      <c r="GK1707" s="55"/>
      <c r="GL1707" s="55"/>
      <c r="GM1707" s="55"/>
      <c r="GN1707" s="55"/>
      <c r="GO1707" s="55"/>
      <c r="GP1707" s="55"/>
      <c r="GQ1707" s="55"/>
      <c r="GR1707" s="55"/>
      <c r="GS1707" s="55"/>
      <c r="GT1707" s="55"/>
      <c r="GU1707" s="55"/>
      <c r="GV1707" s="55"/>
      <c r="GW1707" s="55"/>
      <c r="GX1707" s="55"/>
      <c r="GY1707" s="55"/>
      <c r="GZ1707" s="55"/>
      <c r="HA1707" s="55"/>
      <c r="HB1707" s="55"/>
      <c r="HC1707" s="55"/>
      <c r="HD1707" s="55"/>
      <c r="HE1707" s="55"/>
      <c r="HF1707" s="55"/>
      <c r="HG1707" s="55"/>
      <c r="HH1707" s="55"/>
      <c r="HI1707" s="55"/>
      <c r="HJ1707" s="55"/>
      <c r="HK1707" s="55"/>
      <c r="HL1707" s="55"/>
      <c r="HM1707" s="55"/>
      <c r="HN1707" s="55"/>
      <c r="HO1707" s="55"/>
      <c r="HP1707" s="55"/>
      <c r="HQ1707" s="55"/>
      <c r="HR1707" s="55"/>
      <c r="HS1707" s="55"/>
      <c r="HT1707" s="55"/>
      <c r="HU1707" s="55"/>
      <c r="HV1707" s="55"/>
      <c r="HW1707" s="55"/>
      <c r="HX1707" s="55"/>
      <c r="HY1707" s="55"/>
      <c r="HZ1707" s="55"/>
      <c r="IA1707" s="55"/>
      <c r="IB1707" s="55"/>
      <c r="IC1707" s="55"/>
      <c r="ID1707" s="55"/>
      <c r="IE1707" s="55"/>
      <c r="IF1707" s="55"/>
      <c r="IG1707" s="55"/>
      <c r="IH1707" s="55"/>
      <c r="II1707" s="55"/>
      <c r="IJ1707" s="55"/>
      <c r="IK1707" s="55"/>
      <c r="IL1707" s="55"/>
      <c r="IM1707" s="55"/>
      <c r="IN1707" s="55"/>
      <c r="IO1707" s="55"/>
      <c r="IP1707" s="55"/>
      <c r="IQ1707" s="55"/>
      <c r="IR1707" s="55"/>
      <c r="IS1707" s="55"/>
      <c r="IT1707" s="55"/>
      <c r="IU1707" s="55"/>
      <c r="IV1707" s="55"/>
      <c r="IW1707" s="55"/>
    </row>
    <row r="1708" spans="1:257" s="22" customFormat="1" x14ac:dyDescent="0.2">
      <c r="A1708" s="36" t="s">
        <v>2635</v>
      </c>
      <c r="B1708" s="57">
        <f t="shared" si="76"/>
        <v>44889.330254629633</v>
      </c>
      <c r="C1708" s="27">
        <v>2022</v>
      </c>
      <c r="D1708" s="27">
        <v>11</v>
      </c>
      <c r="E1708" s="27">
        <v>24</v>
      </c>
      <c r="F1708" s="27">
        <v>7</v>
      </c>
      <c r="G1708" s="28">
        <v>55</v>
      </c>
      <c r="H1708" s="29">
        <v>34.25</v>
      </c>
      <c r="I1708" s="30">
        <v>54.337000000000003</v>
      </c>
      <c r="J1708" s="30">
        <v>86.561999999999998</v>
      </c>
      <c r="K1708" s="27">
        <v>0</v>
      </c>
      <c r="L1708" s="68" t="s">
        <v>3</v>
      </c>
      <c r="M1708" s="23">
        <v>2.5</v>
      </c>
      <c r="N1708" s="23">
        <f t="shared" si="78"/>
        <v>2.7</v>
      </c>
      <c r="O1708" s="23">
        <v>2.7</v>
      </c>
      <c r="P1708" s="68" t="s">
        <v>4</v>
      </c>
      <c r="Q1708" s="68" t="s">
        <v>923</v>
      </c>
      <c r="R1708" s="19" t="s">
        <v>18</v>
      </c>
      <c r="S1708" s="68" t="s">
        <v>925</v>
      </c>
      <c r="T1708" s="68" t="s">
        <v>21</v>
      </c>
      <c r="U1708" s="55"/>
      <c r="V1708" s="55"/>
      <c r="W1708" s="55"/>
      <c r="X1708" s="55"/>
      <c r="Y1708" s="55"/>
      <c r="Z1708" s="55"/>
      <c r="AA1708" s="55"/>
      <c r="AB1708" s="55"/>
      <c r="AC1708" s="55"/>
      <c r="AD1708" s="55"/>
      <c r="AE1708" s="55"/>
      <c r="AF1708" s="55"/>
      <c r="AG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  <c r="AX1708" s="55"/>
      <c r="AY1708" s="55"/>
      <c r="AZ1708" s="55"/>
      <c r="BA1708" s="55"/>
      <c r="BB1708" s="55"/>
      <c r="BC1708" s="55"/>
      <c r="BD1708" s="55"/>
      <c r="BE1708" s="55"/>
      <c r="BF1708" s="55"/>
      <c r="BG1708" s="55"/>
      <c r="BH1708" s="55"/>
      <c r="BI1708" s="55"/>
      <c r="BJ1708" s="55"/>
      <c r="BK1708" s="55"/>
      <c r="BL1708" s="55"/>
      <c r="BM1708" s="55"/>
      <c r="BN1708" s="55"/>
      <c r="BO1708" s="55"/>
      <c r="BP1708" s="55"/>
      <c r="BQ1708" s="55"/>
      <c r="BR1708" s="55"/>
      <c r="BS1708" s="55"/>
      <c r="BT1708" s="55"/>
      <c r="BU1708" s="55"/>
      <c r="BV1708" s="55"/>
      <c r="BW1708" s="55"/>
      <c r="BX1708" s="55"/>
      <c r="BY1708" s="55"/>
      <c r="BZ1708" s="55"/>
      <c r="CA1708" s="55"/>
      <c r="CB1708" s="55"/>
      <c r="CC1708" s="55"/>
      <c r="CD1708" s="55"/>
      <c r="CE1708" s="55"/>
      <c r="CF1708" s="55"/>
      <c r="CG1708" s="55"/>
      <c r="CH1708" s="55"/>
      <c r="CI1708" s="55"/>
      <c r="CJ1708" s="55"/>
      <c r="CK1708" s="55"/>
      <c r="CL1708" s="55"/>
      <c r="CM1708" s="55"/>
      <c r="CN1708" s="55"/>
      <c r="CO1708" s="55"/>
      <c r="CP1708" s="55"/>
      <c r="CQ1708" s="55"/>
      <c r="CR1708" s="55"/>
      <c r="CS1708" s="55"/>
      <c r="CT1708" s="55"/>
      <c r="CU1708" s="55"/>
      <c r="CV1708" s="55"/>
      <c r="CW1708" s="55"/>
      <c r="CX1708" s="55"/>
      <c r="CY1708" s="55"/>
      <c r="CZ1708" s="55"/>
      <c r="DA1708" s="55"/>
      <c r="DB1708" s="55"/>
      <c r="DC1708" s="55"/>
      <c r="DD1708" s="55"/>
      <c r="DE1708" s="55"/>
      <c r="DF1708" s="55"/>
      <c r="DG1708" s="55"/>
      <c r="DH1708" s="55"/>
      <c r="DI1708" s="55"/>
      <c r="DJ1708" s="55"/>
      <c r="DK1708" s="55"/>
      <c r="DL1708" s="55"/>
      <c r="DM1708" s="55"/>
      <c r="DN1708" s="55"/>
      <c r="DO1708" s="55"/>
      <c r="DP1708" s="55"/>
      <c r="DQ1708" s="55"/>
      <c r="DR1708" s="55"/>
      <c r="DS1708" s="55"/>
      <c r="DT1708" s="55"/>
      <c r="DU1708" s="55"/>
      <c r="DV1708" s="55"/>
      <c r="DW1708" s="55"/>
      <c r="DX1708" s="55"/>
      <c r="DY1708" s="55"/>
      <c r="DZ1708" s="55"/>
      <c r="EA1708" s="55"/>
      <c r="EB1708" s="55"/>
      <c r="EC1708" s="55"/>
      <c r="ED1708" s="55"/>
      <c r="EE1708" s="55"/>
      <c r="EF1708" s="55"/>
      <c r="EG1708" s="55"/>
      <c r="EH1708" s="55"/>
      <c r="EI1708" s="55"/>
      <c r="EJ1708" s="55"/>
      <c r="EK1708" s="55"/>
      <c r="EL1708" s="55"/>
      <c r="EM1708" s="55"/>
      <c r="EN1708" s="55"/>
      <c r="EO1708" s="55"/>
      <c r="EP1708" s="55"/>
      <c r="EQ1708" s="55"/>
      <c r="ER1708" s="55"/>
      <c r="ES1708" s="55"/>
      <c r="ET1708" s="55"/>
      <c r="EU1708" s="55"/>
      <c r="EV1708" s="55"/>
      <c r="EW1708" s="55"/>
      <c r="EX1708" s="55"/>
      <c r="EY1708" s="55"/>
      <c r="EZ1708" s="55"/>
      <c r="FA1708" s="55"/>
      <c r="FB1708" s="55"/>
      <c r="FC1708" s="55"/>
      <c r="FD1708" s="55"/>
      <c r="FE1708" s="55"/>
      <c r="FF1708" s="55"/>
      <c r="FG1708" s="55"/>
      <c r="FH1708" s="55"/>
      <c r="FI1708" s="55"/>
      <c r="FJ1708" s="55"/>
      <c r="FK1708" s="55"/>
      <c r="FL1708" s="55"/>
      <c r="FM1708" s="55"/>
      <c r="FN1708" s="55"/>
      <c r="FO1708" s="55"/>
      <c r="FP1708" s="55"/>
      <c r="FQ1708" s="55"/>
      <c r="FR1708" s="55"/>
      <c r="FS1708" s="55"/>
      <c r="FT1708" s="55"/>
      <c r="FU1708" s="55"/>
      <c r="FV1708" s="55"/>
      <c r="FW1708" s="55"/>
      <c r="FX1708" s="55"/>
      <c r="FY1708" s="55"/>
      <c r="FZ1708" s="55"/>
      <c r="GA1708" s="55"/>
      <c r="GB1708" s="55"/>
      <c r="GC1708" s="55"/>
      <c r="GD1708" s="55"/>
      <c r="GE1708" s="55"/>
      <c r="GF1708" s="55"/>
      <c r="GG1708" s="55"/>
      <c r="GH1708" s="55"/>
      <c r="GI1708" s="55"/>
      <c r="GJ1708" s="55"/>
      <c r="GK1708" s="55"/>
      <c r="GL1708" s="55"/>
      <c r="GM1708" s="55"/>
      <c r="GN1708" s="55"/>
      <c r="GO1708" s="55"/>
      <c r="GP1708" s="55"/>
      <c r="GQ1708" s="55"/>
      <c r="GR1708" s="55"/>
      <c r="GS1708" s="55"/>
      <c r="GT1708" s="55"/>
      <c r="GU1708" s="55"/>
      <c r="GV1708" s="55"/>
      <c r="GW1708" s="55"/>
      <c r="GX1708" s="55"/>
      <c r="GY1708" s="55"/>
      <c r="GZ1708" s="55"/>
      <c r="HA1708" s="55"/>
      <c r="HB1708" s="55"/>
      <c r="HC1708" s="55"/>
      <c r="HD1708" s="55"/>
      <c r="HE1708" s="55"/>
      <c r="HF1708" s="55"/>
      <c r="HG1708" s="55"/>
      <c r="HH1708" s="55"/>
      <c r="HI1708" s="55"/>
      <c r="HJ1708" s="55"/>
      <c r="HK1708" s="55"/>
      <c r="HL1708" s="55"/>
      <c r="HM1708" s="55"/>
      <c r="HN1708" s="55"/>
      <c r="HO1708" s="55"/>
      <c r="HP1708" s="55"/>
      <c r="HQ1708" s="55"/>
      <c r="HR1708" s="55"/>
      <c r="HS1708" s="55"/>
      <c r="HT1708" s="55"/>
      <c r="HU1708" s="55"/>
      <c r="HV1708" s="55"/>
      <c r="HW1708" s="55"/>
      <c r="HX1708" s="55"/>
      <c r="HY1708" s="55"/>
      <c r="HZ1708" s="55"/>
      <c r="IA1708" s="55"/>
      <c r="IB1708" s="55"/>
      <c r="IC1708" s="55"/>
      <c r="ID1708" s="55"/>
      <c r="IE1708" s="55"/>
      <c r="IF1708" s="55"/>
      <c r="IG1708" s="55"/>
      <c r="IH1708" s="55"/>
      <c r="II1708" s="55"/>
      <c r="IJ1708" s="55"/>
      <c r="IK1708" s="55"/>
      <c r="IL1708" s="55"/>
      <c r="IM1708" s="55"/>
      <c r="IN1708" s="55"/>
      <c r="IO1708" s="55"/>
      <c r="IP1708" s="55"/>
      <c r="IQ1708" s="55"/>
      <c r="IR1708" s="55"/>
      <c r="IS1708" s="55"/>
      <c r="IT1708" s="55"/>
      <c r="IU1708" s="55"/>
      <c r="IV1708" s="55"/>
      <c r="IW1708" s="55"/>
    </row>
    <row r="1709" spans="1:257" s="22" customFormat="1" x14ac:dyDescent="0.2">
      <c r="A1709" s="36" t="s">
        <v>2636</v>
      </c>
      <c r="B1709" s="57">
        <f t="shared" si="76"/>
        <v>44889.357534722221</v>
      </c>
      <c r="C1709" s="27">
        <v>2022</v>
      </c>
      <c r="D1709" s="27">
        <v>11</v>
      </c>
      <c r="E1709" s="27">
        <v>24</v>
      </c>
      <c r="F1709" s="27">
        <v>8</v>
      </c>
      <c r="G1709" s="28">
        <v>34</v>
      </c>
      <c r="H1709" s="29">
        <v>51.91</v>
      </c>
      <c r="I1709" s="30">
        <v>54.381</v>
      </c>
      <c r="J1709" s="30">
        <v>86.168000000000006</v>
      </c>
      <c r="K1709" s="27">
        <v>0</v>
      </c>
      <c r="L1709" s="68" t="s">
        <v>3</v>
      </c>
      <c r="M1709" s="23">
        <v>2.4</v>
      </c>
      <c r="N1709" s="23">
        <f t="shared" si="78"/>
        <v>2.6</v>
      </c>
      <c r="O1709" s="23">
        <v>2.6</v>
      </c>
      <c r="P1709" s="68" t="s">
        <v>4</v>
      </c>
      <c r="Q1709" s="68" t="s">
        <v>923</v>
      </c>
      <c r="R1709" s="19" t="s">
        <v>18</v>
      </c>
      <c r="S1709" s="68" t="s">
        <v>925</v>
      </c>
      <c r="T1709" s="68" t="s">
        <v>21</v>
      </c>
      <c r="U1709" s="55"/>
      <c r="V1709" s="55"/>
      <c r="W1709" s="55"/>
      <c r="X1709" s="55"/>
      <c r="Y1709" s="55"/>
      <c r="Z1709" s="55"/>
      <c r="AA1709" s="55"/>
      <c r="AB1709" s="55"/>
      <c r="AC1709" s="55"/>
      <c r="AD1709" s="55"/>
      <c r="AE1709" s="55"/>
      <c r="AF1709" s="55"/>
      <c r="AG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  <c r="AX1709" s="55"/>
      <c r="AY1709" s="55"/>
      <c r="AZ1709" s="55"/>
      <c r="BA1709" s="55"/>
      <c r="BB1709" s="55"/>
      <c r="BC1709" s="55"/>
      <c r="BD1709" s="55"/>
      <c r="BE1709" s="55"/>
      <c r="BF1709" s="55"/>
      <c r="BG1709" s="55"/>
      <c r="BH1709" s="55"/>
      <c r="BI1709" s="55"/>
      <c r="BJ1709" s="55"/>
      <c r="BK1709" s="55"/>
      <c r="BL1709" s="55"/>
      <c r="BM1709" s="55"/>
      <c r="BN1709" s="55"/>
      <c r="BO1709" s="55"/>
      <c r="BP1709" s="55"/>
      <c r="BQ1709" s="55"/>
      <c r="BR1709" s="55"/>
      <c r="BS1709" s="55"/>
      <c r="BT1709" s="55"/>
      <c r="BU1709" s="55"/>
      <c r="BV1709" s="55"/>
      <c r="BW1709" s="55"/>
      <c r="BX1709" s="55"/>
      <c r="BY1709" s="55"/>
      <c r="BZ1709" s="55"/>
      <c r="CA1709" s="55"/>
      <c r="CB1709" s="55"/>
      <c r="CC1709" s="55"/>
      <c r="CD1709" s="55"/>
      <c r="CE1709" s="55"/>
      <c r="CF1709" s="55"/>
      <c r="CG1709" s="55"/>
      <c r="CH1709" s="55"/>
      <c r="CI1709" s="55"/>
      <c r="CJ1709" s="55"/>
      <c r="CK1709" s="55"/>
      <c r="CL1709" s="55"/>
      <c r="CM1709" s="55"/>
      <c r="CN1709" s="55"/>
      <c r="CO1709" s="55"/>
      <c r="CP1709" s="55"/>
      <c r="CQ1709" s="55"/>
      <c r="CR1709" s="55"/>
      <c r="CS1709" s="55"/>
      <c r="CT1709" s="55"/>
      <c r="CU1709" s="55"/>
      <c r="CV1709" s="55"/>
      <c r="CW1709" s="55"/>
      <c r="CX1709" s="55"/>
      <c r="CY1709" s="55"/>
      <c r="CZ1709" s="55"/>
      <c r="DA1709" s="55"/>
      <c r="DB1709" s="55"/>
      <c r="DC1709" s="55"/>
      <c r="DD1709" s="55"/>
      <c r="DE1709" s="55"/>
      <c r="DF1709" s="55"/>
      <c r="DG1709" s="55"/>
      <c r="DH1709" s="55"/>
      <c r="DI1709" s="55"/>
      <c r="DJ1709" s="55"/>
      <c r="DK1709" s="55"/>
      <c r="DL1709" s="55"/>
      <c r="DM1709" s="55"/>
      <c r="DN1709" s="55"/>
      <c r="DO1709" s="55"/>
      <c r="DP1709" s="55"/>
      <c r="DQ1709" s="55"/>
      <c r="DR1709" s="55"/>
      <c r="DS1709" s="55"/>
      <c r="DT1709" s="55"/>
      <c r="DU1709" s="55"/>
      <c r="DV1709" s="55"/>
      <c r="DW1709" s="55"/>
      <c r="DX1709" s="55"/>
      <c r="DY1709" s="55"/>
      <c r="DZ1709" s="55"/>
      <c r="EA1709" s="55"/>
      <c r="EB1709" s="55"/>
      <c r="EC1709" s="55"/>
      <c r="ED1709" s="55"/>
      <c r="EE1709" s="55"/>
      <c r="EF1709" s="55"/>
      <c r="EG1709" s="55"/>
      <c r="EH1709" s="55"/>
      <c r="EI1709" s="55"/>
      <c r="EJ1709" s="55"/>
      <c r="EK1709" s="55"/>
      <c r="EL1709" s="55"/>
      <c r="EM1709" s="55"/>
      <c r="EN1709" s="55"/>
      <c r="EO1709" s="55"/>
      <c r="EP1709" s="55"/>
      <c r="EQ1709" s="55"/>
      <c r="ER1709" s="55"/>
      <c r="ES1709" s="55"/>
      <c r="ET1709" s="55"/>
      <c r="EU1709" s="55"/>
      <c r="EV1709" s="55"/>
      <c r="EW1709" s="55"/>
      <c r="EX1709" s="55"/>
      <c r="EY1709" s="55"/>
      <c r="EZ1709" s="55"/>
      <c r="FA1709" s="55"/>
      <c r="FB1709" s="55"/>
      <c r="FC1709" s="55"/>
      <c r="FD1709" s="55"/>
      <c r="FE1709" s="55"/>
      <c r="FF1709" s="55"/>
      <c r="FG1709" s="55"/>
      <c r="FH1709" s="55"/>
      <c r="FI1709" s="55"/>
      <c r="FJ1709" s="55"/>
      <c r="FK1709" s="55"/>
      <c r="FL1709" s="55"/>
      <c r="FM1709" s="55"/>
      <c r="FN1709" s="55"/>
      <c r="FO1709" s="55"/>
      <c r="FP1709" s="55"/>
      <c r="FQ1709" s="55"/>
      <c r="FR1709" s="55"/>
      <c r="FS1709" s="55"/>
      <c r="FT1709" s="55"/>
      <c r="FU1709" s="55"/>
      <c r="FV1709" s="55"/>
      <c r="FW1709" s="55"/>
      <c r="FX1709" s="55"/>
      <c r="FY1709" s="55"/>
      <c r="FZ1709" s="55"/>
      <c r="GA1709" s="55"/>
      <c r="GB1709" s="55"/>
      <c r="GC1709" s="55"/>
      <c r="GD1709" s="55"/>
      <c r="GE1709" s="55"/>
      <c r="GF1709" s="55"/>
      <c r="GG1709" s="55"/>
      <c r="GH1709" s="55"/>
      <c r="GI1709" s="55"/>
      <c r="GJ1709" s="55"/>
      <c r="GK1709" s="55"/>
      <c r="GL1709" s="55"/>
      <c r="GM1709" s="55"/>
      <c r="GN1709" s="55"/>
      <c r="GO1709" s="55"/>
      <c r="GP1709" s="55"/>
      <c r="GQ1709" s="55"/>
      <c r="GR1709" s="55"/>
      <c r="GS1709" s="55"/>
      <c r="GT1709" s="55"/>
      <c r="GU1709" s="55"/>
      <c r="GV1709" s="55"/>
      <c r="GW1709" s="55"/>
      <c r="GX1709" s="55"/>
      <c r="GY1709" s="55"/>
      <c r="GZ1709" s="55"/>
      <c r="HA1709" s="55"/>
      <c r="HB1709" s="55"/>
      <c r="HC1709" s="55"/>
      <c r="HD1709" s="55"/>
      <c r="HE1709" s="55"/>
      <c r="HF1709" s="55"/>
      <c r="HG1709" s="55"/>
      <c r="HH1709" s="55"/>
      <c r="HI1709" s="55"/>
      <c r="HJ1709" s="55"/>
      <c r="HK1709" s="55"/>
      <c r="HL1709" s="55"/>
      <c r="HM1709" s="55"/>
      <c r="HN1709" s="55"/>
      <c r="HO1709" s="55"/>
      <c r="HP1709" s="55"/>
      <c r="HQ1709" s="55"/>
      <c r="HR1709" s="55"/>
      <c r="HS1709" s="55"/>
      <c r="HT1709" s="55"/>
      <c r="HU1709" s="55"/>
      <c r="HV1709" s="55"/>
      <c r="HW1709" s="55"/>
      <c r="HX1709" s="55"/>
      <c r="HY1709" s="55"/>
      <c r="HZ1709" s="55"/>
      <c r="IA1709" s="55"/>
      <c r="IB1709" s="55"/>
      <c r="IC1709" s="55"/>
      <c r="ID1709" s="55"/>
      <c r="IE1709" s="55"/>
      <c r="IF1709" s="55"/>
      <c r="IG1709" s="55"/>
      <c r="IH1709" s="55"/>
      <c r="II1709" s="55"/>
      <c r="IJ1709" s="55"/>
      <c r="IK1709" s="55"/>
      <c r="IL1709" s="55"/>
      <c r="IM1709" s="55"/>
      <c r="IN1709" s="55"/>
      <c r="IO1709" s="55"/>
      <c r="IP1709" s="55"/>
      <c r="IQ1709" s="55"/>
      <c r="IR1709" s="55"/>
      <c r="IS1709" s="55"/>
      <c r="IT1709" s="55"/>
      <c r="IU1709" s="55"/>
      <c r="IV1709" s="55"/>
      <c r="IW1709" s="55"/>
    </row>
    <row r="1710" spans="1:257" s="22" customFormat="1" x14ac:dyDescent="0.2">
      <c r="A1710" s="36" t="s">
        <v>2637</v>
      </c>
      <c r="B1710" s="57">
        <f t="shared" si="76"/>
        <v>44889.371469907404</v>
      </c>
      <c r="C1710" s="27">
        <v>2022</v>
      </c>
      <c r="D1710" s="27">
        <v>11</v>
      </c>
      <c r="E1710" s="27">
        <v>24</v>
      </c>
      <c r="F1710" s="27">
        <v>8</v>
      </c>
      <c r="G1710" s="28">
        <v>54</v>
      </c>
      <c r="H1710" s="29">
        <v>55.99</v>
      </c>
      <c r="I1710" s="30">
        <v>54.076999999999998</v>
      </c>
      <c r="J1710" s="30">
        <v>86.486000000000004</v>
      </c>
      <c r="K1710" s="27">
        <v>0</v>
      </c>
      <c r="L1710" s="68" t="s">
        <v>3</v>
      </c>
      <c r="M1710" s="23">
        <v>2</v>
      </c>
      <c r="N1710" s="23">
        <f t="shared" si="78"/>
        <v>2.2999999999999998</v>
      </c>
      <c r="O1710" s="23">
        <v>2.2999999999999998</v>
      </c>
      <c r="P1710" s="68" t="s">
        <v>4</v>
      </c>
      <c r="Q1710" s="68" t="s">
        <v>923</v>
      </c>
      <c r="R1710" s="19" t="s">
        <v>18</v>
      </c>
      <c r="S1710" s="68" t="s">
        <v>925</v>
      </c>
      <c r="T1710" s="68" t="s">
        <v>21</v>
      </c>
      <c r="U1710" s="55"/>
      <c r="V1710" s="55"/>
      <c r="W1710" s="55"/>
      <c r="X1710" s="55"/>
      <c r="Y1710" s="55"/>
      <c r="Z1710" s="55"/>
      <c r="AA1710" s="55"/>
      <c r="AB1710" s="55"/>
      <c r="AC1710" s="55"/>
      <c r="AD1710" s="55"/>
      <c r="AE1710" s="55"/>
      <c r="AF1710" s="55"/>
      <c r="AG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  <c r="AX1710" s="55"/>
      <c r="AY1710" s="55"/>
      <c r="AZ1710" s="55"/>
      <c r="BA1710" s="55"/>
      <c r="BB1710" s="55"/>
      <c r="BC1710" s="55"/>
      <c r="BD1710" s="55"/>
      <c r="BE1710" s="55"/>
      <c r="BF1710" s="55"/>
      <c r="BG1710" s="55"/>
      <c r="BH1710" s="55"/>
      <c r="BI1710" s="55"/>
      <c r="BJ1710" s="55"/>
      <c r="BK1710" s="55"/>
      <c r="BL1710" s="55"/>
      <c r="BM1710" s="55"/>
      <c r="BN1710" s="55"/>
      <c r="BO1710" s="55"/>
      <c r="BP1710" s="55"/>
      <c r="BQ1710" s="55"/>
      <c r="BR1710" s="55"/>
      <c r="BS1710" s="55"/>
      <c r="BT1710" s="55"/>
      <c r="BU1710" s="55"/>
      <c r="BV1710" s="55"/>
      <c r="BW1710" s="55"/>
      <c r="BX1710" s="55"/>
      <c r="BY1710" s="55"/>
      <c r="BZ1710" s="55"/>
      <c r="CA1710" s="55"/>
      <c r="CB1710" s="55"/>
      <c r="CC1710" s="55"/>
      <c r="CD1710" s="55"/>
      <c r="CE1710" s="55"/>
      <c r="CF1710" s="55"/>
      <c r="CG1710" s="55"/>
      <c r="CH1710" s="55"/>
      <c r="CI1710" s="55"/>
      <c r="CJ1710" s="55"/>
      <c r="CK1710" s="55"/>
      <c r="CL1710" s="55"/>
      <c r="CM1710" s="55"/>
      <c r="CN1710" s="55"/>
      <c r="CO1710" s="55"/>
      <c r="CP1710" s="55"/>
      <c r="CQ1710" s="55"/>
      <c r="CR1710" s="55"/>
      <c r="CS1710" s="55"/>
      <c r="CT1710" s="55"/>
      <c r="CU1710" s="55"/>
      <c r="CV1710" s="55"/>
      <c r="CW1710" s="55"/>
      <c r="CX1710" s="55"/>
      <c r="CY1710" s="55"/>
      <c r="CZ1710" s="55"/>
      <c r="DA1710" s="55"/>
      <c r="DB1710" s="55"/>
      <c r="DC1710" s="55"/>
      <c r="DD1710" s="55"/>
      <c r="DE1710" s="55"/>
      <c r="DF1710" s="55"/>
      <c r="DG1710" s="55"/>
      <c r="DH1710" s="55"/>
      <c r="DI1710" s="55"/>
      <c r="DJ1710" s="55"/>
      <c r="DK1710" s="55"/>
      <c r="DL1710" s="55"/>
      <c r="DM1710" s="55"/>
      <c r="DN1710" s="55"/>
      <c r="DO1710" s="55"/>
      <c r="DP1710" s="55"/>
      <c r="DQ1710" s="55"/>
      <c r="DR1710" s="55"/>
      <c r="DS1710" s="55"/>
      <c r="DT1710" s="55"/>
      <c r="DU1710" s="55"/>
      <c r="DV1710" s="55"/>
      <c r="DW1710" s="55"/>
      <c r="DX1710" s="55"/>
      <c r="DY1710" s="55"/>
      <c r="DZ1710" s="55"/>
      <c r="EA1710" s="55"/>
      <c r="EB1710" s="55"/>
      <c r="EC1710" s="55"/>
      <c r="ED1710" s="55"/>
      <c r="EE1710" s="55"/>
      <c r="EF1710" s="55"/>
      <c r="EG1710" s="55"/>
      <c r="EH1710" s="55"/>
      <c r="EI1710" s="55"/>
      <c r="EJ1710" s="55"/>
      <c r="EK1710" s="55"/>
      <c r="EL1710" s="55"/>
      <c r="EM1710" s="55"/>
      <c r="EN1710" s="55"/>
      <c r="EO1710" s="55"/>
      <c r="EP1710" s="55"/>
      <c r="EQ1710" s="55"/>
      <c r="ER1710" s="55"/>
      <c r="ES1710" s="55"/>
      <c r="ET1710" s="55"/>
      <c r="EU1710" s="55"/>
      <c r="EV1710" s="55"/>
      <c r="EW1710" s="55"/>
      <c r="EX1710" s="55"/>
      <c r="EY1710" s="55"/>
      <c r="EZ1710" s="55"/>
      <c r="FA1710" s="55"/>
      <c r="FB1710" s="55"/>
      <c r="FC1710" s="55"/>
      <c r="FD1710" s="55"/>
      <c r="FE1710" s="55"/>
      <c r="FF1710" s="55"/>
      <c r="FG1710" s="55"/>
      <c r="FH1710" s="55"/>
      <c r="FI1710" s="55"/>
      <c r="FJ1710" s="55"/>
      <c r="FK1710" s="55"/>
      <c r="FL1710" s="55"/>
      <c r="FM1710" s="55"/>
      <c r="FN1710" s="55"/>
      <c r="FO1710" s="55"/>
      <c r="FP1710" s="55"/>
      <c r="FQ1710" s="55"/>
      <c r="FR1710" s="55"/>
      <c r="FS1710" s="55"/>
      <c r="FT1710" s="55"/>
      <c r="FU1710" s="55"/>
      <c r="FV1710" s="55"/>
      <c r="FW1710" s="55"/>
      <c r="FX1710" s="55"/>
      <c r="FY1710" s="55"/>
      <c r="FZ1710" s="55"/>
      <c r="GA1710" s="55"/>
      <c r="GB1710" s="55"/>
      <c r="GC1710" s="55"/>
      <c r="GD1710" s="55"/>
      <c r="GE1710" s="55"/>
      <c r="GF1710" s="55"/>
      <c r="GG1710" s="55"/>
      <c r="GH1710" s="55"/>
      <c r="GI1710" s="55"/>
      <c r="GJ1710" s="55"/>
      <c r="GK1710" s="55"/>
      <c r="GL1710" s="55"/>
      <c r="GM1710" s="55"/>
      <c r="GN1710" s="55"/>
      <c r="GO1710" s="55"/>
      <c r="GP1710" s="55"/>
      <c r="GQ1710" s="55"/>
      <c r="GR1710" s="55"/>
      <c r="GS1710" s="55"/>
      <c r="GT1710" s="55"/>
      <c r="GU1710" s="55"/>
      <c r="GV1710" s="55"/>
      <c r="GW1710" s="55"/>
      <c r="GX1710" s="55"/>
      <c r="GY1710" s="55"/>
      <c r="GZ1710" s="55"/>
      <c r="HA1710" s="55"/>
      <c r="HB1710" s="55"/>
      <c r="HC1710" s="55"/>
      <c r="HD1710" s="55"/>
      <c r="HE1710" s="55"/>
      <c r="HF1710" s="55"/>
      <c r="HG1710" s="55"/>
      <c r="HH1710" s="55"/>
      <c r="HI1710" s="55"/>
      <c r="HJ1710" s="55"/>
      <c r="HK1710" s="55"/>
      <c r="HL1710" s="55"/>
      <c r="HM1710" s="55"/>
      <c r="HN1710" s="55"/>
      <c r="HO1710" s="55"/>
      <c r="HP1710" s="55"/>
      <c r="HQ1710" s="55"/>
      <c r="HR1710" s="55"/>
      <c r="HS1710" s="55"/>
      <c r="HT1710" s="55"/>
      <c r="HU1710" s="55"/>
      <c r="HV1710" s="55"/>
      <c r="HW1710" s="55"/>
      <c r="HX1710" s="55"/>
      <c r="HY1710" s="55"/>
      <c r="HZ1710" s="55"/>
      <c r="IA1710" s="55"/>
      <c r="IB1710" s="55"/>
      <c r="IC1710" s="55"/>
      <c r="ID1710" s="55"/>
      <c r="IE1710" s="55"/>
      <c r="IF1710" s="55"/>
      <c r="IG1710" s="55"/>
      <c r="IH1710" s="55"/>
      <c r="II1710" s="55"/>
      <c r="IJ1710" s="55"/>
      <c r="IK1710" s="55"/>
      <c r="IL1710" s="55"/>
      <c r="IM1710" s="55"/>
      <c r="IN1710" s="55"/>
      <c r="IO1710" s="55"/>
      <c r="IP1710" s="55"/>
      <c r="IQ1710" s="55"/>
      <c r="IR1710" s="55"/>
      <c r="IS1710" s="55"/>
      <c r="IT1710" s="55"/>
      <c r="IU1710" s="55"/>
      <c r="IV1710" s="55"/>
      <c r="IW1710" s="55"/>
    </row>
    <row r="1711" spans="1:257" s="22" customFormat="1" x14ac:dyDescent="0.2">
      <c r="A1711" s="36" t="s">
        <v>2638</v>
      </c>
      <c r="B1711" s="57">
        <f t="shared" si="76"/>
        <v>44889.395902777775</v>
      </c>
      <c r="C1711" s="27">
        <v>2022</v>
      </c>
      <c r="D1711" s="27">
        <v>11</v>
      </c>
      <c r="E1711" s="27">
        <v>24</v>
      </c>
      <c r="F1711" s="27">
        <v>9</v>
      </c>
      <c r="G1711" s="28">
        <v>30</v>
      </c>
      <c r="H1711" s="29">
        <v>6.86</v>
      </c>
      <c r="I1711" s="30">
        <v>54.25</v>
      </c>
      <c r="J1711" s="30">
        <v>86.204999999999998</v>
      </c>
      <c r="K1711" s="27">
        <v>0</v>
      </c>
      <c r="L1711" s="68" t="s">
        <v>3</v>
      </c>
      <c r="M1711" s="23">
        <v>2.6</v>
      </c>
      <c r="N1711" s="23">
        <f t="shared" si="78"/>
        <v>2.7</v>
      </c>
      <c r="O1711" s="23">
        <v>2.7</v>
      </c>
      <c r="P1711" s="68" t="s">
        <v>4</v>
      </c>
      <c r="Q1711" s="68" t="s">
        <v>923</v>
      </c>
      <c r="R1711" s="19" t="s">
        <v>18</v>
      </c>
      <c r="S1711" s="68" t="s">
        <v>925</v>
      </c>
      <c r="T1711" s="68" t="s">
        <v>21</v>
      </c>
      <c r="U1711" s="55"/>
      <c r="V1711" s="55"/>
      <c r="W1711" s="55"/>
      <c r="X1711" s="55"/>
      <c r="Y1711" s="55"/>
      <c r="Z1711" s="55"/>
      <c r="AA1711" s="55"/>
      <c r="AB1711" s="55"/>
      <c r="AC1711" s="55"/>
      <c r="AD1711" s="55"/>
      <c r="AE1711" s="55"/>
      <c r="AF1711" s="55"/>
      <c r="AG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  <c r="AX1711" s="55"/>
      <c r="AY1711" s="55"/>
      <c r="AZ1711" s="55"/>
      <c r="BA1711" s="55"/>
      <c r="BB1711" s="55"/>
      <c r="BC1711" s="55"/>
      <c r="BD1711" s="55"/>
      <c r="BE1711" s="55"/>
      <c r="BF1711" s="55"/>
      <c r="BG1711" s="55"/>
      <c r="BH1711" s="55"/>
      <c r="BI1711" s="55"/>
      <c r="BJ1711" s="55"/>
      <c r="BK1711" s="55"/>
      <c r="BL1711" s="55"/>
      <c r="BM1711" s="55"/>
      <c r="BN1711" s="55"/>
      <c r="BO1711" s="55"/>
      <c r="BP1711" s="55"/>
      <c r="BQ1711" s="55"/>
      <c r="BR1711" s="55"/>
      <c r="BS1711" s="55"/>
      <c r="BT1711" s="55"/>
      <c r="BU1711" s="55"/>
      <c r="BV1711" s="55"/>
      <c r="BW1711" s="55"/>
      <c r="BX1711" s="55"/>
      <c r="BY1711" s="55"/>
      <c r="BZ1711" s="55"/>
      <c r="CA1711" s="55"/>
      <c r="CB1711" s="55"/>
      <c r="CC1711" s="55"/>
      <c r="CD1711" s="55"/>
      <c r="CE1711" s="55"/>
      <c r="CF1711" s="55"/>
      <c r="CG1711" s="55"/>
      <c r="CH1711" s="55"/>
      <c r="CI1711" s="55"/>
      <c r="CJ1711" s="55"/>
      <c r="CK1711" s="55"/>
      <c r="CL1711" s="55"/>
      <c r="CM1711" s="55"/>
      <c r="CN1711" s="55"/>
      <c r="CO1711" s="55"/>
      <c r="CP1711" s="55"/>
      <c r="CQ1711" s="55"/>
      <c r="CR1711" s="55"/>
      <c r="CS1711" s="55"/>
      <c r="CT1711" s="55"/>
      <c r="CU1711" s="55"/>
      <c r="CV1711" s="55"/>
      <c r="CW1711" s="55"/>
      <c r="CX1711" s="55"/>
      <c r="CY1711" s="55"/>
      <c r="CZ1711" s="55"/>
      <c r="DA1711" s="55"/>
      <c r="DB1711" s="55"/>
      <c r="DC1711" s="55"/>
      <c r="DD1711" s="55"/>
      <c r="DE1711" s="55"/>
      <c r="DF1711" s="55"/>
      <c r="DG1711" s="55"/>
      <c r="DH1711" s="55"/>
      <c r="DI1711" s="55"/>
      <c r="DJ1711" s="55"/>
      <c r="DK1711" s="55"/>
      <c r="DL1711" s="55"/>
      <c r="DM1711" s="55"/>
      <c r="DN1711" s="55"/>
      <c r="DO1711" s="55"/>
      <c r="DP1711" s="55"/>
      <c r="DQ1711" s="55"/>
      <c r="DR1711" s="55"/>
      <c r="DS1711" s="55"/>
      <c r="DT1711" s="55"/>
      <c r="DU1711" s="55"/>
      <c r="DV1711" s="55"/>
      <c r="DW1711" s="55"/>
      <c r="DX1711" s="55"/>
      <c r="DY1711" s="55"/>
      <c r="DZ1711" s="55"/>
      <c r="EA1711" s="55"/>
      <c r="EB1711" s="55"/>
      <c r="EC1711" s="55"/>
      <c r="ED1711" s="55"/>
      <c r="EE1711" s="55"/>
      <c r="EF1711" s="55"/>
      <c r="EG1711" s="55"/>
      <c r="EH1711" s="55"/>
      <c r="EI1711" s="55"/>
      <c r="EJ1711" s="55"/>
      <c r="EK1711" s="55"/>
      <c r="EL1711" s="55"/>
      <c r="EM1711" s="55"/>
      <c r="EN1711" s="55"/>
      <c r="EO1711" s="55"/>
      <c r="EP1711" s="55"/>
      <c r="EQ1711" s="55"/>
      <c r="ER1711" s="55"/>
      <c r="ES1711" s="55"/>
      <c r="ET1711" s="55"/>
      <c r="EU1711" s="55"/>
      <c r="EV1711" s="55"/>
      <c r="EW1711" s="55"/>
      <c r="EX1711" s="55"/>
      <c r="EY1711" s="55"/>
      <c r="EZ1711" s="55"/>
      <c r="FA1711" s="55"/>
      <c r="FB1711" s="55"/>
      <c r="FC1711" s="55"/>
      <c r="FD1711" s="55"/>
      <c r="FE1711" s="55"/>
      <c r="FF1711" s="55"/>
      <c r="FG1711" s="55"/>
      <c r="FH1711" s="55"/>
      <c r="FI1711" s="55"/>
      <c r="FJ1711" s="55"/>
      <c r="FK1711" s="55"/>
      <c r="FL1711" s="55"/>
      <c r="FM1711" s="55"/>
      <c r="FN1711" s="55"/>
      <c r="FO1711" s="55"/>
      <c r="FP1711" s="55"/>
      <c r="FQ1711" s="55"/>
      <c r="FR1711" s="55"/>
      <c r="FS1711" s="55"/>
      <c r="FT1711" s="55"/>
      <c r="FU1711" s="55"/>
      <c r="FV1711" s="55"/>
      <c r="FW1711" s="55"/>
      <c r="FX1711" s="55"/>
      <c r="FY1711" s="55"/>
      <c r="FZ1711" s="55"/>
      <c r="GA1711" s="55"/>
      <c r="GB1711" s="55"/>
      <c r="GC1711" s="55"/>
      <c r="GD1711" s="55"/>
      <c r="GE1711" s="55"/>
      <c r="GF1711" s="55"/>
      <c r="GG1711" s="55"/>
      <c r="GH1711" s="55"/>
      <c r="GI1711" s="55"/>
      <c r="GJ1711" s="55"/>
      <c r="GK1711" s="55"/>
      <c r="GL1711" s="55"/>
      <c r="GM1711" s="55"/>
      <c r="GN1711" s="55"/>
      <c r="GO1711" s="55"/>
      <c r="GP1711" s="55"/>
      <c r="GQ1711" s="55"/>
      <c r="GR1711" s="55"/>
      <c r="GS1711" s="55"/>
      <c r="GT1711" s="55"/>
      <c r="GU1711" s="55"/>
      <c r="GV1711" s="55"/>
      <c r="GW1711" s="55"/>
      <c r="GX1711" s="55"/>
      <c r="GY1711" s="55"/>
      <c r="GZ1711" s="55"/>
      <c r="HA1711" s="55"/>
      <c r="HB1711" s="55"/>
      <c r="HC1711" s="55"/>
      <c r="HD1711" s="55"/>
      <c r="HE1711" s="55"/>
      <c r="HF1711" s="55"/>
      <c r="HG1711" s="55"/>
      <c r="HH1711" s="55"/>
      <c r="HI1711" s="55"/>
      <c r="HJ1711" s="55"/>
      <c r="HK1711" s="55"/>
      <c r="HL1711" s="55"/>
      <c r="HM1711" s="55"/>
      <c r="HN1711" s="55"/>
      <c r="HO1711" s="55"/>
      <c r="HP1711" s="55"/>
      <c r="HQ1711" s="55"/>
      <c r="HR1711" s="55"/>
      <c r="HS1711" s="55"/>
      <c r="HT1711" s="55"/>
      <c r="HU1711" s="55"/>
      <c r="HV1711" s="55"/>
      <c r="HW1711" s="55"/>
      <c r="HX1711" s="55"/>
      <c r="HY1711" s="55"/>
      <c r="HZ1711" s="55"/>
      <c r="IA1711" s="55"/>
      <c r="IB1711" s="55"/>
      <c r="IC1711" s="55"/>
      <c r="ID1711" s="55"/>
      <c r="IE1711" s="55"/>
      <c r="IF1711" s="55"/>
      <c r="IG1711" s="55"/>
      <c r="IH1711" s="55"/>
      <c r="II1711" s="55"/>
      <c r="IJ1711" s="55"/>
      <c r="IK1711" s="55"/>
      <c r="IL1711" s="55"/>
      <c r="IM1711" s="55"/>
      <c r="IN1711" s="55"/>
      <c r="IO1711" s="55"/>
      <c r="IP1711" s="55"/>
      <c r="IQ1711" s="55"/>
      <c r="IR1711" s="55"/>
      <c r="IS1711" s="55"/>
      <c r="IT1711" s="55"/>
      <c r="IU1711" s="55"/>
      <c r="IV1711" s="55"/>
      <c r="IW1711" s="55"/>
    </row>
    <row r="1712" spans="1:257" s="22" customFormat="1" x14ac:dyDescent="0.2">
      <c r="A1712" s="36" t="s">
        <v>2639</v>
      </c>
      <c r="B1712" s="57">
        <f t="shared" si="76"/>
        <v>44889.401192129626</v>
      </c>
      <c r="C1712" s="27">
        <v>2022</v>
      </c>
      <c r="D1712" s="27">
        <v>11</v>
      </c>
      <c r="E1712" s="27">
        <v>24</v>
      </c>
      <c r="F1712" s="27">
        <v>9</v>
      </c>
      <c r="G1712" s="28">
        <v>37</v>
      </c>
      <c r="H1712" s="29">
        <v>43.96</v>
      </c>
      <c r="I1712" s="30">
        <v>54.371000000000002</v>
      </c>
      <c r="J1712" s="30">
        <v>86.123999999999995</v>
      </c>
      <c r="K1712" s="27">
        <v>0</v>
      </c>
      <c r="L1712" s="68" t="s">
        <v>3</v>
      </c>
      <c r="M1712" s="23">
        <v>2.2000000000000002</v>
      </c>
      <c r="N1712" s="23">
        <f t="shared" si="78"/>
        <v>2.4</v>
      </c>
      <c r="O1712" s="23">
        <v>2.4</v>
      </c>
      <c r="P1712" s="68" t="s">
        <v>4</v>
      </c>
      <c r="Q1712" s="68" t="s">
        <v>923</v>
      </c>
      <c r="R1712" s="19" t="s">
        <v>18</v>
      </c>
      <c r="S1712" s="68" t="s">
        <v>925</v>
      </c>
      <c r="T1712" s="68" t="s">
        <v>21</v>
      </c>
      <c r="U1712" s="55"/>
      <c r="V1712" s="55"/>
      <c r="W1712" s="55"/>
      <c r="X1712" s="55"/>
      <c r="Y1712" s="55"/>
      <c r="Z1712" s="55"/>
      <c r="AA1712" s="55"/>
      <c r="AB1712" s="55"/>
      <c r="AC1712" s="55"/>
      <c r="AD1712" s="55"/>
      <c r="AE1712" s="55"/>
      <c r="AF1712" s="55"/>
      <c r="AG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  <c r="AX1712" s="55"/>
      <c r="AY1712" s="55"/>
      <c r="AZ1712" s="55"/>
      <c r="BA1712" s="55"/>
      <c r="BB1712" s="55"/>
      <c r="BC1712" s="55"/>
      <c r="BD1712" s="55"/>
      <c r="BE1712" s="55"/>
      <c r="BF1712" s="55"/>
      <c r="BG1712" s="55"/>
      <c r="BH1712" s="55"/>
      <c r="BI1712" s="55"/>
      <c r="BJ1712" s="55"/>
      <c r="BK1712" s="55"/>
      <c r="BL1712" s="55"/>
      <c r="BM1712" s="55"/>
      <c r="BN1712" s="55"/>
      <c r="BO1712" s="55"/>
      <c r="BP1712" s="55"/>
      <c r="BQ1712" s="55"/>
      <c r="BR1712" s="55"/>
      <c r="BS1712" s="55"/>
      <c r="BT1712" s="55"/>
      <c r="BU1712" s="55"/>
      <c r="BV1712" s="55"/>
      <c r="BW1712" s="55"/>
      <c r="BX1712" s="55"/>
      <c r="BY1712" s="55"/>
      <c r="BZ1712" s="55"/>
      <c r="CA1712" s="55"/>
      <c r="CB1712" s="55"/>
      <c r="CC1712" s="55"/>
      <c r="CD1712" s="55"/>
      <c r="CE1712" s="55"/>
      <c r="CF1712" s="55"/>
      <c r="CG1712" s="55"/>
      <c r="CH1712" s="55"/>
      <c r="CI1712" s="55"/>
      <c r="CJ1712" s="55"/>
      <c r="CK1712" s="55"/>
      <c r="CL1712" s="55"/>
      <c r="CM1712" s="55"/>
      <c r="CN1712" s="55"/>
      <c r="CO1712" s="55"/>
      <c r="CP1712" s="55"/>
      <c r="CQ1712" s="55"/>
      <c r="CR1712" s="55"/>
      <c r="CS1712" s="55"/>
      <c r="CT1712" s="55"/>
      <c r="CU1712" s="55"/>
      <c r="CV1712" s="55"/>
      <c r="CW1712" s="55"/>
      <c r="CX1712" s="55"/>
      <c r="CY1712" s="55"/>
      <c r="CZ1712" s="55"/>
      <c r="DA1712" s="55"/>
      <c r="DB1712" s="55"/>
      <c r="DC1712" s="55"/>
      <c r="DD1712" s="55"/>
      <c r="DE1712" s="55"/>
      <c r="DF1712" s="55"/>
      <c r="DG1712" s="55"/>
      <c r="DH1712" s="55"/>
      <c r="DI1712" s="55"/>
      <c r="DJ1712" s="55"/>
      <c r="DK1712" s="55"/>
      <c r="DL1712" s="55"/>
      <c r="DM1712" s="55"/>
      <c r="DN1712" s="55"/>
      <c r="DO1712" s="55"/>
      <c r="DP1712" s="55"/>
      <c r="DQ1712" s="55"/>
      <c r="DR1712" s="55"/>
      <c r="DS1712" s="55"/>
      <c r="DT1712" s="55"/>
      <c r="DU1712" s="55"/>
      <c r="DV1712" s="55"/>
      <c r="DW1712" s="55"/>
      <c r="DX1712" s="55"/>
      <c r="DY1712" s="55"/>
      <c r="DZ1712" s="55"/>
      <c r="EA1712" s="55"/>
      <c r="EB1712" s="55"/>
      <c r="EC1712" s="55"/>
      <c r="ED1712" s="55"/>
      <c r="EE1712" s="55"/>
      <c r="EF1712" s="55"/>
      <c r="EG1712" s="55"/>
      <c r="EH1712" s="55"/>
      <c r="EI1712" s="55"/>
      <c r="EJ1712" s="55"/>
      <c r="EK1712" s="55"/>
      <c r="EL1712" s="55"/>
      <c r="EM1712" s="55"/>
      <c r="EN1712" s="55"/>
      <c r="EO1712" s="55"/>
      <c r="EP1712" s="55"/>
      <c r="EQ1712" s="55"/>
      <c r="ER1712" s="55"/>
      <c r="ES1712" s="55"/>
      <c r="ET1712" s="55"/>
      <c r="EU1712" s="55"/>
      <c r="EV1712" s="55"/>
      <c r="EW1712" s="55"/>
      <c r="EX1712" s="55"/>
      <c r="EY1712" s="55"/>
      <c r="EZ1712" s="55"/>
      <c r="FA1712" s="55"/>
      <c r="FB1712" s="55"/>
      <c r="FC1712" s="55"/>
      <c r="FD1712" s="55"/>
      <c r="FE1712" s="55"/>
      <c r="FF1712" s="55"/>
      <c r="FG1712" s="55"/>
      <c r="FH1712" s="55"/>
      <c r="FI1712" s="55"/>
      <c r="FJ1712" s="55"/>
      <c r="FK1712" s="55"/>
      <c r="FL1712" s="55"/>
      <c r="FM1712" s="55"/>
      <c r="FN1712" s="55"/>
      <c r="FO1712" s="55"/>
      <c r="FP1712" s="55"/>
      <c r="FQ1712" s="55"/>
      <c r="FR1712" s="55"/>
      <c r="FS1712" s="55"/>
      <c r="FT1712" s="55"/>
      <c r="FU1712" s="55"/>
      <c r="FV1712" s="55"/>
      <c r="FW1712" s="55"/>
      <c r="FX1712" s="55"/>
      <c r="FY1712" s="55"/>
      <c r="FZ1712" s="55"/>
      <c r="GA1712" s="55"/>
      <c r="GB1712" s="55"/>
      <c r="GC1712" s="55"/>
      <c r="GD1712" s="55"/>
      <c r="GE1712" s="55"/>
      <c r="GF1712" s="55"/>
      <c r="GG1712" s="55"/>
      <c r="GH1712" s="55"/>
      <c r="GI1712" s="55"/>
      <c r="GJ1712" s="55"/>
      <c r="GK1712" s="55"/>
      <c r="GL1712" s="55"/>
      <c r="GM1712" s="55"/>
      <c r="GN1712" s="55"/>
      <c r="GO1712" s="55"/>
      <c r="GP1712" s="55"/>
      <c r="GQ1712" s="55"/>
      <c r="GR1712" s="55"/>
      <c r="GS1712" s="55"/>
      <c r="GT1712" s="55"/>
      <c r="GU1712" s="55"/>
      <c r="GV1712" s="55"/>
      <c r="GW1712" s="55"/>
      <c r="GX1712" s="55"/>
      <c r="GY1712" s="55"/>
      <c r="GZ1712" s="55"/>
      <c r="HA1712" s="55"/>
      <c r="HB1712" s="55"/>
      <c r="HC1712" s="55"/>
      <c r="HD1712" s="55"/>
      <c r="HE1712" s="55"/>
      <c r="HF1712" s="55"/>
      <c r="HG1712" s="55"/>
      <c r="HH1712" s="55"/>
      <c r="HI1712" s="55"/>
      <c r="HJ1712" s="55"/>
      <c r="HK1712" s="55"/>
      <c r="HL1712" s="55"/>
      <c r="HM1712" s="55"/>
      <c r="HN1712" s="55"/>
      <c r="HO1712" s="55"/>
      <c r="HP1712" s="55"/>
      <c r="HQ1712" s="55"/>
      <c r="HR1712" s="55"/>
      <c r="HS1712" s="55"/>
      <c r="HT1712" s="55"/>
      <c r="HU1712" s="55"/>
      <c r="HV1712" s="55"/>
      <c r="HW1712" s="55"/>
      <c r="HX1712" s="55"/>
      <c r="HY1712" s="55"/>
      <c r="HZ1712" s="55"/>
      <c r="IA1712" s="55"/>
      <c r="IB1712" s="55"/>
      <c r="IC1712" s="55"/>
      <c r="ID1712" s="55"/>
      <c r="IE1712" s="55"/>
      <c r="IF1712" s="55"/>
      <c r="IG1712" s="55"/>
      <c r="IH1712" s="55"/>
      <c r="II1712" s="55"/>
      <c r="IJ1712" s="55"/>
      <c r="IK1712" s="55"/>
      <c r="IL1712" s="55"/>
      <c r="IM1712" s="55"/>
      <c r="IN1712" s="55"/>
      <c r="IO1712" s="55"/>
      <c r="IP1712" s="55"/>
      <c r="IQ1712" s="55"/>
      <c r="IR1712" s="55"/>
      <c r="IS1712" s="55"/>
      <c r="IT1712" s="55"/>
      <c r="IU1712" s="55"/>
      <c r="IV1712" s="55"/>
      <c r="IW1712" s="55"/>
    </row>
    <row r="1713" spans="1:257" s="22" customFormat="1" x14ac:dyDescent="0.2">
      <c r="A1713" s="36" t="s">
        <v>2640</v>
      </c>
      <c r="B1713" s="57">
        <f t="shared" si="76"/>
        <v>44889.416759259257</v>
      </c>
      <c r="C1713" s="27">
        <v>2022</v>
      </c>
      <c r="D1713" s="27">
        <v>11</v>
      </c>
      <c r="E1713" s="27">
        <v>24</v>
      </c>
      <c r="F1713" s="27">
        <v>10</v>
      </c>
      <c r="G1713" s="28">
        <v>0</v>
      </c>
      <c r="H1713" s="29">
        <v>8.16</v>
      </c>
      <c r="I1713" s="30">
        <v>54.302</v>
      </c>
      <c r="J1713" s="30">
        <v>86.123000000000005</v>
      </c>
      <c r="K1713" s="27">
        <v>0</v>
      </c>
      <c r="L1713" s="68" t="s">
        <v>3</v>
      </c>
      <c r="M1713" s="23">
        <v>2.2000000000000002</v>
      </c>
      <c r="N1713" s="23">
        <f t="shared" si="78"/>
        <v>2.4</v>
      </c>
      <c r="O1713" s="23">
        <v>2.4</v>
      </c>
      <c r="P1713" s="68" t="s">
        <v>4</v>
      </c>
      <c r="Q1713" s="68" t="s">
        <v>923</v>
      </c>
      <c r="R1713" s="19" t="s">
        <v>18</v>
      </c>
      <c r="S1713" s="68" t="s">
        <v>925</v>
      </c>
      <c r="T1713" s="68" t="s">
        <v>21</v>
      </c>
      <c r="U1713" s="55"/>
      <c r="V1713" s="55"/>
      <c r="W1713" s="55"/>
      <c r="X1713" s="55"/>
      <c r="Y1713" s="55"/>
      <c r="Z1713" s="55"/>
      <c r="AA1713" s="55"/>
      <c r="AB1713" s="55"/>
      <c r="AC1713" s="55"/>
      <c r="AD1713" s="55"/>
      <c r="AE1713" s="55"/>
      <c r="AF1713" s="55"/>
      <c r="AG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  <c r="AX1713" s="55"/>
      <c r="AY1713" s="55"/>
      <c r="AZ1713" s="55"/>
      <c r="BA1713" s="55"/>
      <c r="BB1713" s="55"/>
      <c r="BC1713" s="55"/>
      <c r="BD1713" s="55"/>
      <c r="BE1713" s="55"/>
      <c r="BF1713" s="55"/>
      <c r="BG1713" s="55"/>
      <c r="BH1713" s="55"/>
      <c r="BI1713" s="55"/>
      <c r="BJ1713" s="55"/>
      <c r="BK1713" s="55"/>
      <c r="BL1713" s="55"/>
      <c r="BM1713" s="55"/>
      <c r="BN1713" s="55"/>
      <c r="BO1713" s="55"/>
      <c r="BP1713" s="55"/>
      <c r="BQ1713" s="55"/>
      <c r="BR1713" s="55"/>
      <c r="BS1713" s="55"/>
      <c r="BT1713" s="55"/>
      <c r="BU1713" s="55"/>
      <c r="BV1713" s="55"/>
      <c r="BW1713" s="55"/>
      <c r="BX1713" s="55"/>
      <c r="BY1713" s="55"/>
      <c r="BZ1713" s="55"/>
      <c r="CA1713" s="55"/>
      <c r="CB1713" s="55"/>
      <c r="CC1713" s="55"/>
      <c r="CD1713" s="55"/>
      <c r="CE1713" s="55"/>
      <c r="CF1713" s="55"/>
      <c r="CG1713" s="55"/>
      <c r="CH1713" s="55"/>
      <c r="CI1713" s="55"/>
      <c r="CJ1713" s="55"/>
      <c r="CK1713" s="55"/>
      <c r="CL1713" s="55"/>
      <c r="CM1713" s="55"/>
      <c r="CN1713" s="55"/>
      <c r="CO1713" s="55"/>
      <c r="CP1713" s="55"/>
      <c r="CQ1713" s="55"/>
      <c r="CR1713" s="55"/>
      <c r="CS1713" s="55"/>
      <c r="CT1713" s="55"/>
      <c r="CU1713" s="55"/>
      <c r="CV1713" s="55"/>
      <c r="CW1713" s="55"/>
      <c r="CX1713" s="55"/>
      <c r="CY1713" s="55"/>
      <c r="CZ1713" s="55"/>
      <c r="DA1713" s="55"/>
      <c r="DB1713" s="55"/>
      <c r="DC1713" s="55"/>
      <c r="DD1713" s="55"/>
      <c r="DE1713" s="55"/>
      <c r="DF1713" s="55"/>
      <c r="DG1713" s="55"/>
      <c r="DH1713" s="55"/>
      <c r="DI1713" s="55"/>
      <c r="DJ1713" s="55"/>
      <c r="DK1713" s="55"/>
      <c r="DL1713" s="55"/>
      <c r="DM1713" s="55"/>
      <c r="DN1713" s="55"/>
      <c r="DO1713" s="55"/>
      <c r="DP1713" s="55"/>
      <c r="DQ1713" s="55"/>
      <c r="DR1713" s="55"/>
      <c r="DS1713" s="55"/>
      <c r="DT1713" s="55"/>
      <c r="DU1713" s="55"/>
      <c r="DV1713" s="55"/>
      <c r="DW1713" s="55"/>
      <c r="DX1713" s="55"/>
      <c r="DY1713" s="55"/>
      <c r="DZ1713" s="55"/>
      <c r="EA1713" s="55"/>
      <c r="EB1713" s="55"/>
      <c r="EC1713" s="55"/>
      <c r="ED1713" s="55"/>
      <c r="EE1713" s="55"/>
      <c r="EF1713" s="55"/>
      <c r="EG1713" s="55"/>
      <c r="EH1713" s="55"/>
      <c r="EI1713" s="55"/>
      <c r="EJ1713" s="55"/>
      <c r="EK1713" s="55"/>
      <c r="EL1713" s="55"/>
      <c r="EM1713" s="55"/>
      <c r="EN1713" s="55"/>
      <c r="EO1713" s="55"/>
      <c r="EP1713" s="55"/>
      <c r="EQ1713" s="55"/>
      <c r="ER1713" s="55"/>
      <c r="ES1713" s="55"/>
      <c r="ET1713" s="55"/>
      <c r="EU1713" s="55"/>
      <c r="EV1713" s="55"/>
      <c r="EW1713" s="55"/>
      <c r="EX1713" s="55"/>
      <c r="EY1713" s="55"/>
      <c r="EZ1713" s="55"/>
      <c r="FA1713" s="55"/>
      <c r="FB1713" s="55"/>
      <c r="FC1713" s="55"/>
      <c r="FD1713" s="55"/>
      <c r="FE1713" s="55"/>
      <c r="FF1713" s="55"/>
      <c r="FG1713" s="55"/>
      <c r="FH1713" s="55"/>
      <c r="FI1713" s="55"/>
      <c r="FJ1713" s="55"/>
      <c r="FK1713" s="55"/>
      <c r="FL1713" s="55"/>
      <c r="FM1713" s="55"/>
      <c r="FN1713" s="55"/>
      <c r="FO1713" s="55"/>
      <c r="FP1713" s="55"/>
      <c r="FQ1713" s="55"/>
      <c r="FR1713" s="55"/>
      <c r="FS1713" s="55"/>
      <c r="FT1713" s="55"/>
      <c r="FU1713" s="55"/>
      <c r="FV1713" s="55"/>
      <c r="FW1713" s="55"/>
      <c r="FX1713" s="55"/>
      <c r="FY1713" s="55"/>
      <c r="FZ1713" s="55"/>
      <c r="GA1713" s="55"/>
      <c r="GB1713" s="55"/>
      <c r="GC1713" s="55"/>
      <c r="GD1713" s="55"/>
      <c r="GE1713" s="55"/>
      <c r="GF1713" s="55"/>
      <c r="GG1713" s="55"/>
      <c r="GH1713" s="55"/>
      <c r="GI1713" s="55"/>
      <c r="GJ1713" s="55"/>
      <c r="GK1713" s="55"/>
      <c r="GL1713" s="55"/>
      <c r="GM1713" s="55"/>
      <c r="GN1713" s="55"/>
      <c r="GO1713" s="55"/>
      <c r="GP1713" s="55"/>
      <c r="GQ1713" s="55"/>
      <c r="GR1713" s="55"/>
      <c r="GS1713" s="55"/>
      <c r="GT1713" s="55"/>
      <c r="GU1713" s="55"/>
      <c r="GV1713" s="55"/>
      <c r="GW1713" s="55"/>
      <c r="GX1713" s="55"/>
      <c r="GY1713" s="55"/>
      <c r="GZ1713" s="55"/>
      <c r="HA1713" s="55"/>
      <c r="HB1713" s="55"/>
      <c r="HC1713" s="55"/>
      <c r="HD1713" s="55"/>
      <c r="HE1713" s="55"/>
      <c r="HF1713" s="55"/>
      <c r="HG1713" s="55"/>
      <c r="HH1713" s="55"/>
      <c r="HI1713" s="55"/>
      <c r="HJ1713" s="55"/>
      <c r="HK1713" s="55"/>
      <c r="HL1713" s="55"/>
      <c r="HM1713" s="55"/>
      <c r="HN1713" s="55"/>
      <c r="HO1713" s="55"/>
      <c r="HP1713" s="55"/>
      <c r="HQ1713" s="55"/>
      <c r="HR1713" s="55"/>
      <c r="HS1713" s="55"/>
      <c r="HT1713" s="55"/>
      <c r="HU1713" s="55"/>
      <c r="HV1713" s="55"/>
      <c r="HW1713" s="55"/>
      <c r="HX1713" s="55"/>
      <c r="HY1713" s="55"/>
      <c r="HZ1713" s="55"/>
      <c r="IA1713" s="55"/>
      <c r="IB1713" s="55"/>
      <c r="IC1713" s="55"/>
      <c r="ID1713" s="55"/>
      <c r="IE1713" s="55"/>
      <c r="IF1713" s="55"/>
      <c r="IG1713" s="55"/>
      <c r="IH1713" s="55"/>
      <c r="II1713" s="55"/>
      <c r="IJ1713" s="55"/>
      <c r="IK1713" s="55"/>
      <c r="IL1713" s="55"/>
      <c r="IM1713" s="55"/>
      <c r="IN1713" s="55"/>
      <c r="IO1713" s="55"/>
      <c r="IP1713" s="55"/>
      <c r="IQ1713" s="55"/>
      <c r="IR1713" s="55"/>
      <c r="IS1713" s="55"/>
      <c r="IT1713" s="55"/>
      <c r="IU1713" s="55"/>
      <c r="IV1713" s="55"/>
      <c r="IW1713" s="55"/>
    </row>
    <row r="1714" spans="1:257" s="22" customFormat="1" x14ac:dyDescent="0.2">
      <c r="A1714" s="36" t="s">
        <v>2641</v>
      </c>
      <c r="B1714" s="57">
        <f t="shared" si="76"/>
        <v>44889.664525462962</v>
      </c>
      <c r="C1714" s="27">
        <v>2022</v>
      </c>
      <c r="D1714" s="27">
        <v>11</v>
      </c>
      <c r="E1714" s="27">
        <v>24</v>
      </c>
      <c r="F1714" s="27">
        <v>15</v>
      </c>
      <c r="G1714" s="28">
        <v>56</v>
      </c>
      <c r="H1714" s="29">
        <v>55.68</v>
      </c>
      <c r="I1714" s="30">
        <v>54.298999999999999</v>
      </c>
      <c r="J1714" s="30">
        <v>86.134</v>
      </c>
      <c r="K1714" s="27">
        <v>5</v>
      </c>
      <c r="L1714" s="35">
        <v>1</v>
      </c>
      <c r="M1714" s="23">
        <v>1.1000000000000001</v>
      </c>
      <c r="N1714" s="23">
        <f t="shared" si="78"/>
        <v>1.5</v>
      </c>
      <c r="O1714" s="23">
        <v>1.5</v>
      </c>
      <c r="P1714" s="68" t="s">
        <v>4</v>
      </c>
      <c r="Q1714" s="68" t="s">
        <v>923</v>
      </c>
      <c r="R1714" s="19" t="s">
        <v>18</v>
      </c>
      <c r="S1714" s="68" t="s">
        <v>924</v>
      </c>
      <c r="T1714" s="68" t="s">
        <v>21</v>
      </c>
      <c r="U1714" s="55"/>
      <c r="V1714" s="55"/>
      <c r="W1714" s="55"/>
      <c r="X1714" s="55"/>
      <c r="Y1714" s="55"/>
      <c r="Z1714" s="55"/>
      <c r="AA1714" s="55"/>
      <c r="AB1714" s="55"/>
      <c r="AC1714" s="55"/>
      <c r="AD1714" s="55"/>
      <c r="AE1714" s="55"/>
      <c r="AF1714" s="55"/>
      <c r="AG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  <c r="AX1714" s="55"/>
      <c r="AY1714" s="55"/>
      <c r="AZ1714" s="55"/>
      <c r="BA1714" s="55"/>
      <c r="BB1714" s="55"/>
      <c r="BC1714" s="55"/>
      <c r="BD1714" s="55"/>
      <c r="BE1714" s="55"/>
      <c r="BF1714" s="55"/>
      <c r="BG1714" s="55"/>
      <c r="BH1714" s="55"/>
      <c r="BI1714" s="55"/>
      <c r="BJ1714" s="55"/>
      <c r="BK1714" s="55"/>
      <c r="BL1714" s="55"/>
      <c r="BM1714" s="55"/>
      <c r="BN1714" s="55"/>
      <c r="BO1714" s="55"/>
      <c r="BP1714" s="55"/>
      <c r="BQ1714" s="55"/>
      <c r="BR1714" s="55"/>
      <c r="BS1714" s="55"/>
      <c r="BT1714" s="55"/>
      <c r="BU1714" s="55"/>
      <c r="BV1714" s="55"/>
      <c r="BW1714" s="55"/>
      <c r="BX1714" s="55"/>
      <c r="BY1714" s="55"/>
      <c r="BZ1714" s="55"/>
      <c r="CA1714" s="55"/>
      <c r="CB1714" s="55"/>
      <c r="CC1714" s="55"/>
      <c r="CD1714" s="55"/>
      <c r="CE1714" s="55"/>
      <c r="CF1714" s="55"/>
      <c r="CG1714" s="55"/>
      <c r="CH1714" s="55"/>
      <c r="CI1714" s="55"/>
      <c r="CJ1714" s="55"/>
      <c r="CK1714" s="55"/>
      <c r="CL1714" s="55"/>
      <c r="CM1714" s="55"/>
      <c r="CN1714" s="55"/>
      <c r="CO1714" s="55"/>
      <c r="CP1714" s="55"/>
      <c r="CQ1714" s="55"/>
      <c r="CR1714" s="55"/>
      <c r="CS1714" s="55"/>
      <c r="CT1714" s="55"/>
      <c r="CU1714" s="55"/>
      <c r="CV1714" s="55"/>
      <c r="CW1714" s="55"/>
      <c r="CX1714" s="55"/>
      <c r="CY1714" s="55"/>
      <c r="CZ1714" s="55"/>
      <c r="DA1714" s="55"/>
      <c r="DB1714" s="55"/>
      <c r="DC1714" s="55"/>
      <c r="DD1714" s="55"/>
      <c r="DE1714" s="55"/>
      <c r="DF1714" s="55"/>
      <c r="DG1714" s="55"/>
      <c r="DH1714" s="55"/>
      <c r="DI1714" s="55"/>
      <c r="DJ1714" s="55"/>
      <c r="DK1714" s="55"/>
      <c r="DL1714" s="55"/>
      <c r="DM1714" s="55"/>
      <c r="DN1714" s="55"/>
      <c r="DO1714" s="55"/>
      <c r="DP1714" s="55"/>
      <c r="DQ1714" s="55"/>
      <c r="DR1714" s="55"/>
      <c r="DS1714" s="55"/>
      <c r="DT1714" s="55"/>
      <c r="DU1714" s="55"/>
      <c r="DV1714" s="55"/>
      <c r="DW1714" s="55"/>
      <c r="DX1714" s="55"/>
      <c r="DY1714" s="55"/>
      <c r="DZ1714" s="55"/>
      <c r="EA1714" s="55"/>
      <c r="EB1714" s="55"/>
      <c r="EC1714" s="55"/>
      <c r="ED1714" s="55"/>
      <c r="EE1714" s="55"/>
      <c r="EF1714" s="55"/>
      <c r="EG1714" s="55"/>
      <c r="EH1714" s="55"/>
      <c r="EI1714" s="55"/>
      <c r="EJ1714" s="55"/>
      <c r="EK1714" s="55"/>
      <c r="EL1714" s="55"/>
      <c r="EM1714" s="55"/>
      <c r="EN1714" s="55"/>
      <c r="EO1714" s="55"/>
      <c r="EP1714" s="55"/>
      <c r="EQ1714" s="55"/>
      <c r="ER1714" s="55"/>
      <c r="ES1714" s="55"/>
      <c r="ET1714" s="55"/>
      <c r="EU1714" s="55"/>
      <c r="EV1714" s="55"/>
      <c r="EW1714" s="55"/>
      <c r="EX1714" s="55"/>
      <c r="EY1714" s="55"/>
      <c r="EZ1714" s="55"/>
      <c r="FA1714" s="55"/>
      <c r="FB1714" s="55"/>
      <c r="FC1714" s="55"/>
      <c r="FD1714" s="55"/>
      <c r="FE1714" s="55"/>
      <c r="FF1714" s="55"/>
      <c r="FG1714" s="55"/>
      <c r="FH1714" s="55"/>
      <c r="FI1714" s="55"/>
      <c r="FJ1714" s="55"/>
      <c r="FK1714" s="55"/>
      <c r="FL1714" s="55"/>
      <c r="FM1714" s="55"/>
      <c r="FN1714" s="55"/>
      <c r="FO1714" s="55"/>
      <c r="FP1714" s="55"/>
      <c r="FQ1714" s="55"/>
      <c r="FR1714" s="55"/>
      <c r="FS1714" s="55"/>
      <c r="FT1714" s="55"/>
      <c r="FU1714" s="55"/>
      <c r="FV1714" s="55"/>
      <c r="FW1714" s="55"/>
      <c r="FX1714" s="55"/>
      <c r="FY1714" s="55"/>
      <c r="FZ1714" s="55"/>
      <c r="GA1714" s="55"/>
      <c r="GB1714" s="55"/>
      <c r="GC1714" s="55"/>
      <c r="GD1714" s="55"/>
      <c r="GE1714" s="55"/>
      <c r="GF1714" s="55"/>
      <c r="GG1714" s="55"/>
      <c r="GH1714" s="55"/>
      <c r="GI1714" s="55"/>
      <c r="GJ1714" s="55"/>
      <c r="GK1714" s="55"/>
      <c r="GL1714" s="55"/>
      <c r="GM1714" s="55"/>
      <c r="GN1714" s="55"/>
      <c r="GO1714" s="55"/>
      <c r="GP1714" s="55"/>
      <c r="GQ1714" s="55"/>
      <c r="GR1714" s="55"/>
      <c r="GS1714" s="55"/>
      <c r="GT1714" s="55"/>
      <c r="GU1714" s="55"/>
      <c r="GV1714" s="55"/>
      <c r="GW1714" s="55"/>
      <c r="GX1714" s="55"/>
      <c r="GY1714" s="55"/>
      <c r="GZ1714" s="55"/>
      <c r="HA1714" s="55"/>
      <c r="HB1714" s="55"/>
      <c r="HC1714" s="55"/>
      <c r="HD1714" s="55"/>
      <c r="HE1714" s="55"/>
      <c r="HF1714" s="55"/>
      <c r="HG1714" s="55"/>
      <c r="HH1714" s="55"/>
      <c r="HI1714" s="55"/>
      <c r="HJ1714" s="55"/>
      <c r="HK1714" s="55"/>
      <c r="HL1714" s="55"/>
      <c r="HM1714" s="55"/>
      <c r="HN1714" s="55"/>
      <c r="HO1714" s="55"/>
      <c r="HP1714" s="55"/>
      <c r="HQ1714" s="55"/>
      <c r="HR1714" s="55"/>
      <c r="HS1714" s="55"/>
      <c r="HT1714" s="55"/>
      <c r="HU1714" s="55"/>
      <c r="HV1714" s="55"/>
      <c r="HW1714" s="55"/>
      <c r="HX1714" s="55"/>
      <c r="HY1714" s="55"/>
      <c r="HZ1714" s="55"/>
      <c r="IA1714" s="55"/>
      <c r="IB1714" s="55"/>
      <c r="IC1714" s="55"/>
      <c r="ID1714" s="55"/>
      <c r="IE1714" s="55"/>
      <c r="IF1714" s="55"/>
      <c r="IG1714" s="55"/>
      <c r="IH1714" s="55"/>
      <c r="II1714" s="55"/>
      <c r="IJ1714" s="55"/>
      <c r="IK1714" s="55"/>
      <c r="IL1714" s="55"/>
      <c r="IM1714" s="55"/>
      <c r="IN1714" s="55"/>
      <c r="IO1714" s="55"/>
      <c r="IP1714" s="55"/>
      <c r="IQ1714" s="55"/>
      <c r="IR1714" s="55"/>
      <c r="IS1714" s="55"/>
      <c r="IT1714" s="55"/>
      <c r="IU1714" s="55"/>
      <c r="IV1714" s="55"/>
      <c r="IW1714" s="55"/>
    </row>
    <row r="1715" spans="1:257" s="22" customFormat="1" x14ac:dyDescent="0.2">
      <c r="A1715" s="36" t="s">
        <v>2642</v>
      </c>
      <c r="B1715" s="57">
        <f t="shared" si="76"/>
        <v>44890.288275462961</v>
      </c>
      <c r="C1715" s="27">
        <v>2022</v>
      </c>
      <c r="D1715" s="27">
        <v>11</v>
      </c>
      <c r="E1715" s="27">
        <v>25</v>
      </c>
      <c r="F1715" s="27">
        <v>6</v>
      </c>
      <c r="G1715" s="28">
        <v>55</v>
      </c>
      <c r="H1715" s="29">
        <v>7.08</v>
      </c>
      <c r="I1715" s="30">
        <v>54.006</v>
      </c>
      <c r="J1715" s="30">
        <v>86.578000000000003</v>
      </c>
      <c r="K1715" s="27">
        <v>0</v>
      </c>
      <c r="L1715" s="68" t="s">
        <v>3</v>
      </c>
      <c r="M1715" s="23">
        <v>2.1</v>
      </c>
      <c r="N1715" s="23">
        <f t="shared" si="78"/>
        <v>2.2999999999999998</v>
      </c>
      <c r="O1715" s="23">
        <v>2.2999999999999998</v>
      </c>
      <c r="P1715" s="68" t="s">
        <v>4</v>
      </c>
      <c r="Q1715" s="68" t="s">
        <v>923</v>
      </c>
      <c r="R1715" s="19" t="s">
        <v>18</v>
      </c>
      <c r="S1715" s="68" t="s">
        <v>925</v>
      </c>
      <c r="T1715" s="68" t="s">
        <v>21</v>
      </c>
      <c r="U1715" s="55"/>
      <c r="V1715" s="55"/>
      <c r="W1715" s="55"/>
      <c r="X1715" s="55"/>
      <c r="Y1715" s="55"/>
      <c r="Z1715" s="55"/>
      <c r="AA1715" s="55"/>
      <c r="AB1715" s="55"/>
      <c r="AC1715" s="55"/>
      <c r="AD1715" s="55"/>
      <c r="AE1715" s="55"/>
      <c r="AF1715" s="55"/>
      <c r="AG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  <c r="AX1715" s="55"/>
      <c r="AY1715" s="55"/>
      <c r="AZ1715" s="55"/>
      <c r="BA1715" s="55"/>
      <c r="BB1715" s="55"/>
      <c r="BC1715" s="55"/>
      <c r="BD1715" s="55"/>
      <c r="BE1715" s="55"/>
      <c r="BF1715" s="55"/>
      <c r="BG1715" s="55"/>
      <c r="BH1715" s="55"/>
      <c r="BI1715" s="55"/>
      <c r="BJ1715" s="55"/>
      <c r="BK1715" s="55"/>
      <c r="BL1715" s="55"/>
      <c r="BM1715" s="55"/>
      <c r="BN1715" s="55"/>
      <c r="BO1715" s="55"/>
      <c r="BP1715" s="55"/>
      <c r="BQ1715" s="55"/>
      <c r="BR1715" s="55"/>
      <c r="BS1715" s="55"/>
      <c r="BT1715" s="55"/>
      <c r="BU1715" s="55"/>
      <c r="BV1715" s="55"/>
      <c r="BW1715" s="55"/>
      <c r="BX1715" s="55"/>
      <c r="BY1715" s="55"/>
      <c r="BZ1715" s="55"/>
      <c r="CA1715" s="55"/>
      <c r="CB1715" s="55"/>
      <c r="CC1715" s="55"/>
      <c r="CD1715" s="55"/>
      <c r="CE1715" s="55"/>
      <c r="CF1715" s="55"/>
      <c r="CG1715" s="55"/>
      <c r="CH1715" s="55"/>
      <c r="CI1715" s="55"/>
      <c r="CJ1715" s="55"/>
      <c r="CK1715" s="55"/>
      <c r="CL1715" s="55"/>
      <c r="CM1715" s="55"/>
      <c r="CN1715" s="55"/>
      <c r="CO1715" s="55"/>
      <c r="CP1715" s="55"/>
      <c r="CQ1715" s="55"/>
      <c r="CR1715" s="55"/>
      <c r="CS1715" s="55"/>
      <c r="CT1715" s="55"/>
      <c r="CU1715" s="55"/>
      <c r="CV1715" s="55"/>
      <c r="CW1715" s="55"/>
      <c r="CX1715" s="55"/>
      <c r="CY1715" s="55"/>
      <c r="CZ1715" s="55"/>
      <c r="DA1715" s="55"/>
      <c r="DB1715" s="55"/>
      <c r="DC1715" s="55"/>
      <c r="DD1715" s="55"/>
      <c r="DE1715" s="55"/>
      <c r="DF1715" s="55"/>
      <c r="DG1715" s="55"/>
      <c r="DH1715" s="55"/>
      <c r="DI1715" s="55"/>
      <c r="DJ1715" s="55"/>
      <c r="DK1715" s="55"/>
      <c r="DL1715" s="55"/>
      <c r="DM1715" s="55"/>
      <c r="DN1715" s="55"/>
      <c r="DO1715" s="55"/>
      <c r="DP1715" s="55"/>
      <c r="DQ1715" s="55"/>
      <c r="DR1715" s="55"/>
      <c r="DS1715" s="55"/>
      <c r="DT1715" s="55"/>
      <c r="DU1715" s="55"/>
      <c r="DV1715" s="55"/>
      <c r="DW1715" s="55"/>
      <c r="DX1715" s="55"/>
      <c r="DY1715" s="55"/>
      <c r="DZ1715" s="55"/>
      <c r="EA1715" s="55"/>
      <c r="EB1715" s="55"/>
      <c r="EC1715" s="55"/>
      <c r="ED1715" s="55"/>
      <c r="EE1715" s="55"/>
      <c r="EF1715" s="55"/>
      <c r="EG1715" s="55"/>
      <c r="EH1715" s="55"/>
      <c r="EI1715" s="55"/>
      <c r="EJ1715" s="55"/>
      <c r="EK1715" s="55"/>
      <c r="EL1715" s="55"/>
      <c r="EM1715" s="55"/>
      <c r="EN1715" s="55"/>
      <c r="EO1715" s="55"/>
      <c r="EP1715" s="55"/>
      <c r="EQ1715" s="55"/>
      <c r="ER1715" s="55"/>
      <c r="ES1715" s="55"/>
      <c r="ET1715" s="55"/>
      <c r="EU1715" s="55"/>
      <c r="EV1715" s="55"/>
      <c r="EW1715" s="55"/>
      <c r="EX1715" s="55"/>
      <c r="EY1715" s="55"/>
      <c r="EZ1715" s="55"/>
      <c r="FA1715" s="55"/>
      <c r="FB1715" s="55"/>
      <c r="FC1715" s="55"/>
      <c r="FD1715" s="55"/>
      <c r="FE1715" s="55"/>
      <c r="FF1715" s="55"/>
      <c r="FG1715" s="55"/>
      <c r="FH1715" s="55"/>
      <c r="FI1715" s="55"/>
      <c r="FJ1715" s="55"/>
      <c r="FK1715" s="55"/>
      <c r="FL1715" s="55"/>
      <c r="FM1715" s="55"/>
      <c r="FN1715" s="55"/>
      <c r="FO1715" s="55"/>
      <c r="FP1715" s="55"/>
      <c r="FQ1715" s="55"/>
      <c r="FR1715" s="55"/>
      <c r="FS1715" s="55"/>
      <c r="FT1715" s="55"/>
      <c r="FU1715" s="55"/>
      <c r="FV1715" s="55"/>
      <c r="FW1715" s="55"/>
      <c r="FX1715" s="55"/>
      <c r="FY1715" s="55"/>
      <c r="FZ1715" s="55"/>
      <c r="GA1715" s="55"/>
      <c r="GB1715" s="55"/>
      <c r="GC1715" s="55"/>
      <c r="GD1715" s="55"/>
      <c r="GE1715" s="55"/>
      <c r="GF1715" s="55"/>
      <c r="GG1715" s="55"/>
      <c r="GH1715" s="55"/>
      <c r="GI1715" s="55"/>
      <c r="GJ1715" s="55"/>
      <c r="GK1715" s="55"/>
      <c r="GL1715" s="55"/>
      <c r="GM1715" s="55"/>
      <c r="GN1715" s="55"/>
      <c r="GO1715" s="55"/>
      <c r="GP1715" s="55"/>
      <c r="GQ1715" s="55"/>
      <c r="GR1715" s="55"/>
      <c r="GS1715" s="55"/>
      <c r="GT1715" s="55"/>
      <c r="GU1715" s="55"/>
      <c r="GV1715" s="55"/>
      <c r="GW1715" s="55"/>
      <c r="GX1715" s="55"/>
      <c r="GY1715" s="55"/>
      <c r="GZ1715" s="55"/>
      <c r="HA1715" s="55"/>
      <c r="HB1715" s="55"/>
      <c r="HC1715" s="55"/>
      <c r="HD1715" s="55"/>
      <c r="HE1715" s="55"/>
      <c r="HF1715" s="55"/>
      <c r="HG1715" s="55"/>
      <c r="HH1715" s="55"/>
      <c r="HI1715" s="55"/>
      <c r="HJ1715" s="55"/>
      <c r="HK1715" s="55"/>
      <c r="HL1715" s="55"/>
      <c r="HM1715" s="55"/>
      <c r="HN1715" s="55"/>
      <c r="HO1715" s="55"/>
      <c r="HP1715" s="55"/>
      <c r="HQ1715" s="55"/>
      <c r="HR1715" s="55"/>
      <c r="HS1715" s="55"/>
      <c r="HT1715" s="55"/>
      <c r="HU1715" s="55"/>
      <c r="HV1715" s="55"/>
      <c r="HW1715" s="55"/>
      <c r="HX1715" s="55"/>
      <c r="HY1715" s="55"/>
      <c r="HZ1715" s="55"/>
      <c r="IA1715" s="55"/>
      <c r="IB1715" s="55"/>
      <c r="IC1715" s="55"/>
      <c r="ID1715" s="55"/>
      <c r="IE1715" s="55"/>
      <c r="IF1715" s="55"/>
      <c r="IG1715" s="55"/>
      <c r="IH1715" s="55"/>
      <c r="II1715" s="55"/>
      <c r="IJ1715" s="55"/>
      <c r="IK1715" s="55"/>
      <c r="IL1715" s="55"/>
      <c r="IM1715" s="55"/>
      <c r="IN1715" s="55"/>
      <c r="IO1715" s="55"/>
      <c r="IP1715" s="55"/>
      <c r="IQ1715" s="55"/>
      <c r="IR1715" s="55"/>
      <c r="IS1715" s="55"/>
      <c r="IT1715" s="55"/>
      <c r="IU1715" s="55"/>
      <c r="IV1715" s="55"/>
      <c r="IW1715" s="55"/>
    </row>
    <row r="1716" spans="1:257" s="22" customFormat="1" x14ac:dyDescent="0.2">
      <c r="A1716" s="36" t="s">
        <v>2643</v>
      </c>
      <c r="B1716" s="57">
        <f t="shared" si="76"/>
        <v>44890.378900462965</v>
      </c>
      <c r="C1716" s="27">
        <v>2022</v>
      </c>
      <c r="D1716" s="27">
        <v>11</v>
      </c>
      <c r="E1716" s="27">
        <v>25</v>
      </c>
      <c r="F1716" s="27">
        <v>9</v>
      </c>
      <c r="G1716" s="28">
        <v>5</v>
      </c>
      <c r="H1716" s="29">
        <v>37.15</v>
      </c>
      <c r="I1716" s="30">
        <v>54.381999999999998</v>
      </c>
      <c r="J1716" s="30">
        <v>86.116</v>
      </c>
      <c r="K1716" s="27">
        <v>0</v>
      </c>
      <c r="L1716" s="68" t="s">
        <v>3</v>
      </c>
      <c r="M1716" s="23">
        <v>2</v>
      </c>
      <c r="N1716" s="23">
        <f t="shared" si="78"/>
        <v>2.2999999999999998</v>
      </c>
      <c r="O1716" s="23">
        <v>2.2999999999999998</v>
      </c>
      <c r="P1716" s="68" t="s">
        <v>4</v>
      </c>
      <c r="Q1716" s="68" t="s">
        <v>923</v>
      </c>
      <c r="R1716" s="19" t="s">
        <v>18</v>
      </c>
      <c r="S1716" s="68" t="s">
        <v>925</v>
      </c>
      <c r="T1716" s="68" t="s">
        <v>21</v>
      </c>
      <c r="U1716" s="55"/>
      <c r="V1716" s="55"/>
      <c r="W1716" s="55"/>
      <c r="X1716" s="55"/>
      <c r="Y1716" s="55"/>
      <c r="Z1716" s="55"/>
      <c r="AA1716" s="55"/>
      <c r="AB1716" s="55"/>
      <c r="AC1716" s="55"/>
      <c r="AD1716" s="55"/>
      <c r="AE1716" s="55"/>
      <c r="AF1716" s="55"/>
      <c r="AG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  <c r="AX1716" s="55"/>
      <c r="AY1716" s="55"/>
      <c r="AZ1716" s="55"/>
      <c r="BA1716" s="55"/>
      <c r="BB1716" s="55"/>
      <c r="BC1716" s="55"/>
      <c r="BD1716" s="55"/>
      <c r="BE1716" s="55"/>
      <c r="BF1716" s="55"/>
      <c r="BG1716" s="55"/>
      <c r="BH1716" s="55"/>
      <c r="BI1716" s="55"/>
      <c r="BJ1716" s="55"/>
      <c r="BK1716" s="55"/>
      <c r="BL1716" s="55"/>
      <c r="BM1716" s="55"/>
      <c r="BN1716" s="55"/>
      <c r="BO1716" s="55"/>
      <c r="BP1716" s="55"/>
      <c r="BQ1716" s="55"/>
      <c r="BR1716" s="55"/>
      <c r="BS1716" s="55"/>
      <c r="BT1716" s="55"/>
      <c r="BU1716" s="55"/>
      <c r="BV1716" s="55"/>
      <c r="BW1716" s="55"/>
      <c r="BX1716" s="55"/>
      <c r="BY1716" s="55"/>
      <c r="BZ1716" s="55"/>
      <c r="CA1716" s="55"/>
      <c r="CB1716" s="55"/>
      <c r="CC1716" s="55"/>
      <c r="CD1716" s="55"/>
      <c r="CE1716" s="55"/>
      <c r="CF1716" s="55"/>
      <c r="CG1716" s="55"/>
      <c r="CH1716" s="55"/>
      <c r="CI1716" s="55"/>
      <c r="CJ1716" s="55"/>
      <c r="CK1716" s="55"/>
      <c r="CL1716" s="55"/>
      <c r="CM1716" s="55"/>
      <c r="CN1716" s="55"/>
      <c r="CO1716" s="55"/>
      <c r="CP1716" s="55"/>
      <c r="CQ1716" s="55"/>
      <c r="CR1716" s="55"/>
      <c r="CS1716" s="55"/>
      <c r="CT1716" s="55"/>
      <c r="CU1716" s="55"/>
      <c r="CV1716" s="55"/>
      <c r="CW1716" s="55"/>
      <c r="CX1716" s="55"/>
      <c r="CY1716" s="55"/>
      <c r="CZ1716" s="55"/>
      <c r="DA1716" s="55"/>
      <c r="DB1716" s="55"/>
      <c r="DC1716" s="55"/>
      <c r="DD1716" s="55"/>
      <c r="DE1716" s="55"/>
      <c r="DF1716" s="55"/>
      <c r="DG1716" s="55"/>
      <c r="DH1716" s="55"/>
      <c r="DI1716" s="55"/>
      <c r="DJ1716" s="55"/>
      <c r="DK1716" s="55"/>
      <c r="DL1716" s="55"/>
      <c r="DM1716" s="55"/>
      <c r="DN1716" s="55"/>
      <c r="DO1716" s="55"/>
      <c r="DP1716" s="55"/>
      <c r="DQ1716" s="55"/>
      <c r="DR1716" s="55"/>
      <c r="DS1716" s="55"/>
      <c r="DT1716" s="55"/>
      <c r="DU1716" s="55"/>
      <c r="DV1716" s="55"/>
      <c r="DW1716" s="55"/>
      <c r="DX1716" s="55"/>
      <c r="DY1716" s="55"/>
      <c r="DZ1716" s="55"/>
      <c r="EA1716" s="55"/>
      <c r="EB1716" s="55"/>
      <c r="EC1716" s="55"/>
      <c r="ED1716" s="55"/>
      <c r="EE1716" s="55"/>
      <c r="EF1716" s="55"/>
      <c r="EG1716" s="55"/>
      <c r="EH1716" s="55"/>
      <c r="EI1716" s="55"/>
      <c r="EJ1716" s="55"/>
      <c r="EK1716" s="55"/>
      <c r="EL1716" s="55"/>
      <c r="EM1716" s="55"/>
      <c r="EN1716" s="55"/>
      <c r="EO1716" s="55"/>
      <c r="EP1716" s="55"/>
      <c r="EQ1716" s="55"/>
      <c r="ER1716" s="55"/>
      <c r="ES1716" s="55"/>
      <c r="ET1716" s="55"/>
      <c r="EU1716" s="55"/>
      <c r="EV1716" s="55"/>
      <c r="EW1716" s="55"/>
      <c r="EX1716" s="55"/>
      <c r="EY1716" s="55"/>
      <c r="EZ1716" s="55"/>
      <c r="FA1716" s="55"/>
      <c r="FB1716" s="55"/>
      <c r="FC1716" s="55"/>
      <c r="FD1716" s="55"/>
      <c r="FE1716" s="55"/>
      <c r="FF1716" s="55"/>
      <c r="FG1716" s="55"/>
      <c r="FH1716" s="55"/>
      <c r="FI1716" s="55"/>
      <c r="FJ1716" s="55"/>
      <c r="FK1716" s="55"/>
      <c r="FL1716" s="55"/>
      <c r="FM1716" s="55"/>
      <c r="FN1716" s="55"/>
      <c r="FO1716" s="55"/>
      <c r="FP1716" s="55"/>
      <c r="FQ1716" s="55"/>
      <c r="FR1716" s="55"/>
      <c r="FS1716" s="55"/>
      <c r="FT1716" s="55"/>
      <c r="FU1716" s="55"/>
      <c r="FV1716" s="55"/>
      <c r="FW1716" s="55"/>
      <c r="FX1716" s="55"/>
      <c r="FY1716" s="55"/>
      <c r="FZ1716" s="55"/>
      <c r="GA1716" s="55"/>
      <c r="GB1716" s="55"/>
      <c r="GC1716" s="55"/>
      <c r="GD1716" s="55"/>
      <c r="GE1716" s="55"/>
      <c r="GF1716" s="55"/>
      <c r="GG1716" s="55"/>
      <c r="GH1716" s="55"/>
      <c r="GI1716" s="55"/>
      <c r="GJ1716" s="55"/>
      <c r="GK1716" s="55"/>
      <c r="GL1716" s="55"/>
      <c r="GM1716" s="55"/>
      <c r="GN1716" s="55"/>
      <c r="GO1716" s="55"/>
      <c r="GP1716" s="55"/>
      <c r="GQ1716" s="55"/>
      <c r="GR1716" s="55"/>
      <c r="GS1716" s="55"/>
      <c r="GT1716" s="55"/>
      <c r="GU1716" s="55"/>
      <c r="GV1716" s="55"/>
      <c r="GW1716" s="55"/>
      <c r="GX1716" s="55"/>
      <c r="GY1716" s="55"/>
      <c r="GZ1716" s="55"/>
      <c r="HA1716" s="55"/>
      <c r="HB1716" s="55"/>
      <c r="HC1716" s="55"/>
      <c r="HD1716" s="55"/>
      <c r="HE1716" s="55"/>
      <c r="HF1716" s="55"/>
      <c r="HG1716" s="55"/>
      <c r="HH1716" s="55"/>
      <c r="HI1716" s="55"/>
      <c r="HJ1716" s="55"/>
      <c r="HK1716" s="55"/>
      <c r="HL1716" s="55"/>
      <c r="HM1716" s="55"/>
      <c r="HN1716" s="55"/>
      <c r="HO1716" s="55"/>
      <c r="HP1716" s="55"/>
      <c r="HQ1716" s="55"/>
      <c r="HR1716" s="55"/>
      <c r="HS1716" s="55"/>
      <c r="HT1716" s="55"/>
      <c r="HU1716" s="55"/>
      <c r="HV1716" s="55"/>
      <c r="HW1716" s="55"/>
      <c r="HX1716" s="55"/>
      <c r="HY1716" s="55"/>
      <c r="HZ1716" s="55"/>
      <c r="IA1716" s="55"/>
      <c r="IB1716" s="55"/>
      <c r="IC1716" s="55"/>
      <c r="ID1716" s="55"/>
      <c r="IE1716" s="55"/>
      <c r="IF1716" s="55"/>
      <c r="IG1716" s="55"/>
      <c r="IH1716" s="55"/>
      <c r="II1716" s="55"/>
      <c r="IJ1716" s="55"/>
      <c r="IK1716" s="55"/>
      <c r="IL1716" s="55"/>
      <c r="IM1716" s="55"/>
      <c r="IN1716" s="55"/>
      <c r="IO1716" s="55"/>
      <c r="IP1716" s="55"/>
      <c r="IQ1716" s="55"/>
      <c r="IR1716" s="55"/>
      <c r="IS1716" s="55"/>
      <c r="IT1716" s="55"/>
      <c r="IU1716" s="55"/>
      <c r="IV1716" s="55"/>
      <c r="IW1716" s="55"/>
    </row>
    <row r="1717" spans="1:257" s="22" customFormat="1" x14ac:dyDescent="0.2">
      <c r="A1717" s="36" t="s">
        <v>2644</v>
      </c>
      <c r="B1717" s="57">
        <f t="shared" si="76"/>
        <v>44890.385567129626</v>
      </c>
      <c r="C1717" s="27">
        <v>2022</v>
      </c>
      <c r="D1717" s="27">
        <v>11</v>
      </c>
      <c r="E1717" s="27">
        <v>25</v>
      </c>
      <c r="F1717" s="27">
        <v>9</v>
      </c>
      <c r="G1717" s="28">
        <v>15</v>
      </c>
      <c r="H1717" s="29">
        <v>13.12</v>
      </c>
      <c r="I1717" s="30">
        <v>54.09</v>
      </c>
      <c r="J1717" s="30">
        <v>86.444000000000003</v>
      </c>
      <c r="K1717" s="27">
        <v>0</v>
      </c>
      <c r="L1717" s="68" t="s">
        <v>3</v>
      </c>
      <c r="M1717" s="23">
        <v>2.5</v>
      </c>
      <c r="N1717" s="23">
        <f t="shared" si="78"/>
        <v>2.7</v>
      </c>
      <c r="O1717" s="23">
        <v>2.7</v>
      </c>
      <c r="P1717" s="68" t="s">
        <v>4</v>
      </c>
      <c r="Q1717" s="68" t="s">
        <v>923</v>
      </c>
      <c r="R1717" s="19" t="s">
        <v>18</v>
      </c>
      <c r="S1717" s="68" t="s">
        <v>925</v>
      </c>
      <c r="T1717" s="68" t="s">
        <v>21</v>
      </c>
      <c r="U1717" s="55"/>
      <c r="V1717" s="55"/>
      <c r="W1717" s="55"/>
      <c r="X1717" s="55"/>
      <c r="Y1717" s="55"/>
      <c r="Z1717" s="55"/>
      <c r="AA1717" s="55"/>
      <c r="AB1717" s="55"/>
      <c r="AC1717" s="55"/>
      <c r="AD1717" s="55"/>
      <c r="AE1717" s="55"/>
      <c r="AF1717" s="55"/>
      <c r="AG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  <c r="AX1717" s="55"/>
      <c r="AY1717" s="55"/>
      <c r="AZ1717" s="55"/>
      <c r="BA1717" s="55"/>
      <c r="BB1717" s="55"/>
      <c r="BC1717" s="55"/>
      <c r="BD1717" s="55"/>
      <c r="BE1717" s="55"/>
      <c r="BF1717" s="55"/>
      <c r="BG1717" s="55"/>
      <c r="BH1717" s="55"/>
      <c r="BI1717" s="55"/>
      <c r="BJ1717" s="55"/>
      <c r="BK1717" s="55"/>
      <c r="BL1717" s="55"/>
      <c r="BM1717" s="55"/>
      <c r="BN1717" s="55"/>
      <c r="BO1717" s="55"/>
      <c r="BP1717" s="55"/>
      <c r="BQ1717" s="55"/>
      <c r="BR1717" s="55"/>
      <c r="BS1717" s="55"/>
      <c r="BT1717" s="55"/>
      <c r="BU1717" s="55"/>
      <c r="BV1717" s="55"/>
      <c r="BW1717" s="55"/>
      <c r="BX1717" s="55"/>
      <c r="BY1717" s="55"/>
      <c r="BZ1717" s="55"/>
      <c r="CA1717" s="55"/>
      <c r="CB1717" s="55"/>
      <c r="CC1717" s="55"/>
      <c r="CD1717" s="55"/>
      <c r="CE1717" s="55"/>
      <c r="CF1717" s="55"/>
      <c r="CG1717" s="55"/>
      <c r="CH1717" s="55"/>
      <c r="CI1717" s="55"/>
      <c r="CJ1717" s="55"/>
      <c r="CK1717" s="55"/>
      <c r="CL1717" s="55"/>
      <c r="CM1717" s="55"/>
      <c r="CN1717" s="55"/>
      <c r="CO1717" s="55"/>
      <c r="CP1717" s="55"/>
      <c r="CQ1717" s="55"/>
      <c r="CR1717" s="55"/>
      <c r="CS1717" s="55"/>
      <c r="CT1717" s="55"/>
      <c r="CU1717" s="55"/>
      <c r="CV1717" s="55"/>
      <c r="CW1717" s="55"/>
      <c r="CX1717" s="55"/>
      <c r="CY1717" s="55"/>
      <c r="CZ1717" s="55"/>
      <c r="DA1717" s="55"/>
      <c r="DB1717" s="55"/>
      <c r="DC1717" s="55"/>
      <c r="DD1717" s="55"/>
      <c r="DE1717" s="55"/>
      <c r="DF1717" s="55"/>
      <c r="DG1717" s="55"/>
      <c r="DH1717" s="55"/>
      <c r="DI1717" s="55"/>
      <c r="DJ1717" s="55"/>
      <c r="DK1717" s="55"/>
      <c r="DL1717" s="55"/>
      <c r="DM1717" s="55"/>
      <c r="DN1717" s="55"/>
      <c r="DO1717" s="55"/>
      <c r="DP1717" s="55"/>
      <c r="DQ1717" s="55"/>
      <c r="DR1717" s="55"/>
      <c r="DS1717" s="55"/>
      <c r="DT1717" s="55"/>
      <c r="DU1717" s="55"/>
      <c r="DV1717" s="55"/>
      <c r="DW1717" s="55"/>
      <c r="DX1717" s="55"/>
      <c r="DY1717" s="55"/>
      <c r="DZ1717" s="55"/>
      <c r="EA1717" s="55"/>
      <c r="EB1717" s="55"/>
      <c r="EC1717" s="55"/>
      <c r="ED1717" s="55"/>
      <c r="EE1717" s="55"/>
      <c r="EF1717" s="55"/>
      <c r="EG1717" s="55"/>
      <c r="EH1717" s="55"/>
      <c r="EI1717" s="55"/>
      <c r="EJ1717" s="55"/>
      <c r="EK1717" s="55"/>
      <c r="EL1717" s="55"/>
      <c r="EM1717" s="55"/>
      <c r="EN1717" s="55"/>
      <c r="EO1717" s="55"/>
      <c r="EP1717" s="55"/>
      <c r="EQ1717" s="55"/>
      <c r="ER1717" s="55"/>
      <c r="ES1717" s="55"/>
      <c r="ET1717" s="55"/>
      <c r="EU1717" s="55"/>
      <c r="EV1717" s="55"/>
      <c r="EW1717" s="55"/>
      <c r="EX1717" s="55"/>
      <c r="EY1717" s="55"/>
      <c r="EZ1717" s="55"/>
      <c r="FA1717" s="55"/>
      <c r="FB1717" s="55"/>
      <c r="FC1717" s="55"/>
      <c r="FD1717" s="55"/>
      <c r="FE1717" s="55"/>
      <c r="FF1717" s="55"/>
      <c r="FG1717" s="55"/>
      <c r="FH1717" s="55"/>
      <c r="FI1717" s="55"/>
      <c r="FJ1717" s="55"/>
      <c r="FK1717" s="55"/>
      <c r="FL1717" s="55"/>
      <c r="FM1717" s="55"/>
      <c r="FN1717" s="55"/>
      <c r="FO1717" s="55"/>
      <c r="FP1717" s="55"/>
      <c r="FQ1717" s="55"/>
      <c r="FR1717" s="55"/>
      <c r="FS1717" s="55"/>
      <c r="FT1717" s="55"/>
      <c r="FU1717" s="55"/>
      <c r="FV1717" s="55"/>
      <c r="FW1717" s="55"/>
      <c r="FX1717" s="55"/>
      <c r="FY1717" s="55"/>
      <c r="FZ1717" s="55"/>
      <c r="GA1717" s="55"/>
      <c r="GB1717" s="55"/>
      <c r="GC1717" s="55"/>
      <c r="GD1717" s="55"/>
      <c r="GE1717" s="55"/>
      <c r="GF1717" s="55"/>
      <c r="GG1717" s="55"/>
      <c r="GH1717" s="55"/>
      <c r="GI1717" s="55"/>
      <c r="GJ1717" s="55"/>
      <c r="GK1717" s="55"/>
      <c r="GL1717" s="55"/>
      <c r="GM1717" s="55"/>
      <c r="GN1717" s="55"/>
      <c r="GO1717" s="55"/>
      <c r="GP1717" s="55"/>
      <c r="GQ1717" s="55"/>
      <c r="GR1717" s="55"/>
      <c r="GS1717" s="55"/>
      <c r="GT1717" s="55"/>
      <c r="GU1717" s="55"/>
      <c r="GV1717" s="55"/>
      <c r="GW1717" s="55"/>
      <c r="GX1717" s="55"/>
      <c r="GY1717" s="55"/>
      <c r="GZ1717" s="55"/>
      <c r="HA1717" s="55"/>
      <c r="HB1717" s="55"/>
      <c r="HC1717" s="55"/>
      <c r="HD1717" s="55"/>
      <c r="HE1717" s="55"/>
      <c r="HF1717" s="55"/>
      <c r="HG1717" s="55"/>
      <c r="HH1717" s="55"/>
      <c r="HI1717" s="55"/>
      <c r="HJ1717" s="55"/>
      <c r="HK1717" s="55"/>
      <c r="HL1717" s="55"/>
      <c r="HM1717" s="55"/>
      <c r="HN1717" s="55"/>
      <c r="HO1717" s="55"/>
      <c r="HP1717" s="55"/>
      <c r="HQ1717" s="55"/>
      <c r="HR1717" s="55"/>
      <c r="HS1717" s="55"/>
      <c r="HT1717" s="55"/>
      <c r="HU1717" s="55"/>
      <c r="HV1717" s="55"/>
      <c r="HW1717" s="55"/>
      <c r="HX1717" s="55"/>
      <c r="HY1717" s="55"/>
      <c r="HZ1717" s="55"/>
      <c r="IA1717" s="55"/>
      <c r="IB1717" s="55"/>
      <c r="IC1717" s="55"/>
      <c r="ID1717" s="55"/>
      <c r="IE1717" s="55"/>
      <c r="IF1717" s="55"/>
      <c r="IG1717" s="55"/>
      <c r="IH1717" s="55"/>
      <c r="II1717" s="55"/>
      <c r="IJ1717" s="55"/>
      <c r="IK1717" s="55"/>
      <c r="IL1717" s="55"/>
      <c r="IM1717" s="55"/>
      <c r="IN1717" s="55"/>
      <c r="IO1717" s="55"/>
      <c r="IP1717" s="55"/>
      <c r="IQ1717" s="55"/>
      <c r="IR1717" s="55"/>
      <c r="IS1717" s="55"/>
      <c r="IT1717" s="55"/>
      <c r="IU1717" s="55"/>
      <c r="IV1717" s="55"/>
      <c r="IW1717" s="55"/>
    </row>
    <row r="1718" spans="1:257" s="22" customFormat="1" x14ac:dyDescent="0.2">
      <c r="A1718" s="36" t="s">
        <v>2645</v>
      </c>
      <c r="B1718" s="57">
        <f t="shared" si="76"/>
        <v>44890.406643518516</v>
      </c>
      <c r="C1718" s="27">
        <v>2022</v>
      </c>
      <c r="D1718" s="27">
        <v>11</v>
      </c>
      <c r="E1718" s="27">
        <v>25</v>
      </c>
      <c r="F1718" s="27">
        <v>9</v>
      </c>
      <c r="G1718" s="28">
        <v>45</v>
      </c>
      <c r="H1718" s="29">
        <v>34.299999999999997</v>
      </c>
      <c r="I1718" s="30">
        <v>54.125999999999998</v>
      </c>
      <c r="J1718" s="30">
        <v>86.432000000000002</v>
      </c>
      <c r="K1718" s="27">
        <v>0</v>
      </c>
      <c r="L1718" s="68" t="s">
        <v>3</v>
      </c>
      <c r="M1718" s="23">
        <v>2.8</v>
      </c>
      <c r="N1718" s="23">
        <f t="shared" si="78"/>
        <v>2.9</v>
      </c>
      <c r="O1718" s="23">
        <v>2.9</v>
      </c>
      <c r="P1718" s="68" t="s">
        <v>4</v>
      </c>
      <c r="Q1718" s="68" t="s">
        <v>923</v>
      </c>
      <c r="R1718" s="19" t="s">
        <v>18</v>
      </c>
      <c r="S1718" s="68" t="s">
        <v>925</v>
      </c>
      <c r="T1718" s="68" t="s">
        <v>21</v>
      </c>
      <c r="U1718" s="55"/>
      <c r="V1718" s="55"/>
      <c r="W1718" s="55"/>
      <c r="X1718" s="55"/>
      <c r="Y1718" s="55"/>
      <c r="Z1718" s="55"/>
      <c r="AA1718" s="55"/>
      <c r="AB1718" s="55"/>
      <c r="AC1718" s="55"/>
      <c r="AD1718" s="55"/>
      <c r="AE1718" s="55"/>
      <c r="AF1718" s="55"/>
      <c r="AG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  <c r="AX1718" s="55"/>
      <c r="AY1718" s="55"/>
      <c r="AZ1718" s="55"/>
      <c r="BA1718" s="55"/>
      <c r="BB1718" s="55"/>
      <c r="BC1718" s="55"/>
      <c r="BD1718" s="55"/>
      <c r="BE1718" s="55"/>
      <c r="BF1718" s="55"/>
      <c r="BG1718" s="55"/>
      <c r="BH1718" s="55"/>
      <c r="BI1718" s="55"/>
      <c r="BJ1718" s="55"/>
      <c r="BK1718" s="55"/>
      <c r="BL1718" s="55"/>
      <c r="BM1718" s="55"/>
      <c r="BN1718" s="55"/>
      <c r="BO1718" s="55"/>
      <c r="BP1718" s="55"/>
      <c r="BQ1718" s="55"/>
      <c r="BR1718" s="55"/>
      <c r="BS1718" s="55"/>
      <c r="BT1718" s="55"/>
      <c r="BU1718" s="55"/>
      <c r="BV1718" s="55"/>
      <c r="BW1718" s="55"/>
      <c r="BX1718" s="55"/>
      <c r="BY1718" s="55"/>
      <c r="BZ1718" s="55"/>
      <c r="CA1718" s="55"/>
      <c r="CB1718" s="55"/>
      <c r="CC1718" s="55"/>
      <c r="CD1718" s="55"/>
      <c r="CE1718" s="55"/>
      <c r="CF1718" s="55"/>
      <c r="CG1718" s="55"/>
      <c r="CH1718" s="55"/>
      <c r="CI1718" s="55"/>
      <c r="CJ1718" s="55"/>
      <c r="CK1718" s="55"/>
      <c r="CL1718" s="55"/>
      <c r="CM1718" s="55"/>
      <c r="CN1718" s="55"/>
      <c r="CO1718" s="55"/>
      <c r="CP1718" s="55"/>
      <c r="CQ1718" s="55"/>
      <c r="CR1718" s="55"/>
      <c r="CS1718" s="55"/>
      <c r="CT1718" s="55"/>
      <c r="CU1718" s="55"/>
      <c r="CV1718" s="55"/>
      <c r="CW1718" s="55"/>
      <c r="CX1718" s="55"/>
      <c r="CY1718" s="55"/>
      <c r="CZ1718" s="55"/>
      <c r="DA1718" s="55"/>
      <c r="DB1718" s="55"/>
      <c r="DC1718" s="55"/>
      <c r="DD1718" s="55"/>
      <c r="DE1718" s="55"/>
      <c r="DF1718" s="55"/>
      <c r="DG1718" s="55"/>
      <c r="DH1718" s="55"/>
      <c r="DI1718" s="55"/>
      <c r="DJ1718" s="55"/>
      <c r="DK1718" s="55"/>
      <c r="DL1718" s="55"/>
      <c r="DM1718" s="55"/>
      <c r="DN1718" s="55"/>
      <c r="DO1718" s="55"/>
      <c r="DP1718" s="55"/>
      <c r="DQ1718" s="55"/>
      <c r="DR1718" s="55"/>
      <c r="DS1718" s="55"/>
      <c r="DT1718" s="55"/>
      <c r="DU1718" s="55"/>
      <c r="DV1718" s="55"/>
      <c r="DW1718" s="55"/>
      <c r="DX1718" s="55"/>
      <c r="DY1718" s="55"/>
      <c r="DZ1718" s="55"/>
      <c r="EA1718" s="55"/>
      <c r="EB1718" s="55"/>
      <c r="EC1718" s="55"/>
      <c r="ED1718" s="55"/>
      <c r="EE1718" s="55"/>
      <c r="EF1718" s="55"/>
      <c r="EG1718" s="55"/>
      <c r="EH1718" s="55"/>
      <c r="EI1718" s="55"/>
      <c r="EJ1718" s="55"/>
      <c r="EK1718" s="55"/>
      <c r="EL1718" s="55"/>
      <c r="EM1718" s="55"/>
      <c r="EN1718" s="55"/>
      <c r="EO1718" s="55"/>
      <c r="EP1718" s="55"/>
      <c r="EQ1718" s="55"/>
      <c r="ER1718" s="55"/>
      <c r="ES1718" s="55"/>
      <c r="ET1718" s="55"/>
      <c r="EU1718" s="55"/>
      <c r="EV1718" s="55"/>
      <c r="EW1718" s="55"/>
      <c r="EX1718" s="55"/>
      <c r="EY1718" s="55"/>
      <c r="EZ1718" s="55"/>
      <c r="FA1718" s="55"/>
      <c r="FB1718" s="55"/>
      <c r="FC1718" s="55"/>
      <c r="FD1718" s="55"/>
      <c r="FE1718" s="55"/>
      <c r="FF1718" s="55"/>
      <c r="FG1718" s="55"/>
      <c r="FH1718" s="55"/>
      <c r="FI1718" s="55"/>
      <c r="FJ1718" s="55"/>
      <c r="FK1718" s="55"/>
      <c r="FL1718" s="55"/>
      <c r="FM1718" s="55"/>
      <c r="FN1718" s="55"/>
      <c r="FO1718" s="55"/>
      <c r="FP1718" s="55"/>
      <c r="FQ1718" s="55"/>
      <c r="FR1718" s="55"/>
      <c r="FS1718" s="55"/>
      <c r="FT1718" s="55"/>
      <c r="FU1718" s="55"/>
      <c r="FV1718" s="55"/>
      <c r="FW1718" s="55"/>
      <c r="FX1718" s="55"/>
      <c r="FY1718" s="55"/>
      <c r="FZ1718" s="55"/>
      <c r="GA1718" s="55"/>
      <c r="GB1718" s="55"/>
      <c r="GC1718" s="55"/>
      <c r="GD1718" s="55"/>
      <c r="GE1718" s="55"/>
      <c r="GF1718" s="55"/>
      <c r="GG1718" s="55"/>
      <c r="GH1718" s="55"/>
      <c r="GI1718" s="55"/>
      <c r="GJ1718" s="55"/>
      <c r="GK1718" s="55"/>
      <c r="GL1718" s="55"/>
      <c r="GM1718" s="55"/>
      <c r="GN1718" s="55"/>
      <c r="GO1718" s="55"/>
      <c r="GP1718" s="55"/>
      <c r="GQ1718" s="55"/>
      <c r="GR1718" s="55"/>
      <c r="GS1718" s="55"/>
      <c r="GT1718" s="55"/>
      <c r="GU1718" s="55"/>
      <c r="GV1718" s="55"/>
      <c r="GW1718" s="55"/>
      <c r="GX1718" s="55"/>
      <c r="GY1718" s="55"/>
      <c r="GZ1718" s="55"/>
      <c r="HA1718" s="55"/>
      <c r="HB1718" s="55"/>
      <c r="HC1718" s="55"/>
      <c r="HD1718" s="55"/>
      <c r="HE1718" s="55"/>
      <c r="HF1718" s="55"/>
      <c r="HG1718" s="55"/>
      <c r="HH1718" s="55"/>
      <c r="HI1718" s="55"/>
      <c r="HJ1718" s="55"/>
      <c r="HK1718" s="55"/>
      <c r="HL1718" s="55"/>
      <c r="HM1718" s="55"/>
      <c r="HN1718" s="55"/>
      <c r="HO1718" s="55"/>
      <c r="HP1718" s="55"/>
      <c r="HQ1718" s="55"/>
      <c r="HR1718" s="55"/>
      <c r="HS1718" s="55"/>
      <c r="HT1718" s="55"/>
      <c r="HU1718" s="55"/>
      <c r="HV1718" s="55"/>
      <c r="HW1718" s="55"/>
      <c r="HX1718" s="55"/>
      <c r="HY1718" s="55"/>
      <c r="HZ1718" s="55"/>
      <c r="IA1718" s="55"/>
      <c r="IB1718" s="55"/>
      <c r="IC1718" s="55"/>
      <c r="ID1718" s="55"/>
      <c r="IE1718" s="55"/>
      <c r="IF1718" s="55"/>
      <c r="IG1718" s="55"/>
      <c r="IH1718" s="55"/>
      <c r="II1718" s="55"/>
      <c r="IJ1718" s="55"/>
      <c r="IK1718" s="55"/>
      <c r="IL1718" s="55"/>
      <c r="IM1718" s="55"/>
      <c r="IN1718" s="55"/>
      <c r="IO1718" s="55"/>
      <c r="IP1718" s="55"/>
      <c r="IQ1718" s="55"/>
      <c r="IR1718" s="55"/>
      <c r="IS1718" s="55"/>
      <c r="IT1718" s="55"/>
      <c r="IU1718" s="55"/>
      <c r="IV1718" s="55"/>
      <c r="IW1718" s="55"/>
    </row>
    <row r="1719" spans="1:257" s="22" customFormat="1" x14ac:dyDescent="0.2">
      <c r="A1719" s="36" t="s">
        <v>2646</v>
      </c>
      <c r="B1719" s="57">
        <f t="shared" si="76"/>
        <v>44890.413784722223</v>
      </c>
      <c r="C1719" s="27">
        <v>2022</v>
      </c>
      <c r="D1719" s="27">
        <v>11</v>
      </c>
      <c r="E1719" s="27">
        <v>25</v>
      </c>
      <c r="F1719" s="27">
        <v>9</v>
      </c>
      <c r="G1719" s="28">
        <v>55</v>
      </c>
      <c r="H1719" s="29">
        <v>51.29</v>
      </c>
      <c r="I1719" s="30">
        <v>54.289000000000001</v>
      </c>
      <c r="J1719" s="30">
        <v>86.17</v>
      </c>
      <c r="K1719" s="27">
        <v>0</v>
      </c>
      <c r="L1719" s="68" t="s">
        <v>3</v>
      </c>
      <c r="M1719" s="23">
        <v>2.7</v>
      </c>
      <c r="N1719" s="23">
        <f t="shared" si="78"/>
        <v>2.8</v>
      </c>
      <c r="O1719" s="23">
        <v>2.8</v>
      </c>
      <c r="P1719" s="68" t="s">
        <v>4</v>
      </c>
      <c r="Q1719" s="68" t="s">
        <v>923</v>
      </c>
      <c r="R1719" s="19" t="s">
        <v>18</v>
      </c>
      <c r="S1719" s="68" t="s">
        <v>925</v>
      </c>
      <c r="T1719" s="68" t="s">
        <v>21</v>
      </c>
      <c r="U1719" s="55"/>
      <c r="V1719" s="55"/>
      <c r="W1719" s="55"/>
      <c r="X1719" s="55"/>
      <c r="Y1719" s="55"/>
      <c r="Z1719" s="55"/>
      <c r="AA1719" s="55"/>
      <c r="AB1719" s="55"/>
      <c r="AC1719" s="55"/>
      <c r="AD1719" s="55"/>
      <c r="AE1719" s="55"/>
      <c r="AF1719" s="55"/>
      <c r="AG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  <c r="AX1719" s="55"/>
      <c r="AY1719" s="55"/>
      <c r="AZ1719" s="55"/>
      <c r="BA1719" s="55"/>
      <c r="BB1719" s="55"/>
      <c r="BC1719" s="55"/>
      <c r="BD1719" s="55"/>
      <c r="BE1719" s="55"/>
      <c r="BF1719" s="55"/>
      <c r="BG1719" s="55"/>
      <c r="BH1719" s="55"/>
      <c r="BI1719" s="55"/>
      <c r="BJ1719" s="55"/>
      <c r="BK1719" s="55"/>
      <c r="BL1719" s="55"/>
      <c r="BM1719" s="55"/>
      <c r="BN1719" s="55"/>
      <c r="BO1719" s="55"/>
      <c r="BP1719" s="55"/>
      <c r="BQ1719" s="55"/>
      <c r="BR1719" s="55"/>
      <c r="BS1719" s="55"/>
      <c r="BT1719" s="55"/>
      <c r="BU1719" s="55"/>
      <c r="BV1719" s="55"/>
      <c r="BW1719" s="55"/>
      <c r="BX1719" s="55"/>
      <c r="BY1719" s="55"/>
      <c r="BZ1719" s="55"/>
      <c r="CA1719" s="55"/>
      <c r="CB1719" s="55"/>
      <c r="CC1719" s="55"/>
      <c r="CD1719" s="55"/>
      <c r="CE1719" s="55"/>
      <c r="CF1719" s="55"/>
      <c r="CG1719" s="55"/>
      <c r="CH1719" s="55"/>
      <c r="CI1719" s="55"/>
      <c r="CJ1719" s="55"/>
      <c r="CK1719" s="55"/>
      <c r="CL1719" s="55"/>
      <c r="CM1719" s="55"/>
      <c r="CN1719" s="55"/>
      <c r="CO1719" s="55"/>
      <c r="CP1719" s="55"/>
      <c r="CQ1719" s="55"/>
      <c r="CR1719" s="55"/>
      <c r="CS1719" s="55"/>
      <c r="CT1719" s="55"/>
      <c r="CU1719" s="55"/>
      <c r="CV1719" s="55"/>
      <c r="CW1719" s="55"/>
      <c r="CX1719" s="55"/>
      <c r="CY1719" s="55"/>
      <c r="CZ1719" s="55"/>
      <c r="DA1719" s="55"/>
      <c r="DB1719" s="55"/>
      <c r="DC1719" s="55"/>
      <c r="DD1719" s="55"/>
      <c r="DE1719" s="55"/>
      <c r="DF1719" s="55"/>
      <c r="DG1719" s="55"/>
      <c r="DH1719" s="55"/>
      <c r="DI1719" s="55"/>
      <c r="DJ1719" s="55"/>
      <c r="DK1719" s="55"/>
      <c r="DL1719" s="55"/>
      <c r="DM1719" s="55"/>
      <c r="DN1719" s="55"/>
      <c r="DO1719" s="55"/>
      <c r="DP1719" s="55"/>
      <c r="DQ1719" s="55"/>
      <c r="DR1719" s="55"/>
      <c r="DS1719" s="55"/>
      <c r="DT1719" s="55"/>
      <c r="DU1719" s="55"/>
      <c r="DV1719" s="55"/>
      <c r="DW1719" s="55"/>
      <c r="DX1719" s="55"/>
      <c r="DY1719" s="55"/>
      <c r="DZ1719" s="55"/>
      <c r="EA1719" s="55"/>
      <c r="EB1719" s="55"/>
      <c r="EC1719" s="55"/>
      <c r="ED1719" s="55"/>
      <c r="EE1719" s="55"/>
      <c r="EF1719" s="55"/>
      <c r="EG1719" s="55"/>
      <c r="EH1719" s="55"/>
      <c r="EI1719" s="55"/>
      <c r="EJ1719" s="55"/>
      <c r="EK1719" s="55"/>
      <c r="EL1719" s="55"/>
      <c r="EM1719" s="55"/>
      <c r="EN1719" s="55"/>
      <c r="EO1719" s="55"/>
      <c r="EP1719" s="55"/>
      <c r="EQ1719" s="55"/>
      <c r="ER1719" s="55"/>
      <c r="ES1719" s="55"/>
      <c r="ET1719" s="55"/>
      <c r="EU1719" s="55"/>
      <c r="EV1719" s="55"/>
      <c r="EW1719" s="55"/>
      <c r="EX1719" s="55"/>
      <c r="EY1719" s="55"/>
      <c r="EZ1719" s="55"/>
      <c r="FA1719" s="55"/>
      <c r="FB1719" s="55"/>
      <c r="FC1719" s="55"/>
      <c r="FD1719" s="55"/>
      <c r="FE1719" s="55"/>
      <c r="FF1719" s="55"/>
      <c r="FG1719" s="55"/>
      <c r="FH1719" s="55"/>
      <c r="FI1719" s="55"/>
      <c r="FJ1719" s="55"/>
      <c r="FK1719" s="55"/>
      <c r="FL1719" s="55"/>
      <c r="FM1719" s="55"/>
      <c r="FN1719" s="55"/>
      <c r="FO1719" s="55"/>
      <c r="FP1719" s="55"/>
      <c r="FQ1719" s="55"/>
      <c r="FR1719" s="55"/>
      <c r="FS1719" s="55"/>
      <c r="FT1719" s="55"/>
      <c r="FU1719" s="55"/>
      <c r="FV1719" s="55"/>
      <c r="FW1719" s="55"/>
      <c r="FX1719" s="55"/>
      <c r="FY1719" s="55"/>
      <c r="FZ1719" s="55"/>
      <c r="GA1719" s="55"/>
      <c r="GB1719" s="55"/>
      <c r="GC1719" s="55"/>
      <c r="GD1719" s="55"/>
      <c r="GE1719" s="55"/>
      <c r="GF1719" s="55"/>
      <c r="GG1719" s="55"/>
      <c r="GH1719" s="55"/>
      <c r="GI1719" s="55"/>
      <c r="GJ1719" s="55"/>
      <c r="GK1719" s="55"/>
      <c r="GL1719" s="55"/>
      <c r="GM1719" s="55"/>
      <c r="GN1719" s="55"/>
      <c r="GO1719" s="55"/>
      <c r="GP1719" s="55"/>
      <c r="GQ1719" s="55"/>
      <c r="GR1719" s="55"/>
      <c r="GS1719" s="55"/>
      <c r="GT1719" s="55"/>
      <c r="GU1719" s="55"/>
      <c r="GV1719" s="55"/>
      <c r="GW1719" s="55"/>
      <c r="GX1719" s="55"/>
      <c r="GY1719" s="55"/>
      <c r="GZ1719" s="55"/>
      <c r="HA1719" s="55"/>
      <c r="HB1719" s="55"/>
      <c r="HC1719" s="55"/>
      <c r="HD1719" s="55"/>
      <c r="HE1719" s="55"/>
      <c r="HF1719" s="55"/>
      <c r="HG1719" s="55"/>
      <c r="HH1719" s="55"/>
      <c r="HI1719" s="55"/>
      <c r="HJ1719" s="55"/>
      <c r="HK1719" s="55"/>
      <c r="HL1719" s="55"/>
      <c r="HM1719" s="55"/>
      <c r="HN1719" s="55"/>
      <c r="HO1719" s="55"/>
      <c r="HP1719" s="55"/>
      <c r="HQ1719" s="55"/>
      <c r="HR1719" s="55"/>
      <c r="HS1719" s="55"/>
      <c r="HT1719" s="55"/>
      <c r="HU1719" s="55"/>
      <c r="HV1719" s="55"/>
      <c r="HW1719" s="55"/>
      <c r="HX1719" s="55"/>
      <c r="HY1719" s="55"/>
      <c r="HZ1719" s="55"/>
      <c r="IA1719" s="55"/>
      <c r="IB1719" s="55"/>
      <c r="IC1719" s="55"/>
      <c r="ID1719" s="55"/>
      <c r="IE1719" s="55"/>
      <c r="IF1719" s="55"/>
      <c r="IG1719" s="55"/>
      <c r="IH1719" s="55"/>
      <c r="II1719" s="55"/>
      <c r="IJ1719" s="55"/>
      <c r="IK1719" s="55"/>
      <c r="IL1719" s="55"/>
      <c r="IM1719" s="55"/>
      <c r="IN1719" s="55"/>
      <c r="IO1719" s="55"/>
      <c r="IP1719" s="55"/>
      <c r="IQ1719" s="55"/>
      <c r="IR1719" s="55"/>
      <c r="IS1719" s="55"/>
      <c r="IT1719" s="55"/>
      <c r="IU1719" s="55"/>
      <c r="IV1719" s="55"/>
      <c r="IW1719" s="55"/>
    </row>
    <row r="1720" spans="1:257" s="22" customFormat="1" x14ac:dyDescent="0.2">
      <c r="A1720" s="36" t="s">
        <v>2647</v>
      </c>
      <c r="B1720" s="57">
        <f t="shared" si="76"/>
        <v>44890.602210648147</v>
      </c>
      <c r="C1720" s="27">
        <v>2022</v>
      </c>
      <c r="D1720" s="27">
        <v>11</v>
      </c>
      <c r="E1720" s="27">
        <v>25</v>
      </c>
      <c r="F1720" s="27">
        <v>14</v>
      </c>
      <c r="G1720" s="28">
        <v>27</v>
      </c>
      <c r="H1720" s="29">
        <v>11.44</v>
      </c>
      <c r="I1720" s="30">
        <v>54.325000000000003</v>
      </c>
      <c r="J1720" s="30">
        <v>86.123999999999995</v>
      </c>
      <c r="K1720" s="27">
        <v>1</v>
      </c>
      <c r="L1720" s="68" t="s">
        <v>3</v>
      </c>
      <c r="M1720" s="23">
        <v>1.8</v>
      </c>
      <c r="N1720" s="23">
        <f t="shared" si="78"/>
        <v>2.1</v>
      </c>
      <c r="O1720" s="23">
        <v>2.1</v>
      </c>
      <c r="P1720" s="68" t="s">
        <v>4</v>
      </c>
      <c r="Q1720" s="68" t="s">
        <v>923</v>
      </c>
      <c r="R1720" s="19" t="s">
        <v>18</v>
      </c>
      <c r="S1720" s="68" t="s">
        <v>924</v>
      </c>
      <c r="T1720" s="68" t="s">
        <v>21</v>
      </c>
      <c r="U1720" s="55"/>
      <c r="V1720" s="55"/>
      <c r="W1720" s="55"/>
      <c r="X1720" s="55"/>
      <c r="Y1720" s="55"/>
      <c r="Z1720" s="55"/>
      <c r="AA1720" s="55"/>
      <c r="AB1720" s="55"/>
      <c r="AC1720" s="55"/>
      <c r="AD1720" s="55"/>
      <c r="AE1720" s="55"/>
      <c r="AF1720" s="55"/>
      <c r="AG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  <c r="AX1720" s="55"/>
      <c r="AY1720" s="55"/>
      <c r="AZ1720" s="55"/>
      <c r="BA1720" s="55"/>
      <c r="BB1720" s="55"/>
      <c r="BC1720" s="55"/>
      <c r="BD1720" s="55"/>
      <c r="BE1720" s="55"/>
      <c r="BF1720" s="55"/>
      <c r="BG1720" s="55"/>
      <c r="BH1720" s="55"/>
      <c r="BI1720" s="55"/>
      <c r="BJ1720" s="55"/>
      <c r="BK1720" s="55"/>
      <c r="BL1720" s="55"/>
      <c r="BM1720" s="55"/>
      <c r="BN1720" s="55"/>
      <c r="BO1720" s="55"/>
      <c r="BP1720" s="55"/>
      <c r="BQ1720" s="55"/>
      <c r="BR1720" s="55"/>
      <c r="BS1720" s="55"/>
      <c r="BT1720" s="55"/>
      <c r="BU1720" s="55"/>
      <c r="BV1720" s="55"/>
      <c r="BW1720" s="55"/>
      <c r="BX1720" s="55"/>
      <c r="BY1720" s="55"/>
      <c r="BZ1720" s="55"/>
      <c r="CA1720" s="55"/>
      <c r="CB1720" s="55"/>
      <c r="CC1720" s="55"/>
      <c r="CD1720" s="55"/>
      <c r="CE1720" s="55"/>
      <c r="CF1720" s="55"/>
      <c r="CG1720" s="55"/>
      <c r="CH1720" s="55"/>
      <c r="CI1720" s="55"/>
      <c r="CJ1720" s="55"/>
      <c r="CK1720" s="55"/>
      <c r="CL1720" s="55"/>
      <c r="CM1720" s="55"/>
      <c r="CN1720" s="55"/>
      <c r="CO1720" s="55"/>
      <c r="CP1720" s="55"/>
      <c r="CQ1720" s="55"/>
      <c r="CR1720" s="55"/>
      <c r="CS1720" s="55"/>
      <c r="CT1720" s="55"/>
      <c r="CU1720" s="55"/>
      <c r="CV1720" s="55"/>
      <c r="CW1720" s="55"/>
      <c r="CX1720" s="55"/>
      <c r="CY1720" s="55"/>
      <c r="CZ1720" s="55"/>
      <c r="DA1720" s="55"/>
      <c r="DB1720" s="55"/>
      <c r="DC1720" s="55"/>
      <c r="DD1720" s="55"/>
      <c r="DE1720" s="55"/>
      <c r="DF1720" s="55"/>
      <c r="DG1720" s="55"/>
      <c r="DH1720" s="55"/>
      <c r="DI1720" s="55"/>
      <c r="DJ1720" s="55"/>
      <c r="DK1720" s="55"/>
      <c r="DL1720" s="55"/>
      <c r="DM1720" s="55"/>
      <c r="DN1720" s="55"/>
      <c r="DO1720" s="55"/>
      <c r="DP1720" s="55"/>
      <c r="DQ1720" s="55"/>
      <c r="DR1720" s="55"/>
      <c r="DS1720" s="55"/>
      <c r="DT1720" s="55"/>
      <c r="DU1720" s="55"/>
      <c r="DV1720" s="55"/>
      <c r="DW1720" s="55"/>
      <c r="DX1720" s="55"/>
      <c r="DY1720" s="55"/>
      <c r="DZ1720" s="55"/>
      <c r="EA1720" s="55"/>
      <c r="EB1720" s="55"/>
      <c r="EC1720" s="55"/>
      <c r="ED1720" s="55"/>
      <c r="EE1720" s="55"/>
      <c r="EF1720" s="55"/>
      <c r="EG1720" s="55"/>
      <c r="EH1720" s="55"/>
      <c r="EI1720" s="55"/>
      <c r="EJ1720" s="55"/>
      <c r="EK1720" s="55"/>
      <c r="EL1720" s="55"/>
      <c r="EM1720" s="55"/>
      <c r="EN1720" s="55"/>
      <c r="EO1720" s="55"/>
      <c r="EP1720" s="55"/>
      <c r="EQ1720" s="55"/>
      <c r="ER1720" s="55"/>
      <c r="ES1720" s="55"/>
      <c r="ET1720" s="55"/>
      <c r="EU1720" s="55"/>
      <c r="EV1720" s="55"/>
      <c r="EW1720" s="55"/>
      <c r="EX1720" s="55"/>
      <c r="EY1720" s="55"/>
      <c r="EZ1720" s="55"/>
      <c r="FA1720" s="55"/>
      <c r="FB1720" s="55"/>
      <c r="FC1720" s="55"/>
      <c r="FD1720" s="55"/>
      <c r="FE1720" s="55"/>
      <c r="FF1720" s="55"/>
      <c r="FG1720" s="55"/>
      <c r="FH1720" s="55"/>
      <c r="FI1720" s="55"/>
      <c r="FJ1720" s="55"/>
      <c r="FK1720" s="55"/>
      <c r="FL1720" s="55"/>
      <c r="FM1720" s="55"/>
      <c r="FN1720" s="55"/>
      <c r="FO1720" s="55"/>
      <c r="FP1720" s="55"/>
      <c r="FQ1720" s="55"/>
      <c r="FR1720" s="55"/>
      <c r="FS1720" s="55"/>
      <c r="FT1720" s="55"/>
      <c r="FU1720" s="55"/>
      <c r="FV1720" s="55"/>
      <c r="FW1720" s="55"/>
      <c r="FX1720" s="55"/>
      <c r="FY1720" s="55"/>
      <c r="FZ1720" s="55"/>
      <c r="GA1720" s="55"/>
      <c r="GB1720" s="55"/>
      <c r="GC1720" s="55"/>
      <c r="GD1720" s="55"/>
      <c r="GE1720" s="55"/>
      <c r="GF1720" s="55"/>
      <c r="GG1720" s="55"/>
      <c r="GH1720" s="55"/>
      <c r="GI1720" s="55"/>
      <c r="GJ1720" s="55"/>
      <c r="GK1720" s="55"/>
      <c r="GL1720" s="55"/>
      <c r="GM1720" s="55"/>
      <c r="GN1720" s="55"/>
      <c r="GO1720" s="55"/>
      <c r="GP1720" s="55"/>
      <c r="GQ1720" s="55"/>
      <c r="GR1720" s="55"/>
      <c r="GS1720" s="55"/>
      <c r="GT1720" s="55"/>
      <c r="GU1720" s="55"/>
      <c r="GV1720" s="55"/>
      <c r="GW1720" s="55"/>
      <c r="GX1720" s="55"/>
      <c r="GY1720" s="55"/>
      <c r="GZ1720" s="55"/>
      <c r="HA1720" s="55"/>
      <c r="HB1720" s="55"/>
      <c r="HC1720" s="55"/>
      <c r="HD1720" s="55"/>
      <c r="HE1720" s="55"/>
      <c r="HF1720" s="55"/>
      <c r="HG1720" s="55"/>
      <c r="HH1720" s="55"/>
      <c r="HI1720" s="55"/>
      <c r="HJ1720" s="55"/>
      <c r="HK1720" s="55"/>
      <c r="HL1720" s="55"/>
      <c r="HM1720" s="55"/>
      <c r="HN1720" s="55"/>
      <c r="HO1720" s="55"/>
      <c r="HP1720" s="55"/>
      <c r="HQ1720" s="55"/>
      <c r="HR1720" s="55"/>
      <c r="HS1720" s="55"/>
      <c r="HT1720" s="55"/>
      <c r="HU1720" s="55"/>
      <c r="HV1720" s="55"/>
      <c r="HW1720" s="55"/>
      <c r="HX1720" s="55"/>
      <c r="HY1720" s="55"/>
      <c r="HZ1720" s="55"/>
      <c r="IA1720" s="55"/>
      <c r="IB1720" s="55"/>
      <c r="IC1720" s="55"/>
      <c r="ID1720" s="55"/>
      <c r="IE1720" s="55"/>
      <c r="IF1720" s="55"/>
      <c r="IG1720" s="55"/>
      <c r="IH1720" s="55"/>
      <c r="II1720" s="55"/>
      <c r="IJ1720" s="55"/>
      <c r="IK1720" s="55"/>
      <c r="IL1720" s="55"/>
      <c r="IM1720" s="55"/>
      <c r="IN1720" s="55"/>
      <c r="IO1720" s="55"/>
      <c r="IP1720" s="55"/>
      <c r="IQ1720" s="55"/>
      <c r="IR1720" s="55"/>
      <c r="IS1720" s="55"/>
      <c r="IT1720" s="55"/>
      <c r="IU1720" s="55"/>
      <c r="IV1720" s="55"/>
      <c r="IW1720" s="55"/>
    </row>
    <row r="1721" spans="1:257" s="22" customFormat="1" x14ac:dyDescent="0.2">
      <c r="A1721" s="36" t="s">
        <v>2648</v>
      </c>
      <c r="B1721" s="57">
        <f t="shared" si="76"/>
        <v>44891.444768518515</v>
      </c>
      <c r="C1721" s="27">
        <v>2022</v>
      </c>
      <c r="D1721" s="27">
        <v>11</v>
      </c>
      <c r="E1721" s="27">
        <v>26</v>
      </c>
      <c r="F1721" s="27">
        <v>10</v>
      </c>
      <c r="G1721" s="28">
        <v>40</v>
      </c>
      <c r="H1721" s="29">
        <v>28.05</v>
      </c>
      <c r="I1721" s="30">
        <v>54.198</v>
      </c>
      <c r="J1721" s="30">
        <v>86.400999999999996</v>
      </c>
      <c r="K1721" s="27">
        <v>1</v>
      </c>
      <c r="L1721" s="35">
        <v>3</v>
      </c>
      <c r="M1721" s="23">
        <v>2.2999999999999998</v>
      </c>
      <c r="N1721" s="23">
        <f t="shared" si="78"/>
        <v>2.5</v>
      </c>
      <c r="O1721" s="23">
        <v>2.5</v>
      </c>
      <c r="P1721" s="68" t="s">
        <v>4</v>
      </c>
      <c r="Q1721" s="68" t="s">
        <v>923</v>
      </c>
      <c r="R1721" s="19" t="s">
        <v>18</v>
      </c>
      <c r="S1721" s="68" t="s">
        <v>924</v>
      </c>
      <c r="T1721" s="68" t="s">
        <v>21</v>
      </c>
      <c r="U1721" s="55"/>
      <c r="V1721" s="55"/>
      <c r="W1721" s="55"/>
      <c r="X1721" s="55"/>
      <c r="Y1721" s="55"/>
      <c r="Z1721" s="55"/>
      <c r="AA1721" s="55"/>
      <c r="AB1721" s="55"/>
      <c r="AC1721" s="55"/>
      <c r="AD1721" s="55"/>
      <c r="AE1721" s="55"/>
      <c r="AF1721" s="55"/>
      <c r="AG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  <c r="AX1721" s="55"/>
      <c r="AY1721" s="55"/>
      <c r="AZ1721" s="55"/>
      <c r="BA1721" s="55"/>
      <c r="BB1721" s="55"/>
      <c r="BC1721" s="55"/>
      <c r="BD1721" s="55"/>
      <c r="BE1721" s="55"/>
      <c r="BF1721" s="55"/>
      <c r="BG1721" s="55"/>
      <c r="BH1721" s="55"/>
      <c r="BI1721" s="55"/>
      <c r="BJ1721" s="55"/>
      <c r="BK1721" s="55"/>
      <c r="BL1721" s="55"/>
      <c r="BM1721" s="55"/>
      <c r="BN1721" s="55"/>
      <c r="BO1721" s="55"/>
      <c r="BP1721" s="55"/>
      <c r="BQ1721" s="55"/>
      <c r="BR1721" s="55"/>
      <c r="BS1721" s="55"/>
      <c r="BT1721" s="55"/>
      <c r="BU1721" s="55"/>
      <c r="BV1721" s="55"/>
      <c r="BW1721" s="55"/>
      <c r="BX1721" s="55"/>
      <c r="BY1721" s="55"/>
      <c r="BZ1721" s="55"/>
      <c r="CA1721" s="55"/>
      <c r="CB1721" s="55"/>
      <c r="CC1721" s="55"/>
      <c r="CD1721" s="55"/>
      <c r="CE1721" s="55"/>
      <c r="CF1721" s="55"/>
      <c r="CG1721" s="55"/>
      <c r="CH1721" s="55"/>
      <c r="CI1721" s="55"/>
      <c r="CJ1721" s="55"/>
      <c r="CK1721" s="55"/>
      <c r="CL1721" s="55"/>
      <c r="CM1721" s="55"/>
      <c r="CN1721" s="55"/>
      <c r="CO1721" s="55"/>
      <c r="CP1721" s="55"/>
      <c r="CQ1721" s="55"/>
      <c r="CR1721" s="55"/>
      <c r="CS1721" s="55"/>
      <c r="CT1721" s="55"/>
      <c r="CU1721" s="55"/>
      <c r="CV1721" s="55"/>
      <c r="CW1721" s="55"/>
      <c r="CX1721" s="55"/>
      <c r="CY1721" s="55"/>
      <c r="CZ1721" s="55"/>
      <c r="DA1721" s="55"/>
      <c r="DB1721" s="55"/>
      <c r="DC1721" s="55"/>
      <c r="DD1721" s="55"/>
      <c r="DE1721" s="55"/>
      <c r="DF1721" s="55"/>
      <c r="DG1721" s="55"/>
      <c r="DH1721" s="55"/>
      <c r="DI1721" s="55"/>
      <c r="DJ1721" s="55"/>
      <c r="DK1721" s="55"/>
      <c r="DL1721" s="55"/>
      <c r="DM1721" s="55"/>
      <c r="DN1721" s="55"/>
      <c r="DO1721" s="55"/>
      <c r="DP1721" s="55"/>
      <c r="DQ1721" s="55"/>
      <c r="DR1721" s="55"/>
      <c r="DS1721" s="55"/>
      <c r="DT1721" s="55"/>
      <c r="DU1721" s="55"/>
      <c r="DV1721" s="55"/>
      <c r="DW1721" s="55"/>
      <c r="DX1721" s="55"/>
      <c r="DY1721" s="55"/>
      <c r="DZ1721" s="55"/>
      <c r="EA1721" s="55"/>
      <c r="EB1721" s="55"/>
      <c r="EC1721" s="55"/>
      <c r="ED1721" s="55"/>
      <c r="EE1721" s="55"/>
      <c r="EF1721" s="55"/>
      <c r="EG1721" s="55"/>
      <c r="EH1721" s="55"/>
      <c r="EI1721" s="55"/>
      <c r="EJ1721" s="55"/>
      <c r="EK1721" s="55"/>
      <c r="EL1721" s="55"/>
      <c r="EM1721" s="55"/>
      <c r="EN1721" s="55"/>
      <c r="EO1721" s="55"/>
      <c r="EP1721" s="55"/>
      <c r="EQ1721" s="55"/>
      <c r="ER1721" s="55"/>
      <c r="ES1721" s="55"/>
      <c r="ET1721" s="55"/>
      <c r="EU1721" s="55"/>
      <c r="EV1721" s="55"/>
      <c r="EW1721" s="55"/>
      <c r="EX1721" s="55"/>
      <c r="EY1721" s="55"/>
      <c r="EZ1721" s="55"/>
      <c r="FA1721" s="55"/>
      <c r="FB1721" s="55"/>
      <c r="FC1721" s="55"/>
      <c r="FD1721" s="55"/>
      <c r="FE1721" s="55"/>
      <c r="FF1721" s="55"/>
      <c r="FG1721" s="55"/>
      <c r="FH1721" s="55"/>
      <c r="FI1721" s="55"/>
      <c r="FJ1721" s="55"/>
      <c r="FK1721" s="55"/>
      <c r="FL1721" s="55"/>
      <c r="FM1721" s="55"/>
      <c r="FN1721" s="55"/>
      <c r="FO1721" s="55"/>
      <c r="FP1721" s="55"/>
      <c r="FQ1721" s="55"/>
      <c r="FR1721" s="55"/>
      <c r="FS1721" s="55"/>
      <c r="FT1721" s="55"/>
      <c r="FU1721" s="55"/>
      <c r="FV1721" s="55"/>
      <c r="FW1721" s="55"/>
      <c r="FX1721" s="55"/>
      <c r="FY1721" s="55"/>
      <c r="FZ1721" s="55"/>
      <c r="GA1721" s="55"/>
      <c r="GB1721" s="55"/>
      <c r="GC1721" s="55"/>
      <c r="GD1721" s="55"/>
      <c r="GE1721" s="55"/>
      <c r="GF1721" s="55"/>
      <c r="GG1721" s="55"/>
      <c r="GH1721" s="55"/>
      <c r="GI1721" s="55"/>
      <c r="GJ1721" s="55"/>
      <c r="GK1721" s="55"/>
      <c r="GL1721" s="55"/>
      <c r="GM1721" s="55"/>
      <c r="GN1721" s="55"/>
      <c r="GO1721" s="55"/>
      <c r="GP1721" s="55"/>
      <c r="GQ1721" s="55"/>
      <c r="GR1721" s="55"/>
      <c r="GS1721" s="55"/>
      <c r="GT1721" s="55"/>
      <c r="GU1721" s="55"/>
      <c r="GV1721" s="55"/>
      <c r="GW1721" s="55"/>
      <c r="GX1721" s="55"/>
      <c r="GY1721" s="55"/>
      <c r="GZ1721" s="55"/>
      <c r="HA1721" s="55"/>
      <c r="HB1721" s="55"/>
      <c r="HC1721" s="55"/>
      <c r="HD1721" s="55"/>
      <c r="HE1721" s="55"/>
      <c r="HF1721" s="55"/>
      <c r="HG1721" s="55"/>
      <c r="HH1721" s="55"/>
      <c r="HI1721" s="55"/>
      <c r="HJ1721" s="55"/>
      <c r="HK1721" s="55"/>
      <c r="HL1721" s="55"/>
      <c r="HM1721" s="55"/>
      <c r="HN1721" s="55"/>
      <c r="HO1721" s="55"/>
      <c r="HP1721" s="55"/>
      <c r="HQ1721" s="55"/>
      <c r="HR1721" s="55"/>
      <c r="HS1721" s="55"/>
      <c r="HT1721" s="55"/>
      <c r="HU1721" s="55"/>
      <c r="HV1721" s="55"/>
      <c r="HW1721" s="55"/>
      <c r="HX1721" s="55"/>
      <c r="HY1721" s="55"/>
      <c r="HZ1721" s="55"/>
      <c r="IA1721" s="55"/>
      <c r="IB1721" s="55"/>
      <c r="IC1721" s="55"/>
      <c r="ID1721" s="55"/>
      <c r="IE1721" s="55"/>
      <c r="IF1721" s="55"/>
      <c r="IG1721" s="55"/>
      <c r="IH1721" s="55"/>
      <c r="II1721" s="55"/>
      <c r="IJ1721" s="55"/>
      <c r="IK1721" s="55"/>
      <c r="IL1721" s="55"/>
      <c r="IM1721" s="55"/>
      <c r="IN1721" s="55"/>
      <c r="IO1721" s="55"/>
      <c r="IP1721" s="55"/>
      <c r="IQ1721" s="55"/>
      <c r="IR1721" s="55"/>
      <c r="IS1721" s="55"/>
      <c r="IT1721" s="55"/>
      <c r="IU1721" s="55"/>
      <c r="IV1721" s="55"/>
      <c r="IW1721" s="55"/>
    </row>
    <row r="1722" spans="1:257" s="22" customFormat="1" x14ac:dyDescent="0.2">
      <c r="A1722" s="36" t="s">
        <v>2649</v>
      </c>
      <c r="B1722" s="57">
        <f t="shared" si="76"/>
        <v>44893.267430555556</v>
      </c>
      <c r="C1722" s="27">
        <v>2022</v>
      </c>
      <c r="D1722" s="27">
        <v>11</v>
      </c>
      <c r="E1722" s="27">
        <v>28</v>
      </c>
      <c r="F1722" s="27">
        <v>6</v>
      </c>
      <c r="G1722" s="28">
        <v>25</v>
      </c>
      <c r="H1722" s="29">
        <v>6.39</v>
      </c>
      <c r="I1722" s="30">
        <v>54.314</v>
      </c>
      <c r="J1722" s="30">
        <v>86.144999999999996</v>
      </c>
      <c r="K1722" s="27">
        <v>0</v>
      </c>
      <c r="L1722" s="68" t="s">
        <v>3</v>
      </c>
      <c r="M1722" s="23">
        <v>2.4</v>
      </c>
      <c r="N1722" s="23">
        <f t="shared" si="78"/>
        <v>2.6</v>
      </c>
      <c r="O1722" s="23">
        <v>2.6</v>
      </c>
      <c r="P1722" s="68" t="s">
        <v>4</v>
      </c>
      <c r="Q1722" s="68" t="s">
        <v>923</v>
      </c>
      <c r="R1722" s="19" t="s">
        <v>18</v>
      </c>
      <c r="S1722" s="68" t="s">
        <v>925</v>
      </c>
      <c r="T1722" s="68" t="s">
        <v>21</v>
      </c>
      <c r="U1722" s="55"/>
      <c r="V1722" s="55"/>
      <c r="W1722" s="55"/>
      <c r="X1722" s="55"/>
      <c r="Y1722" s="55"/>
      <c r="Z1722" s="55"/>
      <c r="AA1722" s="55"/>
      <c r="AB1722" s="55"/>
      <c r="AC1722" s="55"/>
      <c r="AD1722" s="55"/>
      <c r="AE1722" s="55"/>
      <c r="AF1722" s="55"/>
      <c r="AG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  <c r="AX1722" s="55"/>
      <c r="AY1722" s="55"/>
      <c r="AZ1722" s="55"/>
      <c r="BA1722" s="55"/>
      <c r="BB1722" s="55"/>
      <c r="BC1722" s="55"/>
      <c r="BD1722" s="55"/>
      <c r="BE1722" s="55"/>
      <c r="BF1722" s="55"/>
      <c r="BG1722" s="55"/>
      <c r="BH1722" s="55"/>
      <c r="BI1722" s="55"/>
      <c r="BJ1722" s="55"/>
      <c r="BK1722" s="55"/>
      <c r="BL1722" s="55"/>
      <c r="BM1722" s="55"/>
      <c r="BN1722" s="55"/>
      <c r="BO1722" s="55"/>
      <c r="BP1722" s="55"/>
      <c r="BQ1722" s="55"/>
      <c r="BR1722" s="55"/>
      <c r="BS1722" s="55"/>
      <c r="BT1722" s="55"/>
      <c r="BU1722" s="55"/>
      <c r="BV1722" s="55"/>
      <c r="BW1722" s="55"/>
      <c r="BX1722" s="55"/>
      <c r="BY1722" s="55"/>
      <c r="BZ1722" s="55"/>
      <c r="CA1722" s="55"/>
      <c r="CB1722" s="55"/>
      <c r="CC1722" s="55"/>
      <c r="CD1722" s="55"/>
      <c r="CE1722" s="55"/>
      <c r="CF1722" s="55"/>
      <c r="CG1722" s="55"/>
      <c r="CH1722" s="55"/>
      <c r="CI1722" s="55"/>
      <c r="CJ1722" s="55"/>
      <c r="CK1722" s="55"/>
      <c r="CL1722" s="55"/>
      <c r="CM1722" s="55"/>
      <c r="CN1722" s="55"/>
      <c r="CO1722" s="55"/>
      <c r="CP1722" s="55"/>
      <c r="CQ1722" s="55"/>
      <c r="CR1722" s="55"/>
      <c r="CS1722" s="55"/>
      <c r="CT1722" s="55"/>
      <c r="CU1722" s="55"/>
      <c r="CV1722" s="55"/>
      <c r="CW1722" s="55"/>
      <c r="CX1722" s="55"/>
      <c r="CY1722" s="55"/>
      <c r="CZ1722" s="55"/>
      <c r="DA1722" s="55"/>
      <c r="DB1722" s="55"/>
      <c r="DC1722" s="55"/>
      <c r="DD1722" s="55"/>
      <c r="DE1722" s="55"/>
      <c r="DF1722" s="55"/>
      <c r="DG1722" s="55"/>
      <c r="DH1722" s="55"/>
      <c r="DI1722" s="55"/>
      <c r="DJ1722" s="55"/>
      <c r="DK1722" s="55"/>
      <c r="DL1722" s="55"/>
      <c r="DM1722" s="55"/>
      <c r="DN1722" s="55"/>
      <c r="DO1722" s="55"/>
      <c r="DP1722" s="55"/>
      <c r="DQ1722" s="55"/>
      <c r="DR1722" s="55"/>
      <c r="DS1722" s="55"/>
      <c r="DT1722" s="55"/>
      <c r="DU1722" s="55"/>
      <c r="DV1722" s="55"/>
      <c r="DW1722" s="55"/>
      <c r="DX1722" s="55"/>
      <c r="DY1722" s="55"/>
      <c r="DZ1722" s="55"/>
      <c r="EA1722" s="55"/>
      <c r="EB1722" s="55"/>
      <c r="EC1722" s="55"/>
      <c r="ED1722" s="55"/>
      <c r="EE1722" s="55"/>
      <c r="EF1722" s="55"/>
      <c r="EG1722" s="55"/>
      <c r="EH1722" s="55"/>
      <c r="EI1722" s="55"/>
      <c r="EJ1722" s="55"/>
      <c r="EK1722" s="55"/>
      <c r="EL1722" s="55"/>
      <c r="EM1722" s="55"/>
      <c r="EN1722" s="55"/>
      <c r="EO1722" s="55"/>
      <c r="EP1722" s="55"/>
      <c r="EQ1722" s="55"/>
      <c r="ER1722" s="55"/>
      <c r="ES1722" s="55"/>
      <c r="ET1722" s="55"/>
      <c r="EU1722" s="55"/>
      <c r="EV1722" s="55"/>
      <c r="EW1722" s="55"/>
      <c r="EX1722" s="55"/>
      <c r="EY1722" s="55"/>
      <c r="EZ1722" s="55"/>
      <c r="FA1722" s="55"/>
      <c r="FB1722" s="55"/>
      <c r="FC1722" s="55"/>
      <c r="FD1722" s="55"/>
      <c r="FE1722" s="55"/>
      <c r="FF1722" s="55"/>
      <c r="FG1722" s="55"/>
      <c r="FH1722" s="55"/>
      <c r="FI1722" s="55"/>
      <c r="FJ1722" s="55"/>
      <c r="FK1722" s="55"/>
      <c r="FL1722" s="55"/>
      <c r="FM1722" s="55"/>
      <c r="FN1722" s="55"/>
      <c r="FO1722" s="55"/>
      <c r="FP1722" s="55"/>
      <c r="FQ1722" s="55"/>
      <c r="FR1722" s="55"/>
      <c r="FS1722" s="55"/>
      <c r="FT1722" s="55"/>
      <c r="FU1722" s="55"/>
      <c r="FV1722" s="55"/>
      <c r="FW1722" s="55"/>
      <c r="FX1722" s="55"/>
      <c r="FY1722" s="55"/>
      <c r="FZ1722" s="55"/>
      <c r="GA1722" s="55"/>
      <c r="GB1722" s="55"/>
      <c r="GC1722" s="55"/>
      <c r="GD1722" s="55"/>
      <c r="GE1722" s="55"/>
      <c r="GF1722" s="55"/>
      <c r="GG1722" s="55"/>
      <c r="GH1722" s="55"/>
      <c r="GI1722" s="55"/>
      <c r="GJ1722" s="55"/>
      <c r="GK1722" s="55"/>
      <c r="GL1722" s="55"/>
      <c r="GM1722" s="55"/>
      <c r="GN1722" s="55"/>
      <c r="GO1722" s="55"/>
      <c r="GP1722" s="55"/>
      <c r="GQ1722" s="55"/>
      <c r="GR1722" s="55"/>
      <c r="GS1722" s="55"/>
      <c r="GT1722" s="55"/>
      <c r="GU1722" s="55"/>
      <c r="GV1722" s="55"/>
      <c r="GW1722" s="55"/>
      <c r="GX1722" s="55"/>
      <c r="GY1722" s="55"/>
      <c r="GZ1722" s="55"/>
      <c r="HA1722" s="55"/>
      <c r="HB1722" s="55"/>
      <c r="HC1722" s="55"/>
      <c r="HD1722" s="55"/>
      <c r="HE1722" s="55"/>
      <c r="HF1722" s="55"/>
      <c r="HG1722" s="55"/>
      <c r="HH1722" s="55"/>
      <c r="HI1722" s="55"/>
      <c r="HJ1722" s="55"/>
      <c r="HK1722" s="55"/>
      <c r="HL1722" s="55"/>
      <c r="HM1722" s="55"/>
      <c r="HN1722" s="55"/>
      <c r="HO1722" s="55"/>
      <c r="HP1722" s="55"/>
      <c r="HQ1722" s="55"/>
      <c r="HR1722" s="55"/>
      <c r="HS1722" s="55"/>
      <c r="HT1722" s="55"/>
      <c r="HU1722" s="55"/>
      <c r="HV1722" s="55"/>
      <c r="HW1722" s="55"/>
      <c r="HX1722" s="55"/>
      <c r="HY1722" s="55"/>
      <c r="HZ1722" s="55"/>
      <c r="IA1722" s="55"/>
      <c r="IB1722" s="55"/>
      <c r="IC1722" s="55"/>
      <c r="ID1722" s="55"/>
      <c r="IE1722" s="55"/>
      <c r="IF1722" s="55"/>
      <c r="IG1722" s="55"/>
      <c r="IH1722" s="55"/>
      <c r="II1722" s="55"/>
      <c r="IJ1722" s="55"/>
      <c r="IK1722" s="55"/>
      <c r="IL1722" s="55"/>
      <c r="IM1722" s="55"/>
      <c r="IN1722" s="55"/>
      <c r="IO1722" s="55"/>
      <c r="IP1722" s="55"/>
      <c r="IQ1722" s="55"/>
      <c r="IR1722" s="55"/>
      <c r="IS1722" s="55"/>
      <c r="IT1722" s="55"/>
      <c r="IU1722" s="55"/>
      <c r="IV1722" s="55"/>
      <c r="IW1722" s="55"/>
    </row>
    <row r="1723" spans="1:257" s="22" customFormat="1" x14ac:dyDescent="0.2">
      <c r="A1723" s="36" t="s">
        <v>2650</v>
      </c>
      <c r="B1723" s="57">
        <f t="shared" si="76"/>
        <v>44893.280462962961</v>
      </c>
      <c r="C1723" s="27">
        <v>2022</v>
      </c>
      <c r="D1723" s="27">
        <v>11</v>
      </c>
      <c r="E1723" s="27">
        <v>28</v>
      </c>
      <c r="F1723" s="27">
        <v>6</v>
      </c>
      <c r="G1723" s="28">
        <v>43</v>
      </c>
      <c r="H1723" s="29">
        <v>52.96</v>
      </c>
      <c r="I1723" s="30">
        <v>54.351999999999997</v>
      </c>
      <c r="J1723" s="30">
        <v>86.614999999999995</v>
      </c>
      <c r="K1723" s="27">
        <v>0</v>
      </c>
      <c r="L1723" s="68" t="s">
        <v>3</v>
      </c>
      <c r="M1723" s="23">
        <v>2</v>
      </c>
      <c r="N1723" s="23">
        <f t="shared" si="78"/>
        <v>2.2999999999999998</v>
      </c>
      <c r="O1723" s="23">
        <v>2.2999999999999998</v>
      </c>
      <c r="P1723" s="68" t="s">
        <v>4</v>
      </c>
      <c r="Q1723" s="68" t="s">
        <v>923</v>
      </c>
      <c r="R1723" s="19" t="s">
        <v>18</v>
      </c>
      <c r="S1723" s="68" t="s">
        <v>925</v>
      </c>
      <c r="T1723" s="68" t="s">
        <v>21</v>
      </c>
      <c r="U1723" s="55"/>
      <c r="V1723" s="55"/>
      <c r="W1723" s="55"/>
      <c r="X1723" s="55"/>
      <c r="Y1723" s="55"/>
      <c r="Z1723" s="55"/>
      <c r="AA1723" s="55"/>
      <c r="AB1723" s="55"/>
      <c r="AC1723" s="55"/>
      <c r="AD1723" s="55"/>
      <c r="AE1723" s="55"/>
      <c r="AF1723" s="55"/>
      <c r="AG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  <c r="AX1723" s="55"/>
      <c r="AY1723" s="55"/>
      <c r="AZ1723" s="55"/>
      <c r="BA1723" s="55"/>
      <c r="BB1723" s="55"/>
      <c r="BC1723" s="55"/>
      <c r="BD1723" s="55"/>
      <c r="BE1723" s="55"/>
      <c r="BF1723" s="55"/>
      <c r="BG1723" s="55"/>
      <c r="BH1723" s="55"/>
      <c r="BI1723" s="55"/>
      <c r="BJ1723" s="55"/>
      <c r="BK1723" s="55"/>
      <c r="BL1723" s="55"/>
      <c r="BM1723" s="55"/>
      <c r="BN1723" s="55"/>
      <c r="BO1723" s="55"/>
      <c r="BP1723" s="55"/>
      <c r="BQ1723" s="55"/>
      <c r="BR1723" s="55"/>
      <c r="BS1723" s="55"/>
      <c r="BT1723" s="55"/>
      <c r="BU1723" s="55"/>
      <c r="BV1723" s="55"/>
      <c r="BW1723" s="55"/>
      <c r="BX1723" s="55"/>
      <c r="BY1723" s="55"/>
      <c r="BZ1723" s="55"/>
      <c r="CA1723" s="55"/>
      <c r="CB1723" s="55"/>
      <c r="CC1723" s="55"/>
      <c r="CD1723" s="55"/>
      <c r="CE1723" s="55"/>
      <c r="CF1723" s="55"/>
      <c r="CG1723" s="55"/>
      <c r="CH1723" s="55"/>
      <c r="CI1723" s="55"/>
      <c r="CJ1723" s="55"/>
      <c r="CK1723" s="55"/>
      <c r="CL1723" s="55"/>
      <c r="CM1723" s="55"/>
      <c r="CN1723" s="55"/>
      <c r="CO1723" s="55"/>
      <c r="CP1723" s="55"/>
      <c r="CQ1723" s="55"/>
      <c r="CR1723" s="55"/>
      <c r="CS1723" s="55"/>
      <c r="CT1723" s="55"/>
      <c r="CU1723" s="55"/>
      <c r="CV1723" s="55"/>
      <c r="CW1723" s="55"/>
      <c r="CX1723" s="55"/>
      <c r="CY1723" s="55"/>
      <c r="CZ1723" s="55"/>
      <c r="DA1723" s="55"/>
      <c r="DB1723" s="55"/>
      <c r="DC1723" s="55"/>
      <c r="DD1723" s="55"/>
      <c r="DE1723" s="55"/>
      <c r="DF1723" s="55"/>
      <c r="DG1723" s="55"/>
      <c r="DH1723" s="55"/>
      <c r="DI1723" s="55"/>
      <c r="DJ1723" s="55"/>
      <c r="DK1723" s="55"/>
      <c r="DL1723" s="55"/>
      <c r="DM1723" s="55"/>
      <c r="DN1723" s="55"/>
      <c r="DO1723" s="55"/>
      <c r="DP1723" s="55"/>
      <c r="DQ1723" s="55"/>
      <c r="DR1723" s="55"/>
      <c r="DS1723" s="55"/>
      <c r="DT1723" s="55"/>
      <c r="DU1723" s="55"/>
      <c r="DV1723" s="55"/>
      <c r="DW1723" s="55"/>
      <c r="DX1723" s="55"/>
      <c r="DY1723" s="55"/>
      <c r="DZ1723" s="55"/>
      <c r="EA1723" s="55"/>
      <c r="EB1723" s="55"/>
      <c r="EC1723" s="55"/>
      <c r="ED1723" s="55"/>
      <c r="EE1723" s="55"/>
      <c r="EF1723" s="55"/>
      <c r="EG1723" s="55"/>
      <c r="EH1723" s="55"/>
      <c r="EI1723" s="55"/>
      <c r="EJ1723" s="55"/>
      <c r="EK1723" s="55"/>
      <c r="EL1723" s="55"/>
      <c r="EM1723" s="55"/>
      <c r="EN1723" s="55"/>
      <c r="EO1723" s="55"/>
      <c r="EP1723" s="55"/>
      <c r="EQ1723" s="55"/>
      <c r="ER1723" s="55"/>
      <c r="ES1723" s="55"/>
      <c r="ET1723" s="55"/>
      <c r="EU1723" s="55"/>
      <c r="EV1723" s="55"/>
      <c r="EW1723" s="55"/>
      <c r="EX1723" s="55"/>
      <c r="EY1723" s="55"/>
      <c r="EZ1723" s="55"/>
      <c r="FA1723" s="55"/>
      <c r="FB1723" s="55"/>
      <c r="FC1723" s="55"/>
      <c r="FD1723" s="55"/>
      <c r="FE1723" s="55"/>
      <c r="FF1723" s="55"/>
      <c r="FG1723" s="55"/>
      <c r="FH1723" s="55"/>
      <c r="FI1723" s="55"/>
      <c r="FJ1723" s="55"/>
      <c r="FK1723" s="55"/>
      <c r="FL1723" s="55"/>
      <c r="FM1723" s="55"/>
      <c r="FN1723" s="55"/>
      <c r="FO1723" s="55"/>
      <c r="FP1723" s="55"/>
      <c r="FQ1723" s="55"/>
      <c r="FR1723" s="55"/>
      <c r="FS1723" s="55"/>
      <c r="FT1723" s="55"/>
      <c r="FU1723" s="55"/>
      <c r="FV1723" s="55"/>
      <c r="FW1723" s="55"/>
      <c r="FX1723" s="55"/>
      <c r="FY1723" s="55"/>
      <c r="FZ1723" s="55"/>
      <c r="GA1723" s="55"/>
      <c r="GB1723" s="55"/>
      <c r="GC1723" s="55"/>
      <c r="GD1723" s="55"/>
      <c r="GE1723" s="55"/>
      <c r="GF1723" s="55"/>
      <c r="GG1723" s="55"/>
      <c r="GH1723" s="55"/>
      <c r="GI1723" s="55"/>
      <c r="GJ1723" s="55"/>
      <c r="GK1723" s="55"/>
      <c r="GL1723" s="55"/>
      <c r="GM1723" s="55"/>
      <c r="GN1723" s="55"/>
      <c r="GO1723" s="55"/>
      <c r="GP1723" s="55"/>
      <c r="GQ1723" s="55"/>
      <c r="GR1723" s="55"/>
      <c r="GS1723" s="55"/>
      <c r="GT1723" s="55"/>
      <c r="GU1723" s="55"/>
      <c r="GV1723" s="55"/>
      <c r="GW1723" s="55"/>
      <c r="GX1723" s="55"/>
      <c r="GY1723" s="55"/>
      <c r="GZ1723" s="55"/>
      <c r="HA1723" s="55"/>
      <c r="HB1723" s="55"/>
      <c r="HC1723" s="55"/>
      <c r="HD1723" s="55"/>
      <c r="HE1723" s="55"/>
      <c r="HF1723" s="55"/>
      <c r="HG1723" s="55"/>
      <c r="HH1723" s="55"/>
      <c r="HI1723" s="55"/>
      <c r="HJ1723" s="55"/>
      <c r="HK1723" s="55"/>
      <c r="HL1723" s="55"/>
      <c r="HM1723" s="55"/>
      <c r="HN1723" s="55"/>
      <c r="HO1723" s="55"/>
      <c r="HP1723" s="55"/>
      <c r="HQ1723" s="55"/>
      <c r="HR1723" s="55"/>
      <c r="HS1723" s="55"/>
      <c r="HT1723" s="55"/>
      <c r="HU1723" s="55"/>
      <c r="HV1723" s="55"/>
      <c r="HW1723" s="55"/>
      <c r="HX1723" s="55"/>
      <c r="HY1723" s="55"/>
      <c r="HZ1723" s="55"/>
      <c r="IA1723" s="55"/>
      <c r="IB1723" s="55"/>
      <c r="IC1723" s="55"/>
      <c r="ID1723" s="55"/>
      <c r="IE1723" s="55"/>
      <c r="IF1723" s="55"/>
      <c r="IG1723" s="55"/>
      <c r="IH1723" s="55"/>
      <c r="II1723" s="55"/>
      <c r="IJ1723" s="55"/>
      <c r="IK1723" s="55"/>
      <c r="IL1723" s="55"/>
      <c r="IM1723" s="55"/>
      <c r="IN1723" s="55"/>
      <c r="IO1723" s="55"/>
      <c r="IP1723" s="55"/>
      <c r="IQ1723" s="55"/>
      <c r="IR1723" s="55"/>
      <c r="IS1723" s="55"/>
      <c r="IT1723" s="55"/>
      <c r="IU1723" s="55"/>
      <c r="IV1723" s="55"/>
      <c r="IW1723" s="55"/>
    </row>
    <row r="1724" spans="1:257" s="22" customFormat="1" x14ac:dyDescent="0.2">
      <c r="A1724" s="36" t="s">
        <v>2651</v>
      </c>
      <c r="B1724" s="57">
        <f t="shared" si="76"/>
        <v>44893.28833333333</v>
      </c>
      <c r="C1724" s="27">
        <v>2022</v>
      </c>
      <c r="D1724" s="27">
        <v>11</v>
      </c>
      <c r="E1724" s="27">
        <v>28</v>
      </c>
      <c r="F1724" s="27">
        <v>6</v>
      </c>
      <c r="G1724" s="28">
        <v>55</v>
      </c>
      <c r="H1724" s="29">
        <v>12.79</v>
      </c>
      <c r="I1724" s="30">
        <v>54.308</v>
      </c>
      <c r="J1724" s="30">
        <v>86.147999999999996</v>
      </c>
      <c r="K1724" s="27">
        <v>0</v>
      </c>
      <c r="L1724" s="68" t="s">
        <v>3</v>
      </c>
      <c r="M1724" s="23">
        <v>2.5</v>
      </c>
      <c r="N1724" s="23">
        <f t="shared" si="78"/>
        <v>2.7</v>
      </c>
      <c r="O1724" s="23">
        <v>2.7</v>
      </c>
      <c r="P1724" s="68" t="s">
        <v>4</v>
      </c>
      <c r="Q1724" s="68" t="s">
        <v>923</v>
      </c>
      <c r="R1724" s="19" t="s">
        <v>18</v>
      </c>
      <c r="S1724" s="68" t="s">
        <v>925</v>
      </c>
      <c r="T1724" s="68" t="s">
        <v>21</v>
      </c>
      <c r="U1724" s="55"/>
      <c r="V1724" s="55"/>
      <c r="W1724" s="55"/>
      <c r="X1724" s="55"/>
      <c r="Y1724" s="55"/>
      <c r="Z1724" s="55"/>
      <c r="AA1724" s="55"/>
      <c r="AB1724" s="55"/>
      <c r="AC1724" s="55"/>
      <c r="AD1724" s="55"/>
      <c r="AE1724" s="55"/>
      <c r="AF1724" s="55"/>
      <c r="AG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  <c r="AX1724" s="55"/>
      <c r="AY1724" s="55"/>
      <c r="AZ1724" s="55"/>
      <c r="BA1724" s="55"/>
      <c r="BB1724" s="55"/>
      <c r="BC1724" s="55"/>
      <c r="BD1724" s="55"/>
      <c r="BE1724" s="55"/>
      <c r="BF1724" s="55"/>
      <c r="BG1724" s="55"/>
      <c r="BH1724" s="55"/>
      <c r="BI1724" s="55"/>
      <c r="BJ1724" s="55"/>
      <c r="BK1724" s="55"/>
      <c r="BL1724" s="55"/>
      <c r="BM1724" s="55"/>
      <c r="BN1724" s="55"/>
      <c r="BO1724" s="55"/>
      <c r="BP1724" s="55"/>
      <c r="BQ1724" s="55"/>
      <c r="BR1724" s="55"/>
      <c r="BS1724" s="55"/>
      <c r="BT1724" s="55"/>
      <c r="BU1724" s="55"/>
      <c r="BV1724" s="55"/>
      <c r="BW1724" s="55"/>
      <c r="BX1724" s="55"/>
      <c r="BY1724" s="55"/>
      <c r="BZ1724" s="55"/>
      <c r="CA1724" s="55"/>
      <c r="CB1724" s="55"/>
      <c r="CC1724" s="55"/>
      <c r="CD1724" s="55"/>
      <c r="CE1724" s="55"/>
      <c r="CF1724" s="55"/>
      <c r="CG1724" s="55"/>
      <c r="CH1724" s="55"/>
      <c r="CI1724" s="55"/>
      <c r="CJ1724" s="55"/>
      <c r="CK1724" s="55"/>
      <c r="CL1724" s="55"/>
      <c r="CM1724" s="55"/>
      <c r="CN1724" s="55"/>
      <c r="CO1724" s="55"/>
      <c r="CP1724" s="55"/>
      <c r="CQ1724" s="55"/>
      <c r="CR1724" s="55"/>
      <c r="CS1724" s="55"/>
      <c r="CT1724" s="55"/>
      <c r="CU1724" s="55"/>
      <c r="CV1724" s="55"/>
      <c r="CW1724" s="55"/>
      <c r="CX1724" s="55"/>
      <c r="CY1724" s="55"/>
      <c r="CZ1724" s="55"/>
      <c r="DA1724" s="55"/>
      <c r="DB1724" s="55"/>
      <c r="DC1724" s="55"/>
      <c r="DD1724" s="55"/>
      <c r="DE1724" s="55"/>
      <c r="DF1724" s="55"/>
      <c r="DG1724" s="55"/>
      <c r="DH1724" s="55"/>
      <c r="DI1724" s="55"/>
      <c r="DJ1724" s="55"/>
      <c r="DK1724" s="55"/>
      <c r="DL1724" s="55"/>
      <c r="DM1724" s="55"/>
      <c r="DN1724" s="55"/>
      <c r="DO1724" s="55"/>
      <c r="DP1724" s="55"/>
      <c r="DQ1724" s="55"/>
      <c r="DR1724" s="55"/>
      <c r="DS1724" s="55"/>
      <c r="DT1724" s="55"/>
      <c r="DU1724" s="55"/>
      <c r="DV1724" s="55"/>
      <c r="DW1724" s="55"/>
      <c r="DX1724" s="55"/>
      <c r="DY1724" s="55"/>
      <c r="DZ1724" s="55"/>
      <c r="EA1724" s="55"/>
      <c r="EB1724" s="55"/>
      <c r="EC1724" s="55"/>
      <c r="ED1724" s="55"/>
      <c r="EE1724" s="55"/>
      <c r="EF1724" s="55"/>
      <c r="EG1724" s="55"/>
      <c r="EH1724" s="55"/>
      <c r="EI1724" s="55"/>
      <c r="EJ1724" s="55"/>
      <c r="EK1724" s="55"/>
      <c r="EL1724" s="55"/>
      <c r="EM1724" s="55"/>
      <c r="EN1724" s="55"/>
      <c r="EO1724" s="55"/>
      <c r="EP1724" s="55"/>
      <c r="EQ1724" s="55"/>
      <c r="ER1724" s="55"/>
      <c r="ES1724" s="55"/>
      <c r="ET1724" s="55"/>
      <c r="EU1724" s="55"/>
      <c r="EV1724" s="55"/>
      <c r="EW1724" s="55"/>
      <c r="EX1724" s="55"/>
      <c r="EY1724" s="55"/>
      <c r="EZ1724" s="55"/>
      <c r="FA1724" s="55"/>
      <c r="FB1724" s="55"/>
      <c r="FC1724" s="55"/>
      <c r="FD1724" s="55"/>
      <c r="FE1724" s="55"/>
      <c r="FF1724" s="55"/>
      <c r="FG1724" s="55"/>
      <c r="FH1724" s="55"/>
      <c r="FI1724" s="55"/>
      <c r="FJ1724" s="55"/>
      <c r="FK1724" s="55"/>
      <c r="FL1724" s="55"/>
      <c r="FM1724" s="55"/>
      <c r="FN1724" s="55"/>
      <c r="FO1724" s="55"/>
      <c r="FP1724" s="55"/>
      <c r="FQ1724" s="55"/>
      <c r="FR1724" s="55"/>
      <c r="FS1724" s="55"/>
      <c r="FT1724" s="55"/>
      <c r="FU1724" s="55"/>
      <c r="FV1724" s="55"/>
      <c r="FW1724" s="55"/>
      <c r="FX1724" s="55"/>
      <c r="FY1724" s="55"/>
      <c r="FZ1724" s="55"/>
      <c r="GA1724" s="55"/>
      <c r="GB1724" s="55"/>
      <c r="GC1724" s="55"/>
      <c r="GD1724" s="55"/>
      <c r="GE1724" s="55"/>
      <c r="GF1724" s="55"/>
      <c r="GG1724" s="55"/>
      <c r="GH1724" s="55"/>
      <c r="GI1724" s="55"/>
      <c r="GJ1724" s="55"/>
      <c r="GK1724" s="55"/>
      <c r="GL1724" s="55"/>
      <c r="GM1724" s="55"/>
      <c r="GN1724" s="55"/>
      <c r="GO1724" s="55"/>
      <c r="GP1724" s="55"/>
      <c r="GQ1724" s="55"/>
      <c r="GR1724" s="55"/>
      <c r="GS1724" s="55"/>
      <c r="GT1724" s="55"/>
      <c r="GU1724" s="55"/>
      <c r="GV1724" s="55"/>
      <c r="GW1724" s="55"/>
      <c r="GX1724" s="55"/>
      <c r="GY1724" s="55"/>
      <c r="GZ1724" s="55"/>
      <c r="HA1724" s="55"/>
      <c r="HB1724" s="55"/>
      <c r="HC1724" s="55"/>
      <c r="HD1724" s="55"/>
      <c r="HE1724" s="55"/>
      <c r="HF1724" s="55"/>
      <c r="HG1724" s="55"/>
      <c r="HH1724" s="55"/>
      <c r="HI1724" s="55"/>
      <c r="HJ1724" s="55"/>
      <c r="HK1724" s="55"/>
      <c r="HL1724" s="55"/>
      <c r="HM1724" s="55"/>
      <c r="HN1724" s="55"/>
      <c r="HO1724" s="55"/>
      <c r="HP1724" s="55"/>
      <c r="HQ1724" s="55"/>
      <c r="HR1724" s="55"/>
      <c r="HS1724" s="55"/>
      <c r="HT1724" s="55"/>
      <c r="HU1724" s="55"/>
      <c r="HV1724" s="55"/>
      <c r="HW1724" s="55"/>
      <c r="HX1724" s="55"/>
      <c r="HY1724" s="55"/>
      <c r="HZ1724" s="55"/>
      <c r="IA1724" s="55"/>
      <c r="IB1724" s="55"/>
      <c r="IC1724" s="55"/>
      <c r="ID1724" s="55"/>
      <c r="IE1724" s="55"/>
      <c r="IF1724" s="55"/>
      <c r="IG1724" s="55"/>
      <c r="IH1724" s="55"/>
      <c r="II1724" s="55"/>
      <c r="IJ1724" s="55"/>
      <c r="IK1724" s="55"/>
      <c r="IL1724" s="55"/>
      <c r="IM1724" s="55"/>
      <c r="IN1724" s="55"/>
      <c r="IO1724" s="55"/>
      <c r="IP1724" s="55"/>
      <c r="IQ1724" s="55"/>
      <c r="IR1724" s="55"/>
      <c r="IS1724" s="55"/>
      <c r="IT1724" s="55"/>
      <c r="IU1724" s="55"/>
      <c r="IV1724" s="55"/>
      <c r="IW1724" s="55"/>
    </row>
    <row r="1725" spans="1:257" s="22" customFormat="1" x14ac:dyDescent="0.2">
      <c r="A1725" s="36" t="s">
        <v>2652</v>
      </c>
      <c r="B1725" s="57">
        <f t="shared" si="76"/>
        <v>44893.367974537039</v>
      </c>
      <c r="C1725" s="27">
        <v>2022</v>
      </c>
      <c r="D1725" s="27">
        <v>11</v>
      </c>
      <c r="E1725" s="27">
        <v>28</v>
      </c>
      <c r="F1725" s="27">
        <v>8</v>
      </c>
      <c r="G1725" s="28">
        <v>49</v>
      </c>
      <c r="H1725" s="29">
        <v>53.61</v>
      </c>
      <c r="I1725" s="30">
        <v>54.106000000000002</v>
      </c>
      <c r="J1725" s="30">
        <v>86.432000000000002</v>
      </c>
      <c r="K1725" s="27">
        <v>0</v>
      </c>
      <c r="L1725" s="68" t="s">
        <v>3</v>
      </c>
      <c r="M1725" s="23">
        <v>2.5</v>
      </c>
      <c r="N1725" s="23">
        <f t="shared" si="78"/>
        <v>2.7</v>
      </c>
      <c r="O1725" s="23">
        <v>2.7</v>
      </c>
      <c r="P1725" s="68" t="s">
        <v>4</v>
      </c>
      <c r="Q1725" s="68" t="s">
        <v>923</v>
      </c>
      <c r="R1725" s="19" t="s">
        <v>18</v>
      </c>
      <c r="S1725" s="68" t="s">
        <v>925</v>
      </c>
      <c r="T1725" s="68" t="s">
        <v>21</v>
      </c>
      <c r="U1725" s="55"/>
      <c r="V1725" s="55"/>
      <c r="W1725" s="55"/>
      <c r="X1725" s="55"/>
      <c r="Y1725" s="55"/>
      <c r="Z1725" s="55"/>
      <c r="AA1725" s="55"/>
      <c r="AB1725" s="55"/>
      <c r="AC1725" s="55"/>
      <c r="AD1725" s="55"/>
      <c r="AE1725" s="55"/>
      <c r="AF1725" s="55"/>
      <c r="AG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  <c r="AX1725" s="55"/>
      <c r="AY1725" s="55"/>
      <c r="AZ1725" s="55"/>
      <c r="BA1725" s="55"/>
      <c r="BB1725" s="55"/>
      <c r="BC1725" s="55"/>
      <c r="BD1725" s="55"/>
      <c r="BE1725" s="55"/>
      <c r="BF1725" s="55"/>
      <c r="BG1725" s="55"/>
      <c r="BH1725" s="55"/>
      <c r="BI1725" s="55"/>
      <c r="BJ1725" s="55"/>
      <c r="BK1725" s="55"/>
      <c r="BL1725" s="55"/>
      <c r="BM1725" s="55"/>
      <c r="BN1725" s="55"/>
      <c r="BO1725" s="55"/>
      <c r="BP1725" s="55"/>
      <c r="BQ1725" s="55"/>
      <c r="BR1725" s="55"/>
      <c r="BS1725" s="55"/>
      <c r="BT1725" s="55"/>
      <c r="BU1725" s="55"/>
      <c r="BV1725" s="55"/>
      <c r="BW1725" s="55"/>
      <c r="BX1725" s="55"/>
      <c r="BY1725" s="55"/>
      <c r="BZ1725" s="55"/>
      <c r="CA1725" s="55"/>
      <c r="CB1725" s="55"/>
      <c r="CC1725" s="55"/>
      <c r="CD1725" s="55"/>
      <c r="CE1725" s="55"/>
      <c r="CF1725" s="55"/>
      <c r="CG1725" s="55"/>
      <c r="CH1725" s="55"/>
      <c r="CI1725" s="55"/>
      <c r="CJ1725" s="55"/>
      <c r="CK1725" s="55"/>
      <c r="CL1725" s="55"/>
      <c r="CM1725" s="55"/>
      <c r="CN1725" s="55"/>
      <c r="CO1725" s="55"/>
      <c r="CP1725" s="55"/>
      <c r="CQ1725" s="55"/>
      <c r="CR1725" s="55"/>
      <c r="CS1725" s="55"/>
      <c r="CT1725" s="55"/>
      <c r="CU1725" s="55"/>
      <c r="CV1725" s="55"/>
      <c r="CW1725" s="55"/>
      <c r="CX1725" s="55"/>
      <c r="CY1725" s="55"/>
      <c r="CZ1725" s="55"/>
      <c r="DA1725" s="55"/>
      <c r="DB1725" s="55"/>
      <c r="DC1725" s="55"/>
      <c r="DD1725" s="55"/>
      <c r="DE1725" s="55"/>
      <c r="DF1725" s="55"/>
      <c r="DG1725" s="55"/>
      <c r="DH1725" s="55"/>
      <c r="DI1725" s="55"/>
      <c r="DJ1725" s="55"/>
      <c r="DK1725" s="55"/>
      <c r="DL1725" s="55"/>
      <c r="DM1725" s="55"/>
      <c r="DN1725" s="55"/>
      <c r="DO1725" s="55"/>
      <c r="DP1725" s="55"/>
      <c r="DQ1725" s="55"/>
      <c r="DR1725" s="55"/>
      <c r="DS1725" s="55"/>
      <c r="DT1725" s="55"/>
      <c r="DU1725" s="55"/>
      <c r="DV1725" s="55"/>
      <c r="DW1725" s="55"/>
      <c r="DX1725" s="55"/>
      <c r="DY1725" s="55"/>
      <c r="DZ1725" s="55"/>
      <c r="EA1725" s="55"/>
      <c r="EB1725" s="55"/>
      <c r="EC1725" s="55"/>
      <c r="ED1725" s="55"/>
      <c r="EE1725" s="55"/>
      <c r="EF1725" s="55"/>
      <c r="EG1725" s="55"/>
      <c r="EH1725" s="55"/>
      <c r="EI1725" s="55"/>
      <c r="EJ1725" s="55"/>
      <c r="EK1725" s="55"/>
      <c r="EL1725" s="55"/>
      <c r="EM1725" s="55"/>
      <c r="EN1725" s="55"/>
      <c r="EO1725" s="55"/>
      <c r="EP1725" s="55"/>
      <c r="EQ1725" s="55"/>
      <c r="ER1725" s="55"/>
      <c r="ES1725" s="55"/>
      <c r="ET1725" s="55"/>
      <c r="EU1725" s="55"/>
      <c r="EV1725" s="55"/>
      <c r="EW1725" s="55"/>
      <c r="EX1725" s="55"/>
      <c r="EY1725" s="55"/>
      <c r="EZ1725" s="55"/>
      <c r="FA1725" s="55"/>
      <c r="FB1725" s="55"/>
      <c r="FC1725" s="55"/>
      <c r="FD1725" s="55"/>
      <c r="FE1725" s="55"/>
      <c r="FF1725" s="55"/>
      <c r="FG1725" s="55"/>
      <c r="FH1725" s="55"/>
      <c r="FI1725" s="55"/>
      <c r="FJ1725" s="55"/>
      <c r="FK1725" s="55"/>
      <c r="FL1725" s="55"/>
      <c r="FM1725" s="55"/>
      <c r="FN1725" s="55"/>
      <c r="FO1725" s="55"/>
      <c r="FP1725" s="55"/>
      <c r="FQ1725" s="55"/>
      <c r="FR1725" s="55"/>
      <c r="FS1725" s="55"/>
      <c r="FT1725" s="55"/>
      <c r="FU1725" s="55"/>
      <c r="FV1725" s="55"/>
      <c r="FW1725" s="55"/>
      <c r="FX1725" s="55"/>
      <c r="FY1725" s="55"/>
      <c r="FZ1725" s="55"/>
      <c r="GA1725" s="55"/>
      <c r="GB1725" s="55"/>
      <c r="GC1725" s="55"/>
      <c r="GD1725" s="55"/>
      <c r="GE1725" s="55"/>
      <c r="GF1725" s="55"/>
      <c r="GG1725" s="55"/>
      <c r="GH1725" s="55"/>
      <c r="GI1725" s="55"/>
      <c r="GJ1725" s="55"/>
      <c r="GK1725" s="55"/>
      <c r="GL1725" s="55"/>
      <c r="GM1725" s="55"/>
      <c r="GN1725" s="55"/>
      <c r="GO1725" s="55"/>
      <c r="GP1725" s="55"/>
      <c r="GQ1725" s="55"/>
      <c r="GR1725" s="55"/>
      <c r="GS1725" s="55"/>
      <c r="GT1725" s="55"/>
      <c r="GU1725" s="55"/>
      <c r="GV1725" s="55"/>
      <c r="GW1725" s="55"/>
      <c r="GX1725" s="55"/>
      <c r="GY1725" s="55"/>
      <c r="GZ1725" s="55"/>
      <c r="HA1725" s="55"/>
      <c r="HB1725" s="55"/>
      <c r="HC1725" s="55"/>
      <c r="HD1725" s="55"/>
      <c r="HE1725" s="55"/>
      <c r="HF1725" s="55"/>
      <c r="HG1725" s="55"/>
      <c r="HH1725" s="55"/>
      <c r="HI1725" s="55"/>
      <c r="HJ1725" s="55"/>
      <c r="HK1725" s="55"/>
      <c r="HL1725" s="55"/>
      <c r="HM1725" s="55"/>
      <c r="HN1725" s="55"/>
      <c r="HO1725" s="55"/>
      <c r="HP1725" s="55"/>
      <c r="HQ1725" s="55"/>
      <c r="HR1725" s="55"/>
      <c r="HS1725" s="55"/>
      <c r="HT1725" s="55"/>
      <c r="HU1725" s="55"/>
      <c r="HV1725" s="55"/>
      <c r="HW1725" s="55"/>
      <c r="HX1725" s="55"/>
      <c r="HY1725" s="55"/>
      <c r="HZ1725" s="55"/>
      <c r="IA1725" s="55"/>
      <c r="IB1725" s="55"/>
      <c r="IC1725" s="55"/>
      <c r="ID1725" s="55"/>
      <c r="IE1725" s="55"/>
      <c r="IF1725" s="55"/>
      <c r="IG1725" s="55"/>
      <c r="IH1725" s="55"/>
      <c r="II1725" s="55"/>
      <c r="IJ1725" s="55"/>
      <c r="IK1725" s="55"/>
      <c r="IL1725" s="55"/>
      <c r="IM1725" s="55"/>
      <c r="IN1725" s="55"/>
      <c r="IO1725" s="55"/>
      <c r="IP1725" s="55"/>
      <c r="IQ1725" s="55"/>
      <c r="IR1725" s="55"/>
      <c r="IS1725" s="55"/>
      <c r="IT1725" s="55"/>
      <c r="IU1725" s="55"/>
      <c r="IV1725" s="55"/>
      <c r="IW1725" s="55"/>
    </row>
    <row r="1726" spans="1:257" s="22" customFormat="1" x14ac:dyDescent="0.2">
      <c r="A1726" s="36" t="s">
        <v>2653</v>
      </c>
      <c r="B1726" s="57">
        <f t="shared" si="76"/>
        <v>44893.415358796294</v>
      </c>
      <c r="C1726" s="27">
        <v>2022</v>
      </c>
      <c r="D1726" s="27">
        <v>11</v>
      </c>
      <c r="E1726" s="27">
        <v>28</v>
      </c>
      <c r="F1726" s="27">
        <v>9</v>
      </c>
      <c r="G1726" s="28">
        <v>58</v>
      </c>
      <c r="H1726" s="29">
        <v>7.61</v>
      </c>
      <c r="I1726" s="30">
        <v>54.058999999999997</v>
      </c>
      <c r="J1726" s="30">
        <v>86.543999999999997</v>
      </c>
      <c r="K1726" s="27">
        <v>0</v>
      </c>
      <c r="L1726" s="68" t="s">
        <v>3</v>
      </c>
      <c r="M1726" s="23">
        <v>2.2000000000000002</v>
      </c>
      <c r="N1726" s="23">
        <f t="shared" si="78"/>
        <v>2.4</v>
      </c>
      <c r="O1726" s="23">
        <v>2.4</v>
      </c>
      <c r="P1726" s="68" t="s">
        <v>4</v>
      </c>
      <c r="Q1726" s="68" t="s">
        <v>923</v>
      </c>
      <c r="R1726" s="19" t="s">
        <v>18</v>
      </c>
      <c r="S1726" s="68" t="s">
        <v>925</v>
      </c>
      <c r="T1726" s="68" t="s">
        <v>21</v>
      </c>
      <c r="U1726" s="55"/>
      <c r="V1726" s="55"/>
      <c r="W1726" s="55"/>
      <c r="X1726" s="55"/>
      <c r="Y1726" s="55"/>
      <c r="Z1726" s="55"/>
      <c r="AA1726" s="55"/>
      <c r="AB1726" s="55"/>
      <c r="AC1726" s="55"/>
      <c r="AD1726" s="55"/>
      <c r="AE1726" s="55"/>
      <c r="AF1726" s="55"/>
      <c r="AG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  <c r="AX1726" s="55"/>
      <c r="AY1726" s="55"/>
      <c r="AZ1726" s="55"/>
      <c r="BA1726" s="55"/>
      <c r="BB1726" s="55"/>
      <c r="BC1726" s="55"/>
      <c r="BD1726" s="55"/>
      <c r="BE1726" s="55"/>
      <c r="BF1726" s="55"/>
      <c r="BG1726" s="55"/>
      <c r="BH1726" s="55"/>
      <c r="BI1726" s="55"/>
      <c r="BJ1726" s="55"/>
      <c r="BK1726" s="55"/>
      <c r="BL1726" s="55"/>
      <c r="BM1726" s="55"/>
      <c r="BN1726" s="55"/>
      <c r="BO1726" s="55"/>
      <c r="BP1726" s="55"/>
      <c r="BQ1726" s="55"/>
      <c r="BR1726" s="55"/>
      <c r="BS1726" s="55"/>
      <c r="BT1726" s="55"/>
      <c r="BU1726" s="55"/>
      <c r="BV1726" s="55"/>
      <c r="BW1726" s="55"/>
      <c r="BX1726" s="55"/>
      <c r="BY1726" s="55"/>
      <c r="BZ1726" s="55"/>
      <c r="CA1726" s="55"/>
      <c r="CB1726" s="55"/>
      <c r="CC1726" s="55"/>
      <c r="CD1726" s="55"/>
      <c r="CE1726" s="55"/>
      <c r="CF1726" s="55"/>
      <c r="CG1726" s="55"/>
      <c r="CH1726" s="55"/>
      <c r="CI1726" s="55"/>
      <c r="CJ1726" s="55"/>
      <c r="CK1726" s="55"/>
      <c r="CL1726" s="55"/>
      <c r="CM1726" s="55"/>
      <c r="CN1726" s="55"/>
      <c r="CO1726" s="55"/>
      <c r="CP1726" s="55"/>
      <c r="CQ1726" s="55"/>
      <c r="CR1726" s="55"/>
      <c r="CS1726" s="55"/>
      <c r="CT1726" s="55"/>
      <c r="CU1726" s="55"/>
      <c r="CV1726" s="55"/>
      <c r="CW1726" s="55"/>
      <c r="CX1726" s="55"/>
      <c r="CY1726" s="55"/>
      <c r="CZ1726" s="55"/>
      <c r="DA1726" s="55"/>
      <c r="DB1726" s="55"/>
      <c r="DC1726" s="55"/>
      <c r="DD1726" s="55"/>
      <c r="DE1726" s="55"/>
      <c r="DF1726" s="55"/>
      <c r="DG1726" s="55"/>
      <c r="DH1726" s="55"/>
      <c r="DI1726" s="55"/>
      <c r="DJ1726" s="55"/>
      <c r="DK1726" s="55"/>
      <c r="DL1726" s="55"/>
      <c r="DM1726" s="55"/>
      <c r="DN1726" s="55"/>
      <c r="DO1726" s="55"/>
      <c r="DP1726" s="55"/>
      <c r="DQ1726" s="55"/>
      <c r="DR1726" s="55"/>
      <c r="DS1726" s="55"/>
      <c r="DT1726" s="55"/>
      <c r="DU1726" s="55"/>
      <c r="DV1726" s="55"/>
      <c r="DW1726" s="55"/>
      <c r="DX1726" s="55"/>
      <c r="DY1726" s="55"/>
      <c r="DZ1726" s="55"/>
      <c r="EA1726" s="55"/>
      <c r="EB1726" s="55"/>
      <c r="EC1726" s="55"/>
      <c r="ED1726" s="55"/>
      <c r="EE1726" s="55"/>
      <c r="EF1726" s="55"/>
      <c r="EG1726" s="55"/>
      <c r="EH1726" s="55"/>
      <c r="EI1726" s="55"/>
      <c r="EJ1726" s="55"/>
      <c r="EK1726" s="55"/>
      <c r="EL1726" s="55"/>
      <c r="EM1726" s="55"/>
      <c r="EN1726" s="55"/>
      <c r="EO1726" s="55"/>
      <c r="EP1726" s="55"/>
      <c r="EQ1726" s="55"/>
      <c r="ER1726" s="55"/>
      <c r="ES1726" s="55"/>
      <c r="ET1726" s="55"/>
      <c r="EU1726" s="55"/>
      <c r="EV1726" s="55"/>
      <c r="EW1726" s="55"/>
      <c r="EX1726" s="55"/>
      <c r="EY1726" s="55"/>
      <c r="EZ1726" s="55"/>
      <c r="FA1726" s="55"/>
      <c r="FB1726" s="55"/>
      <c r="FC1726" s="55"/>
      <c r="FD1726" s="55"/>
      <c r="FE1726" s="55"/>
      <c r="FF1726" s="55"/>
      <c r="FG1726" s="55"/>
      <c r="FH1726" s="55"/>
      <c r="FI1726" s="55"/>
      <c r="FJ1726" s="55"/>
      <c r="FK1726" s="55"/>
      <c r="FL1726" s="55"/>
      <c r="FM1726" s="55"/>
      <c r="FN1726" s="55"/>
      <c r="FO1726" s="55"/>
      <c r="FP1726" s="55"/>
      <c r="FQ1726" s="55"/>
      <c r="FR1726" s="55"/>
      <c r="FS1726" s="55"/>
      <c r="FT1726" s="55"/>
      <c r="FU1726" s="55"/>
      <c r="FV1726" s="55"/>
      <c r="FW1726" s="55"/>
      <c r="FX1726" s="55"/>
      <c r="FY1726" s="55"/>
      <c r="FZ1726" s="55"/>
      <c r="GA1726" s="55"/>
      <c r="GB1726" s="55"/>
      <c r="GC1726" s="55"/>
      <c r="GD1726" s="55"/>
      <c r="GE1726" s="55"/>
      <c r="GF1726" s="55"/>
      <c r="GG1726" s="55"/>
      <c r="GH1726" s="55"/>
      <c r="GI1726" s="55"/>
      <c r="GJ1726" s="55"/>
      <c r="GK1726" s="55"/>
      <c r="GL1726" s="55"/>
      <c r="GM1726" s="55"/>
      <c r="GN1726" s="55"/>
      <c r="GO1726" s="55"/>
      <c r="GP1726" s="55"/>
      <c r="GQ1726" s="55"/>
      <c r="GR1726" s="55"/>
      <c r="GS1726" s="55"/>
      <c r="GT1726" s="55"/>
      <c r="GU1726" s="55"/>
      <c r="GV1726" s="55"/>
      <c r="GW1726" s="55"/>
      <c r="GX1726" s="55"/>
      <c r="GY1726" s="55"/>
      <c r="GZ1726" s="55"/>
      <c r="HA1726" s="55"/>
      <c r="HB1726" s="55"/>
      <c r="HC1726" s="55"/>
      <c r="HD1726" s="55"/>
      <c r="HE1726" s="55"/>
      <c r="HF1726" s="55"/>
      <c r="HG1726" s="55"/>
      <c r="HH1726" s="55"/>
      <c r="HI1726" s="55"/>
      <c r="HJ1726" s="55"/>
      <c r="HK1726" s="55"/>
      <c r="HL1726" s="55"/>
      <c r="HM1726" s="55"/>
      <c r="HN1726" s="55"/>
      <c r="HO1726" s="55"/>
      <c r="HP1726" s="55"/>
      <c r="HQ1726" s="55"/>
      <c r="HR1726" s="55"/>
      <c r="HS1726" s="55"/>
      <c r="HT1726" s="55"/>
      <c r="HU1726" s="55"/>
      <c r="HV1726" s="55"/>
      <c r="HW1726" s="55"/>
      <c r="HX1726" s="55"/>
      <c r="HY1726" s="55"/>
      <c r="HZ1726" s="55"/>
      <c r="IA1726" s="55"/>
      <c r="IB1726" s="55"/>
      <c r="IC1726" s="55"/>
      <c r="ID1726" s="55"/>
      <c r="IE1726" s="55"/>
      <c r="IF1726" s="55"/>
      <c r="IG1726" s="55"/>
      <c r="IH1726" s="55"/>
      <c r="II1726" s="55"/>
      <c r="IJ1726" s="55"/>
      <c r="IK1726" s="55"/>
      <c r="IL1726" s="55"/>
      <c r="IM1726" s="55"/>
      <c r="IN1726" s="55"/>
      <c r="IO1726" s="55"/>
      <c r="IP1726" s="55"/>
      <c r="IQ1726" s="55"/>
      <c r="IR1726" s="55"/>
      <c r="IS1726" s="55"/>
      <c r="IT1726" s="55"/>
      <c r="IU1726" s="55"/>
      <c r="IV1726" s="55"/>
      <c r="IW1726" s="55"/>
    </row>
    <row r="1727" spans="1:257" s="22" customFormat="1" x14ac:dyDescent="0.2">
      <c r="A1727" s="36" t="s">
        <v>2654</v>
      </c>
      <c r="B1727" s="57">
        <f t="shared" si="76"/>
        <v>44894.284837962965</v>
      </c>
      <c r="C1727" s="27">
        <v>2022</v>
      </c>
      <c r="D1727" s="27">
        <v>11</v>
      </c>
      <c r="E1727" s="27">
        <v>29</v>
      </c>
      <c r="F1727" s="27">
        <v>6</v>
      </c>
      <c r="G1727" s="28">
        <v>50</v>
      </c>
      <c r="H1727" s="29">
        <v>10.27</v>
      </c>
      <c r="I1727" s="30">
        <v>54.055</v>
      </c>
      <c r="J1727" s="30">
        <v>86.56</v>
      </c>
      <c r="K1727" s="27">
        <v>0</v>
      </c>
      <c r="L1727" s="68" t="s">
        <v>3</v>
      </c>
      <c r="M1727" s="23">
        <v>2</v>
      </c>
      <c r="N1727" s="23">
        <f t="shared" si="78"/>
        <v>2.2999999999999998</v>
      </c>
      <c r="O1727" s="23">
        <v>2.2999999999999998</v>
      </c>
      <c r="P1727" s="68" t="s">
        <v>4</v>
      </c>
      <c r="Q1727" s="68" t="s">
        <v>923</v>
      </c>
      <c r="R1727" s="19" t="s">
        <v>18</v>
      </c>
      <c r="S1727" s="68" t="s">
        <v>925</v>
      </c>
      <c r="T1727" s="68" t="s">
        <v>21</v>
      </c>
      <c r="U1727" s="55"/>
      <c r="V1727" s="55"/>
      <c r="W1727" s="55"/>
      <c r="X1727" s="55"/>
      <c r="Y1727" s="55"/>
      <c r="Z1727" s="55"/>
      <c r="AA1727" s="55"/>
      <c r="AB1727" s="55"/>
      <c r="AC1727" s="55"/>
      <c r="AD1727" s="55"/>
      <c r="AE1727" s="55"/>
      <c r="AF1727" s="55"/>
      <c r="AG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  <c r="AX1727" s="55"/>
      <c r="AY1727" s="55"/>
      <c r="AZ1727" s="55"/>
      <c r="BA1727" s="55"/>
      <c r="BB1727" s="55"/>
      <c r="BC1727" s="55"/>
      <c r="BD1727" s="55"/>
      <c r="BE1727" s="55"/>
      <c r="BF1727" s="55"/>
      <c r="BG1727" s="55"/>
      <c r="BH1727" s="55"/>
      <c r="BI1727" s="55"/>
      <c r="BJ1727" s="55"/>
      <c r="BK1727" s="55"/>
      <c r="BL1727" s="55"/>
      <c r="BM1727" s="55"/>
      <c r="BN1727" s="55"/>
      <c r="BO1727" s="55"/>
      <c r="BP1727" s="55"/>
      <c r="BQ1727" s="55"/>
      <c r="BR1727" s="55"/>
      <c r="BS1727" s="55"/>
      <c r="BT1727" s="55"/>
      <c r="BU1727" s="55"/>
      <c r="BV1727" s="55"/>
      <c r="BW1727" s="55"/>
      <c r="BX1727" s="55"/>
      <c r="BY1727" s="55"/>
      <c r="BZ1727" s="55"/>
      <c r="CA1727" s="55"/>
      <c r="CB1727" s="55"/>
      <c r="CC1727" s="55"/>
      <c r="CD1727" s="55"/>
      <c r="CE1727" s="55"/>
      <c r="CF1727" s="55"/>
      <c r="CG1727" s="55"/>
      <c r="CH1727" s="55"/>
      <c r="CI1727" s="55"/>
      <c r="CJ1727" s="55"/>
      <c r="CK1727" s="55"/>
      <c r="CL1727" s="55"/>
      <c r="CM1727" s="55"/>
      <c r="CN1727" s="55"/>
      <c r="CO1727" s="55"/>
      <c r="CP1727" s="55"/>
      <c r="CQ1727" s="55"/>
      <c r="CR1727" s="55"/>
      <c r="CS1727" s="55"/>
      <c r="CT1727" s="55"/>
      <c r="CU1727" s="55"/>
      <c r="CV1727" s="55"/>
      <c r="CW1727" s="55"/>
      <c r="CX1727" s="55"/>
      <c r="CY1727" s="55"/>
      <c r="CZ1727" s="55"/>
      <c r="DA1727" s="55"/>
      <c r="DB1727" s="55"/>
      <c r="DC1727" s="55"/>
      <c r="DD1727" s="55"/>
      <c r="DE1727" s="55"/>
      <c r="DF1727" s="55"/>
      <c r="DG1727" s="55"/>
      <c r="DH1727" s="55"/>
      <c r="DI1727" s="55"/>
      <c r="DJ1727" s="55"/>
      <c r="DK1727" s="55"/>
      <c r="DL1727" s="55"/>
      <c r="DM1727" s="55"/>
      <c r="DN1727" s="55"/>
      <c r="DO1727" s="55"/>
      <c r="DP1727" s="55"/>
      <c r="DQ1727" s="55"/>
      <c r="DR1727" s="55"/>
      <c r="DS1727" s="55"/>
      <c r="DT1727" s="55"/>
      <c r="DU1727" s="55"/>
      <c r="DV1727" s="55"/>
      <c r="DW1727" s="55"/>
      <c r="DX1727" s="55"/>
      <c r="DY1727" s="55"/>
      <c r="DZ1727" s="55"/>
      <c r="EA1727" s="55"/>
      <c r="EB1727" s="55"/>
      <c r="EC1727" s="55"/>
      <c r="ED1727" s="55"/>
      <c r="EE1727" s="55"/>
      <c r="EF1727" s="55"/>
      <c r="EG1727" s="55"/>
      <c r="EH1727" s="55"/>
      <c r="EI1727" s="55"/>
      <c r="EJ1727" s="55"/>
      <c r="EK1727" s="55"/>
      <c r="EL1727" s="55"/>
      <c r="EM1727" s="55"/>
      <c r="EN1727" s="55"/>
      <c r="EO1727" s="55"/>
      <c r="EP1727" s="55"/>
      <c r="EQ1727" s="55"/>
      <c r="ER1727" s="55"/>
      <c r="ES1727" s="55"/>
      <c r="ET1727" s="55"/>
      <c r="EU1727" s="55"/>
      <c r="EV1727" s="55"/>
      <c r="EW1727" s="55"/>
      <c r="EX1727" s="55"/>
      <c r="EY1727" s="55"/>
      <c r="EZ1727" s="55"/>
      <c r="FA1727" s="55"/>
      <c r="FB1727" s="55"/>
      <c r="FC1727" s="55"/>
      <c r="FD1727" s="55"/>
      <c r="FE1727" s="55"/>
      <c r="FF1727" s="55"/>
      <c r="FG1727" s="55"/>
      <c r="FH1727" s="55"/>
      <c r="FI1727" s="55"/>
      <c r="FJ1727" s="55"/>
      <c r="FK1727" s="55"/>
      <c r="FL1727" s="55"/>
      <c r="FM1727" s="55"/>
      <c r="FN1727" s="55"/>
      <c r="FO1727" s="55"/>
      <c r="FP1727" s="55"/>
      <c r="FQ1727" s="55"/>
      <c r="FR1727" s="55"/>
      <c r="FS1727" s="55"/>
      <c r="FT1727" s="55"/>
      <c r="FU1727" s="55"/>
      <c r="FV1727" s="55"/>
      <c r="FW1727" s="55"/>
      <c r="FX1727" s="55"/>
      <c r="FY1727" s="55"/>
      <c r="FZ1727" s="55"/>
      <c r="GA1727" s="55"/>
      <c r="GB1727" s="55"/>
      <c r="GC1727" s="55"/>
      <c r="GD1727" s="55"/>
      <c r="GE1727" s="55"/>
      <c r="GF1727" s="55"/>
      <c r="GG1727" s="55"/>
      <c r="GH1727" s="55"/>
      <c r="GI1727" s="55"/>
      <c r="GJ1727" s="55"/>
      <c r="GK1727" s="55"/>
      <c r="GL1727" s="55"/>
      <c r="GM1727" s="55"/>
      <c r="GN1727" s="55"/>
      <c r="GO1727" s="55"/>
      <c r="GP1727" s="55"/>
      <c r="GQ1727" s="55"/>
      <c r="GR1727" s="55"/>
      <c r="GS1727" s="55"/>
      <c r="GT1727" s="55"/>
      <c r="GU1727" s="55"/>
      <c r="GV1727" s="55"/>
      <c r="GW1727" s="55"/>
      <c r="GX1727" s="55"/>
      <c r="GY1727" s="55"/>
      <c r="GZ1727" s="55"/>
      <c r="HA1727" s="55"/>
      <c r="HB1727" s="55"/>
      <c r="HC1727" s="55"/>
      <c r="HD1727" s="55"/>
      <c r="HE1727" s="55"/>
      <c r="HF1727" s="55"/>
      <c r="HG1727" s="55"/>
      <c r="HH1727" s="55"/>
      <c r="HI1727" s="55"/>
      <c r="HJ1727" s="55"/>
      <c r="HK1727" s="55"/>
      <c r="HL1727" s="55"/>
      <c r="HM1727" s="55"/>
      <c r="HN1727" s="55"/>
      <c r="HO1727" s="55"/>
      <c r="HP1727" s="55"/>
      <c r="HQ1727" s="55"/>
      <c r="HR1727" s="55"/>
      <c r="HS1727" s="55"/>
      <c r="HT1727" s="55"/>
      <c r="HU1727" s="55"/>
      <c r="HV1727" s="55"/>
      <c r="HW1727" s="55"/>
      <c r="HX1727" s="55"/>
      <c r="HY1727" s="55"/>
      <c r="HZ1727" s="55"/>
      <c r="IA1727" s="55"/>
      <c r="IB1727" s="55"/>
      <c r="IC1727" s="55"/>
      <c r="ID1727" s="55"/>
      <c r="IE1727" s="55"/>
      <c r="IF1727" s="55"/>
      <c r="IG1727" s="55"/>
      <c r="IH1727" s="55"/>
      <c r="II1727" s="55"/>
      <c r="IJ1727" s="55"/>
      <c r="IK1727" s="55"/>
      <c r="IL1727" s="55"/>
      <c r="IM1727" s="55"/>
      <c r="IN1727" s="55"/>
      <c r="IO1727" s="55"/>
      <c r="IP1727" s="55"/>
      <c r="IQ1727" s="55"/>
      <c r="IR1727" s="55"/>
      <c r="IS1727" s="55"/>
      <c r="IT1727" s="55"/>
      <c r="IU1727" s="55"/>
      <c r="IV1727" s="55"/>
      <c r="IW1727" s="55"/>
    </row>
    <row r="1728" spans="1:257" s="22" customFormat="1" x14ac:dyDescent="0.2">
      <c r="A1728" s="36" t="s">
        <v>2655</v>
      </c>
      <c r="B1728" s="57">
        <f t="shared" si="76"/>
        <v>44894.291967592595</v>
      </c>
      <c r="C1728" s="27">
        <v>2022</v>
      </c>
      <c r="D1728" s="27">
        <v>11</v>
      </c>
      <c r="E1728" s="27">
        <v>29</v>
      </c>
      <c r="F1728" s="27">
        <v>7</v>
      </c>
      <c r="G1728" s="28">
        <v>0</v>
      </c>
      <c r="H1728" s="29">
        <v>26.46</v>
      </c>
      <c r="I1728" s="30">
        <v>54.207000000000001</v>
      </c>
      <c r="J1728" s="30">
        <v>86.364000000000004</v>
      </c>
      <c r="K1728" s="27">
        <v>0</v>
      </c>
      <c r="L1728" s="68" t="s">
        <v>3</v>
      </c>
      <c r="M1728" s="23">
        <v>2</v>
      </c>
      <c r="N1728" s="23">
        <f t="shared" si="78"/>
        <v>2.2999999999999998</v>
      </c>
      <c r="O1728" s="23">
        <v>2.2999999999999998</v>
      </c>
      <c r="P1728" s="68" t="s">
        <v>4</v>
      </c>
      <c r="Q1728" s="68" t="s">
        <v>923</v>
      </c>
      <c r="R1728" s="19" t="s">
        <v>18</v>
      </c>
      <c r="S1728" s="68" t="s">
        <v>925</v>
      </c>
      <c r="T1728" s="68" t="s">
        <v>21</v>
      </c>
      <c r="U1728" s="55"/>
      <c r="V1728" s="55"/>
      <c r="W1728" s="55"/>
      <c r="X1728" s="55"/>
      <c r="Y1728" s="55"/>
      <c r="Z1728" s="55"/>
      <c r="AA1728" s="55"/>
      <c r="AB1728" s="55"/>
      <c r="AC1728" s="55"/>
      <c r="AD1728" s="55"/>
      <c r="AE1728" s="55"/>
      <c r="AF1728" s="55"/>
      <c r="AG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  <c r="AX1728" s="55"/>
      <c r="AY1728" s="55"/>
      <c r="AZ1728" s="55"/>
      <c r="BA1728" s="55"/>
      <c r="BB1728" s="55"/>
      <c r="BC1728" s="55"/>
      <c r="BD1728" s="55"/>
      <c r="BE1728" s="55"/>
      <c r="BF1728" s="55"/>
      <c r="BG1728" s="55"/>
      <c r="BH1728" s="55"/>
      <c r="BI1728" s="55"/>
      <c r="BJ1728" s="55"/>
      <c r="BK1728" s="55"/>
      <c r="BL1728" s="55"/>
      <c r="BM1728" s="55"/>
      <c r="BN1728" s="55"/>
      <c r="BO1728" s="55"/>
      <c r="BP1728" s="55"/>
      <c r="BQ1728" s="55"/>
      <c r="BR1728" s="55"/>
      <c r="BS1728" s="55"/>
      <c r="BT1728" s="55"/>
      <c r="BU1728" s="55"/>
      <c r="BV1728" s="55"/>
      <c r="BW1728" s="55"/>
      <c r="BX1728" s="55"/>
      <c r="BY1728" s="55"/>
      <c r="BZ1728" s="55"/>
      <c r="CA1728" s="55"/>
      <c r="CB1728" s="55"/>
      <c r="CC1728" s="55"/>
      <c r="CD1728" s="55"/>
      <c r="CE1728" s="55"/>
      <c r="CF1728" s="55"/>
      <c r="CG1728" s="55"/>
      <c r="CH1728" s="55"/>
      <c r="CI1728" s="55"/>
      <c r="CJ1728" s="55"/>
      <c r="CK1728" s="55"/>
      <c r="CL1728" s="55"/>
      <c r="CM1728" s="55"/>
      <c r="CN1728" s="55"/>
      <c r="CO1728" s="55"/>
      <c r="CP1728" s="55"/>
      <c r="CQ1728" s="55"/>
      <c r="CR1728" s="55"/>
      <c r="CS1728" s="55"/>
      <c r="CT1728" s="55"/>
      <c r="CU1728" s="55"/>
      <c r="CV1728" s="55"/>
      <c r="CW1728" s="55"/>
      <c r="CX1728" s="55"/>
      <c r="CY1728" s="55"/>
      <c r="CZ1728" s="55"/>
      <c r="DA1728" s="55"/>
      <c r="DB1728" s="55"/>
      <c r="DC1728" s="55"/>
      <c r="DD1728" s="55"/>
      <c r="DE1728" s="55"/>
      <c r="DF1728" s="55"/>
      <c r="DG1728" s="55"/>
      <c r="DH1728" s="55"/>
      <c r="DI1728" s="55"/>
      <c r="DJ1728" s="55"/>
      <c r="DK1728" s="55"/>
      <c r="DL1728" s="55"/>
      <c r="DM1728" s="55"/>
      <c r="DN1728" s="55"/>
      <c r="DO1728" s="55"/>
      <c r="DP1728" s="55"/>
      <c r="DQ1728" s="55"/>
      <c r="DR1728" s="55"/>
      <c r="DS1728" s="55"/>
      <c r="DT1728" s="55"/>
      <c r="DU1728" s="55"/>
      <c r="DV1728" s="55"/>
      <c r="DW1728" s="55"/>
      <c r="DX1728" s="55"/>
      <c r="DY1728" s="55"/>
      <c r="DZ1728" s="55"/>
      <c r="EA1728" s="55"/>
      <c r="EB1728" s="55"/>
      <c r="EC1728" s="55"/>
      <c r="ED1728" s="55"/>
      <c r="EE1728" s="55"/>
      <c r="EF1728" s="55"/>
      <c r="EG1728" s="55"/>
      <c r="EH1728" s="55"/>
      <c r="EI1728" s="55"/>
      <c r="EJ1728" s="55"/>
      <c r="EK1728" s="55"/>
      <c r="EL1728" s="55"/>
      <c r="EM1728" s="55"/>
      <c r="EN1728" s="55"/>
      <c r="EO1728" s="55"/>
      <c r="EP1728" s="55"/>
      <c r="EQ1728" s="55"/>
      <c r="ER1728" s="55"/>
      <c r="ES1728" s="55"/>
      <c r="ET1728" s="55"/>
      <c r="EU1728" s="55"/>
      <c r="EV1728" s="55"/>
      <c r="EW1728" s="55"/>
      <c r="EX1728" s="55"/>
      <c r="EY1728" s="55"/>
      <c r="EZ1728" s="55"/>
      <c r="FA1728" s="55"/>
      <c r="FB1728" s="55"/>
      <c r="FC1728" s="55"/>
      <c r="FD1728" s="55"/>
      <c r="FE1728" s="55"/>
      <c r="FF1728" s="55"/>
      <c r="FG1728" s="55"/>
      <c r="FH1728" s="55"/>
      <c r="FI1728" s="55"/>
      <c r="FJ1728" s="55"/>
      <c r="FK1728" s="55"/>
      <c r="FL1728" s="55"/>
      <c r="FM1728" s="55"/>
      <c r="FN1728" s="55"/>
      <c r="FO1728" s="55"/>
      <c r="FP1728" s="55"/>
      <c r="FQ1728" s="55"/>
      <c r="FR1728" s="55"/>
      <c r="FS1728" s="55"/>
      <c r="FT1728" s="55"/>
      <c r="FU1728" s="55"/>
      <c r="FV1728" s="55"/>
      <c r="FW1728" s="55"/>
      <c r="FX1728" s="55"/>
      <c r="FY1728" s="55"/>
      <c r="FZ1728" s="55"/>
      <c r="GA1728" s="55"/>
      <c r="GB1728" s="55"/>
      <c r="GC1728" s="55"/>
      <c r="GD1728" s="55"/>
      <c r="GE1728" s="55"/>
      <c r="GF1728" s="55"/>
      <c r="GG1728" s="55"/>
      <c r="GH1728" s="55"/>
      <c r="GI1728" s="55"/>
      <c r="GJ1728" s="55"/>
      <c r="GK1728" s="55"/>
      <c r="GL1728" s="55"/>
      <c r="GM1728" s="55"/>
      <c r="GN1728" s="55"/>
      <c r="GO1728" s="55"/>
      <c r="GP1728" s="55"/>
      <c r="GQ1728" s="55"/>
      <c r="GR1728" s="55"/>
      <c r="GS1728" s="55"/>
      <c r="GT1728" s="55"/>
      <c r="GU1728" s="55"/>
      <c r="GV1728" s="55"/>
      <c r="GW1728" s="55"/>
      <c r="GX1728" s="55"/>
      <c r="GY1728" s="55"/>
      <c r="GZ1728" s="55"/>
      <c r="HA1728" s="55"/>
      <c r="HB1728" s="55"/>
      <c r="HC1728" s="55"/>
      <c r="HD1728" s="55"/>
      <c r="HE1728" s="55"/>
      <c r="HF1728" s="55"/>
      <c r="HG1728" s="55"/>
      <c r="HH1728" s="55"/>
      <c r="HI1728" s="55"/>
      <c r="HJ1728" s="55"/>
      <c r="HK1728" s="55"/>
      <c r="HL1728" s="55"/>
      <c r="HM1728" s="55"/>
      <c r="HN1728" s="55"/>
      <c r="HO1728" s="55"/>
      <c r="HP1728" s="55"/>
      <c r="HQ1728" s="55"/>
      <c r="HR1728" s="55"/>
      <c r="HS1728" s="55"/>
      <c r="HT1728" s="55"/>
      <c r="HU1728" s="55"/>
      <c r="HV1728" s="55"/>
      <c r="HW1728" s="55"/>
      <c r="HX1728" s="55"/>
      <c r="HY1728" s="55"/>
      <c r="HZ1728" s="55"/>
      <c r="IA1728" s="55"/>
      <c r="IB1728" s="55"/>
      <c r="IC1728" s="55"/>
      <c r="ID1728" s="55"/>
      <c r="IE1728" s="55"/>
      <c r="IF1728" s="55"/>
      <c r="IG1728" s="55"/>
      <c r="IH1728" s="55"/>
      <c r="II1728" s="55"/>
      <c r="IJ1728" s="55"/>
      <c r="IK1728" s="55"/>
      <c r="IL1728" s="55"/>
      <c r="IM1728" s="55"/>
      <c r="IN1728" s="55"/>
      <c r="IO1728" s="55"/>
      <c r="IP1728" s="55"/>
      <c r="IQ1728" s="55"/>
      <c r="IR1728" s="55"/>
      <c r="IS1728" s="55"/>
      <c r="IT1728" s="55"/>
      <c r="IU1728" s="55"/>
      <c r="IV1728" s="55"/>
      <c r="IW1728" s="55"/>
    </row>
    <row r="1729" spans="1:257" s="22" customFormat="1" x14ac:dyDescent="0.2">
      <c r="A1729" s="36" t="s">
        <v>2656</v>
      </c>
      <c r="B1729" s="57">
        <f t="shared" si="76"/>
        <v>44894.329895833333</v>
      </c>
      <c r="C1729" s="27">
        <v>2022</v>
      </c>
      <c r="D1729" s="27">
        <v>11</v>
      </c>
      <c r="E1729" s="27">
        <v>29</v>
      </c>
      <c r="F1729" s="27">
        <v>7</v>
      </c>
      <c r="G1729" s="28">
        <v>55</v>
      </c>
      <c r="H1729" s="29">
        <v>3.27</v>
      </c>
      <c r="I1729" s="30">
        <v>54.264000000000003</v>
      </c>
      <c r="J1729" s="30">
        <v>86.162999999999997</v>
      </c>
      <c r="K1729" s="27">
        <v>0</v>
      </c>
      <c r="L1729" s="68" t="s">
        <v>3</v>
      </c>
      <c r="M1729" s="23">
        <v>2.4</v>
      </c>
      <c r="N1729" s="23">
        <f t="shared" si="78"/>
        <v>2.6</v>
      </c>
      <c r="O1729" s="23">
        <v>2.6</v>
      </c>
      <c r="P1729" s="68" t="s">
        <v>4</v>
      </c>
      <c r="Q1729" s="68" t="s">
        <v>923</v>
      </c>
      <c r="R1729" s="19" t="s">
        <v>18</v>
      </c>
      <c r="S1729" s="68" t="s">
        <v>925</v>
      </c>
      <c r="T1729" s="68" t="s">
        <v>21</v>
      </c>
      <c r="U1729" s="55"/>
      <c r="V1729" s="55"/>
      <c r="W1729" s="55"/>
      <c r="X1729" s="55"/>
      <c r="Y1729" s="55"/>
      <c r="Z1729" s="55"/>
      <c r="AA1729" s="55"/>
      <c r="AB1729" s="55"/>
      <c r="AC1729" s="55"/>
      <c r="AD1729" s="55"/>
      <c r="AE1729" s="55"/>
      <c r="AF1729" s="55"/>
      <c r="AG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  <c r="AX1729" s="55"/>
      <c r="AY1729" s="55"/>
      <c r="AZ1729" s="55"/>
      <c r="BA1729" s="55"/>
      <c r="BB1729" s="55"/>
      <c r="BC1729" s="55"/>
      <c r="BD1729" s="55"/>
      <c r="BE1729" s="55"/>
      <c r="BF1729" s="55"/>
      <c r="BG1729" s="55"/>
      <c r="BH1729" s="55"/>
      <c r="BI1729" s="55"/>
      <c r="BJ1729" s="55"/>
      <c r="BK1729" s="55"/>
      <c r="BL1729" s="55"/>
      <c r="BM1729" s="55"/>
      <c r="BN1729" s="55"/>
      <c r="BO1729" s="55"/>
      <c r="BP1729" s="55"/>
      <c r="BQ1729" s="55"/>
      <c r="BR1729" s="55"/>
      <c r="BS1729" s="55"/>
      <c r="BT1729" s="55"/>
      <c r="BU1729" s="55"/>
      <c r="BV1729" s="55"/>
      <c r="BW1729" s="55"/>
      <c r="BX1729" s="55"/>
      <c r="BY1729" s="55"/>
      <c r="BZ1729" s="55"/>
      <c r="CA1729" s="55"/>
      <c r="CB1729" s="55"/>
      <c r="CC1729" s="55"/>
      <c r="CD1729" s="55"/>
      <c r="CE1729" s="55"/>
      <c r="CF1729" s="55"/>
      <c r="CG1729" s="55"/>
      <c r="CH1729" s="55"/>
      <c r="CI1729" s="55"/>
      <c r="CJ1729" s="55"/>
      <c r="CK1729" s="55"/>
      <c r="CL1729" s="55"/>
      <c r="CM1729" s="55"/>
      <c r="CN1729" s="55"/>
      <c r="CO1729" s="55"/>
      <c r="CP1729" s="55"/>
      <c r="CQ1729" s="55"/>
      <c r="CR1729" s="55"/>
      <c r="CS1729" s="55"/>
      <c r="CT1729" s="55"/>
      <c r="CU1729" s="55"/>
      <c r="CV1729" s="55"/>
      <c r="CW1729" s="55"/>
      <c r="CX1729" s="55"/>
      <c r="CY1729" s="55"/>
      <c r="CZ1729" s="55"/>
      <c r="DA1729" s="55"/>
      <c r="DB1729" s="55"/>
      <c r="DC1729" s="55"/>
      <c r="DD1729" s="55"/>
      <c r="DE1729" s="55"/>
      <c r="DF1729" s="55"/>
      <c r="DG1729" s="55"/>
      <c r="DH1729" s="55"/>
      <c r="DI1729" s="55"/>
      <c r="DJ1729" s="55"/>
      <c r="DK1729" s="55"/>
      <c r="DL1729" s="55"/>
      <c r="DM1729" s="55"/>
      <c r="DN1729" s="55"/>
      <c r="DO1729" s="55"/>
      <c r="DP1729" s="55"/>
      <c r="DQ1729" s="55"/>
      <c r="DR1729" s="55"/>
      <c r="DS1729" s="55"/>
      <c r="DT1729" s="55"/>
      <c r="DU1729" s="55"/>
      <c r="DV1729" s="55"/>
      <c r="DW1729" s="55"/>
      <c r="DX1729" s="55"/>
      <c r="DY1729" s="55"/>
      <c r="DZ1729" s="55"/>
      <c r="EA1729" s="55"/>
      <c r="EB1729" s="55"/>
      <c r="EC1729" s="55"/>
      <c r="ED1729" s="55"/>
      <c r="EE1729" s="55"/>
      <c r="EF1729" s="55"/>
      <c r="EG1729" s="55"/>
      <c r="EH1729" s="55"/>
      <c r="EI1729" s="55"/>
      <c r="EJ1729" s="55"/>
      <c r="EK1729" s="55"/>
      <c r="EL1729" s="55"/>
      <c r="EM1729" s="55"/>
      <c r="EN1729" s="55"/>
      <c r="EO1729" s="55"/>
      <c r="EP1729" s="55"/>
      <c r="EQ1729" s="55"/>
      <c r="ER1729" s="55"/>
      <c r="ES1729" s="55"/>
      <c r="ET1729" s="55"/>
      <c r="EU1729" s="55"/>
      <c r="EV1729" s="55"/>
      <c r="EW1729" s="55"/>
      <c r="EX1729" s="55"/>
      <c r="EY1729" s="55"/>
      <c r="EZ1729" s="55"/>
      <c r="FA1729" s="55"/>
      <c r="FB1729" s="55"/>
      <c r="FC1729" s="55"/>
      <c r="FD1729" s="55"/>
      <c r="FE1729" s="55"/>
      <c r="FF1729" s="55"/>
      <c r="FG1729" s="55"/>
      <c r="FH1729" s="55"/>
      <c r="FI1729" s="55"/>
      <c r="FJ1729" s="55"/>
      <c r="FK1729" s="55"/>
      <c r="FL1729" s="55"/>
      <c r="FM1729" s="55"/>
      <c r="FN1729" s="55"/>
      <c r="FO1729" s="55"/>
      <c r="FP1729" s="55"/>
      <c r="FQ1729" s="55"/>
      <c r="FR1729" s="55"/>
      <c r="FS1729" s="55"/>
      <c r="FT1729" s="55"/>
      <c r="FU1729" s="55"/>
      <c r="FV1729" s="55"/>
      <c r="FW1729" s="55"/>
      <c r="FX1729" s="55"/>
      <c r="FY1729" s="55"/>
      <c r="FZ1729" s="55"/>
      <c r="GA1729" s="55"/>
      <c r="GB1729" s="55"/>
      <c r="GC1729" s="55"/>
      <c r="GD1729" s="55"/>
      <c r="GE1729" s="55"/>
      <c r="GF1729" s="55"/>
      <c r="GG1729" s="55"/>
      <c r="GH1729" s="55"/>
      <c r="GI1729" s="55"/>
      <c r="GJ1729" s="55"/>
      <c r="GK1729" s="55"/>
      <c r="GL1729" s="55"/>
      <c r="GM1729" s="55"/>
      <c r="GN1729" s="55"/>
      <c r="GO1729" s="55"/>
      <c r="GP1729" s="55"/>
      <c r="GQ1729" s="55"/>
      <c r="GR1729" s="55"/>
      <c r="GS1729" s="55"/>
      <c r="GT1729" s="55"/>
      <c r="GU1729" s="55"/>
      <c r="GV1729" s="55"/>
      <c r="GW1729" s="55"/>
      <c r="GX1729" s="55"/>
      <c r="GY1729" s="55"/>
      <c r="GZ1729" s="55"/>
      <c r="HA1729" s="55"/>
      <c r="HB1729" s="55"/>
      <c r="HC1729" s="55"/>
      <c r="HD1729" s="55"/>
      <c r="HE1729" s="55"/>
      <c r="HF1729" s="55"/>
      <c r="HG1729" s="55"/>
      <c r="HH1729" s="55"/>
      <c r="HI1729" s="55"/>
      <c r="HJ1729" s="55"/>
      <c r="HK1729" s="55"/>
      <c r="HL1729" s="55"/>
      <c r="HM1729" s="55"/>
      <c r="HN1729" s="55"/>
      <c r="HO1729" s="55"/>
      <c r="HP1729" s="55"/>
      <c r="HQ1729" s="55"/>
      <c r="HR1729" s="55"/>
      <c r="HS1729" s="55"/>
      <c r="HT1729" s="55"/>
      <c r="HU1729" s="55"/>
      <c r="HV1729" s="55"/>
      <c r="HW1729" s="55"/>
      <c r="HX1729" s="55"/>
      <c r="HY1729" s="55"/>
      <c r="HZ1729" s="55"/>
      <c r="IA1729" s="55"/>
      <c r="IB1729" s="55"/>
      <c r="IC1729" s="55"/>
      <c r="ID1729" s="55"/>
      <c r="IE1729" s="55"/>
      <c r="IF1729" s="55"/>
      <c r="IG1729" s="55"/>
      <c r="IH1729" s="55"/>
      <c r="II1729" s="55"/>
      <c r="IJ1729" s="55"/>
      <c r="IK1729" s="55"/>
      <c r="IL1729" s="55"/>
      <c r="IM1729" s="55"/>
      <c r="IN1729" s="55"/>
      <c r="IO1729" s="55"/>
      <c r="IP1729" s="55"/>
      <c r="IQ1729" s="55"/>
      <c r="IR1729" s="55"/>
      <c r="IS1729" s="55"/>
      <c r="IT1729" s="55"/>
      <c r="IU1729" s="55"/>
      <c r="IV1729" s="55"/>
      <c r="IW1729" s="55"/>
    </row>
    <row r="1730" spans="1:257" s="22" customFormat="1" x14ac:dyDescent="0.2">
      <c r="A1730" s="36" t="s">
        <v>2657</v>
      </c>
      <c r="B1730" s="57">
        <f t="shared" si="76"/>
        <v>44894.399351851855</v>
      </c>
      <c r="C1730" s="27">
        <v>2022</v>
      </c>
      <c r="D1730" s="27">
        <v>11</v>
      </c>
      <c r="E1730" s="27">
        <v>29</v>
      </c>
      <c r="F1730" s="27">
        <v>9</v>
      </c>
      <c r="G1730" s="28">
        <v>35</v>
      </c>
      <c r="H1730" s="29">
        <v>4.93</v>
      </c>
      <c r="I1730" s="30">
        <v>54.384</v>
      </c>
      <c r="J1730" s="30">
        <v>86.156000000000006</v>
      </c>
      <c r="K1730" s="27">
        <v>0</v>
      </c>
      <c r="L1730" s="68" t="s">
        <v>3</v>
      </c>
      <c r="M1730" s="23">
        <v>2.2999999999999998</v>
      </c>
      <c r="N1730" s="23">
        <f t="shared" si="78"/>
        <v>2.5</v>
      </c>
      <c r="O1730" s="23">
        <v>2.5</v>
      </c>
      <c r="P1730" s="68" t="s">
        <v>4</v>
      </c>
      <c r="Q1730" s="68" t="s">
        <v>923</v>
      </c>
      <c r="R1730" s="19" t="s">
        <v>18</v>
      </c>
      <c r="S1730" s="68" t="s">
        <v>925</v>
      </c>
      <c r="T1730" s="68" t="s">
        <v>21</v>
      </c>
      <c r="U1730" s="55"/>
      <c r="V1730" s="55"/>
      <c r="W1730" s="55"/>
      <c r="X1730" s="55"/>
      <c r="Y1730" s="55"/>
      <c r="Z1730" s="55"/>
      <c r="AA1730" s="55"/>
      <c r="AB1730" s="55"/>
      <c r="AC1730" s="55"/>
      <c r="AD1730" s="55"/>
      <c r="AE1730" s="55"/>
      <c r="AF1730" s="55"/>
      <c r="AG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  <c r="AX1730" s="55"/>
      <c r="AY1730" s="55"/>
      <c r="AZ1730" s="55"/>
      <c r="BA1730" s="55"/>
      <c r="BB1730" s="55"/>
      <c r="BC1730" s="55"/>
      <c r="BD1730" s="55"/>
      <c r="BE1730" s="55"/>
      <c r="BF1730" s="55"/>
      <c r="BG1730" s="55"/>
      <c r="BH1730" s="55"/>
      <c r="BI1730" s="55"/>
      <c r="BJ1730" s="55"/>
      <c r="BK1730" s="55"/>
      <c r="BL1730" s="55"/>
      <c r="BM1730" s="55"/>
      <c r="BN1730" s="55"/>
      <c r="BO1730" s="55"/>
      <c r="BP1730" s="55"/>
      <c r="BQ1730" s="55"/>
      <c r="BR1730" s="55"/>
      <c r="BS1730" s="55"/>
      <c r="BT1730" s="55"/>
      <c r="BU1730" s="55"/>
      <c r="BV1730" s="55"/>
      <c r="BW1730" s="55"/>
      <c r="BX1730" s="55"/>
      <c r="BY1730" s="55"/>
      <c r="BZ1730" s="55"/>
      <c r="CA1730" s="55"/>
      <c r="CB1730" s="55"/>
      <c r="CC1730" s="55"/>
      <c r="CD1730" s="55"/>
      <c r="CE1730" s="55"/>
      <c r="CF1730" s="55"/>
      <c r="CG1730" s="55"/>
      <c r="CH1730" s="55"/>
      <c r="CI1730" s="55"/>
      <c r="CJ1730" s="55"/>
      <c r="CK1730" s="55"/>
      <c r="CL1730" s="55"/>
      <c r="CM1730" s="55"/>
      <c r="CN1730" s="55"/>
      <c r="CO1730" s="55"/>
      <c r="CP1730" s="55"/>
      <c r="CQ1730" s="55"/>
      <c r="CR1730" s="55"/>
      <c r="CS1730" s="55"/>
      <c r="CT1730" s="55"/>
      <c r="CU1730" s="55"/>
      <c r="CV1730" s="55"/>
      <c r="CW1730" s="55"/>
      <c r="CX1730" s="55"/>
      <c r="CY1730" s="55"/>
      <c r="CZ1730" s="55"/>
      <c r="DA1730" s="55"/>
      <c r="DB1730" s="55"/>
      <c r="DC1730" s="55"/>
      <c r="DD1730" s="55"/>
      <c r="DE1730" s="55"/>
      <c r="DF1730" s="55"/>
      <c r="DG1730" s="55"/>
      <c r="DH1730" s="55"/>
      <c r="DI1730" s="55"/>
      <c r="DJ1730" s="55"/>
      <c r="DK1730" s="55"/>
      <c r="DL1730" s="55"/>
      <c r="DM1730" s="55"/>
      <c r="DN1730" s="55"/>
      <c r="DO1730" s="55"/>
      <c r="DP1730" s="55"/>
      <c r="DQ1730" s="55"/>
      <c r="DR1730" s="55"/>
      <c r="DS1730" s="55"/>
      <c r="DT1730" s="55"/>
      <c r="DU1730" s="55"/>
      <c r="DV1730" s="55"/>
      <c r="DW1730" s="55"/>
      <c r="DX1730" s="55"/>
      <c r="DY1730" s="55"/>
      <c r="DZ1730" s="55"/>
      <c r="EA1730" s="55"/>
      <c r="EB1730" s="55"/>
      <c r="EC1730" s="55"/>
      <c r="ED1730" s="55"/>
      <c r="EE1730" s="55"/>
      <c r="EF1730" s="55"/>
      <c r="EG1730" s="55"/>
      <c r="EH1730" s="55"/>
      <c r="EI1730" s="55"/>
      <c r="EJ1730" s="55"/>
      <c r="EK1730" s="55"/>
      <c r="EL1730" s="55"/>
      <c r="EM1730" s="55"/>
      <c r="EN1730" s="55"/>
      <c r="EO1730" s="55"/>
      <c r="EP1730" s="55"/>
      <c r="EQ1730" s="55"/>
      <c r="ER1730" s="55"/>
      <c r="ES1730" s="55"/>
      <c r="ET1730" s="55"/>
      <c r="EU1730" s="55"/>
      <c r="EV1730" s="55"/>
      <c r="EW1730" s="55"/>
      <c r="EX1730" s="55"/>
      <c r="EY1730" s="55"/>
      <c r="EZ1730" s="55"/>
      <c r="FA1730" s="55"/>
      <c r="FB1730" s="55"/>
      <c r="FC1730" s="55"/>
      <c r="FD1730" s="55"/>
      <c r="FE1730" s="55"/>
      <c r="FF1730" s="55"/>
      <c r="FG1730" s="55"/>
      <c r="FH1730" s="55"/>
      <c r="FI1730" s="55"/>
      <c r="FJ1730" s="55"/>
      <c r="FK1730" s="55"/>
      <c r="FL1730" s="55"/>
      <c r="FM1730" s="55"/>
      <c r="FN1730" s="55"/>
      <c r="FO1730" s="55"/>
      <c r="FP1730" s="55"/>
      <c r="FQ1730" s="55"/>
      <c r="FR1730" s="55"/>
      <c r="FS1730" s="55"/>
      <c r="FT1730" s="55"/>
      <c r="FU1730" s="55"/>
      <c r="FV1730" s="55"/>
      <c r="FW1730" s="55"/>
      <c r="FX1730" s="55"/>
      <c r="FY1730" s="55"/>
      <c r="FZ1730" s="55"/>
      <c r="GA1730" s="55"/>
      <c r="GB1730" s="55"/>
      <c r="GC1730" s="55"/>
      <c r="GD1730" s="55"/>
      <c r="GE1730" s="55"/>
      <c r="GF1730" s="55"/>
      <c r="GG1730" s="55"/>
      <c r="GH1730" s="55"/>
      <c r="GI1730" s="55"/>
      <c r="GJ1730" s="55"/>
      <c r="GK1730" s="55"/>
      <c r="GL1730" s="55"/>
      <c r="GM1730" s="55"/>
      <c r="GN1730" s="55"/>
      <c r="GO1730" s="55"/>
      <c r="GP1730" s="55"/>
      <c r="GQ1730" s="55"/>
      <c r="GR1730" s="55"/>
      <c r="GS1730" s="55"/>
      <c r="GT1730" s="55"/>
      <c r="GU1730" s="55"/>
      <c r="GV1730" s="55"/>
      <c r="GW1730" s="55"/>
      <c r="GX1730" s="55"/>
      <c r="GY1730" s="55"/>
      <c r="GZ1730" s="55"/>
      <c r="HA1730" s="55"/>
      <c r="HB1730" s="55"/>
      <c r="HC1730" s="55"/>
      <c r="HD1730" s="55"/>
      <c r="HE1730" s="55"/>
      <c r="HF1730" s="55"/>
      <c r="HG1730" s="55"/>
      <c r="HH1730" s="55"/>
      <c r="HI1730" s="55"/>
      <c r="HJ1730" s="55"/>
      <c r="HK1730" s="55"/>
      <c r="HL1730" s="55"/>
      <c r="HM1730" s="55"/>
      <c r="HN1730" s="55"/>
      <c r="HO1730" s="55"/>
      <c r="HP1730" s="55"/>
      <c r="HQ1730" s="55"/>
      <c r="HR1730" s="55"/>
      <c r="HS1730" s="55"/>
      <c r="HT1730" s="55"/>
      <c r="HU1730" s="55"/>
      <c r="HV1730" s="55"/>
      <c r="HW1730" s="55"/>
      <c r="HX1730" s="55"/>
      <c r="HY1730" s="55"/>
      <c r="HZ1730" s="55"/>
      <c r="IA1730" s="55"/>
      <c r="IB1730" s="55"/>
      <c r="IC1730" s="55"/>
      <c r="ID1730" s="55"/>
      <c r="IE1730" s="55"/>
      <c r="IF1730" s="55"/>
      <c r="IG1730" s="55"/>
      <c r="IH1730" s="55"/>
      <c r="II1730" s="55"/>
      <c r="IJ1730" s="55"/>
      <c r="IK1730" s="55"/>
      <c r="IL1730" s="55"/>
      <c r="IM1730" s="55"/>
      <c r="IN1730" s="55"/>
      <c r="IO1730" s="55"/>
      <c r="IP1730" s="55"/>
      <c r="IQ1730" s="55"/>
      <c r="IR1730" s="55"/>
      <c r="IS1730" s="55"/>
      <c r="IT1730" s="55"/>
      <c r="IU1730" s="55"/>
      <c r="IV1730" s="55"/>
      <c r="IW1730" s="55"/>
    </row>
    <row r="1731" spans="1:257" s="22" customFormat="1" x14ac:dyDescent="0.2">
      <c r="A1731" s="36" t="s">
        <v>2658</v>
      </c>
      <c r="B1731" s="57">
        <f t="shared" si="76"/>
        <v>44894.402141203704</v>
      </c>
      <c r="C1731" s="27">
        <v>2022</v>
      </c>
      <c r="D1731" s="27">
        <v>11</v>
      </c>
      <c r="E1731" s="27">
        <v>29</v>
      </c>
      <c r="F1731" s="27">
        <v>9</v>
      </c>
      <c r="G1731" s="28">
        <v>39</v>
      </c>
      <c r="H1731" s="29">
        <v>5.87</v>
      </c>
      <c r="I1731" s="30">
        <v>54.048000000000002</v>
      </c>
      <c r="J1731" s="30">
        <v>86.587000000000003</v>
      </c>
      <c r="K1731" s="27">
        <v>0</v>
      </c>
      <c r="L1731" s="68" t="s">
        <v>3</v>
      </c>
      <c r="M1731" s="23">
        <v>2.1</v>
      </c>
      <c r="N1731" s="23">
        <f t="shared" si="78"/>
        <v>2.2999999999999998</v>
      </c>
      <c r="O1731" s="23">
        <v>2.2999999999999998</v>
      </c>
      <c r="P1731" s="68" t="s">
        <v>4</v>
      </c>
      <c r="Q1731" s="68" t="s">
        <v>923</v>
      </c>
      <c r="R1731" s="19" t="s">
        <v>18</v>
      </c>
      <c r="S1731" s="68" t="s">
        <v>925</v>
      </c>
      <c r="T1731" s="68" t="s">
        <v>21</v>
      </c>
      <c r="U1731" s="55"/>
      <c r="V1731" s="55"/>
      <c r="W1731" s="55"/>
      <c r="X1731" s="55"/>
      <c r="Y1731" s="55"/>
      <c r="Z1731" s="55"/>
      <c r="AA1731" s="55"/>
      <c r="AB1731" s="55"/>
      <c r="AC1731" s="55"/>
      <c r="AD1731" s="55"/>
      <c r="AE1731" s="55"/>
      <c r="AF1731" s="55"/>
      <c r="AG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  <c r="AX1731" s="55"/>
      <c r="AY1731" s="55"/>
      <c r="AZ1731" s="55"/>
      <c r="BA1731" s="55"/>
      <c r="BB1731" s="55"/>
      <c r="BC1731" s="55"/>
      <c r="BD1731" s="55"/>
      <c r="BE1731" s="55"/>
      <c r="BF1731" s="55"/>
      <c r="BG1731" s="55"/>
      <c r="BH1731" s="55"/>
      <c r="BI1731" s="55"/>
      <c r="BJ1731" s="55"/>
      <c r="BK1731" s="55"/>
      <c r="BL1731" s="55"/>
      <c r="BM1731" s="55"/>
      <c r="BN1731" s="55"/>
      <c r="BO1731" s="55"/>
      <c r="BP1731" s="55"/>
      <c r="BQ1731" s="55"/>
      <c r="BR1731" s="55"/>
      <c r="BS1731" s="55"/>
      <c r="BT1731" s="55"/>
      <c r="BU1731" s="55"/>
      <c r="BV1731" s="55"/>
      <c r="BW1731" s="55"/>
      <c r="BX1731" s="55"/>
      <c r="BY1731" s="55"/>
      <c r="BZ1731" s="55"/>
      <c r="CA1731" s="55"/>
      <c r="CB1731" s="55"/>
      <c r="CC1731" s="55"/>
      <c r="CD1731" s="55"/>
      <c r="CE1731" s="55"/>
      <c r="CF1731" s="55"/>
      <c r="CG1731" s="55"/>
      <c r="CH1731" s="55"/>
      <c r="CI1731" s="55"/>
      <c r="CJ1731" s="55"/>
      <c r="CK1731" s="55"/>
      <c r="CL1731" s="55"/>
      <c r="CM1731" s="55"/>
      <c r="CN1731" s="55"/>
      <c r="CO1731" s="55"/>
      <c r="CP1731" s="55"/>
      <c r="CQ1731" s="55"/>
      <c r="CR1731" s="55"/>
      <c r="CS1731" s="55"/>
      <c r="CT1731" s="55"/>
      <c r="CU1731" s="55"/>
      <c r="CV1731" s="55"/>
      <c r="CW1731" s="55"/>
      <c r="CX1731" s="55"/>
      <c r="CY1731" s="55"/>
      <c r="CZ1731" s="55"/>
      <c r="DA1731" s="55"/>
      <c r="DB1731" s="55"/>
      <c r="DC1731" s="55"/>
      <c r="DD1731" s="55"/>
      <c r="DE1731" s="55"/>
      <c r="DF1731" s="55"/>
      <c r="DG1731" s="55"/>
      <c r="DH1731" s="55"/>
      <c r="DI1731" s="55"/>
      <c r="DJ1731" s="55"/>
      <c r="DK1731" s="55"/>
      <c r="DL1731" s="55"/>
      <c r="DM1731" s="55"/>
      <c r="DN1731" s="55"/>
      <c r="DO1731" s="55"/>
      <c r="DP1731" s="55"/>
      <c r="DQ1731" s="55"/>
      <c r="DR1731" s="55"/>
      <c r="DS1731" s="55"/>
      <c r="DT1731" s="55"/>
      <c r="DU1731" s="55"/>
      <c r="DV1731" s="55"/>
      <c r="DW1731" s="55"/>
      <c r="DX1731" s="55"/>
      <c r="DY1731" s="55"/>
      <c r="DZ1731" s="55"/>
      <c r="EA1731" s="55"/>
      <c r="EB1731" s="55"/>
      <c r="EC1731" s="55"/>
      <c r="ED1731" s="55"/>
      <c r="EE1731" s="55"/>
      <c r="EF1731" s="55"/>
      <c r="EG1731" s="55"/>
      <c r="EH1731" s="55"/>
      <c r="EI1731" s="55"/>
      <c r="EJ1731" s="55"/>
      <c r="EK1731" s="55"/>
      <c r="EL1731" s="55"/>
      <c r="EM1731" s="55"/>
      <c r="EN1731" s="55"/>
      <c r="EO1731" s="55"/>
      <c r="EP1731" s="55"/>
      <c r="EQ1731" s="55"/>
      <c r="ER1731" s="55"/>
      <c r="ES1731" s="55"/>
      <c r="ET1731" s="55"/>
      <c r="EU1731" s="55"/>
      <c r="EV1731" s="55"/>
      <c r="EW1731" s="55"/>
      <c r="EX1731" s="55"/>
      <c r="EY1731" s="55"/>
      <c r="EZ1731" s="55"/>
      <c r="FA1731" s="55"/>
      <c r="FB1731" s="55"/>
      <c r="FC1731" s="55"/>
      <c r="FD1731" s="55"/>
      <c r="FE1731" s="55"/>
      <c r="FF1731" s="55"/>
      <c r="FG1731" s="55"/>
      <c r="FH1731" s="55"/>
      <c r="FI1731" s="55"/>
      <c r="FJ1731" s="55"/>
      <c r="FK1731" s="55"/>
      <c r="FL1731" s="55"/>
      <c r="FM1731" s="55"/>
      <c r="FN1731" s="55"/>
      <c r="FO1731" s="55"/>
      <c r="FP1731" s="55"/>
      <c r="FQ1731" s="55"/>
      <c r="FR1731" s="55"/>
      <c r="FS1731" s="55"/>
      <c r="FT1731" s="55"/>
      <c r="FU1731" s="55"/>
      <c r="FV1731" s="55"/>
      <c r="FW1731" s="55"/>
      <c r="FX1731" s="55"/>
      <c r="FY1731" s="55"/>
      <c r="FZ1731" s="55"/>
      <c r="GA1731" s="55"/>
      <c r="GB1731" s="55"/>
      <c r="GC1731" s="55"/>
      <c r="GD1731" s="55"/>
      <c r="GE1731" s="55"/>
      <c r="GF1731" s="55"/>
      <c r="GG1731" s="55"/>
      <c r="GH1731" s="55"/>
      <c r="GI1731" s="55"/>
      <c r="GJ1731" s="55"/>
      <c r="GK1731" s="55"/>
      <c r="GL1731" s="55"/>
      <c r="GM1731" s="55"/>
      <c r="GN1731" s="55"/>
      <c r="GO1731" s="55"/>
      <c r="GP1731" s="55"/>
      <c r="GQ1731" s="55"/>
      <c r="GR1731" s="55"/>
      <c r="GS1731" s="55"/>
      <c r="GT1731" s="55"/>
      <c r="GU1731" s="55"/>
      <c r="GV1731" s="55"/>
      <c r="GW1731" s="55"/>
      <c r="GX1731" s="55"/>
      <c r="GY1731" s="55"/>
      <c r="GZ1731" s="55"/>
      <c r="HA1731" s="55"/>
      <c r="HB1731" s="55"/>
      <c r="HC1731" s="55"/>
      <c r="HD1731" s="55"/>
      <c r="HE1731" s="55"/>
      <c r="HF1731" s="55"/>
      <c r="HG1731" s="55"/>
      <c r="HH1731" s="55"/>
      <c r="HI1731" s="55"/>
      <c r="HJ1731" s="55"/>
      <c r="HK1731" s="55"/>
      <c r="HL1731" s="55"/>
      <c r="HM1731" s="55"/>
      <c r="HN1731" s="55"/>
      <c r="HO1731" s="55"/>
      <c r="HP1731" s="55"/>
      <c r="HQ1731" s="55"/>
      <c r="HR1731" s="55"/>
      <c r="HS1731" s="55"/>
      <c r="HT1731" s="55"/>
      <c r="HU1731" s="55"/>
      <c r="HV1731" s="55"/>
      <c r="HW1731" s="55"/>
      <c r="HX1731" s="55"/>
      <c r="HY1731" s="55"/>
      <c r="HZ1731" s="55"/>
      <c r="IA1731" s="55"/>
      <c r="IB1731" s="55"/>
      <c r="IC1731" s="55"/>
      <c r="ID1731" s="55"/>
      <c r="IE1731" s="55"/>
      <c r="IF1731" s="55"/>
      <c r="IG1731" s="55"/>
      <c r="IH1731" s="55"/>
      <c r="II1731" s="55"/>
      <c r="IJ1731" s="55"/>
      <c r="IK1731" s="55"/>
      <c r="IL1731" s="55"/>
      <c r="IM1731" s="55"/>
      <c r="IN1731" s="55"/>
      <c r="IO1731" s="55"/>
      <c r="IP1731" s="55"/>
      <c r="IQ1731" s="55"/>
      <c r="IR1731" s="55"/>
      <c r="IS1731" s="55"/>
      <c r="IT1731" s="55"/>
      <c r="IU1731" s="55"/>
      <c r="IV1731" s="55"/>
      <c r="IW1731" s="55"/>
    </row>
    <row r="1732" spans="1:257" s="22" customFormat="1" x14ac:dyDescent="0.2">
      <c r="A1732" s="36" t="s">
        <v>2659</v>
      </c>
      <c r="B1732" s="57">
        <f t="shared" si="76"/>
        <v>44894.404942129629</v>
      </c>
      <c r="C1732" s="27">
        <v>2022</v>
      </c>
      <c r="D1732" s="27">
        <v>11</v>
      </c>
      <c r="E1732" s="27">
        <v>29</v>
      </c>
      <c r="F1732" s="27">
        <v>9</v>
      </c>
      <c r="G1732" s="28">
        <v>43</v>
      </c>
      <c r="H1732" s="29">
        <v>7</v>
      </c>
      <c r="I1732" s="30">
        <v>54.033999999999999</v>
      </c>
      <c r="J1732" s="30">
        <v>86.575999999999993</v>
      </c>
      <c r="K1732" s="27">
        <v>0</v>
      </c>
      <c r="L1732" s="68" t="s">
        <v>3</v>
      </c>
      <c r="M1732" s="23">
        <v>2</v>
      </c>
      <c r="N1732" s="23">
        <f t="shared" si="78"/>
        <v>2.2999999999999998</v>
      </c>
      <c r="O1732" s="23">
        <v>2.2999999999999998</v>
      </c>
      <c r="P1732" s="68" t="s">
        <v>4</v>
      </c>
      <c r="Q1732" s="68" t="s">
        <v>923</v>
      </c>
      <c r="R1732" s="19" t="s">
        <v>18</v>
      </c>
      <c r="S1732" s="68" t="s">
        <v>925</v>
      </c>
      <c r="T1732" s="68" t="s">
        <v>21</v>
      </c>
      <c r="U1732" s="55"/>
      <c r="V1732" s="55"/>
      <c r="W1732" s="55"/>
      <c r="X1732" s="55"/>
      <c r="Y1732" s="55"/>
      <c r="Z1732" s="55"/>
      <c r="AA1732" s="55"/>
      <c r="AB1732" s="55"/>
      <c r="AC1732" s="55"/>
      <c r="AD1732" s="55"/>
      <c r="AE1732" s="55"/>
      <c r="AF1732" s="55"/>
      <c r="AG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  <c r="AX1732" s="55"/>
      <c r="AY1732" s="55"/>
      <c r="AZ1732" s="55"/>
      <c r="BA1732" s="55"/>
      <c r="BB1732" s="55"/>
      <c r="BC1732" s="55"/>
      <c r="BD1732" s="55"/>
      <c r="BE1732" s="55"/>
      <c r="BF1732" s="55"/>
      <c r="BG1732" s="55"/>
      <c r="BH1732" s="55"/>
      <c r="BI1732" s="55"/>
      <c r="BJ1732" s="55"/>
      <c r="BK1732" s="55"/>
      <c r="BL1732" s="55"/>
      <c r="BM1732" s="55"/>
      <c r="BN1732" s="55"/>
      <c r="BO1732" s="55"/>
      <c r="BP1732" s="55"/>
      <c r="BQ1732" s="55"/>
      <c r="BR1732" s="55"/>
      <c r="BS1732" s="55"/>
      <c r="BT1732" s="55"/>
      <c r="BU1732" s="55"/>
      <c r="BV1732" s="55"/>
      <c r="BW1732" s="55"/>
      <c r="BX1732" s="55"/>
      <c r="BY1732" s="55"/>
      <c r="BZ1732" s="55"/>
      <c r="CA1732" s="55"/>
      <c r="CB1732" s="55"/>
      <c r="CC1732" s="55"/>
      <c r="CD1732" s="55"/>
      <c r="CE1732" s="55"/>
      <c r="CF1732" s="55"/>
      <c r="CG1732" s="55"/>
      <c r="CH1732" s="55"/>
      <c r="CI1732" s="55"/>
      <c r="CJ1732" s="55"/>
      <c r="CK1732" s="55"/>
      <c r="CL1732" s="55"/>
      <c r="CM1732" s="55"/>
      <c r="CN1732" s="55"/>
      <c r="CO1732" s="55"/>
      <c r="CP1732" s="55"/>
      <c r="CQ1732" s="55"/>
      <c r="CR1732" s="55"/>
      <c r="CS1732" s="55"/>
      <c r="CT1732" s="55"/>
      <c r="CU1732" s="55"/>
      <c r="CV1732" s="55"/>
      <c r="CW1732" s="55"/>
      <c r="CX1732" s="55"/>
      <c r="CY1732" s="55"/>
      <c r="CZ1732" s="55"/>
      <c r="DA1732" s="55"/>
      <c r="DB1732" s="55"/>
      <c r="DC1732" s="55"/>
      <c r="DD1732" s="55"/>
      <c r="DE1732" s="55"/>
      <c r="DF1732" s="55"/>
      <c r="DG1732" s="55"/>
      <c r="DH1732" s="55"/>
      <c r="DI1732" s="55"/>
      <c r="DJ1732" s="55"/>
      <c r="DK1732" s="55"/>
      <c r="DL1732" s="55"/>
      <c r="DM1732" s="55"/>
      <c r="DN1732" s="55"/>
      <c r="DO1732" s="55"/>
      <c r="DP1732" s="55"/>
      <c r="DQ1732" s="55"/>
      <c r="DR1732" s="55"/>
      <c r="DS1732" s="55"/>
      <c r="DT1732" s="55"/>
      <c r="DU1732" s="55"/>
      <c r="DV1732" s="55"/>
      <c r="DW1732" s="55"/>
      <c r="DX1732" s="55"/>
      <c r="DY1732" s="55"/>
      <c r="DZ1732" s="55"/>
      <c r="EA1732" s="55"/>
      <c r="EB1732" s="55"/>
      <c r="EC1732" s="55"/>
      <c r="ED1732" s="55"/>
      <c r="EE1732" s="55"/>
      <c r="EF1732" s="55"/>
      <c r="EG1732" s="55"/>
      <c r="EH1732" s="55"/>
      <c r="EI1732" s="55"/>
      <c r="EJ1732" s="55"/>
      <c r="EK1732" s="55"/>
      <c r="EL1732" s="55"/>
      <c r="EM1732" s="55"/>
      <c r="EN1732" s="55"/>
      <c r="EO1732" s="55"/>
      <c r="EP1732" s="55"/>
      <c r="EQ1732" s="55"/>
      <c r="ER1732" s="55"/>
      <c r="ES1732" s="55"/>
      <c r="ET1732" s="55"/>
      <c r="EU1732" s="55"/>
      <c r="EV1732" s="55"/>
      <c r="EW1732" s="55"/>
      <c r="EX1732" s="55"/>
      <c r="EY1732" s="55"/>
      <c r="EZ1732" s="55"/>
      <c r="FA1732" s="55"/>
      <c r="FB1732" s="55"/>
      <c r="FC1732" s="55"/>
      <c r="FD1732" s="55"/>
      <c r="FE1732" s="55"/>
      <c r="FF1732" s="55"/>
      <c r="FG1732" s="55"/>
      <c r="FH1732" s="55"/>
      <c r="FI1732" s="55"/>
      <c r="FJ1732" s="55"/>
      <c r="FK1732" s="55"/>
      <c r="FL1732" s="55"/>
      <c r="FM1732" s="55"/>
      <c r="FN1732" s="55"/>
      <c r="FO1732" s="55"/>
      <c r="FP1732" s="55"/>
      <c r="FQ1732" s="55"/>
      <c r="FR1732" s="55"/>
      <c r="FS1732" s="55"/>
      <c r="FT1732" s="55"/>
      <c r="FU1732" s="55"/>
      <c r="FV1732" s="55"/>
      <c r="FW1732" s="55"/>
      <c r="FX1732" s="55"/>
      <c r="FY1732" s="55"/>
      <c r="FZ1732" s="55"/>
      <c r="GA1732" s="55"/>
      <c r="GB1732" s="55"/>
      <c r="GC1732" s="55"/>
      <c r="GD1732" s="55"/>
      <c r="GE1732" s="55"/>
      <c r="GF1732" s="55"/>
      <c r="GG1732" s="55"/>
      <c r="GH1732" s="55"/>
      <c r="GI1732" s="55"/>
      <c r="GJ1732" s="55"/>
      <c r="GK1732" s="55"/>
      <c r="GL1732" s="55"/>
      <c r="GM1732" s="55"/>
      <c r="GN1732" s="55"/>
      <c r="GO1732" s="55"/>
      <c r="GP1732" s="55"/>
      <c r="GQ1732" s="55"/>
      <c r="GR1732" s="55"/>
      <c r="GS1732" s="55"/>
      <c r="GT1732" s="55"/>
      <c r="GU1732" s="55"/>
      <c r="GV1732" s="55"/>
      <c r="GW1732" s="55"/>
      <c r="GX1732" s="55"/>
      <c r="GY1732" s="55"/>
      <c r="GZ1732" s="55"/>
      <c r="HA1732" s="55"/>
      <c r="HB1732" s="55"/>
      <c r="HC1732" s="55"/>
      <c r="HD1732" s="55"/>
      <c r="HE1732" s="55"/>
      <c r="HF1732" s="55"/>
      <c r="HG1732" s="55"/>
      <c r="HH1732" s="55"/>
      <c r="HI1732" s="55"/>
      <c r="HJ1732" s="55"/>
      <c r="HK1732" s="55"/>
      <c r="HL1732" s="55"/>
      <c r="HM1732" s="55"/>
      <c r="HN1732" s="55"/>
      <c r="HO1732" s="55"/>
      <c r="HP1732" s="55"/>
      <c r="HQ1732" s="55"/>
      <c r="HR1732" s="55"/>
      <c r="HS1732" s="55"/>
      <c r="HT1732" s="55"/>
      <c r="HU1732" s="55"/>
      <c r="HV1732" s="55"/>
      <c r="HW1732" s="55"/>
      <c r="HX1732" s="55"/>
      <c r="HY1732" s="55"/>
      <c r="HZ1732" s="55"/>
      <c r="IA1732" s="55"/>
      <c r="IB1732" s="55"/>
      <c r="IC1732" s="55"/>
      <c r="ID1732" s="55"/>
      <c r="IE1732" s="55"/>
      <c r="IF1732" s="55"/>
      <c r="IG1732" s="55"/>
      <c r="IH1732" s="55"/>
      <c r="II1732" s="55"/>
      <c r="IJ1732" s="55"/>
      <c r="IK1732" s="55"/>
      <c r="IL1732" s="55"/>
      <c r="IM1732" s="55"/>
      <c r="IN1732" s="55"/>
      <c r="IO1732" s="55"/>
      <c r="IP1732" s="55"/>
      <c r="IQ1732" s="55"/>
      <c r="IR1732" s="55"/>
      <c r="IS1732" s="55"/>
      <c r="IT1732" s="55"/>
      <c r="IU1732" s="55"/>
      <c r="IV1732" s="55"/>
      <c r="IW1732" s="55"/>
    </row>
    <row r="1733" spans="1:257" s="22" customFormat="1" x14ac:dyDescent="0.2">
      <c r="A1733" s="36" t="s">
        <v>2660</v>
      </c>
      <c r="B1733" s="57">
        <f t="shared" ref="B1733:B1796" si="79">DATE(C1733,D1733,E1733)+TIME(F1733,G1733,H1733)</f>
        <v>44894.40625</v>
      </c>
      <c r="C1733" s="27">
        <v>2022</v>
      </c>
      <c r="D1733" s="27">
        <v>11</v>
      </c>
      <c r="E1733" s="27">
        <v>29</v>
      </c>
      <c r="F1733" s="27">
        <v>9</v>
      </c>
      <c r="G1733" s="28">
        <v>45</v>
      </c>
      <c r="H1733" s="29">
        <v>0.64</v>
      </c>
      <c r="I1733" s="30">
        <v>54.034999999999997</v>
      </c>
      <c r="J1733" s="30">
        <v>86.564999999999998</v>
      </c>
      <c r="K1733" s="27">
        <v>0</v>
      </c>
      <c r="L1733" s="68" t="s">
        <v>3</v>
      </c>
      <c r="M1733" s="23">
        <v>1.9</v>
      </c>
      <c r="N1733" s="23">
        <f t="shared" si="78"/>
        <v>2.2000000000000002</v>
      </c>
      <c r="O1733" s="23">
        <v>2.2000000000000002</v>
      </c>
      <c r="P1733" s="68" t="s">
        <v>4</v>
      </c>
      <c r="Q1733" s="68" t="s">
        <v>923</v>
      </c>
      <c r="R1733" s="19" t="s">
        <v>18</v>
      </c>
      <c r="S1733" s="68" t="s">
        <v>925</v>
      </c>
      <c r="T1733" s="68" t="s">
        <v>21</v>
      </c>
      <c r="U1733" s="55"/>
      <c r="V1733" s="55"/>
      <c r="W1733" s="55"/>
      <c r="X1733" s="55"/>
      <c r="Y1733" s="55"/>
      <c r="Z1733" s="55"/>
      <c r="AA1733" s="55"/>
      <c r="AB1733" s="55"/>
      <c r="AC1733" s="55"/>
      <c r="AD1733" s="55"/>
      <c r="AE1733" s="55"/>
      <c r="AF1733" s="55"/>
      <c r="AG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  <c r="AX1733" s="55"/>
      <c r="AY1733" s="55"/>
      <c r="AZ1733" s="55"/>
      <c r="BA1733" s="55"/>
      <c r="BB1733" s="55"/>
      <c r="BC1733" s="55"/>
      <c r="BD1733" s="55"/>
      <c r="BE1733" s="55"/>
      <c r="BF1733" s="55"/>
      <c r="BG1733" s="55"/>
      <c r="BH1733" s="55"/>
      <c r="BI1733" s="55"/>
      <c r="BJ1733" s="55"/>
      <c r="BK1733" s="55"/>
      <c r="BL1733" s="55"/>
      <c r="BM1733" s="55"/>
      <c r="BN1733" s="55"/>
      <c r="BO1733" s="55"/>
      <c r="BP1733" s="55"/>
      <c r="BQ1733" s="55"/>
      <c r="BR1733" s="55"/>
      <c r="BS1733" s="55"/>
      <c r="BT1733" s="55"/>
      <c r="BU1733" s="55"/>
      <c r="BV1733" s="55"/>
      <c r="BW1733" s="55"/>
      <c r="BX1733" s="55"/>
      <c r="BY1733" s="55"/>
      <c r="BZ1733" s="55"/>
      <c r="CA1733" s="55"/>
      <c r="CB1733" s="55"/>
      <c r="CC1733" s="55"/>
      <c r="CD1733" s="55"/>
      <c r="CE1733" s="55"/>
      <c r="CF1733" s="55"/>
      <c r="CG1733" s="55"/>
      <c r="CH1733" s="55"/>
      <c r="CI1733" s="55"/>
      <c r="CJ1733" s="55"/>
      <c r="CK1733" s="55"/>
      <c r="CL1733" s="55"/>
      <c r="CM1733" s="55"/>
      <c r="CN1733" s="55"/>
      <c r="CO1733" s="55"/>
      <c r="CP1733" s="55"/>
      <c r="CQ1733" s="55"/>
      <c r="CR1733" s="55"/>
      <c r="CS1733" s="55"/>
      <c r="CT1733" s="55"/>
      <c r="CU1733" s="55"/>
      <c r="CV1733" s="55"/>
      <c r="CW1733" s="55"/>
      <c r="CX1733" s="55"/>
      <c r="CY1733" s="55"/>
      <c r="CZ1733" s="55"/>
      <c r="DA1733" s="55"/>
      <c r="DB1733" s="55"/>
      <c r="DC1733" s="55"/>
      <c r="DD1733" s="55"/>
      <c r="DE1733" s="55"/>
      <c r="DF1733" s="55"/>
      <c r="DG1733" s="55"/>
      <c r="DH1733" s="55"/>
      <c r="DI1733" s="55"/>
      <c r="DJ1733" s="55"/>
      <c r="DK1733" s="55"/>
      <c r="DL1733" s="55"/>
      <c r="DM1733" s="55"/>
      <c r="DN1733" s="55"/>
      <c r="DO1733" s="55"/>
      <c r="DP1733" s="55"/>
      <c r="DQ1733" s="55"/>
      <c r="DR1733" s="55"/>
      <c r="DS1733" s="55"/>
      <c r="DT1733" s="55"/>
      <c r="DU1733" s="55"/>
      <c r="DV1733" s="55"/>
      <c r="DW1733" s="55"/>
      <c r="DX1733" s="55"/>
      <c r="DY1733" s="55"/>
      <c r="DZ1733" s="55"/>
      <c r="EA1733" s="55"/>
      <c r="EB1733" s="55"/>
      <c r="EC1733" s="55"/>
      <c r="ED1733" s="55"/>
      <c r="EE1733" s="55"/>
      <c r="EF1733" s="55"/>
      <c r="EG1733" s="55"/>
      <c r="EH1733" s="55"/>
      <c r="EI1733" s="55"/>
      <c r="EJ1733" s="55"/>
      <c r="EK1733" s="55"/>
      <c r="EL1733" s="55"/>
      <c r="EM1733" s="55"/>
      <c r="EN1733" s="55"/>
      <c r="EO1733" s="55"/>
      <c r="EP1733" s="55"/>
      <c r="EQ1733" s="55"/>
      <c r="ER1733" s="55"/>
      <c r="ES1733" s="55"/>
      <c r="ET1733" s="55"/>
      <c r="EU1733" s="55"/>
      <c r="EV1733" s="55"/>
      <c r="EW1733" s="55"/>
      <c r="EX1733" s="55"/>
      <c r="EY1733" s="55"/>
      <c r="EZ1733" s="55"/>
      <c r="FA1733" s="55"/>
      <c r="FB1733" s="55"/>
      <c r="FC1733" s="55"/>
      <c r="FD1733" s="55"/>
      <c r="FE1733" s="55"/>
      <c r="FF1733" s="55"/>
      <c r="FG1733" s="55"/>
      <c r="FH1733" s="55"/>
      <c r="FI1733" s="55"/>
      <c r="FJ1733" s="55"/>
      <c r="FK1733" s="55"/>
      <c r="FL1733" s="55"/>
      <c r="FM1733" s="55"/>
      <c r="FN1733" s="55"/>
      <c r="FO1733" s="55"/>
      <c r="FP1733" s="55"/>
      <c r="FQ1733" s="55"/>
      <c r="FR1733" s="55"/>
      <c r="FS1733" s="55"/>
      <c r="FT1733" s="55"/>
      <c r="FU1733" s="55"/>
      <c r="FV1733" s="55"/>
      <c r="FW1733" s="55"/>
      <c r="FX1733" s="55"/>
      <c r="FY1733" s="55"/>
      <c r="FZ1733" s="55"/>
      <c r="GA1733" s="55"/>
      <c r="GB1733" s="55"/>
      <c r="GC1733" s="55"/>
      <c r="GD1733" s="55"/>
      <c r="GE1733" s="55"/>
      <c r="GF1733" s="55"/>
      <c r="GG1733" s="55"/>
      <c r="GH1733" s="55"/>
      <c r="GI1733" s="55"/>
      <c r="GJ1733" s="55"/>
      <c r="GK1733" s="55"/>
      <c r="GL1733" s="55"/>
      <c r="GM1733" s="55"/>
      <c r="GN1733" s="55"/>
      <c r="GO1733" s="55"/>
      <c r="GP1733" s="55"/>
      <c r="GQ1733" s="55"/>
      <c r="GR1733" s="55"/>
      <c r="GS1733" s="55"/>
      <c r="GT1733" s="55"/>
      <c r="GU1733" s="55"/>
      <c r="GV1733" s="55"/>
      <c r="GW1733" s="55"/>
      <c r="GX1733" s="55"/>
      <c r="GY1733" s="55"/>
      <c r="GZ1733" s="55"/>
      <c r="HA1733" s="55"/>
      <c r="HB1733" s="55"/>
      <c r="HC1733" s="55"/>
      <c r="HD1733" s="55"/>
      <c r="HE1733" s="55"/>
      <c r="HF1733" s="55"/>
      <c r="HG1733" s="55"/>
      <c r="HH1733" s="55"/>
      <c r="HI1733" s="55"/>
      <c r="HJ1733" s="55"/>
      <c r="HK1733" s="55"/>
      <c r="HL1733" s="55"/>
      <c r="HM1733" s="55"/>
      <c r="HN1733" s="55"/>
      <c r="HO1733" s="55"/>
      <c r="HP1733" s="55"/>
      <c r="HQ1733" s="55"/>
      <c r="HR1733" s="55"/>
      <c r="HS1733" s="55"/>
      <c r="HT1733" s="55"/>
      <c r="HU1733" s="55"/>
      <c r="HV1733" s="55"/>
      <c r="HW1733" s="55"/>
      <c r="HX1733" s="55"/>
      <c r="HY1733" s="55"/>
      <c r="HZ1733" s="55"/>
      <c r="IA1733" s="55"/>
      <c r="IB1733" s="55"/>
      <c r="IC1733" s="55"/>
      <c r="ID1733" s="55"/>
      <c r="IE1733" s="55"/>
      <c r="IF1733" s="55"/>
      <c r="IG1733" s="55"/>
      <c r="IH1733" s="55"/>
      <c r="II1733" s="55"/>
      <c r="IJ1733" s="55"/>
      <c r="IK1733" s="55"/>
      <c r="IL1733" s="55"/>
      <c r="IM1733" s="55"/>
      <c r="IN1733" s="55"/>
      <c r="IO1733" s="55"/>
      <c r="IP1733" s="55"/>
      <c r="IQ1733" s="55"/>
      <c r="IR1733" s="55"/>
      <c r="IS1733" s="55"/>
      <c r="IT1733" s="55"/>
      <c r="IU1733" s="55"/>
      <c r="IV1733" s="55"/>
      <c r="IW1733" s="55"/>
    </row>
    <row r="1734" spans="1:257" s="22" customFormat="1" x14ac:dyDescent="0.2">
      <c r="A1734" s="36" t="s">
        <v>2661</v>
      </c>
      <c r="B1734" s="57">
        <f t="shared" si="79"/>
        <v>44894.40966435185</v>
      </c>
      <c r="C1734" s="27">
        <v>2022</v>
      </c>
      <c r="D1734" s="27">
        <v>11</v>
      </c>
      <c r="E1734" s="27">
        <v>29</v>
      </c>
      <c r="F1734" s="27">
        <v>9</v>
      </c>
      <c r="G1734" s="28">
        <v>49</v>
      </c>
      <c r="H1734" s="29">
        <v>55.68</v>
      </c>
      <c r="I1734" s="30">
        <v>54.015999999999998</v>
      </c>
      <c r="J1734" s="30">
        <v>86.600999999999999</v>
      </c>
      <c r="K1734" s="27">
        <v>0</v>
      </c>
      <c r="L1734" s="68" t="s">
        <v>3</v>
      </c>
      <c r="M1734" s="23">
        <v>1.8</v>
      </c>
      <c r="N1734" s="23">
        <f t="shared" si="78"/>
        <v>2.1</v>
      </c>
      <c r="O1734" s="23">
        <v>2.1</v>
      </c>
      <c r="P1734" s="68" t="s">
        <v>4</v>
      </c>
      <c r="Q1734" s="68" t="s">
        <v>923</v>
      </c>
      <c r="R1734" s="19" t="s">
        <v>18</v>
      </c>
      <c r="S1734" s="68" t="s">
        <v>925</v>
      </c>
      <c r="T1734" s="68" t="s">
        <v>21</v>
      </c>
      <c r="U1734" s="55"/>
      <c r="V1734" s="55"/>
      <c r="W1734" s="55"/>
      <c r="X1734" s="55"/>
      <c r="Y1734" s="55"/>
      <c r="Z1734" s="55"/>
      <c r="AA1734" s="55"/>
      <c r="AB1734" s="55"/>
      <c r="AC1734" s="55"/>
      <c r="AD1734" s="55"/>
      <c r="AE1734" s="55"/>
      <c r="AF1734" s="55"/>
      <c r="AG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  <c r="AX1734" s="55"/>
      <c r="AY1734" s="55"/>
      <c r="AZ1734" s="55"/>
      <c r="BA1734" s="55"/>
      <c r="BB1734" s="55"/>
      <c r="BC1734" s="55"/>
      <c r="BD1734" s="55"/>
      <c r="BE1734" s="55"/>
      <c r="BF1734" s="55"/>
      <c r="BG1734" s="55"/>
      <c r="BH1734" s="55"/>
      <c r="BI1734" s="55"/>
      <c r="BJ1734" s="55"/>
      <c r="BK1734" s="55"/>
      <c r="BL1734" s="55"/>
      <c r="BM1734" s="55"/>
      <c r="BN1734" s="55"/>
      <c r="BO1734" s="55"/>
      <c r="BP1734" s="55"/>
      <c r="BQ1734" s="55"/>
      <c r="BR1734" s="55"/>
      <c r="BS1734" s="55"/>
      <c r="BT1734" s="55"/>
      <c r="BU1734" s="55"/>
      <c r="BV1734" s="55"/>
      <c r="BW1734" s="55"/>
      <c r="BX1734" s="55"/>
      <c r="BY1734" s="55"/>
      <c r="BZ1734" s="55"/>
      <c r="CA1734" s="55"/>
      <c r="CB1734" s="55"/>
      <c r="CC1734" s="55"/>
      <c r="CD1734" s="55"/>
      <c r="CE1734" s="55"/>
      <c r="CF1734" s="55"/>
      <c r="CG1734" s="55"/>
      <c r="CH1734" s="55"/>
      <c r="CI1734" s="55"/>
      <c r="CJ1734" s="55"/>
      <c r="CK1734" s="55"/>
      <c r="CL1734" s="55"/>
      <c r="CM1734" s="55"/>
      <c r="CN1734" s="55"/>
      <c r="CO1734" s="55"/>
      <c r="CP1734" s="55"/>
      <c r="CQ1734" s="55"/>
      <c r="CR1734" s="55"/>
      <c r="CS1734" s="55"/>
      <c r="CT1734" s="55"/>
      <c r="CU1734" s="55"/>
      <c r="CV1734" s="55"/>
      <c r="CW1734" s="55"/>
      <c r="CX1734" s="55"/>
      <c r="CY1734" s="55"/>
      <c r="CZ1734" s="55"/>
      <c r="DA1734" s="55"/>
      <c r="DB1734" s="55"/>
      <c r="DC1734" s="55"/>
      <c r="DD1734" s="55"/>
      <c r="DE1734" s="55"/>
      <c r="DF1734" s="55"/>
      <c r="DG1734" s="55"/>
      <c r="DH1734" s="55"/>
      <c r="DI1734" s="55"/>
      <c r="DJ1734" s="55"/>
      <c r="DK1734" s="55"/>
      <c r="DL1734" s="55"/>
      <c r="DM1734" s="55"/>
      <c r="DN1734" s="55"/>
      <c r="DO1734" s="55"/>
      <c r="DP1734" s="55"/>
      <c r="DQ1734" s="55"/>
      <c r="DR1734" s="55"/>
      <c r="DS1734" s="55"/>
      <c r="DT1734" s="55"/>
      <c r="DU1734" s="55"/>
      <c r="DV1734" s="55"/>
      <c r="DW1734" s="55"/>
      <c r="DX1734" s="55"/>
      <c r="DY1734" s="55"/>
      <c r="DZ1734" s="55"/>
      <c r="EA1734" s="55"/>
      <c r="EB1734" s="55"/>
      <c r="EC1734" s="55"/>
      <c r="ED1734" s="55"/>
      <c r="EE1734" s="55"/>
      <c r="EF1734" s="55"/>
      <c r="EG1734" s="55"/>
      <c r="EH1734" s="55"/>
      <c r="EI1734" s="55"/>
      <c r="EJ1734" s="55"/>
      <c r="EK1734" s="55"/>
      <c r="EL1734" s="55"/>
      <c r="EM1734" s="55"/>
      <c r="EN1734" s="55"/>
      <c r="EO1734" s="55"/>
      <c r="EP1734" s="55"/>
      <c r="EQ1734" s="55"/>
      <c r="ER1734" s="55"/>
      <c r="ES1734" s="55"/>
      <c r="ET1734" s="55"/>
      <c r="EU1734" s="55"/>
      <c r="EV1734" s="55"/>
      <c r="EW1734" s="55"/>
      <c r="EX1734" s="55"/>
      <c r="EY1734" s="55"/>
      <c r="EZ1734" s="55"/>
      <c r="FA1734" s="55"/>
      <c r="FB1734" s="55"/>
      <c r="FC1734" s="55"/>
      <c r="FD1734" s="55"/>
      <c r="FE1734" s="55"/>
      <c r="FF1734" s="55"/>
      <c r="FG1734" s="55"/>
      <c r="FH1734" s="55"/>
      <c r="FI1734" s="55"/>
      <c r="FJ1734" s="55"/>
      <c r="FK1734" s="55"/>
      <c r="FL1734" s="55"/>
      <c r="FM1734" s="55"/>
      <c r="FN1734" s="55"/>
      <c r="FO1734" s="55"/>
      <c r="FP1734" s="55"/>
      <c r="FQ1734" s="55"/>
      <c r="FR1734" s="55"/>
      <c r="FS1734" s="55"/>
      <c r="FT1734" s="55"/>
      <c r="FU1734" s="55"/>
      <c r="FV1734" s="55"/>
      <c r="FW1734" s="55"/>
      <c r="FX1734" s="55"/>
      <c r="FY1734" s="55"/>
      <c r="FZ1734" s="55"/>
      <c r="GA1734" s="55"/>
      <c r="GB1734" s="55"/>
      <c r="GC1734" s="55"/>
      <c r="GD1734" s="55"/>
      <c r="GE1734" s="55"/>
      <c r="GF1734" s="55"/>
      <c r="GG1734" s="55"/>
      <c r="GH1734" s="55"/>
      <c r="GI1734" s="55"/>
      <c r="GJ1734" s="55"/>
      <c r="GK1734" s="55"/>
      <c r="GL1734" s="55"/>
      <c r="GM1734" s="55"/>
      <c r="GN1734" s="55"/>
      <c r="GO1734" s="55"/>
      <c r="GP1734" s="55"/>
      <c r="GQ1734" s="55"/>
      <c r="GR1734" s="55"/>
      <c r="GS1734" s="55"/>
      <c r="GT1734" s="55"/>
      <c r="GU1734" s="55"/>
      <c r="GV1734" s="55"/>
      <c r="GW1734" s="55"/>
      <c r="GX1734" s="55"/>
      <c r="GY1734" s="55"/>
      <c r="GZ1734" s="55"/>
      <c r="HA1734" s="55"/>
      <c r="HB1734" s="55"/>
      <c r="HC1734" s="55"/>
      <c r="HD1734" s="55"/>
      <c r="HE1734" s="55"/>
      <c r="HF1734" s="55"/>
      <c r="HG1734" s="55"/>
      <c r="HH1734" s="55"/>
      <c r="HI1734" s="55"/>
      <c r="HJ1734" s="55"/>
      <c r="HK1734" s="55"/>
      <c r="HL1734" s="55"/>
      <c r="HM1734" s="55"/>
      <c r="HN1734" s="55"/>
      <c r="HO1734" s="55"/>
      <c r="HP1734" s="55"/>
      <c r="HQ1734" s="55"/>
      <c r="HR1734" s="55"/>
      <c r="HS1734" s="55"/>
      <c r="HT1734" s="55"/>
      <c r="HU1734" s="55"/>
      <c r="HV1734" s="55"/>
      <c r="HW1734" s="55"/>
      <c r="HX1734" s="55"/>
      <c r="HY1734" s="55"/>
      <c r="HZ1734" s="55"/>
      <c r="IA1734" s="55"/>
      <c r="IB1734" s="55"/>
      <c r="IC1734" s="55"/>
      <c r="ID1734" s="55"/>
      <c r="IE1734" s="55"/>
      <c r="IF1734" s="55"/>
      <c r="IG1734" s="55"/>
      <c r="IH1734" s="55"/>
      <c r="II1734" s="55"/>
      <c r="IJ1734" s="55"/>
      <c r="IK1734" s="55"/>
      <c r="IL1734" s="55"/>
      <c r="IM1734" s="55"/>
      <c r="IN1734" s="55"/>
      <c r="IO1734" s="55"/>
      <c r="IP1734" s="55"/>
      <c r="IQ1734" s="55"/>
      <c r="IR1734" s="55"/>
      <c r="IS1734" s="55"/>
      <c r="IT1734" s="55"/>
      <c r="IU1734" s="55"/>
      <c r="IV1734" s="55"/>
      <c r="IW1734" s="55"/>
    </row>
    <row r="1735" spans="1:257" s="22" customFormat="1" x14ac:dyDescent="0.2">
      <c r="A1735" s="36" t="s">
        <v>2662</v>
      </c>
      <c r="B1735" s="57">
        <f t="shared" si="79"/>
        <v>44895.298958333333</v>
      </c>
      <c r="C1735" s="27">
        <v>2022</v>
      </c>
      <c r="D1735" s="27">
        <v>11</v>
      </c>
      <c r="E1735" s="27">
        <v>30</v>
      </c>
      <c r="F1735" s="27">
        <v>7</v>
      </c>
      <c r="G1735" s="28">
        <v>10</v>
      </c>
      <c r="H1735" s="29">
        <v>30.41</v>
      </c>
      <c r="I1735" s="30">
        <v>54.106000000000002</v>
      </c>
      <c r="J1735" s="30">
        <v>86.507999999999996</v>
      </c>
      <c r="K1735" s="27">
        <v>0</v>
      </c>
      <c r="L1735" s="68" t="s">
        <v>3</v>
      </c>
      <c r="M1735" s="23">
        <v>2.1</v>
      </c>
      <c r="N1735" s="23">
        <f t="shared" si="78"/>
        <v>2.2999999999999998</v>
      </c>
      <c r="O1735" s="23">
        <v>2.2999999999999998</v>
      </c>
      <c r="P1735" s="68" t="s">
        <v>4</v>
      </c>
      <c r="Q1735" s="68" t="s">
        <v>923</v>
      </c>
      <c r="R1735" s="19" t="s">
        <v>18</v>
      </c>
      <c r="S1735" s="68" t="s">
        <v>925</v>
      </c>
      <c r="T1735" s="68" t="s">
        <v>21</v>
      </c>
      <c r="U1735" s="55"/>
      <c r="V1735" s="55"/>
      <c r="W1735" s="55"/>
      <c r="X1735" s="55"/>
      <c r="Y1735" s="55"/>
      <c r="Z1735" s="55"/>
      <c r="AA1735" s="55"/>
      <c r="AB1735" s="55"/>
      <c r="AC1735" s="55"/>
      <c r="AD1735" s="55"/>
      <c r="AE1735" s="55"/>
      <c r="AF1735" s="55"/>
      <c r="AG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  <c r="AX1735" s="55"/>
      <c r="AY1735" s="55"/>
      <c r="AZ1735" s="55"/>
      <c r="BA1735" s="55"/>
      <c r="BB1735" s="55"/>
      <c r="BC1735" s="55"/>
      <c r="BD1735" s="55"/>
      <c r="BE1735" s="55"/>
      <c r="BF1735" s="55"/>
      <c r="BG1735" s="55"/>
      <c r="BH1735" s="55"/>
      <c r="BI1735" s="55"/>
      <c r="BJ1735" s="55"/>
      <c r="BK1735" s="55"/>
      <c r="BL1735" s="55"/>
      <c r="BM1735" s="55"/>
      <c r="BN1735" s="55"/>
      <c r="BO1735" s="55"/>
      <c r="BP1735" s="55"/>
      <c r="BQ1735" s="55"/>
      <c r="BR1735" s="55"/>
      <c r="BS1735" s="55"/>
      <c r="BT1735" s="55"/>
      <c r="BU1735" s="55"/>
      <c r="BV1735" s="55"/>
      <c r="BW1735" s="55"/>
      <c r="BX1735" s="55"/>
      <c r="BY1735" s="55"/>
      <c r="BZ1735" s="55"/>
      <c r="CA1735" s="55"/>
      <c r="CB1735" s="55"/>
      <c r="CC1735" s="55"/>
      <c r="CD1735" s="55"/>
      <c r="CE1735" s="55"/>
      <c r="CF1735" s="55"/>
      <c r="CG1735" s="55"/>
      <c r="CH1735" s="55"/>
      <c r="CI1735" s="55"/>
      <c r="CJ1735" s="55"/>
      <c r="CK1735" s="55"/>
      <c r="CL1735" s="55"/>
      <c r="CM1735" s="55"/>
      <c r="CN1735" s="55"/>
      <c r="CO1735" s="55"/>
      <c r="CP1735" s="55"/>
      <c r="CQ1735" s="55"/>
      <c r="CR1735" s="55"/>
      <c r="CS1735" s="55"/>
      <c r="CT1735" s="55"/>
      <c r="CU1735" s="55"/>
      <c r="CV1735" s="55"/>
      <c r="CW1735" s="55"/>
      <c r="CX1735" s="55"/>
      <c r="CY1735" s="55"/>
      <c r="CZ1735" s="55"/>
      <c r="DA1735" s="55"/>
      <c r="DB1735" s="55"/>
      <c r="DC1735" s="55"/>
      <c r="DD1735" s="55"/>
      <c r="DE1735" s="55"/>
      <c r="DF1735" s="55"/>
      <c r="DG1735" s="55"/>
      <c r="DH1735" s="55"/>
      <c r="DI1735" s="55"/>
      <c r="DJ1735" s="55"/>
      <c r="DK1735" s="55"/>
      <c r="DL1735" s="55"/>
      <c r="DM1735" s="55"/>
      <c r="DN1735" s="55"/>
      <c r="DO1735" s="55"/>
      <c r="DP1735" s="55"/>
      <c r="DQ1735" s="55"/>
      <c r="DR1735" s="55"/>
      <c r="DS1735" s="55"/>
      <c r="DT1735" s="55"/>
      <c r="DU1735" s="55"/>
      <c r="DV1735" s="55"/>
      <c r="DW1735" s="55"/>
      <c r="DX1735" s="55"/>
      <c r="DY1735" s="55"/>
      <c r="DZ1735" s="55"/>
      <c r="EA1735" s="55"/>
      <c r="EB1735" s="55"/>
      <c r="EC1735" s="55"/>
      <c r="ED1735" s="55"/>
      <c r="EE1735" s="55"/>
      <c r="EF1735" s="55"/>
      <c r="EG1735" s="55"/>
      <c r="EH1735" s="55"/>
      <c r="EI1735" s="55"/>
      <c r="EJ1735" s="55"/>
      <c r="EK1735" s="55"/>
      <c r="EL1735" s="55"/>
      <c r="EM1735" s="55"/>
      <c r="EN1735" s="55"/>
      <c r="EO1735" s="55"/>
      <c r="EP1735" s="55"/>
      <c r="EQ1735" s="55"/>
      <c r="ER1735" s="55"/>
      <c r="ES1735" s="55"/>
      <c r="ET1735" s="55"/>
      <c r="EU1735" s="55"/>
      <c r="EV1735" s="55"/>
      <c r="EW1735" s="55"/>
      <c r="EX1735" s="55"/>
      <c r="EY1735" s="55"/>
      <c r="EZ1735" s="55"/>
      <c r="FA1735" s="55"/>
      <c r="FB1735" s="55"/>
      <c r="FC1735" s="55"/>
      <c r="FD1735" s="55"/>
      <c r="FE1735" s="55"/>
      <c r="FF1735" s="55"/>
      <c r="FG1735" s="55"/>
      <c r="FH1735" s="55"/>
      <c r="FI1735" s="55"/>
      <c r="FJ1735" s="55"/>
      <c r="FK1735" s="55"/>
      <c r="FL1735" s="55"/>
      <c r="FM1735" s="55"/>
      <c r="FN1735" s="55"/>
      <c r="FO1735" s="55"/>
      <c r="FP1735" s="55"/>
      <c r="FQ1735" s="55"/>
      <c r="FR1735" s="55"/>
      <c r="FS1735" s="55"/>
      <c r="FT1735" s="55"/>
      <c r="FU1735" s="55"/>
      <c r="FV1735" s="55"/>
      <c r="FW1735" s="55"/>
      <c r="FX1735" s="55"/>
      <c r="FY1735" s="55"/>
      <c r="FZ1735" s="55"/>
      <c r="GA1735" s="55"/>
      <c r="GB1735" s="55"/>
      <c r="GC1735" s="55"/>
      <c r="GD1735" s="55"/>
      <c r="GE1735" s="55"/>
      <c r="GF1735" s="55"/>
      <c r="GG1735" s="55"/>
      <c r="GH1735" s="55"/>
      <c r="GI1735" s="55"/>
      <c r="GJ1735" s="55"/>
      <c r="GK1735" s="55"/>
      <c r="GL1735" s="55"/>
      <c r="GM1735" s="55"/>
      <c r="GN1735" s="55"/>
      <c r="GO1735" s="55"/>
      <c r="GP1735" s="55"/>
      <c r="GQ1735" s="55"/>
      <c r="GR1735" s="55"/>
      <c r="GS1735" s="55"/>
      <c r="GT1735" s="55"/>
      <c r="GU1735" s="55"/>
      <c r="GV1735" s="55"/>
      <c r="GW1735" s="55"/>
      <c r="GX1735" s="55"/>
      <c r="GY1735" s="55"/>
      <c r="GZ1735" s="55"/>
      <c r="HA1735" s="55"/>
      <c r="HB1735" s="55"/>
      <c r="HC1735" s="55"/>
      <c r="HD1735" s="55"/>
      <c r="HE1735" s="55"/>
      <c r="HF1735" s="55"/>
      <c r="HG1735" s="55"/>
      <c r="HH1735" s="55"/>
      <c r="HI1735" s="55"/>
      <c r="HJ1735" s="55"/>
      <c r="HK1735" s="55"/>
      <c r="HL1735" s="55"/>
      <c r="HM1735" s="55"/>
      <c r="HN1735" s="55"/>
      <c r="HO1735" s="55"/>
      <c r="HP1735" s="55"/>
      <c r="HQ1735" s="55"/>
      <c r="HR1735" s="55"/>
      <c r="HS1735" s="55"/>
      <c r="HT1735" s="55"/>
      <c r="HU1735" s="55"/>
      <c r="HV1735" s="55"/>
      <c r="HW1735" s="55"/>
      <c r="HX1735" s="55"/>
      <c r="HY1735" s="55"/>
      <c r="HZ1735" s="55"/>
      <c r="IA1735" s="55"/>
      <c r="IB1735" s="55"/>
      <c r="IC1735" s="55"/>
      <c r="ID1735" s="55"/>
      <c r="IE1735" s="55"/>
      <c r="IF1735" s="55"/>
      <c r="IG1735" s="55"/>
      <c r="IH1735" s="55"/>
      <c r="II1735" s="55"/>
      <c r="IJ1735" s="55"/>
      <c r="IK1735" s="55"/>
      <c r="IL1735" s="55"/>
      <c r="IM1735" s="55"/>
      <c r="IN1735" s="55"/>
      <c r="IO1735" s="55"/>
      <c r="IP1735" s="55"/>
      <c r="IQ1735" s="55"/>
      <c r="IR1735" s="55"/>
      <c r="IS1735" s="55"/>
      <c r="IT1735" s="55"/>
      <c r="IU1735" s="55"/>
      <c r="IV1735" s="55"/>
      <c r="IW1735" s="55"/>
    </row>
    <row r="1736" spans="1:257" s="22" customFormat="1" x14ac:dyDescent="0.2">
      <c r="A1736" s="36" t="s">
        <v>2663</v>
      </c>
      <c r="B1736" s="57">
        <f t="shared" si="79"/>
        <v>44895.343969907408</v>
      </c>
      <c r="C1736" s="27">
        <v>2022</v>
      </c>
      <c r="D1736" s="27">
        <v>11</v>
      </c>
      <c r="E1736" s="27">
        <v>30</v>
      </c>
      <c r="F1736" s="27">
        <v>8</v>
      </c>
      <c r="G1736" s="28">
        <v>15</v>
      </c>
      <c r="H1736" s="29">
        <v>19.649999999999999</v>
      </c>
      <c r="I1736" s="30">
        <v>54.107999999999997</v>
      </c>
      <c r="J1736" s="30">
        <v>86.436000000000007</v>
      </c>
      <c r="K1736" s="27">
        <v>0</v>
      </c>
      <c r="L1736" s="68" t="s">
        <v>3</v>
      </c>
      <c r="M1736" s="23">
        <v>2.1</v>
      </c>
      <c r="N1736" s="23">
        <f t="shared" si="78"/>
        <v>2.2999999999999998</v>
      </c>
      <c r="O1736" s="23">
        <v>2.2999999999999998</v>
      </c>
      <c r="P1736" s="68" t="s">
        <v>4</v>
      </c>
      <c r="Q1736" s="68" t="s">
        <v>923</v>
      </c>
      <c r="R1736" s="19" t="s">
        <v>18</v>
      </c>
      <c r="S1736" s="68" t="s">
        <v>925</v>
      </c>
      <c r="T1736" s="68" t="s">
        <v>21</v>
      </c>
      <c r="U1736" s="55"/>
      <c r="V1736" s="55"/>
      <c r="W1736" s="55"/>
      <c r="X1736" s="55"/>
      <c r="Y1736" s="55"/>
      <c r="Z1736" s="55"/>
      <c r="AA1736" s="55"/>
      <c r="AB1736" s="55"/>
      <c r="AC1736" s="55"/>
      <c r="AD1736" s="55"/>
      <c r="AE1736" s="55"/>
      <c r="AF1736" s="55"/>
      <c r="AG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  <c r="AX1736" s="55"/>
      <c r="AY1736" s="55"/>
      <c r="AZ1736" s="55"/>
      <c r="BA1736" s="55"/>
      <c r="BB1736" s="55"/>
      <c r="BC1736" s="55"/>
      <c r="BD1736" s="55"/>
      <c r="BE1736" s="55"/>
      <c r="BF1736" s="55"/>
      <c r="BG1736" s="55"/>
      <c r="BH1736" s="55"/>
      <c r="BI1736" s="55"/>
      <c r="BJ1736" s="55"/>
      <c r="BK1736" s="55"/>
      <c r="BL1736" s="55"/>
      <c r="BM1736" s="55"/>
      <c r="BN1736" s="55"/>
      <c r="BO1736" s="55"/>
      <c r="BP1736" s="55"/>
      <c r="BQ1736" s="55"/>
      <c r="BR1736" s="55"/>
      <c r="BS1736" s="55"/>
      <c r="BT1736" s="55"/>
      <c r="BU1736" s="55"/>
      <c r="BV1736" s="55"/>
      <c r="BW1736" s="55"/>
      <c r="BX1736" s="55"/>
      <c r="BY1736" s="55"/>
      <c r="BZ1736" s="55"/>
      <c r="CA1736" s="55"/>
      <c r="CB1736" s="55"/>
      <c r="CC1736" s="55"/>
      <c r="CD1736" s="55"/>
      <c r="CE1736" s="55"/>
      <c r="CF1736" s="55"/>
      <c r="CG1736" s="55"/>
      <c r="CH1736" s="55"/>
      <c r="CI1736" s="55"/>
      <c r="CJ1736" s="55"/>
      <c r="CK1736" s="55"/>
      <c r="CL1736" s="55"/>
      <c r="CM1736" s="55"/>
      <c r="CN1736" s="55"/>
      <c r="CO1736" s="55"/>
      <c r="CP1736" s="55"/>
      <c r="CQ1736" s="55"/>
      <c r="CR1736" s="55"/>
      <c r="CS1736" s="55"/>
      <c r="CT1736" s="55"/>
      <c r="CU1736" s="55"/>
      <c r="CV1736" s="55"/>
      <c r="CW1736" s="55"/>
      <c r="CX1736" s="55"/>
      <c r="CY1736" s="55"/>
      <c r="CZ1736" s="55"/>
      <c r="DA1736" s="55"/>
      <c r="DB1736" s="55"/>
      <c r="DC1736" s="55"/>
      <c r="DD1736" s="55"/>
      <c r="DE1736" s="55"/>
      <c r="DF1736" s="55"/>
      <c r="DG1736" s="55"/>
      <c r="DH1736" s="55"/>
      <c r="DI1736" s="55"/>
      <c r="DJ1736" s="55"/>
      <c r="DK1736" s="55"/>
      <c r="DL1736" s="55"/>
      <c r="DM1736" s="55"/>
      <c r="DN1736" s="55"/>
      <c r="DO1736" s="55"/>
      <c r="DP1736" s="55"/>
      <c r="DQ1736" s="55"/>
      <c r="DR1736" s="55"/>
      <c r="DS1736" s="55"/>
      <c r="DT1736" s="55"/>
      <c r="DU1736" s="55"/>
      <c r="DV1736" s="55"/>
      <c r="DW1736" s="55"/>
      <c r="DX1736" s="55"/>
      <c r="DY1736" s="55"/>
      <c r="DZ1736" s="55"/>
      <c r="EA1736" s="55"/>
      <c r="EB1736" s="55"/>
      <c r="EC1736" s="55"/>
      <c r="ED1736" s="55"/>
      <c r="EE1736" s="55"/>
      <c r="EF1736" s="55"/>
      <c r="EG1736" s="55"/>
      <c r="EH1736" s="55"/>
      <c r="EI1736" s="55"/>
      <c r="EJ1736" s="55"/>
      <c r="EK1736" s="55"/>
      <c r="EL1736" s="55"/>
      <c r="EM1736" s="55"/>
      <c r="EN1736" s="55"/>
      <c r="EO1736" s="55"/>
      <c r="EP1736" s="55"/>
      <c r="EQ1736" s="55"/>
      <c r="ER1736" s="55"/>
      <c r="ES1736" s="55"/>
      <c r="ET1736" s="55"/>
      <c r="EU1736" s="55"/>
      <c r="EV1736" s="55"/>
      <c r="EW1736" s="55"/>
      <c r="EX1736" s="55"/>
      <c r="EY1736" s="55"/>
      <c r="EZ1736" s="55"/>
      <c r="FA1736" s="55"/>
      <c r="FB1736" s="55"/>
      <c r="FC1736" s="55"/>
      <c r="FD1736" s="55"/>
      <c r="FE1736" s="55"/>
      <c r="FF1736" s="55"/>
      <c r="FG1736" s="55"/>
      <c r="FH1736" s="55"/>
      <c r="FI1736" s="55"/>
      <c r="FJ1736" s="55"/>
      <c r="FK1736" s="55"/>
      <c r="FL1736" s="55"/>
      <c r="FM1736" s="55"/>
      <c r="FN1736" s="55"/>
      <c r="FO1736" s="55"/>
      <c r="FP1736" s="55"/>
      <c r="FQ1736" s="55"/>
      <c r="FR1736" s="55"/>
      <c r="FS1736" s="55"/>
      <c r="FT1736" s="55"/>
      <c r="FU1736" s="55"/>
      <c r="FV1736" s="55"/>
      <c r="FW1736" s="55"/>
      <c r="FX1736" s="55"/>
      <c r="FY1736" s="55"/>
      <c r="FZ1736" s="55"/>
      <c r="GA1736" s="55"/>
      <c r="GB1736" s="55"/>
      <c r="GC1736" s="55"/>
      <c r="GD1736" s="55"/>
      <c r="GE1736" s="55"/>
      <c r="GF1736" s="55"/>
      <c r="GG1736" s="55"/>
      <c r="GH1736" s="55"/>
      <c r="GI1736" s="55"/>
      <c r="GJ1736" s="55"/>
      <c r="GK1736" s="55"/>
      <c r="GL1736" s="55"/>
      <c r="GM1736" s="55"/>
      <c r="GN1736" s="55"/>
      <c r="GO1736" s="55"/>
      <c r="GP1736" s="55"/>
      <c r="GQ1736" s="55"/>
      <c r="GR1736" s="55"/>
      <c r="GS1736" s="55"/>
      <c r="GT1736" s="55"/>
      <c r="GU1736" s="55"/>
      <c r="GV1736" s="55"/>
      <c r="GW1736" s="55"/>
      <c r="GX1736" s="55"/>
      <c r="GY1736" s="55"/>
      <c r="GZ1736" s="55"/>
      <c r="HA1736" s="55"/>
      <c r="HB1736" s="55"/>
      <c r="HC1736" s="55"/>
      <c r="HD1736" s="55"/>
      <c r="HE1736" s="55"/>
      <c r="HF1736" s="55"/>
      <c r="HG1736" s="55"/>
      <c r="HH1736" s="55"/>
      <c r="HI1736" s="55"/>
      <c r="HJ1736" s="55"/>
      <c r="HK1736" s="55"/>
      <c r="HL1736" s="55"/>
      <c r="HM1736" s="55"/>
      <c r="HN1736" s="55"/>
      <c r="HO1736" s="55"/>
      <c r="HP1736" s="55"/>
      <c r="HQ1736" s="55"/>
      <c r="HR1736" s="55"/>
      <c r="HS1736" s="55"/>
      <c r="HT1736" s="55"/>
      <c r="HU1736" s="55"/>
      <c r="HV1736" s="55"/>
      <c r="HW1736" s="55"/>
      <c r="HX1736" s="55"/>
      <c r="HY1736" s="55"/>
      <c r="HZ1736" s="55"/>
      <c r="IA1736" s="55"/>
      <c r="IB1736" s="55"/>
      <c r="IC1736" s="55"/>
      <c r="ID1736" s="55"/>
      <c r="IE1736" s="55"/>
      <c r="IF1736" s="55"/>
      <c r="IG1736" s="55"/>
      <c r="IH1736" s="55"/>
      <c r="II1736" s="55"/>
      <c r="IJ1736" s="55"/>
      <c r="IK1736" s="55"/>
      <c r="IL1736" s="55"/>
      <c r="IM1736" s="55"/>
      <c r="IN1736" s="55"/>
      <c r="IO1736" s="55"/>
      <c r="IP1736" s="55"/>
      <c r="IQ1736" s="55"/>
      <c r="IR1736" s="55"/>
      <c r="IS1736" s="55"/>
      <c r="IT1736" s="55"/>
      <c r="IU1736" s="55"/>
      <c r="IV1736" s="55"/>
      <c r="IW1736" s="55"/>
    </row>
    <row r="1737" spans="1:257" s="22" customFormat="1" x14ac:dyDescent="0.2">
      <c r="A1737" s="36" t="s">
        <v>2664</v>
      </c>
      <c r="B1737" s="57">
        <f t="shared" si="79"/>
        <v>44895.364872685182</v>
      </c>
      <c r="C1737" s="27">
        <v>2022</v>
      </c>
      <c r="D1737" s="27">
        <v>11</v>
      </c>
      <c r="E1737" s="27">
        <v>30</v>
      </c>
      <c r="F1737" s="27">
        <v>8</v>
      </c>
      <c r="G1737" s="28">
        <v>45</v>
      </c>
      <c r="H1737" s="29">
        <v>25.6</v>
      </c>
      <c r="I1737" s="30">
        <v>54.100999999999999</v>
      </c>
      <c r="J1737" s="30">
        <v>86.444000000000003</v>
      </c>
      <c r="K1737" s="27">
        <v>0</v>
      </c>
      <c r="L1737" s="68" t="s">
        <v>3</v>
      </c>
      <c r="M1737" s="23">
        <v>2.4</v>
      </c>
      <c r="N1737" s="23">
        <f t="shared" si="78"/>
        <v>2.6</v>
      </c>
      <c r="O1737" s="23">
        <v>2.6</v>
      </c>
      <c r="P1737" s="68" t="s">
        <v>4</v>
      </c>
      <c r="Q1737" s="68" t="s">
        <v>923</v>
      </c>
      <c r="R1737" s="19" t="s">
        <v>18</v>
      </c>
      <c r="S1737" s="68" t="s">
        <v>925</v>
      </c>
      <c r="T1737" s="68" t="s">
        <v>21</v>
      </c>
      <c r="U1737" s="55"/>
      <c r="V1737" s="55"/>
      <c r="W1737" s="55"/>
      <c r="X1737" s="55"/>
      <c r="Y1737" s="55"/>
      <c r="Z1737" s="55"/>
      <c r="AA1737" s="55"/>
      <c r="AB1737" s="55"/>
      <c r="AC1737" s="55"/>
      <c r="AD1737" s="55"/>
      <c r="AE1737" s="55"/>
      <c r="AF1737" s="55"/>
      <c r="AG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  <c r="AX1737" s="55"/>
      <c r="AY1737" s="55"/>
      <c r="AZ1737" s="55"/>
      <c r="BA1737" s="55"/>
      <c r="BB1737" s="55"/>
      <c r="BC1737" s="55"/>
      <c r="BD1737" s="55"/>
      <c r="BE1737" s="55"/>
      <c r="BF1737" s="55"/>
      <c r="BG1737" s="55"/>
      <c r="BH1737" s="55"/>
      <c r="BI1737" s="55"/>
      <c r="BJ1737" s="55"/>
      <c r="BK1737" s="55"/>
      <c r="BL1737" s="55"/>
      <c r="BM1737" s="55"/>
      <c r="BN1737" s="55"/>
      <c r="BO1737" s="55"/>
      <c r="BP1737" s="55"/>
      <c r="BQ1737" s="55"/>
      <c r="BR1737" s="55"/>
      <c r="BS1737" s="55"/>
      <c r="BT1737" s="55"/>
      <c r="BU1737" s="55"/>
      <c r="BV1737" s="55"/>
      <c r="BW1737" s="55"/>
      <c r="BX1737" s="55"/>
      <c r="BY1737" s="55"/>
      <c r="BZ1737" s="55"/>
      <c r="CA1737" s="55"/>
      <c r="CB1737" s="55"/>
      <c r="CC1737" s="55"/>
      <c r="CD1737" s="55"/>
      <c r="CE1737" s="55"/>
      <c r="CF1737" s="55"/>
      <c r="CG1737" s="55"/>
      <c r="CH1737" s="55"/>
      <c r="CI1737" s="55"/>
      <c r="CJ1737" s="55"/>
      <c r="CK1737" s="55"/>
      <c r="CL1737" s="55"/>
      <c r="CM1737" s="55"/>
      <c r="CN1737" s="55"/>
      <c r="CO1737" s="55"/>
      <c r="CP1737" s="55"/>
      <c r="CQ1737" s="55"/>
      <c r="CR1737" s="55"/>
      <c r="CS1737" s="55"/>
      <c r="CT1737" s="55"/>
      <c r="CU1737" s="55"/>
      <c r="CV1737" s="55"/>
      <c r="CW1737" s="55"/>
      <c r="CX1737" s="55"/>
      <c r="CY1737" s="55"/>
      <c r="CZ1737" s="55"/>
      <c r="DA1737" s="55"/>
      <c r="DB1737" s="55"/>
      <c r="DC1737" s="55"/>
      <c r="DD1737" s="55"/>
      <c r="DE1737" s="55"/>
      <c r="DF1737" s="55"/>
      <c r="DG1737" s="55"/>
      <c r="DH1737" s="55"/>
      <c r="DI1737" s="55"/>
      <c r="DJ1737" s="55"/>
      <c r="DK1737" s="55"/>
      <c r="DL1737" s="55"/>
      <c r="DM1737" s="55"/>
      <c r="DN1737" s="55"/>
      <c r="DO1737" s="55"/>
      <c r="DP1737" s="55"/>
      <c r="DQ1737" s="55"/>
      <c r="DR1737" s="55"/>
      <c r="DS1737" s="55"/>
      <c r="DT1737" s="55"/>
      <c r="DU1737" s="55"/>
      <c r="DV1737" s="55"/>
      <c r="DW1737" s="55"/>
      <c r="DX1737" s="55"/>
      <c r="DY1737" s="55"/>
      <c r="DZ1737" s="55"/>
      <c r="EA1737" s="55"/>
      <c r="EB1737" s="55"/>
      <c r="EC1737" s="55"/>
      <c r="ED1737" s="55"/>
      <c r="EE1737" s="55"/>
      <c r="EF1737" s="55"/>
      <c r="EG1737" s="55"/>
      <c r="EH1737" s="55"/>
      <c r="EI1737" s="55"/>
      <c r="EJ1737" s="55"/>
      <c r="EK1737" s="55"/>
      <c r="EL1737" s="55"/>
      <c r="EM1737" s="55"/>
      <c r="EN1737" s="55"/>
      <c r="EO1737" s="55"/>
      <c r="EP1737" s="55"/>
      <c r="EQ1737" s="55"/>
      <c r="ER1737" s="55"/>
      <c r="ES1737" s="55"/>
      <c r="ET1737" s="55"/>
      <c r="EU1737" s="55"/>
      <c r="EV1737" s="55"/>
      <c r="EW1737" s="55"/>
      <c r="EX1737" s="55"/>
      <c r="EY1737" s="55"/>
      <c r="EZ1737" s="55"/>
      <c r="FA1737" s="55"/>
      <c r="FB1737" s="55"/>
      <c r="FC1737" s="55"/>
      <c r="FD1737" s="55"/>
      <c r="FE1737" s="55"/>
      <c r="FF1737" s="55"/>
      <c r="FG1737" s="55"/>
      <c r="FH1737" s="55"/>
      <c r="FI1737" s="55"/>
      <c r="FJ1737" s="55"/>
      <c r="FK1737" s="55"/>
      <c r="FL1737" s="55"/>
      <c r="FM1737" s="55"/>
      <c r="FN1737" s="55"/>
      <c r="FO1737" s="55"/>
      <c r="FP1737" s="55"/>
      <c r="FQ1737" s="55"/>
      <c r="FR1737" s="55"/>
      <c r="FS1737" s="55"/>
      <c r="FT1737" s="55"/>
      <c r="FU1737" s="55"/>
      <c r="FV1737" s="55"/>
      <c r="FW1737" s="55"/>
      <c r="FX1737" s="55"/>
      <c r="FY1737" s="55"/>
      <c r="FZ1737" s="55"/>
      <c r="GA1737" s="55"/>
      <c r="GB1737" s="55"/>
      <c r="GC1737" s="55"/>
      <c r="GD1737" s="55"/>
      <c r="GE1737" s="55"/>
      <c r="GF1737" s="55"/>
      <c r="GG1737" s="55"/>
      <c r="GH1737" s="55"/>
      <c r="GI1737" s="55"/>
      <c r="GJ1737" s="55"/>
      <c r="GK1737" s="55"/>
      <c r="GL1737" s="55"/>
      <c r="GM1737" s="55"/>
      <c r="GN1737" s="55"/>
      <c r="GO1737" s="55"/>
      <c r="GP1737" s="55"/>
      <c r="GQ1737" s="55"/>
      <c r="GR1737" s="55"/>
      <c r="GS1737" s="55"/>
      <c r="GT1737" s="55"/>
      <c r="GU1737" s="55"/>
      <c r="GV1737" s="55"/>
      <c r="GW1737" s="55"/>
      <c r="GX1737" s="55"/>
      <c r="GY1737" s="55"/>
      <c r="GZ1737" s="55"/>
      <c r="HA1737" s="55"/>
      <c r="HB1737" s="55"/>
      <c r="HC1737" s="55"/>
      <c r="HD1737" s="55"/>
      <c r="HE1737" s="55"/>
      <c r="HF1737" s="55"/>
      <c r="HG1737" s="55"/>
      <c r="HH1737" s="55"/>
      <c r="HI1737" s="55"/>
      <c r="HJ1737" s="55"/>
      <c r="HK1737" s="55"/>
      <c r="HL1737" s="55"/>
      <c r="HM1737" s="55"/>
      <c r="HN1737" s="55"/>
      <c r="HO1737" s="55"/>
      <c r="HP1737" s="55"/>
      <c r="HQ1737" s="55"/>
      <c r="HR1737" s="55"/>
      <c r="HS1737" s="55"/>
      <c r="HT1737" s="55"/>
      <c r="HU1737" s="55"/>
      <c r="HV1737" s="55"/>
      <c r="HW1737" s="55"/>
      <c r="HX1737" s="55"/>
      <c r="HY1737" s="55"/>
      <c r="HZ1737" s="55"/>
      <c r="IA1737" s="55"/>
      <c r="IB1737" s="55"/>
      <c r="IC1737" s="55"/>
      <c r="ID1737" s="55"/>
      <c r="IE1737" s="55"/>
      <c r="IF1737" s="55"/>
      <c r="IG1737" s="55"/>
      <c r="IH1737" s="55"/>
      <c r="II1737" s="55"/>
      <c r="IJ1737" s="55"/>
      <c r="IK1737" s="55"/>
      <c r="IL1737" s="55"/>
      <c r="IM1737" s="55"/>
      <c r="IN1737" s="55"/>
      <c r="IO1737" s="55"/>
      <c r="IP1737" s="55"/>
      <c r="IQ1737" s="55"/>
      <c r="IR1737" s="55"/>
      <c r="IS1737" s="55"/>
      <c r="IT1737" s="55"/>
      <c r="IU1737" s="55"/>
      <c r="IV1737" s="55"/>
      <c r="IW1737" s="55"/>
    </row>
    <row r="1738" spans="1:257" s="22" customFormat="1" x14ac:dyDescent="0.2">
      <c r="A1738" s="36" t="s">
        <v>2665</v>
      </c>
      <c r="B1738" s="57">
        <f t="shared" si="79"/>
        <v>44895.402731481481</v>
      </c>
      <c r="C1738" s="27">
        <v>2022</v>
      </c>
      <c r="D1738" s="27">
        <v>11</v>
      </c>
      <c r="E1738" s="27">
        <v>30</v>
      </c>
      <c r="F1738" s="27">
        <v>9</v>
      </c>
      <c r="G1738" s="28">
        <v>39</v>
      </c>
      <c r="H1738" s="29">
        <v>56.39</v>
      </c>
      <c r="I1738" s="30">
        <v>54.085000000000001</v>
      </c>
      <c r="J1738" s="30">
        <v>86.406999999999996</v>
      </c>
      <c r="K1738" s="27">
        <v>0</v>
      </c>
      <c r="L1738" s="68" t="s">
        <v>3</v>
      </c>
      <c r="M1738" s="23">
        <v>2.5</v>
      </c>
      <c r="N1738" s="23">
        <f t="shared" ref="N1738:N1769" si="80">ROUND(0.797*M1738+0.67,1)</f>
        <v>2.7</v>
      </c>
      <c r="O1738" s="23">
        <v>2.7</v>
      </c>
      <c r="P1738" s="68" t="s">
        <v>4</v>
      </c>
      <c r="Q1738" s="68" t="s">
        <v>923</v>
      </c>
      <c r="R1738" s="19" t="s">
        <v>18</v>
      </c>
      <c r="S1738" s="68" t="s">
        <v>925</v>
      </c>
      <c r="T1738" s="68" t="s">
        <v>21</v>
      </c>
      <c r="U1738" s="55"/>
      <c r="V1738" s="55"/>
      <c r="W1738" s="55"/>
      <c r="X1738" s="55"/>
      <c r="Y1738" s="55"/>
      <c r="Z1738" s="55"/>
      <c r="AA1738" s="55"/>
      <c r="AB1738" s="55"/>
      <c r="AC1738" s="55"/>
      <c r="AD1738" s="55"/>
      <c r="AE1738" s="55"/>
      <c r="AF1738" s="55"/>
      <c r="AG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  <c r="AX1738" s="55"/>
      <c r="AY1738" s="55"/>
      <c r="AZ1738" s="55"/>
      <c r="BA1738" s="55"/>
      <c r="BB1738" s="55"/>
      <c r="BC1738" s="55"/>
      <c r="BD1738" s="55"/>
      <c r="BE1738" s="55"/>
      <c r="BF1738" s="55"/>
      <c r="BG1738" s="55"/>
      <c r="BH1738" s="55"/>
      <c r="BI1738" s="55"/>
      <c r="BJ1738" s="55"/>
      <c r="BK1738" s="55"/>
      <c r="BL1738" s="55"/>
      <c r="BM1738" s="55"/>
      <c r="BN1738" s="55"/>
      <c r="BO1738" s="55"/>
      <c r="BP1738" s="55"/>
      <c r="BQ1738" s="55"/>
      <c r="BR1738" s="55"/>
      <c r="BS1738" s="55"/>
      <c r="BT1738" s="55"/>
      <c r="BU1738" s="55"/>
      <c r="BV1738" s="55"/>
      <c r="BW1738" s="55"/>
      <c r="BX1738" s="55"/>
      <c r="BY1738" s="55"/>
      <c r="BZ1738" s="55"/>
      <c r="CA1738" s="55"/>
      <c r="CB1738" s="55"/>
      <c r="CC1738" s="55"/>
      <c r="CD1738" s="55"/>
      <c r="CE1738" s="55"/>
      <c r="CF1738" s="55"/>
      <c r="CG1738" s="55"/>
      <c r="CH1738" s="55"/>
      <c r="CI1738" s="55"/>
      <c r="CJ1738" s="55"/>
      <c r="CK1738" s="55"/>
      <c r="CL1738" s="55"/>
      <c r="CM1738" s="55"/>
      <c r="CN1738" s="55"/>
      <c r="CO1738" s="55"/>
      <c r="CP1738" s="55"/>
      <c r="CQ1738" s="55"/>
      <c r="CR1738" s="55"/>
      <c r="CS1738" s="55"/>
      <c r="CT1738" s="55"/>
      <c r="CU1738" s="55"/>
      <c r="CV1738" s="55"/>
      <c r="CW1738" s="55"/>
      <c r="CX1738" s="55"/>
      <c r="CY1738" s="55"/>
      <c r="CZ1738" s="55"/>
      <c r="DA1738" s="55"/>
      <c r="DB1738" s="55"/>
      <c r="DC1738" s="55"/>
      <c r="DD1738" s="55"/>
      <c r="DE1738" s="55"/>
      <c r="DF1738" s="55"/>
      <c r="DG1738" s="55"/>
      <c r="DH1738" s="55"/>
      <c r="DI1738" s="55"/>
      <c r="DJ1738" s="55"/>
      <c r="DK1738" s="55"/>
      <c r="DL1738" s="55"/>
      <c r="DM1738" s="55"/>
      <c r="DN1738" s="55"/>
      <c r="DO1738" s="55"/>
      <c r="DP1738" s="55"/>
      <c r="DQ1738" s="55"/>
      <c r="DR1738" s="55"/>
      <c r="DS1738" s="55"/>
      <c r="DT1738" s="55"/>
      <c r="DU1738" s="55"/>
      <c r="DV1738" s="55"/>
      <c r="DW1738" s="55"/>
      <c r="DX1738" s="55"/>
      <c r="DY1738" s="55"/>
      <c r="DZ1738" s="55"/>
      <c r="EA1738" s="55"/>
      <c r="EB1738" s="55"/>
      <c r="EC1738" s="55"/>
      <c r="ED1738" s="55"/>
      <c r="EE1738" s="55"/>
      <c r="EF1738" s="55"/>
      <c r="EG1738" s="55"/>
      <c r="EH1738" s="55"/>
      <c r="EI1738" s="55"/>
      <c r="EJ1738" s="55"/>
      <c r="EK1738" s="55"/>
      <c r="EL1738" s="55"/>
      <c r="EM1738" s="55"/>
      <c r="EN1738" s="55"/>
      <c r="EO1738" s="55"/>
      <c r="EP1738" s="55"/>
      <c r="EQ1738" s="55"/>
      <c r="ER1738" s="55"/>
      <c r="ES1738" s="55"/>
      <c r="ET1738" s="55"/>
      <c r="EU1738" s="55"/>
      <c r="EV1738" s="55"/>
      <c r="EW1738" s="55"/>
      <c r="EX1738" s="55"/>
      <c r="EY1738" s="55"/>
      <c r="EZ1738" s="55"/>
      <c r="FA1738" s="55"/>
      <c r="FB1738" s="55"/>
      <c r="FC1738" s="55"/>
      <c r="FD1738" s="55"/>
      <c r="FE1738" s="55"/>
      <c r="FF1738" s="55"/>
      <c r="FG1738" s="55"/>
      <c r="FH1738" s="55"/>
      <c r="FI1738" s="55"/>
      <c r="FJ1738" s="55"/>
      <c r="FK1738" s="55"/>
      <c r="FL1738" s="55"/>
      <c r="FM1738" s="55"/>
      <c r="FN1738" s="55"/>
      <c r="FO1738" s="55"/>
      <c r="FP1738" s="55"/>
      <c r="FQ1738" s="55"/>
      <c r="FR1738" s="55"/>
      <c r="FS1738" s="55"/>
      <c r="FT1738" s="55"/>
      <c r="FU1738" s="55"/>
      <c r="FV1738" s="55"/>
      <c r="FW1738" s="55"/>
      <c r="FX1738" s="55"/>
      <c r="FY1738" s="55"/>
      <c r="FZ1738" s="55"/>
      <c r="GA1738" s="55"/>
      <c r="GB1738" s="55"/>
      <c r="GC1738" s="55"/>
      <c r="GD1738" s="55"/>
      <c r="GE1738" s="55"/>
      <c r="GF1738" s="55"/>
      <c r="GG1738" s="55"/>
      <c r="GH1738" s="55"/>
      <c r="GI1738" s="55"/>
      <c r="GJ1738" s="55"/>
      <c r="GK1738" s="55"/>
      <c r="GL1738" s="55"/>
      <c r="GM1738" s="55"/>
      <c r="GN1738" s="55"/>
      <c r="GO1738" s="55"/>
      <c r="GP1738" s="55"/>
      <c r="GQ1738" s="55"/>
      <c r="GR1738" s="55"/>
      <c r="GS1738" s="55"/>
      <c r="GT1738" s="55"/>
      <c r="GU1738" s="55"/>
      <c r="GV1738" s="55"/>
      <c r="GW1738" s="55"/>
      <c r="GX1738" s="55"/>
      <c r="GY1738" s="55"/>
      <c r="GZ1738" s="55"/>
      <c r="HA1738" s="55"/>
      <c r="HB1738" s="55"/>
      <c r="HC1738" s="55"/>
      <c r="HD1738" s="55"/>
      <c r="HE1738" s="55"/>
      <c r="HF1738" s="55"/>
      <c r="HG1738" s="55"/>
      <c r="HH1738" s="55"/>
      <c r="HI1738" s="55"/>
      <c r="HJ1738" s="55"/>
      <c r="HK1738" s="55"/>
      <c r="HL1738" s="55"/>
      <c r="HM1738" s="55"/>
      <c r="HN1738" s="55"/>
      <c r="HO1738" s="55"/>
      <c r="HP1738" s="55"/>
      <c r="HQ1738" s="55"/>
      <c r="HR1738" s="55"/>
      <c r="HS1738" s="55"/>
      <c r="HT1738" s="55"/>
      <c r="HU1738" s="55"/>
      <c r="HV1738" s="55"/>
      <c r="HW1738" s="55"/>
      <c r="HX1738" s="55"/>
      <c r="HY1738" s="55"/>
      <c r="HZ1738" s="55"/>
      <c r="IA1738" s="55"/>
      <c r="IB1738" s="55"/>
      <c r="IC1738" s="55"/>
      <c r="ID1738" s="55"/>
      <c r="IE1738" s="55"/>
      <c r="IF1738" s="55"/>
      <c r="IG1738" s="55"/>
      <c r="IH1738" s="55"/>
      <c r="II1738" s="55"/>
      <c r="IJ1738" s="55"/>
      <c r="IK1738" s="55"/>
      <c r="IL1738" s="55"/>
      <c r="IM1738" s="55"/>
      <c r="IN1738" s="55"/>
      <c r="IO1738" s="55"/>
      <c r="IP1738" s="55"/>
      <c r="IQ1738" s="55"/>
      <c r="IR1738" s="55"/>
      <c r="IS1738" s="55"/>
      <c r="IT1738" s="55"/>
      <c r="IU1738" s="55"/>
      <c r="IV1738" s="55"/>
      <c r="IW1738" s="55"/>
    </row>
    <row r="1739" spans="1:257" s="22" customFormat="1" x14ac:dyDescent="0.2">
      <c r="A1739" s="36" t="s">
        <v>2666</v>
      </c>
      <c r="B1739" s="57">
        <f t="shared" si="79"/>
        <v>44896.294872685183</v>
      </c>
      <c r="C1739" s="27">
        <v>2022</v>
      </c>
      <c r="D1739" s="27">
        <v>12</v>
      </c>
      <c r="E1739" s="27">
        <v>1</v>
      </c>
      <c r="F1739" s="27">
        <v>7</v>
      </c>
      <c r="G1739" s="28">
        <v>4</v>
      </c>
      <c r="H1739" s="29">
        <v>37.89</v>
      </c>
      <c r="I1739" s="30">
        <v>54.398000000000003</v>
      </c>
      <c r="J1739" s="30">
        <v>86.668000000000006</v>
      </c>
      <c r="K1739" s="27">
        <v>0</v>
      </c>
      <c r="L1739" s="68" t="s">
        <v>3</v>
      </c>
      <c r="M1739" s="23">
        <v>2.2000000000000002</v>
      </c>
      <c r="N1739" s="23">
        <f t="shared" si="80"/>
        <v>2.4</v>
      </c>
      <c r="O1739" s="23">
        <v>2.4</v>
      </c>
      <c r="P1739" s="68" t="s">
        <v>4</v>
      </c>
      <c r="Q1739" s="68" t="s">
        <v>923</v>
      </c>
      <c r="R1739" s="19" t="s">
        <v>18</v>
      </c>
      <c r="S1739" s="68" t="s">
        <v>925</v>
      </c>
      <c r="T1739" s="68" t="s">
        <v>21</v>
      </c>
      <c r="U1739" s="55"/>
      <c r="V1739" s="55"/>
      <c r="W1739" s="55"/>
      <c r="X1739" s="55"/>
      <c r="Y1739" s="55"/>
      <c r="Z1739" s="55"/>
      <c r="AA1739" s="55"/>
      <c r="AB1739" s="55"/>
      <c r="AC1739" s="55"/>
      <c r="AD1739" s="55"/>
      <c r="AE1739" s="55"/>
      <c r="AF1739" s="55"/>
      <c r="AG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  <c r="AX1739" s="55"/>
      <c r="AY1739" s="55"/>
      <c r="AZ1739" s="55"/>
      <c r="BA1739" s="55"/>
      <c r="BB1739" s="55"/>
      <c r="BC1739" s="55"/>
      <c r="BD1739" s="55"/>
      <c r="BE1739" s="55"/>
      <c r="BF1739" s="55"/>
      <c r="BG1739" s="55"/>
      <c r="BH1739" s="55"/>
      <c r="BI1739" s="55"/>
      <c r="BJ1739" s="55"/>
      <c r="BK1739" s="55"/>
      <c r="BL1739" s="55"/>
      <c r="BM1739" s="55"/>
      <c r="BN1739" s="55"/>
      <c r="BO1739" s="55"/>
      <c r="BP1739" s="55"/>
      <c r="BQ1739" s="55"/>
      <c r="BR1739" s="55"/>
      <c r="BS1739" s="55"/>
      <c r="BT1739" s="55"/>
      <c r="BU1739" s="55"/>
      <c r="BV1739" s="55"/>
      <c r="BW1739" s="55"/>
      <c r="BX1739" s="55"/>
      <c r="BY1739" s="55"/>
      <c r="BZ1739" s="55"/>
      <c r="CA1739" s="55"/>
      <c r="CB1739" s="55"/>
      <c r="CC1739" s="55"/>
      <c r="CD1739" s="55"/>
      <c r="CE1739" s="55"/>
      <c r="CF1739" s="55"/>
      <c r="CG1739" s="55"/>
      <c r="CH1739" s="55"/>
      <c r="CI1739" s="55"/>
      <c r="CJ1739" s="55"/>
      <c r="CK1739" s="55"/>
      <c r="CL1739" s="55"/>
      <c r="CM1739" s="55"/>
      <c r="CN1739" s="55"/>
      <c r="CO1739" s="55"/>
      <c r="CP1739" s="55"/>
      <c r="CQ1739" s="55"/>
      <c r="CR1739" s="55"/>
      <c r="CS1739" s="55"/>
      <c r="CT1739" s="55"/>
      <c r="CU1739" s="55"/>
      <c r="CV1739" s="55"/>
      <c r="CW1739" s="55"/>
      <c r="CX1739" s="55"/>
      <c r="CY1739" s="55"/>
      <c r="CZ1739" s="55"/>
      <c r="DA1739" s="55"/>
      <c r="DB1739" s="55"/>
      <c r="DC1739" s="55"/>
      <c r="DD1739" s="55"/>
      <c r="DE1739" s="55"/>
      <c r="DF1739" s="55"/>
      <c r="DG1739" s="55"/>
      <c r="DH1739" s="55"/>
      <c r="DI1739" s="55"/>
      <c r="DJ1739" s="55"/>
      <c r="DK1739" s="55"/>
      <c r="DL1739" s="55"/>
      <c r="DM1739" s="55"/>
      <c r="DN1739" s="55"/>
      <c r="DO1739" s="55"/>
      <c r="DP1739" s="55"/>
      <c r="DQ1739" s="55"/>
      <c r="DR1739" s="55"/>
      <c r="DS1739" s="55"/>
      <c r="DT1739" s="55"/>
      <c r="DU1739" s="55"/>
      <c r="DV1739" s="55"/>
      <c r="DW1739" s="55"/>
      <c r="DX1739" s="55"/>
      <c r="DY1739" s="55"/>
      <c r="DZ1739" s="55"/>
      <c r="EA1739" s="55"/>
      <c r="EB1739" s="55"/>
      <c r="EC1739" s="55"/>
      <c r="ED1739" s="55"/>
      <c r="EE1739" s="55"/>
      <c r="EF1739" s="55"/>
      <c r="EG1739" s="55"/>
      <c r="EH1739" s="55"/>
      <c r="EI1739" s="55"/>
      <c r="EJ1739" s="55"/>
      <c r="EK1739" s="55"/>
      <c r="EL1739" s="55"/>
      <c r="EM1739" s="55"/>
      <c r="EN1739" s="55"/>
      <c r="EO1739" s="55"/>
      <c r="EP1739" s="55"/>
      <c r="EQ1739" s="55"/>
      <c r="ER1739" s="55"/>
      <c r="ES1739" s="55"/>
      <c r="ET1739" s="55"/>
      <c r="EU1739" s="55"/>
      <c r="EV1739" s="55"/>
      <c r="EW1739" s="55"/>
      <c r="EX1739" s="55"/>
      <c r="EY1739" s="55"/>
      <c r="EZ1739" s="55"/>
      <c r="FA1739" s="55"/>
      <c r="FB1739" s="55"/>
      <c r="FC1739" s="55"/>
      <c r="FD1739" s="55"/>
      <c r="FE1739" s="55"/>
      <c r="FF1739" s="55"/>
      <c r="FG1739" s="55"/>
      <c r="FH1739" s="55"/>
      <c r="FI1739" s="55"/>
      <c r="FJ1739" s="55"/>
      <c r="FK1739" s="55"/>
      <c r="FL1739" s="55"/>
      <c r="FM1739" s="55"/>
      <c r="FN1739" s="55"/>
      <c r="FO1739" s="55"/>
      <c r="FP1739" s="55"/>
      <c r="FQ1739" s="55"/>
      <c r="FR1739" s="55"/>
      <c r="FS1739" s="55"/>
      <c r="FT1739" s="55"/>
      <c r="FU1739" s="55"/>
      <c r="FV1739" s="55"/>
      <c r="FW1739" s="55"/>
      <c r="FX1739" s="55"/>
      <c r="FY1739" s="55"/>
      <c r="FZ1739" s="55"/>
      <c r="GA1739" s="55"/>
      <c r="GB1739" s="55"/>
      <c r="GC1739" s="55"/>
      <c r="GD1739" s="55"/>
      <c r="GE1739" s="55"/>
      <c r="GF1739" s="55"/>
      <c r="GG1739" s="55"/>
      <c r="GH1739" s="55"/>
      <c r="GI1739" s="55"/>
      <c r="GJ1739" s="55"/>
      <c r="GK1739" s="55"/>
      <c r="GL1739" s="55"/>
      <c r="GM1739" s="55"/>
      <c r="GN1739" s="55"/>
      <c r="GO1739" s="55"/>
      <c r="GP1739" s="55"/>
      <c r="GQ1739" s="55"/>
      <c r="GR1739" s="55"/>
      <c r="GS1739" s="55"/>
      <c r="GT1739" s="55"/>
      <c r="GU1739" s="55"/>
      <c r="GV1739" s="55"/>
      <c r="GW1739" s="55"/>
      <c r="GX1739" s="55"/>
      <c r="GY1739" s="55"/>
      <c r="GZ1739" s="55"/>
      <c r="HA1739" s="55"/>
      <c r="HB1739" s="55"/>
      <c r="HC1739" s="55"/>
      <c r="HD1739" s="55"/>
      <c r="HE1739" s="55"/>
      <c r="HF1739" s="55"/>
      <c r="HG1739" s="55"/>
      <c r="HH1739" s="55"/>
      <c r="HI1739" s="55"/>
      <c r="HJ1739" s="55"/>
      <c r="HK1739" s="55"/>
      <c r="HL1739" s="55"/>
      <c r="HM1739" s="55"/>
      <c r="HN1739" s="55"/>
      <c r="HO1739" s="55"/>
      <c r="HP1739" s="55"/>
      <c r="HQ1739" s="55"/>
      <c r="HR1739" s="55"/>
      <c r="HS1739" s="55"/>
      <c r="HT1739" s="55"/>
      <c r="HU1739" s="55"/>
      <c r="HV1739" s="55"/>
      <c r="HW1739" s="55"/>
      <c r="HX1739" s="55"/>
      <c r="HY1739" s="55"/>
      <c r="HZ1739" s="55"/>
      <c r="IA1739" s="55"/>
      <c r="IB1739" s="55"/>
      <c r="IC1739" s="55"/>
      <c r="ID1739" s="55"/>
      <c r="IE1739" s="55"/>
      <c r="IF1739" s="55"/>
      <c r="IG1739" s="55"/>
      <c r="IH1739" s="55"/>
      <c r="II1739" s="55"/>
      <c r="IJ1739" s="55"/>
      <c r="IK1739" s="55"/>
      <c r="IL1739" s="55"/>
      <c r="IM1739" s="55"/>
      <c r="IN1739" s="55"/>
      <c r="IO1739" s="55"/>
      <c r="IP1739" s="55"/>
      <c r="IQ1739" s="55"/>
      <c r="IR1739" s="55"/>
      <c r="IS1739" s="55"/>
      <c r="IT1739" s="55"/>
      <c r="IU1739" s="55"/>
      <c r="IV1739" s="55"/>
      <c r="IW1739" s="55"/>
    </row>
    <row r="1740" spans="1:257" s="22" customFormat="1" x14ac:dyDescent="0.2">
      <c r="A1740" s="36" t="s">
        <v>2667</v>
      </c>
      <c r="B1740" s="57">
        <f t="shared" si="79"/>
        <v>44896.305532407408</v>
      </c>
      <c r="C1740" s="27">
        <v>2022</v>
      </c>
      <c r="D1740" s="27">
        <v>12</v>
      </c>
      <c r="E1740" s="27">
        <v>1</v>
      </c>
      <c r="F1740" s="27">
        <v>7</v>
      </c>
      <c r="G1740" s="28">
        <v>19</v>
      </c>
      <c r="H1740" s="29">
        <v>58.42</v>
      </c>
      <c r="I1740" s="30">
        <v>54.045999999999999</v>
      </c>
      <c r="J1740" s="30">
        <v>86.567999999999998</v>
      </c>
      <c r="K1740" s="27">
        <v>0</v>
      </c>
      <c r="L1740" s="68" t="s">
        <v>3</v>
      </c>
      <c r="M1740" s="23">
        <v>2</v>
      </c>
      <c r="N1740" s="23">
        <f t="shared" si="80"/>
        <v>2.2999999999999998</v>
      </c>
      <c r="O1740" s="23">
        <v>2.2999999999999998</v>
      </c>
      <c r="P1740" s="68" t="s">
        <v>4</v>
      </c>
      <c r="Q1740" s="68" t="s">
        <v>923</v>
      </c>
      <c r="R1740" s="19" t="s">
        <v>18</v>
      </c>
      <c r="S1740" s="68" t="s">
        <v>925</v>
      </c>
      <c r="T1740" s="68" t="s">
        <v>21</v>
      </c>
      <c r="U1740" s="55"/>
      <c r="V1740" s="55"/>
      <c r="W1740" s="55"/>
      <c r="X1740" s="55"/>
      <c r="Y1740" s="55"/>
      <c r="Z1740" s="55"/>
      <c r="AA1740" s="55"/>
      <c r="AB1740" s="55"/>
      <c r="AC1740" s="55"/>
      <c r="AD1740" s="55"/>
      <c r="AE1740" s="55"/>
      <c r="AF1740" s="55"/>
      <c r="AG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  <c r="AX1740" s="55"/>
      <c r="AY1740" s="55"/>
      <c r="AZ1740" s="55"/>
      <c r="BA1740" s="55"/>
      <c r="BB1740" s="55"/>
      <c r="BC1740" s="55"/>
      <c r="BD1740" s="55"/>
      <c r="BE1740" s="55"/>
      <c r="BF1740" s="55"/>
      <c r="BG1740" s="55"/>
      <c r="BH1740" s="55"/>
      <c r="BI1740" s="55"/>
      <c r="BJ1740" s="55"/>
      <c r="BK1740" s="55"/>
      <c r="BL1740" s="55"/>
      <c r="BM1740" s="55"/>
      <c r="BN1740" s="55"/>
      <c r="BO1740" s="55"/>
      <c r="BP1740" s="55"/>
      <c r="BQ1740" s="55"/>
      <c r="BR1740" s="55"/>
      <c r="BS1740" s="55"/>
      <c r="BT1740" s="55"/>
      <c r="BU1740" s="55"/>
      <c r="BV1740" s="55"/>
      <c r="BW1740" s="55"/>
      <c r="BX1740" s="55"/>
      <c r="BY1740" s="55"/>
      <c r="BZ1740" s="55"/>
      <c r="CA1740" s="55"/>
      <c r="CB1740" s="55"/>
      <c r="CC1740" s="55"/>
      <c r="CD1740" s="55"/>
      <c r="CE1740" s="55"/>
      <c r="CF1740" s="55"/>
      <c r="CG1740" s="55"/>
      <c r="CH1740" s="55"/>
      <c r="CI1740" s="55"/>
      <c r="CJ1740" s="55"/>
      <c r="CK1740" s="55"/>
      <c r="CL1740" s="55"/>
      <c r="CM1740" s="55"/>
      <c r="CN1740" s="55"/>
      <c r="CO1740" s="55"/>
      <c r="CP1740" s="55"/>
      <c r="CQ1740" s="55"/>
      <c r="CR1740" s="55"/>
      <c r="CS1740" s="55"/>
      <c r="CT1740" s="55"/>
      <c r="CU1740" s="55"/>
      <c r="CV1740" s="55"/>
      <c r="CW1740" s="55"/>
      <c r="CX1740" s="55"/>
      <c r="CY1740" s="55"/>
      <c r="CZ1740" s="55"/>
      <c r="DA1740" s="55"/>
      <c r="DB1740" s="55"/>
      <c r="DC1740" s="55"/>
      <c r="DD1740" s="55"/>
      <c r="DE1740" s="55"/>
      <c r="DF1740" s="55"/>
      <c r="DG1740" s="55"/>
      <c r="DH1740" s="55"/>
      <c r="DI1740" s="55"/>
      <c r="DJ1740" s="55"/>
      <c r="DK1740" s="55"/>
      <c r="DL1740" s="55"/>
      <c r="DM1740" s="55"/>
      <c r="DN1740" s="55"/>
      <c r="DO1740" s="55"/>
      <c r="DP1740" s="55"/>
      <c r="DQ1740" s="55"/>
      <c r="DR1740" s="55"/>
      <c r="DS1740" s="55"/>
      <c r="DT1740" s="55"/>
      <c r="DU1740" s="55"/>
      <c r="DV1740" s="55"/>
      <c r="DW1740" s="55"/>
      <c r="DX1740" s="55"/>
      <c r="DY1740" s="55"/>
      <c r="DZ1740" s="55"/>
      <c r="EA1740" s="55"/>
      <c r="EB1740" s="55"/>
      <c r="EC1740" s="55"/>
      <c r="ED1740" s="55"/>
      <c r="EE1740" s="55"/>
      <c r="EF1740" s="55"/>
      <c r="EG1740" s="55"/>
      <c r="EH1740" s="55"/>
      <c r="EI1740" s="55"/>
      <c r="EJ1740" s="55"/>
      <c r="EK1740" s="55"/>
      <c r="EL1740" s="55"/>
      <c r="EM1740" s="55"/>
      <c r="EN1740" s="55"/>
      <c r="EO1740" s="55"/>
      <c r="EP1740" s="55"/>
      <c r="EQ1740" s="55"/>
      <c r="ER1740" s="55"/>
      <c r="ES1740" s="55"/>
      <c r="ET1740" s="55"/>
      <c r="EU1740" s="55"/>
      <c r="EV1740" s="55"/>
      <c r="EW1740" s="55"/>
      <c r="EX1740" s="55"/>
      <c r="EY1740" s="55"/>
      <c r="EZ1740" s="55"/>
      <c r="FA1740" s="55"/>
      <c r="FB1740" s="55"/>
      <c r="FC1740" s="55"/>
      <c r="FD1740" s="55"/>
      <c r="FE1740" s="55"/>
      <c r="FF1740" s="55"/>
      <c r="FG1740" s="55"/>
      <c r="FH1740" s="55"/>
      <c r="FI1740" s="55"/>
      <c r="FJ1740" s="55"/>
      <c r="FK1740" s="55"/>
      <c r="FL1740" s="55"/>
      <c r="FM1740" s="55"/>
      <c r="FN1740" s="55"/>
      <c r="FO1740" s="55"/>
      <c r="FP1740" s="55"/>
      <c r="FQ1740" s="55"/>
      <c r="FR1740" s="55"/>
      <c r="FS1740" s="55"/>
      <c r="FT1740" s="55"/>
      <c r="FU1740" s="55"/>
      <c r="FV1740" s="55"/>
      <c r="FW1740" s="55"/>
      <c r="FX1740" s="55"/>
      <c r="FY1740" s="55"/>
      <c r="FZ1740" s="55"/>
      <c r="GA1740" s="55"/>
      <c r="GB1740" s="55"/>
      <c r="GC1740" s="55"/>
      <c r="GD1740" s="55"/>
      <c r="GE1740" s="55"/>
      <c r="GF1740" s="55"/>
      <c r="GG1740" s="55"/>
      <c r="GH1740" s="55"/>
      <c r="GI1740" s="55"/>
      <c r="GJ1740" s="55"/>
      <c r="GK1740" s="55"/>
      <c r="GL1740" s="55"/>
      <c r="GM1740" s="55"/>
      <c r="GN1740" s="55"/>
      <c r="GO1740" s="55"/>
      <c r="GP1740" s="55"/>
      <c r="GQ1740" s="55"/>
      <c r="GR1740" s="55"/>
      <c r="GS1740" s="55"/>
      <c r="GT1740" s="55"/>
      <c r="GU1740" s="55"/>
      <c r="GV1740" s="55"/>
      <c r="GW1740" s="55"/>
      <c r="GX1740" s="55"/>
      <c r="GY1740" s="55"/>
      <c r="GZ1740" s="55"/>
      <c r="HA1740" s="55"/>
      <c r="HB1740" s="55"/>
      <c r="HC1740" s="55"/>
      <c r="HD1740" s="55"/>
      <c r="HE1740" s="55"/>
      <c r="HF1740" s="55"/>
      <c r="HG1740" s="55"/>
      <c r="HH1740" s="55"/>
      <c r="HI1740" s="55"/>
      <c r="HJ1740" s="55"/>
      <c r="HK1740" s="55"/>
      <c r="HL1740" s="55"/>
      <c r="HM1740" s="55"/>
      <c r="HN1740" s="55"/>
      <c r="HO1740" s="55"/>
      <c r="HP1740" s="55"/>
      <c r="HQ1740" s="55"/>
      <c r="HR1740" s="55"/>
      <c r="HS1740" s="55"/>
      <c r="HT1740" s="55"/>
      <c r="HU1740" s="55"/>
      <c r="HV1740" s="55"/>
      <c r="HW1740" s="55"/>
      <c r="HX1740" s="55"/>
      <c r="HY1740" s="55"/>
      <c r="HZ1740" s="55"/>
      <c r="IA1740" s="55"/>
      <c r="IB1740" s="55"/>
      <c r="IC1740" s="55"/>
      <c r="ID1740" s="55"/>
      <c r="IE1740" s="55"/>
      <c r="IF1740" s="55"/>
      <c r="IG1740" s="55"/>
      <c r="IH1740" s="55"/>
      <c r="II1740" s="55"/>
      <c r="IJ1740" s="55"/>
      <c r="IK1740" s="55"/>
      <c r="IL1740" s="55"/>
      <c r="IM1740" s="55"/>
      <c r="IN1740" s="55"/>
      <c r="IO1740" s="55"/>
      <c r="IP1740" s="55"/>
      <c r="IQ1740" s="55"/>
      <c r="IR1740" s="55"/>
      <c r="IS1740" s="55"/>
      <c r="IT1740" s="55"/>
      <c r="IU1740" s="55"/>
      <c r="IV1740" s="55"/>
      <c r="IW1740" s="55"/>
    </row>
    <row r="1741" spans="1:257" s="22" customFormat="1" x14ac:dyDescent="0.2">
      <c r="A1741" s="36" t="s">
        <v>2668</v>
      </c>
      <c r="B1741" s="57">
        <f t="shared" si="79"/>
        <v>44896.399467592593</v>
      </c>
      <c r="C1741" s="27">
        <v>2022</v>
      </c>
      <c r="D1741" s="27">
        <v>12</v>
      </c>
      <c r="E1741" s="27">
        <v>1</v>
      </c>
      <c r="F1741" s="27">
        <v>9</v>
      </c>
      <c r="G1741" s="28">
        <v>35</v>
      </c>
      <c r="H1741" s="29">
        <v>14.74</v>
      </c>
      <c r="I1741" s="30">
        <v>54.387999999999998</v>
      </c>
      <c r="J1741" s="30">
        <v>86.102000000000004</v>
      </c>
      <c r="K1741" s="27">
        <v>0</v>
      </c>
      <c r="L1741" s="68" t="s">
        <v>3</v>
      </c>
      <c r="M1741" s="23">
        <v>2.2999999999999998</v>
      </c>
      <c r="N1741" s="23">
        <f t="shared" si="80"/>
        <v>2.5</v>
      </c>
      <c r="O1741" s="23">
        <v>2.5</v>
      </c>
      <c r="P1741" s="68" t="s">
        <v>4</v>
      </c>
      <c r="Q1741" s="68" t="s">
        <v>923</v>
      </c>
      <c r="R1741" s="19" t="s">
        <v>18</v>
      </c>
      <c r="S1741" s="68" t="s">
        <v>925</v>
      </c>
      <c r="T1741" s="68" t="s">
        <v>21</v>
      </c>
      <c r="U1741" s="55"/>
      <c r="V1741" s="55"/>
      <c r="W1741" s="55"/>
      <c r="X1741" s="55"/>
      <c r="Y1741" s="55"/>
      <c r="Z1741" s="55"/>
      <c r="AA1741" s="55"/>
      <c r="AB1741" s="55"/>
      <c r="AC1741" s="55"/>
      <c r="AD1741" s="55"/>
      <c r="AE1741" s="55"/>
      <c r="AF1741" s="55"/>
      <c r="AG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  <c r="AX1741" s="55"/>
      <c r="AY1741" s="55"/>
      <c r="AZ1741" s="55"/>
      <c r="BA1741" s="55"/>
      <c r="BB1741" s="55"/>
      <c r="BC1741" s="55"/>
      <c r="BD1741" s="55"/>
      <c r="BE1741" s="55"/>
      <c r="BF1741" s="55"/>
      <c r="BG1741" s="55"/>
      <c r="BH1741" s="55"/>
      <c r="BI1741" s="55"/>
      <c r="BJ1741" s="55"/>
      <c r="BK1741" s="55"/>
      <c r="BL1741" s="55"/>
      <c r="BM1741" s="55"/>
      <c r="BN1741" s="55"/>
      <c r="BO1741" s="55"/>
      <c r="BP1741" s="55"/>
      <c r="BQ1741" s="55"/>
      <c r="BR1741" s="55"/>
      <c r="BS1741" s="55"/>
      <c r="BT1741" s="55"/>
      <c r="BU1741" s="55"/>
      <c r="BV1741" s="55"/>
      <c r="BW1741" s="55"/>
      <c r="BX1741" s="55"/>
      <c r="BY1741" s="55"/>
      <c r="BZ1741" s="55"/>
      <c r="CA1741" s="55"/>
      <c r="CB1741" s="55"/>
      <c r="CC1741" s="55"/>
      <c r="CD1741" s="55"/>
      <c r="CE1741" s="55"/>
      <c r="CF1741" s="55"/>
      <c r="CG1741" s="55"/>
      <c r="CH1741" s="55"/>
      <c r="CI1741" s="55"/>
      <c r="CJ1741" s="55"/>
      <c r="CK1741" s="55"/>
      <c r="CL1741" s="55"/>
      <c r="CM1741" s="55"/>
      <c r="CN1741" s="55"/>
      <c r="CO1741" s="55"/>
      <c r="CP1741" s="55"/>
      <c r="CQ1741" s="55"/>
      <c r="CR1741" s="55"/>
      <c r="CS1741" s="55"/>
      <c r="CT1741" s="55"/>
      <c r="CU1741" s="55"/>
      <c r="CV1741" s="55"/>
      <c r="CW1741" s="55"/>
      <c r="CX1741" s="55"/>
      <c r="CY1741" s="55"/>
      <c r="CZ1741" s="55"/>
      <c r="DA1741" s="55"/>
      <c r="DB1741" s="55"/>
      <c r="DC1741" s="55"/>
      <c r="DD1741" s="55"/>
      <c r="DE1741" s="55"/>
      <c r="DF1741" s="55"/>
      <c r="DG1741" s="55"/>
      <c r="DH1741" s="55"/>
      <c r="DI1741" s="55"/>
      <c r="DJ1741" s="55"/>
      <c r="DK1741" s="55"/>
      <c r="DL1741" s="55"/>
      <c r="DM1741" s="55"/>
      <c r="DN1741" s="55"/>
      <c r="DO1741" s="55"/>
      <c r="DP1741" s="55"/>
      <c r="DQ1741" s="55"/>
      <c r="DR1741" s="55"/>
      <c r="DS1741" s="55"/>
      <c r="DT1741" s="55"/>
      <c r="DU1741" s="55"/>
      <c r="DV1741" s="55"/>
      <c r="DW1741" s="55"/>
      <c r="DX1741" s="55"/>
      <c r="DY1741" s="55"/>
      <c r="DZ1741" s="55"/>
      <c r="EA1741" s="55"/>
      <c r="EB1741" s="55"/>
      <c r="EC1741" s="55"/>
      <c r="ED1741" s="55"/>
      <c r="EE1741" s="55"/>
      <c r="EF1741" s="55"/>
      <c r="EG1741" s="55"/>
      <c r="EH1741" s="55"/>
      <c r="EI1741" s="55"/>
      <c r="EJ1741" s="55"/>
      <c r="EK1741" s="55"/>
      <c r="EL1741" s="55"/>
      <c r="EM1741" s="55"/>
      <c r="EN1741" s="55"/>
      <c r="EO1741" s="55"/>
      <c r="EP1741" s="55"/>
      <c r="EQ1741" s="55"/>
      <c r="ER1741" s="55"/>
      <c r="ES1741" s="55"/>
      <c r="ET1741" s="55"/>
      <c r="EU1741" s="55"/>
      <c r="EV1741" s="55"/>
      <c r="EW1741" s="55"/>
      <c r="EX1741" s="55"/>
      <c r="EY1741" s="55"/>
      <c r="EZ1741" s="55"/>
      <c r="FA1741" s="55"/>
      <c r="FB1741" s="55"/>
      <c r="FC1741" s="55"/>
      <c r="FD1741" s="55"/>
      <c r="FE1741" s="55"/>
      <c r="FF1741" s="55"/>
      <c r="FG1741" s="55"/>
      <c r="FH1741" s="55"/>
      <c r="FI1741" s="55"/>
      <c r="FJ1741" s="55"/>
      <c r="FK1741" s="55"/>
      <c r="FL1741" s="55"/>
      <c r="FM1741" s="55"/>
      <c r="FN1741" s="55"/>
      <c r="FO1741" s="55"/>
      <c r="FP1741" s="55"/>
      <c r="FQ1741" s="55"/>
      <c r="FR1741" s="55"/>
      <c r="FS1741" s="55"/>
      <c r="FT1741" s="55"/>
      <c r="FU1741" s="55"/>
      <c r="FV1741" s="55"/>
      <c r="FW1741" s="55"/>
      <c r="FX1741" s="55"/>
      <c r="FY1741" s="55"/>
      <c r="FZ1741" s="55"/>
      <c r="GA1741" s="55"/>
      <c r="GB1741" s="55"/>
      <c r="GC1741" s="55"/>
      <c r="GD1741" s="55"/>
      <c r="GE1741" s="55"/>
      <c r="GF1741" s="55"/>
      <c r="GG1741" s="55"/>
      <c r="GH1741" s="55"/>
      <c r="GI1741" s="55"/>
      <c r="GJ1741" s="55"/>
      <c r="GK1741" s="55"/>
      <c r="GL1741" s="55"/>
      <c r="GM1741" s="55"/>
      <c r="GN1741" s="55"/>
      <c r="GO1741" s="55"/>
      <c r="GP1741" s="55"/>
      <c r="GQ1741" s="55"/>
      <c r="GR1741" s="55"/>
      <c r="GS1741" s="55"/>
      <c r="GT1741" s="55"/>
      <c r="GU1741" s="55"/>
      <c r="GV1741" s="55"/>
      <c r="GW1741" s="55"/>
      <c r="GX1741" s="55"/>
      <c r="GY1741" s="55"/>
      <c r="GZ1741" s="55"/>
      <c r="HA1741" s="55"/>
      <c r="HB1741" s="55"/>
      <c r="HC1741" s="55"/>
      <c r="HD1741" s="55"/>
      <c r="HE1741" s="55"/>
      <c r="HF1741" s="55"/>
      <c r="HG1741" s="55"/>
      <c r="HH1741" s="55"/>
      <c r="HI1741" s="55"/>
      <c r="HJ1741" s="55"/>
      <c r="HK1741" s="55"/>
      <c r="HL1741" s="55"/>
      <c r="HM1741" s="55"/>
      <c r="HN1741" s="55"/>
      <c r="HO1741" s="55"/>
      <c r="HP1741" s="55"/>
      <c r="HQ1741" s="55"/>
      <c r="HR1741" s="55"/>
      <c r="HS1741" s="55"/>
      <c r="HT1741" s="55"/>
      <c r="HU1741" s="55"/>
      <c r="HV1741" s="55"/>
      <c r="HW1741" s="55"/>
      <c r="HX1741" s="55"/>
      <c r="HY1741" s="55"/>
      <c r="HZ1741" s="55"/>
      <c r="IA1741" s="55"/>
      <c r="IB1741" s="55"/>
      <c r="IC1741" s="55"/>
      <c r="ID1741" s="55"/>
      <c r="IE1741" s="55"/>
      <c r="IF1741" s="55"/>
      <c r="IG1741" s="55"/>
      <c r="IH1741" s="55"/>
      <c r="II1741" s="55"/>
      <c r="IJ1741" s="55"/>
      <c r="IK1741" s="55"/>
      <c r="IL1741" s="55"/>
      <c r="IM1741" s="55"/>
      <c r="IN1741" s="55"/>
      <c r="IO1741" s="55"/>
      <c r="IP1741" s="55"/>
      <c r="IQ1741" s="55"/>
      <c r="IR1741" s="55"/>
      <c r="IS1741" s="55"/>
      <c r="IT1741" s="55"/>
      <c r="IU1741" s="55"/>
      <c r="IV1741" s="55"/>
      <c r="IW1741" s="55"/>
    </row>
    <row r="1742" spans="1:257" s="22" customFormat="1" x14ac:dyDescent="0.2">
      <c r="A1742" s="36" t="s">
        <v>2669</v>
      </c>
      <c r="B1742" s="57">
        <f t="shared" si="79"/>
        <v>44897.234050925923</v>
      </c>
      <c r="C1742" s="27">
        <v>2022</v>
      </c>
      <c r="D1742" s="27">
        <v>12</v>
      </c>
      <c r="E1742" s="27">
        <v>2</v>
      </c>
      <c r="F1742" s="27">
        <v>5</v>
      </c>
      <c r="G1742" s="28">
        <v>37</v>
      </c>
      <c r="H1742" s="29">
        <v>2.17</v>
      </c>
      <c r="I1742" s="30">
        <v>54.308999999999997</v>
      </c>
      <c r="J1742" s="30">
        <v>86.126000000000005</v>
      </c>
      <c r="K1742" s="27">
        <v>0</v>
      </c>
      <c r="L1742" s="68" t="s">
        <v>3</v>
      </c>
      <c r="M1742" s="23">
        <v>2.7</v>
      </c>
      <c r="N1742" s="23">
        <f t="shared" si="80"/>
        <v>2.8</v>
      </c>
      <c r="O1742" s="23">
        <v>2.8</v>
      </c>
      <c r="P1742" s="68" t="s">
        <v>4</v>
      </c>
      <c r="Q1742" s="68" t="s">
        <v>923</v>
      </c>
      <c r="R1742" s="19" t="s">
        <v>18</v>
      </c>
      <c r="S1742" s="68" t="s">
        <v>925</v>
      </c>
      <c r="T1742" s="68" t="s">
        <v>21</v>
      </c>
      <c r="U1742" s="55"/>
      <c r="V1742" s="55"/>
      <c r="W1742" s="55"/>
      <c r="X1742" s="55"/>
      <c r="Y1742" s="55"/>
      <c r="Z1742" s="55"/>
      <c r="AA1742" s="55"/>
      <c r="AB1742" s="55"/>
      <c r="AC1742" s="55"/>
      <c r="AD1742" s="55"/>
      <c r="AE1742" s="55"/>
      <c r="AF1742" s="55"/>
      <c r="AG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  <c r="AX1742" s="55"/>
      <c r="AY1742" s="55"/>
      <c r="AZ1742" s="55"/>
      <c r="BA1742" s="55"/>
      <c r="BB1742" s="55"/>
      <c r="BC1742" s="55"/>
      <c r="BD1742" s="55"/>
      <c r="BE1742" s="55"/>
      <c r="BF1742" s="55"/>
      <c r="BG1742" s="55"/>
      <c r="BH1742" s="55"/>
      <c r="BI1742" s="55"/>
      <c r="BJ1742" s="55"/>
      <c r="BK1742" s="55"/>
      <c r="BL1742" s="55"/>
      <c r="BM1742" s="55"/>
      <c r="BN1742" s="55"/>
      <c r="BO1742" s="55"/>
      <c r="BP1742" s="55"/>
      <c r="BQ1742" s="55"/>
      <c r="BR1742" s="55"/>
      <c r="BS1742" s="55"/>
      <c r="BT1742" s="55"/>
      <c r="BU1742" s="55"/>
      <c r="BV1742" s="55"/>
      <c r="BW1742" s="55"/>
      <c r="BX1742" s="55"/>
      <c r="BY1742" s="55"/>
      <c r="BZ1742" s="55"/>
      <c r="CA1742" s="55"/>
      <c r="CB1742" s="55"/>
      <c r="CC1742" s="55"/>
      <c r="CD1742" s="55"/>
      <c r="CE1742" s="55"/>
      <c r="CF1742" s="55"/>
      <c r="CG1742" s="55"/>
      <c r="CH1742" s="55"/>
      <c r="CI1742" s="55"/>
      <c r="CJ1742" s="55"/>
      <c r="CK1742" s="55"/>
      <c r="CL1742" s="55"/>
      <c r="CM1742" s="55"/>
      <c r="CN1742" s="55"/>
      <c r="CO1742" s="55"/>
      <c r="CP1742" s="55"/>
      <c r="CQ1742" s="55"/>
      <c r="CR1742" s="55"/>
      <c r="CS1742" s="55"/>
      <c r="CT1742" s="55"/>
      <c r="CU1742" s="55"/>
      <c r="CV1742" s="55"/>
      <c r="CW1742" s="55"/>
      <c r="CX1742" s="55"/>
      <c r="CY1742" s="55"/>
      <c r="CZ1742" s="55"/>
      <c r="DA1742" s="55"/>
      <c r="DB1742" s="55"/>
      <c r="DC1742" s="55"/>
      <c r="DD1742" s="55"/>
      <c r="DE1742" s="55"/>
      <c r="DF1742" s="55"/>
      <c r="DG1742" s="55"/>
      <c r="DH1742" s="55"/>
      <c r="DI1742" s="55"/>
      <c r="DJ1742" s="55"/>
      <c r="DK1742" s="55"/>
      <c r="DL1742" s="55"/>
      <c r="DM1742" s="55"/>
      <c r="DN1742" s="55"/>
      <c r="DO1742" s="55"/>
      <c r="DP1742" s="55"/>
      <c r="DQ1742" s="55"/>
      <c r="DR1742" s="55"/>
      <c r="DS1742" s="55"/>
      <c r="DT1742" s="55"/>
      <c r="DU1742" s="55"/>
      <c r="DV1742" s="55"/>
      <c r="DW1742" s="55"/>
      <c r="DX1742" s="55"/>
      <c r="DY1742" s="55"/>
      <c r="DZ1742" s="55"/>
      <c r="EA1742" s="55"/>
      <c r="EB1742" s="55"/>
      <c r="EC1742" s="55"/>
      <c r="ED1742" s="55"/>
      <c r="EE1742" s="55"/>
      <c r="EF1742" s="55"/>
      <c r="EG1742" s="55"/>
      <c r="EH1742" s="55"/>
      <c r="EI1742" s="55"/>
      <c r="EJ1742" s="55"/>
      <c r="EK1742" s="55"/>
      <c r="EL1742" s="55"/>
      <c r="EM1742" s="55"/>
      <c r="EN1742" s="55"/>
      <c r="EO1742" s="55"/>
      <c r="EP1742" s="55"/>
      <c r="EQ1742" s="55"/>
      <c r="ER1742" s="55"/>
      <c r="ES1742" s="55"/>
      <c r="ET1742" s="55"/>
      <c r="EU1742" s="55"/>
      <c r="EV1742" s="55"/>
      <c r="EW1742" s="55"/>
      <c r="EX1742" s="55"/>
      <c r="EY1742" s="55"/>
      <c r="EZ1742" s="55"/>
      <c r="FA1742" s="55"/>
      <c r="FB1742" s="55"/>
      <c r="FC1742" s="55"/>
      <c r="FD1742" s="55"/>
      <c r="FE1742" s="55"/>
      <c r="FF1742" s="55"/>
      <c r="FG1742" s="55"/>
      <c r="FH1742" s="55"/>
      <c r="FI1742" s="55"/>
      <c r="FJ1742" s="55"/>
      <c r="FK1742" s="55"/>
      <c r="FL1742" s="55"/>
      <c r="FM1742" s="55"/>
      <c r="FN1742" s="55"/>
      <c r="FO1742" s="55"/>
      <c r="FP1742" s="55"/>
      <c r="FQ1742" s="55"/>
      <c r="FR1742" s="55"/>
      <c r="FS1742" s="55"/>
      <c r="FT1742" s="55"/>
      <c r="FU1742" s="55"/>
      <c r="FV1742" s="55"/>
      <c r="FW1742" s="55"/>
      <c r="FX1742" s="55"/>
      <c r="FY1742" s="55"/>
      <c r="FZ1742" s="55"/>
      <c r="GA1742" s="55"/>
      <c r="GB1742" s="55"/>
      <c r="GC1742" s="55"/>
      <c r="GD1742" s="55"/>
      <c r="GE1742" s="55"/>
      <c r="GF1742" s="55"/>
      <c r="GG1742" s="55"/>
      <c r="GH1742" s="55"/>
      <c r="GI1742" s="55"/>
      <c r="GJ1742" s="55"/>
      <c r="GK1742" s="55"/>
      <c r="GL1742" s="55"/>
      <c r="GM1742" s="55"/>
      <c r="GN1742" s="55"/>
      <c r="GO1742" s="55"/>
      <c r="GP1742" s="55"/>
      <c r="GQ1742" s="55"/>
      <c r="GR1742" s="55"/>
      <c r="GS1742" s="55"/>
      <c r="GT1742" s="55"/>
      <c r="GU1742" s="55"/>
      <c r="GV1742" s="55"/>
      <c r="GW1742" s="55"/>
      <c r="GX1742" s="55"/>
      <c r="GY1742" s="55"/>
      <c r="GZ1742" s="55"/>
      <c r="HA1742" s="55"/>
      <c r="HB1742" s="55"/>
      <c r="HC1742" s="55"/>
      <c r="HD1742" s="55"/>
      <c r="HE1742" s="55"/>
      <c r="HF1742" s="55"/>
      <c r="HG1742" s="55"/>
      <c r="HH1742" s="55"/>
      <c r="HI1742" s="55"/>
      <c r="HJ1742" s="55"/>
      <c r="HK1742" s="55"/>
      <c r="HL1742" s="55"/>
      <c r="HM1742" s="55"/>
      <c r="HN1742" s="55"/>
      <c r="HO1742" s="55"/>
      <c r="HP1742" s="55"/>
      <c r="HQ1742" s="55"/>
      <c r="HR1742" s="55"/>
      <c r="HS1742" s="55"/>
      <c r="HT1742" s="55"/>
      <c r="HU1742" s="55"/>
      <c r="HV1742" s="55"/>
      <c r="HW1742" s="55"/>
      <c r="HX1742" s="55"/>
      <c r="HY1742" s="55"/>
      <c r="HZ1742" s="55"/>
      <c r="IA1742" s="55"/>
      <c r="IB1742" s="55"/>
      <c r="IC1742" s="55"/>
      <c r="ID1742" s="55"/>
      <c r="IE1742" s="55"/>
      <c r="IF1742" s="55"/>
      <c r="IG1742" s="55"/>
      <c r="IH1742" s="55"/>
      <c r="II1742" s="55"/>
      <c r="IJ1742" s="55"/>
      <c r="IK1742" s="55"/>
      <c r="IL1742" s="55"/>
      <c r="IM1742" s="55"/>
      <c r="IN1742" s="55"/>
      <c r="IO1742" s="55"/>
      <c r="IP1742" s="55"/>
      <c r="IQ1742" s="55"/>
      <c r="IR1742" s="55"/>
      <c r="IS1742" s="55"/>
      <c r="IT1742" s="55"/>
      <c r="IU1742" s="55"/>
      <c r="IV1742" s="55"/>
      <c r="IW1742" s="55"/>
    </row>
    <row r="1743" spans="1:257" s="22" customFormat="1" x14ac:dyDescent="0.2">
      <c r="A1743" s="36" t="s">
        <v>2670</v>
      </c>
      <c r="B1743" s="57">
        <f t="shared" si="79"/>
        <v>44897.265393518515</v>
      </c>
      <c r="C1743" s="27">
        <v>2022</v>
      </c>
      <c r="D1743" s="27">
        <v>12</v>
      </c>
      <c r="E1743" s="27">
        <v>2</v>
      </c>
      <c r="F1743" s="27">
        <v>6</v>
      </c>
      <c r="G1743" s="28">
        <v>22</v>
      </c>
      <c r="H1743" s="29">
        <v>10.89</v>
      </c>
      <c r="I1743" s="30">
        <v>54.06</v>
      </c>
      <c r="J1743" s="30">
        <v>86.66</v>
      </c>
      <c r="K1743" s="27">
        <v>0</v>
      </c>
      <c r="L1743" s="68" t="s">
        <v>3</v>
      </c>
      <c r="M1743" s="23">
        <v>1.9</v>
      </c>
      <c r="N1743" s="23">
        <f t="shared" si="80"/>
        <v>2.2000000000000002</v>
      </c>
      <c r="O1743" s="23">
        <v>2.2000000000000002</v>
      </c>
      <c r="P1743" s="68" t="s">
        <v>4</v>
      </c>
      <c r="Q1743" s="68" t="s">
        <v>923</v>
      </c>
      <c r="R1743" s="19" t="s">
        <v>18</v>
      </c>
      <c r="S1743" s="68" t="s">
        <v>925</v>
      </c>
      <c r="T1743" s="68" t="s">
        <v>21</v>
      </c>
      <c r="U1743" s="55"/>
      <c r="V1743" s="55"/>
      <c r="W1743" s="55"/>
      <c r="X1743" s="55"/>
      <c r="Y1743" s="55"/>
      <c r="Z1743" s="55"/>
      <c r="AA1743" s="55"/>
      <c r="AB1743" s="55"/>
      <c r="AC1743" s="55"/>
      <c r="AD1743" s="55"/>
      <c r="AE1743" s="55"/>
      <c r="AF1743" s="55"/>
      <c r="AG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  <c r="AX1743" s="55"/>
      <c r="AY1743" s="55"/>
      <c r="AZ1743" s="55"/>
      <c r="BA1743" s="55"/>
      <c r="BB1743" s="55"/>
      <c r="BC1743" s="55"/>
      <c r="BD1743" s="55"/>
      <c r="BE1743" s="55"/>
      <c r="BF1743" s="55"/>
      <c r="BG1743" s="55"/>
      <c r="BH1743" s="55"/>
      <c r="BI1743" s="55"/>
      <c r="BJ1743" s="55"/>
      <c r="BK1743" s="55"/>
      <c r="BL1743" s="55"/>
      <c r="BM1743" s="55"/>
      <c r="BN1743" s="55"/>
      <c r="BO1743" s="55"/>
      <c r="BP1743" s="55"/>
      <c r="BQ1743" s="55"/>
      <c r="BR1743" s="55"/>
      <c r="BS1743" s="55"/>
      <c r="BT1743" s="55"/>
      <c r="BU1743" s="55"/>
      <c r="BV1743" s="55"/>
      <c r="BW1743" s="55"/>
      <c r="BX1743" s="55"/>
      <c r="BY1743" s="55"/>
      <c r="BZ1743" s="55"/>
      <c r="CA1743" s="55"/>
      <c r="CB1743" s="55"/>
      <c r="CC1743" s="55"/>
      <c r="CD1743" s="55"/>
      <c r="CE1743" s="55"/>
      <c r="CF1743" s="55"/>
      <c r="CG1743" s="55"/>
      <c r="CH1743" s="55"/>
      <c r="CI1743" s="55"/>
      <c r="CJ1743" s="55"/>
      <c r="CK1743" s="55"/>
      <c r="CL1743" s="55"/>
      <c r="CM1743" s="55"/>
      <c r="CN1743" s="55"/>
      <c r="CO1743" s="55"/>
      <c r="CP1743" s="55"/>
      <c r="CQ1743" s="55"/>
      <c r="CR1743" s="55"/>
      <c r="CS1743" s="55"/>
      <c r="CT1743" s="55"/>
      <c r="CU1743" s="55"/>
      <c r="CV1743" s="55"/>
      <c r="CW1743" s="55"/>
      <c r="CX1743" s="55"/>
      <c r="CY1743" s="55"/>
      <c r="CZ1743" s="55"/>
      <c r="DA1743" s="55"/>
      <c r="DB1743" s="55"/>
      <c r="DC1743" s="55"/>
      <c r="DD1743" s="55"/>
      <c r="DE1743" s="55"/>
      <c r="DF1743" s="55"/>
      <c r="DG1743" s="55"/>
      <c r="DH1743" s="55"/>
      <c r="DI1743" s="55"/>
      <c r="DJ1743" s="55"/>
      <c r="DK1743" s="55"/>
      <c r="DL1743" s="55"/>
      <c r="DM1743" s="55"/>
      <c r="DN1743" s="55"/>
      <c r="DO1743" s="55"/>
      <c r="DP1743" s="55"/>
      <c r="DQ1743" s="55"/>
      <c r="DR1743" s="55"/>
      <c r="DS1743" s="55"/>
      <c r="DT1743" s="55"/>
      <c r="DU1743" s="55"/>
      <c r="DV1743" s="55"/>
      <c r="DW1743" s="55"/>
      <c r="DX1743" s="55"/>
      <c r="DY1743" s="55"/>
      <c r="DZ1743" s="55"/>
      <c r="EA1743" s="55"/>
      <c r="EB1743" s="55"/>
      <c r="EC1743" s="55"/>
      <c r="ED1743" s="55"/>
      <c r="EE1743" s="55"/>
      <c r="EF1743" s="55"/>
      <c r="EG1743" s="55"/>
      <c r="EH1743" s="55"/>
      <c r="EI1743" s="55"/>
      <c r="EJ1743" s="55"/>
      <c r="EK1743" s="55"/>
      <c r="EL1743" s="55"/>
      <c r="EM1743" s="55"/>
      <c r="EN1743" s="55"/>
      <c r="EO1743" s="55"/>
      <c r="EP1743" s="55"/>
      <c r="EQ1743" s="55"/>
      <c r="ER1743" s="55"/>
      <c r="ES1743" s="55"/>
      <c r="ET1743" s="55"/>
      <c r="EU1743" s="55"/>
      <c r="EV1743" s="55"/>
      <c r="EW1743" s="55"/>
      <c r="EX1743" s="55"/>
      <c r="EY1743" s="55"/>
      <c r="EZ1743" s="55"/>
      <c r="FA1743" s="55"/>
      <c r="FB1743" s="55"/>
      <c r="FC1743" s="55"/>
      <c r="FD1743" s="55"/>
      <c r="FE1743" s="55"/>
      <c r="FF1743" s="55"/>
      <c r="FG1743" s="55"/>
      <c r="FH1743" s="55"/>
      <c r="FI1743" s="55"/>
      <c r="FJ1743" s="55"/>
      <c r="FK1743" s="55"/>
      <c r="FL1743" s="55"/>
      <c r="FM1743" s="55"/>
      <c r="FN1743" s="55"/>
      <c r="FO1743" s="55"/>
      <c r="FP1743" s="55"/>
      <c r="FQ1743" s="55"/>
      <c r="FR1743" s="55"/>
      <c r="FS1743" s="55"/>
      <c r="FT1743" s="55"/>
      <c r="FU1743" s="55"/>
      <c r="FV1743" s="55"/>
      <c r="FW1743" s="55"/>
      <c r="FX1743" s="55"/>
      <c r="FY1743" s="55"/>
      <c r="FZ1743" s="55"/>
      <c r="GA1743" s="55"/>
      <c r="GB1743" s="55"/>
      <c r="GC1743" s="55"/>
      <c r="GD1743" s="55"/>
      <c r="GE1743" s="55"/>
      <c r="GF1743" s="55"/>
      <c r="GG1743" s="55"/>
      <c r="GH1743" s="55"/>
      <c r="GI1743" s="55"/>
      <c r="GJ1743" s="55"/>
      <c r="GK1743" s="55"/>
      <c r="GL1743" s="55"/>
      <c r="GM1743" s="55"/>
      <c r="GN1743" s="55"/>
      <c r="GO1743" s="55"/>
      <c r="GP1743" s="55"/>
      <c r="GQ1743" s="55"/>
      <c r="GR1743" s="55"/>
      <c r="GS1743" s="55"/>
      <c r="GT1743" s="55"/>
      <c r="GU1743" s="55"/>
      <c r="GV1743" s="55"/>
      <c r="GW1743" s="55"/>
      <c r="GX1743" s="55"/>
      <c r="GY1743" s="55"/>
      <c r="GZ1743" s="55"/>
      <c r="HA1743" s="55"/>
      <c r="HB1743" s="55"/>
      <c r="HC1743" s="55"/>
      <c r="HD1743" s="55"/>
      <c r="HE1743" s="55"/>
      <c r="HF1743" s="55"/>
      <c r="HG1743" s="55"/>
      <c r="HH1743" s="55"/>
      <c r="HI1743" s="55"/>
      <c r="HJ1743" s="55"/>
      <c r="HK1743" s="55"/>
      <c r="HL1743" s="55"/>
      <c r="HM1743" s="55"/>
      <c r="HN1743" s="55"/>
      <c r="HO1743" s="55"/>
      <c r="HP1743" s="55"/>
      <c r="HQ1743" s="55"/>
      <c r="HR1743" s="55"/>
      <c r="HS1743" s="55"/>
      <c r="HT1743" s="55"/>
      <c r="HU1743" s="55"/>
      <c r="HV1743" s="55"/>
      <c r="HW1743" s="55"/>
      <c r="HX1743" s="55"/>
      <c r="HY1743" s="55"/>
      <c r="HZ1743" s="55"/>
      <c r="IA1743" s="55"/>
      <c r="IB1743" s="55"/>
      <c r="IC1743" s="55"/>
      <c r="ID1743" s="55"/>
      <c r="IE1743" s="55"/>
      <c r="IF1743" s="55"/>
      <c r="IG1743" s="55"/>
      <c r="IH1743" s="55"/>
      <c r="II1743" s="55"/>
      <c r="IJ1743" s="55"/>
      <c r="IK1743" s="55"/>
      <c r="IL1743" s="55"/>
      <c r="IM1743" s="55"/>
      <c r="IN1743" s="55"/>
      <c r="IO1743" s="55"/>
      <c r="IP1743" s="55"/>
      <c r="IQ1743" s="55"/>
      <c r="IR1743" s="55"/>
      <c r="IS1743" s="55"/>
      <c r="IT1743" s="55"/>
      <c r="IU1743" s="55"/>
      <c r="IV1743" s="55"/>
      <c r="IW1743" s="55"/>
    </row>
    <row r="1744" spans="1:257" s="22" customFormat="1" x14ac:dyDescent="0.2">
      <c r="A1744" s="36" t="s">
        <v>2671</v>
      </c>
      <c r="B1744" s="57">
        <f t="shared" si="79"/>
        <v>44897.316168981481</v>
      </c>
      <c r="C1744" s="27">
        <v>2022</v>
      </c>
      <c r="D1744" s="27">
        <v>12</v>
      </c>
      <c r="E1744" s="27">
        <v>2</v>
      </c>
      <c r="F1744" s="27">
        <v>7</v>
      </c>
      <c r="G1744" s="28">
        <v>35</v>
      </c>
      <c r="H1744" s="29">
        <v>17.02</v>
      </c>
      <c r="I1744" s="30">
        <v>54.005000000000003</v>
      </c>
      <c r="J1744" s="30">
        <v>86.531999999999996</v>
      </c>
      <c r="K1744" s="27">
        <v>0</v>
      </c>
      <c r="L1744" s="68" t="s">
        <v>3</v>
      </c>
      <c r="M1744" s="23">
        <v>1.9</v>
      </c>
      <c r="N1744" s="23">
        <f t="shared" si="80"/>
        <v>2.2000000000000002</v>
      </c>
      <c r="O1744" s="23">
        <v>2.2000000000000002</v>
      </c>
      <c r="P1744" s="68" t="s">
        <v>4</v>
      </c>
      <c r="Q1744" s="68" t="s">
        <v>923</v>
      </c>
      <c r="R1744" s="19" t="s">
        <v>18</v>
      </c>
      <c r="S1744" s="68" t="s">
        <v>925</v>
      </c>
      <c r="T1744" s="68" t="s">
        <v>21</v>
      </c>
      <c r="U1744" s="55"/>
      <c r="V1744" s="55"/>
      <c r="W1744" s="55"/>
      <c r="X1744" s="55"/>
      <c r="Y1744" s="55"/>
      <c r="Z1744" s="55"/>
      <c r="AA1744" s="55"/>
      <c r="AB1744" s="55"/>
      <c r="AC1744" s="55"/>
      <c r="AD1744" s="55"/>
      <c r="AE1744" s="55"/>
      <c r="AF1744" s="55"/>
      <c r="AG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  <c r="AX1744" s="55"/>
      <c r="AY1744" s="55"/>
      <c r="AZ1744" s="55"/>
      <c r="BA1744" s="55"/>
      <c r="BB1744" s="55"/>
      <c r="BC1744" s="55"/>
      <c r="BD1744" s="55"/>
      <c r="BE1744" s="55"/>
      <c r="BF1744" s="55"/>
      <c r="BG1744" s="55"/>
      <c r="BH1744" s="55"/>
      <c r="BI1744" s="55"/>
      <c r="BJ1744" s="55"/>
      <c r="BK1744" s="55"/>
      <c r="BL1744" s="55"/>
      <c r="BM1744" s="55"/>
      <c r="BN1744" s="55"/>
      <c r="BO1744" s="55"/>
      <c r="BP1744" s="55"/>
      <c r="BQ1744" s="55"/>
      <c r="BR1744" s="55"/>
      <c r="BS1744" s="55"/>
      <c r="BT1744" s="55"/>
      <c r="BU1744" s="55"/>
      <c r="BV1744" s="55"/>
      <c r="BW1744" s="55"/>
      <c r="BX1744" s="55"/>
      <c r="BY1744" s="55"/>
      <c r="BZ1744" s="55"/>
      <c r="CA1744" s="55"/>
      <c r="CB1744" s="55"/>
      <c r="CC1744" s="55"/>
      <c r="CD1744" s="55"/>
      <c r="CE1744" s="55"/>
      <c r="CF1744" s="55"/>
      <c r="CG1744" s="55"/>
      <c r="CH1744" s="55"/>
      <c r="CI1744" s="55"/>
      <c r="CJ1744" s="55"/>
      <c r="CK1744" s="55"/>
      <c r="CL1744" s="55"/>
      <c r="CM1744" s="55"/>
      <c r="CN1744" s="55"/>
      <c r="CO1744" s="55"/>
      <c r="CP1744" s="55"/>
      <c r="CQ1744" s="55"/>
      <c r="CR1744" s="55"/>
      <c r="CS1744" s="55"/>
      <c r="CT1744" s="55"/>
      <c r="CU1744" s="55"/>
      <c r="CV1744" s="55"/>
      <c r="CW1744" s="55"/>
      <c r="CX1744" s="55"/>
      <c r="CY1744" s="55"/>
      <c r="CZ1744" s="55"/>
      <c r="DA1744" s="55"/>
      <c r="DB1744" s="55"/>
      <c r="DC1744" s="55"/>
      <c r="DD1744" s="55"/>
      <c r="DE1744" s="55"/>
      <c r="DF1744" s="55"/>
      <c r="DG1744" s="55"/>
      <c r="DH1744" s="55"/>
      <c r="DI1744" s="55"/>
      <c r="DJ1744" s="55"/>
      <c r="DK1744" s="55"/>
      <c r="DL1744" s="55"/>
      <c r="DM1744" s="55"/>
      <c r="DN1744" s="55"/>
      <c r="DO1744" s="55"/>
      <c r="DP1744" s="55"/>
      <c r="DQ1744" s="55"/>
      <c r="DR1744" s="55"/>
      <c r="DS1744" s="55"/>
      <c r="DT1744" s="55"/>
      <c r="DU1744" s="55"/>
      <c r="DV1744" s="55"/>
      <c r="DW1744" s="55"/>
      <c r="DX1744" s="55"/>
      <c r="DY1744" s="55"/>
      <c r="DZ1744" s="55"/>
      <c r="EA1744" s="55"/>
      <c r="EB1744" s="55"/>
      <c r="EC1744" s="55"/>
      <c r="ED1744" s="55"/>
      <c r="EE1744" s="55"/>
      <c r="EF1744" s="55"/>
      <c r="EG1744" s="55"/>
      <c r="EH1744" s="55"/>
      <c r="EI1744" s="55"/>
      <c r="EJ1744" s="55"/>
      <c r="EK1744" s="55"/>
      <c r="EL1744" s="55"/>
      <c r="EM1744" s="55"/>
      <c r="EN1744" s="55"/>
      <c r="EO1744" s="55"/>
      <c r="EP1744" s="55"/>
      <c r="EQ1744" s="55"/>
      <c r="ER1744" s="55"/>
      <c r="ES1744" s="55"/>
      <c r="ET1744" s="55"/>
      <c r="EU1744" s="55"/>
      <c r="EV1744" s="55"/>
      <c r="EW1744" s="55"/>
      <c r="EX1744" s="55"/>
      <c r="EY1744" s="55"/>
      <c r="EZ1744" s="55"/>
      <c r="FA1744" s="55"/>
      <c r="FB1744" s="55"/>
      <c r="FC1744" s="55"/>
      <c r="FD1744" s="55"/>
      <c r="FE1744" s="55"/>
      <c r="FF1744" s="55"/>
      <c r="FG1744" s="55"/>
      <c r="FH1744" s="55"/>
      <c r="FI1744" s="55"/>
      <c r="FJ1744" s="55"/>
      <c r="FK1744" s="55"/>
      <c r="FL1744" s="55"/>
      <c r="FM1744" s="55"/>
      <c r="FN1744" s="55"/>
      <c r="FO1744" s="55"/>
      <c r="FP1744" s="55"/>
      <c r="FQ1744" s="55"/>
      <c r="FR1744" s="55"/>
      <c r="FS1744" s="55"/>
      <c r="FT1744" s="55"/>
      <c r="FU1744" s="55"/>
      <c r="FV1744" s="55"/>
      <c r="FW1744" s="55"/>
      <c r="FX1744" s="55"/>
      <c r="FY1744" s="55"/>
      <c r="FZ1744" s="55"/>
      <c r="GA1744" s="55"/>
      <c r="GB1744" s="55"/>
      <c r="GC1744" s="55"/>
      <c r="GD1744" s="55"/>
      <c r="GE1744" s="55"/>
      <c r="GF1744" s="55"/>
      <c r="GG1744" s="55"/>
      <c r="GH1744" s="55"/>
      <c r="GI1744" s="55"/>
      <c r="GJ1744" s="55"/>
      <c r="GK1744" s="55"/>
      <c r="GL1744" s="55"/>
      <c r="GM1744" s="55"/>
      <c r="GN1744" s="55"/>
      <c r="GO1744" s="55"/>
      <c r="GP1744" s="55"/>
      <c r="GQ1744" s="55"/>
      <c r="GR1744" s="55"/>
      <c r="GS1744" s="55"/>
      <c r="GT1744" s="55"/>
      <c r="GU1744" s="55"/>
      <c r="GV1744" s="55"/>
      <c r="GW1744" s="55"/>
      <c r="GX1744" s="55"/>
      <c r="GY1744" s="55"/>
      <c r="GZ1744" s="55"/>
      <c r="HA1744" s="55"/>
      <c r="HB1744" s="55"/>
      <c r="HC1744" s="55"/>
      <c r="HD1744" s="55"/>
      <c r="HE1744" s="55"/>
      <c r="HF1744" s="55"/>
      <c r="HG1744" s="55"/>
      <c r="HH1744" s="55"/>
      <c r="HI1744" s="55"/>
      <c r="HJ1744" s="55"/>
      <c r="HK1744" s="55"/>
      <c r="HL1744" s="55"/>
      <c r="HM1744" s="55"/>
      <c r="HN1744" s="55"/>
      <c r="HO1744" s="55"/>
      <c r="HP1744" s="55"/>
      <c r="HQ1744" s="55"/>
      <c r="HR1744" s="55"/>
      <c r="HS1744" s="55"/>
      <c r="HT1744" s="55"/>
      <c r="HU1744" s="55"/>
      <c r="HV1744" s="55"/>
      <c r="HW1744" s="55"/>
      <c r="HX1744" s="55"/>
      <c r="HY1744" s="55"/>
      <c r="HZ1744" s="55"/>
      <c r="IA1744" s="55"/>
      <c r="IB1744" s="55"/>
      <c r="IC1744" s="55"/>
      <c r="ID1744" s="55"/>
      <c r="IE1744" s="55"/>
      <c r="IF1744" s="55"/>
      <c r="IG1744" s="55"/>
      <c r="IH1744" s="55"/>
      <c r="II1744" s="55"/>
      <c r="IJ1744" s="55"/>
      <c r="IK1744" s="55"/>
      <c r="IL1744" s="55"/>
      <c r="IM1744" s="55"/>
      <c r="IN1744" s="55"/>
      <c r="IO1744" s="55"/>
      <c r="IP1744" s="55"/>
      <c r="IQ1744" s="55"/>
      <c r="IR1744" s="55"/>
      <c r="IS1744" s="55"/>
      <c r="IT1744" s="55"/>
      <c r="IU1744" s="55"/>
      <c r="IV1744" s="55"/>
      <c r="IW1744" s="55"/>
    </row>
    <row r="1745" spans="1:257" s="22" customFormat="1" x14ac:dyDescent="0.2">
      <c r="A1745" s="36" t="s">
        <v>2672</v>
      </c>
      <c r="B1745" s="57">
        <f t="shared" si="79"/>
        <v>44897.349456018521</v>
      </c>
      <c r="C1745" s="27">
        <v>2022</v>
      </c>
      <c r="D1745" s="27">
        <v>12</v>
      </c>
      <c r="E1745" s="27">
        <v>2</v>
      </c>
      <c r="F1745" s="27">
        <v>8</v>
      </c>
      <c r="G1745" s="28">
        <v>23</v>
      </c>
      <c r="H1745" s="29">
        <v>13.49</v>
      </c>
      <c r="I1745" s="30">
        <v>54.048000000000002</v>
      </c>
      <c r="J1745" s="30">
        <v>86.581999999999994</v>
      </c>
      <c r="K1745" s="27">
        <v>0</v>
      </c>
      <c r="L1745" s="68" t="s">
        <v>3</v>
      </c>
      <c r="M1745" s="23">
        <v>2.1</v>
      </c>
      <c r="N1745" s="23">
        <f t="shared" si="80"/>
        <v>2.2999999999999998</v>
      </c>
      <c r="O1745" s="23">
        <v>2.2999999999999998</v>
      </c>
      <c r="P1745" s="68" t="s">
        <v>4</v>
      </c>
      <c r="Q1745" s="68" t="s">
        <v>923</v>
      </c>
      <c r="R1745" s="19" t="s">
        <v>18</v>
      </c>
      <c r="S1745" s="68" t="s">
        <v>925</v>
      </c>
      <c r="T1745" s="68" t="s">
        <v>21</v>
      </c>
      <c r="U1745" s="55"/>
      <c r="V1745" s="55"/>
      <c r="W1745" s="55"/>
      <c r="X1745" s="55"/>
      <c r="Y1745" s="55"/>
      <c r="Z1745" s="55"/>
      <c r="AA1745" s="55"/>
      <c r="AB1745" s="55"/>
      <c r="AC1745" s="55"/>
      <c r="AD1745" s="55"/>
      <c r="AE1745" s="55"/>
      <c r="AF1745" s="55"/>
      <c r="AG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  <c r="AX1745" s="55"/>
      <c r="AY1745" s="55"/>
      <c r="AZ1745" s="55"/>
      <c r="BA1745" s="55"/>
      <c r="BB1745" s="55"/>
      <c r="BC1745" s="55"/>
      <c r="BD1745" s="55"/>
      <c r="BE1745" s="55"/>
      <c r="BF1745" s="55"/>
      <c r="BG1745" s="55"/>
      <c r="BH1745" s="55"/>
      <c r="BI1745" s="55"/>
      <c r="BJ1745" s="55"/>
      <c r="BK1745" s="55"/>
      <c r="BL1745" s="55"/>
      <c r="BM1745" s="55"/>
      <c r="BN1745" s="55"/>
      <c r="BO1745" s="55"/>
      <c r="BP1745" s="55"/>
      <c r="BQ1745" s="55"/>
      <c r="BR1745" s="55"/>
      <c r="BS1745" s="55"/>
      <c r="BT1745" s="55"/>
      <c r="BU1745" s="55"/>
      <c r="BV1745" s="55"/>
      <c r="BW1745" s="55"/>
      <c r="BX1745" s="55"/>
      <c r="BY1745" s="55"/>
      <c r="BZ1745" s="55"/>
      <c r="CA1745" s="55"/>
      <c r="CB1745" s="55"/>
      <c r="CC1745" s="55"/>
      <c r="CD1745" s="55"/>
      <c r="CE1745" s="55"/>
      <c r="CF1745" s="55"/>
      <c r="CG1745" s="55"/>
      <c r="CH1745" s="55"/>
      <c r="CI1745" s="55"/>
      <c r="CJ1745" s="55"/>
      <c r="CK1745" s="55"/>
      <c r="CL1745" s="55"/>
      <c r="CM1745" s="55"/>
      <c r="CN1745" s="55"/>
      <c r="CO1745" s="55"/>
      <c r="CP1745" s="55"/>
      <c r="CQ1745" s="55"/>
      <c r="CR1745" s="55"/>
      <c r="CS1745" s="55"/>
      <c r="CT1745" s="55"/>
      <c r="CU1745" s="55"/>
      <c r="CV1745" s="55"/>
      <c r="CW1745" s="55"/>
      <c r="CX1745" s="55"/>
      <c r="CY1745" s="55"/>
      <c r="CZ1745" s="55"/>
      <c r="DA1745" s="55"/>
      <c r="DB1745" s="55"/>
      <c r="DC1745" s="55"/>
      <c r="DD1745" s="55"/>
      <c r="DE1745" s="55"/>
      <c r="DF1745" s="55"/>
      <c r="DG1745" s="55"/>
      <c r="DH1745" s="55"/>
      <c r="DI1745" s="55"/>
      <c r="DJ1745" s="55"/>
      <c r="DK1745" s="55"/>
      <c r="DL1745" s="55"/>
      <c r="DM1745" s="55"/>
      <c r="DN1745" s="55"/>
      <c r="DO1745" s="55"/>
      <c r="DP1745" s="55"/>
      <c r="DQ1745" s="55"/>
      <c r="DR1745" s="55"/>
      <c r="DS1745" s="55"/>
      <c r="DT1745" s="55"/>
      <c r="DU1745" s="55"/>
      <c r="DV1745" s="55"/>
      <c r="DW1745" s="55"/>
      <c r="DX1745" s="55"/>
      <c r="DY1745" s="55"/>
      <c r="DZ1745" s="55"/>
      <c r="EA1745" s="55"/>
      <c r="EB1745" s="55"/>
      <c r="EC1745" s="55"/>
      <c r="ED1745" s="55"/>
      <c r="EE1745" s="55"/>
      <c r="EF1745" s="55"/>
      <c r="EG1745" s="55"/>
      <c r="EH1745" s="55"/>
      <c r="EI1745" s="55"/>
      <c r="EJ1745" s="55"/>
      <c r="EK1745" s="55"/>
      <c r="EL1745" s="55"/>
      <c r="EM1745" s="55"/>
      <c r="EN1745" s="55"/>
      <c r="EO1745" s="55"/>
      <c r="EP1745" s="55"/>
      <c r="EQ1745" s="55"/>
      <c r="ER1745" s="55"/>
      <c r="ES1745" s="55"/>
      <c r="ET1745" s="55"/>
      <c r="EU1745" s="55"/>
      <c r="EV1745" s="55"/>
      <c r="EW1745" s="55"/>
      <c r="EX1745" s="55"/>
      <c r="EY1745" s="55"/>
      <c r="EZ1745" s="55"/>
      <c r="FA1745" s="55"/>
      <c r="FB1745" s="55"/>
      <c r="FC1745" s="55"/>
      <c r="FD1745" s="55"/>
      <c r="FE1745" s="55"/>
      <c r="FF1745" s="55"/>
      <c r="FG1745" s="55"/>
      <c r="FH1745" s="55"/>
      <c r="FI1745" s="55"/>
      <c r="FJ1745" s="55"/>
      <c r="FK1745" s="55"/>
      <c r="FL1745" s="55"/>
      <c r="FM1745" s="55"/>
      <c r="FN1745" s="55"/>
      <c r="FO1745" s="55"/>
      <c r="FP1745" s="55"/>
      <c r="FQ1745" s="55"/>
      <c r="FR1745" s="55"/>
      <c r="FS1745" s="55"/>
      <c r="FT1745" s="55"/>
      <c r="FU1745" s="55"/>
      <c r="FV1745" s="55"/>
      <c r="FW1745" s="55"/>
      <c r="FX1745" s="55"/>
      <c r="FY1745" s="55"/>
      <c r="FZ1745" s="55"/>
      <c r="GA1745" s="55"/>
      <c r="GB1745" s="55"/>
      <c r="GC1745" s="55"/>
      <c r="GD1745" s="55"/>
      <c r="GE1745" s="55"/>
      <c r="GF1745" s="55"/>
      <c r="GG1745" s="55"/>
      <c r="GH1745" s="55"/>
      <c r="GI1745" s="55"/>
      <c r="GJ1745" s="55"/>
      <c r="GK1745" s="55"/>
      <c r="GL1745" s="55"/>
      <c r="GM1745" s="55"/>
      <c r="GN1745" s="55"/>
      <c r="GO1745" s="55"/>
      <c r="GP1745" s="55"/>
      <c r="GQ1745" s="55"/>
      <c r="GR1745" s="55"/>
      <c r="GS1745" s="55"/>
      <c r="GT1745" s="55"/>
      <c r="GU1745" s="55"/>
      <c r="GV1745" s="55"/>
      <c r="GW1745" s="55"/>
      <c r="GX1745" s="55"/>
      <c r="GY1745" s="55"/>
      <c r="GZ1745" s="55"/>
      <c r="HA1745" s="55"/>
      <c r="HB1745" s="55"/>
      <c r="HC1745" s="55"/>
      <c r="HD1745" s="55"/>
      <c r="HE1745" s="55"/>
      <c r="HF1745" s="55"/>
      <c r="HG1745" s="55"/>
      <c r="HH1745" s="55"/>
      <c r="HI1745" s="55"/>
      <c r="HJ1745" s="55"/>
      <c r="HK1745" s="55"/>
      <c r="HL1745" s="55"/>
      <c r="HM1745" s="55"/>
      <c r="HN1745" s="55"/>
      <c r="HO1745" s="55"/>
      <c r="HP1745" s="55"/>
      <c r="HQ1745" s="55"/>
      <c r="HR1745" s="55"/>
      <c r="HS1745" s="55"/>
      <c r="HT1745" s="55"/>
      <c r="HU1745" s="55"/>
      <c r="HV1745" s="55"/>
      <c r="HW1745" s="55"/>
      <c r="HX1745" s="55"/>
      <c r="HY1745" s="55"/>
      <c r="HZ1745" s="55"/>
      <c r="IA1745" s="55"/>
      <c r="IB1745" s="55"/>
      <c r="IC1745" s="55"/>
      <c r="ID1745" s="55"/>
      <c r="IE1745" s="55"/>
      <c r="IF1745" s="55"/>
      <c r="IG1745" s="55"/>
      <c r="IH1745" s="55"/>
      <c r="II1745" s="55"/>
      <c r="IJ1745" s="55"/>
      <c r="IK1745" s="55"/>
      <c r="IL1745" s="55"/>
      <c r="IM1745" s="55"/>
      <c r="IN1745" s="55"/>
      <c r="IO1745" s="55"/>
      <c r="IP1745" s="55"/>
      <c r="IQ1745" s="55"/>
      <c r="IR1745" s="55"/>
      <c r="IS1745" s="55"/>
      <c r="IT1745" s="55"/>
      <c r="IU1745" s="55"/>
      <c r="IV1745" s="55"/>
      <c r="IW1745" s="55"/>
    </row>
    <row r="1746" spans="1:257" s="22" customFormat="1" x14ac:dyDescent="0.2">
      <c r="A1746" s="36" t="s">
        <v>2673</v>
      </c>
      <c r="B1746" s="57">
        <f t="shared" si="79"/>
        <v>44897.357708333337</v>
      </c>
      <c r="C1746" s="27">
        <v>2022</v>
      </c>
      <c r="D1746" s="27">
        <v>12</v>
      </c>
      <c r="E1746" s="27">
        <v>2</v>
      </c>
      <c r="F1746" s="27">
        <v>8</v>
      </c>
      <c r="G1746" s="28">
        <v>35</v>
      </c>
      <c r="H1746" s="29">
        <v>6.78</v>
      </c>
      <c r="I1746" s="30">
        <v>54.054000000000002</v>
      </c>
      <c r="J1746" s="30">
        <v>86.658000000000001</v>
      </c>
      <c r="K1746" s="27">
        <v>0</v>
      </c>
      <c r="L1746" s="68" t="s">
        <v>3</v>
      </c>
      <c r="M1746" s="23">
        <v>2.2000000000000002</v>
      </c>
      <c r="N1746" s="23">
        <f t="shared" si="80"/>
        <v>2.4</v>
      </c>
      <c r="O1746" s="23">
        <v>2.4</v>
      </c>
      <c r="P1746" s="68" t="s">
        <v>4</v>
      </c>
      <c r="Q1746" s="68" t="s">
        <v>923</v>
      </c>
      <c r="R1746" s="19" t="s">
        <v>18</v>
      </c>
      <c r="S1746" s="68" t="s">
        <v>925</v>
      </c>
      <c r="T1746" s="68" t="s">
        <v>21</v>
      </c>
      <c r="U1746" s="55"/>
      <c r="V1746" s="55"/>
      <c r="W1746" s="55"/>
      <c r="X1746" s="55"/>
      <c r="Y1746" s="55"/>
      <c r="Z1746" s="55"/>
      <c r="AA1746" s="55"/>
      <c r="AB1746" s="55"/>
      <c r="AC1746" s="55"/>
      <c r="AD1746" s="55"/>
      <c r="AE1746" s="55"/>
      <c r="AF1746" s="55"/>
      <c r="AG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  <c r="AX1746" s="55"/>
      <c r="AY1746" s="55"/>
      <c r="AZ1746" s="55"/>
      <c r="BA1746" s="55"/>
      <c r="BB1746" s="55"/>
      <c r="BC1746" s="55"/>
      <c r="BD1746" s="55"/>
      <c r="BE1746" s="55"/>
      <c r="BF1746" s="55"/>
      <c r="BG1746" s="55"/>
      <c r="BH1746" s="55"/>
      <c r="BI1746" s="55"/>
      <c r="BJ1746" s="55"/>
      <c r="BK1746" s="55"/>
      <c r="BL1746" s="55"/>
      <c r="BM1746" s="55"/>
      <c r="BN1746" s="55"/>
      <c r="BO1746" s="55"/>
      <c r="BP1746" s="55"/>
      <c r="BQ1746" s="55"/>
      <c r="BR1746" s="55"/>
      <c r="BS1746" s="55"/>
      <c r="BT1746" s="55"/>
      <c r="BU1746" s="55"/>
      <c r="BV1746" s="55"/>
      <c r="BW1746" s="55"/>
      <c r="BX1746" s="55"/>
      <c r="BY1746" s="55"/>
      <c r="BZ1746" s="55"/>
      <c r="CA1746" s="55"/>
      <c r="CB1746" s="55"/>
      <c r="CC1746" s="55"/>
      <c r="CD1746" s="55"/>
      <c r="CE1746" s="55"/>
      <c r="CF1746" s="55"/>
      <c r="CG1746" s="55"/>
      <c r="CH1746" s="55"/>
      <c r="CI1746" s="55"/>
      <c r="CJ1746" s="55"/>
      <c r="CK1746" s="55"/>
      <c r="CL1746" s="55"/>
      <c r="CM1746" s="55"/>
      <c r="CN1746" s="55"/>
      <c r="CO1746" s="55"/>
      <c r="CP1746" s="55"/>
      <c r="CQ1746" s="55"/>
      <c r="CR1746" s="55"/>
      <c r="CS1746" s="55"/>
      <c r="CT1746" s="55"/>
      <c r="CU1746" s="55"/>
      <c r="CV1746" s="55"/>
      <c r="CW1746" s="55"/>
      <c r="CX1746" s="55"/>
      <c r="CY1746" s="55"/>
      <c r="CZ1746" s="55"/>
      <c r="DA1746" s="55"/>
      <c r="DB1746" s="55"/>
      <c r="DC1746" s="55"/>
      <c r="DD1746" s="55"/>
      <c r="DE1746" s="55"/>
      <c r="DF1746" s="55"/>
      <c r="DG1746" s="55"/>
      <c r="DH1746" s="55"/>
      <c r="DI1746" s="55"/>
      <c r="DJ1746" s="55"/>
      <c r="DK1746" s="55"/>
      <c r="DL1746" s="55"/>
      <c r="DM1746" s="55"/>
      <c r="DN1746" s="55"/>
      <c r="DO1746" s="55"/>
      <c r="DP1746" s="55"/>
      <c r="DQ1746" s="55"/>
      <c r="DR1746" s="55"/>
      <c r="DS1746" s="55"/>
      <c r="DT1746" s="55"/>
      <c r="DU1746" s="55"/>
      <c r="DV1746" s="55"/>
      <c r="DW1746" s="55"/>
      <c r="DX1746" s="55"/>
      <c r="DY1746" s="55"/>
      <c r="DZ1746" s="55"/>
      <c r="EA1746" s="55"/>
      <c r="EB1746" s="55"/>
      <c r="EC1746" s="55"/>
      <c r="ED1746" s="55"/>
      <c r="EE1746" s="55"/>
      <c r="EF1746" s="55"/>
      <c r="EG1746" s="55"/>
      <c r="EH1746" s="55"/>
      <c r="EI1746" s="55"/>
      <c r="EJ1746" s="55"/>
      <c r="EK1746" s="55"/>
      <c r="EL1746" s="55"/>
      <c r="EM1746" s="55"/>
      <c r="EN1746" s="55"/>
      <c r="EO1746" s="55"/>
      <c r="EP1746" s="55"/>
      <c r="EQ1746" s="55"/>
      <c r="ER1746" s="55"/>
      <c r="ES1746" s="55"/>
      <c r="ET1746" s="55"/>
      <c r="EU1746" s="55"/>
      <c r="EV1746" s="55"/>
      <c r="EW1746" s="55"/>
      <c r="EX1746" s="55"/>
      <c r="EY1746" s="55"/>
      <c r="EZ1746" s="55"/>
      <c r="FA1746" s="55"/>
      <c r="FB1746" s="55"/>
      <c r="FC1746" s="55"/>
      <c r="FD1746" s="55"/>
      <c r="FE1746" s="55"/>
      <c r="FF1746" s="55"/>
      <c r="FG1746" s="55"/>
      <c r="FH1746" s="55"/>
      <c r="FI1746" s="55"/>
      <c r="FJ1746" s="55"/>
      <c r="FK1746" s="55"/>
      <c r="FL1746" s="55"/>
      <c r="FM1746" s="55"/>
      <c r="FN1746" s="55"/>
      <c r="FO1746" s="55"/>
      <c r="FP1746" s="55"/>
      <c r="FQ1746" s="55"/>
      <c r="FR1746" s="55"/>
      <c r="FS1746" s="55"/>
      <c r="FT1746" s="55"/>
      <c r="FU1746" s="55"/>
      <c r="FV1746" s="55"/>
      <c r="FW1746" s="55"/>
      <c r="FX1746" s="55"/>
      <c r="FY1746" s="55"/>
      <c r="FZ1746" s="55"/>
      <c r="GA1746" s="55"/>
      <c r="GB1746" s="55"/>
      <c r="GC1746" s="55"/>
      <c r="GD1746" s="55"/>
      <c r="GE1746" s="55"/>
      <c r="GF1746" s="55"/>
      <c r="GG1746" s="55"/>
      <c r="GH1746" s="55"/>
      <c r="GI1746" s="55"/>
      <c r="GJ1746" s="55"/>
      <c r="GK1746" s="55"/>
      <c r="GL1746" s="55"/>
      <c r="GM1746" s="55"/>
      <c r="GN1746" s="55"/>
      <c r="GO1746" s="55"/>
      <c r="GP1746" s="55"/>
      <c r="GQ1746" s="55"/>
      <c r="GR1746" s="55"/>
      <c r="GS1746" s="55"/>
      <c r="GT1746" s="55"/>
      <c r="GU1746" s="55"/>
      <c r="GV1746" s="55"/>
      <c r="GW1746" s="55"/>
      <c r="GX1746" s="55"/>
      <c r="GY1746" s="55"/>
      <c r="GZ1746" s="55"/>
      <c r="HA1746" s="55"/>
      <c r="HB1746" s="55"/>
      <c r="HC1746" s="55"/>
      <c r="HD1746" s="55"/>
      <c r="HE1746" s="55"/>
      <c r="HF1746" s="55"/>
      <c r="HG1746" s="55"/>
      <c r="HH1746" s="55"/>
      <c r="HI1746" s="55"/>
      <c r="HJ1746" s="55"/>
      <c r="HK1746" s="55"/>
      <c r="HL1746" s="55"/>
      <c r="HM1746" s="55"/>
      <c r="HN1746" s="55"/>
      <c r="HO1746" s="55"/>
      <c r="HP1746" s="55"/>
      <c r="HQ1746" s="55"/>
      <c r="HR1746" s="55"/>
      <c r="HS1746" s="55"/>
      <c r="HT1746" s="55"/>
      <c r="HU1746" s="55"/>
      <c r="HV1746" s="55"/>
      <c r="HW1746" s="55"/>
      <c r="HX1746" s="55"/>
      <c r="HY1746" s="55"/>
      <c r="HZ1746" s="55"/>
      <c r="IA1746" s="55"/>
      <c r="IB1746" s="55"/>
      <c r="IC1746" s="55"/>
      <c r="ID1746" s="55"/>
      <c r="IE1746" s="55"/>
      <c r="IF1746" s="55"/>
      <c r="IG1746" s="55"/>
      <c r="IH1746" s="55"/>
      <c r="II1746" s="55"/>
      <c r="IJ1746" s="55"/>
      <c r="IK1746" s="55"/>
      <c r="IL1746" s="55"/>
      <c r="IM1746" s="55"/>
      <c r="IN1746" s="55"/>
      <c r="IO1746" s="55"/>
      <c r="IP1746" s="55"/>
      <c r="IQ1746" s="55"/>
      <c r="IR1746" s="55"/>
      <c r="IS1746" s="55"/>
      <c r="IT1746" s="55"/>
      <c r="IU1746" s="55"/>
      <c r="IV1746" s="55"/>
      <c r="IW1746" s="55"/>
    </row>
    <row r="1747" spans="1:257" s="22" customFormat="1" x14ac:dyDescent="0.2">
      <c r="A1747" s="36" t="s">
        <v>2674</v>
      </c>
      <c r="B1747" s="57">
        <f t="shared" si="79"/>
        <v>44897.361273148148</v>
      </c>
      <c r="C1747" s="27">
        <v>2022</v>
      </c>
      <c r="D1747" s="27">
        <v>12</v>
      </c>
      <c r="E1747" s="27">
        <v>2</v>
      </c>
      <c r="F1747" s="27">
        <v>8</v>
      </c>
      <c r="G1747" s="28">
        <v>40</v>
      </c>
      <c r="H1747" s="29">
        <v>14.04</v>
      </c>
      <c r="I1747" s="30">
        <v>54.277000000000001</v>
      </c>
      <c r="J1747" s="30">
        <v>86.06</v>
      </c>
      <c r="K1747" s="27">
        <v>0</v>
      </c>
      <c r="L1747" s="68" t="s">
        <v>3</v>
      </c>
      <c r="M1747" s="23">
        <v>2.2000000000000002</v>
      </c>
      <c r="N1747" s="23">
        <f t="shared" si="80"/>
        <v>2.4</v>
      </c>
      <c r="O1747" s="23">
        <v>2.4</v>
      </c>
      <c r="P1747" s="68" t="s">
        <v>4</v>
      </c>
      <c r="Q1747" s="68" t="s">
        <v>923</v>
      </c>
      <c r="R1747" s="19" t="s">
        <v>18</v>
      </c>
      <c r="S1747" s="68" t="s">
        <v>925</v>
      </c>
      <c r="T1747" s="68" t="s">
        <v>21</v>
      </c>
      <c r="U1747" s="55"/>
      <c r="V1747" s="55"/>
      <c r="W1747" s="55"/>
      <c r="X1747" s="55"/>
      <c r="Y1747" s="55"/>
      <c r="Z1747" s="55"/>
      <c r="AA1747" s="55"/>
      <c r="AB1747" s="55"/>
      <c r="AC1747" s="55"/>
      <c r="AD1747" s="55"/>
      <c r="AE1747" s="55"/>
      <c r="AF1747" s="55"/>
      <c r="AG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  <c r="AX1747" s="55"/>
      <c r="AY1747" s="55"/>
      <c r="AZ1747" s="55"/>
      <c r="BA1747" s="55"/>
      <c r="BB1747" s="55"/>
      <c r="BC1747" s="55"/>
      <c r="BD1747" s="55"/>
      <c r="BE1747" s="55"/>
      <c r="BF1747" s="55"/>
      <c r="BG1747" s="55"/>
      <c r="BH1747" s="55"/>
      <c r="BI1747" s="55"/>
      <c r="BJ1747" s="55"/>
      <c r="BK1747" s="55"/>
      <c r="BL1747" s="55"/>
      <c r="BM1747" s="55"/>
      <c r="BN1747" s="55"/>
      <c r="BO1747" s="55"/>
      <c r="BP1747" s="55"/>
      <c r="BQ1747" s="55"/>
      <c r="BR1747" s="55"/>
      <c r="BS1747" s="55"/>
      <c r="BT1747" s="55"/>
      <c r="BU1747" s="55"/>
      <c r="BV1747" s="55"/>
      <c r="BW1747" s="55"/>
      <c r="BX1747" s="55"/>
      <c r="BY1747" s="55"/>
      <c r="BZ1747" s="55"/>
      <c r="CA1747" s="55"/>
      <c r="CB1747" s="55"/>
      <c r="CC1747" s="55"/>
      <c r="CD1747" s="55"/>
      <c r="CE1747" s="55"/>
      <c r="CF1747" s="55"/>
      <c r="CG1747" s="55"/>
      <c r="CH1747" s="55"/>
      <c r="CI1747" s="55"/>
      <c r="CJ1747" s="55"/>
      <c r="CK1747" s="55"/>
      <c r="CL1747" s="55"/>
      <c r="CM1747" s="55"/>
      <c r="CN1747" s="55"/>
      <c r="CO1747" s="55"/>
      <c r="CP1747" s="55"/>
      <c r="CQ1747" s="55"/>
      <c r="CR1747" s="55"/>
      <c r="CS1747" s="55"/>
      <c r="CT1747" s="55"/>
      <c r="CU1747" s="55"/>
      <c r="CV1747" s="55"/>
      <c r="CW1747" s="55"/>
      <c r="CX1747" s="55"/>
      <c r="CY1747" s="55"/>
      <c r="CZ1747" s="55"/>
      <c r="DA1747" s="55"/>
      <c r="DB1747" s="55"/>
      <c r="DC1747" s="55"/>
      <c r="DD1747" s="55"/>
      <c r="DE1747" s="55"/>
      <c r="DF1747" s="55"/>
      <c r="DG1747" s="55"/>
      <c r="DH1747" s="55"/>
      <c r="DI1747" s="55"/>
      <c r="DJ1747" s="55"/>
      <c r="DK1747" s="55"/>
      <c r="DL1747" s="55"/>
      <c r="DM1747" s="55"/>
      <c r="DN1747" s="55"/>
      <c r="DO1747" s="55"/>
      <c r="DP1747" s="55"/>
      <c r="DQ1747" s="55"/>
      <c r="DR1747" s="55"/>
      <c r="DS1747" s="55"/>
      <c r="DT1747" s="55"/>
      <c r="DU1747" s="55"/>
      <c r="DV1747" s="55"/>
      <c r="DW1747" s="55"/>
      <c r="DX1747" s="55"/>
      <c r="DY1747" s="55"/>
      <c r="DZ1747" s="55"/>
      <c r="EA1747" s="55"/>
      <c r="EB1747" s="55"/>
      <c r="EC1747" s="55"/>
      <c r="ED1747" s="55"/>
      <c r="EE1747" s="55"/>
      <c r="EF1747" s="55"/>
      <c r="EG1747" s="55"/>
      <c r="EH1747" s="55"/>
      <c r="EI1747" s="55"/>
      <c r="EJ1747" s="55"/>
      <c r="EK1747" s="55"/>
      <c r="EL1747" s="55"/>
      <c r="EM1747" s="55"/>
      <c r="EN1747" s="55"/>
      <c r="EO1747" s="55"/>
      <c r="EP1747" s="55"/>
      <c r="EQ1747" s="55"/>
      <c r="ER1747" s="55"/>
      <c r="ES1747" s="55"/>
      <c r="ET1747" s="55"/>
      <c r="EU1747" s="55"/>
      <c r="EV1747" s="55"/>
      <c r="EW1747" s="55"/>
      <c r="EX1747" s="55"/>
      <c r="EY1747" s="55"/>
      <c r="EZ1747" s="55"/>
      <c r="FA1747" s="55"/>
      <c r="FB1747" s="55"/>
      <c r="FC1747" s="55"/>
      <c r="FD1747" s="55"/>
      <c r="FE1747" s="55"/>
      <c r="FF1747" s="55"/>
      <c r="FG1747" s="55"/>
      <c r="FH1747" s="55"/>
      <c r="FI1747" s="55"/>
      <c r="FJ1747" s="55"/>
      <c r="FK1747" s="55"/>
      <c r="FL1747" s="55"/>
      <c r="FM1747" s="55"/>
      <c r="FN1747" s="55"/>
      <c r="FO1747" s="55"/>
      <c r="FP1747" s="55"/>
      <c r="FQ1747" s="55"/>
      <c r="FR1747" s="55"/>
      <c r="FS1747" s="55"/>
      <c r="FT1747" s="55"/>
      <c r="FU1747" s="55"/>
      <c r="FV1747" s="55"/>
      <c r="FW1747" s="55"/>
      <c r="FX1747" s="55"/>
      <c r="FY1747" s="55"/>
      <c r="FZ1747" s="55"/>
      <c r="GA1747" s="55"/>
      <c r="GB1747" s="55"/>
      <c r="GC1747" s="55"/>
      <c r="GD1747" s="55"/>
      <c r="GE1747" s="55"/>
      <c r="GF1747" s="55"/>
      <c r="GG1747" s="55"/>
      <c r="GH1747" s="55"/>
      <c r="GI1747" s="55"/>
      <c r="GJ1747" s="55"/>
      <c r="GK1747" s="55"/>
      <c r="GL1747" s="55"/>
      <c r="GM1747" s="55"/>
      <c r="GN1747" s="55"/>
      <c r="GO1747" s="55"/>
      <c r="GP1747" s="55"/>
      <c r="GQ1747" s="55"/>
      <c r="GR1747" s="55"/>
      <c r="GS1747" s="55"/>
      <c r="GT1747" s="55"/>
      <c r="GU1747" s="55"/>
      <c r="GV1747" s="55"/>
      <c r="GW1747" s="55"/>
      <c r="GX1747" s="55"/>
      <c r="GY1747" s="55"/>
      <c r="GZ1747" s="55"/>
      <c r="HA1747" s="55"/>
      <c r="HB1747" s="55"/>
      <c r="HC1747" s="55"/>
      <c r="HD1747" s="55"/>
      <c r="HE1747" s="55"/>
      <c r="HF1747" s="55"/>
      <c r="HG1747" s="55"/>
      <c r="HH1747" s="55"/>
      <c r="HI1747" s="55"/>
      <c r="HJ1747" s="55"/>
      <c r="HK1747" s="55"/>
      <c r="HL1747" s="55"/>
      <c r="HM1747" s="55"/>
      <c r="HN1747" s="55"/>
      <c r="HO1747" s="55"/>
      <c r="HP1747" s="55"/>
      <c r="HQ1747" s="55"/>
      <c r="HR1747" s="55"/>
      <c r="HS1747" s="55"/>
      <c r="HT1747" s="55"/>
      <c r="HU1747" s="55"/>
      <c r="HV1747" s="55"/>
      <c r="HW1747" s="55"/>
      <c r="HX1747" s="55"/>
      <c r="HY1747" s="55"/>
      <c r="HZ1747" s="55"/>
      <c r="IA1747" s="55"/>
      <c r="IB1747" s="55"/>
      <c r="IC1747" s="55"/>
      <c r="ID1747" s="55"/>
      <c r="IE1747" s="55"/>
      <c r="IF1747" s="55"/>
      <c r="IG1747" s="55"/>
      <c r="IH1747" s="55"/>
      <c r="II1747" s="55"/>
      <c r="IJ1747" s="55"/>
      <c r="IK1747" s="55"/>
      <c r="IL1747" s="55"/>
      <c r="IM1747" s="55"/>
      <c r="IN1747" s="55"/>
      <c r="IO1747" s="55"/>
      <c r="IP1747" s="55"/>
      <c r="IQ1747" s="55"/>
      <c r="IR1747" s="55"/>
      <c r="IS1747" s="55"/>
      <c r="IT1747" s="55"/>
      <c r="IU1747" s="55"/>
      <c r="IV1747" s="55"/>
      <c r="IW1747" s="55"/>
    </row>
    <row r="1748" spans="1:257" s="22" customFormat="1" x14ac:dyDescent="0.2">
      <c r="A1748" s="36" t="s">
        <v>2675</v>
      </c>
      <c r="B1748" s="57">
        <f t="shared" si="79"/>
        <v>44897.413275462961</v>
      </c>
      <c r="C1748" s="27">
        <v>2022</v>
      </c>
      <c r="D1748" s="27">
        <v>12</v>
      </c>
      <c r="E1748" s="27">
        <v>2</v>
      </c>
      <c r="F1748" s="27">
        <v>9</v>
      </c>
      <c r="G1748" s="28">
        <v>55</v>
      </c>
      <c r="H1748" s="29">
        <v>7.72</v>
      </c>
      <c r="I1748" s="30">
        <v>54.271999999999998</v>
      </c>
      <c r="J1748" s="30">
        <v>86.17</v>
      </c>
      <c r="K1748" s="27">
        <v>0</v>
      </c>
      <c r="L1748" s="68" t="s">
        <v>3</v>
      </c>
      <c r="M1748" s="23">
        <v>2.7</v>
      </c>
      <c r="N1748" s="23">
        <f t="shared" si="80"/>
        <v>2.8</v>
      </c>
      <c r="O1748" s="23">
        <v>2.8</v>
      </c>
      <c r="P1748" s="68" t="s">
        <v>4</v>
      </c>
      <c r="Q1748" s="68" t="s">
        <v>923</v>
      </c>
      <c r="R1748" s="19" t="s">
        <v>18</v>
      </c>
      <c r="S1748" s="68" t="s">
        <v>925</v>
      </c>
      <c r="T1748" s="68" t="s">
        <v>21</v>
      </c>
      <c r="U1748" s="55"/>
      <c r="V1748" s="55"/>
      <c r="W1748" s="55"/>
      <c r="X1748" s="55"/>
      <c r="Y1748" s="55"/>
      <c r="Z1748" s="55"/>
      <c r="AA1748" s="55"/>
      <c r="AB1748" s="55"/>
      <c r="AC1748" s="55"/>
      <c r="AD1748" s="55"/>
      <c r="AE1748" s="55"/>
      <c r="AF1748" s="55"/>
      <c r="AG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  <c r="AX1748" s="55"/>
      <c r="AY1748" s="55"/>
      <c r="AZ1748" s="55"/>
      <c r="BA1748" s="55"/>
      <c r="BB1748" s="55"/>
      <c r="BC1748" s="55"/>
      <c r="BD1748" s="55"/>
      <c r="BE1748" s="55"/>
      <c r="BF1748" s="55"/>
      <c r="BG1748" s="55"/>
      <c r="BH1748" s="55"/>
      <c r="BI1748" s="55"/>
      <c r="BJ1748" s="55"/>
      <c r="BK1748" s="55"/>
      <c r="BL1748" s="55"/>
      <c r="BM1748" s="55"/>
      <c r="BN1748" s="55"/>
      <c r="BO1748" s="55"/>
      <c r="BP1748" s="55"/>
      <c r="BQ1748" s="55"/>
      <c r="BR1748" s="55"/>
      <c r="BS1748" s="55"/>
      <c r="BT1748" s="55"/>
      <c r="BU1748" s="55"/>
      <c r="BV1748" s="55"/>
      <c r="BW1748" s="55"/>
      <c r="BX1748" s="55"/>
      <c r="BY1748" s="55"/>
      <c r="BZ1748" s="55"/>
      <c r="CA1748" s="55"/>
      <c r="CB1748" s="55"/>
      <c r="CC1748" s="55"/>
      <c r="CD1748" s="55"/>
      <c r="CE1748" s="55"/>
      <c r="CF1748" s="55"/>
      <c r="CG1748" s="55"/>
      <c r="CH1748" s="55"/>
      <c r="CI1748" s="55"/>
      <c r="CJ1748" s="55"/>
      <c r="CK1748" s="55"/>
      <c r="CL1748" s="55"/>
      <c r="CM1748" s="55"/>
      <c r="CN1748" s="55"/>
      <c r="CO1748" s="55"/>
      <c r="CP1748" s="55"/>
      <c r="CQ1748" s="55"/>
      <c r="CR1748" s="55"/>
      <c r="CS1748" s="55"/>
      <c r="CT1748" s="55"/>
      <c r="CU1748" s="55"/>
      <c r="CV1748" s="55"/>
      <c r="CW1748" s="55"/>
      <c r="CX1748" s="55"/>
      <c r="CY1748" s="55"/>
      <c r="CZ1748" s="55"/>
      <c r="DA1748" s="55"/>
      <c r="DB1748" s="55"/>
      <c r="DC1748" s="55"/>
      <c r="DD1748" s="55"/>
      <c r="DE1748" s="55"/>
      <c r="DF1748" s="55"/>
      <c r="DG1748" s="55"/>
      <c r="DH1748" s="55"/>
      <c r="DI1748" s="55"/>
      <c r="DJ1748" s="55"/>
      <c r="DK1748" s="55"/>
      <c r="DL1748" s="55"/>
      <c r="DM1748" s="55"/>
      <c r="DN1748" s="55"/>
      <c r="DO1748" s="55"/>
      <c r="DP1748" s="55"/>
      <c r="DQ1748" s="55"/>
      <c r="DR1748" s="55"/>
      <c r="DS1748" s="55"/>
      <c r="DT1748" s="55"/>
      <c r="DU1748" s="55"/>
      <c r="DV1748" s="55"/>
      <c r="DW1748" s="55"/>
      <c r="DX1748" s="55"/>
      <c r="DY1748" s="55"/>
      <c r="DZ1748" s="55"/>
      <c r="EA1748" s="55"/>
      <c r="EB1748" s="55"/>
      <c r="EC1748" s="55"/>
      <c r="ED1748" s="55"/>
      <c r="EE1748" s="55"/>
      <c r="EF1748" s="55"/>
      <c r="EG1748" s="55"/>
      <c r="EH1748" s="55"/>
      <c r="EI1748" s="55"/>
      <c r="EJ1748" s="55"/>
      <c r="EK1748" s="55"/>
      <c r="EL1748" s="55"/>
      <c r="EM1748" s="55"/>
      <c r="EN1748" s="55"/>
      <c r="EO1748" s="55"/>
      <c r="EP1748" s="55"/>
      <c r="EQ1748" s="55"/>
      <c r="ER1748" s="55"/>
      <c r="ES1748" s="55"/>
      <c r="ET1748" s="55"/>
      <c r="EU1748" s="55"/>
      <c r="EV1748" s="55"/>
      <c r="EW1748" s="55"/>
      <c r="EX1748" s="55"/>
      <c r="EY1748" s="55"/>
      <c r="EZ1748" s="55"/>
      <c r="FA1748" s="55"/>
      <c r="FB1748" s="55"/>
      <c r="FC1748" s="55"/>
      <c r="FD1748" s="55"/>
      <c r="FE1748" s="55"/>
      <c r="FF1748" s="55"/>
      <c r="FG1748" s="55"/>
      <c r="FH1748" s="55"/>
      <c r="FI1748" s="55"/>
      <c r="FJ1748" s="55"/>
      <c r="FK1748" s="55"/>
      <c r="FL1748" s="55"/>
      <c r="FM1748" s="55"/>
      <c r="FN1748" s="55"/>
      <c r="FO1748" s="55"/>
      <c r="FP1748" s="55"/>
      <c r="FQ1748" s="55"/>
      <c r="FR1748" s="55"/>
      <c r="FS1748" s="55"/>
      <c r="FT1748" s="55"/>
      <c r="FU1748" s="55"/>
      <c r="FV1748" s="55"/>
      <c r="FW1748" s="55"/>
      <c r="FX1748" s="55"/>
      <c r="FY1748" s="55"/>
      <c r="FZ1748" s="55"/>
      <c r="GA1748" s="55"/>
      <c r="GB1748" s="55"/>
      <c r="GC1748" s="55"/>
      <c r="GD1748" s="55"/>
      <c r="GE1748" s="55"/>
      <c r="GF1748" s="55"/>
      <c r="GG1748" s="55"/>
      <c r="GH1748" s="55"/>
      <c r="GI1748" s="55"/>
      <c r="GJ1748" s="55"/>
      <c r="GK1748" s="55"/>
      <c r="GL1748" s="55"/>
      <c r="GM1748" s="55"/>
      <c r="GN1748" s="55"/>
      <c r="GO1748" s="55"/>
      <c r="GP1748" s="55"/>
      <c r="GQ1748" s="55"/>
      <c r="GR1748" s="55"/>
      <c r="GS1748" s="55"/>
      <c r="GT1748" s="55"/>
      <c r="GU1748" s="55"/>
      <c r="GV1748" s="55"/>
      <c r="GW1748" s="55"/>
      <c r="GX1748" s="55"/>
      <c r="GY1748" s="55"/>
      <c r="GZ1748" s="55"/>
      <c r="HA1748" s="55"/>
      <c r="HB1748" s="55"/>
      <c r="HC1748" s="55"/>
      <c r="HD1748" s="55"/>
      <c r="HE1748" s="55"/>
      <c r="HF1748" s="55"/>
      <c r="HG1748" s="55"/>
      <c r="HH1748" s="55"/>
      <c r="HI1748" s="55"/>
      <c r="HJ1748" s="55"/>
      <c r="HK1748" s="55"/>
      <c r="HL1748" s="55"/>
      <c r="HM1748" s="55"/>
      <c r="HN1748" s="55"/>
      <c r="HO1748" s="55"/>
      <c r="HP1748" s="55"/>
      <c r="HQ1748" s="55"/>
      <c r="HR1748" s="55"/>
      <c r="HS1748" s="55"/>
      <c r="HT1748" s="55"/>
      <c r="HU1748" s="55"/>
      <c r="HV1748" s="55"/>
      <c r="HW1748" s="55"/>
      <c r="HX1748" s="55"/>
      <c r="HY1748" s="55"/>
      <c r="HZ1748" s="55"/>
      <c r="IA1748" s="55"/>
      <c r="IB1748" s="55"/>
      <c r="IC1748" s="55"/>
      <c r="ID1748" s="55"/>
      <c r="IE1748" s="55"/>
      <c r="IF1748" s="55"/>
      <c r="IG1748" s="55"/>
      <c r="IH1748" s="55"/>
      <c r="II1748" s="55"/>
      <c r="IJ1748" s="55"/>
      <c r="IK1748" s="55"/>
      <c r="IL1748" s="55"/>
      <c r="IM1748" s="55"/>
      <c r="IN1748" s="55"/>
      <c r="IO1748" s="55"/>
      <c r="IP1748" s="55"/>
      <c r="IQ1748" s="55"/>
      <c r="IR1748" s="55"/>
      <c r="IS1748" s="55"/>
      <c r="IT1748" s="55"/>
      <c r="IU1748" s="55"/>
      <c r="IV1748" s="55"/>
      <c r="IW1748" s="55"/>
    </row>
    <row r="1749" spans="1:257" s="22" customFormat="1" x14ac:dyDescent="0.2">
      <c r="A1749" s="36" t="s">
        <v>2676</v>
      </c>
      <c r="B1749" s="57">
        <f t="shared" si="79"/>
        <v>44900.249803240738</v>
      </c>
      <c r="C1749" s="27">
        <v>2022</v>
      </c>
      <c r="D1749" s="27">
        <v>12</v>
      </c>
      <c r="E1749" s="27">
        <v>5</v>
      </c>
      <c r="F1749" s="27">
        <v>5</v>
      </c>
      <c r="G1749" s="28">
        <v>59</v>
      </c>
      <c r="H1749" s="29">
        <v>43.07</v>
      </c>
      <c r="I1749" s="30">
        <v>54.139000000000003</v>
      </c>
      <c r="J1749" s="30">
        <v>86.468000000000004</v>
      </c>
      <c r="K1749" s="27">
        <v>0</v>
      </c>
      <c r="L1749" s="68" t="s">
        <v>3</v>
      </c>
      <c r="M1749" s="23">
        <v>2.4</v>
      </c>
      <c r="N1749" s="23">
        <f t="shared" si="80"/>
        <v>2.6</v>
      </c>
      <c r="O1749" s="23">
        <v>2.6</v>
      </c>
      <c r="P1749" s="68" t="s">
        <v>4</v>
      </c>
      <c r="Q1749" s="68" t="s">
        <v>923</v>
      </c>
      <c r="R1749" s="19" t="s">
        <v>18</v>
      </c>
      <c r="S1749" s="68" t="s">
        <v>925</v>
      </c>
      <c r="T1749" s="68" t="s">
        <v>21</v>
      </c>
      <c r="U1749" s="55"/>
      <c r="V1749" s="55"/>
      <c r="W1749" s="55"/>
      <c r="X1749" s="55"/>
      <c r="Y1749" s="55"/>
      <c r="Z1749" s="55"/>
      <c r="AA1749" s="55"/>
      <c r="AB1749" s="55"/>
      <c r="AC1749" s="55"/>
      <c r="AD1749" s="55"/>
      <c r="AE1749" s="55"/>
      <c r="AF1749" s="55"/>
      <c r="AG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  <c r="AX1749" s="55"/>
      <c r="AY1749" s="55"/>
      <c r="AZ1749" s="55"/>
      <c r="BA1749" s="55"/>
      <c r="BB1749" s="55"/>
      <c r="BC1749" s="55"/>
      <c r="BD1749" s="55"/>
      <c r="BE1749" s="55"/>
      <c r="BF1749" s="55"/>
      <c r="BG1749" s="55"/>
      <c r="BH1749" s="55"/>
      <c r="BI1749" s="55"/>
      <c r="BJ1749" s="55"/>
      <c r="BK1749" s="55"/>
      <c r="BL1749" s="55"/>
      <c r="BM1749" s="55"/>
      <c r="BN1749" s="55"/>
      <c r="BO1749" s="55"/>
      <c r="BP1749" s="55"/>
      <c r="BQ1749" s="55"/>
      <c r="BR1749" s="55"/>
      <c r="BS1749" s="55"/>
      <c r="BT1749" s="55"/>
      <c r="BU1749" s="55"/>
      <c r="BV1749" s="55"/>
      <c r="BW1749" s="55"/>
      <c r="BX1749" s="55"/>
      <c r="BY1749" s="55"/>
      <c r="BZ1749" s="55"/>
      <c r="CA1749" s="55"/>
      <c r="CB1749" s="55"/>
      <c r="CC1749" s="55"/>
      <c r="CD1749" s="55"/>
      <c r="CE1749" s="55"/>
      <c r="CF1749" s="55"/>
      <c r="CG1749" s="55"/>
      <c r="CH1749" s="55"/>
      <c r="CI1749" s="55"/>
      <c r="CJ1749" s="55"/>
      <c r="CK1749" s="55"/>
      <c r="CL1749" s="55"/>
      <c r="CM1749" s="55"/>
      <c r="CN1749" s="55"/>
      <c r="CO1749" s="55"/>
      <c r="CP1749" s="55"/>
      <c r="CQ1749" s="55"/>
      <c r="CR1749" s="55"/>
      <c r="CS1749" s="55"/>
      <c r="CT1749" s="55"/>
      <c r="CU1749" s="55"/>
      <c r="CV1749" s="55"/>
      <c r="CW1749" s="55"/>
      <c r="CX1749" s="55"/>
      <c r="CY1749" s="55"/>
      <c r="CZ1749" s="55"/>
      <c r="DA1749" s="55"/>
      <c r="DB1749" s="55"/>
      <c r="DC1749" s="55"/>
      <c r="DD1749" s="55"/>
      <c r="DE1749" s="55"/>
      <c r="DF1749" s="55"/>
      <c r="DG1749" s="55"/>
      <c r="DH1749" s="55"/>
      <c r="DI1749" s="55"/>
      <c r="DJ1749" s="55"/>
      <c r="DK1749" s="55"/>
      <c r="DL1749" s="55"/>
      <c r="DM1749" s="55"/>
      <c r="DN1749" s="55"/>
      <c r="DO1749" s="55"/>
      <c r="DP1749" s="55"/>
      <c r="DQ1749" s="55"/>
      <c r="DR1749" s="55"/>
      <c r="DS1749" s="55"/>
      <c r="DT1749" s="55"/>
      <c r="DU1749" s="55"/>
      <c r="DV1749" s="55"/>
      <c r="DW1749" s="55"/>
      <c r="DX1749" s="55"/>
      <c r="DY1749" s="55"/>
      <c r="DZ1749" s="55"/>
      <c r="EA1749" s="55"/>
      <c r="EB1749" s="55"/>
      <c r="EC1749" s="55"/>
      <c r="ED1749" s="55"/>
      <c r="EE1749" s="55"/>
      <c r="EF1749" s="55"/>
      <c r="EG1749" s="55"/>
      <c r="EH1749" s="55"/>
      <c r="EI1749" s="55"/>
      <c r="EJ1749" s="55"/>
      <c r="EK1749" s="55"/>
      <c r="EL1749" s="55"/>
      <c r="EM1749" s="55"/>
      <c r="EN1749" s="55"/>
      <c r="EO1749" s="55"/>
      <c r="EP1749" s="55"/>
      <c r="EQ1749" s="55"/>
      <c r="ER1749" s="55"/>
      <c r="ES1749" s="55"/>
      <c r="ET1749" s="55"/>
      <c r="EU1749" s="55"/>
      <c r="EV1749" s="55"/>
      <c r="EW1749" s="55"/>
      <c r="EX1749" s="55"/>
      <c r="EY1749" s="55"/>
      <c r="EZ1749" s="55"/>
      <c r="FA1749" s="55"/>
      <c r="FB1749" s="55"/>
      <c r="FC1749" s="55"/>
      <c r="FD1749" s="55"/>
      <c r="FE1749" s="55"/>
      <c r="FF1749" s="55"/>
      <c r="FG1749" s="55"/>
      <c r="FH1749" s="55"/>
      <c r="FI1749" s="55"/>
      <c r="FJ1749" s="55"/>
      <c r="FK1749" s="55"/>
      <c r="FL1749" s="55"/>
      <c r="FM1749" s="55"/>
      <c r="FN1749" s="55"/>
      <c r="FO1749" s="55"/>
      <c r="FP1749" s="55"/>
      <c r="FQ1749" s="55"/>
      <c r="FR1749" s="55"/>
      <c r="FS1749" s="55"/>
      <c r="FT1749" s="55"/>
      <c r="FU1749" s="55"/>
      <c r="FV1749" s="55"/>
      <c r="FW1749" s="55"/>
      <c r="FX1749" s="55"/>
      <c r="FY1749" s="55"/>
      <c r="FZ1749" s="55"/>
      <c r="GA1749" s="55"/>
      <c r="GB1749" s="55"/>
      <c r="GC1749" s="55"/>
      <c r="GD1749" s="55"/>
      <c r="GE1749" s="55"/>
      <c r="GF1749" s="55"/>
      <c r="GG1749" s="55"/>
      <c r="GH1749" s="55"/>
      <c r="GI1749" s="55"/>
      <c r="GJ1749" s="55"/>
      <c r="GK1749" s="55"/>
      <c r="GL1749" s="55"/>
      <c r="GM1749" s="55"/>
      <c r="GN1749" s="55"/>
      <c r="GO1749" s="55"/>
      <c r="GP1749" s="55"/>
      <c r="GQ1749" s="55"/>
      <c r="GR1749" s="55"/>
      <c r="GS1749" s="55"/>
      <c r="GT1749" s="55"/>
      <c r="GU1749" s="55"/>
      <c r="GV1749" s="55"/>
      <c r="GW1749" s="55"/>
      <c r="GX1749" s="55"/>
      <c r="GY1749" s="55"/>
      <c r="GZ1749" s="55"/>
      <c r="HA1749" s="55"/>
      <c r="HB1749" s="55"/>
      <c r="HC1749" s="55"/>
      <c r="HD1749" s="55"/>
      <c r="HE1749" s="55"/>
      <c r="HF1749" s="55"/>
      <c r="HG1749" s="55"/>
      <c r="HH1749" s="55"/>
      <c r="HI1749" s="55"/>
      <c r="HJ1749" s="55"/>
      <c r="HK1749" s="55"/>
      <c r="HL1749" s="55"/>
      <c r="HM1749" s="55"/>
      <c r="HN1749" s="55"/>
      <c r="HO1749" s="55"/>
      <c r="HP1749" s="55"/>
      <c r="HQ1749" s="55"/>
      <c r="HR1749" s="55"/>
      <c r="HS1749" s="55"/>
      <c r="HT1749" s="55"/>
      <c r="HU1749" s="55"/>
      <c r="HV1749" s="55"/>
      <c r="HW1749" s="55"/>
      <c r="HX1749" s="55"/>
      <c r="HY1749" s="55"/>
      <c r="HZ1749" s="55"/>
      <c r="IA1749" s="55"/>
      <c r="IB1749" s="55"/>
      <c r="IC1749" s="55"/>
      <c r="ID1749" s="55"/>
      <c r="IE1749" s="55"/>
      <c r="IF1749" s="55"/>
      <c r="IG1749" s="55"/>
      <c r="IH1749" s="55"/>
      <c r="II1749" s="55"/>
      <c r="IJ1749" s="55"/>
      <c r="IK1749" s="55"/>
      <c r="IL1749" s="55"/>
      <c r="IM1749" s="55"/>
      <c r="IN1749" s="55"/>
      <c r="IO1749" s="55"/>
      <c r="IP1749" s="55"/>
      <c r="IQ1749" s="55"/>
      <c r="IR1749" s="55"/>
      <c r="IS1749" s="55"/>
      <c r="IT1749" s="55"/>
      <c r="IU1749" s="55"/>
      <c r="IV1749" s="55"/>
      <c r="IW1749" s="55"/>
    </row>
    <row r="1750" spans="1:257" s="22" customFormat="1" x14ac:dyDescent="0.2">
      <c r="A1750" s="36" t="s">
        <v>2677</v>
      </c>
      <c r="B1750" s="57">
        <f t="shared" si="79"/>
        <v>44900.270636574074</v>
      </c>
      <c r="C1750" s="27">
        <v>2022</v>
      </c>
      <c r="D1750" s="27">
        <v>12</v>
      </c>
      <c r="E1750" s="27">
        <v>5</v>
      </c>
      <c r="F1750" s="27">
        <v>6</v>
      </c>
      <c r="G1750" s="28">
        <v>29</v>
      </c>
      <c r="H1750" s="29">
        <v>43.18</v>
      </c>
      <c r="I1750" s="30">
        <v>54.110999999999997</v>
      </c>
      <c r="J1750" s="30">
        <v>86.484999999999999</v>
      </c>
      <c r="K1750" s="27">
        <v>0</v>
      </c>
      <c r="L1750" s="68" t="s">
        <v>3</v>
      </c>
      <c r="M1750" s="23">
        <v>2.5</v>
      </c>
      <c r="N1750" s="23">
        <f t="shared" si="80"/>
        <v>2.7</v>
      </c>
      <c r="O1750" s="23">
        <v>2.7</v>
      </c>
      <c r="P1750" s="68" t="s">
        <v>4</v>
      </c>
      <c r="Q1750" s="68" t="s">
        <v>923</v>
      </c>
      <c r="R1750" s="19" t="s">
        <v>18</v>
      </c>
      <c r="S1750" s="68" t="s">
        <v>925</v>
      </c>
      <c r="T1750" s="68" t="s">
        <v>21</v>
      </c>
      <c r="U1750" s="55"/>
      <c r="V1750" s="55"/>
      <c r="W1750" s="55"/>
      <c r="X1750" s="55"/>
      <c r="Y1750" s="55"/>
      <c r="Z1750" s="55"/>
      <c r="AA1750" s="55"/>
      <c r="AB1750" s="55"/>
      <c r="AC1750" s="55"/>
      <c r="AD1750" s="55"/>
      <c r="AE1750" s="55"/>
      <c r="AF1750" s="55"/>
      <c r="AG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  <c r="AX1750" s="55"/>
      <c r="AY1750" s="55"/>
      <c r="AZ1750" s="55"/>
      <c r="BA1750" s="55"/>
      <c r="BB1750" s="55"/>
      <c r="BC1750" s="55"/>
      <c r="BD1750" s="55"/>
      <c r="BE1750" s="55"/>
      <c r="BF1750" s="55"/>
      <c r="BG1750" s="55"/>
      <c r="BH1750" s="55"/>
      <c r="BI1750" s="55"/>
      <c r="BJ1750" s="55"/>
      <c r="BK1750" s="55"/>
      <c r="BL1750" s="55"/>
      <c r="BM1750" s="55"/>
      <c r="BN1750" s="55"/>
      <c r="BO1750" s="55"/>
      <c r="BP1750" s="55"/>
      <c r="BQ1750" s="55"/>
      <c r="BR1750" s="55"/>
      <c r="BS1750" s="55"/>
      <c r="BT1750" s="55"/>
      <c r="BU1750" s="55"/>
      <c r="BV1750" s="55"/>
      <c r="BW1750" s="55"/>
      <c r="BX1750" s="55"/>
      <c r="BY1750" s="55"/>
      <c r="BZ1750" s="55"/>
      <c r="CA1750" s="55"/>
      <c r="CB1750" s="55"/>
      <c r="CC1750" s="55"/>
      <c r="CD1750" s="55"/>
      <c r="CE1750" s="55"/>
      <c r="CF1750" s="55"/>
      <c r="CG1750" s="55"/>
      <c r="CH1750" s="55"/>
      <c r="CI1750" s="55"/>
      <c r="CJ1750" s="55"/>
      <c r="CK1750" s="55"/>
      <c r="CL1750" s="55"/>
      <c r="CM1750" s="55"/>
      <c r="CN1750" s="55"/>
      <c r="CO1750" s="55"/>
      <c r="CP1750" s="55"/>
      <c r="CQ1750" s="55"/>
      <c r="CR1750" s="55"/>
      <c r="CS1750" s="55"/>
      <c r="CT1750" s="55"/>
      <c r="CU1750" s="55"/>
      <c r="CV1750" s="55"/>
      <c r="CW1750" s="55"/>
      <c r="CX1750" s="55"/>
      <c r="CY1750" s="55"/>
      <c r="CZ1750" s="55"/>
      <c r="DA1750" s="55"/>
      <c r="DB1750" s="55"/>
      <c r="DC1750" s="55"/>
      <c r="DD1750" s="55"/>
      <c r="DE1750" s="55"/>
      <c r="DF1750" s="55"/>
      <c r="DG1750" s="55"/>
      <c r="DH1750" s="55"/>
      <c r="DI1750" s="55"/>
      <c r="DJ1750" s="55"/>
      <c r="DK1750" s="55"/>
      <c r="DL1750" s="55"/>
      <c r="DM1750" s="55"/>
      <c r="DN1750" s="55"/>
      <c r="DO1750" s="55"/>
      <c r="DP1750" s="55"/>
      <c r="DQ1750" s="55"/>
      <c r="DR1750" s="55"/>
      <c r="DS1750" s="55"/>
      <c r="DT1750" s="55"/>
      <c r="DU1750" s="55"/>
      <c r="DV1750" s="55"/>
      <c r="DW1750" s="55"/>
      <c r="DX1750" s="55"/>
      <c r="DY1750" s="55"/>
      <c r="DZ1750" s="55"/>
      <c r="EA1750" s="55"/>
      <c r="EB1750" s="55"/>
      <c r="EC1750" s="55"/>
      <c r="ED1750" s="55"/>
      <c r="EE1750" s="55"/>
      <c r="EF1750" s="55"/>
      <c r="EG1750" s="55"/>
      <c r="EH1750" s="55"/>
      <c r="EI1750" s="55"/>
      <c r="EJ1750" s="55"/>
      <c r="EK1750" s="55"/>
      <c r="EL1750" s="55"/>
      <c r="EM1750" s="55"/>
      <c r="EN1750" s="55"/>
      <c r="EO1750" s="55"/>
      <c r="EP1750" s="55"/>
      <c r="EQ1750" s="55"/>
      <c r="ER1750" s="55"/>
      <c r="ES1750" s="55"/>
      <c r="ET1750" s="55"/>
      <c r="EU1750" s="55"/>
      <c r="EV1750" s="55"/>
      <c r="EW1750" s="55"/>
      <c r="EX1750" s="55"/>
      <c r="EY1750" s="55"/>
      <c r="EZ1750" s="55"/>
      <c r="FA1750" s="55"/>
      <c r="FB1750" s="55"/>
      <c r="FC1750" s="55"/>
      <c r="FD1750" s="55"/>
      <c r="FE1750" s="55"/>
      <c r="FF1750" s="55"/>
      <c r="FG1750" s="55"/>
      <c r="FH1750" s="55"/>
      <c r="FI1750" s="55"/>
      <c r="FJ1750" s="55"/>
      <c r="FK1750" s="55"/>
      <c r="FL1750" s="55"/>
      <c r="FM1750" s="55"/>
      <c r="FN1750" s="55"/>
      <c r="FO1750" s="55"/>
      <c r="FP1750" s="55"/>
      <c r="FQ1750" s="55"/>
      <c r="FR1750" s="55"/>
      <c r="FS1750" s="55"/>
      <c r="FT1750" s="55"/>
      <c r="FU1750" s="55"/>
      <c r="FV1750" s="55"/>
      <c r="FW1750" s="55"/>
      <c r="FX1750" s="55"/>
      <c r="FY1750" s="55"/>
      <c r="FZ1750" s="55"/>
      <c r="GA1750" s="55"/>
      <c r="GB1750" s="55"/>
      <c r="GC1750" s="55"/>
      <c r="GD1750" s="55"/>
      <c r="GE1750" s="55"/>
      <c r="GF1750" s="55"/>
      <c r="GG1750" s="55"/>
      <c r="GH1750" s="55"/>
      <c r="GI1750" s="55"/>
      <c r="GJ1750" s="55"/>
      <c r="GK1750" s="55"/>
      <c r="GL1750" s="55"/>
      <c r="GM1750" s="55"/>
      <c r="GN1750" s="55"/>
      <c r="GO1750" s="55"/>
      <c r="GP1750" s="55"/>
      <c r="GQ1750" s="55"/>
      <c r="GR1750" s="55"/>
      <c r="GS1750" s="55"/>
      <c r="GT1750" s="55"/>
      <c r="GU1750" s="55"/>
      <c r="GV1750" s="55"/>
      <c r="GW1750" s="55"/>
      <c r="GX1750" s="55"/>
      <c r="GY1750" s="55"/>
      <c r="GZ1750" s="55"/>
      <c r="HA1750" s="55"/>
      <c r="HB1750" s="55"/>
      <c r="HC1750" s="55"/>
      <c r="HD1750" s="55"/>
      <c r="HE1750" s="55"/>
      <c r="HF1750" s="55"/>
      <c r="HG1750" s="55"/>
      <c r="HH1750" s="55"/>
      <c r="HI1750" s="55"/>
      <c r="HJ1750" s="55"/>
      <c r="HK1750" s="55"/>
      <c r="HL1750" s="55"/>
      <c r="HM1750" s="55"/>
      <c r="HN1750" s="55"/>
      <c r="HO1750" s="55"/>
      <c r="HP1750" s="55"/>
      <c r="HQ1750" s="55"/>
      <c r="HR1750" s="55"/>
      <c r="HS1750" s="55"/>
      <c r="HT1750" s="55"/>
      <c r="HU1750" s="55"/>
      <c r="HV1750" s="55"/>
      <c r="HW1750" s="55"/>
      <c r="HX1750" s="55"/>
      <c r="HY1750" s="55"/>
      <c r="HZ1750" s="55"/>
      <c r="IA1750" s="55"/>
      <c r="IB1750" s="55"/>
      <c r="IC1750" s="55"/>
      <c r="ID1750" s="55"/>
      <c r="IE1750" s="55"/>
      <c r="IF1750" s="55"/>
      <c r="IG1750" s="55"/>
      <c r="IH1750" s="55"/>
      <c r="II1750" s="55"/>
      <c r="IJ1750" s="55"/>
      <c r="IK1750" s="55"/>
      <c r="IL1750" s="55"/>
      <c r="IM1750" s="55"/>
      <c r="IN1750" s="55"/>
      <c r="IO1750" s="55"/>
      <c r="IP1750" s="55"/>
      <c r="IQ1750" s="55"/>
      <c r="IR1750" s="55"/>
      <c r="IS1750" s="55"/>
      <c r="IT1750" s="55"/>
      <c r="IU1750" s="55"/>
      <c r="IV1750" s="55"/>
      <c r="IW1750" s="55"/>
    </row>
    <row r="1751" spans="1:257" s="22" customFormat="1" x14ac:dyDescent="0.2">
      <c r="A1751" s="36" t="s">
        <v>2678</v>
      </c>
      <c r="B1751" s="57">
        <f t="shared" si="79"/>
        <v>44900.35428240741</v>
      </c>
      <c r="C1751" s="27">
        <v>2022</v>
      </c>
      <c r="D1751" s="27">
        <v>12</v>
      </c>
      <c r="E1751" s="27">
        <v>5</v>
      </c>
      <c r="F1751" s="27">
        <v>8</v>
      </c>
      <c r="G1751" s="28">
        <v>30</v>
      </c>
      <c r="H1751" s="29">
        <v>10.43</v>
      </c>
      <c r="I1751" s="30">
        <v>54.399000000000001</v>
      </c>
      <c r="J1751" s="30">
        <v>86.665999999999997</v>
      </c>
      <c r="K1751" s="27">
        <v>0</v>
      </c>
      <c r="L1751" s="68" t="s">
        <v>3</v>
      </c>
      <c r="M1751" s="23">
        <v>2.2000000000000002</v>
      </c>
      <c r="N1751" s="23">
        <f t="shared" si="80"/>
        <v>2.4</v>
      </c>
      <c r="O1751" s="23">
        <v>2.4</v>
      </c>
      <c r="P1751" s="68" t="s">
        <v>4</v>
      </c>
      <c r="Q1751" s="68" t="s">
        <v>923</v>
      </c>
      <c r="R1751" s="19" t="s">
        <v>18</v>
      </c>
      <c r="S1751" s="68" t="s">
        <v>925</v>
      </c>
      <c r="T1751" s="68" t="s">
        <v>21</v>
      </c>
      <c r="U1751" s="55"/>
      <c r="V1751" s="55"/>
      <c r="W1751" s="55"/>
      <c r="X1751" s="55"/>
      <c r="Y1751" s="55"/>
      <c r="Z1751" s="55"/>
      <c r="AA1751" s="55"/>
      <c r="AB1751" s="55"/>
      <c r="AC1751" s="55"/>
      <c r="AD1751" s="55"/>
      <c r="AE1751" s="55"/>
      <c r="AF1751" s="55"/>
      <c r="AG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  <c r="AX1751" s="55"/>
      <c r="AY1751" s="55"/>
      <c r="AZ1751" s="55"/>
      <c r="BA1751" s="55"/>
      <c r="BB1751" s="55"/>
      <c r="BC1751" s="55"/>
      <c r="BD1751" s="55"/>
      <c r="BE1751" s="55"/>
      <c r="BF1751" s="55"/>
      <c r="BG1751" s="55"/>
      <c r="BH1751" s="55"/>
      <c r="BI1751" s="55"/>
      <c r="BJ1751" s="55"/>
      <c r="BK1751" s="55"/>
      <c r="BL1751" s="55"/>
      <c r="BM1751" s="55"/>
      <c r="BN1751" s="55"/>
      <c r="BO1751" s="55"/>
      <c r="BP1751" s="55"/>
      <c r="BQ1751" s="55"/>
      <c r="BR1751" s="55"/>
      <c r="BS1751" s="55"/>
      <c r="BT1751" s="55"/>
      <c r="BU1751" s="55"/>
      <c r="BV1751" s="55"/>
      <c r="BW1751" s="55"/>
      <c r="BX1751" s="55"/>
      <c r="BY1751" s="55"/>
      <c r="BZ1751" s="55"/>
      <c r="CA1751" s="55"/>
      <c r="CB1751" s="55"/>
      <c r="CC1751" s="55"/>
      <c r="CD1751" s="55"/>
      <c r="CE1751" s="55"/>
      <c r="CF1751" s="55"/>
      <c r="CG1751" s="55"/>
      <c r="CH1751" s="55"/>
      <c r="CI1751" s="55"/>
      <c r="CJ1751" s="55"/>
      <c r="CK1751" s="55"/>
      <c r="CL1751" s="55"/>
      <c r="CM1751" s="55"/>
      <c r="CN1751" s="55"/>
      <c r="CO1751" s="55"/>
      <c r="CP1751" s="55"/>
      <c r="CQ1751" s="55"/>
      <c r="CR1751" s="55"/>
      <c r="CS1751" s="55"/>
      <c r="CT1751" s="55"/>
      <c r="CU1751" s="55"/>
      <c r="CV1751" s="55"/>
      <c r="CW1751" s="55"/>
      <c r="CX1751" s="55"/>
      <c r="CY1751" s="55"/>
      <c r="CZ1751" s="55"/>
      <c r="DA1751" s="55"/>
      <c r="DB1751" s="55"/>
      <c r="DC1751" s="55"/>
      <c r="DD1751" s="55"/>
      <c r="DE1751" s="55"/>
      <c r="DF1751" s="55"/>
      <c r="DG1751" s="55"/>
      <c r="DH1751" s="55"/>
      <c r="DI1751" s="55"/>
      <c r="DJ1751" s="55"/>
      <c r="DK1751" s="55"/>
      <c r="DL1751" s="55"/>
      <c r="DM1751" s="55"/>
      <c r="DN1751" s="55"/>
      <c r="DO1751" s="55"/>
      <c r="DP1751" s="55"/>
      <c r="DQ1751" s="55"/>
      <c r="DR1751" s="55"/>
      <c r="DS1751" s="55"/>
      <c r="DT1751" s="55"/>
      <c r="DU1751" s="55"/>
      <c r="DV1751" s="55"/>
      <c r="DW1751" s="55"/>
      <c r="DX1751" s="55"/>
      <c r="DY1751" s="55"/>
      <c r="DZ1751" s="55"/>
      <c r="EA1751" s="55"/>
      <c r="EB1751" s="55"/>
      <c r="EC1751" s="55"/>
      <c r="ED1751" s="55"/>
      <c r="EE1751" s="55"/>
      <c r="EF1751" s="55"/>
      <c r="EG1751" s="55"/>
      <c r="EH1751" s="55"/>
      <c r="EI1751" s="55"/>
      <c r="EJ1751" s="55"/>
      <c r="EK1751" s="55"/>
      <c r="EL1751" s="55"/>
      <c r="EM1751" s="55"/>
      <c r="EN1751" s="55"/>
      <c r="EO1751" s="55"/>
      <c r="EP1751" s="55"/>
      <c r="EQ1751" s="55"/>
      <c r="ER1751" s="55"/>
      <c r="ES1751" s="55"/>
      <c r="ET1751" s="55"/>
      <c r="EU1751" s="55"/>
      <c r="EV1751" s="55"/>
      <c r="EW1751" s="55"/>
      <c r="EX1751" s="55"/>
      <c r="EY1751" s="55"/>
      <c r="EZ1751" s="55"/>
      <c r="FA1751" s="55"/>
      <c r="FB1751" s="55"/>
      <c r="FC1751" s="55"/>
      <c r="FD1751" s="55"/>
      <c r="FE1751" s="55"/>
      <c r="FF1751" s="55"/>
      <c r="FG1751" s="55"/>
      <c r="FH1751" s="55"/>
      <c r="FI1751" s="55"/>
      <c r="FJ1751" s="55"/>
      <c r="FK1751" s="55"/>
      <c r="FL1751" s="55"/>
      <c r="FM1751" s="55"/>
      <c r="FN1751" s="55"/>
      <c r="FO1751" s="55"/>
      <c r="FP1751" s="55"/>
      <c r="FQ1751" s="55"/>
      <c r="FR1751" s="55"/>
      <c r="FS1751" s="55"/>
      <c r="FT1751" s="55"/>
      <c r="FU1751" s="55"/>
      <c r="FV1751" s="55"/>
      <c r="FW1751" s="55"/>
      <c r="FX1751" s="55"/>
      <c r="FY1751" s="55"/>
      <c r="FZ1751" s="55"/>
      <c r="GA1751" s="55"/>
      <c r="GB1751" s="55"/>
      <c r="GC1751" s="55"/>
      <c r="GD1751" s="55"/>
      <c r="GE1751" s="55"/>
      <c r="GF1751" s="55"/>
      <c r="GG1751" s="55"/>
      <c r="GH1751" s="55"/>
      <c r="GI1751" s="55"/>
      <c r="GJ1751" s="55"/>
      <c r="GK1751" s="55"/>
      <c r="GL1751" s="55"/>
      <c r="GM1751" s="55"/>
      <c r="GN1751" s="55"/>
      <c r="GO1751" s="55"/>
      <c r="GP1751" s="55"/>
      <c r="GQ1751" s="55"/>
      <c r="GR1751" s="55"/>
      <c r="GS1751" s="55"/>
      <c r="GT1751" s="55"/>
      <c r="GU1751" s="55"/>
      <c r="GV1751" s="55"/>
      <c r="GW1751" s="55"/>
      <c r="GX1751" s="55"/>
      <c r="GY1751" s="55"/>
      <c r="GZ1751" s="55"/>
      <c r="HA1751" s="55"/>
      <c r="HB1751" s="55"/>
      <c r="HC1751" s="55"/>
      <c r="HD1751" s="55"/>
      <c r="HE1751" s="55"/>
      <c r="HF1751" s="55"/>
      <c r="HG1751" s="55"/>
      <c r="HH1751" s="55"/>
      <c r="HI1751" s="55"/>
      <c r="HJ1751" s="55"/>
      <c r="HK1751" s="55"/>
      <c r="HL1751" s="55"/>
      <c r="HM1751" s="55"/>
      <c r="HN1751" s="55"/>
      <c r="HO1751" s="55"/>
      <c r="HP1751" s="55"/>
      <c r="HQ1751" s="55"/>
      <c r="HR1751" s="55"/>
      <c r="HS1751" s="55"/>
      <c r="HT1751" s="55"/>
      <c r="HU1751" s="55"/>
      <c r="HV1751" s="55"/>
      <c r="HW1751" s="55"/>
      <c r="HX1751" s="55"/>
      <c r="HY1751" s="55"/>
      <c r="HZ1751" s="55"/>
      <c r="IA1751" s="55"/>
      <c r="IB1751" s="55"/>
      <c r="IC1751" s="55"/>
      <c r="ID1751" s="55"/>
      <c r="IE1751" s="55"/>
      <c r="IF1751" s="55"/>
      <c r="IG1751" s="55"/>
      <c r="IH1751" s="55"/>
      <c r="II1751" s="55"/>
      <c r="IJ1751" s="55"/>
      <c r="IK1751" s="55"/>
      <c r="IL1751" s="55"/>
      <c r="IM1751" s="55"/>
      <c r="IN1751" s="55"/>
      <c r="IO1751" s="55"/>
      <c r="IP1751" s="55"/>
      <c r="IQ1751" s="55"/>
      <c r="IR1751" s="55"/>
      <c r="IS1751" s="55"/>
      <c r="IT1751" s="55"/>
      <c r="IU1751" s="55"/>
      <c r="IV1751" s="55"/>
      <c r="IW1751" s="55"/>
    </row>
    <row r="1752" spans="1:257" s="22" customFormat="1" x14ac:dyDescent="0.2">
      <c r="A1752" s="36" t="s">
        <v>2679</v>
      </c>
      <c r="B1752" s="57">
        <f t="shared" si="79"/>
        <v>44900.406122685185</v>
      </c>
      <c r="C1752" s="27">
        <v>2022</v>
      </c>
      <c r="D1752" s="27">
        <v>12</v>
      </c>
      <c r="E1752" s="27">
        <v>5</v>
      </c>
      <c r="F1752" s="27">
        <v>9</v>
      </c>
      <c r="G1752" s="28">
        <v>44</v>
      </c>
      <c r="H1752" s="29">
        <v>49.4</v>
      </c>
      <c r="I1752" s="30">
        <v>54.061999999999998</v>
      </c>
      <c r="J1752" s="30">
        <v>86.51</v>
      </c>
      <c r="K1752" s="27">
        <v>0</v>
      </c>
      <c r="L1752" s="68" t="s">
        <v>3</v>
      </c>
      <c r="M1752" s="23">
        <v>2.1</v>
      </c>
      <c r="N1752" s="23">
        <f t="shared" si="80"/>
        <v>2.2999999999999998</v>
      </c>
      <c r="O1752" s="23">
        <v>2.2999999999999998</v>
      </c>
      <c r="P1752" s="68" t="s">
        <v>4</v>
      </c>
      <c r="Q1752" s="68" t="s">
        <v>923</v>
      </c>
      <c r="R1752" s="19" t="s">
        <v>18</v>
      </c>
      <c r="S1752" s="68" t="s">
        <v>925</v>
      </c>
      <c r="T1752" s="68" t="s">
        <v>21</v>
      </c>
      <c r="U1752" s="55"/>
      <c r="V1752" s="55"/>
      <c r="W1752" s="55"/>
      <c r="X1752" s="55"/>
      <c r="Y1752" s="55"/>
      <c r="Z1752" s="55"/>
      <c r="AA1752" s="55"/>
      <c r="AB1752" s="55"/>
      <c r="AC1752" s="55"/>
      <c r="AD1752" s="55"/>
      <c r="AE1752" s="55"/>
      <c r="AF1752" s="55"/>
      <c r="AG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  <c r="AX1752" s="55"/>
      <c r="AY1752" s="55"/>
      <c r="AZ1752" s="55"/>
      <c r="BA1752" s="55"/>
      <c r="BB1752" s="55"/>
      <c r="BC1752" s="55"/>
      <c r="BD1752" s="55"/>
      <c r="BE1752" s="55"/>
      <c r="BF1752" s="55"/>
      <c r="BG1752" s="55"/>
      <c r="BH1752" s="55"/>
      <c r="BI1752" s="55"/>
      <c r="BJ1752" s="55"/>
      <c r="BK1752" s="55"/>
      <c r="BL1752" s="55"/>
      <c r="BM1752" s="55"/>
      <c r="BN1752" s="55"/>
      <c r="BO1752" s="55"/>
      <c r="BP1752" s="55"/>
      <c r="BQ1752" s="55"/>
      <c r="BR1752" s="55"/>
      <c r="BS1752" s="55"/>
      <c r="BT1752" s="55"/>
      <c r="BU1752" s="55"/>
      <c r="BV1752" s="55"/>
      <c r="BW1752" s="55"/>
      <c r="BX1752" s="55"/>
      <c r="BY1752" s="55"/>
      <c r="BZ1752" s="55"/>
      <c r="CA1752" s="55"/>
      <c r="CB1752" s="55"/>
      <c r="CC1752" s="55"/>
      <c r="CD1752" s="55"/>
      <c r="CE1752" s="55"/>
      <c r="CF1752" s="55"/>
      <c r="CG1752" s="55"/>
      <c r="CH1752" s="55"/>
      <c r="CI1752" s="55"/>
      <c r="CJ1752" s="55"/>
      <c r="CK1752" s="55"/>
      <c r="CL1752" s="55"/>
      <c r="CM1752" s="55"/>
      <c r="CN1752" s="55"/>
      <c r="CO1752" s="55"/>
      <c r="CP1752" s="55"/>
      <c r="CQ1752" s="55"/>
      <c r="CR1752" s="55"/>
      <c r="CS1752" s="55"/>
      <c r="CT1752" s="55"/>
      <c r="CU1752" s="55"/>
      <c r="CV1752" s="55"/>
      <c r="CW1752" s="55"/>
      <c r="CX1752" s="55"/>
      <c r="CY1752" s="55"/>
      <c r="CZ1752" s="55"/>
      <c r="DA1752" s="55"/>
      <c r="DB1752" s="55"/>
      <c r="DC1752" s="55"/>
      <c r="DD1752" s="55"/>
      <c r="DE1752" s="55"/>
      <c r="DF1752" s="55"/>
      <c r="DG1752" s="55"/>
      <c r="DH1752" s="55"/>
      <c r="DI1752" s="55"/>
      <c r="DJ1752" s="55"/>
      <c r="DK1752" s="55"/>
      <c r="DL1752" s="55"/>
      <c r="DM1752" s="55"/>
      <c r="DN1752" s="55"/>
      <c r="DO1752" s="55"/>
      <c r="DP1752" s="55"/>
      <c r="DQ1752" s="55"/>
      <c r="DR1752" s="55"/>
      <c r="DS1752" s="55"/>
      <c r="DT1752" s="55"/>
      <c r="DU1752" s="55"/>
      <c r="DV1752" s="55"/>
      <c r="DW1752" s="55"/>
      <c r="DX1752" s="55"/>
      <c r="DY1752" s="55"/>
      <c r="DZ1752" s="55"/>
      <c r="EA1752" s="55"/>
      <c r="EB1752" s="55"/>
      <c r="EC1752" s="55"/>
      <c r="ED1752" s="55"/>
      <c r="EE1752" s="55"/>
      <c r="EF1752" s="55"/>
      <c r="EG1752" s="55"/>
      <c r="EH1752" s="55"/>
      <c r="EI1752" s="55"/>
      <c r="EJ1752" s="55"/>
      <c r="EK1752" s="55"/>
      <c r="EL1752" s="55"/>
      <c r="EM1752" s="55"/>
      <c r="EN1752" s="55"/>
      <c r="EO1752" s="55"/>
      <c r="EP1752" s="55"/>
      <c r="EQ1752" s="55"/>
      <c r="ER1752" s="55"/>
      <c r="ES1752" s="55"/>
      <c r="ET1752" s="55"/>
      <c r="EU1752" s="55"/>
      <c r="EV1752" s="55"/>
      <c r="EW1752" s="55"/>
      <c r="EX1752" s="55"/>
      <c r="EY1752" s="55"/>
      <c r="EZ1752" s="55"/>
      <c r="FA1752" s="55"/>
      <c r="FB1752" s="55"/>
      <c r="FC1752" s="55"/>
      <c r="FD1752" s="55"/>
      <c r="FE1752" s="55"/>
      <c r="FF1752" s="55"/>
      <c r="FG1752" s="55"/>
      <c r="FH1752" s="55"/>
      <c r="FI1752" s="55"/>
      <c r="FJ1752" s="55"/>
      <c r="FK1752" s="55"/>
      <c r="FL1752" s="55"/>
      <c r="FM1752" s="55"/>
      <c r="FN1752" s="55"/>
      <c r="FO1752" s="55"/>
      <c r="FP1752" s="55"/>
      <c r="FQ1752" s="55"/>
      <c r="FR1752" s="55"/>
      <c r="FS1752" s="55"/>
      <c r="FT1752" s="55"/>
      <c r="FU1752" s="55"/>
      <c r="FV1752" s="55"/>
      <c r="FW1752" s="55"/>
      <c r="FX1752" s="55"/>
      <c r="FY1752" s="55"/>
      <c r="FZ1752" s="55"/>
      <c r="GA1752" s="55"/>
      <c r="GB1752" s="55"/>
      <c r="GC1752" s="55"/>
      <c r="GD1752" s="55"/>
      <c r="GE1752" s="55"/>
      <c r="GF1752" s="55"/>
      <c r="GG1752" s="55"/>
      <c r="GH1752" s="55"/>
      <c r="GI1752" s="55"/>
      <c r="GJ1752" s="55"/>
      <c r="GK1752" s="55"/>
      <c r="GL1752" s="55"/>
      <c r="GM1752" s="55"/>
      <c r="GN1752" s="55"/>
      <c r="GO1752" s="55"/>
      <c r="GP1752" s="55"/>
      <c r="GQ1752" s="55"/>
      <c r="GR1752" s="55"/>
      <c r="GS1752" s="55"/>
      <c r="GT1752" s="55"/>
      <c r="GU1752" s="55"/>
      <c r="GV1752" s="55"/>
      <c r="GW1752" s="55"/>
      <c r="GX1752" s="55"/>
      <c r="GY1752" s="55"/>
      <c r="GZ1752" s="55"/>
      <c r="HA1752" s="55"/>
      <c r="HB1752" s="55"/>
      <c r="HC1752" s="55"/>
      <c r="HD1752" s="55"/>
      <c r="HE1752" s="55"/>
      <c r="HF1752" s="55"/>
      <c r="HG1752" s="55"/>
      <c r="HH1752" s="55"/>
      <c r="HI1752" s="55"/>
      <c r="HJ1752" s="55"/>
      <c r="HK1752" s="55"/>
      <c r="HL1752" s="55"/>
      <c r="HM1752" s="55"/>
      <c r="HN1752" s="55"/>
      <c r="HO1752" s="55"/>
      <c r="HP1752" s="55"/>
      <c r="HQ1752" s="55"/>
      <c r="HR1752" s="55"/>
      <c r="HS1752" s="55"/>
      <c r="HT1752" s="55"/>
      <c r="HU1752" s="55"/>
      <c r="HV1752" s="55"/>
      <c r="HW1752" s="55"/>
      <c r="HX1752" s="55"/>
      <c r="HY1752" s="55"/>
      <c r="HZ1752" s="55"/>
      <c r="IA1752" s="55"/>
      <c r="IB1752" s="55"/>
      <c r="IC1752" s="55"/>
      <c r="ID1752" s="55"/>
      <c r="IE1752" s="55"/>
      <c r="IF1752" s="55"/>
      <c r="IG1752" s="55"/>
      <c r="IH1752" s="55"/>
      <c r="II1752" s="55"/>
      <c r="IJ1752" s="55"/>
      <c r="IK1752" s="55"/>
      <c r="IL1752" s="55"/>
      <c r="IM1752" s="55"/>
      <c r="IN1752" s="55"/>
      <c r="IO1752" s="55"/>
      <c r="IP1752" s="55"/>
      <c r="IQ1752" s="55"/>
      <c r="IR1752" s="55"/>
      <c r="IS1752" s="55"/>
      <c r="IT1752" s="55"/>
      <c r="IU1752" s="55"/>
      <c r="IV1752" s="55"/>
      <c r="IW1752" s="55"/>
    </row>
    <row r="1753" spans="1:257" s="22" customFormat="1" x14ac:dyDescent="0.2">
      <c r="A1753" s="36" t="s">
        <v>2680</v>
      </c>
      <c r="B1753" s="57">
        <f t="shared" si="79"/>
        <v>44900.52202546296</v>
      </c>
      <c r="C1753" s="27">
        <v>2022</v>
      </c>
      <c r="D1753" s="27">
        <v>12</v>
      </c>
      <c r="E1753" s="27">
        <v>5</v>
      </c>
      <c r="F1753" s="27">
        <v>12</v>
      </c>
      <c r="G1753" s="28">
        <v>31</v>
      </c>
      <c r="H1753" s="29">
        <v>43.47</v>
      </c>
      <c r="I1753" s="30">
        <v>54.280999999999999</v>
      </c>
      <c r="J1753" s="30">
        <v>86.215999999999994</v>
      </c>
      <c r="K1753" s="27">
        <v>1</v>
      </c>
      <c r="L1753" s="68" t="s">
        <v>3</v>
      </c>
      <c r="M1753" s="23">
        <v>1.4</v>
      </c>
      <c r="N1753" s="23">
        <f t="shared" si="80"/>
        <v>1.8</v>
      </c>
      <c r="O1753" s="23">
        <v>1.8</v>
      </c>
      <c r="P1753" s="68" t="s">
        <v>4</v>
      </c>
      <c r="Q1753" s="68" t="s">
        <v>923</v>
      </c>
      <c r="R1753" s="19" t="s">
        <v>18</v>
      </c>
      <c r="S1753" s="68" t="s">
        <v>924</v>
      </c>
      <c r="T1753" s="68" t="s">
        <v>21</v>
      </c>
      <c r="U1753" s="55"/>
      <c r="V1753" s="55"/>
      <c r="W1753" s="55"/>
      <c r="X1753" s="55"/>
      <c r="Y1753" s="55"/>
      <c r="Z1753" s="55"/>
      <c r="AA1753" s="55"/>
      <c r="AB1753" s="55"/>
      <c r="AC1753" s="55"/>
      <c r="AD1753" s="55"/>
      <c r="AE1753" s="55"/>
      <c r="AF1753" s="55"/>
      <c r="AG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  <c r="AX1753" s="55"/>
      <c r="AY1753" s="55"/>
      <c r="AZ1753" s="55"/>
      <c r="BA1753" s="55"/>
      <c r="BB1753" s="55"/>
      <c r="BC1753" s="55"/>
      <c r="BD1753" s="55"/>
      <c r="BE1753" s="55"/>
      <c r="BF1753" s="55"/>
      <c r="BG1753" s="55"/>
      <c r="BH1753" s="55"/>
      <c r="BI1753" s="55"/>
      <c r="BJ1753" s="55"/>
      <c r="BK1753" s="55"/>
      <c r="BL1753" s="55"/>
      <c r="BM1753" s="55"/>
      <c r="BN1753" s="55"/>
      <c r="BO1753" s="55"/>
      <c r="BP1753" s="55"/>
      <c r="BQ1753" s="55"/>
      <c r="BR1753" s="55"/>
      <c r="BS1753" s="55"/>
      <c r="BT1753" s="55"/>
      <c r="BU1753" s="55"/>
      <c r="BV1753" s="55"/>
      <c r="BW1753" s="55"/>
      <c r="BX1753" s="55"/>
      <c r="BY1753" s="55"/>
      <c r="BZ1753" s="55"/>
      <c r="CA1753" s="55"/>
      <c r="CB1753" s="55"/>
      <c r="CC1753" s="55"/>
      <c r="CD1753" s="55"/>
      <c r="CE1753" s="55"/>
      <c r="CF1753" s="55"/>
      <c r="CG1753" s="55"/>
      <c r="CH1753" s="55"/>
      <c r="CI1753" s="55"/>
      <c r="CJ1753" s="55"/>
      <c r="CK1753" s="55"/>
      <c r="CL1753" s="55"/>
      <c r="CM1753" s="55"/>
      <c r="CN1753" s="55"/>
      <c r="CO1753" s="55"/>
      <c r="CP1753" s="55"/>
      <c r="CQ1753" s="55"/>
      <c r="CR1753" s="55"/>
      <c r="CS1753" s="55"/>
      <c r="CT1753" s="55"/>
      <c r="CU1753" s="55"/>
      <c r="CV1753" s="55"/>
      <c r="CW1753" s="55"/>
      <c r="CX1753" s="55"/>
      <c r="CY1753" s="55"/>
      <c r="CZ1753" s="55"/>
      <c r="DA1753" s="55"/>
      <c r="DB1753" s="55"/>
      <c r="DC1753" s="55"/>
      <c r="DD1753" s="55"/>
      <c r="DE1753" s="55"/>
      <c r="DF1753" s="55"/>
      <c r="DG1753" s="55"/>
      <c r="DH1753" s="55"/>
      <c r="DI1753" s="55"/>
      <c r="DJ1753" s="55"/>
      <c r="DK1753" s="55"/>
      <c r="DL1753" s="55"/>
      <c r="DM1753" s="55"/>
      <c r="DN1753" s="55"/>
      <c r="DO1753" s="55"/>
      <c r="DP1753" s="55"/>
      <c r="DQ1753" s="55"/>
      <c r="DR1753" s="55"/>
      <c r="DS1753" s="55"/>
      <c r="DT1753" s="55"/>
      <c r="DU1753" s="55"/>
      <c r="DV1753" s="55"/>
      <c r="DW1753" s="55"/>
      <c r="DX1753" s="55"/>
      <c r="DY1753" s="55"/>
      <c r="DZ1753" s="55"/>
      <c r="EA1753" s="55"/>
      <c r="EB1753" s="55"/>
      <c r="EC1753" s="55"/>
      <c r="ED1753" s="55"/>
      <c r="EE1753" s="55"/>
      <c r="EF1753" s="55"/>
      <c r="EG1753" s="55"/>
      <c r="EH1753" s="55"/>
      <c r="EI1753" s="55"/>
      <c r="EJ1753" s="55"/>
      <c r="EK1753" s="55"/>
      <c r="EL1753" s="55"/>
      <c r="EM1753" s="55"/>
      <c r="EN1753" s="55"/>
      <c r="EO1753" s="55"/>
      <c r="EP1753" s="55"/>
      <c r="EQ1753" s="55"/>
      <c r="ER1753" s="55"/>
      <c r="ES1753" s="55"/>
      <c r="ET1753" s="55"/>
      <c r="EU1753" s="55"/>
      <c r="EV1753" s="55"/>
      <c r="EW1753" s="55"/>
      <c r="EX1753" s="55"/>
      <c r="EY1753" s="55"/>
      <c r="EZ1753" s="55"/>
      <c r="FA1753" s="55"/>
      <c r="FB1753" s="55"/>
      <c r="FC1753" s="55"/>
      <c r="FD1753" s="55"/>
      <c r="FE1753" s="55"/>
      <c r="FF1753" s="55"/>
      <c r="FG1753" s="55"/>
      <c r="FH1753" s="55"/>
      <c r="FI1753" s="55"/>
      <c r="FJ1753" s="55"/>
      <c r="FK1753" s="55"/>
      <c r="FL1753" s="55"/>
      <c r="FM1753" s="55"/>
      <c r="FN1753" s="55"/>
      <c r="FO1753" s="55"/>
      <c r="FP1753" s="55"/>
      <c r="FQ1753" s="55"/>
      <c r="FR1753" s="55"/>
      <c r="FS1753" s="55"/>
      <c r="FT1753" s="55"/>
      <c r="FU1753" s="55"/>
      <c r="FV1753" s="55"/>
      <c r="FW1753" s="55"/>
      <c r="FX1753" s="55"/>
      <c r="FY1753" s="55"/>
      <c r="FZ1753" s="55"/>
      <c r="GA1753" s="55"/>
      <c r="GB1753" s="55"/>
      <c r="GC1753" s="55"/>
      <c r="GD1753" s="55"/>
      <c r="GE1753" s="55"/>
      <c r="GF1753" s="55"/>
      <c r="GG1753" s="55"/>
      <c r="GH1753" s="55"/>
      <c r="GI1753" s="55"/>
      <c r="GJ1753" s="55"/>
      <c r="GK1753" s="55"/>
      <c r="GL1753" s="55"/>
      <c r="GM1753" s="55"/>
      <c r="GN1753" s="55"/>
      <c r="GO1753" s="55"/>
      <c r="GP1753" s="55"/>
      <c r="GQ1753" s="55"/>
      <c r="GR1753" s="55"/>
      <c r="GS1753" s="55"/>
      <c r="GT1753" s="55"/>
      <c r="GU1753" s="55"/>
      <c r="GV1753" s="55"/>
      <c r="GW1753" s="55"/>
      <c r="GX1753" s="55"/>
      <c r="GY1753" s="55"/>
      <c r="GZ1753" s="55"/>
      <c r="HA1753" s="55"/>
      <c r="HB1753" s="55"/>
      <c r="HC1753" s="55"/>
      <c r="HD1753" s="55"/>
      <c r="HE1753" s="55"/>
      <c r="HF1753" s="55"/>
      <c r="HG1753" s="55"/>
      <c r="HH1753" s="55"/>
      <c r="HI1753" s="55"/>
      <c r="HJ1753" s="55"/>
      <c r="HK1753" s="55"/>
      <c r="HL1753" s="55"/>
      <c r="HM1753" s="55"/>
      <c r="HN1753" s="55"/>
      <c r="HO1753" s="55"/>
      <c r="HP1753" s="55"/>
      <c r="HQ1753" s="55"/>
      <c r="HR1753" s="55"/>
      <c r="HS1753" s="55"/>
      <c r="HT1753" s="55"/>
      <c r="HU1753" s="55"/>
      <c r="HV1753" s="55"/>
      <c r="HW1753" s="55"/>
      <c r="HX1753" s="55"/>
      <c r="HY1753" s="55"/>
      <c r="HZ1753" s="55"/>
      <c r="IA1753" s="55"/>
      <c r="IB1753" s="55"/>
      <c r="IC1753" s="55"/>
      <c r="ID1753" s="55"/>
      <c r="IE1753" s="55"/>
      <c r="IF1753" s="55"/>
      <c r="IG1753" s="55"/>
      <c r="IH1753" s="55"/>
      <c r="II1753" s="55"/>
      <c r="IJ1753" s="55"/>
      <c r="IK1753" s="55"/>
      <c r="IL1753" s="55"/>
      <c r="IM1753" s="55"/>
      <c r="IN1753" s="55"/>
      <c r="IO1753" s="55"/>
      <c r="IP1753" s="55"/>
      <c r="IQ1753" s="55"/>
      <c r="IR1753" s="55"/>
      <c r="IS1753" s="55"/>
      <c r="IT1753" s="55"/>
      <c r="IU1753" s="55"/>
      <c r="IV1753" s="55"/>
      <c r="IW1753" s="55"/>
    </row>
    <row r="1754" spans="1:257" s="22" customFormat="1" x14ac:dyDescent="0.2">
      <c r="A1754" s="36" t="s">
        <v>2681</v>
      </c>
      <c r="B1754" s="57">
        <f t="shared" si="79"/>
        <v>44901.230868055558</v>
      </c>
      <c r="C1754" s="27">
        <v>2022</v>
      </c>
      <c r="D1754" s="27">
        <v>12</v>
      </c>
      <c r="E1754" s="27">
        <v>6</v>
      </c>
      <c r="F1754" s="27">
        <v>5</v>
      </c>
      <c r="G1754" s="28">
        <v>32</v>
      </c>
      <c r="H1754" s="29">
        <v>27.65</v>
      </c>
      <c r="I1754" s="30">
        <v>54.311</v>
      </c>
      <c r="J1754" s="30">
        <v>86.643000000000001</v>
      </c>
      <c r="K1754" s="27">
        <v>0</v>
      </c>
      <c r="L1754" s="68" t="s">
        <v>3</v>
      </c>
      <c r="M1754" s="23">
        <v>2.1</v>
      </c>
      <c r="N1754" s="23">
        <f t="shared" si="80"/>
        <v>2.2999999999999998</v>
      </c>
      <c r="O1754" s="23">
        <v>2.2999999999999998</v>
      </c>
      <c r="P1754" s="68" t="s">
        <v>4</v>
      </c>
      <c r="Q1754" s="68" t="s">
        <v>923</v>
      </c>
      <c r="R1754" s="19" t="s">
        <v>18</v>
      </c>
      <c r="S1754" s="68" t="s">
        <v>925</v>
      </c>
      <c r="T1754" s="68" t="s">
        <v>21</v>
      </c>
      <c r="U1754" s="55"/>
      <c r="V1754" s="55"/>
      <c r="W1754" s="55"/>
      <c r="X1754" s="55"/>
      <c r="Y1754" s="55"/>
      <c r="Z1754" s="55"/>
      <c r="AA1754" s="55"/>
      <c r="AB1754" s="55"/>
      <c r="AC1754" s="55"/>
      <c r="AD1754" s="55"/>
      <c r="AE1754" s="55"/>
      <c r="AF1754" s="55"/>
      <c r="AG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  <c r="AX1754" s="55"/>
      <c r="AY1754" s="55"/>
      <c r="AZ1754" s="55"/>
      <c r="BA1754" s="55"/>
      <c r="BB1754" s="55"/>
      <c r="BC1754" s="55"/>
      <c r="BD1754" s="55"/>
      <c r="BE1754" s="55"/>
      <c r="BF1754" s="55"/>
      <c r="BG1754" s="55"/>
      <c r="BH1754" s="55"/>
      <c r="BI1754" s="55"/>
      <c r="BJ1754" s="55"/>
      <c r="BK1754" s="55"/>
      <c r="BL1754" s="55"/>
      <c r="BM1754" s="55"/>
      <c r="BN1754" s="55"/>
      <c r="BO1754" s="55"/>
      <c r="BP1754" s="55"/>
      <c r="BQ1754" s="55"/>
      <c r="BR1754" s="55"/>
      <c r="BS1754" s="55"/>
      <c r="BT1754" s="55"/>
      <c r="BU1754" s="55"/>
      <c r="BV1754" s="55"/>
      <c r="BW1754" s="55"/>
      <c r="BX1754" s="55"/>
      <c r="BY1754" s="55"/>
      <c r="BZ1754" s="55"/>
      <c r="CA1754" s="55"/>
      <c r="CB1754" s="55"/>
      <c r="CC1754" s="55"/>
      <c r="CD1754" s="55"/>
      <c r="CE1754" s="55"/>
      <c r="CF1754" s="55"/>
      <c r="CG1754" s="55"/>
      <c r="CH1754" s="55"/>
      <c r="CI1754" s="55"/>
      <c r="CJ1754" s="55"/>
      <c r="CK1754" s="55"/>
      <c r="CL1754" s="55"/>
      <c r="CM1754" s="55"/>
      <c r="CN1754" s="55"/>
      <c r="CO1754" s="55"/>
      <c r="CP1754" s="55"/>
      <c r="CQ1754" s="55"/>
      <c r="CR1754" s="55"/>
      <c r="CS1754" s="55"/>
      <c r="CT1754" s="55"/>
      <c r="CU1754" s="55"/>
      <c r="CV1754" s="55"/>
      <c r="CW1754" s="55"/>
      <c r="CX1754" s="55"/>
      <c r="CY1754" s="55"/>
      <c r="CZ1754" s="55"/>
      <c r="DA1754" s="55"/>
      <c r="DB1754" s="55"/>
      <c r="DC1754" s="55"/>
      <c r="DD1754" s="55"/>
      <c r="DE1754" s="55"/>
      <c r="DF1754" s="55"/>
      <c r="DG1754" s="55"/>
      <c r="DH1754" s="55"/>
      <c r="DI1754" s="55"/>
      <c r="DJ1754" s="55"/>
      <c r="DK1754" s="55"/>
      <c r="DL1754" s="55"/>
      <c r="DM1754" s="55"/>
      <c r="DN1754" s="55"/>
      <c r="DO1754" s="55"/>
      <c r="DP1754" s="55"/>
      <c r="DQ1754" s="55"/>
      <c r="DR1754" s="55"/>
      <c r="DS1754" s="55"/>
      <c r="DT1754" s="55"/>
      <c r="DU1754" s="55"/>
      <c r="DV1754" s="55"/>
      <c r="DW1754" s="55"/>
      <c r="DX1754" s="55"/>
      <c r="DY1754" s="55"/>
      <c r="DZ1754" s="55"/>
      <c r="EA1754" s="55"/>
      <c r="EB1754" s="55"/>
      <c r="EC1754" s="55"/>
      <c r="ED1754" s="55"/>
      <c r="EE1754" s="55"/>
      <c r="EF1754" s="55"/>
      <c r="EG1754" s="55"/>
      <c r="EH1754" s="55"/>
      <c r="EI1754" s="55"/>
      <c r="EJ1754" s="55"/>
      <c r="EK1754" s="55"/>
      <c r="EL1754" s="55"/>
      <c r="EM1754" s="55"/>
      <c r="EN1754" s="55"/>
      <c r="EO1754" s="55"/>
      <c r="EP1754" s="55"/>
      <c r="EQ1754" s="55"/>
      <c r="ER1754" s="55"/>
      <c r="ES1754" s="55"/>
      <c r="ET1754" s="55"/>
      <c r="EU1754" s="55"/>
      <c r="EV1754" s="55"/>
      <c r="EW1754" s="55"/>
      <c r="EX1754" s="55"/>
      <c r="EY1754" s="55"/>
      <c r="EZ1754" s="55"/>
      <c r="FA1754" s="55"/>
      <c r="FB1754" s="55"/>
      <c r="FC1754" s="55"/>
      <c r="FD1754" s="55"/>
      <c r="FE1754" s="55"/>
      <c r="FF1754" s="55"/>
      <c r="FG1754" s="55"/>
      <c r="FH1754" s="55"/>
      <c r="FI1754" s="55"/>
      <c r="FJ1754" s="55"/>
      <c r="FK1754" s="55"/>
      <c r="FL1754" s="55"/>
      <c r="FM1754" s="55"/>
      <c r="FN1754" s="55"/>
      <c r="FO1754" s="55"/>
      <c r="FP1754" s="55"/>
      <c r="FQ1754" s="55"/>
      <c r="FR1754" s="55"/>
      <c r="FS1754" s="55"/>
      <c r="FT1754" s="55"/>
      <c r="FU1754" s="55"/>
      <c r="FV1754" s="55"/>
      <c r="FW1754" s="55"/>
      <c r="FX1754" s="55"/>
      <c r="FY1754" s="55"/>
      <c r="FZ1754" s="55"/>
      <c r="GA1754" s="55"/>
      <c r="GB1754" s="55"/>
      <c r="GC1754" s="55"/>
      <c r="GD1754" s="55"/>
      <c r="GE1754" s="55"/>
      <c r="GF1754" s="55"/>
      <c r="GG1754" s="55"/>
      <c r="GH1754" s="55"/>
      <c r="GI1754" s="55"/>
      <c r="GJ1754" s="55"/>
      <c r="GK1754" s="55"/>
      <c r="GL1754" s="55"/>
      <c r="GM1754" s="55"/>
      <c r="GN1754" s="55"/>
      <c r="GO1754" s="55"/>
      <c r="GP1754" s="55"/>
      <c r="GQ1754" s="55"/>
      <c r="GR1754" s="55"/>
      <c r="GS1754" s="55"/>
      <c r="GT1754" s="55"/>
      <c r="GU1754" s="55"/>
      <c r="GV1754" s="55"/>
      <c r="GW1754" s="55"/>
      <c r="GX1754" s="55"/>
      <c r="GY1754" s="55"/>
      <c r="GZ1754" s="55"/>
      <c r="HA1754" s="55"/>
      <c r="HB1754" s="55"/>
      <c r="HC1754" s="55"/>
      <c r="HD1754" s="55"/>
      <c r="HE1754" s="55"/>
      <c r="HF1754" s="55"/>
      <c r="HG1754" s="55"/>
      <c r="HH1754" s="55"/>
      <c r="HI1754" s="55"/>
      <c r="HJ1754" s="55"/>
      <c r="HK1754" s="55"/>
      <c r="HL1754" s="55"/>
      <c r="HM1754" s="55"/>
      <c r="HN1754" s="55"/>
      <c r="HO1754" s="55"/>
      <c r="HP1754" s="55"/>
      <c r="HQ1754" s="55"/>
      <c r="HR1754" s="55"/>
      <c r="HS1754" s="55"/>
      <c r="HT1754" s="55"/>
      <c r="HU1754" s="55"/>
      <c r="HV1754" s="55"/>
      <c r="HW1754" s="55"/>
      <c r="HX1754" s="55"/>
      <c r="HY1754" s="55"/>
      <c r="HZ1754" s="55"/>
      <c r="IA1754" s="55"/>
      <c r="IB1754" s="55"/>
      <c r="IC1754" s="55"/>
      <c r="ID1754" s="55"/>
      <c r="IE1754" s="55"/>
      <c r="IF1754" s="55"/>
      <c r="IG1754" s="55"/>
      <c r="IH1754" s="55"/>
      <c r="II1754" s="55"/>
      <c r="IJ1754" s="55"/>
      <c r="IK1754" s="55"/>
      <c r="IL1754" s="55"/>
      <c r="IM1754" s="55"/>
      <c r="IN1754" s="55"/>
      <c r="IO1754" s="55"/>
      <c r="IP1754" s="55"/>
      <c r="IQ1754" s="55"/>
      <c r="IR1754" s="55"/>
      <c r="IS1754" s="55"/>
      <c r="IT1754" s="55"/>
      <c r="IU1754" s="55"/>
      <c r="IV1754" s="55"/>
      <c r="IW1754" s="55"/>
    </row>
    <row r="1755" spans="1:257" s="22" customFormat="1" x14ac:dyDescent="0.2">
      <c r="A1755" s="36" t="s">
        <v>2682</v>
      </c>
      <c r="B1755" s="57">
        <f t="shared" si="79"/>
        <v>44901.315995370373</v>
      </c>
      <c r="C1755" s="27">
        <v>2022</v>
      </c>
      <c r="D1755" s="27">
        <v>12</v>
      </c>
      <c r="E1755" s="27">
        <v>6</v>
      </c>
      <c r="F1755" s="27">
        <v>7</v>
      </c>
      <c r="G1755" s="28">
        <v>35</v>
      </c>
      <c r="H1755" s="29">
        <v>2.08</v>
      </c>
      <c r="I1755" s="30">
        <v>54.274000000000001</v>
      </c>
      <c r="J1755" s="30">
        <v>86.153000000000006</v>
      </c>
      <c r="K1755" s="27">
        <v>0</v>
      </c>
      <c r="L1755" s="68" t="s">
        <v>3</v>
      </c>
      <c r="M1755" s="23">
        <v>2.5</v>
      </c>
      <c r="N1755" s="23">
        <f t="shared" si="80"/>
        <v>2.7</v>
      </c>
      <c r="O1755" s="23">
        <v>2.7</v>
      </c>
      <c r="P1755" s="68" t="s">
        <v>4</v>
      </c>
      <c r="Q1755" s="68" t="s">
        <v>923</v>
      </c>
      <c r="R1755" s="19" t="s">
        <v>18</v>
      </c>
      <c r="S1755" s="68" t="s">
        <v>925</v>
      </c>
      <c r="T1755" s="68" t="s">
        <v>21</v>
      </c>
      <c r="U1755" s="55"/>
      <c r="V1755" s="55"/>
      <c r="W1755" s="55"/>
      <c r="X1755" s="55"/>
      <c r="Y1755" s="55"/>
      <c r="Z1755" s="55"/>
      <c r="AA1755" s="55"/>
      <c r="AB1755" s="55"/>
      <c r="AC1755" s="55"/>
      <c r="AD1755" s="55"/>
      <c r="AE1755" s="55"/>
      <c r="AF1755" s="55"/>
      <c r="AG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  <c r="AX1755" s="55"/>
      <c r="AY1755" s="55"/>
      <c r="AZ1755" s="55"/>
      <c r="BA1755" s="55"/>
      <c r="BB1755" s="55"/>
      <c r="BC1755" s="55"/>
      <c r="BD1755" s="55"/>
      <c r="BE1755" s="55"/>
      <c r="BF1755" s="55"/>
      <c r="BG1755" s="55"/>
      <c r="BH1755" s="55"/>
      <c r="BI1755" s="55"/>
      <c r="BJ1755" s="55"/>
      <c r="BK1755" s="55"/>
      <c r="BL1755" s="55"/>
      <c r="BM1755" s="55"/>
      <c r="BN1755" s="55"/>
      <c r="BO1755" s="55"/>
      <c r="BP1755" s="55"/>
      <c r="BQ1755" s="55"/>
      <c r="BR1755" s="55"/>
      <c r="BS1755" s="55"/>
      <c r="BT1755" s="55"/>
      <c r="BU1755" s="55"/>
      <c r="BV1755" s="55"/>
      <c r="BW1755" s="55"/>
      <c r="BX1755" s="55"/>
      <c r="BY1755" s="55"/>
      <c r="BZ1755" s="55"/>
      <c r="CA1755" s="55"/>
      <c r="CB1755" s="55"/>
      <c r="CC1755" s="55"/>
      <c r="CD1755" s="55"/>
      <c r="CE1755" s="55"/>
      <c r="CF1755" s="55"/>
      <c r="CG1755" s="55"/>
      <c r="CH1755" s="55"/>
      <c r="CI1755" s="55"/>
      <c r="CJ1755" s="55"/>
      <c r="CK1755" s="55"/>
      <c r="CL1755" s="55"/>
      <c r="CM1755" s="55"/>
      <c r="CN1755" s="55"/>
      <c r="CO1755" s="55"/>
      <c r="CP1755" s="55"/>
      <c r="CQ1755" s="55"/>
      <c r="CR1755" s="55"/>
      <c r="CS1755" s="55"/>
      <c r="CT1755" s="55"/>
      <c r="CU1755" s="55"/>
      <c r="CV1755" s="55"/>
      <c r="CW1755" s="55"/>
      <c r="CX1755" s="55"/>
      <c r="CY1755" s="55"/>
      <c r="CZ1755" s="55"/>
      <c r="DA1755" s="55"/>
      <c r="DB1755" s="55"/>
      <c r="DC1755" s="55"/>
      <c r="DD1755" s="55"/>
      <c r="DE1755" s="55"/>
      <c r="DF1755" s="55"/>
      <c r="DG1755" s="55"/>
      <c r="DH1755" s="55"/>
      <c r="DI1755" s="55"/>
      <c r="DJ1755" s="55"/>
      <c r="DK1755" s="55"/>
      <c r="DL1755" s="55"/>
      <c r="DM1755" s="55"/>
      <c r="DN1755" s="55"/>
      <c r="DO1755" s="55"/>
      <c r="DP1755" s="55"/>
      <c r="DQ1755" s="55"/>
      <c r="DR1755" s="55"/>
      <c r="DS1755" s="55"/>
      <c r="DT1755" s="55"/>
      <c r="DU1755" s="55"/>
      <c r="DV1755" s="55"/>
      <c r="DW1755" s="55"/>
      <c r="DX1755" s="55"/>
      <c r="DY1755" s="55"/>
      <c r="DZ1755" s="55"/>
      <c r="EA1755" s="55"/>
      <c r="EB1755" s="55"/>
      <c r="EC1755" s="55"/>
      <c r="ED1755" s="55"/>
      <c r="EE1755" s="55"/>
      <c r="EF1755" s="55"/>
      <c r="EG1755" s="55"/>
      <c r="EH1755" s="55"/>
      <c r="EI1755" s="55"/>
      <c r="EJ1755" s="55"/>
      <c r="EK1755" s="55"/>
      <c r="EL1755" s="55"/>
      <c r="EM1755" s="55"/>
      <c r="EN1755" s="55"/>
      <c r="EO1755" s="55"/>
      <c r="EP1755" s="55"/>
      <c r="EQ1755" s="55"/>
      <c r="ER1755" s="55"/>
      <c r="ES1755" s="55"/>
      <c r="ET1755" s="55"/>
      <c r="EU1755" s="55"/>
      <c r="EV1755" s="55"/>
      <c r="EW1755" s="55"/>
      <c r="EX1755" s="55"/>
      <c r="EY1755" s="55"/>
      <c r="EZ1755" s="55"/>
      <c r="FA1755" s="55"/>
      <c r="FB1755" s="55"/>
      <c r="FC1755" s="55"/>
      <c r="FD1755" s="55"/>
      <c r="FE1755" s="55"/>
      <c r="FF1755" s="55"/>
      <c r="FG1755" s="55"/>
      <c r="FH1755" s="55"/>
      <c r="FI1755" s="55"/>
      <c r="FJ1755" s="55"/>
      <c r="FK1755" s="55"/>
      <c r="FL1755" s="55"/>
      <c r="FM1755" s="55"/>
      <c r="FN1755" s="55"/>
      <c r="FO1755" s="55"/>
      <c r="FP1755" s="55"/>
      <c r="FQ1755" s="55"/>
      <c r="FR1755" s="55"/>
      <c r="FS1755" s="55"/>
      <c r="FT1755" s="55"/>
      <c r="FU1755" s="55"/>
      <c r="FV1755" s="55"/>
      <c r="FW1755" s="55"/>
      <c r="FX1755" s="55"/>
      <c r="FY1755" s="55"/>
      <c r="FZ1755" s="55"/>
      <c r="GA1755" s="55"/>
      <c r="GB1755" s="55"/>
      <c r="GC1755" s="55"/>
      <c r="GD1755" s="55"/>
      <c r="GE1755" s="55"/>
      <c r="GF1755" s="55"/>
      <c r="GG1755" s="55"/>
      <c r="GH1755" s="55"/>
      <c r="GI1755" s="55"/>
      <c r="GJ1755" s="55"/>
      <c r="GK1755" s="55"/>
      <c r="GL1755" s="55"/>
      <c r="GM1755" s="55"/>
      <c r="GN1755" s="55"/>
      <c r="GO1755" s="55"/>
      <c r="GP1755" s="55"/>
      <c r="GQ1755" s="55"/>
      <c r="GR1755" s="55"/>
      <c r="GS1755" s="55"/>
      <c r="GT1755" s="55"/>
      <c r="GU1755" s="55"/>
      <c r="GV1755" s="55"/>
      <c r="GW1755" s="55"/>
      <c r="GX1755" s="55"/>
      <c r="GY1755" s="55"/>
      <c r="GZ1755" s="55"/>
      <c r="HA1755" s="55"/>
      <c r="HB1755" s="55"/>
      <c r="HC1755" s="55"/>
      <c r="HD1755" s="55"/>
      <c r="HE1755" s="55"/>
      <c r="HF1755" s="55"/>
      <c r="HG1755" s="55"/>
      <c r="HH1755" s="55"/>
      <c r="HI1755" s="55"/>
      <c r="HJ1755" s="55"/>
      <c r="HK1755" s="55"/>
      <c r="HL1755" s="55"/>
      <c r="HM1755" s="55"/>
      <c r="HN1755" s="55"/>
      <c r="HO1755" s="55"/>
      <c r="HP1755" s="55"/>
      <c r="HQ1755" s="55"/>
      <c r="HR1755" s="55"/>
      <c r="HS1755" s="55"/>
      <c r="HT1755" s="55"/>
      <c r="HU1755" s="55"/>
      <c r="HV1755" s="55"/>
      <c r="HW1755" s="55"/>
      <c r="HX1755" s="55"/>
      <c r="HY1755" s="55"/>
      <c r="HZ1755" s="55"/>
      <c r="IA1755" s="55"/>
      <c r="IB1755" s="55"/>
      <c r="IC1755" s="55"/>
      <c r="ID1755" s="55"/>
      <c r="IE1755" s="55"/>
      <c r="IF1755" s="55"/>
      <c r="IG1755" s="55"/>
      <c r="IH1755" s="55"/>
      <c r="II1755" s="55"/>
      <c r="IJ1755" s="55"/>
      <c r="IK1755" s="55"/>
      <c r="IL1755" s="55"/>
      <c r="IM1755" s="55"/>
      <c r="IN1755" s="55"/>
      <c r="IO1755" s="55"/>
      <c r="IP1755" s="55"/>
      <c r="IQ1755" s="55"/>
      <c r="IR1755" s="55"/>
      <c r="IS1755" s="55"/>
      <c r="IT1755" s="55"/>
      <c r="IU1755" s="55"/>
      <c r="IV1755" s="55"/>
      <c r="IW1755" s="55"/>
    </row>
    <row r="1756" spans="1:257" s="22" customFormat="1" x14ac:dyDescent="0.2">
      <c r="A1756" s="36" t="s">
        <v>2683</v>
      </c>
      <c r="B1756" s="57">
        <f t="shared" si="79"/>
        <v>44901.400821759256</v>
      </c>
      <c r="C1756" s="27">
        <v>2022</v>
      </c>
      <c r="D1756" s="27">
        <v>12</v>
      </c>
      <c r="E1756" s="27">
        <v>6</v>
      </c>
      <c r="F1756" s="27">
        <v>9</v>
      </c>
      <c r="G1756" s="28">
        <v>37</v>
      </c>
      <c r="H1756" s="29">
        <v>11.02</v>
      </c>
      <c r="I1756" s="30">
        <v>54.213999999999999</v>
      </c>
      <c r="J1756" s="30">
        <v>86.325000000000003</v>
      </c>
      <c r="K1756" s="27">
        <v>0</v>
      </c>
      <c r="L1756" s="68" t="s">
        <v>3</v>
      </c>
      <c r="M1756" s="23">
        <v>2.4</v>
      </c>
      <c r="N1756" s="23">
        <f t="shared" si="80"/>
        <v>2.6</v>
      </c>
      <c r="O1756" s="23">
        <v>2.6</v>
      </c>
      <c r="P1756" s="68" t="s">
        <v>4</v>
      </c>
      <c r="Q1756" s="68" t="s">
        <v>923</v>
      </c>
      <c r="R1756" s="19" t="s">
        <v>18</v>
      </c>
      <c r="S1756" s="68" t="s">
        <v>925</v>
      </c>
      <c r="T1756" s="68" t="s">
        <v>21</v>
      </c>
      <c r="U1756" s="55"/>
      <c r="V1756" s="55"/>
      <c r="W1756" s="55"/>
      <c r="X1756" s="55"/>
      <c r="Y1756" s="55"/>
      <c r="Z1756" s="55"/>
      <c r="AA1756" s="55"/>
      <c r="AB1756" s="55"/>
      <c r="AC1756" s="55"/>
      <c r="AD1756" s="55"/>
      <c r="AE1756" s="55"/>
      <c r="AF1756" s="55"/>
      <c r="AG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  <c r="AX1756" s="55"/>
      <c r="AY1756" s="55"/>
      <c r="AZ1756" s="55"/>
      <c r="BA1756" s="55"/>
      <c r="BB1756" s="55"/>
      <c r="BC1756" s="55"/>
      <c r="BD1756" s="55"/>
      <c r="BE1756" s="55"/>
      <c r="BF1756" s="55"/>
      <c r="BG1756" s="55"/>
      <c r="BH1756" s="55"/>
      <c r="BI1756" s="55"/>
      <c r="BJ1756" s="55"/>
      <c r="BK1756" s="55"/>
      <c r="BL1756" s="55"/>
      <c r="BM1756" s="55"/>
      <c r="BN1756" s="55"/>
      <c r="BO1756" s="55"/>
      <c r="BP1756" s="55"/>
      <c r="BQ1756" s="55"/>
      <c r="BR1756" s="55"/>
      <c r="BS1756" s="55"/>
      <c r="BT1756" s="55"/>
      <c r="BU1756" s="55"/>
      <c r="BV1756" s="55"/>
      <c r="BW1756" s="55"/>
      <c r="BX1756" s="55"/>
      <c r="BY1756" s="55"/>
      <c r="BZ1756" s="55"/>
      <c r="CA1756" s="55"/>
      <c r="CB1756" s="55"/>
      <c r="CC1756" s="55"/>
      <c r="CD1756" s="55"/>
      <c r="CE1756" s="55"/>
      <c r="CF1756" s="55"/>
      <c r="CG1756" s="55"/>
      <c r="CH1756" s="55"/>
      <c r="CI1756" s="55"/>
      <c r="CJ1756" s="55"/>
      <c r="CK1756" s="55"/>
      <c r="CL1756" s="55"/>
      <c r="CM1756" s="55"/>
      <c r="CN1756" s="55"/>
      <c r="CO1756" s="55"/>
      <c r="CP1756" s="55"/>
      <c r="CQ1756" s="55"/>
      <c r="CR1756" s="55"/>
      <c r="CS1756" s="55"/>
      <c r="CT1756" s="55"/>
      <c r="CU1756" s="55"/>
      <c r="CV1756" s="55"/>
      <c r="CW1756" s="55"/>
      <c r="CX1756" s="55"/>
      <c r="CY1756" s="55"/>
      <c r="CZ1756" s="55"/>
      <c r="DA1756" s="55"/>
      <c r="DB1756" s="55"/>
      <c r="DC1756" s="55"/>
      <c r="DD1756" s="55"/>
      <c r="DE1756" s="55"/>
      <c r="DF1756" s="55"/>
      <c r="DG1756" s="55"/>
      <c r="DH1756" s="55"/>
      <c r="DI1756" s="55"/>
      <c r="DJ1756" s="55"/>
      <c r="DK1756" s="55"/>
      <c r="DL1756" s="55"/>
      <c r="DM1756" s="55"/>
      <c r="DN1756" s="55"/>
      <c r="DO1756" s="55"/>
      <c r="DP1756" s="55"/>
      <c r="DQ1756" s="55"/>
      <c r="DR1756" s="55"/>
      <c r="DS1756" s="55"/>
      <c r="DT1756" s="55"/>
      <c r="DU1756" s="55"/>
      <c r="DV1756" s="55"/>
      <c r="DW1756" s="55"/>
      <c r="DX1756" s="55"/>
      <c r="DY1756" s="55"/>
      <c r="DZ1756" s="55"/>
      <c r="EA1756" s="55"/>
      <c r="EB1756" s="55"/>
      <c r="EC1756" s="55"/>
      <c r="ED1756" s="55"/>
      <c r="EE1756" s="55"/>
      <c r="EF1756" s="55"/>
      <c r="EG1756" s="55"/>
      <c r="EH1756" s="55"/>
      <c r="EI1756" s="55"/>
      <c r="EJ1756" s="55"/>
      <c r="EK1756" s="55"/>
      <c r="EL1756" s="55"/>
      <c r="EM1756" s="55"/>
      <c r="EN1756" s="55"/>
      <c r="EO1756" s="55"/>
      <c r="EP1756" s="55"/>
      <c r="EQ1756" s="55"/>
      <c r="ER1756" s="55"/>
      <c r="ES1756" s="55"/>
      <c r="ET1756" s="55"/>
      <c r="EU1756" s="55"/>
      <c r="EV1756" s="55"/>
      <c r="EW1756" s="55"/>
      <c r="EX1756" s="55"/>
      <c r="EY1756" s="55"/>
      <c r="EZ1756" s="55"/>
      <c r="FA1756" s="55"/>
      <c r="FB1756" s="55"/>
      <c r="FC1756" s="55"/>
      <c r="FD1756" s="55"/>
      <c r="FE1756" s="55"/>
      <c r="FF1756" s="55"/>
      <c r="FG1756" s="55"/>
      <c r="FH1756" s="55"/>
      <c r="FI1756" s="55"/>
      <c r="FJ1756" s="55"/>
      <c r="FK1756" s="55"/>
      <c r="FL1756" s="55"/>
      <c r="FM1756" s="55"/>
      <c r="FN1756" s="55"/>
      <c r="FO1756" s="55"/>
      <c r="FP1756" s="55"/>
      <c r="FQ1756" s="55"/>
      <c r="FR1756" s="55"/>
      <c r="FS1756" s="55"/>
      <c r="FT1756" s="55"/>
      <c r="FU1756" s="55"/>
      <c r="FV1756" s="55"/>
      <c r="FW1756" s="55"/>
      <c r="FX1756" s="55"/>
      <c r="FY1756" s="55"/>
      <c r="FZ1756" s="55"/>
      <c r="GA1756" s="55"/>
      <c r="GB1756" s="55"/>
      <c r="GC1756" s="55"/>
      <c r="GD1756" s="55"/>
      <c r="GE1756" s="55"/>
      <c r="GF1756" s="55"/>
      <c r="GG1756" s="55"/>
      <c r="GH1756" s="55"/>
      <c r="GI1756" s="55"/>
      <c r="GJ1756" s="55"/>
      <c r="GK1756" s="55"/>
      <c r="GL1756" s="55"/>
      <c r="GM1756" s="55"/>
      <c r="GN1756" s="55"/>
      <c r="GO1756" s="55"/>
      <c r="GP1756" s="55"/>
      <c r="GQ1756" s="55"/>
      <c r="GR1756" s="55"/>
      <c r="GS1756" s="55"/>
      <c r="GT1756" s="55"/>
      <c r="GU1756" s="55"/>
      <c r="GV1756" s="55"/>
      <c r="GW1756" s="55"/>
      <c r="GX1756" s="55"/>
      <c r="GY1756" s="55"/>
      <c r="GZ1756" s="55"/>
      <c r="HA1756" s="55"/>
      <c r="HB1756" s="55"/>
      <c r="HC1756" s="55"/>
      <c r="HD1756" s="55"/>
      <c r="HE1756" s="55"/>
      <c r="HF1756" s="55"/>
      <c r="HG1756" s="55"/>
      <c r="HH1756" s="55"/>
      <c r="HI1756" s="55"/>
      <c r="HJ1756" s="55"/>
      <c r="HK1756" s="55"/>
      <c r="HL1756" s="55"/>
      <c r="HM1756" s="55"/>
      <c r="HN1756" s="55"/>
      <c r="HO1756" s="55"/>
      <c r="HP1756" s="55"/>
      <c r="HQ1756" s="55"/>
      <c r="HR1756" s="55"/>
      <c r="HS1756" s="55"/>
      <c r="HT1756" s="55"/>
      <c r="HU1756" s="55"/>
      <c r="HV1756" s="55"/>
      <c r="HW1756" s="55"/>
      <c r="HX1756" s="55"/>
      <c r="HY1756" s="55"/>
      <c r="HZ1756" s="55"/>
      <c r="IA1756" s="55"/>
      <c r="IB1756" s="55"/>
      <c r="IC1756" s="55"/>
      <c r="ID1756" s="55"/>
      <c r="IE1756" s="55"/>
      <c r="IF1756" s="55"/>
      <c r="IG1756" s="55"/>
      <c r="IH1756" s="55"/>
      <c r="II1756" s="55"/>
      <c r="IJ1756" s="55"/>
      <c r="IK1756" s="55"/>
      <c r="IL1756" s="55"/>
      <c r="IM1756" s="55"/>
      <c r="IN1756" s="55"/>
      <c r="IO1756" s="55"/>
      <c r="IP1756" s="55"/>
      <c r="IQ1756" s="55"/>
      <c r="IR1756" s="55"/>
      <c r="IS1756" s="55"/>
      <c r="IT1756" s="55"/>
      <c r="IU1756" s="55"/>
      <c r="IV1756" s="55"/>
      <c r="IW1756" s="55"/>
    </row>
    <row r="1757" spans="1:257" s="22" customFormat="1" x14ac:dyDescent="0.2">
      <c r="A1757" s="36" t="s">
        <v>2684</v>
      </c>
      <c r="B1757" s="57">
        <f t="shared" si="79"/>
        <v>44901.403252314813</v>
      </c>
      <c r="C1757" s="27">
        <v>2022</v>
      </c>
      <c r="D1757" s="27">
        <v>12</v>
      </c>
      <c r="E1757" s="27">
        <v>6</v>
      </c>
      <c r="F1757" s="27">
        <v>9</v>
      </c>
      <c r="G1757" s="28">
        <v>40</v>
      </c>
      <c r="H1757" s="29">
        <v>41.61</v>
      </c>
      <c r="I1757" s="30">
        <v>54.005000000000003</v>
      </c>
      <c r="J1757" s="30">
        <v>86.597999999999999</v>
      </c>
      <c r="K1757" s="27">
        <v>0</v>
      </c>
      <c r="L1757" s="68" t="s">
        <v>3</v>
      </c>
      <c r="M1757" s="23">
        <v>2.1</v>
      </c>
      <c r="N1757" s="23">
        <f t="shared" si="80"/>
        <v>2.2999999999999998</v>
      </c>
      <c r="O1757" s="23">
        <v>2.2999999999999998</v>
      </c>
      <c r="P1757" s="68" t="s">
        <v>4</v>
      </c>
      <c r="Q1757" s="68" t="s">
        <v>923</v>
      </c>
      <c r="R1757" s="19" t="s">
        <v>18</v>
      </c>
      <c r="S1757" s="68" t="s">
        <v>925</v>
      </c>
      <c r="T1757" s="68" t="s">
        <v>21</v>
      </c>
      <c r="U1757" s="55"/>
      <c r="V1757" s="55"/>
      <c r="W1757" s="55"/>
      <c r="X1757" s="55"/>
      <c r="Y1757" s="55"/>
      <c r="Z1757" s="55"/>
      <c r="AA1757" s="55"/>
      <c r="AB1757" s="55"/>
      <c r="AC1757" s="55"/>
      <c r="AD1757" s="55"/>
      <c r="AE1757" s="55"/>
      <c r="AF1757" s="55"/>
      <c r="AG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  <c r="AX1757" s="55"/>
      <c r="AY1757" s="55"/>
      <c r="AZ1757" s="55"/>
      <c r="BA1757" s="55"/>
      <c r="BB1757" s="55"/>
      <c r="BC1757" s="55"/>
      <c r="BD1757" s="55"/>
      <c r="BE1757" s="55"/>
      <c r="BF1757" s="55"/>
      <c r="BG1757" s="55"/>
      <c r="BH1757" s="55"/>
      <c r="BI1757" s="55"/>
      <c r="BJ1757" s="55"/>
      <c r="BK1757" s="55"/>
      <c r="BL1757" s="55"/>
      <c r="BM1757" s="55"/>
      <c r="BN1757" s="55"/>
      <c r="BO1757" s="55"/>
      <c r="BP1757" s="55"/>
      <c r="BQ1757" s="55"/>
      <c r="BR1757" s="55"/>
      <c r="BS1757" s="55"/>
      <c r="BT1757" s="55"/>
      <c r="BU1757" s="55"/>
      <c r="BV1757" s="55"/>
      <c r="BW1757" s="55"/>
      <c r="BX1757" s="55"/>
      <c r="BY1757" s="55"/>
      <c r="BZ1757" s="55"/>
      <c r="CA1757" s="55"/>
      <c r="CB1757" s="55"/>
      <c r="CC1757" s="55"/>
      <c r="CD1757" s="55"/>
      <c r="CE1757" s="55"/>
      <c r="CF1757" s="55"/>
      <c r="CG1757" s="55"/>
      <c r="CH1757" s="55"/>
      <c r="CI1757" s="55"/>
      <c r="CJ1757" s="55"/>
      <c r="CK1757" s="55"/>
      <c r="CL1757" s="55"/>
      <c r="CM1757" s="55"/>
      <c r="CN1757" s="55"/>
      <c r="CO1757" s="55"/>
      <c r="CP1757" s="55"/>
      <c r="CQ1757" s="55"/>
      <c r="CR1757" s="55"/>
      <c r="CS1757" s="55"/>
      <c r="CT1757" s="55"/>
      <c r="CU1757" s="55"/>
      <c r="CV1757" s="55"/>
      <c r="CW1757" s="55"/>
      <c r="CX1757" s="55"/>
      <c r="CY1757" s="55"/>
      <c r="CZ1757" s="55"/>
      <c r="DA1757" s="55"/>
      <c r="DB1757" s="55"/>
      <c r="DC1757" s="55"/>
      <c r="DD1757" s="55"/>
      <c r="DE1757" s="55"/>
      <c r="DF1757" s="55"/>
      <c r="DG1757" s="55"/>
      <c r="DH1757" s="55"/>
      <c r="DI1757" s="55"/>
      <c r="DJ1757" s="55"/>
      <c r="DK1757" s="55"/>
      <c r="DL1757" s="55"/>
      <c r="DM1757" s="55"/>
      <c r="DN1757" s="55"/>
      <c r="DO1757" s="55"/>
      <c r="DP1757" s="55"/>
      <c r="DQ1757" s="55"/>
      <c r="DR1757" s="55"/>
      <c r="DS1757" s="55"/>
      <c r="DT1757" s="55"/>
      <c r="DU1757" s="55"/>
      <c r="DV1757" s="55"/>
      <c r="DW1757" s="55"/>
      <c r="DX1757" s="55"/>
      <c r="DY1757" s="55"/>
      <c r="DZ1757" s="55"/>
      <c r="EA1757" s="55"/>
      <c r="EB1757" s="55"/>
      <c r="EC1757" s="55"/>
      <c r="ED1757" s="55"/>
      <c r="EE1757" s="55"/>
      <c r="EF1757" s="55"/>
      <c r="EG1757" s="55"/>
      <c r="EH1757" s="55"/>
      <c r="EI1757" s="55"/>
      <c r="EJ1757" s="55"/>
      <c r="EK1757" s="55"/>
      <c r="EL1757" s="55"/>
      <c r="EM1757" s="55"/>
      <c r="EN1757" s="55"/>
      <c r="EO1757" s="55"/>
      <c r="EP1757" s="55"/>
      <c r="EQ1757" s="55"/>
      <c r="ER1757" s="55"/>
      <c r="ES1757" s="55"/>
      <c r="ET1757" s="55"/>
      <c r="EU1757" s="55"/>
      <c r="EV1757" s="55"/>
      <c r="EW1757" s="55"/>
      <c r="EX1757" s="55"/>
      <c r="EY1757" s="55"/>
      <c r="EZ1757" s="55"/>
      <c r="FA1757" s="55"/>
      <c r="FB1757" s="55"/>
      <c r="FC1757" s="55"/>
      <c r="FD1757" s="55"/>
      <c r="FE1757" s="55"/>
      <c r="FF1757" s="55"/>
      <c r="FG1757" s="55"/>
      <c r="FH1757" s="55"/>
      <c r="FI1757" s="55"/>
      <c r="FJ1757" s="55"/>
      <c r="FK1757" s="55"/>
      <c r="FL1757" s="55"/>
      <c r="FM1757" s="55"/>
      <c r="FN1757" s="55"/>
      <c r="FO1757" s="55"/>
      <c r="FP1757" s="55"/>
      <c r="FQ1757" s="55"/>
      <c r="FR1757" s="55"/>
      <c r="FS1757" s="55"/>
      <c r="FT1757" s="55"/>
      <c r="FU1757" s="55"/>
      <c r="FV1757" s="55"/>
      <c r="FW1757" s="55"/>
      <c r="FX1757" s="55"/>
      <c r="FY1757" s="55"/>
      <c r="FZ1757" s="55"/>
      <c r="GA1757" s="55"/>
      <c r="GB1757" s="55"/>
      <c r="GC1757" s="55"/>
      <c r="GD1757" s="55"/>
      <c r="GE1757" s="55"/>
      <c r="GF1757" s="55"/>
      <c r="GG1757" s="55"/>
      <c r="GH1757" s="55"/>
      <c r="GI1757" s="55"/>
      <c r="GJ1757" s="55"/>
      <c r="GK1757" s="55"/>
      <c r="GL1757" s="55"/>
      <c r="GM1757" s="55"/>
      <c r="GN1757" s="55"/>
      <c r="GO1757" s="55"/>
      <c r="GP1757" s="55"/>
      <c r="GQ1757" s="55"/>
      <c r="GR1757" s="55"/>
      <c r="GS1757" s="55"/>
      <c r="GT1757" s="55"/>
      <c r="GU1757" s="55"/>
      <c r="GV1757" s="55"/>
      <c r="GW1757" s="55"/>
      <c r="GX1757" s="55"/>
      <c r="GY1757" s="55"/>
      <c r="GZ1757" s="55"/>
      <c r="HA1757" s="55"/>
      <c r="HB1757" s="55"/>
      <c r="HC1757" s="55"/>
      <c r="HD1757" s="55"/>
      <c r="HE1757" s="55"/>
      <c r="HF1757" s="55"/>
      <c r="HG1757" s="55"/>
      <c r="HH1757" s="55"/>
      <c r="HI1757" s="55"/>
      <c r="HJ1757" s="55"/>
      <c r="HK1757" s="55"/>
      <c r="HL1757" s="55"/>
      <c r="HM1757" s="55"/>
      <c r="HN1757" s="55"/>
      <c r="HO1757" s="55"/>
      <c r="HP1757" s="55"/>
      <c r="HQ1757" s="55"/>
      <c r="HR1757" s="55"/>
      <c r="HS1757" s="55"/>
      <c r="HT1757" s="55"/>
      <c r="HU1757" s="55"/>
      <c r="HV1757" s="55"/>
      <c r="HW1757" s="55"/>
      <c r="HX1757" s="55"/>
      <c r="HY1757" s="55"/>
      <c r="HZ1757" s="55"/>
      <c r="IA1757" s="55"/>
      <c r="IB1757" s="55"/>
      <c r="IC1757" s="55"/>
      <c r="ID1757" s="55"/>
      <c r="IE1757" s="55"/>
      <c r="IF1757" s="55"/>
      <c r="IG1757" s="55"/>
      <c r="IH1757" s="55"/>
      <c r="II1757" s="55"/>
      <c r="IJ1757" s="55"/>
      <c r="IK1757" s="55"/>
      <c r="IL1757" s="55"/>
      <c r="IM1757" s="55"/>
      <c r="IN1757" s="55"/>
      <c r="IO1757" s="55"/>
      <c r="IP1757" s="55"/>
      <c r="IQ1757" s="55"/>
      <c r="IR1757" s="55"/>
      <c r="IS1757" s="55"/>
      <c r="IT1757" s="55"/>
      <c r="IU1757" s="55"/>
      <c r="IV1757" s="55"/>
      <c r="IW1757" s="55"/>
    </row>
    <row r="1758" spans="1:257" s="22" customFormat="1" x14ac:dyDescent="0.2">
      <c r="A1758" s="36" t="s">
        <v>2685</v>
      </c>
      <c r="B1758" s="57">
        <f t="shared" si="79"/>
        <v>44901.861840277779</v>
      </c>
      <c r="C1758" s="27">
        <v>2022</v>
      </c>
      <c r="D1758" s="27">
        <v>12</v>
      </c>
      <c r="E1758" s="27">
        <v>6</v>
      </c>
      <c r="F1758" s="27">
        <v>20</v>
      </c>
      <c r="G1758" s="28">
        <v>41</v>
      </c>
      <c r="H1758" s="29">
        <v>3.73</v>
      </c>
      <c r="I1758" s="30">
        <v>54.262</v>
      </c>
      <c r="J1758" s="30">
        <v>86.125</v>
      </c>
      <c r="K1758" s="27">
        <v>1</v>
      </c>
      <c r="L1758" s="68" t="s">
        <v>3</v>
      </c>
      <c r="M1758" s="23">
        <v>0.7</v>
      </c>
      <c r="N1758" s="23">
        <f t="shared" si="80"/>
        <v>1.2</v>
      </c>
      <c r="O1758" s="23">
        <v>1.2</v>
      </c>
      <c r="P1758" s="68" t="s">
        <v>4</v>
      </c>
      <c r="Q1758" s="68" t="s">
        <v>923</v>
      </c>
      <c r="R1758" s="19" t="s">
        <v>18</v>
      </c>
      <c r="S1758" s="68" t="s">
        <v>924</v>
      </c>
      <c r="T1758" s="68"/>
      <c r="U1758" s="55"/>
      <c r="V1758" s="55"/>
      <c r="W1758" s="55"/>
      <c r="X1758" s="55"/>
      <c r="Y1758" s="55"/>
      <c r="Z1758" s="55"/>
      <c r="AA1758" s="55"/>
      <c r="AB1758" s="55"/>
      <c r="AC1758" s="55"/>
      <c r="AD1758" s="55"/>
      <c r="AE1758" s="55"/>
      <c r="AF1758" s="55"/>
      <c r="AG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  <c r="AX1758" s="55"/>
      <c r="AY1758" s="55"/>
      <c r="AZ1758" s="55"/>
      <c r="BA1758" s="55"/>
      <c r="BB1758" s="55"/>
      <c r="BC1758" s="55"/>
      <c r="BD1758" s="55"/>
      <c r="BE1758" s="55"/>
      <c r="BF1758" s="55"/>
      <c r="BG1758" s="55"/>
      <c r="BH1758" s="55"/>
      <c r="BI1758" s="55"/>
      <c r="BJ1758" s="55"/>
      <c r="BK1758" s="55"/>
      <c r="BL1758" s="55"/>
      <c r="BM1758" s="55"/>
      <c r="BN1758" s="55"/>
      <c r="BO1758" s="55"/>
      <c r="BP1758" s="55"/>
      <c r="BQ1758" s="55"/>
      <c r="BR1758" s="55"/>
      <c r="BS1758" s="55"/>
      <c r="BT1758" s="55"/>
      <c r="BU1758" s="55"/>
      <c r="BV1758" s="55"/>
      <c r="BW1758" s="55"/>
      <c r="BX1758" s="55"/>
      <c r="BY1758" s="55"/>
      <c r="BZ1758" s="55"/>
      <c r="CA1758" s="55"/>
      <c r="CB1758" s="55"/>
      <c r="CC1758" s="55"/>
      <c r="CD1758" s="55"/>
      <c r="CE1758" s="55"/>
      <c r="CF1758" s="55"/>
      <c r="CG1758" s="55"/>
      <c r="CH1758" s="55"/>
      <c r="CI1758" s="55"/>
      <c r="CJ1758" s="55"/>
      <c r="CK1758" s="55"/>
      <c r="CL1758" s="55"/>
      <c r="CM1758" s="55"/>
      <c r="CN1758" s="55"/>
      <c r="CO1758" s="55"/>
      <c r="CP1758" s="55"/>
      <c r="CQ1758" s="55"/>
      <c r="CR1758" s="55"/>
      <c r="CS1758" s="55"/>
      <c r="CT1758" s="55"/>
      <c r="CU1758" s="55"/>
      <c r="CV1758" s="55"/>
      <c r="CW1758" s="55"/>
      <c r="CX1758" s="55"/>
      <c r="CY1758" s="55"/>
      <c r="CZ1758" s="55"/>
      <c r="DA1758" s="55"/>
      <c r="DB1758" s="55"/>
      <c r="DC1758" s="55"/>
      <c r="DD1758" s="55"/>
      <c r="DE1758" s="55"/>
      <c r="DF1758" s="55"/>
      <c r="DG1758" s="55"/>
      <c r="DH1758" s="55"/>
      <c r="DI1758" s="55"/>
      <c r="DJ1758" s="55"/>
      <c r="DK1758" s="55"/>
      <c r="DL1758" s="55"/>
      <c r="DM1758" s="55"/>
      <c r="DN1758" s="55"/>
      <c r="DO1758" s="55"/>
      <c r="DP1758" s="55"/>
      <c r="DQ1758" s="55"/>
      <c r="DR1758" s="55"/>
      <c r="DS1758" s="55"/>
      <c r="DT1758" s="55"/>
      <c r="DU1758" s="55"/>
      <c r="DV1758" s="55"/>
      <c r="DW1758" s="55"/>
      <c r="DX1758" s="55"/>
      <c r="DY1758" s="55"/>
      <c r="DZ1758" s="55"/>
      <c r="EA1758" s="55"/>
      <c r="EB1758" s="55"/>
      <c r="EC1758" s="55"/>
      <c r="ED1758" s="55"/>
      <c r="EE1758" s="55"/>
      <c r="EF1758" s="55"/>
      <c r="EG1758" s="55"/>
      <c r="EH1758" s="55"/>
      <c r="EI1758" s="55"/>
      <c r="EJ1758" s="55"/>
      <c r="EK1758" s="55"/>
      <c r="EL1758" s="55"/>
      <c r="EM1758" s="55"/>
      <c r="EN1758" s="55"/>
      <c r="EO1758" s="55"/>
      <c r="EP1758" s="55"/>
      <c r="EQ1758" s="55"/>
      <c r="ER1758" s="55"/>
      <c r="ES1758" s="55"/>
      <c r="ET1758" s="55"/>
      <c r="EU1758" s="55"/>
      <c r="EV1758" s="55"/>
      <c r="EW1758" s="55"/>
      <c r="EX1758" s="55"/>
      <c r="EY1758" s="55"/>
      <c r="EZ1758" s="55"/>
      <c r="FA1758" s="55"/>
      <c r="FB1758" s="55"/>
      <c r="FC1758" s="55"/>
      <c r="FD1758" s="55"/>
      <c r="FE1758" s="55"/>
      <c r="FF1758" s="55"/>
      <c r="FG1758" s="55"/>
      <c r="FH1758" s="55"/>
      <c r="FI1758" s="55"/>
      <c r="FJ1758" s="55"/>
      <c r="FK1758" s="55"/>
      <c r="FL1758" s="55"/>
      <c r="FM1758" s="55"/>
      <c r="FN1758" s="55"/>
      <c r="FO1758" s="55"/>
      <c r="FP1758" s="55"/>
      <c r="FQ1758" s="55"/>
      <c r="FR1758" s="55"/>
      <c r="FS1758" s="55"/>
      <c r="FT1758" s="55"/>
      <c r="FU1758" s="55"/>
      <c r="FV1758" s="55"/>
      <c r="FW1758" s="55"/>
      <c r="FX1758" s="55"/>
      <c r="FY1758" s="55"/>
      <c r="FZ1758" s="55"/>
      <c r="GA1758" s="55"/>
      <c r="GB1758" s="55"/>
      <c r="GC1758" s="55"/>
      <c r="GD1758" s="55"/>
      <c r="GE1758" s="55"/>
      <c r="GF1758" s="55"/>
      <c r="GG1758" s="55"/>
      <c r="GH1758" s="55"/>
      <c r="GI1758" s="55"/>
      <c r="GJ1758" s="55"/>
      <c r="GK1758" s="55"/>
      <c r="GL1758" s="55"/>
      <c r="GM1758" s="55"/>
      <c r="GN1758" s="55"/>
      <c r="GO1758" s="55"/>
      <c r="GP1758" s="55"/>
      <c r="GQ1758" s="55"/>
      <c r="GR1758" s="55"/>
      <c r="GS1758" s="55"/>
      <c r="GT1758" s="55"/>
      <c r="GU1758" s="55"/>
      <c r="GV1758" s="55"/>
      <c r="GW1758" s="55"/>
      <c r="GX1758" s="55"/>
      <c r="GY1758" s="55"/>
      <c r="GZ1758" s="55"/>
      <c r="HA1758" s="55"/>
      <c r="HB1758" s="55"/>
      <c r="HC1758" s="55"/>
      <c r="HD1758" s="55"/>
      <c r="HE1758" s="55"/>
      <c r="HF1758" s="55"/>
      <c r="HG1758" s="55"/>
      <c r="HH1758" s="55"/>
      <c r="HI1758" s="55"/>
      <c r="HJ1758" s="55"/>
      <c r="HK1758" s="55"/>
      <c r="HL1758" s="55"/>
      <c r="HM1758" s="55"/>
      <c r="HN1758" s="55"/>
      <c r="HO1758" s="55"/>
      <c r="HP1758" s="55"/>
      <c r="HQ1758" s="55"/>
      <c r="HR1758" s="55"/>
      <c r="HS1758" s="55"/>
      <c r="HT1758" s="55"/>
      <c r="HU1758" s="55"/>
      <c r="HV1758" s="55"/>
      <c r="HW1758" s="55"/>
      <c r="HX1758" s="55"/>
      <c r="HY1758" s="55"/>
      <c r="HZ1758" s="55"/>
      <c r="IA1758" s="55"/>
      <c r="IB1758" s="55"/>
      <c r="IC1758" s="55"/>
      <c r="ID1758" s="55"/>
      <c r="IE1758" s="55"/>
      <c r="IF1758" s="55"/>
      <c r="IG1758" s="55"/>
      <c r="IH1758" s="55"/>
      <c r="II1758" s="55"/>
      <c r="IJ1758" s="55"/>
      <c r="IK1758" s="55"/>
      <c r="IL1758" s="55"/>
      <c r="IM1758" s="55"/>
      <c r="IN1758" s="55"/>
      <c r="IO1758" s="55"/>
      <c r="IP1758" s="55"/>
      <c r="IQ1758" s="55"/>
      <c r="IR1758" s="55"/>
      <c r="IS1758" s="55"/>
      <c r="IT1758" s="55"/>
      <c r="IU1758" s="55"/>
      <c r="IV1758" s="55"/>
      <c r="IW1758" s="55"/>
    </row>
    <row r="1759" spans="1:257" s="22" customFormat="1" x14ac:dyDescent="0.2">
      <c r="A1759" s="36" t="s">
        <v>2686</v>
      </c>
      <c r="B1759" s="57">
        <f t="shared" si="79"/>
        <v>44902.288414351853</v>
      </c>
      <c r="C1759" s="27">
        <v>2022</v>
      </c>
      <c r="D1759" s="27">
        <v>12</v>
      </c>
      <c r="E1759" s="27">
        <v>7</v>
      </c>
      <c r="F1759" s="27">
        <v>6</v>
      </c>
      <c r="G1759" s="28">
        <v>55</v>
      </c>
      <c r="H1759" s="29">
        <v>19.72</v>
      </c>
      <c r="I1759" s="30">
        <v>54.268999999999998</v>
      </c>
      <c r="J1759" s="30">
        <v>86.194000000000003</v>
      </c>
      <c r="K1759" s="27">
        <v>0</v>
      </c>
      <c r="L1759" s="68" t="s">
        <v>3</v>
      </c>
      <c r="M1759" s="23">
        <v>2.6</v>
      </c>
      <c r="N1759" s="23">
        <f t="shared" si="80"/>
        <v>2.7</v>
      </c>
      <c r="O1759" s="23">
        <v>2.7</v>
      </c>
      <c r="P1759" s="68" t="s">
        <v>4</v>
      </c>
      <c r="Q1759" s="68" t="s">
        <v>923</v>
      </c>
      <c r="R1759" s="19" t="s">
        <v>18</v>
      </c>
      <c r="S1759" s="68" t="s">
        <v>925</v>
      </c>
      <c r="T1759" s="68" t="s">
        <v>21</v>
      </c>
      <c r="U1759" s="55"/>
      <c r="V1759" s="55"/>
      <c r="W1759" s="55"/>
      <c r="X1759" s="55"/>
      <c r="Y1759" s="55"/>
      <c r="Z1759" s="55"/>
      <c r="AA1759" s="55"/>
      <c r="AB1759" s="55"/>
      <c r="AC1759" s="55"/>
      <c r="AD1759" s="55"/>
      <c r="AE1759" s="55"/>
      <c r="AF1759" s="55"/>
      <c r="AG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  <c r="AX1759" s="55"/>
      <c r="AY1759" s="55"/>
      <c r="AZ1759" s="55"/>
      <c r="BA1759" s="55"/>
      <c r="BB1759" s="55"/>
      <c r="BC1759" s="55"/>
      <c r="BD1759" s="55"/>
      <c r="BE1759" s="55"/>
      <c r="BF1759" s="55"/>
      <c r="BG1759" s="55"/>
      <c r="BH1759" s="55"/>
      <c r="BI1759" s="55"/>
      <c r="BJ1759" s="55"/>
      <c r="BK1759" s="55"/>
      <c r="BL1759" s="55"/>
      <c r="BM1759" s="55"/>
      <c r="BN1759" s="55"/>
      <c r="BO1759" s="55"/>
      <c r="BP1759" s="55"/>
      <c r="BQ1759" s="55"/>
      <c r="BR1759" s="55"/>
      <c r="BS1759" s="55"/>
      <c r="BT1759" s="55"/>
      <c r="BU1759" s="55"/>
      <c r="BV1759" s="55"/>
      <c r="BW1759" s="55"/>
      <c r="BX1759" s="55"/>
      <c r="BY1759" s="55"/>
      <c r="BZ1759" s="55"/>
      <c r="CA1759" s="55"/>
      <c r="CB1759" s="55"/>
      <c r="CC1759" s="55"/>
      <c r="CD1759" s="55"/>
      <c r="CE1759" s="55"/>
      <c r="CF1759" s="55"/>
      <c r="CG1759" s="55"/>
      <c r="CH1759" s="55"/>
      <c r="CI1759" s="55"/>
      <c r="CJ1759" s="55"/>
      <c r="CK1759" s="55"/>
      <c r="CL1759" s="55"/>
      <c r="CM1759" s="55"/>
      <c r="CN1759" s="55"/>
      <c r="CO1759" s="55"/>
      <c r="CP1759" s="55"/>
      <c r="CQ1759" s="55"/>
      <c r="CR1759" s="55"/>
      <c r="CS1759" s="55"/>
      <c r="CT1759" s="55"/>
      <c r="CU1759" s="55"/>
      <c r="CV1759" s="55"/>
      <c r="CW1759" s="55"/>
      <c r="CX1759" s="55"/>
      <c r="CY1759" s="55"/>
      <c r="CZ1759" s="55"/>
      <c r="DA1759" s="55"/>
      <c r="DB1759" s="55"/>
      <c r="DC1759" s="55"/>
      <c r="DD1759" s="55"/>
      <c r="DE1759" s="55"/>
      <c r="DF1759" s="55"/>
      <c r="DG1759" s="55"/>
      <c r="DH1759" s="55"/>
      <c r="DI1759" s="55"/>
      <c r="DJ1759" s="55"/>
      <c r="DK1759" s="55"/>
      <c r="DL1759" s="55"/>
      <c r="DM1759" s="55"/>
      <c r="DN1759" s="55"/>
      <c r="DO1759" s="55"/>
      <c r="DP1759" s="55"/>
      <c r="DQ1759" s="55"/>
      <c r="DR1759" s="55"/>
      <c r="DS1759" s="55"/>
      <c r="DT1759" s="55"/>
      <c r="DU1759" s="55"/>
      <c r="DV1759" s="55"/>
      <c r="DW1759" s="55"/>
      <c r="DX1759" s="55"/>
      <c r="DY1759" s="55"/>
      <c r="DZ1759" s="55"/>
      <c r="EA1759" s="55"/>
      <c r="EB1759" s="55"/>
      <c r="EC1759" s="55"/>
      <c r="ED1759" s="55"/>
      <c r="EE1759" s="55"/>
      <c r="EF1759" s="55"/>
      <c r="EG1759" s="55"/>
      <c r="EH1759" s="55"/>
      <c r="EI1759" s="55"/>
      <c r="EJ1759" s="55"/>
      <c r="EK1759" s="55"/>
      <c r="EL1759" s="55"/>
      <c r="EM1759" s="55"/>
      <c r="EN1759" s="55"/>
      <c r="EO1759" s="55"/>
      <c r="EP1759" s="55"/>
      <c r="EQ1759" s="55"/>
      <c r="ER1759" s="55"/>
      <c r="ES1759" s="55"/>
      <c r="ET1759" s="55"/>
      <c r="EU1759" s="55"/>
      <c r="EV1759" s="55"/>
      <c r="EW1759" s="55"/>
      <c r="EX1759" s="55"/>
      <c r="EY1759" s="55"/>
      <c r="EZ1759" s="55"/>
      <c r="FA1759" s="55"/>
      <c r="FB1759" s="55"/>
      <c r="FC1759" s="55"/>
      <c r="FD1759" s="55"/>
      <c r="FE1759" s="55"/>
      <c r="FF1759" s="55"/>
      <c r="FG1759" s="55"/>
      <c r="FH1759" s="55"/>
      <c r="FI1759" s="55"/>
      <c r="FJ1759" s="55"/>
      <c r="FK1759" s="55"/>
      <c r="FL1759" s="55"/>
      <c r="FM1759" s="55"/>
      <c r="FN1759" s="55"/>
      <c r="FO1759" s="55"/>
      <c r="FP1759" s="55"/>
      <c r="FQ1759" s="55"/>
      <c r="FR1759" s="55"/>
      <c r="FS1759" s="55"/>
      <c r="FT1759" s="55"/>
      <c r="FU1759" s="55"/>
      <c r="FV1759" s="55"/>
      <c r="FW1759" s="55"/>
      <c r="FX1759" s="55"/>
      <c r="FY1759" s="55"/>
      <c r="FZ1759" s="55"/>
      <c r="GA1759" s="55"/>
      <c r="GB1759" s="55"/>
      <c r="GC1759" s="55"/>
      <c r="GD1759" s="55"/>
      <c r="GE1759" s="55"/>
      <c r="GF1759" s="55"/>
      <c r="GG1759" s="55"/>
      <c r="GH1759" s="55"/>
      <c r="GI1759" s="55"/>
      <c r="GJ1759" s="55"/>
      <c r="GK1759" s="55"/>
      <c r="GL1759" s="55"/>
      <c r="GM1759" s="55"/>
      <c r="GN1759" s="55"/>
      <c r="GO1759" s="55"/>
      <c r="GP1759" s="55"/>
      <c r="GQ1759" s="55"/>
      <c r="GR1759" s="55"/>
      <c r="GS1759" s="55"/>
      <c r="GT1759" s="55"/>
      <c r="GU1759" s="55"/>
      <c r="GV1759" s="55"/>
      <c r="GW1759" s="55"/>
      <c r="GX1759" s="55"/>
      <c r="GY1759" s="55"/>
      <c r="GZ1759" s="55"/>
      <c r="HA1759" s="55"/>
      <c r="HB1759" s="55"/>
      <c r="HC1759" s="55"/>
      <c r="HD1759" s="55"/>
      <c r="HE1759" s="55"/>
      <c r="HF1759" s="55"/>
      <c r="HG1759" s="55"/>
      <c r="HH1759" s="55"/>
      <c r="HI1759" s="55"/>
      <c r="HJ1759" s="55"/>
      <c r="HK1759" s="55"/>
      <c r="HL1759" s="55"/>
      <c r="HM1759" s="55"/>
      <c r="HN1759" s="55"/>
      <c r="HO1759" s="55"/>
      <c r="HP1759" s="55"/>
      <c r="HQ1759" s="55"/>
      <c r="HR1759" s="55"/>
      <c r="HS1759" s="55"/>
      <c r="HT1759" s="55"/>
      <c r="HU1759" s="55"/>
      <c r="HV1759" s="55"/>
      <c r="HW1759" s="55"/>
      <c r="HX1759" s="55"/>
      <c r="HY1759" s="55"/>
      <c r="HZ1759" s="55"/>
      <c r="IA1759" s="55"/>
      <c r="IB1759" s="55"/>
      <c r="IC1759" s="55"/>
      <c r="ID1759" s="55"/>
      <c r="IE1759" s="55"/>
      <c r="IF1759" s="55"/>
      <c r="IG1759" s="55"/>
      <c r="IH1759" s="55"/>
      <c r="II1759" s="55"/>
      <c r="IJ1759" s="55"/>
      <c r="IK1759" s="55"/>
      <c r="IL1759" s="55"/>
      <c r="IM1759" s="55"/>
      <c r="IN1759" s="55"/>
      <c r="IO1759" s="55"/>
      <c r="IP1759" s="55"/>
      <c r="IQ1759" s="55"/>
      <c r="IR1759" s="55"/>
      <c r="IS1759" s="55"/>
      <c r="IT1759" s="55"/>
      <c r="IU1759" s="55"/>
      <c r="IV1759" s="55"/>
      <c r="IW1759" s="55"/>
    </row>
    <row r="1760" spans="1:257" s="22" customFormat="1" x14ac:dyDescent="0.2">
      <c r="A1760" s="36" t="s">
        <v>2687</v>
      </c>
      <c r="B1760" s="57">
        <f t="shared" si="79"/>
        <v>44902.308912037035</v>
      </c>
      <c r="C1760" s="27">
        <v>2022</v>
      </c>
      <c r="D1760" s="27">
        <v>12</v>
      </c>
      <c r="E1760" s="27">
        <v>7</v>
      </c>
      <c r="F1760" s="27">
        <v>7</v>
      </c>
      <c r="G1760" s="28">
        <v>24</v>
      </c>
      <c r="H1760" s="29">
        <v>50.94</v>
      </c>
      <c r="I1760" s="30">
        <v>54.048000000000002</v>
      </c>
      <c r="J1760" s="30">
        <v>86.534999999999997</v>
      </c>
      <c r="K1760" s="27">
        <v>0</v>
      </c>
      <c r="L1760" s="68" t="s">
        <v>3</v>
      </c>
      <c r="M1760" s="23">
        <v>1.6</v>
      </c>
      <c r="N1760" s="23">
        <f t="shared" si="80"/>
        <v>1.9</v>
      </c>
      <c r="O1760" s="23">
        <v>1.9</v>
      </c>
      <c r="P1760" s="68" t="s">
        <v>4</v>
      </c>
      <c r="Q1760" s="68" t="s">
        <v>923</v>
      </c>
      <c r="R1760" s="19" t="s">
        <v>18</v>
      </c>
      <c r="S1760" s="68" t="s">
        <v>925</v>
      </c>
      <c r="T1760" s="68" t="s">
        <v>21</v>
      </c>
      <c r="U1760" s="55"/>
      <c r="V1760" s="55"/>
      <c r="W1760" s="55"/>
      <c r="X1760" s="55"/>
      <c r="Y1760" s="55"/>
      <c r="Z1760" s="55"/>
      <c r="AA1760" s="55"/>
      <c r="AB1760" s="55"/>
      <c r="AC1760" s="55"/>
      <c r="AD1760" s="55"/>
      <c r="AE1760" s="55"/>
      <c r="AF1760" s="55"/>
      <c r="AG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  <c r="AX1760" s="55"/>
      <c r="AY1760" s="55"/>
      <c r="AZ1760" s="55"/>
      <c r="BA1760" s="55"/>
      <c r="BB1760" s="55"/>
      <c r="BC1760" s="55"/>
      <c r="BD1760" s="55"/>
      <c r="BE1760" s="55"/>
      <c r="BF1760" s="55"/>
      <c r="BG1760" s="55"/>
      <c r="BH1760" s="55"/>
      <c r="BI1760" s="55"/>
      <c r="BJ1760" s="55"/>
      <c r="BK1760" s="55"/>
      <c r="BL1760" s="55"/>
      <c r="BM1760" s="55"/>
      <c r="BN1760" s="55"/>
      <c r="BO1760" s="55"/>
      <c r="BP1760" s="55"/>
      <c r="BQ1760" s="55"/>
      <c r="BR1760" s="55"/>
      <c r="BS1760" s="55"/>
      <c r="BT1760" s="55"/>
      <c r="BU1760" s="55"/>
      <c r="BV1760" s="55"/>
      <c r="BW1760" s="55"/>
      <c r="BX1760" s="55"/>
      <c r="BY1760" s="55"/>
      <c r="BZ1760" s="55"/>
      <c r="CA1760" s="55"/>
      <c r="CB1760" s="55"/>
      <c r="CC1760" s="55"/>
      <c r="CD1760" s="55"/>
      <c r="CE1760" s="55"/>
      <c r="CF1760" s="55"/>
      <c r="CG1760" s="55"/>
      <c r="CH1760" s="55"/>
      <c r="CI1760" s="55"/>
      <c r="CJ1760" s="55"/>
      <c r="CK1760" s="55"/>
      <c r="CL1760" s="55"/>
      <c r="CM1760" s="55"/>
      <c r="CN1760" s="55"/>
      <c r="CO1760" s="55"/>
      <c r="CP1760" s="55"/>
      <c r="CQ1760" s="55"/>
      <c r="CR1760" s="55"/>
      <c r="CS1760" s="55"/>
      <c r="CT1760" s="55"/>
      <c r="CU1760" s="55"/>
      <c r="CV1760" s="55"/>
      <c r="CW1760" s="55"/>
      <c r="CX1760" s="55"/>
      <c r="CY1760" s="55"/>
      <c r="CZ1760" s="55"/>
      <c r="DA1760" s="55"/>
      <c r="DB1760" s="55"/>
      <c r="DC1760" s="55"/>
      <c r="DD1760" s="55"/>
      <c r="DE1760" s="55"/>
      <c r="DF1760" s="55"/>
      <c r="DG1760" s="55"/>
      <c r="DH1760" s="55"/>
      <c r="DI1760" s="55"/>
      <c r="DJ1760" s="55"/>
      <c r="DK1760" s="55"/>
      <c r="DL1760" s="55"/>
      <c r="DM1760" s="55"/>
      <c r="DN1760" s="55"/>
      <c r="DO1760" s="55"/>
      <c r="DP1760" s="55"/>
      <c r="DQ1760" s="55"/>
      <c r="DR1760" s="55"/>
      <c r="DS1760" s="55"/>
      <c r="DT1760" s="55"/>
      <c r="DU1760" s="55"/>
      <c r="DV1760" s="55"/>
      <c r="DW1760" s="55"/>
      <c r="DX1760" s="55"/>
      <c r="DY1760" s="55"/>
      <c r="DZ1760" s="55"/>
      <c r="EA1760" s="55"/>
      <c r="EB1760" s="55"/>
      <c r="EC1760" s="55"/>
      <c r="ED1760" s="55"/>
      <c r="EE1760" s="55"/>
      <c r="EF1760" s="55"/>
      <c r="EG1760" s="55"/>
      <c r="EH1760" s="55"/>
      <c r="EI1760" s="55"/>
      <c r="EJ1760" s="55"/>
      <c r="EK1760" s="55"/>
      <c r="EL1760" s="55"/>
      <c r="EM1760" s="55"/>
      <c r="EN1760" s="55"/>
      <c r="EO1760" s="55"/>
      <c r="EP1760" s="55"/>
      <c r="EQ1760" s="55"/>
      <c r="ER1760" s="55"/>
      <c r="ES1760" s="55"/>
      <c r="ET1760" s="55"/>
      <c r="EU1760" s="55"/>
      <c r="EV1760" s="55"/>
      <c r="EW1760" s="55"/>
      <c r="EX1760" s="55"/>
      <c r="EY1760" s="55"/>
      <c r="EZ1760" s="55"/>
      <c r="FA1760" s="55"/>
      <c r="FB1760" s="55"/>
      <c r="FC1760" s="55"/>
      <c r="FD1760" s="55"/>
      <c r="FE1760" s="55"/>
      <c r="FF1760" s="55"/>
      <c r="FG1760" s="55"/>
      <c r="FH1760" s="55"/>
      <c r="FI1760" s="55"/>
      <c r="FJ1760" s="55"/>
      <c r="FK1760" s="55"/>
      <c r="FL1760" s="55"/>
      <c r="FM1760" s="55"/>
      <c r="FN1760" s="55"/>
      <c r="FO1760" s="55"/>
      <c r="FP1760" s="55"/>
      <c r="FQ1760" s="55"/>
      <c r="FR1760" s="55"/>
      <c r="FS1760" s="55"/>
      <c r="FT1760" s="55"/>
      <c r="FU1760" s="55"/>
      <c r="FV1760" s="55"/>
      <c r="FW1760" s="55"/>
      <c r="FX1760" s="55"/>
      <c r="FY1760" s="55"/>
      <c r="FZ1760" s="55"/>
      <c r="GA1760" s="55"/>
      <c r="GB1760" s="55"/>
      <c r="GC1760" s="55"/>
      <c r="GD1760" s="55"/>
      <c r="GE1760" s="55"/>
      <c r="GF1760" s="55"/>
      <c r="GG1760" s="55"/>
      <c r="GH1760" s="55"/>
      <c r="GI1760" s="55"/>
      <c r="GJ1760" s="55"/>
      <c r="GK1760" s="55"/>
      <c r="GL1760" s="55"/>
      <c r="GM1760" s="55"/>
      <c r="GN1760" s="55"/>
      <c r="GO1760" s="55"/>
      <c r="GP1760" s="55"/>
      <c r="GQ1760" s="55"/>
      <c r="GR1760" s="55"/>
      <c r="GS1760" s="55"/>
      <c r="GT1760" s="55"/>
      <c r="GU1760" s="55"/>
      <c r="GV1760" s="55"/>
      <c r="GW1760" s="55"/>
      <c r="GX1760" s="55"/>
      <c r="GY1760" s="55"/>
      <c r="GZ1760" s="55"/>
      <c r="HA1760" s="55"/>
      <c r="HB1760" s="55"/>
      <c r="HC1760" s="55"/>
      <c r="HD1760" s="55"/>
      <c r="HE1760" s="55"/>
      <c r="HF1760" s="55"/>
      <c r="HG1760" s="55"/>
      <c r="HH1760" s="55"/>
      <c r="HI1760" s="55"/>
      <c r="HJ1760" s="55"/>
      <c r="HK1760" s="55"/>
      <c r="HL1760" s="55"/>
      <c r="HM1760" s="55"/>
      <c r="HN1760" s="55"/>
      <c r="HO1760" s="55"/>
      <c r="HP1760" s="55"/>
      <c r="HQ1760" s="55"/>
      <c r="HR1760" s="55"/>
      <c r="HS1760" s="55"/>
      <c r="HT1760" s="55"/>
      <c r="HU1760" s="55"/>
      <c r="HV1760" s="55"/>
      <c r="HW1760" s="55"/>
      <c r="HX1760" s="55"/>
      <c r="HY1760" s="55"/>
      <c r="HZ1760" s="55"/>
      <c r="IA1760" s="55"/>
      <c r="IB1760" s="55"/>
      <c r="IC1760" s="55"/>
      <c r="ID1760" s="55"/>
      <c r="IE1760" s="55"/>
      <c r="IF1760" s="55"/>
      <c r="IG1760" s="55"/>
      <c r="IH1760" s="55"/>
      <c r="II1760" s="55"/>
      <c r="IJ1760" s="55"/>
      <c r="IK1760" s="55"/>
      <c r="IL1760" s="55"/>
      <c r="IM1760" s="55"/>
      <c r="IN1760" s="55"/>
      <c r="IO1760" s="55"/>
      <c r="IP1760" s="55"/>
      <c r="IQ1760" s="55"/>
      <c r="IR1760" s="55"/>
      <c r="IS1760" s="55"/>
      <c r="IT1760" s="55"/>
      <c r="IU1760" s="55"/>
      <c r="IV1760" s="55"/>
      <c r="IW1760" s="55"/>
    </row>
    <row r="1761" spans="1:257" s="22" customFormat="1" x14ac:dyDescent="0.2">
      <c r="A1761" s="36" t="s">
        <v>2688</v>
      </c>
      <c r="B1761" s="57">
        <f t="shared" si="79"/>
        <v>44902.309444444443</v>
      </c>
      <c r="C1761" s="27">
        <v>2022</v>
      </c>
      <c r="D1761" s="27">
        <v>12</v>
      </c>
      <c r="E1761" s="27">
        <v>7</v>
      </c>
      <c r="F1761" s="27">
        <v>7</v>
      </c>
      <c r="G1761" s="28">
        <v>25</v>
      </c>
      <c r="H1761" s="29">
        <v>36.049999999999997</v>
      </c>
      <c r="I1761" s="30">
        <v>54.052999999999997</v>
      </c>
      <c r="J1761" s="30">
        <v>86.495999999999995</v>
      </c>
      <c r="K1761" s="27">
        <v>0</v>
      </c>
      <c r="L1761" s="68" t="s">
        <v>3</v>
      </c>
      <c r="M1761" s="23">
        <v>1.9</v>
      </c>
      <c r="N1761" s="23">
        <f t="shared" si="80"/>
        <v>2.2000000000000002</v>
      </c>
      <c r="O1761" s="23">
        <v>2.2000000000000002</v>
      </c>
      <c r="P1761" s="68" t="s">
        <v>4</v>
      </c>
      <c r="Q1761" s="68" t="s">
        <v>923</v>
      </c>
      <c r="R1761" s="19" t="s">
        <v>18</v>
      </c>
      <c r="S1761" s="68" t="s">
        <v>925</v>
      </c>
      <c r="T1761" s="68" t="s">
        <v>21</v>
      </c>
      <c r="U1761" s="55"/>
      <c r="V1761" s="55"/>
      <c r="W1761" s="55"/>
      <c r="X1761" s="55"/>
      <c r="Y1761" s="55"/>
      <c r="Z1761" s="55"/>
      <c r="AA1761" s="55"/>
      <c r="AB1761" s="55"/>
      <c r="AC1761" s="55"/>
      <c r="AD1761" s="55"/>
      <c r="AE1761" s="55"/>
      <c r="AF1761" s="55"/>
      <c r="AG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  <c r="AX1761" s="55"/>
      <c r="AY1761" s="55"/>
      <c r="AZ1761" s="55"/>
      <c r="BA1761" s="55"/>
      <c r="BB1761" s="55"/>
      <c r="BC1761" s="55"/>
      <c r="BD1761" s="55"/>
      <c r="BE1761" s="55"/>
      <c r="BF1761" s="55"/>
      <c r="BG1761" s="55"/>
      <c r="BH1761" s="55"/>
      <c r="BI1761" s="55"/>
      <c r="BJ1761" s="55"/>
      <c r="BK1761" s="55"/>
      <c r="BL1761" s="55"/>
      <c r="BM1761" s="55"/>
      <c r="BN1761" s="55"/>
      <c r="BO1761" s="55"/>
      <c r="BP1761" s="55"/>
      <c r="BQ1761" s="55"/>
      <c r="BR1761" s="55"/>
      <c r="BS1761" s="55"/>
      <c r="BT1761" s="55"/>
      <c r="BU1761" s="55"/>
      <c r="BV1761" s="55"/>
      <c r="BW1761" s="55"/>
      <c r="BX1761" s="55"/>
      <c r="BY1761" s="55"/>
      <c r="BZ1761" s="55"/>
      <c r="CA1761" s="55"/>
      <c r="CB1761" s="55"/>
      <c r="CC1761" s="55"/>
      <c r="CD1761" s="55"/>
      <c r="CE1761" s="55"/>
      <c r="CF1761" s="55"/>
      <c r="CG1761" s="55"/>
      <c r="CH1761" s="55"/>
      <c r="CI1761" s="55"/>
      <c r="CJ1761" s="55"/>
      <c r="CK1761" s="55"/>
      <c r="CL1761" s="55"/>
      <c r="CM1761" s="55"/>
      <c r="CN1761" s="55"/>
      <c r="CO1761" s="55"/>
      <c r="CP1761" s="55"/>
      <c r="CQ1761" s="55"/>
      <c r="CR1761" s="55"/>
      <c r="CS1761" s="55"/>
      <c r="CT1761" s="55"/>
      <c r="CU1761" s="55"/>
      <c r="CV1761" s="55"/>
      <c r="CW1761" s="55"/>
      <c r="CX1761" s="55"/>
      <c r="CY1761" s="55"/>
      <c r="CZ1761" s="55"/>
      <c r="DA1761" s="55"/>
      <c r="DB1761" s="55"/>
      <c r="DC1761" s="55"/>
      <c r="DD1761" s="55"/>
      <c r="DE1761" s="55"/>
      <c r="DF1761" s="55"/>
      <c r="DG1761" s="55"/>
      <c r="DH1761" s="55"/>
      <c r="DI1761" s="55"/>
      <c r="DJ1761" s="55"/>
      <c r="DK1761" s="55"/>
      <c r="DL1761" s="55"/>
      <c r="DM1761" s="55"/>
      <c r="DN1761" s="55"/>
      <c r="DO1761" s="55"/>
      <c r="DP1761" s="55"/>
      <c r="DQ1761" s="55"/>
      <c r="DR1761" s="55"/>
      <c r="DS1761" s="55"/>
      <c r="DT1761" s="55"/>
      <c r="DU1761" s="55"/>
      <c r="DV1761" s="55"/>
      <c r="DW1761" s="55"/>
      <c r="DX1761" s="55"/>
      <c r="DY1761" s="55"/>
      <c r="DZ1761" s="55"/>
      <c r="EA1761" s="55"/>
      <c r="EB1761" s="55"/>
      <c r="EC1761" s="55"/>
      <c r="ED1761" s="55"/>
      <c r="EE1761" s="55"/>
      <c r="EF1761" s="55"/>
      <c r="EG1761" s="55"/>
      <c r="EH1761" s="55"/>
      <c r="EI1761" s="55"/>
      <c r="EJ1761" s="55"/>
      <c r="EK1761" s="55"/>
      <c r="EL1761" s="55"/>
      <c r="EM1761" s="55"/>
      <c r="EN1761" s="55"/>
      <c r="EO1761" s="55"/>
      <c r="EP1761" s="55"/>
      <c r="EQ1761" s="55"/>
      <c r="ER1761" s="55"/>
      <c r="ES1761" s="55"/>
      <c r="ET1761" s="55"/>
      <c r="EU1761" s="55"/>
      <c r="EV1761" s="55"/>
      <c r="EW1761" s="55"/>
      <c r="EX1761" s="55"/>
      <c r="EY1761" s="55"/>
      <c r="EZ1761" s="55"/>
      <c r="FA1761" s="55"/>
      <c r="FB1761" s="55"/>
      <c r="FC1761" s="55"/>
      <c r="FD1761" s="55"/>
      <c r="FE1761" s="55"/>
      <c r="FF1761" s="55"/>
      <c r="FG1761" s="55"/>
      <c r="FH1761" s="55"/>
      <c r="FI1761" s="55"/>
      <c r="FJ1761" s="55"/>
      <c r="FK1761" s="55"/>
      <c r="FL1761" s="55"/>
      <c r="FM1761" s="55"/>
      <c r="FN1761" s="55"/>
      <c r="FO1761" s="55"/>
      <c r="FP1761" s="55"/>
      <c r="FQ1761" s="55"/>
      <c r="FR1761" s="55"/>
      <c r="FS1761" s="55"/>
      <c r="FT1761" s="55"/>
      <c r="FU1761" s="55"/>
      <c r="FV1761" s="55"/>
      <c r="FW1761" s="55"/>
      <c r="FX1761" s="55"/>
      <c r="FY1761" s="55"/>
      <c r="FZ1761" s="55"/>
      <c r="GA1761" s="55"/>
      <c r="GB1761" s="55"/>
      <c r="GC1761" s="55"/>
      <c r="GD1761" s="55"/>
      <c r="GE1761" s="55"/>
      <c r="GF1761" s="55"/>
      <c r="GG1761" s="55"/>
      <c r="GH1761" s="55"/>
      <c r="GI1761" s="55"/>
      <c r="GJ1761" s="55"/>
      <c r="GK1761" s="55"/>
      <c r="GL1761" s="55"/>
      <c r="GM1761" s="55"/>
      <c r="GN1761" s="55"/>
      <c r="GO1761" s="55"/>
      <c r="GP1761" s="55"/>
      <c r="GQ1761" s="55"/>
      <c r="GR1761" s="55"/>
      <c r="GS1761" s="55"/>
      <c r="GT1761" s="55"/>
      <c r="GU1761" s="55"/>
      <c r="GV1761" s="55"/>
      <c r="GW1761" s="55"/>
      <c r="GX1761" s="55"/>
      <c r="GY1761" s="55"/>
      <c r="GZ1761" s="55"/>
      <c r="HA1761" s="55"/>
      <c r="HB1761" s="55"/>
      <c r="HC1761" s="55"/>
      <c r="HD1761" s="55"/>
      <c r="HE1761" s="55"/>
      <c r="HF1761" s="55"/>
      <c r="HG1761" s="55"/>
      <c r="HH1761" s="55"/>
      <c r="HI1761" s="55"/>
      <c r="HJ1761" s="55"/>
      <c r="HK1761" s="55"/>
      <c r="HL1761" s="55"/>
      <c r="HM1761" s="55"/>
      <c r="HN1761" s="55"/>
      <c r="HO1761" s="55"/>
      <c r="HP1761" s="55"/>
      <c r="HQ1761" s="55"/>
      <c r="HR1761" s="55"/>
      <c r="HS1761" s="55"/>
      <c r="HT1761" s="55"/>
      <c r="HU1761" s="55"/>
      <c r="HV1761" s="55"/>
      <c r="HW1761" s="55"/>
      <c r="HX1761" s="55"/>
      <c r="HY1761" s="55"/>
      <c r="HZ1761" s="55"/>
      <c r="IA1761" s="55"/>
      <c r="IB1761" s="55"/>
      <c r="IC1761" s="55"/>
      <c r="ID1761" s="55"/>
      <c r="IE1761" s="55"/>
      <c r="IF1761" s="55"/>
      <c r="IG1761" s="55"/>
      <c r="IH1761" s="55"/>
      <c r="II1761" s="55"/>
      <c r="IJ1761" s="55"/>
      <c r="IK1761" s="55"/>
      <c r="IL1761" s="55"/>
      <c r="IM1761" s="55"/>
      <c r="IN1761" s="55"/>
      <c r="IO1761" s="55"/>
      <c r="IP1761" s="55"/>
      <c r="IQ1761" s="55"/>
      <c r="IR1761" s="55"/>
      <c r="IS1761" s="55"/>
      <c r="IT1761" s="55"/>
      <c r="IU1761" s="55"/>
      <c r="IV1761" s="55"/>
      <c r="IW1761" s="55"/>
    </row>
    <row r="1762" spans="1:257" s="22" customFormat="1" x14ac:dyDescent="0.2">
      <c r="A1762" s="36" t="s">
        <v>2689</v>
      </c>
      <c r="B1762" s="57">
        <f t="shared" si="79"/>
        <v>44902.413460648146</v>
      </c>
      <c r="C1762" s="27">
        <v>2022</v>
      </c>
      <c r="D1762" s="27">
        <v>12</v>
      </c>
      <c r="E1762" s="27">
        <v>7</v>
      </c>
      <c r="F1762" s="27">
        <v>9</v>
      </c>
      <c r="G1762" s="28">
        <v>55</v>
      </c>
      <c r="H1762" s="29">
        <v>23.74</v>
      </c>
      <c r="I1762" s="30">
        <v>54.042000000000002</v>
      </c>
      <c r="J1762" s="30">
        <v>86.536000000000001</v>
      </c>
      <c r="K1762" s="27">
        <v>0</v>
      </c>
      <c r="L1762" s="68" t="s">
        <v>3</v>
      </c>
      <c r="M1762" s="23">
        <v>2</v>
      </c>
      <c r="N1762" s="23">
        <f t="shared" si="80"/>
        <v>2.2999999999999998</v>
      </c>
      <c r="O1762" s="23">
        <v>2.2999999999999998</v>
      </c>
      <c r="P1762" s="68" t="s">
        <v>4</v>
      </c>
      <c r="Q1762" s="68" t="s">
        <v>923</v>
      </c>
      <c r="R1762" s="19" t="s">
        <v>18</v>
      </c>
      <c r="S1762" s="68" t="s">
        <v>925</v>
      </c>
      <c r="T1762" s="68" t="s">
        <v>21</v>
      </c>
      <c r="U1762" s="55"/>
      <c r="V1762" s="55"/>
      <c r="W1762" s="55"/>
      <c r="X1762" s="55"/>
      <c r="Y1762" s="55"/>
      <c r="Z1762" s="55"/>
      <c r="AA1762" s="55"/>
      <c r="AB1762" s="55"/>
      <c r="AC1762" s="55"/>
      <c r="AD1762" s="55"/>
      <c r="AE1762" s="55"/>
      <c r="AF1762" s="55"/>
      <c r="AG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  <c r="AX1762" s="55"/>
      <c r="AY1762" s="55"/>
      <c r="AZ1762" s="55"/>
      <c r="BA1762" s="55"/>
      <c r="BB1762" s="55"/>
      <c r="BC1762" s="55"/>
      <c r="BD1762" s="55"/>
      <c r="BE1762" s="55"/>
      <c r="BF1762" s="55"/>
      <c r="BG1762" s="55"/>
      <c r="BH1762" s="55"/>
      <c r="BI1762" s="55"/>
      <c r="BJ1762" s="55"/>
      <c r="BK1762" s="55"/>
      <c r="BL1762" s="55"/>
      <c r="BM1762" s="55"/>
      <c r="BN1762" s="55"/>
      <c r="BO1762" s="55"/>
      <c r="BP1762" s="55"/>
      <c r="BQ1762" s="55"/>
      <c r="BR1762" s="55"/>
      <c r="BS1762" s="55"/>
      <c r="BT1762" s="55"/>
      <c r="BU1762" s="55"/>
      <c r="BV1762" s="55"/>
      <c r="BW1762" s="55"/>
      <c r="BX1762" s="55"/>
      <c r="BY1762" s="55"/>
      <c r="BZ1762" s="55"/>
      <c r="CA1762" s="55"/>
      <c r="CB1762" s="55"/>
      <c r="CC1762" s="55"/>
      <c r="CD1762" s="55"/>
      <c r="CE1762" s="55"/>
      <c r="CF1762" s="55"/>
      <c r="CG1762" s="55"/>
      <c r="CH1762" s="55"/>
      <c r="CI1762" s="55"/>
      <c r="CJ1762" s="55"/>
      <c r="CK1762" s="55"/>
      <c r="CL1762" s="55"/>
      <c r="CM1762" s="55"/>
      <c r="CN1762" s="55"/>
      <c r="CO1762" s="55"/>
      <c r="CP1762" s="55"/>
      <c r="CQ1762" s="55"/>
      <c r="CR1762" s="55"/>
      <c r="CS1762" s="55"/>
      <c r="CT1762" s="55"/>
      <c r="CU1762" s="55"/>
      <c r="CV1762" s="55"/>
      <c r="CW1762" s="55"/>
      <c r="CX1762" s="55"/>
      <c r="CY1762" s="55"/>
      <c r="CZ1762" s="55"/>
      <c r="DA1762" s="55"/>
      <c r="DB1762" s="55"/>
      <c r="DC1762" s="55"/>
      <c r="DD1762" s="55"/>
      <c r="DE1762" s="55"/>
      <c r="DF1762" s="55"/>
      <c r="DG1762" s="55"/>
      <c r="DH1762" s="55"/>
      <c r="DI1762" s="55"/>
      <c r="DJ1762" s="55"/>
      <c r="DK1762" s="55"/>
      <c r="DL1762" s="55"/>
      <c r="DM1762" s="55"/>
      <c r="DN1762" s="55"/>
      <c r="DO1762" s="55"/>
      <c r="DP1762" s="55"/>
      <c r="DQ1762" s="55"/>
      <c r="DR1762" s="55"/>
      <c r="DS1762" s="55"/>
      <c r="DT1762" s="55"/>
      <c r="DU1762" s="55"/>
      <c r="DV1762" s="55"/>
      <c r="DW1762" s="55"/>
      <c r="DX1762" s="55"/>
      <c r="DY1762" s="55"/>
      <c r="DZ1762" s="55"/>
      <c r="EA1762" s="55"/>
      <c r="EB1762" s="55"/>
      <c r="EC1762" s="55"/>
      <c r="ED1762" s="55"/>
      <c r="EE1762" s="55"/>
      <c r="EF1762" s="55"/>
      <c r="EG1762" s="55"/>
      <c r="EH1762" s="55"/>
      <c r="EI1762" s="55"/>
      <c r="EJ1762" s="55"/>
      <c r="EK1762" s="55"/>
      <c r="EL1762" s="55"/>
      <c r="EM1762" s="55"/>
      <c r="EN1762" s="55"/>
      <c r="EO1762" s="55"/>
      <c r="EP1762" s="55"/>
      <c r="EQ1762" s="55"/>
      <c r="ER1762" s="55"/>
      <c r="ES1762" s="55"/>
      <c r="ET1762" s="55"/>
      <c r="EU1762" s="55"/>
      <c r="EV1762" s="55"/>
      <c r="EW1762" s="55"/>
      <c r="EX1762" s="55"/>
      <c r="EY1762" s="55"/>
      <c r="EZ1762" s="55"/>
      <c r="FA1762" s="55"/>
      <c r="FB1762" s="55"/>
      <c r="FC1762" s="55"/>
      <c r="FD1762" s="55"/>
      <c r="FE1762" s="55"/>
      <c r="FF1762" s="55"/>
      <c r="FG1762" s="55"/>
      <c r="FH1762" s="55"/>
      <c r="FI1762" s="55"/>
      <c r="FJ1762" s="55"/>
      <c r="FK1762" s="55"/>
      <c r="FL1762" s="55"/>
      <c r="FM1762" s="55"/>
      <c r="FN1762" s="55"/>
      <c r="FO1762" s="55"/>
      <c r="FP1762" s="55"/>
      <c r="FQ1762" s="55"/>
      <c r="FR1762" s="55"/>
      <c r="FS1762" s="55"/>
      <c r="FT1762" s="55"/>
      <c r="FU1762" s="55"/>
      <c r="FV1762" s="55"/>
      <c r="FW1762" s="55"/>
      <c r="FX1762" s="55"/>
      <c r="FY1762" s="55"/>
      <c r="FZ1762" s="55"/>
      <c r="GA1762" s="55"/>
      <c r="GB1762" s="55"/>
      <c r="GC1762" s="55"/>
      <c r="GD1762" s="55"/>
      <c r="GE1762" s="55"/>
      <c r="GF1762" s="55"/>
      <c r="GG1762" s="55"/>
      <c r="GH1762" s="55"/>
      <c r="GI1762" s="55"/>
      <c r="GJ1762" s="55"/>
      <c r="GK1762" s="55"/>
      <c r="GL1762" s="55"/>
      <c r="GM1762" s="55"/>
      <c r="GN1762" s="55"/>
      <c r="GO1762" s="55"/>
      <c r="GP1762" s="55"/>
      <c r="GQ1762" s="55"/>
      <c r="GR1762" s="55"/>
      <c r="GS1762" s="55"/>
      <c r="GT1762" s="55"/>
      <c r="GU1762" s="55"/>
      <c r="GV1762" s="55"/>
      <c r="GW1762" s="55"/>
      <c r="GX1762" s="55"/>
      <c r="GY1762" s="55"/>
      <c r="GZ1762" s="55"/>
      <c r="HA1762" s="55"/>
      <c r="HB1762" s="55"/>
      <c r="HC1762" s="55"/>
      <c r="HD1762" s="55"/>
      <c r="HE1762" s="55"/>
      <c r="HF1762" s="55"/>
      <c r="HG1762" s="55"/>
      <c r="HH1762" s="55"/>
      <c r="HI1762" s="55"/>
      <c r="HJ1762" s="55"/>
      <c r="HK1762" s="55"/>
      <c r="HL1762" s="55"/>
      <c r="HM1762" s="55"/>
      <c r="HN1762" s="55"/>
      <c r="HO1762" s="55"/>
      <c r="HP1762" s="55"/>
      <c r="HQ1762" s="55"/>
      <c r="HR1762" s="55"/>
      <c r="HS1762" s="55"/>
      <c r="HT1762" s="55"/>
      <c r="HU1762" s="55"/>
      <c r="HV1762" s="55"/>
      <c r="HW1762" s="55"/>
      <c r="HX1762" s="55"/>
      <c r="HY1762" s="55"/>
      <c r="HZ1762" s="55"/>
      <c r="IA1762" s="55"/>
      <c r="IB1762" s="55"/>
      <c r="IC1762" s="55"/>
      <c r="ID1762" s="55"/>
      <c r="IE1762" s="55"/>
      <c r="IF1762" s="55"/>
      <c r="IG1762" s="55"/>
      <c r="IH1762" s="55"/>
      <c r="II1762" s="55"/>
      <c r="IJ1762" s="55"/>
      <c r="IK1762" s="55"/>
      <c r="IL1762" s="55"/>
      <c r="IM1762" s="55"/>
      <c r="IN1762" s="55"/>
      <c r="IO1762" s="55"/>
      <c r="IP1762" s="55"/>
      <c r="IQ1762" s="55"/>
      <c r="IR1762" s="55"/>
      <c r="IS1762" s="55"/>
      <c r="IT1762" s="55"/>
      <c r="IU1762" s="55"/>
      <c r="IV1762" s="55"/>
      <c r="IW1762" s="55"/>
    </row>
    <row r="1763" spans="1:257" s="22" customFormat="1" x14ac:dyDescent="0.2">
      <c r="A1763" s="36" t="s">
        <v>2690</v>
      </c>
      <c r="B1763" s="57">
        <f t="shared" si="79"/>
        <v>44903.218981481485</v>
      </c>
      <c r="C1763" s="27">
        <v>2022</v>
      </c>
      <c r="D1763" s="27">
        <v>12</v>
      </c>
      <c r="E1763" s="27">
        <v>8</v>
      </c>
      <c r="F1763" s="27">
        <v>5</v>
      </c>
      <c r="G1763" s="28">
        <v>15</v>
      </c>
      <c r="H1763" s="29">
        <v>20.9</v>
      </c>
      <c r="I1763" s="30">
        <v>54.271999999999998</v>
      </c>
      <c r="J1763" s="30">
        <v>86.158000000000001</v>
      </c>
      <c r="K1763" s="27">
        <v>0</v>
      </c>
      <c r="L1763" s="68" t="s">
        <v>3</v>
      </c>
      <c r="M1763" s="23">
        <v>2.1</v>
      </c>
      <c r="N1763" s="23">
        <f t="shared" si="80"/>
        <v>2.2999999999999998</v>
      </c>
      <c r="O1763" s="23">
        <v>2.2999999999999998</v>
      </c>
      <c r="P1763" s="68" t="s">
        <v>4</v>
      </c>
      <c r="Q1763" s="68" t="s">
        <v>923</v>
      </c>
      <c r="R1763" s="19" t="s">
        <v>18</v>
      </c>
      <c r="S1763" s="68" t="s">
        <v>925</v>
      </c>
      <c r="T1763" s="68" t="s">
        <v>21</v>
      </c>
      <c r="U1763" s="55"/>
      <c r="V1763" s="55"/>
      <c r="W1763" s="55"/>
      <c r="X1763" s="55"/>
      <c r="Y1763" s="55"/>
      <c r="Z1763" s="55"/>
      <c r="AA1763" s="55"/>
      <c r="AB1763" s="55"/>
      <c r="AC1763" s="55"/>
      <c r="AD1763" s="55"/>
      <c r="AE1763" s="55"/>
      <c r="AF1763" s="55"/>
      <c r="AG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  <c r="AX1763" s="55"/>
      <c r="AY1763" s="55"/>
      <c r="AZ1763" s="55"/>
      <c r="BA1763" s="55"/>
      <c r="BB1763" s="55"/>
      <c r="BC1763" s="55"/>
      <c r="BD1763" s="55"/>
      <c r="BE1763" s="55"/>
      <c r="BF1763" s="55"/>
      <c r="BG1763" s="55"/>
      <c r="BH1763" s="55"/>
      <c r="BI1763" s="55"/>
      <c r="BJ1763" s="55"/>
      <c r="BK1763" s="55"/>
      <c r="BL1763" s="55"/>
      <c r="BM1763" s="55"/>
      <c r="BN1763" s="55"/>
      <c r="BO1763" s="55"/>
      <c r="BP1763" s="55"/>
      <c r="BQ1763" s="55"/>
      <c r="BR1763" s="55"/>
      <c r="BS1763" s="55"/>
      <c r="BT1763" s="55"/>
      <c r="BU1763" s="55"/>
      <c r="BV1763" s="55"/>
      <c r="BW1763" s="55"/>
      <c r="BX1763" s="55"/>
      <c r="BY1763" s="55"/>
      <c r="BZ1763" s="55"/>
      <c r="CA1763" s="55"/>
      <c r="CB1763" s="55"/>
      <c r="CC1763" s="55"/>
      <c r="CD1763" s="55"/>
      <c r="CE1763" s="55"/>
      <c r="CF1763" s="55"/>
      <c r="CG1763" s="55"/>
      <c r="CH1763" s="55"/>
      <c r="CI1763" s="55"/>
      <c r="CJ1763" s="55"/>
      <c r="CK1763" s="55"/>
      <c r="CL1763" s="55"/>
      <c r="CM1763" s="55"/>
      <c r="CN1763" s="55"/>
      <c r="CO1763" s="55"/>
      <c r="CP1763" s="55"/>
      <c r="CQ1763" s="55"/>
      <c r="CR1763" s="55"/>
      <c r="CS1763" s="55"/>
      <c r="CT1763" s="55"/>
      <c r="CU1763" s="55"/>
      <c r="CV1763" s="55"/>
      <c r="CW1763" s="55"/>
      <c r="CX1763" s="55"/>
      <c r="CY1763" s="55"/>
      <c r="CZ1763" s="55"/>
      <c r="DA1763" s="55"/>
      <c r="DB1763" s="55"/>
      <c r="DC1763" s="55"/>
      <c r="DD1763" s="55"/>
      <c r="DE1763" s="55"/>
      <c r="DF1763" s="55"/>
      <c r="DG1763" s="55"/>
      <c r="DH1763" s="55"/>
      <c r="DI1763" s="55"/>
      <c r="DJ1763" s="55"/>
      <c r="DK1763" s="55"/>
      <c r="DL1763" s="55"/>
      <c r="DM1763" s="55"/>
      <c r="DN1763" s="55"/>
      <c r="DO1763" s="55"/>
      <c r="DP1763" s="55"/>
      <c r="DQ1763" s="55"/>
      <c r="DR1763" s="55"/>
      <c r="DS1763" s="55"/>
      <c r="DT1763" s="55"/>
      <c r="DU1763" s="55"/>
      <c r="DV1763" s="55"/>
      <c r="DW1763" s="55"/>
      <c r="DX1763" s="55"/>
      <c r="DY1763" s="55"/>
      <c r="DZ1763" s="55"/>
      <c r="EA1763" s="55"/>
      <c r="EB1763" s="55"/>
      <c r="EC1763" s="55"/>
      <c r="ED1763" s="55"/>
      <c r="EE1763" s="55"/>
      <c r="EF1763" s="55"/>
      <c r="EG1763" s="55"/>
      <c r="EH1763" s="55"/>
      <c r="EI1763" s="55"/>
      <c r="EJ1763" s="55"/>
      <c r="EK1763" s="55"/>
      <c r="EL1763" s="55"/>
      <c r="EM1763" s="55"/>
      <c r="EN1763" s="55"/>
      <c r="EO1763" s="55"/>
      <c r="EP1763" s="55"/>
      <c r="EQ1763" s="55"/>
      <c r="ER1763" s="55"/>
      <c r="ES1763" s="55"/>
      <c r="ET1763" s="55"/>
      <c r="EU1763" s="55"/>
      <c r="EV1763" s="55"/>
      <c r="EW1763" s="55"/>
      <c r="EX1763" s="55"/>
      <c r="EY1763" s="55"/>
      <c r="EZ1763" s="55"/>
      <c r="FA1763" s="55"/>
      <c r="FB1763" s="55"/>
      <c r="FC1763" s="55"/>
      <c r="FD1763" s="55"/>
      <c r="FE1763" s="55"/>
      <c r="FF1763" s="55"/>
      <c r="FG1763" s="55"/>
      <c r="FH1763" s="55"/>
      <c r="FI1763" s="55"/>
      <c r="FJ1763" s="55"/>
      <c r="FK1763" s="55"/>
      <c r="FL1763" s="55"/>
      <c r="FM1763" s="55"/>
      <c r="FN1763" s="55"/>
      <c r="FO1763" s="55"/>
      <c r="FP1763" s="55"/>
      <c r="FQ1763" s="55"/>
      <c r="FR1763" s="55"/>
      <c r="FS1763" s="55"/>
      <c r="FT1763" s="55"/>
      <c r="FU1763" s="55"/>
      <c r="FV1763" s="55"/>
      <c r="FW1763" s="55"/>
      <c r="FX1763" s="55"/>
      <c r="FY1763" s="55"/>
      <c r="FZ1763" s="55"/>
      <c r="GA1763" s="55"/>
      <c r="GB1763" s="55"/>
      <c r="GC1763" s="55"/>
      <c r="GD1763" s="55"/>
      <c r="GE1763" s="55"/>
      <c r="GF1763" s="55"/>
      <c r="GG1763" s="55"/>
      <c r="GH1763" s="55"/>
      <c r="GI1763" s="55"/>
      <c r="GJ1763" s="55"/>
      <c r="GK1763" s="55"/>
      <c r="GL1763" s="55"/>
      <c r="GM1763" s="55"/>
      <c r="GN1763" s="55"/>
      <c r="GO1763" s="55"/>
      <c r="GP1763" s="55"/>
      <c r="GQ1763" s="55"/>
      <c r="GR1763" s="55"/>
      <c r="GS1763" s="55"/>
      <c r="GT1763" s="55"/>
      <c r="GU1763" s="55"/>
      <c r="GV1763" s="55"/>
      <c r="GW1763" s="55"/>
      <c r="GX1763" s="55"/>
      <c r="GY1763" s="55"/>
      <c r="GZ1763" s="55"/>
      <c r="HA1763" s="55"/>
      <c r="HB1763" s="55"/>
      <c r="HC1763" s="55"/>
      <c r="HD1763" s="55"/>
      <c r="HE1763" s="55"/>
      <c r="HF1763" s="55"/>
      <c r="HG1763" s="55"/>
      <c r="HH1763" s="55"/>
      <c r="HI1763" s="55"/>
      <c r="HJ1763" s="55"/>
      <c r="HK1763" s="55"/>
      <c r="HL1763" s="55"/>
      <c r="HM1763" s="55"/>
      <c r="HN1763" s="55"/>
      <c r="HO1763" s="55"/>
      <c r="HP1763" s="55"/>
      <c r="HQ1763" s="55"/>
      <c r="HR1763" s="55"/>
      <c r="HS1763" s="55"/>
      <c r="HT1763" s="55"/>
      <c r="HU1763" s="55"/>
      <c r="HV1763" s="55"/>
      <c r="HW1763" s="55"/>
      <c r="HX1763" s="55"/>
      <c r="HY1763" s="55"/>
      <c r="HZ1763" s="55"/>
      <c r="IA1763" s="55"/>
      <c r="IB1763" s="55"/>
      <c r="IC1763" s="55"/>
      <c r="ID1763" s="55"/>
      <c r="IE1763" s="55"/>
      <c r="IF1763" s="55"/>
      <c r="IG1763" s="55"/>
      <c r="IH1763" s="55"/>
      <c r="II1763" s="55"/>
      <c r="IJ1763" s="55"/>
      <c r="IK1763" s="55"/>
      <c r="IL1763" s="55"/>
      <c r="IM1763" s="55"/>
      <c r="IN1763" s="55"/>
      <c r="IO1763" s="55"/>
      <c r="IP1763" s="55"/>
      <c r="IQ1763" s="55"/>
      <c r="IR1763" s="55"/>
      <c r="IS1763" s="55"/>
      <c r="IT1763" s="55"/>
      <c r="IU1763" s="55"/>
      <c r="IV1763" s="55"/>
      <c r="IW1763" s="55"/>
    </row>
    <row r="1764" spans="1:257" s="22" customFormat="1" x14ac:dyDescent="0.2">
      <c r="A1764" s="36" t="s">
        <v>2691</v>
      </c>
      <c r="B1764" s="57">
        <f t="shared" si="79"/>
        <v>44903.253553240742</v>
      </c>
      <c r="C1764" s="27">
        <v>2022</v>
      </c>
      <c r="D1764" s="27">
        <v>12</v>
      </c>
      <c r="E1764" s="27">
        <v>8</v>
      </c>
      <c r="F1764" s="27">
        <v>6</v>
      </c>
      <c r="G1764" s="28">
        <v>5</v>
      </c>
      <c r="H1764" s="29">
        <v>7.75</v>
      </c>
      <c r="I1764" s="30">
        <v>54.095999999999997</v>
      </c>
      <c r="J1764" s="30">
        <v>86.45</v>
      </c>
      <c r="K1764" s="27">
        <v>0</v>
      </c>
      <c r="L1764" s="68" t="s">
        <v>3</v>
      </c>
      <c r="M1764" s="23">
        <v>1.9</v>
      </c>
      <c r="N1764" s="23">
        <f t="shared" si="80"/>
        <v>2.2000000000000002</v>
      </c>
      <c r="O1764" s="23">
        <v>2.2000000000000002</v>
      </c>
      <c r="P1764" s="68" t="s">
        <v>4</v>
      </c>
      <c r="Q1764" s="68" t="s">
        <v>923</v>
      </c>
      <c r="R1764" s="19" t="s">
        <v>18</v>
      </c>
      <c r="S1764" s="68" t="s">
        <v>925</v>
      </c>
      <c r="T1764" s="68" t="s">
        <v>21</v>
      </c>
      <c r="U1764" s="55"/>
      <c r="V1764" s="55"/>
      <c r="W1764" s="55"/>
      <c r="X1764" s="55"/>
      <c r="Y1764" s="55"/>
      <c r="Z1764" s="55"/>
      <c r="AA1764" s="55"/>
      <c r="AB1764" s="55"/>
      <c r="AC1764" s="55"/>
      <c r="AD1764" s="55"/>
      <c r="AE1764" s="55"/>
      <c r="AF1764" s="55"/>
      <c r="AG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  <c r="AX1764" s="55"/>
      <c r="AY1764" s="55"/>
      <c r="AZ1764" s="55"/>
      <c r="BA1764" s="55"/>
      <c r="BB1764" s="55"/>
      <c r="BC1764" s="55"/>
      <c r="BD1764" s="55"/>
      <c r="BE1764" s="55"/>
      <c r="BF1764" s="55"/>
      <c r="BG1764" s="55"/>
      <c r="BH1764" s="55"/>
      <c r="BI1764" s="55"/>
      <c r="BJ1764" s="55"/>
      <c r="BK1764" s="55"/>
      <c r="BL1764" s="55"/>
      <c r="BM1764" s="55"/>
      <c r="BN1764" s="55"/>
      <c r="BO1764" s="55"/>
      <c r="BP1764" s="55"/>
      <c r="BQ1764" s="55"/>
      <c r="BR1764" s="55"/>
      <c r="BS1764" s="55"/>
      <c r="BT1764" s="55"/>
      <c r="BU1764" s="55"/>
      <c r="BV1764" s="55"/>
      <c r="BW1764" s="55"/>
      <c r="BX1764" s="55"/>
      <c r="BY1764" s="55"/>
      <c r="BZ1764" s="55"/>
      <c r="CA1764" s="55"/>
      <c r="CB1764" s="55"/>
      <c r="CC1764" s="55"/>
      <c r="CD1764" s="55"/>
      <c r="CE1764" s="55"/>
      <c r="CF1764" s="55"/>
      <c r="CG1764" s="55"/>
      <c r="CH1764" s="55"/>
      <c r="CI1764" s="55"/>
      <c r="CJ1764" s="55"/>
      <c r="CK1764" s="55"/>
      <c r="CL1764" s="55"/>
      <c r="CM1764" s="55"/>
      <c r="CN1764" s="55"/>
      <c r="CO1764" s="55"/>
      <c r="CP1764" s="55"/>
      <c r="CQ1764" s="55"/>
      <c r="CR1764" s="55"/>
      <c r="CS1764" s="55"/>
      <c r="CT1764" s="55"/>
      <c r="CU1764" s="55"/>
      <c r="CV1764" s="55"/>
      <c r="CW1764" s="55"/>
      <c r="CX1764" s="55"/>
      <c r="CY1764" s="55"/>
      <c r="CZ1764" s="55"/>
      <c r="DA1764" s="55"/>
      <c r="DB1764" s="55"/>
      <c r="DC1764" s="55"/>
      <c r="DD1764" s="55"/>
      <c r="DE1764" s="55"/>
      <c r="DF1764" s="55"/>
      <c r="DG1764" s="55"/>
      <c r="DH1764" s="55"/>
      <c r="DI1764" s="55"/>
      <c r="DJ1764" s="55"/>
      <c r="DK1764" s="55"/>
      <c r="DL1764" s="55"/>
      <c r="DM1764" s="55"/>
      <c r="DN1764" s="55"/>
      <c r="DO1764" s="55"/>
      <c r="DP1764" s="55"/>
      <c r="DQ1764" s="55"/>
      <c r="DR1764" s="55"/>
      <c r="DS1764" s="55"/>
      <c r="DT1764" s="55"/>
      <c r="DU1764" s="55"/>
      <c r="DV1764" s="55"/>
      <c r="DW1764" s="55"/>
      <c r="DX1764" s="55"/>
      <c r="DY1764" s="55"/>
      <c r="DZ1764" s="55"/>
      <c r="EA1764" s="55"/>
      <c r="EB1764" s="55"/>
      <c r="EC1764" s="55"/>
      <c r="ED1764" s="55"/>
      <c r="EE1764" s="55"/>
      <c r="EF1764" s="55"/>
      <c r="EG1764" s="55"/>
      <c r="EH1764" s="55"/>
      <c r="EI1764" s="55"/>
      <c r="EJ1764" s="55"/>
      <c r="EK1764" s="55"/>
      <c r="EL1764" s="55"/>
      <c r="EM1764" s="55"/>
      <c r="EN1764" s="55"/>
      <c r="EO1764" s="55"/>
      <c r="EP1764" s="55"/>
      <c r="EQ1764" s="55"/>
      <c r="ER1764" s="55"/>
      <c r="ES1764" s="55"/>
      <c r="ET1764" s="55"/>
      <c r="EU1764" s="55"/>
      <c r="EV1764" s="55"/>
      <c r="EW1764" s="55"/>
      <c r="EX1764" s="55"/>
      <c r="EY1764" s="55"/>
      <c r="EZ1764" s="55"/>
      <c r="FA1764" s="55"/>
      <c r="FB1764" s="55"/>
      <c r="FC1764" s="55"/>
      <c r="FD1764" s="55"/>
      <c r="FE1764" s="55"/>
      <c r="FF1764" s="55"/>
      <c r="FG1764" s="55"/>
      <c r="FH1764" s="55"/>
      <c r="FI1764" s="55"/>
      <c r="FJ1764" s="55"/>
      <c r="FK1764" s="55"/>
      <c r="FL1764" s="55"/>
      <c r="FM1764" s="55"/>
      <c r="FN1764" s="55"/>
      <c r="FO1764" s="55"/>
      <c r="FP1764" s="55"/>
      <c r="FQ1764" s="55"/>
      <c r="FR1764" s="55"/>
      <c r="FS1764" s="55"/>
      <c r="FT1764" s="55"/>
      <c r="FU1764" s="55"/>
      <c r="FV1764" s="55"/>
      <c r="FW1764" s="55"/>
      <c r="FX1764" s="55"/>
      <c r="FY1764" s="55"/>
      <c r="FZ1764" s="55"/>
      <c r="GA1764" s="55"/>
      <c r="GB1764" s="55"/>
      <c r="GC1764" s="55"/>
      <c r="GD1764" s="55"/>
      <c r="GE1764" s="55"/>
      <c r="GF1764" s="55"/>
      <c r="GG1764" s="55"/>
      <c r="GH1764" s="55"/>
      <c r="GI1764" s="55"/>
      <c r="GJ1764" s="55"/>
      <c r="GK1764" s="55"/>
      <c r="GL1764" s="55"/>
      <c r="GM1764" s="55"/>
      <c r="GN1764" s="55"/>
      <c r="GO1764" s="55"/>
      <c r="GP1764" s="55"/>
      <c r="GQ1764" s="55"/>
      <c r="GR1764" s="55"/>
      <c r="GS1764" s="55"/>
      <c r="GT1764" s="55"/>
      <c r="GU1764" s="55"/>
      <c r="GV1764" s="55"/>
      <c r="GW1764" s="55"/>
      <c r="GX1764" s="55"/>
      <c r="GY1764" s="55"/>
      <c r="GZ1764" s="55"/>
      <c r="HA1764" s="55"/>
      <c r="HB1764" s="55"/>
      <c r="HC1764" s="55"/>
      <c r="HD1764" s="55"/>
      <c r="HE1764" s="55"/>
      <c r="HF1764" s="55"/>
      <c r="HG1764" s="55"/>
      <c r="HH1764" s="55"/>
      <c r="HI1764" s="55"/>
      <c r="HJ1764" s="55"/>
      <c r="HK1764" s="55"/>
      <c r="HL1764" s="55"/>
      <c r="HM1764" s="55"/>
      <c r="HN1764" s="55"/>
      <c r="HO1764" s="55"/>
      <c r="HP1764" s="55"/>
      <c r="HQ1764" s="55"/>
      <c r="HR1764" s="55"/>
      <c r="HS1764" s="55"/>
      <c r="HT1764" s="55"/>
      <c r="HU1764" s="55"/>
      <c r="HV1764" s="55"/>
      <c r="HW1764" s="55"/>
      <c r="HX1764" s="55"/>
      <c r="HY1764" s="55"/>
      <c r="HZ1764" s="55"/>
      <c r="IA1764" s="55"/>
      <c r="IB1764" s="55"/>
      <c r="IC1764" s="55"/>
      <c r="ID1764" s="55"/>
      <c r="IE1764" s="55"/>
      <c r="IF1764" s="55"/>
      <c r="IG1764" s="55"/>
      <c r="IH1764" s="55"/>
      <c r="II1764" s="55"/>
      <c r="IJ1764" s="55"/>
      <c r="IK1764" s="55"/>
      <c r="IL1764" s="55"/>
      <c r="IM1764" s="55"/>
      <c r="IN1764" s="55"/>
      <c r="IO1764" s="55"/>
      <c r="IP1764" s="55"/>
      <c r="IQ1764" s="55"/>
      <c r="IR1764" s="55"/>
      <c r="IS1764" s="55"/>
      <c r="IT1764" s="55"/>
      <c r="IU1764" s="55"/>
      <c r="IV1764" s="55"/>
      <c r="IW1764" s="55"/>
    </row>
    <row r="1765" spans="1:257" s="22" customFormat="1" x14ac:dyDescent="0.2">
      <c r="A1765" s="36" t="s">
        <v>2692</v>
      </c>
      <c r="B1765" s="57">
        <f t="shared" si="79"/>
        <v>44903.261655092596</v>
      </c>
      <c r="C1765" s="27">
        <v>2022</v>
      </c>
      <c r="D1765" s="27">
        <v>12</v>
      </c>
      <c r="E1765" s="27">
        <v>8</v>
      </c>
      <c r="F1765" s="27">
        <v>6</v>
      </c>
      <c r="G1765" s="28">
        <v>16</v>
      </c>
      <c r="H1765" s="29">
        <v>47.92</v>
      </c>
      <c r="I1765" s="30">
        <v>54.279000000000003</v>
      </c>
      <c r="J1765" s="30">
        <v>86.111000000000004</v>
      </c>
      <c r="K1765" s="27">
        <v>2</v>
      </c>
      <c r="L1765" s="35">
        <v>0</v>
      </c>
      <c r="M1765" s="23">
        <v>0.9</v>
      </c>
      <c r="N1765" s="23">
        <f t="shared" si="80"/>
        <v>1.4</v>
      </c>
      <c r="O1765" s="23">
        <v>1.4</v>
      </c>
      <c r="P1765" s="68" t="s">
        <v>4</v>
      </c>
      <c r="Q1765" s="68" t="s">
        <v>923</v>
      </c>
      <c r="R1765" s="19" t="s">
        <v>18</v>
      </c>
      <c r="S1765" s="68" t="s">
        <v>924</v>
      </c>
      <c r="T1765" s="68"/>
      <c r="U1765" s="55"/>
      <c r="V1765" s="55"/>
      <c r="W1765" s="55"/>
      <c r="X1765" s="55"/>
      <c r="Y1765" s="55"/>
      <c r="Z1765" s="55"/>
      <c r="AA1765" s="55"/>
      <c r="AB1765" s="55"/>
      <c r="AC1765" s="55"/>
      <c r="AD1765" s="55"/>
      <c r="AE1765" s="55"/>
      <c r="AF1765" s="55"/>
      <c r="AG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  <c r="AX1765" s="55"/>
      <c r="AY1765" s="55"/>
      <c r="AZ1765" s="55"/>
      <c r="BA1765" s="55"/>
      <c r="BB1765" s="55"/>
      <c r="BC1765" s="55"/>
      <c r="BD1765" s="55"/>
      <c r="BE1765" s="55"/>
      <c r="BF1765" s="55"/>
      <c r="BG1765" s="55"/>
      <c r="BH1765" s="55"/>
      <c r="BI1765" s="55"/>
      <c r="BJ1765" s="55"/>
      <c r="BK1765" s="55"/>
      <c r="BL1765" s="55"/>
      <c r="BM1765" s="55"/>
      <c r="BN1765" s="55"/>
      <c r="BO1765" s="55"/>
      <c r="BP1765" s="55"/>
      <c r="BQ1765" s="55"/>
      <c r="BR1765" s="55"/>
      <c r="BS1765" s="55"/>
      <c r="BT1765" s="55"/>
      <c r="BU1765" s="55"/>
      <c r="BV1765" s="55"/>
      <c r="BW1765" s="55"/>
      <c r="BX1765" s="55"/>
      <c r="BY1765" s="55"/>
      <c r="BZ1765" s="55"/>
      <c r="CA1765" s="55"/>
      <c r="CB1765" s="55"/>
      <c r="CC1765" s="55"/>
      <c r="CD1765" s="55"/>
      <c r="CE1765" s="55"/>
      <c r="CF1765" s="55"/>
      <c r="CG1765" s="55"/>
      <c r="CH1765" s="55"/>
      <c r="CI1765" s="55"/>
      <c r="CJ1765" s="55"/>
      <c r="CK1765" s="55"/>
      <c r="CL1765" s="55"/>
      <c r="CM1765" s="55"/>
      <c r="CN1765" s="55"/>
      <c r="CO1765" s="55"/>
      <c r="CP1765" s="55"/>
      <c r="CQ1765" s="55"/>
      <c r="CR1765" s="55"/>
      <c r="CS1765" s="55"/>
      <c r="CT1765" s="55"/>
      <c r="CU1765" s="55"/>
      <c r="CV1765" s="55"/>
      <c r="CW1765" s="55"/>
      <c r="CX1765" s="55"/>
      <c r="CY1765" s="55"/>
      <c r="CZ1765" s="55"/>
      <c r="DA1765" s="55"/>
      <c r="DB1765" s="55"/>
      <c r="DC1765" s="55"/>
      <c r="DD1765" s="55"/>
      <c r="DE1765" s="55"/>
      <c r="DF1765" s="55"/>
      <c r="DG1765" s="55"/>
      <c r="DH1765" s="55"/>
      <c r="DI1765" s="55"/>
      <c r="DJ1765" s="55"/>
      <c r="DK1765" s="55"/>
      <c r="DL1765" s="55"/>
      <c r="DM1765" s="55"/>
      <c r="DN1765" s="55"/>
      <c r="DO1765" s="55"/>
      <c r="DP1765" s="55"/>
      <c r="DQ1765" s="55"/>
      <c r="DR1765" s="55"/>
      <c r="DS1765" s="55"/>
      <c r="DT1765" s="55"/>
      <c r="DU1765" s="55"/>
      <c r="DV1765" s="55"/>
      <c r="DW1765" s="55"/>
      <c r="DX1765" s="55"/>
      <c r="DY1765" s="55"/>
      <c r="DZ1765" s="55"/>
      <c r="EA1765" s="55"/>
      <c r="EB1765" s="55"/>
      <c r="EC1765" s="55"/>
      <c r="ED1765" s="55"/>
      <c r="EE1765" s="55"/>
      <c r="EF1765" s="55"/>
      <c r="EG1765" s="55"/>
      <c r="EH1765" s="55"/>
      <c r="EI1765" s="55"/>
      <c r="EJ1765" s="55"/>
      <c r="EK1765" s="55"/>
      <c r="EL1765" s="55"/>
      <c r="EM1765" s="55"/>
      <c r="EN1765" s="55"/>
      <c r="EO1765" s="55"/>
      <c r="EP1765" s="55"/>
      <c r="EQ1765" s="55"/>
      <c r="ER1765" s="55"/>
      <c r="ES1765" s="55"/>
      <c r="ET1765" s="55"/>
      <c r="EU1765" s="55"/>
      <c r="EV1765" s="55"/>
      <c r="EW1765" s="55"/>
      <c r="EX1765" s="55"/>
      <c r="EY1765" s="55"/>
      <c r="EZ1765" s="55"/>
      <c r="FA1765" s="55"/>
      <c r="FB1765" s="55"/>
      <c r="FC1765" s="55"/>
      <c r="FD1765" s="55"/>
      <c r="FE1765" s="55"/>
      <c r="FF1765" s="55"/>
      <c r="FG1765" s="55"/>
      <c r="FH1765" s="55"/>
      <c r="FI1765" s="55"/>
      <c r="FJ1765" s="55"/>
      <c r="FK1765" s="55"/>
      <c r="FL1765" s="55"/>
      <c r="FM1765" s="55"/>
      <c r="FN1765" s="55"/>
      <c r="FO1765" s="55"/>
      <c r="FP1765" s="55"/>
      <c r="FQ1765" s="55"/>
      <c r="FR1765" s="55"/>
      <c r="FS1765" s="55"/>
      <c r="FT1765" s="55"/>
      <c r="FU1765" s="55"/>
      <c r="FV1765" s="55"/>
      <c r="FW1765" s="55"/>
      <c r="FX1765" s="55"/>
      <c r="FY1765" s="55"/>
      <c r="FZ1765" s="55"/>
      <c r="GA1765" s="55"/>
      <c r="GB1765" s="55"/>
      <c r="GC1765" s="55"/>
      <c r="GD1765" s="55"/>
      <c r="GE1765" s="55"/>
      <c r="GF1765" s="55"/>
      <c r="GG1765" s="55"/>
      <c r="GH1765" s="55"/>
      <c r="GI1765" s="55"/>
      <c r="GJ1765" s="55"/>
      <c r="GK1765" s="55"/>
      <c r="GL1765" s="55"/>
      <c r="GM1765" s="55"/>
      <c r="GN1765" s="55"/>
      <c r="GO1765" s="55"/>
      <c r="GP1765" s="55"/>
      <c r="GQ1765" s="55"/>
      <c r="GR1765" s="55"/>
      <c r="GS1765" s="55"/>
      <c r="GT1765" s="55"/>
      <c r="GU1765" s="55"/>
      <c r="GV1765" s="55"/>
      <c r="GW1765" s="55"/>
      <c r="GX1765" s="55"/>
      <c r="GY1765" s="55"/>
      <c r="GZ1765" s="55"/>
      <c r="HA1765" s="55"/>
      <c r="HB1765" s="55"/>
      <c r="HC1765" s="55"/>
      <c r="HD1765" s="55"/>
      <c r="HE1765" s="55"/>
      <c r="HF1765" s="55"/>
      <c r="HG1765" s="55"/>
      <c r="HH1765" s="55"/>
      <c r="HI1765" s="55"/>
      <c r="HJ1765" s="55"/>
      <c r="HK1765" s="55"/>
      <c r="HL1765" s="55"/>
      <c r="HM1765" s="55"/>
      <c r="HN1765" s="55"/>
      <c r="HO1765" s="55"/>
      <c r="HP1765" s="55"/>
      <c r="HQ1765" s="55"/>
      <c r="HR1765" s="55"/>
      <c r="HS1765" s="55"/>
      <c r="HT1765" s="55"/>
      <c r="HU1765" s="55"/>
      <c r="HV1765" s="55"/>
      <c r="HW1765" s="55"/>
      <c r="HX1765" s="55"/>
      <c r="HY1765" s="55"/>
      <c r="HZ1765" s="55"/>
      <c r="IA1765" s="55"/>
      <c r="IB1765" s="55"/>
      <c r="IC1765" s="55"/>
      <c r="ID1765" s="55"/>
      <c r="IE1765" s="55"/>
      <c r="IF1765" s="55"/>
      <c r="IG1765" s="55"/>
      <c r="IH1765" s="55"/>
      <c r="II1765" s="55"/>
      <c r="IJ1765" s="55"/>
      <c r="IK1765" s="55"/>
      <c r="IL1765" s="55"/>
      <c r="IM1765" s="55"/>
      <c r="IN1765" s="55"/>
      <c r="IO1765" s="55"/>
      <c r="IP1765" s="55"/>
      <c r="IQ1765" s="55"/>
      <c r="IR1765" s="55"/>
      <c r="IS1765" s="55"/>
      <c r="IT1765" s="55"/>
      <c r="IU1765" s="55"/>
      <c r="IV1765" s="55"/>
      <c r="IW1765" s="55"/>
    </row>
    <row r="1766" spans="1:257" s="22" customFormat="1" x14ac:dyDescent="0.2">
      <c r="A1766" s="36" t="s">
        <v>2693</v>
      </c>
      <c r="B1766" s="57">
        <f t="shared" si="79"/>
        <v>44903.340266203704</v>
      </c>
      <c r="C1766" s="27">
        <v>2022</v>
      </c>
      <c r="D1766" s="27">
        <v>12</v>
      </c>
      <c r="E1766" s="27">
        <v>8</v>
      </c>
      <c r="F1766" s="27">
        <v>8</v>
      </c>
      <c r="G1766" s="28">
        <v>9</v>
      </c>
      <c r="H1766" s="29">
        <v>59.27</v>
      </c>
      <c r="I1766" s="30">
        <v>54.387</v>
      </c>
      <c r="J1766" s="30">
        <v>86.656999999999996</v>
      </c>
      <c r="K1766" s="27">
        <v>0</v>
      </c>
      <c r="L1766" s="68" t="s">
        <v>3</v>
      </c>
      <c r="M1766" s="23">
        <v>2.2999999999999998</v>
      </c>
      <c r="N1766" s="23">
        <f t="shared" si="80"/>
        <v>2.5</v>
      </c>
      <c r="O1766" s="23">
        <v>2.5</v>
      </c>
      <c r="P1766" s="68" t="s">
        <v>4</v>
      </c>
      <c r="Q1766" s="68" t="s">
        <v>923</v>
      </c>
      <c r="R1766" s="19" t="s">
        <v>18</v>
      </c>
      <c r="S1766" s="68" t="s">
        <v>925</v>
      </c>
      <c r="T1766" s="68" t="s">
        <v>21</v>
      </c>
      <c r="U1766" s="55"/>
      <c r="V1766" s="55"/>
      <c r="W1766" s="55"/>
      <c r="X1766" s="55"/>
      <c r="Y1766" s="55"/>
      <c r="Z1766" s="55"/>
      <c r="AA1766" s="55"/>
      <c r="AB1766" s="55"/>
      <c r="AC1766" s="55"/>
      <c r="AD1766" s="55"/>
      <c r="AE1766" s="55"/>
      <c r="AF1766" s="55"/>
      <c r="AG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  <c r="AX1766" s="55"/>
      <c r="AY1766" s="55"/>
      <c r="AZ1766" s="55"/>
      <c r="BA1766" s="55"/>
      <c r="BB1766" s="55"/>
      <c r="BC1766" s="55"/>
      <c r="BD1766" s="55"/>
      <c r="BE1766" s="55"/>
      <c r="BF1766" s="55"/>
      <c r="BG1766" s="55"/>
      <c r="BH1766" s="55"/>
      <c r="BI1766" s="55"/>
      <c r="BJ1766" s="55"/>
      <c r="BK1766" s="55"/>
      <c r="BL1766" s="55"/>
      <c r="BM1766" s="55"/>
      <c r="BN1766" s="55"/>
      <c r="BO1766" s="55"/>
      <c r="BP1766" s="55"/>
      <c r="BQ1766" s="55"/>
      <c r="BR1766" s="55"/>
      <c r="BS1766" s="55"/>
      <c r="BT1766" s="55"/>
      <c r="BU1766" s="55"/>
      <c r="BV1766" s="55"/>
      <c r="BW1766" s="55"/>
      <c r="BX1766" s="55"/>
      <c r="BY1766" s="55"/>
      <c r="BZ1766" s="55"/>
      <c r="CA1766" s="55"/>
      <c r="CB1766" s="55"/>
      <c r="CC1766" s="55"/>
      <c r="CD1766" s="55"/>
      <c r="CE1766" s="55"/>
      <c r="CF1766" s="55"/>
      <c r="CG1766" s="55"/>
      <c r="CH1766" s="55"/>
      <c r="CI1766" s="55"/>
      <c r="CJ1766" s="55"/>
      <c r="CK1766" s="55"/>
      <c r="CL1766" s="55"/>
      <c r="CM1766" s="55"/>
      <c r="CN1766" s="55"/>
      <c r="CO1766" s="55"/>
      <c r="CP1766" s="55"/>
      <c r="CQ1766" s="55"/>
      <c r="CR1766" s="55"/>
      <c r="CS1766" s="55"/>
      <c r="CT1766" s="55"/>
      <c r="CU1766" s="55"/>
      <c r="CV1766" s="55"/>
      <c r="CW1766" s="55"/>
      <c r="CX1766" s="55"/>
      <c r="CY1766" s="55"/>
      <c r="CZ1766" s="55"/>
      <c r="DA1766" s="55"/>
      <c r="DB1766" s="55"/>
      <c r="DC1766" s="55"/>
      <c r="DD1766" s="55"/>
      <c r="DE1766" s="55"/>
      <c r="DF1766" s="55"/>
      <c r="DG1766" s="55"/>
      <c r="DH1766" s="55"/>
      <c r="DI1766" s="55"/>
      <c r="DJ1766" s="55"/>
      <c r="DK1766" s="55"/>
      <c r="DL1766" s="55"/>
      <c r="DM1766" s="55"/>
      <c r="DN1766" s="55"/>
      <c r="DO1766" s="55"/>
      <c r="DP1766" s="55"/>
      <c r="DQ1766" s="55"/>
      <c r="DR1766" s="55"/>
      <c r="DS1766" s="55"/>
      <c r="DT1766" s="55"/>
      <c r="DU1766" s="55"/>
      <c r="DV1766" s="55"/>
      <c r="DW1766" s="55"/>
      <c r="DX1766" s="55"/>
      <c r="DY1766" s="55"/>
      <c r="DZ1766" s="55"/>
      <c r="EA1766" s="55"/>
      <c r="EB1766" s="55"/>
      <c r="EC1766" s="55"/>
      <c r="ED1766" s="55"/>
      <c r="EE1766" s="55"/>
      <c r="EF1766" s="55"/>
      <c r="EG1766" s="55"/>
      <c r="EH1766" s="55"/>
      <c r="EI1766" s="55"/>
      <c r="EJ1766" s="55"/>
      <c r="EK1766" s="55"/>
      <c r="EL1766" s="55"/>
      <c r="EM1766" s="55"/>
      <c r="EN1766" s="55"/>
      <c r="EO1766" s="55"/>
      <c r="EP1766" s="55"/>
      <c r="EQ1766" s="55"/>
      <c r="ER1766" s="55"/>
      <c r="ES1766" s="55"/>
      <c r="ET1766" s="55"/>
      <c r="EU1766" s="55"/>
      <c r="EV1766" s="55"/>
      <c r="EW1766" s="55"/>
      <c r="EX1766" s="55"/>
      <c r="EY1766" s="55"/>
      <c r="EZ1766" s="55"/>
      <c r="FA1766" s="55"/>
      <c r="FB1766" s="55"/>
      <c r="FC1766" s="55"/>
      <c r="FD1766" s="55"/>
      <c r="FE1766" s="55"/>
      <c r="FF1766" s="55"/>
      <c r="FG1766" s="55"/>
      <c r="FH1766" s="55"/>
      <c r="FI1766" s="55"/>
      <c r="FJ1766" s="55"/>
      <c r="FK1766" s="55"/>
      <c r="FL1766" s="55"/>
      <c r="FM1766" s="55"/>
      <c r="FN1766" s="55"/>
      <c r="FO1766" s="55"/>
      <c r="FP1766" s="55"/>
      <c r="FQ1766" s="55"/>
      <c r="FR1766" s="55"/>
      <c r="FS1766" s="55"/>
      <c r="FT1766" s="55"/>
      <c r="FU1766" s="55"/>
      <c r="FV1766" s="55"/>
      <c r="FW1766" s="55"/>
      <c r="FX1766" s="55"/>
      <c r="FY1766" s="55"/>
      <c r="FZ1766" s="55"/>
      <c r="GA1766" s="55"/>
      <c r="GB1766" s="55"/>
      <c r="GC1766" s="55"/>
      <c r="GD1766" s="55"/>
      <c r="GE1766" s="55"/>
      <c r="GF1766" s="55"/>
      <c r="GG1766" s="55"/>
      <c r="GH1766" s="55"/>
      <c r="GI1766" s="55"/>
      <c r="GJ1766" s="55"/>
      <c r="GK1766" s="55"/>
      <c r="GL1766" s="55"/>
      <c r="GM1766" s="55"/>
      <c r="GN1766" s="55"/>
      <c r="GO1766" s="55"/>
      <c r="GP1766" s="55"/>
      <c r="GQ1766" s="55"/>
      <c r="GR1766" s="55"/>
      <c r="GS1766" s="55"/>
      <c r="GT1766" s="55"/>
      <c r="GU1766" s="55"/>
      <c r="GV1766" s="55"/>
      <c r="GW1766" s="55"/>
      <c r="GX1766" s="55"/>
      <c r="GY1766" s="55"/>
      <c r="GZ1766" s="55"/>
      <c r="HA1766" s="55"/>
      <c r="HB1766" s="55"/>
      <c r="HC1766" s="55"/>
      <c r="HD1766" s="55"/>
      <c r="HE1766" s="55"/>
      <c r="HF1766" s="55"/>
      <c r="HG1766" s="55"/>
      <c r="HH1766" s="55"/>
      <c r="HI1766" s="55"/>
      <c r="HJ1766" s="55"/>
      <c r="HK1766" s="55"/>
      <c r="HL1766" s="55"/>
      <c r="HM1766" s="55"/>
      <c r="HN1766" s="55"/>
      <c r="HO1766" s="55"/>
      <c r="HP1766" s="55"/>
      <c r="HQ1766" s="55"/>
      <c r="HR1766" s="55"/>
      <c r="HS1766" s="55"/>
      <c r="HT1766" s="55"/>
      <c r="HU1766" s="55"/>
      <c r="HV1766" s="55"/>
      <c r="HW1766" s="55"/>
      <c r="HX1766" s="55"/>
      <c r="HY1766" s="55"/>
      <c r="HZ1766" s="55"/>
      <c r="IA1766" s="55"/>
      <c r="IB1766" s="55"/>
      <c r="IC1766" s="55"/>
      <c r="ID1766" s="55"/>
      <c r="IE1766" s="55"/>
      <c r="IF1766" s="55"/>
      <c r="IG1766" s="55"/>
      <c r="IH1766" s="55"/>
      <c r="II1766" s="55"/>
      <c r="IJ1766" s="55"/>
      <c r="IK1766" s="55"/>
      <c r="IL1766" s="55"/>
      <c r="IM1766" s="55"/>
      <c r="IN1766" s="55"/>
      <c r="IO1766" s="55"/>
      <c r="IP1766" s="55"/>
      <c r="IQ1766" s="55"/>
      <c r="IR1766" s="55"/>
      <c r="IS1766" s="55"/>
      <c r="IT1766" s="55"/>
      <c r="IU1766" s="55"/>
      <c r="IV1766" s="55"/>
      <c r="IW1766" s="55"/>
    </row>
    <row r="1767" spans="1:257" s="22" customFormat="1" x14ac:dyDescent="0.2">
      <c r="A1767" s="36" t="s">
        <v>2694</v>
      </c>
      <c r="B1767" s="57">
        <f t="shared" si="79"/>
        <v>44903.410983796297</v>
      </c>
      <c r="C1767" s="27">
        <v>2022</v>
      </c>
      <c r="D1767" s="27">
        <v>12</v>
      </c>
      <c r="E1767" s="27">
        <v>8</v>
      </c>
      <c r="F1767" s="27">
        <v>9</v>
      </c>
      <c r="G1767" s="28">
        <v>51</v>
      </c>
      <c r="H1767" s="29">
        <v>49.83</v>
      </c>
      <c r="I1767" s="30">
        <v>54.265000000000001</v>
      </c>
      <c r="J1767" s="30">
        <v>86.180999999999997</v>
      </c>
      <c r="K1767" s="27">
        <v>0</v>
      </c>
      <c r="L1767" s="68" t="s">
        <v>3</v>
      </c>
      <c r="M1767" s="23">
        <v>2.4</v>
      </c>
      <c r="N1767" s="23">
        <f t="shared" si="80"/>
        <v>2.6</v>
      </c>
      <c r="O1767" s="23">
        <v>2.6</v>
      </c>
      <c r="P1767" s="68" t="s">
        <v>4</v>
      </c>
      <c r="Q1767" s="68" t="s">
        <v>923</v>
      </c>
      <c r="R1767" s="19" t="s">
        <v>18</v>
      </c>
      <c r="S1767" s="68" t="s">
        <v>925</v>
      </c>
      <c r="T1767" s="68" t="s">
        <v>21</v>
      </c>
      <c r="U1767" s="55"/>
      <c r="V1767" s="55"/>
      <c r="W1767" s="55"/>
      <c r="X1767" s="55"/>
      <c r="Y1767" s="55"/>
      <c r="Z1767" s="55"/>
      <c r="AA1767" s="55"/>
      <c r="AB1767" s="55"/>
      <c r="AC1767" s="55"/>
      <c r="AD1767" s="55"/>
      <c r="AE1767" s="55"/>
      <c r="AF1767" s="55"/>
      <c r="AG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  <c r="AX1767" s="55"/>
      <c r="AY1767" s="55"/>
      <c r="AZ1767" s="55"/>
      <c r="BA1767" s="55"/>
      <c r="BB1767" s="55"/>
      <c r="BC1767" s="55"/>
      <c r="BD1767" s="55"/>
      <c r="BE1767" s="55"/>
      <c r="BF1767" s="55"/>
      <c r="BG1767" s="55"/>
      <c r="BH1767" s="55"/>
      <c r="BI1767" s="55"/>
      <c r="BJ1767" s="55"/>
      <c r="BK1767" s="55"/>
      <c r="BL1767" s="55"/>
      <c r="BM1767" s="55"/>
      <c r="BN1767" s="55"/>
      <c r="BO1767" s="55"/>
      <c r="BP1767" s="55"/>
      <c r="BQ1767" s="55"/>
      <c r="BR1767" s="55"/>
      <c r="BS1767" s="55"/>
      <c r="BT1767" s="55"/>
      <c r="BU1767" s="55"/>
      <c r="BV1767" s="55"/>
      <c r="BW1767" s="55"/>
      <c r="BX1767" s="55"/>
      <c r="BY1767" s="55"/>
      <c r="BZ1767" s="55"/>
      <c r="CA1767" s="55"/>
      <c r="CB1767" s="55"/>
      <c r="CC1767" s="55"/>
      <c r="CD1767" s="55"/>
      <c r="CE1767" s="55"/>
      <c r="CF1767" s="55"/>
      <c r="CG1767" s="55"/>
      <c r="CH1767" s="55"/>
      <c r="CI1767" s="55"/>
      <c r="CJ1767" s="55"/>
      <c r="CK1767" s="55"/>
      <c r="CL1767" s="55"/>
      <c r="CM1767" s="55"/>
      <c r="CN1767" s="55"/>
      <c r="CO1767" s="55"/>
      <c r="CP1767" s="55"/>
      <c r="CQ1767" s="55"/>
      <c r="CR1767" s="55"/>
      <c r="CS1767" s="55"/>
      <c r="CT1767" s="55"/>
      <c r="CU1767" s="55"/>
      <c r="CV1767" s="55"/>
      <c r="CW1767" s="55"/>
      <c r="CX1767" s="55"/>
      <c r="CY1767" s="55"/>
      <c r="CZ1767" s="55"/>
      <c r="DA1767" s="55"/>
      <c r="DB1767" s="55"/>
      <c r="DC1767" s="55"/>
      <c r="DD1767" s="55"/>
      <c r="DE1767" s="55"/>
      <c r="DF1767" s="55"/>
      <c r="DG1767" s="55"/>
      <c r="DH1767" s="55"/>
      <c r="DI1767" s="55"/>
      <c r="DJ1767" s="55"/>
      <c r="DK1767" s="55"/>
      <c r="DL1767" s="55"/>
      <c r="DM1767" s="55"/>
      <c r="DN1767" s="55"/>
      <c r="DO1767" s="55"/>
      <c r="DP1767" s="55"/>
      <c r="DQ1767" s="55"/>
      <c r="DR1767" s="55"/>
      <c r="DS1767" s="55"/>
      <c r="DT1767" s="55"/>
      <c r="DU1767" s="55"/>
      <c r="DV1767" s="55"/>
      <c r="DW1767" s="55"/>
      <c r="DX1767" s="55"/>
      <c r="DY1767" s="55"/>
      <c r="DZ1767" s="55"/>
      <c r="EA1767" s="55"/>
      <c r="EB1767" s="55"/>
      <c r="EC1767" s="55"/>
      <c r="ED1767" s="55"/>
      <c r="EE1767" s="55"/>
      <c r="EF1767" s="55"/>
      <c r="EG1767" s="55"/>
      <c r="EH1767" s="55"/>
      <c r="EI1767" s="55"/>
      <c r="EJ1767" s="55"/>
      <c r="EK1767" s="55"/>
      <c r="EL1767" s="55"/>
      <c r="EM1767" s="55"/>
      <c r="EN1767" s="55"/>
      <c r="EO1767" s="55"/>
      <c r="EP1767" s="55"/>
      <c r="EQ1767" s="55"/>
      <c r="ER1767" s="55"/>
      <c r="ES1767" s="55"/>
      <c r="ET1767" s="55"/>
      <c r="EU1767" s="55"/>
      <c r="EV1767" s="55"/>
      <c r="EW1767" s="55"/>
      <c r="EX1767" s="55"/>
      <c r="EY1767" s="55"/>
      <c r="EZ1767" s="55"/>
      <c r="FA1767" s="55"/>
      <c r="FB1767" s="55"/>
      <c r="FC1767" s="55"/>
      <c r="FD1767" s="55"/>
      <c r="FE1767" s="55"/>
      <c r="FF1767" s="55"/>
      <c r="FG1767" s="55"/>
      <c r="FH1767" s="55"/>
      <c r="FI1767" s="55"/>
      <c r="FJ1767" s="55"/>
      <c r="FK1767" s="55"/>
      <c r="FL1767" s="55"/>
      <c r="FM1767" s="55"/>
      <c r="FN1767" s="55"/>
      <c r="FO1767" s="55"/>
      <c r="FP1767" s="55"/>
      <c r="FQ1767" s="55"/>
      <c r="FR1767" s="55"/>
      <c r="FS1767" s="55"/>
      <c r="FT1767" s="55"/>
      <c r="FU1767" s="55"/>
      <c r="FV1767" s="55"/>
      <c r="FW1767" s="55"/>
      <c r="FX1767" s="55"/>
      <c r="FY1767" s="55"/>
      <c r="FZ1767" s="55"/>
      <c r="GA1767" s="55"/>
      <c r="GB1767" s="55"/>
      <c r="GC1767" s="55"/>
      <c r="GD1767" s="55"/>
      <c r="GE1767" s="55"/>
      <c r="GF1767" s="55"/>
      <c r="GG1767" s="55"/>
      <c r="GH1767" s="55"/>
      <c r="GI1767" s="55"/>
      <c r="GJ1767" s="55"/>
      <c r="GK1767" s="55"/>
      <c r="GL1767" s="55"/>
      <c r="GM1767" s="55"/>
      <c r="GN1767" s="55"/>
      <c r="GO1767" s="55"/>
      <c r="GP1767" s="55"/>
      <c r="GQ1767" s="55"/>
      <c r="GR1767" s="55"/>
      <c r="GS1767" s="55"/>
      <c r="GT1767" s="55"/>
      <c r="GU1767" s="55"/>
      <c r="GV1767" s="55"/>
      <c r="GW1767" s="55"/>
      <c r="GX1767" s="55"/>
      <c r="GY1767" s="55"/>
      <c r="GZ1767" s="55"/>
      <c r="HA1767" s="55"/>
      <c r="HB1767" s="55"/>
      <c r="HC1767" s="55"/>
      <c r="HD1767" s="55"/>
      <c r="HE1767" s="55"/>
      <c r="HF1767" s="55"/>
      <c r="HG1767" s="55"/>
      <c r="HH1767" s="55"/>
      <c r="HI1767" s="55"/>
      <c r="HJ1767" s="55"/>
      <c r="HK1767" s="55"/>
      <c r="HL1767" s="55"/>
      <c r="HM1767" s="55"/>
      <c r="HN1767" s="55"/>
      <c r="HO1767" s="55"/>
      <c r="HP1767" s="55"/>
      <c r="HQ1767" s="55"/>
      <c r="HR1767" s="55"/>
      <c r="HS1767" s="55"/>
      <c r="HT1767" s="55"/>
      <c r="HU1767" s="55"/>
      <c r="HV1767" s="55"/>
      <c r="HW1767" s="55"/>
      <c r="HX1767" s="55"/>
      <c r="HY1767" s="55"/>
      <c r="HZ1767" s="55"/>
      <c r="IA1767" s="55"/>
      <c r="IB1767" s="55"/>
      <c r="IC1767" s="55"/>
      <c r="ID1767" s="55"/>
      <c r="IE1767" s="55"/>
      <c r="IF1767" s="55"/>
      <c r="IG1767" s="55"/>
      <c r="IH1767" s="55"/>
      <c r="II1767" s="55"/>
      <c r="IJ1767" s="55"/>
      <c r="IK1767" s="55"/>
      <c r="IL1767" s="55"/>
      <c r="IM1767" s="55"/>
      <c r="IN1767" s="55"/>
      <c r="IO1767" s="55"/>
      <c r="IP1767" s="55"/>
      <c r="IQ1767" s="55"/>
      <c r="IR1767" s="55"/>
      <c r="IS1767" s="55"/>
      <c r="IT1767" s="55"/>
      <c r="IU1767" s="55"/>
      <c r="IV1767" s="55"/>
      <c r="IW1767" s="55"/>
    </row>
    <row r="1768" spans="1:257" s="22" customFormat="1" x14ac:dyDescent="0.2">
      <c r="A1768" s="36" t="s">
        <v>2695</v>
      </c>
      <c r="B1768" s="57">
        <f t="shared" si="79"/>
        <v>44904.260925925926</v>
      </c>
      <c r="C1768" s="27">
        <v>2022</v>
      </c>
      <c r="D1768" s="27">
        <v>12</v>
      </c>
      <c r="E1768" s="27">
        <v>9</v>
      </c>
      <c r="F1768" s="27">
        <v>6</v>
      </c>
      <c r="G1768" s="28">
        <v>15</v>
      </c>
      <c r="H1768" s="29">
        <v>44.15</v>
      </c>
      <c r="I1768" s="30">
        <v>54.2</v>
      </c>
      <c r="J1768" s="30">
        <v>86.421999999999997</v>
      </c>
      <c r="K1768" s="27">
        <v>0</v>
      </c>
      <c r="L1768" s="68" t="s">
        <v>3</v>
      </c>
      <c r="M1768" s="23">
        <v>2.5</v>
      </c>
      <c r="N1768" s="23">
        <f t="shared" si="80"/>
        <v>2.7</v>
      </c>
      <c r="O1768" s="23">
        <v>2.7</v>
      </c>
      <c r="P1768" s="68" t="s">
        <v>4</v>
      </c>
      <c r="Q1768" s="68" t="s">
        <v>923</v>
      </c>
      <c r="R1768" s="19" t="s">
        <v>18</v>
      </c>
      <c r="S1768" s="68" t="s">
        <v>925</v>
      </c>
      <c r="T1768" s="68" t="s">
        <v>21</v>
      </c>
      <c r="U1768" s="55"/>
      <c r="V1768" s="55"/>
      <c r="W1768" s="55"/>
      <c r="X1768" s="55"/>
      <c r="Y1768" s="55"/>
      <c r="Z1768" s="55"/>
      <c r="AA1768" s="55"/>
      <c r="AB1768" s="55"/>
      <c r="AC1768" s="55"/>
      <c r="AD1768" s="55"/>
      <c r="AE1768" s="55"/>
      <c r="AF1768" s="55"/>
      <c r="AG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  <c r="AX1768" s="55"/>
      <c r="AY1768" s="55"/>
      <c r="AZ1768" s="55"/>
      <c r="BA1768" s="55"/>
      <c r="BB1768" s="55"/>
      <c r="BC1768" s="55"/>
      <c r="BD1768" s="55"/>
      <c r="BE1768" s="55"/>
      <c r="BF1768" s="55"/>
      <c r="BG1768" s="55"/>
      <c r="BH1768" s="55"/>
      <c r="BI1768" s="55"/>
      <c r="BJ1768" s="55"/>
      <c r="BK1768" s="55"/>
      <c r="BL1768" s="55"/>
      <c r="BM1768" s="55"/>
      <c r="BN1768" s="55"/>
      <c r="BO1768" s="55"/>
      <c r="BP1768" s="55"/>
      <c r="BQ1768" s="55"/>
      <c r="BR1768" s="55"/>
      <c r="BS1768" s="55"/>
      <c r="BT1768" s="55"/>
      <c r="BU1768" s="55"/>
      <c r="BV1768" s="55"/>
      <c r="BW1768" s="55"/>
      <c r="BX1768" s="55"/>
      <c r="BY1768" s="55"/>
      <c r="BZ1768" s="55"/>
      <c r="CA1768" s="55"/>
      <c r="CB1768" s="55"/>
      <c r="CC1768" s="55"/>
      <c r="CD1768" s="55"/>
      <c r="CE1768" s="55"/>
      <c r="CF1768" s="55"/>
      <c r="CG1768" s="55"/>
      <c r="CH1768" s="55"/>
      <c r="CI1768" s="55"/>
      <c r="CJ1768" s="55"/>
      <c r="CK1768" s="55"/>
      <c r="CL1768" s="55"/>
      <c r="CM1768" s="55"/>
      <c r="CN1768" s="55"/>
      <c r="CO1768" s="55"/>
      <c r="CP1768" s="55"/>
      <c r="CQ1768" s="55"/>
      <c r="CR1768" s="55"/>
      <c r="CS1768" s="55"/>
      <c r="CT1768" s="55"/>
      <c r="CU1768" s="55"/>
      <c r="CV1768" s="55"/>
      <c r="CW1768" s="55"/>
      <c r="CX1768" s="55"/>
      <c r="CY1768" s="55"/>
      <c r="CZ1768" s="55"/>
      <c r="DA1768" s="55"/>
      <c r="DB1768" s="55"/>
      <c r="DC1768" s="55"/>
      <c r="DD1768" s="55"/>
      <c r="DE1768" s="55"/>
      <c r="DF1768" s="55"/>
      <c r="DG1768" s="55"/>
      <c r="DH1768" s="55"/>
      <c r="DI1768" s="55"/>
      <c r="DJ1768" s="55"/>
      <c r="DK1768" s="55"/>
      <c r="DL1768" s="55"/>
      <c r="DM1768" s="55"/>
      <c r="DN1768" s="55"/>
      <c r="DO1768" s="55"/>
      <c r="DP1768" s="55"/>
      <c r="DQ1768" s="55"/>
      <c r="DR1768" s="55"/>
      <c r="DS1768" s="55"/>
      <c r="DT1768" s="55"/>
      <c r="DU1768" s="55"/>
      <c r="DV1768" s="55"/>
      <c r="DW1768" s="55"/>
      <c r="DX1768" s="55"/>
      <c r="DY1768" s="55"/>
      <c r="DZ1768" s="55"/>
      <c r="EA1768" s="55"/>
      <c r="EB1768" s="55"/>
      <c r="EC1768" s="55"/>
      <c r="ED1768" s="55"/>
      <c r="EE1768" s="55"/>
      <c r="EF1768" s="55"/>
      <c r="EG1768" s="55"/>
      <c r="EH1768" s="55"/>
      <c r="EI1768" s="55"/>
      <c r="EJ1768" s="55"/>
      <c r="EK1768" s="55"/>
      <c r="EL1768" s="55"/>
      <c r="EM1768" s="55"/>
      <c r="EN1768" s="55"/>
      <c r="EO1768" s="55"/>
      <c r="EP1768" s="55"/>
      <c r="EQ1768" s="55"/>
      <c r="ER1768" s="55"/>
      <c r="ES1768" s="55"/>
      <c r="ET1768" s="55"/>
      <c r="EU1768" s="55"/>
      <c r="EV1768" s="55"/>
      <c r="EW1768" s="55"/>
      <c r="EX1768" s="55"/>
      <c r="EY1768" s="55"/>
      <c r="EZ1768" s="55"/>
      <c r="FA1768" s="55"/>
      <c r="FB1768" s="55"/>
      <c r="FC1768" s="55"/>
      <c r="FD1768" s="55"/>
      <c r="FE1768" s="55"/>
      <c r="FF1768" s="55"/>
      <c r="FG1768" s="55"/>
      <c r="FH1768" s="55"/>
      <c r="FI1768" s="55"/>
      <c r="FJ1768" s="55"/>
      <c r="FK1768" s="55"/>
      <c r="FL1768" s="55"/>
      <c r="FM1768" s="55"/>
      <c r="FN1768" s="55"/>
      <c r="FO1768" s="55"/>
      <c r="FP1768" s="55"/>
      <c r="FQ1768" s="55"/>
      <c r="FR1768" s="55"/>
      <c r="FS1768" s="55"/>
      <c r="FT1768" s="55"/>
      <c r="FU1768" s="55"/>
      <c r="FV1768" s="55"/>
      <c r="FW1768" s="55"/>
      <c r="FX1768" s="55"/>
      <c r="FY1768" s="55"/>
      <c r="FZ1768" s="55"/>
      <c r="GA1768" s="55"/>
      <c r="GB1768" s="55"/>
      <c r="GC1768" s="55"/>
      <c r="GD1768" s="55"/>
      <c r="GE1768" s="55"/>
      <c r="GF1768" s="55"/>
      <c r="GG1768" s="55"/>
      <c r="GH1768" s="55"/>
      <c r="GI1768" s="55"/>
      <c r="GJ1768" s="55"/>
      <c r="GK1768" s="55"/>
      <c r="GL1768" s="55"/>
      <c r="GM1768" s="55"/>
      <c r="GN1768" s="55"/>
      <c r="GO1768" s="55"/>
      <c r="GP1768" s="55"/>
      <c r="GQ1768" s="55"/>
      <c r="GR1768" s="55"/>
      <c r="GS1768" s="55"/>
      <c r="GT1768" s="55"/>
      <c r="GU1768" s="55"/>
      <c r="GV1768" s="55"/>
      <c r="GW1768" s="55"/>
      <c r="GX1768" s="55"/>
      <c r="GY1768" s="55"/>
      <c r="GZ1768" s="55"/>
      <c r="HA1768" s="55"/>
      <c r="HB1768" s="55"/>
      <c r="HC1768" s="55"/>
      <c r="HD1768" s="55"/>
      <c r="HE1768" s="55"/>
      <c r="HF1768" s="55"/>
      <c r="HG1768" s="55"/>
      <c r="HH1768" s="55"/>
      <c r="HI1768" s="55"/>
      <c r="HJ1768" s="55"/>
      <c r="HK1768" s="55"/>
      <c r="HL1768" s="55"/>
      <c r="HM1768" s="55"/>
      <c r="HN1768" s="55"/>
      <c r="HO1768" s="55"/>
      <c r="HP1768" s="55"/>
      <c r="HQ1768" s="55"/>
      <c r="HR1768" s="55"/>
      <c r="HS1768" s="55"/>
      <c r="HT1768" s="55"/>
      <c r="HU1768" s="55"/>
      <c r="HV1768" s="55"/>
      <c r="HW1768" s="55"/>
      <c r="HX1768" s="55"/>
      <c r="HY1768" s="55"/>
      <c r="HZ1768" s="55"/>
      <c r="IA1768" s="55"/>
      <c r="IB1768" s="55"/>
      <c r="IC1768" s="55"/>
      <c r="ID1768" s="55"/>
      <c r="IE1768" s="55"/>
      <c r="IF1768" s="55"/>
      <c r="IG1768" s="55"/>
      <c r="IH1768" s="55"/>
      <c r="II1768" s="55"/>
      <c r="IJ1768" s="55"/>
      <c r="IK1768" s="55"/>
      <c r="IL1768" s="55"/>
      <c r="IM1768" s="55"/>
      <c r="IN1768" s="55"/>
      <c r="IO1768" s="55"/>
      <c r="IP1768" s="55"/>
      <c r="IQ1768" s="55"/>
      <c r="IR1768" s="55"/>
      <c r="IS1768" s="55"/>
      <c r="IT1768" s="55"/>
      <c r="IU1768" s="55"/>
      <c r="IV1768" s="55"/>
      <c r="IW1768" s="55"/>
    </row>
    <row r="1769" spans="1:257" s="22" customFormat="1" x14ac:dyDescent="0.2">
      <c r="A1769" s="36" t="s">
        <v>2696</v>
      </c>
      <c r="B1769" s="57">
        <f t="shared" si="79"/>
        <v>44904.26767361111</v>
      </c>
      <c r="C1769" s="27">
        <v>2022</v>
      </c>
      <c r="D1769" s="27">
        <v>12</v>
      </c>
      <c r="E1769" s="27">
        <v>9</v>
      </c>
      <c r="F1769" s="27">
        <v>6</v>
      </c>
      <c r="G1769" s="28">
        <v>25</v>
      </c>
      <c r="H1769" s="29">
        <v>27.18</v>
      </c>
      <c r="I1769" s="30">
        <v>54.29</v>
      </c>
      <c r="J1769" s="30">
        <v>86.182000000000002</v>
      </c>
      <c r="K1769" s="27">
        <v>0</v>
      </c>
      <c r="L1769" s="68" t="s">
        <v>3</v>
      </c>
      <c r="M1769" s="23">
        <v>2.5</v>
      </c>
      <c r="N1769" s="23">
        <f t="shared" si="80"/>
        <v>2.7</v>
      </c>
      <c r="O1769" s="23">
        <v>2.7</v>
      </c>
      <c r="P1769" s="68" t="s">
        <v>4</v>
      </c>
      <c r="Q1769" s="68" t="s">
        <v>923</v>
      </c>
      <c r="R1769" s="19" t="s">
        <v>18</v>
      </c>
      <c r="S1769" s="68" t="s">
        <v>925</v>
      </c>
      <c r="T1769" s="68" t="s">
        <v>21</v>
      </c>
      <c r="U1769" s="55"/>
      <c r="V1769" s="55"/>
      <c r="W1769" s="55"/>
      <c r="X1769" s="55"/>
      <c r="Y1769" s="55"/>
      <c r="Z1769" s="55"/>
      <c r="AA1769" s="55"/>
      <c r="AB1769" s="55"/>
      <c r="AC1769" s="55"/>
      <c r="AD1769" s="55"/>
      <c r="AE1769" s="55"/>
      <c r="AF1769" s="55"/>
      <c r="AG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  <c r="AX1769" s="55"/>
      <c r="AY1769" s="55"/>
      <c r="AZ1769" s="55"/>
      <c r="BA1769" s="55"/>
      <c r="BB1769" s="55"/>
      <c r="BC1769" s="55"/>
      <c r="BD1769" s="55"/>
      <c r="BE1769" s="55"/>
      <c r="BF1769" s="55"/>
      <c r="BG1769" s="55"/>
      <c r="BH1769" s="55"/>
      <c r="BI1769" s="55"/>
      <c r="BJ1769" s="55"/>
      <c r="BK1769" s="55"/>
      <c r="BL1769" s="55"/>
      <c r="BM1769" s="55"/>
      <c r="BN1769" s="55"/>
      <c r="BO1769" s="55"/>
      <c r="BP1769" s="55"/>
      <c r="BQ1769" s="55"/>
      <c r="BR1769" s="55"/>
      <c r="BS1769" s="55"/>
      <c r="BT1769" s="55"/>
      <c r="BU1769" s="55"/>
      <c r="BV1769" s="55"/>
      <c r="BW1769" s="55"/>
      <c r="BX1769" s="55"/>
      <c r="BY1769" s="55"/>
      <c r="BZ1769" s="55"/>
      <c r="CA1769" s="55"/>
      <c r="CB1769" s="55"/>
      <c r="CC1769" s="55"/>
      <c r="CD1769" s="55"/>
      <c r="CE1769" s="55"/>
      <c r="CF1769" s="55"/>
      <c r="CG1769" s="55"/>
      <c r="CH1769" s="55"/>
      <c r="CI1769" s="55"/>
      <c r="CJ1769" s="55"/>
      <c r="CK1769" s="55"/>
      <c r="CL1769" s="55"/>
      <c r="CM1769" s="55"/>
      <c r="CN1769" s="55"/>
      <c r="CO1769" s="55"/>
      <c r="CP1769" s="55"/>
      <c r="CQ1769" s="55"/>
      <c r="CR1769" s="55"/>
      <c r="CS1769" s="55"/>
      <c r="CT1769" s="55"/>
      <c r="CU1769" s="55"/>
      <c r="CV1769" s="55"/>
      <c r="CW1769" s="55"/>
      <c r="CX1769" s="55"/>
      <c r="CY1769" s="55"/>
      <c r="CZ1769" s="55"/>
      <c r="DA1769" s="55"/>
      <c r="DB1769" s="55"/>
      <c r="DC1769" s="55"/>
      <c r="DD1769" s="55"/>
      <c r="DE1769" s="55"/>
      <c r="DF1769" s="55"/>
      <c r="DG1769" s="55"/>
      <c r="DH1769" s="55"/>
      <c r="DI1769" s="55"/>
      <c r="DJ1769" s="55"/>
      <c r="DK1769" s="55"/>
      <c r="DL1769" s="55"/>
      <c r="DM1769" s="55"/>
      <c r="DN1769" s="55"/>
      <c r="DO1769" s="55"/>
      <c r="DP1769" s="55"/>
      <c r="DQ1769" s="55"/>
      <c r="DR1769" s="55"/>
      <c r="DS1769" s="55"/>
      <c r="DT1769" s="55"/>
      <c r="DU1769" s="55"/>
      <c r="DV1769" s="55"/>
      <c r="DW1769" s="55"/>
      <c r="DX1769" s="55"/>
      <c r="DY1769" s="55"/>
      <c r="DZ1769" s="55"/>
      <c r="EA1769" s="55"/>
      <c r="EB1769" s="55"/>
      <c r="EC1769" s="55"/>
      <c r="ED1769" s="55"/>
      <c r="EE1769" s="55"/>
      <c r="EF1769" s="55"/>
      <c r="EG1769" s="55"/>
      <c r="EH1769" s="55"/>
      <c r="EI1769" s="55"/>
      <c r="EJ1769" s="55"/>
      <c r="EK1769" s="55"/>
      <c r="EL1769" s="55"/>
      <c r="EM1769" s="55"/>
      <c r="EN1769" s="55"/>
      <c r="EO1769" s="55"/>
      <c r="EP1769" s="55"/>
      <c r="EQ1769" s="55"/>
      <c r="ER1769" s="55"/>
      <c r="ES1769" s="55"/>
      <c r="ET1769" s="55"/>
      <c r="EU1769" s="55"/>
      <c r="EV1769" s="55"/>
      <c r="EW1769" s="55"/>
      <c r="EX1769" s="55"/>
      <c r="EY1769" s="55"/>
      <c r="EZ1769" s="55"/>
      <c r="FA1769" s="55"/>
      <c r="FB1769" s="55"/>
      <c r="FC1769" s="55"/>
      <c r="FD1769" s="55"/>
      <c r="FE1769" s="55"/>
      <c r="FF1769" s="55"/>
      <c r="FG1769" s="55"/>
      <c r="FH1769" s="55"/>
      <c r="FI1769" s="55"/>
      <c r="FJ1769" s="55"/>
      <c r="FK1769" s="55"/>
      <c r="FL1769" s="55"/>
      <c r="FM1769" s="55"/>
      <c r="FN1769" s="55"/>
      <c r="FO1769" s="55"/>
      <c r="FP1769" s="55"/>
      <c r="FQ1769" s="55"/>
      <c r="FR1769" s="55"/>
      <c r="FS1769" s="55"/>
      <c r="FT1769" s="55"/>
      <c r="FU1769" s="55"/>
      <c r="FV1769" s="55"/>
      <c r="FW1769" s="55"/>
      <c r="FX1769" s="55"/>
      <c r="FY1769" s="55"/>
      <c r="FZ1769" s="55"/>
      <c r="GA1769" s="55"/>
      <c r="GB1769" s="55"/>
      <c r="GC1769" s="55"/>
      <c r="GD1769" s="55"/>
      <c r="GE1769" s="55"/>
      <c r="GF1769" s="55"/>
      <c r="GG1769" s="55"/>
      <c r="GH1769" s="55"/>
      <c r="GI1769" s="55"/>
      <c r="GJ1769" s="55"/>
      <c r="GK1769" s="55"/>
      <c r="GL1769" s="55"/>
      <c r="GM1769" s="55"/>
      <c r="GN1769" s="55"/>
      <c r="GO1769" s="55"/>
      <c r="GP1769" s="55"/>
      <c r="GQ1769" s="55"/>
      <c r="GR1769" s="55"/>
      <c r="GS1769" s="55"/>
      <c r="GT1769" s="55"/>
      <c r="GU1769" s="55"/>
      <c r="GV1769" s="55"/>
      <c r="GW1769" s="55"/>
      <c r="GX1769" s="55"/>
      <c r="GY1769" s="55"/>
      <c r="GZ1769" s="55"/>
      <c r="HA1769" s="55"/>
      <c r="HB1769" s="55"/>
      <c r="HC1769" s="55"/>
      <c r="HD1769" s="55"/>
      <c r="HE1769" s="55"/>
      <c r="HF1769" s="55"/>
      <c r="HG1769" s="55"/>
      <c r="HH1769" s="55"/>
      <c r="HI1769" s="55"/>
      <c r="HJ1769" s="55"/>
      <c r="HK1769" s="55"/>
      <c r="HL1769" s="55"/>
      <c r="HM1769" s="55"/>
      <c r="HN1769" s="55"/>
      <c r="HO1769" s="55"/>
      <c r="HP1769" s="55"/>
      <c r="HQ1769" s="55"/>
      <c r="HR1769" s="55"/>
      <c r="HS1769" s="55"/>
      <c r="HT1769" s="55"/>
      <c r="HU1769" s="55"/>
      <c r="HV1769" s="55"/>
      <c r="HW1769" s="55"/>
      <c r="HX1769" s="55"/>
      <c r="HY1769" s="55"/>
      <c r="HZ1769" s="55"/>
      <c r="IA1769" s="55"/>
      <c r="IB1769" s="55"/>
      <c r="IC1769" s="55"/>
      <c r="ID1769" s="55"/>
      <c r="IE1769" s="55"/>
      <c r="IF1769" s="55"/>
      <c r="IG1769" s="55"/>
      <c r="IH1769" s="55"/>
      <c r="II1769" s="55"/>
      <c r="IJ1769" s="55"/>
      <c r="IK1769" s="55"/>
      <c r="IL1769" s="55"/>
      <c r="IM1769" s="55"/>
      <c r="IN1769" s="55"/>
      <c r="IO1769" s="55"/>
      <c r="IP1769" s="55"/>
      <c r="IQ1769" s="55"/>
      <c r="IR1769" s="55"/>
      <c r="IS1769" s="55"/>
      <c r="IT1769" s="55"/>
      <c r="IU1769" s="55"/>
      <c r="IV1769" s="55"/>
      <c r="IW1769" s="55"/>
    </row>
    <row r="1770" spans="1:257" s="22" customFormat="1" x14ac:dyDescent="0.2">
      <c r="A1770" s="36" t="s">
        <v>2697</v>
      </c>
      <c r="B1770" s="57">
        <f t="shared" si="79"/>
        <v>44904.289421296293</v>
      </c>
      <c r="C1770" s="27">
        <v>2022</v>
      </c>
      <c r="D1770" s="27">
        <v>12</v>
      </c>
      <c r="E1770" s="27">
        <v>9</v>
      </c>
      <c r="F1770" s="27">
        <v>6</v>
      </c>
      <c r="G1770" s="28">
        <v>56</v>
      </c>
      <c r="H1770" s="29">
        <v>46.62</v>
      </c>
      <c r="I1770" s="30">
        <v>54.045999999999999</v>
      </c>
      <c r="J1770" s="30">
        <v>86.566999999999993</v>
      </c>
      <c r="K1770" s="27">
        <v>0</v>
      </c>
      <c r="L1770" s="68" t="s">
        <v>3</v>
      </c>
      <c r="M1770" s="23">
        <v>1.9</v>
      </c>
      <c r="N1770" s="23">
        <f t="shared" ref="N1770:N1801" si="81">ROUND(0.797*M1770+0.67,1)</f>
        <v>2.2000000000000002</v>
      </c>
      <c r="O1770" s="23">
        <v>2.2000000000000002</v>
      </c>
      <c r="P1770" s="68" t="s">
        <v>4</v>
      </c>
      <c r="Q1770" s="68" t="s">
        <v>923</v>
      </c>
      <c r="R1770" s="19" t="s">
        <v>18</v>
      </c>
      <c r="S1770" s="68" t="s">
        <v>925</v>
      </c>
      <c r="T1770" s="68" t="s">
        <v>21</v>
      </c>
      <c r="U1770" s="55"/>
      <c r="V1770" s="55"/>
      <c r="W1770" s="55"/>
      <c r="X1770" s="55"/>
      <c r="Y1770" s="55"/>
      <c r="Z1770" s="55"/>
      <c r="AA1770" s="55"/>
      <c r="AB1770" s="55"/>
      <c r="AC1770" s="55"/>
      <c r="AD1770" s="55"/>
      <c r="AE1770" s="55"/>
      <c r="AF1770" s="55"/>
      <c r="AG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  <c r="AX1770" s="55"/>
      <c r="AY1770" s="55"/>
      <c r="AZ1770" s="55"/>
      <c r="BA1770" s="55"/>
      <c r="BB1770" s="55"/>
      <c r="BC1770" s="55"/>
      <c r="BD1770" s="55"/>
      <c r="BE1770" s="55"/>
      <c r="BF1770" s="55"/>
      <c r="BG1770" s="55"/>
      <c r="BH1770" s="55"/>
      <c r="BI1770" s="55"/>
      <c r="BJ1770" s="55"/>
      <c r="BK1770" s="55"/>
      <c r="BL1770" s="55"/>
      <c r="BM1770" s="55"/>
      <c r="BN1770" s="55"/>
      <c r="BO1770" s="55"/>
      <c r="BP1770" s="55"/>
      <c r="BQ1770" s="55"/>
      <c r="BR1770" s="55"/>
      <c r="BS1770" s="55"/>
      <c r="BT1770" s="55"/>
      <c r="BU1770" s="55"/>
      <c r="BV1770" s="55"/>
      <c r="BW1770" s="55"/>
      <c r="BX1770" s="55"/>
      <c r="BY1770" s="55"/>
      <c r="BZ1770" s="55"/>
      <c r="CA1770" s="55"/>
      <c r="CB1770" s="55"/>
      <c r="CC1770" s="55"/>
      <c r="CD1770" s="55"/>
      <c r="CE1770" s="55"/>
      <c r="CF1770" s="55"/>
      <c r="CG1770" s="55"/>
      <c r="CH1770" s="55"/>
      <c r="CI1770" s="55"/>
      <c r="CJ1770" s="55"/>
      <c r="CK1770" s="55"/>
      <c r="CL1770" s="55"/>
      <c r="CM1770" s="55"/>
      <c r="CN1770" s="55"/>
      <c r="CO1770" s="55"/>
      <c r="CP1770" s="55"/>
      <c r="CQ1770" s="55"/>
      <c r="CR1770" s="55"/>
      <c r="CS1770" s="55"/>
      <c r="CT1770" s="55"/>
      <c r="CU1770" s="55"/>
      <c r="CV1770" s="55"/>
      <c r="CW1770" s="55"/>
      <c r="CX1770" s="55"/>
      <c r="CY1770" s="55"/>
      <c r="CZ1770" s="55"/>
      <c r="DA1770" s="55"/>
      <c r="DB1770" s="55"/>
      <c r="DC1770" s="55"/>
      <c r="DD1770" s="55"/>
      <c r="DE1770" s="55"/>
      <c r="DF1770" s="55"/>
      <c r="DG1770" s="55"/>
      <c r="DH1770" s="55"/>
      <c r="DI1770" s="55"/>
      <c r="DJ1770" s="55"/>
      <c r="DK1770" s="55"/>
      <c r="DL1770" s="55"/>
      <c r="DM1770" s="55"/>
      <c r="DN1770" s="55"/>
      <c r="DO1770" s="55"/>
      <c r="DP1770" s="55"/>
      <c r="DQ1770" s="55"/>
      <c r="DR1770" s="55"/>
      <c r="DS1770" s="55"/>
      <c r="DT1770" s="55"/>
      <c r="DU1770" s="55"/>
      <c r="DV1770" s="55"/>
      <c r="DW1770" s="55"/>
      <c r="DX1770" s="55"/>
      <c r="DY1770" s="55"/>
      <c r="DZ1770" s="55"/>
      <c r="EA1770" s="55"/>
      <c r="EB1770" s="55"/>
      <c r="EC1770" s="55"/>
      <c r="ED1770" s="55"/>
      <c r="EE1770" s="55"/>
      <c r="EF1770" s="55"/>
      <c r="EG1770" s="55"/>
      <c r="EH1770" s="55"/>
      <c r="EI1770" s="55"/>
      <c r="EJ1770" s="55"/>
      <c r="EK1770" s="55"/>
      <c r="EL1770" s="55"/>
      <c r="EM1770" s="55"/>
      <c r="EN1770" s="55"/>
      <c r="EO1770" s="55"/>
      <c r="EP1770" s="55"/>
      <c r="EQ1770" s="55"/>
      <c r="ER1770" s="55"/>
      <c r="ES1770" s="55"/>
      <c r="ET1770" s="55"/>
      <c r="EU1770" s="55"/>
      <c r="EV1770" s="55"/>
      <c r="EW1770" s="55"/>
      <c r="EX1770" s="55"/>
      <c r="EY1770" s="55"/>
      <c r="EZ1770" s="55"/>
      <c r="FA1770" s="55"/>
      <c r="FB1770" s="55"/>
      <c r="FC1770" s="55"/>
      <c r="FD1770" s="55"/>
      <c r="FE1770" s="55"/>
      <c r="FF1770" s="55"/>
      <c r="FG1770" s="55"/>
      <c r="FH1770" s="55"/>
      <c r="FI1770" s="55"/>
      <c r="FJ1770" s="55"/>
      <c r="FK1770" s="55"/>
      <c r="FL1770" s="55"/>
      <c r="FM1770" s="55"/>
      <c r="FN1770" s="55"/>
      <c r="FO1770" s="55"/>
      <c r="FP1770" s="55"/>
      <c r="FQ1770" s="55"/>
      <c r="FR1770" s="55"/>
      <c r="FS1770" s="55"/>
      <c r="FT1770" s="55"/>
      <c r="FU1770" s="55"/>
      <c r="FV1770" s="55"/>
      <c r="FW1770" s="55"/>
      <c r="FX1770" s="55"/>
      <c r="FY1770" s="55"/>
      <c r="FZ1770" s="55"/>
      <c r="GA1770" s="55"/>
      <c r="GB1770" s="55"/>
      <c r="GC1770" s="55"/>
      <c r="GD1770" s="55"/>
      <c r="GE1770" s="55"/>
      <c r="GF1770" s="55"/>
      <c r="GG1770" s="55"/>
      <c r="GH1770" s="55"/>
      <c r="GI1770" s="55"/>
      <c r="GJ1770" s="55"/>
      <c r="GK1770" s="55"/>
      <c r="GL1770" s="55"/>
      <c r="GM1770" s="55"/>
      <c r="GN1770" s="55"/>
      <c r="GO1770" s="55"/>
      <c r="GP1770" s="55"/>
      <c r="GQ1770" s="55"/>
      <c r="GR1770" s="55"/>
      <c r="GS1770" s="55"/>
      <c r="GT1770" s="55"/>
      <c r="GU1770" s="55"/>
      <c r="GV1770" s="55"/>
      <c r="GW1770" s="55"/>
      <c r="GX1770" s="55"/>
      <c r="GY1770" s="55"/>
      <c r="GZ1770" s="55"/>
      <c r="HA1770" s="55"/>
      <c r="HB1770" s="55"/>
      <c r="HC1770" s="55"/>
      <c r="HD1770" s="55"/>
      <c r="HE1770" s="55"/>
      <c r="HF1770" s="55"/>
      <c r="HG1770" s="55"/>
      <c r="HH1770" s="55"/>
      <c r="HI1770" s="55"/>
      <c r="HJ1770" s="55"/>
      <c r="HK1770" s="55"/>
      <c r="HL1770" s="55"/>
      <c r="HM1770" s="55"/>
      <c r="HN1770" s="55"/>
      <c r="HO1770" s="55"/>
      <c r="HP1770" s="55"/>
      <c r="HQ1770" s="55"/>
      <c r="HR1770" s="55"/>
      <c r="HS1770" s="55"/>
      <c r="HT1770" s="55"/>
      <c r="HU1770" s="55"/>
      <c r="HV1770" s="55"/>
      <c r="HW1770" s="55"/>
      <c r="HX1770" s="55"/>
      <c r="HY1770" s="55"/>
      <c r="HZ1770" s="55"/>
      <c r="IA1770" s="55"/>
      <c r="IB1770" s="55"/>
      <c r="IC1770" s="55"/>
      <c r="ID1770" s="55"/>
      <c r="IE1770" s="55"/>
      <c r="IF1770" s="55"/>
      <c r="IG1770" s="55"/>
      <c r="IH1770" s="55"/>
      <c r="II1770" s="55"/>
      <c r="IJ1770" s="55"/>
      <c r="IK1770" s="55"/>
      <c r="IL1770" s="55"/>
      <c r="IM1770" s="55"/>
      <c r="IN1770" s="55"/>
      <c r="IO1770" s="55"/>
      <c r="IP1770" s="55"/>
      <c r="IQ1770" s="55"/>
      <c r="IR1770" s="55"/>
      <c r="IS1770" s="55"/>
      <c r="IT1770" s="55"/>
      <c r="IU1770" s="55"/>
      <c r="IV1770" s="55"/>
      <c r="IW1770" s="55"/>
    </row>
    <row r="1771" spans="1:257" s="22" customFormat="1" x14ac:dyDescent="0.2">
      <c r="A1771" s="36" t="s">
        <v>2698</v>
      </c>
      <c r="B1771" s="57">
        <f t="shared" si="79"/>
        <v>44904.32607638889</v>
      </c>
      <c r="C1771" s="27">
        <v>2022</v>
      </c>
      <c r="D1771" s="27">
        <v>12</v>
      </c>
      <c r="E1771" s="27">
        <v>9</v>
      </c>
      <c r="F1771" s="27">
        <v>7</v>
      </c>
      <c r="G1771" s="28">
        <v>49</v>
      </c>
      <c r="H1771" s="29">
        <v>33.47</v>
      </c>
      <c r="I1771" s="30">
        <v>54.106000000000002</v>
      </c>
      <c r="J1771" s="30">
        <v>86.501000000000005</v>
      </c>
      <c r="K1771" s="27">
        <v>0</v>
      </c>
      <c r="L1771" s="68" t="s">
        <v>3</v>
      </c>
      <c r="M1771" s="23">
        <v>2.5</v>
      </c>
      <c r="N1771" s="23">
        <f t="shared" si="81"/>
        <v>2.7</v>
      </c>
      <c r="O1771" s="23">
        <v>2.7</v>
      </c>
      <c r="P1771" s="68" t="s">
        <v>4</v>
      </c>
      <c r="Q1771" s="68" t="s">
        <v>923</v>
      </c>
      <c r="R1771" s="19" t="s">
        <v>18</v>
      </c>
      <c r="S1771" s="68" t="s">
        <v>925</v>
      </c>
      <c r="T1771" s="68" t="s">
        <v>21</v>
      </c>
      <c r="U1771" s="55"/>
      <c r="V1771" s="55"/>
      <c r="W1771" s="55"/>
      <c r="X1771" s="55"/>
      <c r="Y1771" s="55"/>
      <c r="Z1771" s="55"/>
      <c r="AA1771" s="55"/>
      <c r="AB1771" s="55"/>
      <c r="AC1771" s="55"/>
      <c r="AD1771" s="55"/>
      <c r="AE1771" s="55"/>
      <c r="AF1771" s="55"/>
      <c r="AG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  <c r="AX1771" s="55"/>
      <c r="AY1771" s="55"/>
      <c r="AZ1771" s="55"/>
      <c r="BA1771" s="55"/>
      <c r="BB1771" s="55"/>
      <c r="BC1771" s="55"/>
      <c r="BD1771" s="55"/>
      <c r="BE1771" s="55"/>
      <c r="BF1771" s="55"/>
      <c r="BG1771" s="55"/>
      <c r="BH1771" s="55"/>
      <c r="BI1771" s="55"/>
      <c r="BJ1771" s="55"/>
      <c r="BK1771" s="55"/>
      <c r="BL1771" s="55"/>
      <c r="BM1771" s="55"/>
      <c r="BN1771" s="55"/>
      <c r="BO1771" s="55"/>
      <c r="BP1771" s="55"/>
      <c r="BQ1771" s="55"/>
      <c r="BR1771" s="55"/>
      <c r="BS1771" s="55"/>
      <c r="BT1771" s="55"/>
      <c r="BU1771" s="55"/>
      <c r="BV1771" s="55"/>
      <c r="BW1771" s="55"/>
      <c r="BX1771" s="55"/>
      <c r="BY1771" s="55"/>
      <c r="BZ1771" s="55"/>
      <c r="CA1771" s="55"/>
      <c r="CB1771" s="55"/>
      <c r="CC1771" s="55"/>
      <c r="CD1771" s="55"/>
      <c r="CE1771" s="55"/>
      <c r="CF1771" s="55"/>
      <c r="CG1771" s="55"/>
      <c r="CH1771" s="55"/>
      <c r="CI1771" s="55"/>
      <c r="CJ1771" s="55"/>
      <c r="CK1771" s="55"/>
      <c r="CL1771" s="55"/>
      <c r="CM1771" s="55"/>
      <c r="CN1771" s="55"/>
      <c r="CO1771" s="55"/>
      <c r="CP1771" s="55"/>
      <c r="CQ1771" s="55"/>
      <c r="CR1771" s="55"/>
      <c r="CS1771" s="55"/>
      <c r="CT1771" s="55"/>
      <c r="CU1771" s="55"/>
      <c r="CV1771" s="55"/>
      <c r="CW1771" s="55"/>
      <c r="CX1771" s="55"/>
      <c r="CY1771" s="55"/>
      <c r="CZ1771" s="55"/>
      <c r="DA1771" s="55"/>
      <c r="DB1771" s="55"/>
      <c r="DC1771" s="55"/>
      <c r="DD1771" s="55"/>
      <c r="DE1771" s="55"/>
      <c r="DF1771" s="55"/>
      <c r="DG1771" s="55"/>
      <c r="DH1771" s="55"/>
      <c r="DI1771" s="55"/>
      <c r="DJ1771" s="55"/>
      <c r="DK1771" s="55"/>
      <c r="DL1771" s="55"/>
      <c r="DM1771" s="55"/>
      <c r="DN1771" s="55"/>
      <c r="DO1771" s="55"/>
      <c r="DP1771" s="55"/>
      <c r="DQ1771" s="55"/>
      <c r="DR1771" s="55"/>
      <c r="DS1771" s="55"/>
      <c r="DT1771" s="55"/>
      <c r="DU1771" s="55"/>
      <c r="DV1771" s="55"/>
      <c r="DW1771" s="55"/>
      <c r="DX1771" s="55"/>
      <c r="DY1771" s="55"/>
      <c r="DZ1771" s="55"/>
      <c r="EA1771" s="55"/>
      <c r="EB1771" s="55"/>
      <c r="EC1771" s="55"/>
      <c r="ED1771" s="55"/>
      <c r="EE1771" s="55"/>
      <c r="EF1771" s="55"/>
      <c r="EG1771" s="55"/>
      <c r="EH1771" s="55"/>
      <c r="EI1771" s="55"/>
      <c r="EJ1771" s="55"/>
      <c r="EK1771" s="55"/>
      <c r="EL1771" s="55"/>
      <c r="EM1771" s="55"/>
      <c r="EN1771" s="55"/>
      <c r="EO1771" s="55"/>
      <c r="EP1771" s="55"/>
      <c r="EQ1771" s="55"/>
      <c r="ER1771" s="55"/>
      <c r="ES1771" s="55"/>
      <c r="ET1771" s="55"/>
      <c r="EU1771" s="55"/>
      <c r="EV1771" s="55"/>
      <c r="EW1771" s="55"/>
      <c r="EX1771" s="55"/>
      <c r="EY1771" s="55"/>
      <c r="EZ1771" s="55"/>
      <c r="FA1771" s="55"/>
      <c r="FB1771" s="55"/>
      <c r="FC1771" s="55"/>
      <c r="FD1771" s="55"/>
      <c r="FE1771" s="55"/>
      <c r="FF1771" s="55"/>
      <c r="FG1771" s="55"/>
      <c r="FH1771" s="55"/>
      <c r="FI1771" s="55"/>
      <c r="FJ1771" s="55"/>
      <c r="FK1771" s="55"/>
      <c r="FL1771" s="55"/>
      <c r="FM1771" s="55"/>
      <c r="FN1771" s="55"/>
      <c r="FO1771" s="55"/>
      <c r="FP1771" s="55"/>
      <c r="FQ1771" s="55"/>
      <c r="FR1771" s="55"/>
      <c r="FS1771" s="55"/>
      <c r="FT1771" s="55"/>
      <c r="FU1771" s="55"/>
      <c r="FV1771" s="55"/>
      <c r="FW1771" s="55"/>
      <c r="FX1771" s="55"/>
      <c r="FY1771" s="55"/>
      <c r="FZ1771" s="55"/>
      <c r="GA1771" s="55"/>
      <c r="GB1771" s="55"/>
      <c r="GC1771" s="55"/>
      <c r="GD1771" s="55"/>
      <c r="GE1771" s="55"/>
      <c r="GF1771" s="55"/>
      <c r="GG1771" s="55"/>
      <c r="GH1771" s="55"/>
      <c r="GI1771" s="55"/>
      <c r="GJ1771" s="55"/>
      <c r="GK1771" s="55"/>
      <c r="GL1771" s="55"/>
      <c r="GM1771" s="55"/>
      <c r="GN1771" s="55"/>
      <c r="GO1771" s="55"/>
      <c r="GP1771" s="55"/>
      <c r="GQ1771" s="55"/>
      <c r="GR1771" s="55"/>
      <c r="GS1771" s="55"/>
      <c r="GT1771" s="55"/>
      <c r="GU1771" s="55"/>
      <c r="GV1771" s="55"/>
      <c r="GW1771" s="55"/>
      <c r="GX1771" s="55"/>
      <c r="GY1771" s="55"/>
      <c r="GZ1771" s="55"/>
      <c r="HA1771" s="55"/>
      <c r="HB1771" s="55"/>
      <c r="HC1771" s="55"/>
      <c r="HD1771" s="55"/>
      <c r="HE1771" s="55"/>
      <c r="HF1771" s="55"/>
      <c r="HG1771" s="55"/>
      <c r="HH1771" s="55"/>
      <c r="HI1771" s="55"/>
      <c r="HJ1771" s="55"/>
      <c r="HK1771" s="55"/>
      <c r="HL1771" s="55"/>
      <c r="HM1771" s="55"/>
      <c r="HN1771" s="55"/>
      <c r="HO1771" s="55"/>
      <c r="HP1771" s="55"/>
      <c r="HQ1771" s="55"/>
      <c r="HR1771" s="55"/>
      <c r="HS1771" s="55"/>
      <c r="HT1771" s="55"/>
      <c r="HU1771" s="55"/>
      <c r="HV1771" s="55"/>
      <c r="HW1771" s="55"/>
      <c r="HX1771" s="55"/>
      <c r="HY1771" s="55"/>
      <c r="HZ1771" s="55"/>
      <c r="IA1771" s="55"/>
      <c r="IB1771" s="55"/>
      <c r="IC1771" s="55"/>
      <c r="ID1771" s="55"/>
      <c r="IE1771" s="55"/>
      <c r="IF1771" s="55"/>
      <c r="IG1771" s="55"/>
      <c r="IH1771" s="55"/>
      <c r="II1771" s="55"/>
      <c r="IJ1771" s="55"/>
      <c r="IK1771" s="55"/>
      <c r="IL1771" s="55"/>
      <c r="IM1771" s="55"/>
      <c r="IN1771" s="55"/>
      <c r="IO1771" s="55"/>
      <c r="IP1771" s="55"/>
      <c r="IQ1771" s="55"/>
      <c r="IR1771" s="55"/>
      <c r="IS1771" s="55"/>
      <c r="IT1771" s="55"/>
      <c r="IU1771" s="55"/>
      <c r="IV1771" s="55"/>
      <c r="IW1771" s="55"/>
    </row>
    <row r="1772" spans="1:257" s="22" customFormat="1" x14ac:dyDescent="0.2">
      <c r="A1772" s="36" t="s">
        <v>2699</v>
      </c>
      <c r="B1772" s="57">
        <f t="shared" si="79"/>
        <v>44904.387523148151</v>
      </c>
      <c r="C1772" s="27">
        <v>2022</v>
      </c>
      <c r="D1772" s="27">
        <v>12</v>
      </c>
      <c r="E1772" s="27">
        <v>9</v>
      </c>
      <c r="F1772" s="27">
        <v>9</v>
      </c>
      <c r="G1772" s="28">
        <v>18</v>
      </c>
      <c r="H1772" s="29">
        <v>2.5</v>
      </c>
      <c r="I1772" s="30">
        <v>54.066000000000003</v>
      </c>
      <c r="J1772" s="30">
        <v>86.58</v>
      </c>
      <c r="K1772" s="27">
        <v>0</v>
      </c>
      <c r="L1772" s="68" t="s">
        <v>3</v>
      </c>
      <c r="M1772" s="23">
        <v>1.9</v>
      </c>
      <c r="N1772" s="23">
        <f t="shared" si="81"/>
        <v>2.2000000000000002</v>
      </c>
      <c r="O1772" s="23">
        <v>2.2000000000000002</v>
      </c>
      <c r="P1772" s="68" t="s">
        <v>4</v>
      </c>
      <c r="Q1772" s="68" t="s">
        <v>923</v>
      </c>
      <c r="R1772" s="19" t="s">
        <v>18</v>
      </c>
      <c r="S1772" s="68" t="s">
        <v>925</v>
      </c>
      <c r="T1772" s="68" t="s">
        <v>21</v>
      </c>
      <c r="U1772" s="55"/>
      <c r="V1772" s="55"/>
      <c r="W1772" s="55"/>
      <c r="X1772" s="55"/>
      <c r="Y1772" s="55"/>
      <c r="Z1772" s="55"/>
      <c r="AA1772" s="55"/>
      <c r="AB1772" s="55"/>
      <c r="AC1772" s="55"/>
      <c r="AD1772" s="55"/>
      <c r="AE1772" s="55"/>
      <c r="AF1772" s="55"/>
      <c r="AG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  <c r="AX1772" s="55"/>
      <c r="AY1772" s="55"/>
      <c r="AZ1772" s="55"/>
      <c r="BA1772" s="55"/>
      <c r="BB1772" s="55"/>
      <c r="BC1772" s="55"/>
      <c r="BD1772" s="55"/>
      <c r="BE1772" s="55"/>
      <c r="BF1772" s="55"/>
      <c r="BG1772" s="55"/>
      <c r="BH1772" s="55"/>
      <c r="BI1772" s="55"/>
      <c r="BJ1772" s="55"/>
      <c r="BK1772" s="55"/>
      <c r="BL1772" s="55"/>
      <c r="BM1772" s="55"/>
      <c r="BN1772" s="55"/>
      <c r="BO1772" s="55"/>
      <c r="BP1772" s="55"/>
      <c r="BQ1772" s="55"/>
      <c r="BR1772" s="55"/>
      <c r="BS1772" s="55"/>
      <c r="BT1772" s="55"/>
      <c r="BU1772" s="55"/>
      <c r="BV1772" s="55"/>
      <c r="BW1772" s="55"/>
      <c r="BX1772" s="55"/>
      <c r="BY1772" s="55"/>
      <c r="BZ1772" s="55"/>
      <c r="CA1772" s="55"/>
      <c r="CB1772" s="55"/>
      <c r="CC1772" s="55"/>
      <c r="CD1772" s="55"/>
      <c r="CE1772" s="55"/>
      <c r="CF1772" s="55"/>
      <c r="CG1772" s="55"/>
      <c r="CH1772" s="55"/>
      <c r="CI1772" s="55"/>
      <c r="CJ1772" s="55"/>
      <c r="CK1772" s="55"/>
      <c r="CL1772" s="55"/>
      <c r="CM1772" s="55"/>
      <c r="CN1772" s="55"/>
      <c r="CO1772" s="55"/>
      <c r="CP1772" s="55"/>
      <c r="CQ1772" s="55"/>
      <c r="CR1772" s="55"/>
      <c r="CS1772" s="55"/>
      <c r="CT1772" s="55"/>
      <c r="CU1772" s="55"/>
      <c r="CV1772" s="55"/>
      <c r="CW1772" s="55"/>
      <c r="CX1772" s="55"/>
      <c r="CY1772" s="55"/>
      <c r="CZ1772" s="55"/>
      <c r="DA1772" s="55"/>
      <c r="DB1772" s="55"/>
      <c r="DC1772" s="55"/>
      <c r="DD1772" s="55"/>
      <c r="DE1772" s="55"/>
      <c r="DF1772" s="55"/>
      <c r="DG1772" s="55"/>
      <c r="DH1772" s="55"/>
      <c r="DI1772" s="55"/>
      <c r="DJ1772" s="55"/>
      <c r="DK1772" s="55"/>
      <c r="DL1772" s="55"/>
      <c r="DM1772" s="55"/>
      <c r="DN1772" s="55"/>
      <c r="DO1772" s="55"/>
      <c r="DP1772" s="55"/>
      <c r="DQ1772" s="55"/>
      <c r="DR1772" s="55"/>
      <c r="DS1772" s="55"/>
      <c r="DT1772" s="55"/>
      <c r="DU1772" s="55"/>
      <c r="DV1772" s="55"/>
      <c r="DW1772" s="55"/>
      <c r="DX1772" s="55"/>
      <c r="DY1772" s="55"/>
      <c r="DZ1772" s="55"/>
      <c r="EA1772" s="55"/>
      <c r="EB1772" s="55"/>
      <c r="EC1772" s="55"/>
      <c r="ED1772" s="55"/>
      <c r="EE1772" s="55"/>
      <c r="EF1772" s="55"/>
      <c r="EG1772" s="55"/>
      <c r="EH1772" s="55"/>
      <c r="EI1772" s="55"/>
      <c r="EJ1772" s="55"/>
      <c r="EK1772" s="55"/>
      <c r="EL1772" s="55"/>
      <c r="EM1772" s="55"/>
      <c r="EN1772" s="55"/>
      <c r="EO1772" s="55"/>
      <c r="EP1772" s="55"/>
      <c r="EQ1772" s="55"/>
      <c r="ER1772" s="55"/>
      <c r="ES1772" s="55"/>
      <c r="ET1772" s="55"/>
      <c r="EU1772" s="55"/>
      <c r="EV1772" s="55"/>
      <c r="EW1772" s="55"/>
      <c r="EX1772" s="55"/>
      <c r="EY1772" s="55"/>
      <c r="EZ1772" s="55"/>
      <c r="FA1772" s="55"/>
      <c r="FB1772" s="55"/>
      <c r="FC1772" s="55"/>
      <c r="FD1772" s="55"/>
      <c r="FE1772" s="55"/>
      <c r="FF1772" s="55"/>
      <c r="FG1772" s="55"/>
      <c r="FH1772" s="55"/>
      <c r="FI1772" s="55"/>
      <c r="FJ1772" s="55"/>
      <c r="FK1772" s="55"/>
      <c r="FL1772" s="55"/>
      <c r="FM1772" s="55"/>
      <c r="FN1772" s="55"/>
      <c r="FO1772" s="55"/>
      <c r="FP1772" s="55"/>
      <c r="FQ1772" s="55"/>
      <c r="FR1772" s="55"/>
      <c r="FS1772" s="55"/>
      <c r="FT1772" s="55"/>
      <c r="FU1772" s="55"/>
      <c r="FV1772" s="55"/>
      <c r="FW1772" s="55"/>
      <c r="FX1772" s="55"/>
      <c r="FY1772" s="55"/>
      <c r="FZ1772" s="55"/>
      <c r="GA1772" s="55"/>
      <c r="GB1772" s="55"/>
      <c r="GC1772" s="55"/>
      <c r="GD1772" s="55"/>
      <c r="GE1772" s="55"/>
      <c r="GF1772" s="55"/>
      <c r="GG1772" s="55"/>
      <c r="GH1772" s="55"/>
      <c r="GI1772" s="55"/>
      <c r="GJ1772" s="55"/>
      <c r="GK1772" s="55"/>
      <c r="GL1772" s="55"/>
      <c r="GM1772" s="55"/>
      <c r="GN1772" s="55"/>
      <c r="GO1772" s="55"/>
      <c r="GP1772" s="55"/>
      <c r="GQ1772" s="55"/>
      <c r="GR1772" s="55"/>
      <c r="GS1772" s="55"/>
      <c r="GT1772" s="55"/>
      <c r="GU1772" s="55"/>
      <c r="GV1772" s="55"/>
      <c r="GW1772" s="55"/>
      <c r="GX1772" s="55"/>
      <c r="GY1772" s="55"/>
      <c r="GZ1772" s="55"/>
      <c r="HA1772" s="55"/>
      <c r="HB1772" s="55"/>
      <c r="HC1772" s="55"/>
      <c r="HD1772" s="55"/>
      <c r="HE1772" s="55"/>
      <c r="HF1772" s="55"/>
      <c r="HG1772" s="55"/>
      <c r="HH1772" s="55"/>
      <c r="HI1772" s="55"/>
      <c r="HJ1772" s="55"/>
      <c r="HK1772" s="55"/>
      <c r="HL1772" s="55"/>
      <c r="HM1772" s="55"/>
      <c r="HN1772" s="55"/>
      <c r="HO1772" s="55"/>
      <c r="HP1772" s="55"/>
      <c r="HQ1772" s="55"/>
      <c r="HR1772" s="55"/>
      <c r="HS1772" s="55"/>
      <c r="HT1772" s="55"/>
      <c r="HU1772" s="55"/>
      <c r="HV1772" s="55"/>
      <c r="HW1772" s="55"/>
      <c r="HX1772" s="55"/>
      <c r="HY1772" s="55"/>
      <c r="HZ1772" s="55"/>
      <c r="IA1772" s="55"/>
      <c r="IB1772" s="55"/>
      <c r="IC1772" s="55"/>
      <c r="ID1772" s="55"/>
      <c r="IE1772" s="55"/>
      <c r="IF1772" s="55"/>
      <c r="IG1772" s="55"/>
      <c r="IH1772" s="55"/>
      <c r="II1772" s="55"/>
      <c r="IJ1772" s="55"/>
      <c r="IK1772" s="55"/>
      <c r="IL1772" s="55"/>
      <c r="IM1772" s="55"/>
      <c r="IN1772" s="55"/>
      <c r="IO1772" s="55"/>
      <c r="IP1772" s="55"/>
      <c r="IQ1772" s="55"/>
      <c r="IR1772" s="55"/>
      <c r="IS1772" s="55"/>
      <c r="IT1772" s="55"/>
      <c r="IU1772" s="55"/>
      <c r="IV1772" s="55"/>
      <c r="IW1772" s="55"/>
    </row>
    <row r="1773" spans="1:257" s="22" customFormat="1" x14ac:dyDescent="0.2">
      <c r="A1773" s="36" t="s">
        <v>2700</v>
      </c>
      <c r="B1773" s="57">
        <f t="shared" si="79"/>
        <v>44904.395416666666</v>
      </c>
      <c r="C1773" s="27">
        <v>2022</v>
      </c>
      <c r="D1773" s="27">
        <v>12</v>
      </c>
      <c r="E1773" s="27">
        <v>9</v>
      </c>
      <c r="F1773" s="27">
        <v>9</v>
      </c>
      <c r="G1773" s="28">
        <v>29</v>
      </c>
      <c r="H1773" s="29">
        <v>24.2</v>
      </c>
      <c r="I1773" s="30">
        <v>54.046999999999997</v>
      </c>
      <c r="J1773" s="30">
        <v>86.563999999999993</v>
      </c>
      <c r="K1773" s="27">
        <v>0</v>
      </c>
      <c r="L1773" s="68" t="s">
        <v>3</v>
      </c>
      <c r="M1773" s="23">
        <v>2.1</v>
      </c>
      <c r="N1773" s="23">
        <f t="shared" si="81"/>
        <v>2.2999999999999998</v>
      </c>
      <c r="O1773" s="23">
        <v>2.2999999999999998</v>
      </c>
      <c r="P1773" s="68" t="s">
        <v>4</v>
      </c>
      <c r="Q1773" s="68" t="s">
        <v>923</v>
      </c>
      <c r="R1773" s="19" t="s">
        <v>18</v>
      </c>
      <c r="S1773" s="68" t="s">
        <v>925</v>
      </c>
      <c r="T1773" s="68" t="s">
        <v>21</v>
      </c>
      <c r="U1773" s="55"/>
      <c r="V1773" s="55"/>
      <c r="W1773" s="55"/>
      <c r="X1773" s="55"/>
      <c r="Y1773" s="55"/>
      <c r="Z1773" s="55"/>
      <c r="AA1773" s="55"/>
      <c r="AB1773" s="55"/>
      <c r="AC1773" s="55"/>
      <c r="AD1773" s="55"/>
      <c r="AE1773" s="55"/>
      <c r="AF1773" s="55"/>
      <c r="AG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  <c r="AX1773" s="55"/>
      <c r="AY1773" s="55"/>
      <c r="AZ1773" s="55"/>
      <c r="BA1773" s="55"/>
      <c r="BB1773" s="55"/>
      <c r="BC1773" s="55"/>
      <c r="BD1773" s="55"/>
      <c r="BE1773" s="55"/>
      <c r="BF1773" s="55"/>
      <c r="BG1773" s="55"/>
      <c r="BH1773" s="55"/>
      <c r="BI1773" s="55"/>
      <c r="BJ1773" s="55"/>
      <c r="BK1773" s="55"/>
      <c r="BL1773" s="55"/>
      <c r="BM1773" s="55"/>
      <c r="BN1773" s="55"/>
      <c r="BO1773" s="55"/>
      <c r="BP1773" s="55"/>
      <c r="BQ1773" s="55"/>
      <c r="BR1773" s="55"/>
      <c r="BS1773" s="55"/>
      <c r="BT1773" s="55"/>
      <c r="BU1773" s="55"/>
      <c r="BV1773" s="55"/>
      <c r="BW1773" s="55"/>
      <c r="BX1773" s="55"/>
      <c r="BY1773" s="55"/>
      <c r="BZ1773" s="55"/>
      <c r="CA1773" s="55"/>
      <c r="CB1773" s="55"/>
      <c r="CC1773" s="55"/>
      <c r="CD1773" s="55"/>
      <c r="CE1773" s="55"/>
      <c r="CF1773" s="55"/>
      <c r="CG1773" s="55"/>
      <c r="CH1773" s="55"/>
      <c r="CI1773" s="55"/>
      <c r="CJ1773" s="55"/>
      <c r="CK1773" s="55"/>
      <c r="CL1773" s="55"/>
      <c r="CM1773" s="55"/>
      <c r="CN1773" s="55"/>
      <c r="CO1773" s="55"/>
      <c r="CP1773" s="55"/>
      <c r="CQ1773" s="55"/>
      <c r="CR1773" s="55"/>
      <c r="CS1773" s="55"/>
      <c r="CT1773" s="55"/>
      <c r="CU1773" s="55"/>
      <c r="CV1773" s="55"/>
      <c r="CW1773" s="55"/>
      <c r="CX1773" s="55"/>
      <c r="CY1773" s="55"/>
      <c r="CZ1773" s="55"/>
      <c r="DA1773" s="55"/>
      <c r="DB1773" s="55"/>
      <c r="DC1773" s="55"/>
      <c r="DD1773" s="55"/>
      <c r="DE1773" s="55"/>
      <c r="DF1773" s="55"/>
      <c r="DG1773" s="55"/>
      <c r="DH1773" s="55"/>
      <c r="DI1773" s="55"/>
      <c r="DJ1773" s="55"/>
      <c r="DK1773" s="55"/>
      <c r="DL1773" s="55"/>
      <c r="DM1773" s="55"/>
      <c r="DN1773" s="55"/>
      <c r="DO1773" s="55"/>
      <c r="DP1773" s="55"/>
      <c r="DQ1773" s="55"/>
      <c r="DR1773" s="55"/>
      <c r="DS1773" s="55"/>
      <c r="DT1773" s="55"/>
      <c r="DU1773" s="55"/>
      <c r="DV1773" s="55"/>
      <c r="DW1773" s="55"/>
      <c r="DX1773" s="55"/>
      <c r="DY1773" s="55"/>
      <c r="DZ1773" s="55"/>
      <c r="EA1773" s="55"/>
      <c r="EB1773" s="55"/>
      <c r="EC1773" s="55"/>
      <c r="ED1773" s="55"/>
      <c r="EE1773" s="55"/>
      <c r="EF1773" s="55"/>
      <c r="EG1773" s="55"/>
      <c r="EH1773" s="55"/>
      <c r="EI1773" s="55"/>
      <c r="EJ1773" s="55"/>
      <c r="EK1773" s="55"/>
      <c r="EL1773" s="55"/>
      <c r="EM1773" s="55"/>
      <c r="EN1773" s="55"/>
      <c r="EO1773" s="55"/>
      <c r="EP1773" s="55"/>
      <c r="EQ1773" s="55"/>
      <c r="ER1773" s="55"/>
      <c r="ES1773" s="55"/>
      <c r="ET1773" s="55"/>
      <c r="EU1773" s="55"/>
      <c r="EV1773" s="55"/>
      <c r="EW1773" s="55"/>
      <c r="EX1773" s="55"/>
      <c r="EY1773" s="55"/>
      <c r="EZ1773" s="55"/>
      <c r="FA1773" s="55"/>
      <c r="FB1773" s="55"/>
      <c r="FC1773" s="55"/>
      <c r="FD1773" s="55"/>
      <c r="FE1773" s="55"/>
      <c r="FF1773" s="55"/>
      <c r="FG1773" s="55"/>
      <c r="FH1773" s="55"/>
      <c r="FI1773" s="55"/>
      <c r="FJ1773" s="55"/>
      <c r="FK1773" s="55"/>
      <c r="FL1773" s="55"/>
      <c r="FM1773" s="55"/>
      <c r="FN1773" s="55"/>
      <c r="FO1773" s="55"/>
      <c r="FP1773" s="55"/>
      <c r="FQ1773" s="55"/>
      <c r="FR1773" s="55"/>
      <c r="FS1773" s="55"/>
      <c r="FT1773" s="55"/>
      <c r="FU1773" s="55"/>
      <c r="FV1773" s="55"/>
      <c r="FW1773" s="55"/>
      <c r="FX1773" s="55"/>
      <c r="FY1773" s="55"/>
      <c r="FZ1773" s="55"/>
      <c r="GA1773" s="55"/>
      <c r="GB1773" s="55"/>
      <c r="GC1773" s="55"/>
      <c r="GD1773" s="55"/>
      <c r="GE1773" s="55"/>
      <c r="GF1773" s="55"/>
      <c r="GG1773" s="55"/>
      <c r="GH1773" s="55"/>
      <c r="GI1773" s="55"/>
      <c r="GJ1773" s="55"/>
      <c r="GK1773" s="55"/>
      <c r="GL1773" s="55"/>
      <c r="GM1773" s="55"/>
      <c r="GN1773" s="55"/>
      <c r="GO1773" s="55"/>
      <c r="GP1773" s="55"/>
      <c r="GQ1773" s="55"/>
      <c r="GR1773" s="55"/>
      <c r="GS1773" s="55"/>
      <c r="GT1773" s="55"/>
      <c r="GU1773" s="55"/>
      <c r="GV1773" s="55"/>
      <c r="GW1773" s="55"/>
      <c r="GX1773" s="55"/>
      <c r="GY1773" s="55"/>
      <c r="GZ1773" s="55"/>
      <c r="HA1773" s="55"/>
      <c r="HB1773" s="55"/>
      <c r="HC1773" s="55"/>
      <c r="HD1773" s="55"/>
      <c r="HE1773" s="55"/>
      <c r="HF1773" s="55"/>
      <c r="HG1773" s="55"/>
      <c r="HH1773" s="55"/>
      <c r="HI1773" s="55"/>
      <c r="HJ1773" s="55"/>
      <c r="HK1773" s="55"/>
      <c r="HL1773" s="55"/>
      <c r="HM1773" s="55"/>
      <c r="HN1773" s="55"/>
      <c r="HO1773" s="55"/>
      <c r="HP1773" s="55"/>
      <c r="HQ1773" s="55"/>
      <c r="HR1773" s="55"/>
      <c r="HS1773" s="55"/>
      <c r="HT1773" s="55"/>
      <c r="HU1773" s="55"/>
      <c r="HV1773" s="55"/>
      <c r="HW1773" s="55"/>
      <c r="HX1773" s="55"/>
      <c r="HY1773" s="55"/>
      <c r="HZ1773" s="55"/>
      <c r="IA1773" s="55"/>
      <c r="IB1773" s="55"/>
      <c r="IC1773" s="55"/>
      <c r="ID1773" s="55"/>
      <c r="IE1773" s="55"/>
      <c r="IF1773" s="55"/>
      <c r="IG1773" s="55"/>
      <c r="IH1773" s="55"/>
      <c r="II1773" s="55"/>
      <c r="IJ1773" s="55"/>
      <c r="IK1773" s="55"/>
      <c r="IL1773" s="55"/>
      <c r="IM1773" s="55"/>
      <c r="IN1773" s="55"/>
      <c r="IO1773" s="55"/>
      <c r="IP1773" s="55"/>
      <c r="IQ1773" s="55"/>
      <c r="IR1773" s="55"/>
      <c r="IS1773" s="55"/>
      <c r="IT1773" s="55"/>
      <c r="IU1773" s="55"/>
      <c r="IV1773" s="55"/>
      <c r="IW1773" s="55"/>
    </row>
    <row r="1774" spans="1:257" s="22" customFormat="1" x14ac:dyDescent="0.2">
      <c r="A1774" s="36" t="s">
        <v>2701</v>
      </c>
      <c r="B1774" s="57">
        <f t="shared" si="79"/>
        <v>44904.399131944447</v>
      </c>
      <c r="C1774" s="27">
        <v>2022</v>
      </c>
      <c r="D1774" s="27">
        <v>12</v>
      </c>
      <c r="E1774" s="27">
        <v>9</v>
      </c>
      <c r="F1774" s="27">
        <v>9</v>
      </c>
      <c r="G1774" s="28">
        <v>34</v>
      </c>
      <c r="H1774" s="29">
        <v>45.1</v>
      </c>
      <c r="I1774" s="30">
        <v>54.399000000000001</v>
      </c>
      <c r="J1774" s="30">
        <v>86.165999999999997</v>
      </c>
      <c r="K1774" s="27">
        <v>0</v>
      </c>
      <c r="L1774" s="68" t="s">
        <v>3</v>
      </c>
      <c r="M1774" s="23">
        <v>2.2000000000000002</v>
      </c>
      <c r="N1774" s="23">
        <f t="shared" si="81"/>
        <v>2.4</v>
      </c>
      <c r="O1774" s="23">
        <v>2.4</v>
      </c>
      <c r="P1774" s="68" t="s">
        <v>4</v>
      </c>
      <c r="Q1774" s="68" t="s">
        <v>923</v>
      </c>
      <c r="R1774" s="19" t="s">
        <v>18</v>
      </c>
      <c r="S1774" s="68" t="s">
        <v>925</v>
      </c>
      <c r="T1774" s="68" t="s">
        <v>21</v>
      </c>
      <c r="U1774" s="55"/>
      <c r="V1774" s="55"/>
      <c r="W1774" s="55"/>
      <c r="X1774" s="55"/>
      <c r="Y1774" s="55"/>
      <c r="Z1774" s="55"/>
      <c r="AA1774" s="55"/>
      <c r="AB1774" s="55"/>
      <c r="AC1774" s="55"/>
      <c r="AD1774" s="55"/>
      <c r="AE1774" s="55"/>
      <c r="AF1774" s="55"/>
      <c r="AG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  <c r="AX1774" s="55"/>
      <c r="AY1774" s="55"/>
      <c r="AZ1774" s="55"/>
      <c r="BA1774" s="55"/>
      <c r="BB1774" s="55"/>
      <c r="BC1774" s="55"/>
      <c r="BD1774" s="55"/>
      <c r="BE1774" s="55"/>
      <c r="BF1774" s="55"/>
      <c r="BG1774" s="55"/>
      <c r="BH1774" s="55"/>
      <c r="BI1774" s="55"/>
      <c r="BJ1774" s="55"/>
      <c r="BK1774" s="55"/>
      <c r="BL1774" s="55"/>
      <c r="BM1774" s="55"/>
      <c r="BN1774" s="55"/>
      <c r="BO1774" s="55"/>
      <c r="BP1774" s="55"/>
      <c r="BQ1774" s="55"/>
      <c r="BR1774" s="55"/>
      <c r="BS1774" s="55"/>
      <c r="BT1774" s="55"/>
      <c r="BU1774" s="55"/>
      <c r="BV1774" s="55"/>
      <c r="BW1774" s="55"/>
      <c r="BX1774" s="55"/>
      <c r="BY1774" s="55"/>
      <c r="BZ1774" s="55"/>
      <c r="CA1774" s="55"/>
      <c r="CB1774" s="55"/>
      <c r="CC1774" s="55"/>
      <c r="CD1774" s="55"/>
      <c r="CE1774" s="55"/>
      <c r="CF1774" s="55"/>
      <c r="CG1774" s="55"/>
      <c r="CH1774" s="55"/>
      <c r="CI1774" s="55"/>
      <c r="CJ1774" s="55"/>
      <c r="CK1774" s="55"/>
      <c r="CL1774" s="55"/>
      <c r="CM1774" s="55"/>
      <c r="CN1774" s="55"/>
      <c r="CO1774" s="55"/>
      <c r="CP1774" s="55"/>
      <c r="CQ1774" s="55"/>
      <c r="CR1774" s="55"/>
      <c r="CS1774" s="55"/>
      <c r="CT1774" s="55"/>
      <c r="CU1774" s="55"/>
      <c r="CV1774" s="55"/>
      <c r="CW1774" s="55"/>
      <c r="CX1774" s="55"/>
      <c r="CY1774" s="55"/>
      <c r="CZ1774" s="55"/>
      <c r="DA1774" s="55"/>
      <c r="DB1774" s="55"/>
      <c r="DC1774" s="55"/>
      <c r="DD1774" s="55"/>
      <c r="DE1774" s="55"/>
      <c r="DF1774" s="55"/>
      <c r="DG1774" s="55"/>
      <c r="DH1774" s="55"/>
      <c r="DI1774" s="55"/>
      <c r="DJ1774" s="55"/>
      <c r="DK1774" s="55"/>
      <c r="DL1774" s="55"/>
      <c r="DM1774" s="55"/>
      <c r="DN1774" s="55"/>
      <c r="DO1774" s="55"/>
      <c r="DP1774" s="55"/>
      <c r="DQ1774" s="55"/>
      <c r="DR1774" s="55"/>
      <c r="DS1774" s="55"/>
      <c r="DT1774" s="55"/>
      <c r="DU1774" s="55"/>
      <c r="DV1774" s="55"/>
      <c r="DW1774" s="55"/>
      <c r="DX1774" s="55"/>
      <c r="DY1774" s="55"/>
      <c r="DZ1774" s="55"/>
      <c r="EA1774" s="55"/>
      <c r="EB1774" s="55"/>
      <c r="EC1774" s="55"/>
      <c r="ED1774" s="55"/>
      <c r="EE1774" s="55"/>
      <c r="EF1774" s="55"/>
      <c r="EG1774" s="55"/>
      <c r="EH1774" s="55"/>
      <c r="EI1774" s="55"/>
      <c r="EJ1774" s="55"/>
      <c r="EK1774" s="55"/>
      <c r="EL1774" s="55"/>
      <c r="EM1774" s="55"/>
      <c r="EN1774" s="55"/>
      <c r="EO1774" s="55"/>
      <c r="EP1774" s="55"/>
      <c r="EQ1774" s="55"/>
      <c r="ER1774" s="55"/>
      <c r="ES1774" s="55"/>
      <c r="ET1774" s="55"/>
      <c r="EU1774" s="55"/>
      <c r="EV1774" s="55"/>
      <c r="EW1774" s="55"/>
      <c r="EX1774" s="55"/>
      <c r="EY1774" s="55"/>
      <c r="EZ1774" s="55"/>
      <c r="FA1774" s="55"/>
      <c r="FB1774" s="55"/>
      <c r="FC1774" s="55"/>
      <c r="FD1774" s="55"/>
      <c r="FE1774" s="55"/>
      <c r="FF1774" s="55"/>
      <c r="FG1774" s="55"/>
      <c r="FH1774" s="55"/>
      <c r="FI1774" s="55"/>
      <c r="FJ1774" s="55"/>
      <c r="FK1774" s="55"/>
      <c r="FL1774" s="55"/>
      <c r="FM1774" s="55"/>
      <c r="FN1774" s="55"/>
      <c r="FO1774" s="55"/>
      <c r="FP1774" s="55"/>
      <c r="FQ1774" s="55"/>
      <c r="FR1774" s="55"/>
      <c r="FS1774" s="55"/>
      <c r="FT1774" s="55"/>
      <c r="FU1774" s="55"/>
      <c r="FV1774" s="55"/>
      <c r="FW1774" s="55"/>
      <c r="FX1774" s="55"/>
      <c r="FY1774" s="55"/>
      <c r="FZ1774" s="55"/>
      <c r="GA1774" s="55"/>
      <c r="GB1774" s="55"/>
      <c r="GC1774" s="55"/>
      <c r="GD1774" s="55"/>
      <c r="GE1774" s="55"/>
      <c r="GF1774" s="55"/>
      <c r="GG1774" s="55"/>
      <c r="GH1774" s="55"/>
      <c r="GI1774" s="55"/>
      <c r="GJ1774" s="55"/>
      <c r="GK1774" s="55"/>
      <c r="GL1774" s="55"/>
      <c r="GM1774" s="55"/>
      <c r="GN1774" s="55"/>
      <c r="GO1774" s="55"/>
      <c r="GP1774" s="55"/>
      <c r="GQ1774" s="55"/>
      <c r="GR1774" s="55"/>
      <c r="GS1774" s="55"/>
      <c r="GT1774" s="55"/>
      <c r="GU1774" s="55"/>
      <c r="GV1774" s="55"/>
      <c r="GW1774" s="55"/>
      <c r="GX1774" s="55"/>
      <c r="GY1774" s="55"/>
      <c r="GZ1774" s="55"/>
      <c r="HA1774" s="55"/>
      <c r="HB1774" s="55"/>
      <c r="HC1774" s="55"/>
      <c r="HD1774" s="55"/>
      <c r="HE1774" s="55"/>
      <c r="HF1774" s="55"/>
      <c r="HG1774" s="55"/>
      <c r="HH1774" s="55"/>
      <c r="HI1774" s="55"/>
      <c r="HJ1774" s="55"/>
      <c r="HK1774" s="55"/>
      <c r="HL1774" s="55"/>
      <c r="HM1774" s="55"/>
      <c r="HN1774" s="55"/>
      <c r="HO1774" s="55"/>
      <c r="HP1774" s="55"/>
      <c r="HQ1774" s="55"/>
      <c r="HR1774" s="55"/>
      <c r="HS1774" s="55"/>
      <c r="HT1774" s="55"/>
      <c r="HU1774" s="55"/>
      <c r="HV1774" s="55"/>
      <c r="HW1774" s="55"/>
      <c r="HX1774" s="55"/>
      <c r="HY1774" s="55"/>
      <c r="HZ1774" s="55"/>
      <c r="IA1774" s="55"/>
      <c r="IB1774" s="55"/>
      <c r="IC1774" s="55"/>
      <c r="ID1774" s="55"/>
      <c r="IE1774" s="55"/>
      <c r="IF1774" s="55"/>
      <c r="IG1774" s="55"/>
      <c r="IH1774" s="55"/>
      <c r="II1774" s="55"/>
      <c r="IJ1774" s="55"/>
      <c r="IK1774" s="55"/>
      <c r="IL1774" s="55"/>
      <c r="IM1774" s="55"/>
      <c r="IN1774" s="55"/>
      <c r="IO1774" s="55"/>
      <c r="IP1774" s="55"/>
      <c r="IQ1774" s="55"/>
      <c r="IR1774" s="55"/>
      <c r="IS1774" s="55"/>
      <c r="IT1774" s="55"/>
      <c r="IU1774" s="55"/>
      <c r="IV1774" s="55"/>
      <c r="IW1774" s="55"/>
    </row>
    <row r="1775" spans="1:257" s="22" customFormat="1" x14ac:dyDescent="0.2">
      <c r="A1775" s="36" t="s">
        <v>2702</v>
      </c>
      <c r="B1775" s="57">
        <f t="shared" si="79"/>
        <v>44904.401678240742</v>
      </c>
      <c r="C1775" s="27">
        <v>2022</v>
      </c>
      <c r="D1775" s="27">
        <v>12</v>
      </c>
      <c r="E1775" s="27">
        <v>9</v>
      </c>
      <c r="F1775" s="27">
        <v>9</v>
      </c>
      <c r="G1775" s="28">
        <v>38</v>
      </c>
      <c r="H1775" s="29">
        <v>25.58</v>
      </c>
      <c r="I1775" s="30">
        <v>54.052</v>
      </c>
      <c r="J1775" s="30">
        <v>86.578000000000003</v>
      </c>
      <c r="K1775" s="27">
        <v>0</v>
      </c>
      <c r="L1775" s="68" t="s">
        <v>3</v>
      </c>
      <c r="M1775" s="23">
        <v>2.2000000000000002</v>
      </c>
      <c r="N1775" s="23">
        <f t="shared" si="81"/>
        <v>2.4</v>
      </c>
      <c r="O1775" s="23">
        <v>2.4</v>
      </c>
      <c r="P1775" s="68" t="s">
        <v>4</v>
      </c>
      <c r="Q1775" s="68" t="s">
        <v>923</v>
      </c>
      <c r="R1775" s="19" t="s">
        <v>18</v>
      </c>
      <c r="S1775" s="68" t="s">
        <v>925</v>
      </c>
      <c r="T1775" s="68" t="s">
        <v>21</v>
      </c>
      <c r="U1775" s="55"/>
      <c r="V1775" s="55"/>
      <c r="W1775" s="55"/>
      <c r="X1775" s="55"/>
      <c r="Y1775" s="55"/>
      <c r="Z1775" s="55"/>
      <c r="AA1775" s="55"/>
      <c r="AB1775" s="55"/>
      <c r="AC1775" s="55"/>
      <c r="AD1775" s="55"/>
      <c r="AE1775" s="55"/>
      <c r="AF1775" s="55"/>
      <c r="AG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  <c r="AX1775" s="55"/>
      <c r="AY1775" s="55"/>
      <c r="AZ1775" s="55"/>
      <c r="BA1775" s="55"/>
      <c r="BB1775" s="55"/>
      <c r="BC1775" s="55"/>
      <c r="BD1775" s="55"/>
      <c r="BE1775" s="55"/>
      <c r="BF1775" s="55"/>
      <c r="BG1775" s="55"/>
      <c r="BH1775" s="55"/>
      <c r="BI1775" s="55"/>
      <c r="BJ1775" s="55"/>
      <c r="BK1775" s="55"/>
      <c r="BL1775" s="55"/>
      <c r="BM1775" s="55"/>
      <c r="BN1775" s="55"/>
      <c r="BO1775" s="55"/>
      <c r="BP1775" s="55"/>
      <c r="BQ1775" s="55"/>
      <c r="BR1775" s="55"/>
      <c r="BS1775" s="55"/>
      <c r="BT1775" s="55"/>
      <c r="BU1775" s="55"/>
      <c r="BV1775" s="55"/>
      <c r="BW1775" s="55"/>
      <c r="BX1775" s="55"/>
      <c r="BY1775" s="55"/>
      <c r="BZ1775" s="55"/>
      <c r="CA1775" s="55"/>
      <c r="CB1775" s="55"/>
      <c r="CC1775" s="55"/>
      <c r="CD1775" s="55"/>
      <c r="CE1775" s="55"/>
      <c r="CF1775" s="55"/>
      <c r="CG1775" s="55"/>
      <c r="CH1775" s="55"/>
      <c r="CI1775" s="55"/>
      <c r="CJ1775" s="55"/>
      <c r="CK1775" s="55"/>
      <c r="CL1775" s="55"/>
      <c r="CM1775" s="55"/>
      <c r="CN1775" s="55"/>
      <c r="CO1775" s="55"/>
      <c r="CP1775" s="55"/>
      <c r="CQ1775" s="55"/>
      <c r="CR1775" s="55"/>
      <c r="CS1775" s="55"/>
      <c r="CT1775" s="55"/>
      <c r="CU1775" s="55"/>
      <c r="CV1775" s="55"/>
      <c r="CW1775" s="55"/>
      <c r="CX1775" s="55"/>
      <c r="CY1775" s="55"/>
      <c r="CZ1775" s="55"/>
      <c r="DA1775" s="55"/>
      <c r="DB1775" s="55"/>
      <c r="DC1775" s="55"/>
      <c r="DD1775" s="55"/>
      <c r="DE1775" s="55"/>
      <c r="DF1775" s="55"/>
      <c r="DG1775" s="55"/>
      <c r="DH1775" s="55"/>
      <c r="DI1775" s="55"/>
      <c r="DJ1775" s="55"/>
      <c r="DK1775" s="55"/>
      <c r="DL1775" s="55"/>
      <c r="DM1775" s="55"/>
      <c r="DN1775" s="55"/>
      <c r="DO1775" s="55"/>
      <c r="DP1775" s="55"/>
      <c r="DQ1775" s="55"/>
      <c r="DR1775" s="55"/>
      <c r="DS1775" s="55"/>
      <c r="DT1775" s="55"/>
      <c r="DU1775" s="55"/>
      <c r="DV1775" s="55"/>
      <c r="DW1775" s="55"/>
      <c r="DX1775" s="55"/>
      <c r="DY1775" s="55"/>
      <c r="DZ1775" s="55"/>
      <c r="EA1775" s="55"/>
      <c r="EB1775" s="55"/>
      <c r="EC1775" s="55"/>
      <c r="ED1775" s="55"/>
      <c r="EE1775" s="55"/>
      <c r="EF1775" s="55"/>
      <c r="EG1775" s="55"/>
      <c r="EH1775" s="55"/>
      <c r="EI1775" s="55"/>
      <c r="EJ1775" s="55"/>
      <c r="EK1775" s="55"/>
      <c r="EL1775" s="55"/>
      <c r="EM1775" s="55"/>
      <c r="EN1775" s="55"/>
      <c r="EO1775" s="55"/>
      <c r="EP1775" s="55"/>
      <c r="EQ1775" s="55"/>
      <c r="ER1775" s="55"/>
      <c r="ES1775" s="55"/>
      <c r="ET1775" s="55"/>
      <c r="EU1775" s="55"/>
      <c r="EV1775" s="55"/>
      <c r="EW1775" s="55"/>
      <c r="EX1775" s="55"/>
      <c r="EY1775" s="55"/>
      <c r="EZ1775" s="55"/>
      <c r="FA1775" s="55"/>
      <c r="FB1775" s="55"/>
      <c r="FC1775" s="55"/>
      <c r="FD1775" s="55"/>
      <c r="FE1775" s="55"/>
      <c r="FF1775" s="55"/>
      <c r="FG1775" s="55"/>
      <c r="FH1775" s="55"/>
      <c r="FI1775" s="55"/>
      <c r="FJ1775" s="55"/>
      <c r="FK1775" s="55"/>
      <c r="FL1775" s="55"/>
      <c r="FM1775" s="55"/>
      <c r="FN1775" s="55"/>
      <c r="FO1775" s="55"/>
      <c r="FP1775" s="55"/>
      <c r="FQ1775" s="55"/>
      <c r="FR1775" s="55"/>
      <c r="FS1775" s="55"/>
      <c r="FT1775" s="55"/>
      <c r="FU1775" s="55"/>
      <c r="FV1775" s="55"/>
      <c r="FW1775" s="55"/>
      <c r="FX1775" s="55"/>
      <c r="FY1775" s="55"/>
      <c r="FZ1775" s="55"/>
      <c r="GA1775" s="55"/>
      <c r="GB1775" s="55"/>
      <c r="GC1775" s="55"/>
      <c r="GD1775" s="55"/>
      <c r="GE1775" s="55"/>
      <c r="GF1775" s="55"/>
      <c r="GG1775" s="55"/>
      <c r="GH1775" s="55"/>
      <c r="GI1775" s="55"/>
      <c r="GJ1775" s="55"/>
      <c r="GK1775" s="55"/>
      <c r="GL1775" s="55"/>
      <c r="GM1775" s="55"/>
      <c r="GN1775" s="55"/>
      <c r="GO1775" s="55"/>
      <c r="GP1775" s="55"/>
      <c r="GQ1775" s="55"/>
      <c r="GR1775" s="55"/>
      <c r="GS1775" s="55"/>
      <c r="GT1775" s="55"/>
      <c r="GU1775" s="55"/>
      <c r="GV1775" s="55"/>
      <c r="GW1775" s="55"/>
      <c r="GX1775" s="55"/>
      <c r="GY1775" s="55"/>
      <c r="GZ1775" s="55"/>
      <c r="HA1775" s="55"/>
      <c r="HB1775" s="55"/>
      <c r="HC1775" s="55"/>
      <c r="HD1775" s="55"/>
      <c r="HE1775" s="55"/>
      <c r="HF1775" s="55"/>
      <c r="HG1775" s="55"/>
      <c r="HH1775" s="55"/>
      <c r="HI1775" s="55"/>
      <c r="HJ1775" s="55"/>
      <c r="HK1775" s="55"/>
      <c r="HL1775" s="55"/>
      <c r="HM1775" s="55"/>
      <c r="HN1775" s="55"/>
      <c r="HO1775" s="55"/>
      <c r="HP1775" s="55"/>
      <c r="HQ1775" s="55"/>
      <c r="HR1775" s="55"/>
      <c r="HS1775" s="55"/>
      <c r="HT1775" s="55"/>
      <c r="HU1775" s="55"/>
      <c r="HV1775" s="55"/>
      <c r="HW1775" s="55"/>
      <c r="HX1775" s="55"/>
      <c r="HY1775" s="55"/>
      <c r="HZ1775" s="55"/>
      <c r="IA1775" s="55"/>
      <c r="IB1775" s="55"/>
      <c r="IC1775" s="55"/>
      <c r="ID1775" s="55"/>
      <c r="IE1775" s="55"/>
      <c r="IF1775" s="55"/>
      <c r="IG1775" s="55"/>
      <c r="IH1775" s="55"/>
      <c r="II1775" s="55"/>
      <c r="IJ1775" s="55"/>
      <c r="IK1775" s="55"/>
      <c r="IL1775" s="55"/>
      <c r="IM1775" s="55"/>
      <c r="IN1775" s="55"/>
      <c r="IO1775" s="55"/>
      <c r="IP1775" s="55"/>
      <c r="IQ1775" s="55"/>
      <c r="IR1775" s="55"/>
      <c r="IS1775" s="55"/>
      <c r="IT1775" s="55"/>
      <c r="IU1775" s="55"/>
      <c r="IV1775" s="55"/>
      <c r="IW1775" s="55"/>
    </row>
    <row r="1776" spans="1:257" s="22" customFormat="1" x14ac:dyDescent="0.2">
      <c r="A1776" s="36" t="s">
        <v>2703</v>
      </c>
      <c r="B1776" s="57">
        <f t="shared" si="79"/>
        <v>44904.403240740743</v>
      </c>
      <c r="C1776" s="27">
        <v>2022</v>
      </c>
      <c r="D1776" s="27">
        <v>12</v>
      </c>
      <c r="E1776" s="27">
        <v>9</v>
      </c>
      <c r="F1776" s="27">
        <v>9</v>
      </c>
      <c r="G1776" s="28">
        <v>40</v>
      </c>
      <c r="H1776" s="29">
        <v>40.86</v>
      </c>
      <c r="I1776" s="30">
        <v>54.073999999999998</v>
      </c>
      <c r="J1776" s="30">
        <v>86.561999999999998</v>
      </c>
      <c r="K1776" s="27">
        <v>0</v>
      </c>
      <c r="L1776" s="68" t="s">
        <v>3</v>
      </c>
      <c r="M1776" s="23">
        <v>1.8</v>
      </c>
      <c r="N1776" s="23">
        <f t="shared" si="81"/>
        <v>2.1</v>
      </c>
      <c r="O1776" s="23">
        <v>2.1</v>
      </c>
      <c r="P1776" s="68" t="s">
        <v>4</v>
      </c>
      <c r="Q1776" s="68" t="s">
        <v>923</v>
      </c>
      <c r="R1776" s="19" t="s">
        <v>18</v>
      </c>
      <c r="S1776" s="68" t="s">
        <v>925</v>
      </c>
      <c r="T1776" s="68" t="s">
        <v>21</v>
      </c>
      <c r="U1776" s="55"/>
      <c r="V1776" s="55"/>
      <c r="W1776" s="55"/>
      <c r="X1776" s="55"/>
      <c r="Y1776" s="55"/>
      <c r="Z1776" s="55"/>
      <c r="AA1776" s="55"/>
      <c r="AB1776" s="55"/>
      <c r="AC1776" s="55"/>
      <c r="AD1776" s="55"/>
      <c r="AE1776" s="55"/>
      <c r="AF1776" s="55"/>
      <c r="AG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  <c r="AX1776" s="55"/>
      <c r="AY1776" s="55"/>
      <c r="AZ1776" s="55"/>
      <c r="BA1776" s="55"/>
      <c r="BB1776" s="55"/>
      <c r="BC1776" s="55"/>
      <c r="BD1776" s="55"/>
      <c r="BE1776" s="55"/>
      <c r="BF1776" s="55"/>
      <c r="BG1776" s="55"/>
      <c r="BH1776" s="55"/>
      <c r="BI1776" s="55"/>
      <c r="BJ1776" s="55"/>
      <c r="BK1776" s="55"/>
      <c r="BL1776" s="55"/>
      <c r="BM1776" s="55"/>
      <c r="BN1776" s="55"/>
      <c r="BO1776" s="55"/>
      <c r="BP1776" s="55"/>
      <c r="BQ1776" s="55"/>
      <c r="BR1776" s="55"/>
      <c r="BS1776" s="55"/>
      <c r="BT1776" s="55"/>
      <c r="BU1776" s="55"/>
      <c r="BV1776" s="55"/>
      <c r="BW1776" s="55"/>
      <c r="BX1776" s="55"/>
      <c r="BY1776" s="55"/>
      <c r="BZ1776" s="55"/>
      <c r="CA1776" s="55"/>
      <c r="CB1776" s="55"/>
      <c r="CC1776" s="55"/>
      <c r="CD1776" s="55"/>
      <c r="CE1776" s="55"/>
      <c r="CF1776" s="55"/>
      <c r="CG1776" s="55"/>
      <c r="CH1776" s="55"/>
      <c r="CI1776" s="55"/>
      <c r="CJ1776" s="55"/>
      <c r="CK1776" s="55"/>
      <c r="CL1776" s="55"/>
      <c r="CM1776" s="55"/>
      <c r="CN1776" s="55"/>
      <c r="CO1776" s="55"/>
      <c r="CP1776" s="55"/>
      <c r="CQ1776" s="55"/>
      <c r="CR1776" s="55"/>
      <c r="CS1776" s="55"/>
      <c r="CT1776" s="55"/>
      <c r="CU1776" s="55"/>
      <c r="CV1776" s="55"/>
      <c r="CW1776" s="55"/>
      <c r="CX1776" s="55"/>
      <c r="CY1776" s="55"/>
      <c r="CZ1776" s="55"/>
      <c r="DA1776" s="55"/>
      <c r="DB1776" s="55"/>
      <c r="DC1776" s="55"/>
      <c r="DD1776" s="55"/>
      <c r="DE1776" s="55"/>
      <c r="DF1776" s="55"/>
      <c r="DG1776" s="55"/>
      <c r="DH1776" s="55"/>
      <c r="DI1776" s="55"/>
      <c r="DJ1776" s="55"/>
      <c r="DK1776" s="55"/>
      <c r="DL1776" s="55"/>
      <c r="DM1776" s="55"/>
      <c r="DN1776" s="55"/>
      <c r="DO1776" s="55"/>
      <c r="DP1776" s="55"/>
      <c r="DQ1776" s="55"/>
      <c r="DR1776" s="55"/>
      <c r="DS1776" s="55"/>
      <c r="DT1776" s="55"/>
      <c r="DU1776" s="55"/>
      <c r="DV1776" s="55"/>
      <c r="DW1776" s="55"/>
      <c r="DX1776" s="55"/>
      <c r="DY1776" s="55"/>
      <c r="DZ1776" s="55"/>
      <c r="EA1776" s="55"/>
      <c r="EB1776" s="55"/>
      <c r="EC1776" s="55"/>
      <c r="ED1776" s="55"/>
      <c r="EE1776" s="55"/>
      <c r="EF1776" s="55"/>
      <c r="EG1776" s="55"/>
      <c r="EH1776" s="55"/>
      <c r="EI1776" s="55"/>
      <c r="EJ1776" s="55"/>
      <c r="EK1776" s="55"/>
      <c r="EL1776" s="55"/>
      <c r="EM1776" s="55"/>
      <c r="EN1776" s="55"/>
      <c r="EO1776" s="55"/>
      <c r="EP1776" s="55"/>
      <c r="EQ1776" s="55"/>
      <c r="ER1776" s="55"/>
      <c r="ES1776" s="55"/>
      <c r="ET1776" s="55"/>
      <c r="EU1776" s="55"/>
      <c r="EV1776" s="55"/>
      <c r="EW1776" s="55"/>
      <c r="EX1776" s="55"/>
      <c r="EY1776" s="55"/>
      <c r="EZ1776" s="55"/>
      <c r="FA1776" s="55"/>
      <c r="FB1776" s="55"/>
      <c r="FC1776" s="55"/>
      <c r="FD1776" s="55"/>
      <c r="FE1776" s="55"/>
      <c r="FF1776" s="55"/>
      <c r="FG1776" s="55"/>
      <c r="FH1776" s="55"/>
      <c r="FI1776" s="55"/>
      <c r="FJ1776" s="55"/>
      <c r="FK1776" s="55"/>
      <c r="FL1776" s="55"/>
      <c r="FM1776" s="55"/>
      <c r="FN1776" s="55"/>
      <c r="FO1776" s="55"/>
      <c r="FP1776" s="55"/>
      <c r="FQ1776" s="55"/>
      <c r="FR1776" s="55"/>
      <c r="FS1776" s="55"/>
      <c r="FT1776" s="55"/>
      <c r="FU1776" s="55"/>
      <c r="FV1776" s="55"/>
      <c r="FW1776" s="55"/>
      <c r="FX1776" s="55"/>
      <c r="FY1776" s="55"/>
      <c r="FZ1776" s="55"/>
      <c r="GA1776" s="55"/>
      <c r="GB1776" s="55"/>
      <c r="GC1776" s="55"/>
      <c r="GD1776" s="55"/>
      <c r="GE1776" s="55"/>
      <c r="GF1776" s="55"/>
      <c r="GG1776" s="55"/>
      <c r="GH1776" s="55"/>
      <c r="GI1776" s="55"/>
      <c r="GJ1776" s="55"/>
      <c r="GK1776" s="55"/>
      <c r="GL1776" s="55"/>
      <c r="GM1776" s="55"/>
      <c r="GN1776" s="55"/>
      <c r="GO1776" s="55"/>
      <c r="GP1776" s="55"/>
      <c r="GQ1776" s="55"/>
      <c r="GR1776" s="55"/>
      <c r="GS1776" s="55"/>
      <c r="GT1776" s="55"/>
      <c r="GU1776" s="55"/>
      <c r="GV1776" s="55"/>
      <c r="GW1776" s="55"/>
      <c r="GX1776" s="55"/>
      <c r="GY1776" s="55"/>
      <c r="GZ1776" s="55"/>
      <c r="HA1776" s="55"/>
      <c r="HB1776" s="55"/>
      <c r="HC1776" s="55"/>
      <c r="HD1776" s="55"/>
      <c r="HE1776" s="55"/>
      <c r="HF1776" s="55"/>
      <c r="HG1776" s="55"/>
      <c r="HH1776" s="55"/>
      <c r="HI1776" s="55"/>
      <c r="HJ1776" s="55"/>
      <c r="HK1776" s="55"/>
      <c r="HL1776" s="55"/>
      <c r="HM1776" s="55"/>
      <c r="HN1776" s="55"/>
      <c r="HO1776" s="55"/>
      <c r="HP1776" s="55"/>
      <c r="HQ1776" s="55"/>
      <c r="HR1776" s="55"/>
      <c r="HS1776" s="55"/>
      <c r="HT1776" s="55"/>
      <c r="HU1776" s="55"/>
      <c r="HV1776" s="55"/>
      <c r="HW1776" s="55"/>
      <c r="HX1776" s="55"/>
      <c r="HY1776" s="55"/>
      <c r="HZ1776" s="55"/>
      <c r="IA1776" s="55"/>
      <c r="IB1776" s="55"/>
      <c r="IC1776" s="55"/>
      <c r="ID1776" s="55"/>
      <c r="IE1776" s="55"/>
      <c r="IF1776" s="55"/>
      <c r="IG1776" s="55"/>
      <c r="IH1776" s="55"/>
      <c r="II1776" s="55"/>
      <c r="IJ1776" s="55"/>
      <c r="IK1776" s="55"/>
      <c r="IL1776" s="55"/>
      <c r="IM1776" s="55"/>
      <c r="IN1776" s="55"/>
      <c r="IO1776" s="55"/>
      <c r="IP1776" s="55"/>
      <c r="IQ1776" s="55"/>
      <c r="IR1776" s="55"/>
      <c r="IS1776" s="55"/>
      <c r="IT1776" s="55"/>
      <c r="IU1776" s="55"/>
      <c r="IV1776" s="55"/>
      <c r="IW1776" s="55"/>
    </row>
    <row r="1777" spans="1:257" s="22" customFormat="1" x14ac:dyDescent="0.2">
      <c r="A1777" s="36" t="s">
        <v>2704</v>
      </c>
      <c r="B1777" s="57">
        <f t="shared" si="79"/>
        <v>44904.405034722222</v>
      </c>
      <c r="C1777" s="27">
        <v>2022</v>
      </c>
      <c r="D1777" s="27">
        <v>12</v>
      </c>
      <c r="E1777" s="27">
        <v>9</v>
      </c>
      <c r="F1777" s="27">
        <v>9</v>
      </c>
      <c r="G1777" s="28">
        <v>43</v>
      </c>
      <c r="H1777" s="29">
        <v>15.02</v>
      </c>
      <c r="I1777" s="30">
        <v>54.067999999999998</v>
      </c>
      <c r="J1777" s="30">
        <v>86.552000000000007</v>
      </c>
      <c r="K1777" s="27">
        <v>0</v>
      </c>
      <c r="L1777" s="68" t="s">
        <v>3</v>
      </c>
      <c r="M1777" s="23">
        <v>2.2000000000000002</v>
      </c>
      <c r="N1777" s="23">
        <f t="shared" si="81"/>
        <v>2.4</v>
      </c>
      <c r="O1777" s="23">
        <v>2.4</v>
      </c>
      <c r="P1777" s="68" t="s">
        <v>4</v>
      </c>
      <c r="Q1777" s="68" t="s">
        <v>923</v>
      </c>
      <c r="R1777" s="19" t="s">
        <v>18</v>
      </c>
      <c r="S1777" s="68" t="s">
        <v>925</v>
      </c>
      <c r="T1777" s="68" t="s">
        <v>21</v>
      </c>
      <c r="U1777" s="55"/>
      <c r="V1777" s="55"/>
      <c r="W1777" s="55"/>
      <c r="X1777" s="55"/>
      <c r="Y1777" s="55"/>
      <c r="Z1777" s="55"/>
      <c r="AA1777" s="55"/>
      <c r="AB1777" s="55"/>
      <c r="AC1777" s="55"/>
      <c r="AD1777" s="55"/>
      <c r="AE1777" s="55"/>
      <c r="AF1777" s="55"/>
      <c r="AG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  <c r="AX1777" s="55"/>
      <c r="AY1777" s="55"/>
      <c r="AZ1777" s="55"/>
      <c r="BA1777" s="55"/>
      <c r="BB1777" s="55"/>
      <c r="BC1777" s="55"/>
      <c r="BD1777" s="55"/>
      <c r="BE1777" s="55"/>
      <c r="BF1777" s="55"/>
      <c r="BG1777" s="55"/>
      <c r="BH1777" s="55"/>
      <c r="BI1777" s="55"/>
      <c r="BJ1777" s="55"/>
      <c r="BK1777" s="55"/>
      <c r="BL1777" s="55"/>
      <c r="BM1777" s="55"/>
      <c r="BN1777" s="55"/>
      <c r="BO1777" s="55"/>
      <c r="BP1777" s="55"/>
      <c r="BQ1777" s="55"/>
      <c r="BR1777" s="55"/>
      <c r="BS1777" s="55"/>
      <c r="BT1777" s="55"/>
      <c r="BU1777" s="55"/>
      <c r="BV1777" s="55"/>
      <c r="BW1777" s="55"/>
      <c r="BX1777" s="55"/>
      <c r="BY1777" s="55"/>
      <c r="BZ1777" s="55"/>
      <c r="CA1777" s="55"/>
      <c r="CB1777" s="55"/>
      <c r="CC1777" s="55"/>
      <c r="CD1777" s="55"/>
      <c r="CE1777" s="55"/>
      <c r="CF1777" s="55"/>
      <c r="CG1777" s="55"/>
      <c r="CH1777" s="55"/>
      <c r="CI1777" s="55"/>
      <c r="CJ1777" s="55"/>
      <c r="CK1777" s="55"/>
      <c r="CL1777" s="55"/>
      <c r="CM1777" s="55"/>
      <c r="CN1777" s="55"/>
      <c r="CO1777" s="55"/>
      <c r="CP1777" s="55"/>
      <c r="CQ1777" s="55"/>
      <c r="CR1777" s="55"/>
      <c r="CS1777" s="55"/>
      <c r="CT1777" s="55"/>
      <c r="CU1777" s="55"/>
      <c r="CV1777" s="55"/>
      <c r="CW1777" s="55"/>
      <c r="CX1777" s="55"/>
      <c r="CY1777" s="55"/>
      <c r="CZ1777" s="55"/>
      <c r="DA1777" s="55"/>
      <c r="DB1777" s="55"/>
      <c r="DC1777" s="55"/>
      <c r="DD1777" s="55"/>
      <c r="DE1777" s="55"/>
      <c r="DF1777" s="55"/>
      <c r="DG1777" s="55"/>
      <c r="DH1777" s="55"/>
      <c r="DI1777" s="55"/>
      <c r="DJ1777" s="55"/>
      <c r="DK1777" s="55"/>
      <c r="DL1777" s="55"/>
      <c r="DM1777" s="55"/>
      <c r="DN1777" s="55"/>
      <c r="DO1777" s="55"/>
      <c r="DP1777" s="55"/>
      <c r="DQ1777" s="55"/>
      <c r="DR1777" s="55"/>
      <c r="DS1777" s="55"/>
      <c r="DT1777" s="55"/>
      <c r="DU1777" s="55"/>
      <c r="DV1777" s="55"/>
      <c r="DW1777" s="55"/>
      <c r="DX1777" s="55"/>
      <c r="DY1777" s="55"/>
      <c r="DZ1777" s="55"/>
      <c r="EA1777" s="55"/>
      <c r="EB1777" s="55"/>
      <c r="EC1777" s="55"/>
      <c r="ED1777" s="55"/>
      <c r="EE1777" s="55"/>
      <c r="EF1777" s="55"/>
      <c r="EG1777" s="55"/>
      <c r="EH1777" s="55"/>
      <c r="EI1777" s="55"/>
      <c r="EJ1777" s="55"/>
      <c r="EK1777" s="55"/>
      <c r="EL1777" s="55"/>
      <c r="EM1777" s="55"/>
      <c r="EN1777" s="55"/>
      <c r="EO1777" s="55"/>
      <c r="EP1777" s="55"/>
      <c r="EQ1777" s="55"/>
      <c r="ER1777" s="55"/>
      <c r="ES1777" s="55"/>
      <c r="ET1777" s="55"/>
      <c r="EU1777" s="55"/>
      <c r="EV1777" s="55"/>
      <c r="EW1777" s="55"/>
      <c r="EX1777" s="55"/>
      <c r="EY1777" s="55"/>
      <c r="EZ1777" s="55"/>
      <c r="FA1777" s="55"/>
      <c r="FB1777" s="55"/>
      <c r="FC1777" s="55"/>
      <c r="FD1777" s="55"/>
      <c r="FE1777" s="55"/>
      <c r="FF1777" s="55"/>
      <c r="FG1777" s="55"/>
      <c r="FH1777" s="55"/>
      <c r="FI1777" s="55"/>
      <c r="FJ1777" s="55"/>
      <c r="FK1777" s="55"/>
      <c r="FL1777" s="55"/>
      <c r="FM1777" s="55"/>
      <c r="FN1777" s="55"/>
      <c r="FO1777" s="55"/>
      <c r="FP1777" s="55"/>
      <c r="FQ1777" s="55"/>
      <c r="FR1777" s="55"/>
      <c r="FS1777" s="55"/>
      <c r="FT1777" s="55"/>
      <c r="FU1777" s="55"/>
      <c r="FV1777" s="55"/>
      <c r="FW1777" s="55"/>
      <c r="FX1777" s="55"/>
      <c r="FY1777" s="55"/>
      <c r="FZ1777" s="55"/>
      <c r="GA1777" s="55"/>
      <c r="GB1777" s="55"/>
      <c r="GC1777" s="55"/>
      <c r="GD1777" s="55"/>
      <c r="GE1777" s="55"/>
      <c r="GF1777" s="55"/>
      <c r="GG1777" s="55"/>
      <c r="GH1777" s="55"/>
      <c r="GI1777" s="55"/>
      <c r="GJ1777" s="55"/>
      <c r="GK1777" s="55"/>
      <c r="GL1777" s="55"/>
      <c r="GM1777" s="55"/>
      <c r="GN1777" s="55"/>
      <c r="GO1777" s="55"/>
      <c r="GP1777" s="55"/>
      <c r="GQ1777" s="55"/>
      <c r="GR1777" s="55"/>
      <c r="GS1777" s="55"/>
      <c r="GT1777" s="55"/>
      <c r="GU1777" s="55"/>
      <c r="GV1777" s="55"/>
      <c r="GW1777" s="55"/>
      <c r="GX1777" s="55"/>
      <c r="GY1777" s="55"/>
      <c r="GZ1777" s="55"/>
      <c r="HA1777" s="55"/>
      <c r="HB1777" s="55"/>
      <c r="HC1777" s="55"/>
      <c r="HD1777" s="55"/>
      <c r="HE1777" s="55"/>
      <c r="HF1777" s="55"/>
      <c r="HG1777" s="55"/>
      <c r="HH1777" s="55"/>
      <c r="HI1777" s="55"/>
      <c r="HJ1777" s="55"/>
      <c r="HK1777" s="55"/>
      <c r="HL1777" s="55"/>
      <c r="HM1777" s="55"/>
      <c r="HN1777" s="55"/>
      <c r="HO1777" s="55"/>
      <c r="HP1777" s="55"/>
      <c r="HQ1777" s="55"/>
      <c r="HR1777" s="55"/>
      <c r="HS1777" s="55"/>
      <c r="HT1777" s="55"/>
      <c r="HU1777" s="55"/>
      <c r="HV1777" s="55"/>
      <c r="HW1777" s="55"/>
      <c r="HX1777" s="55"/>
      <c r="HY1777" s="55"/>
      <c r="HZ1777" s="55"/>
      <c r="IA1777" s="55"/>
      <c r="IB1777" s="55"/>
      <c r="IC1777" s="55"/>
      <c r="ID1777" s="55"/>
      <c r="IE1777" s="55"/>
      <c r="IF1777" s="55"/>
      <c r="IG1777" s="55"/>
      <c r="IH1777" s="55"/>
      <c r="II1777" s="55"/>
      <c r="IJ1777" s="55"/>
      <c r="IK1777" s="55"/>
      <c r="IL1777" s="55"/>
      <c r="IM1777" s="55"/>
      <c r="IN1777" s="55"/>
      <c r="IO1777" s="55"/>
      <c r="IP1777" s="55"/>
      <c r="IQ1777" s="55"/>
      <c r="IR1777" s="55"/>
      <c r="IS1777" s="55"/>
      <c r="IT1777" s="55"/>
      <c r="IU1777" s="55"/>
      <c r="IV1777" s="55"/>
      <c r="IW1777" s="55"/>
    </row>
    <row r="1778" spans="1:257" s="22" customFormat="1" x14ac:dyDescent="0.2">
      <c r="A1778" s="36" t="s">
        <v>2705</v>
      </c>
      <c r="B1778" s="57">
        <f t="shared" si="79"/>
        <v>44904.409317129626</v>
      </c>
      <c r="C1778" s="27">
        <v>2022</v>
      </c>
      <c r="D1778" s="27">
        <v>12</v>
      </c>
      <c r="E1778" s="27">
        <v>9</v>
      </c>
      <c r="F1778" s="27">
        <v>9</v>
      </c>
      <c r="G1778" s="28">
        <v>49</v>
      </c>
      <c r="H1778" s="29">
        <v>25.96</v>
      </c>
      <c r="I1778" s="30">
        <v>54.078000000000003</v>
      </c>
      <c r="J1778" s="30">
        <v>86.587999999999994</v>
      </c>
      <c r="K1778" s="27">
        <v>0</v>
      </c>
      <c r="L1778" s="68" t="s">
        <v>3</v>
      </c>
      <c r="M1778" s="23">
        <v>2.4</v>
      </c>
      <c r="N1778" s="23">
        <f t="shared" si="81"/>
        <v>2.6</v>
      </c>
      <c r="O1778" s="23">
        <v>2.6</v>
      </c>
      <c r="P1778" s="68" t="s">
        <v>4</v>
      </c>
      <c r="Q1778" s="68" t="s">
        <v>923</v>
      </c>
      <c r="R1778" s="19" t="s">
        <v>18</v>
      </c>
      <c r="S1778" s="68" t="s">
        <v>925</v>
      </c>
      <c r="T1778" s="68" t="s">
        <v>21</v>
      </c>
      <c r="U1778" s="55"/>
      <c r="V1778" s="55"/>
      <c r="W1778" s="55"/>
      <c r="X1778" s="55"/>
      <c r="Y1778" s="55"/>
      <c r="Z1778" s="55"/>
      <c r="AA1778" s="55"/>
      <c r="AB1778" s="55"/>
      <c r="AC1778" s="55"/>
      <c r="AD1778" s="55"/>
      <c r="AE1778" s="55"/>
      <c r="AF1778" s="55"/>
      <c r="AG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  <c r="AX1778" s="55"/>
      <c r="AY1778" s="55"/>
      <c r="AZ1778" s="55"/>
      <c r="BA1778" s="55"/>
      <c r="BB1778" s="55"/>
      <c r="BC1778" s="55"/>
      <c r="BD1778" s="55"/>
      <c r="BE1778" s="55"/>
      <c r="BF1778" s="55"/>
      <c r="BG1778" s="55"/>
      <c r="BH1778" s="55"/>
      <c r="BI1778" s="55"/>
      <c r="BJ1778" s="55"/>
      <c r="BK1778" s="55"/>
      <c r="BL1778" s="55"/>
      <c r="BM1778" s="55"/>
      <c r="BN1778" s="55"/>
      <c r="BO1778" s="55"/>
      <c r="BP1778" s="55"/>
      <c r="BQ1778" s="55"/>
      <c r="BR1778" s="55"/>
      <c r="BS1778" s="55"/>
      <c r="BT1778" s="55"/>
      <c r="BU1778" s="55"/>
      <c r="BV1778" s="55"/>
      <c r="BW1778" s="55"/>
      <c r="BX1778" s="55"/>
      <c r="BY1778" s="55"/>
      <c r="BZ1778" s="55"/>
      <c r="CA1778" s="55"/>
      <c r="CB1778" s="55"/>
      <c r="CC1778" s="55"/>
      <c r="CD1778" s="55"/>
      <c r="CE1778" s="55"/>
      <c r="CF1778" s="55"/>
      <c r="CG1778" s="55"/>
      <c r="CH1778" s="55"/>
      <c r="CI1778" s="55"/>
      <c r="CJ1778" s="55"/>
      <c r="CK1778" s="55"/>
      <c r="CL1778" s="55"/>
      <c r="CM1778" s="55"/>
      <c r="CN1778" s="55"/>
      <c r="CO1778" s="55"/>
      <c r="CP1778" s="55"/>
      <c r="CQ1778" s="55"/>
      <c r="CR1778" s="55"/>
      <c r="CS1778" s="55"/>
      <c r="CT1778" s="55"/>
      <c r="CU1778" s="55"/>
      <c r="CV1778" s="55"/>
      <c r="CW1778" s="55"/>
      <c r="CX1778" s="55"/>
      <c r="CY1778" s="55"/>
      <c r="CZ1778" s="55"/>
      <c r="DA1778" s="55"/>
      <c r="DB1778" s="55"/>
      <c r="DC1778" s="55"/>
      <c r="DD1778" s="55"/>
      <c r="DE1778" s="55"/>
      <c r="DF1778" s="55"/>
      <c r="DG1778" s="55"/>
      <c r="DH1778" s="55"/>
      <c r="DI1778" s="55"/>
      <c r="DJ1778" s="55"/>
      <c r="DK1778" s="55"/>
      <c r="DL1778" s="55"/>
      <c r="DM1778" s="55"/>
      <c r="DN1778" s="55"/>
      <c r="DO1778" s="55"/>
      <c r="DP1778" s="55"/>
      <c r="DQ1778" s="55"/>
      <c r="DR1778" s="55"/>
      <c r="DS1778" s="55"/>
      <c r="DT1778" s="55"/>
      <c r="DU1778" s="55"/>
      <c r="DV1778" s="55"/>
      <c r="DW1778" s="55"/>
      <c r="DX1778" s="55"/>
      <c r="DY1778" s="55"/>
      <c r="DZ1778" s="55"/>
      <c r="EA1778" s="55"/>
      <c r="EB1778" s="55"/>
      <c r="EC1778" s="55"/>
      <c r="ED1778" s="55"/>
      <c r="EE1778" s="55"/>
      <c r="EF1778" s="55"/>
      <c r="EG1778" s="55"/>
      <c r="EH1778" s="55"/>
      <c r="EI1778" s="55"/>
      <c r="EJ1778" s="55"/>
      <c r="EK1778" s="55"/>
      <c r="EL1778" s="55"/>
      <c r="EM1778" s="55"/>
      <c r="EN1778" s="55"/>
      <c r="EO1778" s="55"/>
      <c r="EP1778" s="55"/>
      <c r="EQ1778" s="55"/>
      <c r="ER1778" s="55"/>
      <c r="ES1778" s="55"/>
      <c r="ET1778" s="55"/>
      <c r="EU1778" s="55"/>
      <c r="EV1778" s="55"/>
      <c r="EW1778" s="55"/>
      <c r="EX1778" s="55"/>
      <c r="EY1778" s="55"/>
      <c r="EZ1778" s="55"/>
      <c r="FA1778" s="55"/>
      <c r="FB1778" s="55"/>
      <c r="FC1778" s="55"/>
      <c r="FD1778" s="55"/>
      <c r="FE1778" s="55"/>
      <c r="FF1778" s="55"/>
      <c r="FG1778" s="55"/>
      <c r="FH1778" s="55"/>
      <c r="FI1778" s="55"/>
      <c r="FJ1778" s="55"/>
      <c r="FK1778" s="55"/>
      <c r="FL1778" s="55"/>
      <c r="FM1778" s="55"/>
      <c r="FN1778" s="55"/>
      <c r="FO1778" s="55"/>
      <c r="FP1778" s="55"/>
      <c r="FQ1778" s="55"/>
      <c r="FR1778" s="55"/>
      <c r="FS1778" s="55"/>
      <c r="FT1778" s="55"/>
      <c r="FU1778" s="55"/>
      <c r="FV1778" s="55"/>
      <c r="FW1778" s="55"/>
      <c r="FX1778" s="55"/>
      <c r="FY1778" s="55"/>
      <c r="FZ1778" s="55"/>
      <c r="GA1778" s="55"/>
      <c r="GB1778" s="55"/>
      <c r="GC1778" s="55"/>
      <c r="GD1778" s="55"/>
      <c r="GE1778" s="55"/>
      <c r="GF1778" s="55"/>
      <c r="GG1778" s="55"/>
      <c r="GH1778" s="55"/>
      <c r="GI1778" s="55"/>
      <c r="GJ1778" s="55"/>
      <c r="GK1778" s="55"/>
      <c r="GL1778" s="55"/>
      <c r="GM1778" s="55"/>
      <c r="GN1778" s="55"/>
      <c r="GO1778" s="55"/>
      <c r="GP1778" s="55"/>
      <c r="GQ1778" s="55"/>
      <c r="GR1778" s="55"/>
      <c r="GS1778" s="55"/>
      <c r="GT1778" s="55"/>
      <c r="GU1778" s="55"/>
      <c r="GV1778" s="55"/>
      <c r="GW1778" s="55"/>
      <c r="GX1778" s="55"/>
      <c r="GY1778" s="55"/>
      <c r="GZ1778" s="55"/>
      <c r="HA1778" s="55"/>
      <c r="HB1778" s="55"/>
      <c r="HC1778" s="55"/>
      <c r="HD1778" s="55"/>
      <c r="HE1778" s="55"/>
      <c r="HF1778" s="55"/>
      <c r="HG1778" s="55"/>
      <c r="HH1778" s="55"/>
      <c r="HI1778" s="55"/>
      <c r="HJ1778" s="55"/>
      <c r="HK1778" s="55"/>
      <c r="HL1778" s="55"/>
      <c r="HM1778" s="55"/>
      <c r="HN1778" s="55"/>
      <c r="HO1778" s="55"/>
      <c r="HP1778" s="55"/>
      <c r="HQ1778" s="55"/>
      <c r="HR1778" s="55"/>
      <c r="HS1778" s="55"/>
      <c r="HT1778" s="55"/>
      <c r="HU1778" s="55"/>
      <c r="HV1778" s="55"/>
      <c r="HW1778" s="55"/>
      <c r="HX1778" s="55"/>
      <c r="HY1778" s="55"/>
      <c r="HZ1778" s="55"/>
      <c r="IA1778" s="55"/>
      <c r="IB1778" s="55"/>
      <c r="IC1778" s="55"/>
      <c r="ID1778" s="55"/>
      <c r="IE1778" s="55"/>
      <c r="IF1778" s="55"/>
      <c r="IG1778" s="55"/>
      <c r="IH1778" s="55"/>
      <c r="II1778" s="55"/>
      <c r="IJ1778" s="55"/>
      <c r="IK1778" s="55"/>
      <c r="IL1778" s="55"/>
      <c r="IM1778" s="55"/>
      <c r="IN1778" s="55"/>
      <c r="IO1778" s="55"/>
      <c r="IP1778" s="55"/>
      <c r="IQ1778" s="55"/>
      <c r="IR1778" s="55"/>
      <c r="IS1778" s="55"/>
      <c r="IT1778" s="55"/>
      <c r="IU1778" s="55"/>
      <c r="IV1778" s="55"/>
      <c r="IW1778" s="55"/>
    </row>
    <row r="1779" spans="1:257" s="22" customFormat="1" x14ac:dyDescent="0.2">
      <c r="A1779" s="36" t="s">
        <v>2706</v>
      </c>
      <c r="B1779" s="57">
        <f t="shared" si="79"/>
        <v>44906.362581018519</v>
      </c>
      <c r="C1779" s="27">
        <v>2022</v>
      </c>
      <c r="D1779" s="27">
        <v>12</v>
      </c>
      <c r="E1779" s="27">
        <v>11</v>
      </c>
      <c r="F1779" s="27">
        <v>8</v>
      </c>
      <c r="G1779" s="28">
        <v>42</v>
      </c>
      <c r="H1779" s="29">
        <v>7.97</v>
      </c>
      <c r="I1779" s="30">
        <v>54.267000000000003</v>
      </c>
      <c r="J1779" s="30">
        <v>86.135999999999996</v>
      </c>
      <c r="K1779" s="27">
        <v>3</v>
      </c>
      <c r="L1779" s="35">
        <v>0</v>
      </c>
      <c r="M1779" s="23">
        <v>1.5</v>
      </c>
      <c r="N1779" s="23">
        <f t="shared" si="81"/>
        <v>1.9</v>
      </c>
      <c r="O1779" s="23">
        <v>1.9</v>
      </c>
      <c r="P1779" s="68" t="s">
        <v>4</v>
      </c>
      <c r="Q1779" s="68" t="s">
        <v>923</v>
      </c>
      <c r="R1779" s="19" t="s">
        <v>18</v>
      </c>
      <c r="S1779" s="68" t="s">
        <v>924</v>
      </c>
      <c r="T1779" s="68" t="s">
        <v>21</v>
      </c>
      <c r="U1779" s="55"/>
      <c r="V1779" s="55"/>
      <c r="W1779" s="55"/>
      <c r="X1779" s="55"/>
      <c r="Y1779" s="55"/>
      <c r="Z1779" s="55"/>
      <c r="AA1779" s="55"/>
      <c r="AB1779" s="55"/>
      <c r="AC1779" s="55"/>
      <c r="AD1779" s="55"/>
      <c r="AE1779" s="55"/>
      <c r="AF1779" s="55"/>
      <c r="AG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  <c r="AX1779" s="55"/>
      <c r="AY1779" s="55"/>
      <c r="AZ1779" s="55"/>
      <c r="BA1779" s="55"/>
      <c r="BB1779" s="55"/>
      <c r="BC1779" s="55"/>
      <c r="BD1779" s="55"/>
      <c r="BE1779" s="55"/>
      <c r="BF1779" s="55"/>
      <c r="BG1779" s="55"/>
      <c r="BH1779" s="55"/>
      <c r="BI1779" s="55"/>
      <c r="BJ1779" s="55"/>
      <c r="BK1779" s="55"/>
      <c r="BL1779" s="55"/>
      <c r="BM1779" s="55"/>
      <c r="BN1779" s="55"/>
      <c r="BO1779" s="55"/>
      <c r="BP1779" s="55"/>
      <c r="BQ1779" s="55"/>
      <c r="BR1779" s="55"/>
      <c r="BS1779" s="55"/>
      <c r="BT1779" s="55"/>
      <c r="BU1779" s="55"/>
      <c r="BV1779" s="55"/>
      <c r="BW1779" s="55"/>
      <c r="BX1779" s="55"/>
      <c r="BY1779" s="55"/>
      <c r="BZ1779" s="55"/>
      <c r="CA1779" s="55"/>
      <c r="CB1779" s="55"/>
      <c r="CC1779" s="55"/>
      <c r="CD1779" s="55"/>
      <c r="CE1779" s="55"/>
      <c r="CF1779" s="55"/>
      <c r="CG1779" s="55"/>
      <c r="CH1779" s="55"/>
      <c r="CI1779" s="55"/>
      <c r="CJ1779" s="55"/>
      <c r="CK1779" s="55"/>
      <c r="CL1779" s="55"/>
      <c r="CM1779" s="55"/>
      <c r="CN1779" s="55"/>
      <c r="CO1779" s="55"/>
      <c r="CP1779" s="55"/>
      <c r="CQ1779" s="55"/>
      <c r="CR1779" s="55"/>
      <c r="CS1779" s="55"/>
      <c r="CT1779" s="55"/>
      <c r="CU1779" s="55"/>
      <c r="CV1779" s="55"/>
      <c r="CW1779" s="55"/>
      <c r="CX1779" s="55"/>
      <c r="CY1779" s="55"/>
      <c r="CZ1779" s="55"/>
      <c r="DA1779" s="55"/>
      <c r="DB1779" s="55"/>
      <c r="DC1779" s="55"/>
      <c r="DD1779" s="55"/>
      <c r="DE1779" s="55"/>
      <c r="DF1779" s="55"/>
      <c r="DG1779" s="55"/>
      <c r="DH1779" s="55"/>
      <c r="DI1779" s="55"/>
      <c r="DJ1779" s="55"/>
      <c r="DK1779" s="55"/>
      <c r="DL1779" s="55"/>
      <c r="DM1779" s="55"/>
      <c r="DN1779" s="55"/>
      <c r="DO1779" s="55"/>
      <c r="DP1779" s="55"/>
      <c r="DQ1779" s="55"/>
      <c r="DR1779" s="55"/>
      <c r="DS1779" s="55"/>
      <c r="DT1779" s="55"/>
      <c r="DU1779" s="55"/>
      <c r="DV1779" s="55"/>
      <c r="DW1779" s="55"/>
      <c r="DX1779" s="55"/>
      <c r="DY1779" s="55"/>
      <c r="DZ1779" s="55"/>
      <c r="EA1779" s="55"/>
      <c r="EB1779" s="55"/>
      <c r="EC1779" s="55"/>
      <c r="ED1779" s="55"/>
      <c r="EE1779" s="55"/>
      <c r="EF1779" s="55"/>
      <c r="EG1779" s="55"/>
      <c r="EH1779" s="55"/>
      <c r="EI1779" s="55"/>
      <c r="EJ1779" s="55"/>
      <c r="EK1779" s="55"/>
      <c r="EL1779" s="55"/>
      <c r="EM1779" s="55"/>
      <c r="EN1779" s="55"/>
      <c r="EO1779" s="55"/>
      <c r="EP1779" s="55"/>
      <c r="EQ1779" s="55"/>
      <c r="ER1779" s="55"/>
      <c r="ES1779" s="55"/>
      <c r="ET1779" s="55"/>
      <c r="EU1779" s="55"/>
      <c r="EV1779" s="55"/>
      <c r="EW1779" s="55"/>
      <c r="EX1779" s="55"/>
      <c r="EY1779" s="55"/>
      <c r="EZ1779" s="55"/>
      <c r="FA1779" s="55"/>
      <c r="FB1779" s="55"/>
      <c r="FC1779" s="55"/>
      <c r="FD1779" s="55"/>
      <c r="FE1779" s="55"/>
      <c r="FF1779" s="55"/>
      <c r="FG1779" s="55"/>
      <c r="FH1779" s="55"/>
      <c r="FI1779" s="55"/>
      <c r="FJ1779" s="55"/>
      <c r="FK1779" s="55"/>
      <c r="FL1779" s="55"/>
      <c r="FM1779" s="55"/>
      <c r="FN1779" s="55"/>
      <c r="FO1779" s="55"/>
      <c r="FP1779" s="55"/>
      <c r="FQ1779" s="55"/>
      <c r="FR1779" s="55"/>
      <c r="FS1779" s="55"/>
      <c r="FT1779" s="55"/>
      <c r="FU1779" s="55"/>
      <c r="FV1779" s="55"/>
      <c r="FW1779" s="55"/>
      <c r="FX1779" s="55"/>
      <c r="FY1779" s="55"/>
      <c r="FZ1779" s="55"/>
      <c r="GA1779" s="55"/>
      <c r="GB1779" s="55"/>
      <c r="GC1779" s="55"/>
      <c r="GD1779" s="55"/>
      <c r="GE1779" s="55"/>
      <c r="GF1779" s="55"/>
      <c r="GG1779" s="55"/>
      <c r="GH1779" s="55"/>
      <c r="GI1779" s="55"/>
      <c r="GJ1779" s="55"/>
      <c r="GK1779" s="55"/>
      <c r="GL1779" s="55"/>
      <c r="GM1779" s="55"/>
      <c r="GN1779" s="55"/>
      <c r="GO1779" s="55"/>
      <c r="GP1779" s="55"/>
      <c r="GQ1779" s="55"/>
      <c r="GR1779" s="55"/>
      <c r="GS1779" s="55"/>
      <c r="GT1779" s="55"/>
      <c r="GU1779" s="55"/>
      <c r="GV1779" s="55"/>
      <c r="GW1779" s="55"/>
      <c r="GX1779" s="55"/>
      <c r="GY1779" s="55"/>
      <c r="GZ1779" s="55"/>
      <c r="HA1779" s="55"/>
      <c r="HB1779" s="55"/>
      <c r="HC1779" s="55"/>
      <c r="HD1779" s="55"/>
      <c r="HE1779" s="55"/>
      <c r="HF1779" s="55"/>
      <c r="HG1779" s="55"/>
      <c r="HH1779" s="55"/>
      <c r="HI1779" s="55"/>
      <c r="HJ1779" s="55"/>
      <c r="HK1779" s="55"/>
      <c r="HL1779" s="55"/>
      <c r="HM1779" s="55"/>
      <c r="HN1779" s="55"/>
      <c r="HO1779" s="55"/>
      <c r="HP1779" s="55"/>
      <c r="HQ1779" s="55"/>
      <c r="HR1779" s="55"/>
      <c r="HS1779" s="55"/>
      <c r="HT1779" s="55"/>
      <c r="HU1779" s="55"/>
      <c r="HV1779" s="55"/>
      <c r="HW1779" s="55"/>
      <c r="HX1779" s="55"/>
      <c r="HY1779" s="55"/>
      <c r="HZ1779" s="55"/>
      <c r="IA1779" s="55"/>
      <c r="IB1779" s="55"/>
      <c r="IC1779" s="55"/>
      <c r="ID1779" s="55"/>
      <c r="IE1779" s="55"/>
      <c r="IF1779" s="55"/>
      <c r="IG1779" s="55"/>
      <c r="IH1779" s="55"/>
      <c r="II1779" s="55"/>
      <c r="IJ1779" s="55"/>
      <c r="IK1779" s="55"/>
      <c r="IL1779" s="55"/>
      <c r="IM1779" s="55"/>
      <c r="IN1779" s="55"/>
      <c r="IO1779" s="55"/>
      <c r="IP1779" s="55"/>
      <c r="IQ1779" s="55"/>
      <c r="IR1779" s="55"/>
      <c r="IS1779" s="55"/>
      <c r="IT1779" s="55"/>
      <c r="IU1779" s="55"/>
      <c r="IV1779" s="55"/>
      <c r="IW1779" s="55"/>
    </row>
    <row r="1780" spans="1:257" s="22" customFormat="1" x14ac:dyDescent="0.2">
      <c r="A1780" s="36" t="s">
        <v>2707</v>
      </c>
      <c r="B1780" s="57">
        <f t="shared" si="79"/>
        <v>44906.507361111115</v>
      </c>
      <c r="C1780" s="27">
        <v>2022</v>
      </c>
      <c r="D1780" s="27">
        <v>12</v>
      </c>
      <c r="E1780" s="27">
        <v>11</v>
      </c>
      <c r="F1780" s="27">
        <v>12</v>
      </c>
      <c r="G1780" s="28">
        <v>10</v>
      </c>
      <c r="H1780" s="29">
        <v>36.42</v>
      </c>
      <c r="I1780" s="30">
        <v>54.261000000000003</v>
      </c>
      <c r="J1780" s="30">
        <v>86.14</v>
      </c>
      <c r="K1780" s="27">
        <v>2</v>
      </c>
      <c r="L1780" s="35">
        <v>0</v>
      </c>
      <c r="M1780" s="23">
        <v>0.6</v>
      </c>
      <c r="N1780" s="23">
        <f t="shared" si="81"/>
        <v>1.1000000000000001</v>
      </c>
      <c r="O1780" s="23">
        <v>1.1000000000000001</v>
      </c>
      <c r="P1780" s="68" t="s">
        <v>4</v>
      </c>
      <c r="Q1780" s="68" t="s">
        <v>923</v>
      </c>
      <c r="R1780" s="19" t="s">
        <v>18</v>
      </c>
      <c r="S1780" s="68" t="s">
        <v>924</v>
      </c>
      <c r="T1780" s="68"/>
      <c r="U1780" s="55"/>
      <c r="V1780" s="55"/>
      <c r="W1780" s="55"/>
      <c r="X1780" s="55"/>
      <c r="Y1780" s="55"/>
      <c r="Z1780" s="55"/>
      <c r="AA1780" s="55"/>
      <c r="AB1780" s="55"/>
      <c r="AC1780" s="55"/>
      <c r="AD1780" s="55"/>
      <c r="AE1780" s="55"/>
      <c r="AF1780" s="55"/>
      <c r="AG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  <c r="AX1780" s="55"/>
      <c r="AY1780" s="55"/>
      <c r="AZ1780" s="55"/>
      <c r="BA1780" s="55"/>
      <c r="BB1780" s="55"/>
      <c r="BC1780" s="55"/>
      <c r="BD1780" s="55"/>
      <c r="BE1780" s="55"/>
      <c r="BF1780" s="55"/>
      <c r="BG1780" s="55"/>
      <c r="BH1780" s="55"/>
      <c r="BI1780" s="55"/>
      <c r="BJ1780" s="55"/>
      <c r="BK1780" s="55"/>
      <c r="BL1780" s="55"/>
      <c r="BM1780" s="55"/>
      <c r="BN1780" s="55"/>
      <c r="BO1780" s="55"/>
      <c r="BP1780" s="55"/>
      <c r="BQ1780" s="55"/>
      <c r="BR1780" s="55"/>
      <c r="BS1780" s="55"/>
      <c r="BT1780" s="55"/>
      <c r="BU1780" s="55"/>
      <c r="BV1780" s="55"/>
      <c r="BW1780" s="55"/>
      <c r="BX1780" s="55"/>
      <c r="BY1780" s="55"/>
      <c r="BZ1780" s="55"/>
      <c r="CA1780" s="55"/>
      <c r="CB1780" s="55"/>
      <c r="CC1780" s="55"/>
      <c r="CD1780" s="55"/>
      <c r="CE1780" s="55"/>
      <c r="CF1780" s="55"/>
      <c r="CG1780" s="55"/>
      <c r="CH1780" s="55"/>
      <c r="CI1780" s="55"/>
      <c r="CJ1780" s="55"/>
      <c r="CK1780" s="55"/>
      <c r="CL1780" s="55"/>
      <c r="CM1780" s="55"/>
      <c r="CN1780" s="55"/>
      <c r="CO1780" s="55"/>
      <c r="CP1780" s="55"/>
      <c r="CQ1780" s="55"/>
      <c r="CR1780" s="55"/>
      <c r="CS1780" s="55"/>
      <c r="CT1780" s="55"/>
      <c r="CU1780" s="55"/>
      <c r="CV1780" s="55"/>
      <c r="CW1780" s="55"/>
      <c r="CX1780" s="55"/>
      <c r="CY1780" s="55"/>
      <c r="CZ1780" s="55"/>
      <c r="DA1780" s="55"/>
      <c r="DB1780" s="55"/>
      <c r="DC1780" s="55"/>
      <c r="DD1780" s="55"/>
      <c r="DE1780" s="55"/>
      <c r="DF1780" s="55"/>
      <c r="DG1780" s="55"/>
      <c r="DH1780" s="55"/>
      <c r="DI1780" s="55"/>
      <c r="DJ1780" s="55"/>
      <c r="DK1780" s="55"/>
      <c r="DL1780" s="55"/>
      <c r="DM1780" s="55"/>
      <c r="DN1780" s="55"/>
      <c r="DO1780" s="55"/>
      <c r="DP1780" s="55"/>
      <c r="DQ1780" s="55"/>
      <c r="DR1780" s="55"/>
      <c r="DS1780" s="55"/>
      <c r="DT1780" s="55"/>
      <c r="DU1780" s="55"/>
      <c r="DV1780" s="55"/>
      <c r="DW1780" s="55"/>
      <c r="DX1780" s="55"/>
      <c r="DY1780" s="55"/>
      <c r="DZ1780" s="55"/>
      <c r="EA1780" s="55"/>
      <c r="EB1780" s="55"/>
      <c r="EC1780" s="55"/>
      <c r="ED1780" s="55"/>
      <c r="EE1780" s="55"/>
      <c r="EF1780" s="55"/>
      <c r="EG1780" s="55"/>
      <c r="EH1780" s="55"/>
      <c r="EI1780" s="55"/>
      <c r="EJ1780" s="55"/>
      <c r="EK1780" s="55"/>
      <c r="EL1780" s="55"/>
      <c r="EM1780" s="55"/>
      <c r="EN1780" s="55"/>
      <c r="EO1780" s="55"/>
      <c r="EP1780" s="55"/>
      <c r="EQ1780" s="55"/>
      <c r="ER1780" s="55"/>
      <c r="ES1780" s="55"/>
      <c r="ET1780" s="55"/>
      <c r="EU1780" s="55"/>
      <c r="EV1780" s="55"/>
      <c r="EW1780" s="55"/>
      <c r="EX1780" s="55"/>
      <c r="EY1780" s="55"/>
      <c r="EZ1780" s="55"/>
      <c r="FA1780" s="55"/>
      <c r="FB1780" s="55"/>
      <c r="FC1780" s="55"/>
      <c r="FD1780" s="55"/>
      <c r="FE1780" s="55"/>
      <c r="FF1780" s="55"/>
      <c r="FG1780" s="55"/>
      <c r="FH1780" s="55"/>
      <c r="FI1780" s="55"/>
      <c r="FJ1780" s="55"/>
      <c r="FK1780" s="55"/>
      <c r="FL1780" s="55"/>
      <c r="FM1780" s="55"/>
      <c r="FN1780" s="55"/>
      <c r="FO1780" s="55"/>
      <c r="FP1780" s="55"/>
      <c r="FQ1780" s="55"/>
      <c r="FR1780" s="55"/>
      <c r="FS1780" s="55"/>
      <c r="FT1780" s="55"/>
      <c r="FU1780" s="55"/>
      <c r="FV1780" s="55"/>
      <c r="FW1780" s="55"/>
      <c r="FX1780" s="55"/>
      <c r="FY1780" s="55"/>
      <c r="FZ1780" s="55"/>
      <c r="GA1780" s="55"/>
      <c r="GB1780" s="55"/>
      <c r="GC1780" s="55"/>
      <c r="GD1780" s="55"/>
      <c r="GE1780" s="55"/>
      <c r="GF1780" s="55"/>
      <c r="GG1780" s="55"/>
      <c r="GH1780" s="55"/>
      <c r="GI1780" s="55"/>
      <c r="GJ1780" s="55"/>
      <c r="GK1780" s="55"/>
      <c r="GL1780" s="55"/>
      <c r="GM1780" s="55"/>
      <c r="GN1780" s="55"/>
      <c r="GO1780" s="55"/>
      <c r="GP1780" s="55"/>
      <c r="GQ1780" s="55"/>
      <c r="GR1780" s="55"/>
      <c r="GS1780" s="55"/>
      <c r="GT1780" s="55"/>
      <c r="GU1780" s="55"/>
      <c r="GV1780" s="55"/>
      <c r="GW1780" s="55"/>
      <c r="GX1780" s="55"/>
      <c r="GY1780" s="55"/>
      <c r="GZ1780" s="55"/>
      <c r="HA1780" s="55"/>
      <c r="HB1780" s="55"/>
      <c r="HC1780" s="55"/>
      <c r="HD1780" s="55"/>
      <c r="HE1780" s="55"/>
      <c r="HF1780" s="55"/>
      <c r="HG1780" s="55"/>
      <c r="HH1780" s="55"/>
      <c r="HI1780" s="55"/>
      <c r="HJ1780" s="55"/>
      <c r="HK1780" s="55"/>
      <c r="HL1780" s="55"/>
      <c r="HM1780" s="55"/>
      <c r="HN1780" s="55"/>
      <c r="HO1780" s="55"/>
      <c r="HP1780" s="55"/>
      <c r="HQ1780" s="55"/>
      <c r="HR1780" s="55"/>
      <c r="HS1780" s="55"/>
      <c r="HT1780" s="55"/>
      <c r="HU1780" s="55"/>
      <c r="HV1780" s="55"/>
      <c r="HW1780" s="55"/>
      <c r="HX1780" s="55"/>
      <c r="HY1780" s="55"/>
      <c r="HZ1780" s="55"/>
      <c r="IA1780" s="55"/>
      <c r="IB1780" s="55"/>
      <c r="IC1780" s="55"/>
      <c r="ID1780" s="55"/>
      <c r="IE1780" s="55"/>
      <c r="IF1780" s="55"/>
      <c r="IG1780" s="55"/>
      <c r="IH1780" s="55"/>
      <c r="II1780" s="55"/>
      <c r="IJ1780" s="55"/>
      <c r="IK1780" s="55"/>
      <c r="IL1780" s="55"/>
      <c r="IM1780" s="55"/>
      <c r="IN1780" s="55"/>
      <c r="IO1780" s="55"/>
      <c r="IP1780" s="55"/>
      <c r="IQ1780" s="55"/>
      <c r="IR1780" s="55"/>
      <c r="IS1780" s="55"/>
      <c r="IT1780" s="55"/>
      <c r="IU1780" s="55"/>
      <c r="IV1780" s="55"/>
      <c r="IW1780" s="55"/>
    </row>
    <row r="1781" spans="1:257" s="22" customFormat="1" x14ac:dyDescent="0.2">
      <c r="A1781" s="36" t="s">
        <v>2708</v>
      </c>
      <c r="B1781" s="57">
        <f t="shared" si="79"/>
        <v>44906.828969907408</v>
      </c>
      <c r="C1781" s="27">
        <v>2022</v>
      </c>
      <c r="D1781" s="27">
        <v>12</v>
      </c>
      <c r="E1781" s="27">
        <v>11</v>
      </c>
      <c r="F1781" s="27">
        <v>19</v>
      </c>
      <c r="G1781" s="28">
        <v>53</v>
      </c>
      <c r="H1781" s="29">
        <v>43.69</v>
      </c>
      <c r="I1781" s="30">
        <v>54.287999999999997</v>
      </c>
      <c r="J1781" s="30">
        <v>86.138000000000005</v>
      </c>
      <c r="K1781" s="27">
        <v>3</v>
      </c>
      <c r="L1781" s="35">
        <v>0</v>
      </c>
      <c r="M1781" s="23">
        <v>2.1</v>
      </c>
      <c r="N1781" s="23">
        <f t="shared" si="81"/>
        <v>2.2999999999999998</v>
      </c>
      <c r="O1781" s="23">
        <v>2.2999999999999998</v>
      </c>
      <c r="P1781" s="68" t="s">
        <v>4</v>
      </c>
      <c r="Q1781" s="68" t="s">
        <v>923</v>
      </c>
      <c r="R1781" s="19" t="s">
        <v>18</v>
      </c>
      <c r="S1781" s="68" t="s">
        <v>924</v>
      </c>
      <c r="T1781" s="68" t="s">
        <v>21</v>
      </c>
      <c r="U1781" s="55"/>
      <c r="V1781" s="55"/>
      <c r="W1781" s="55"/>
      <c r="X1781" s="55"/>
      <c r="Y1781" s="55"/>
      <c r="Z1781" s="55"/>
      <c r="AA1781" s="55"/>
      <c r="AB1781" s="55"/>
      <c r="AC1781" s="55"/>
      <c r="AD1781" s="55"/>
      <c r="AE1781" s="55"/>
      <c r="AF1781" s="55"/>
      <c r="AG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  <c r="AX1781" s="55"/>
      <c r="AY1781" s="55"/>
      <c r="AZ1781" s="55"/>
      <c r="BA1781" s="55"/>
      <c r="BB1781" s="55"/>
      <c r="BC1781" s="55"/>
      <c r="BD1781" s="55"/>
      <c r="BE1781" s="55"/>
      <c r="BF1781" s="55"/>
      <c r="BG1781" s="55"/>
      <c r="BH1781" s="55"/>
      <c r="BI1781" s="55"/>
      <c r="BJ1781" s="55"/>
      <c r="BK1781" s="55"/>
      <c r="BL1781" s="55"/>
      <c r="BM1781" s="55"/>
      <c r="BN1781" s="55"/>
      <c r="BO1781" s="55"/>
      <c r="BP1781" s="55"/>
      <c r="BQ1781" s="55"/>
      <c r="BR1781" s="55"/>
      <c r="BS1781" s="55"/>
      <c r="BT1781" s="55"/>
      <c r="BU1781" s="55"/>
      <c r="BV1781" s="55"/>
      <c r="BW1781" s="55"/>
      <c r="BX1781" s="55"/>
      <c r="BY1781" s="55"/>
      <c r="BZ1781" s="55"/>
      <c r="CA1781" s="55"/>
      <c r="CB1781" s="55"/>
      <c r="CC1781" s="55"/>
      <c r="CD1781" s="55"/>
      <c r="CE1781" s="55"/>
      <c r="CF1781" s="55"/>
      <c r="CG1781" s="55"/>
      <c r="CH1781" s="55"/>
      <c r="CI1781" s="55"/>
      <c r="CJ1781" s="55"/>
      <c r="CK1781" s="55"/>
      <c r="CL1781" s="55"/>
      <c r="CM1781" s="55"/>
      <c r="CN1781" s="55"/>
      <c r="CO1781" s="55"/>
      <c r="CP1781" s="55"/>
      <c r="CQ1781" s="55"/>
      <c r="CR1781" s="55"/>
      <c r="CS1781" s="55"/>
      <c r="CT1781" s="55"/>
      <c r="CU1781" s="55"/>
      <c r="CV1781" s="55"/>
      <c r="CW1781" s="55"/>
      <c r="CX1781" s="55"/>
      <c r="CY1781" s="55"/>
      <c r="CZ1781" s="55"/>
      <c r="DA1781" s="55"/>
      <c r="DB1781" s="55"/>
      <c r="DC1781" s="55"/>
      <c r="DD1781" s="55"/>
      <c r="DE1781" s="55"/>
      <c r="DF1781" s="55"/>
      <c r="DG1781" s="55"/>
      <c r="DH1781" s="55"/>
      <c r="DI1781" s="55"/>
      <c r="DJ1781" s="55"/>
      <c r="DK1781" s="55"/>
      <c r="DL1781" s="55"/>
      <c r="DM1781" s="55"/>
      <c r="DN1781" s="55"/>
      <c r="DO1781" s="55"/>
      <c r="DP1781" s="55"/>
      <c r="DQ1781" s="55"/>
      <c r="DR1781" s="55"/>
      <c r="DS1781" s="55"/>
      <c r="DT1781" s="55"/>
      <c r="DU1781" s="55"/>
      <c r="DV1781" s="55"/>
      <c r="DW1781" s="55"/>
      <c r="DX1781" s="55"/>
      <c r="DY1781" s="55"/>
      <c r="DZ1781" s="55"/>
      <c r="EA1781" s="55"/>
      <c r="EB1781" s="55"/>
      <c r="EC1781" s="55"/>
      <c r="ED1781" s="55"/>
      <c r="EE1781" s="55"/>
      <c r="EF1781" s="55"/>
      <c r="EG1781" s="55"/>
      <c r="EH1781" s="55"/>
      <c r="EI1781" s="55"/>
      <c r="EJ1781" s="55"/>
      <c r="EK1781" s="55"/>
      <c r="EL1781" s="55"/>
      <c r="EM1781" s="55"/>
      <c r="EN1781" s="55"/>
      <c r="EO1781" s="55"/>
      <c r="EP1781" s="55"/>
      <c r="EQ1781" s="55"/>
      <c r="ER1781" s="55"/>
      <c r="ES1781" s="55"/>
      <c r="ET1781" s="55"/>
      <c r="EU1781" s="55"/>
      <c r="EV1781" s="55"/>
      <c r="EW1781" s="55"/>
      <c r="EX1781" s="55"/>
      <c r="EY1781" s="55"/>
      <c r="EZ1781" s="55"/>
      <c r="FA1781" s="55"/>
      <c r="FB1781" s="55"/>
      <c r="FC1781" s="55"/>
      <c r="FD1781" s="55"/>
      <c r="FE1781" s="55"/>
      <c r="FF1781" s="55"/>
      <c r="FG1781" s="55"/>
      <c r="FH1781" s="55"/>
      <c r="FI1781" s="55"/>
      <c r="FJ1781" s="55"/>
      <c r="FK1781" s="55"/>
      <c r="FL1781" s="55"/>
      <c r="FM1781" s="55"/>
      <c r="FN1781" s="55"/>
      <c r="FO1781" s="55"/>
      <c r="FP1781" s="55"/>
      <c r="FQ1781" s="55"/>
      <c r="FR1781" s="55"/>
      <c r="FS1781" s="55"/>
      <c r="FT1781" s="55"/>
      <c r="FU1781" s="55"/>
      <c r="FV1781" s="55"/>
      <c r="FW1781" s="55"/>
      <c r="FX1781" s="55"/>
      <c r="FY1781" s="55"/>
      <c r="FZ1781" s="55"/>
      <c r="GA1781" s="55"/>
      <c r="GB1781" s="55"/>
      <c r="GC1781" s="55"/>
      <c r="GD1781" s="55"/>
      <c r="GE1781" s="55"/>
      <c r="GF1781" s="55"/>
      <c r="GG1781" s="55"/>
      <c r="GH1781" s="55"/>
      <c r="GI1781" s="55"/>
      <c r="GJ1781" s="55"/>
      <c r="GK1781" s="55"/>
      <c r="GL1781" s="55"/>
      <c r="GM1781" s="55"/>
      <c r="GN1781" s="55"/>
      <c r="GO1781" s="55"/>
      <c r="GP1781" s="55"/>
      <c r="GQ1781" s="55"/>
      <c r="GR1781" s="55"/>
      <c r="GS1781" s="55"/>
      <c r="GT1781" s="55"/>
      <c r="GU1781" s="55"/>
      <c r="GV1781" s="55"/>
      <c r="GW1781" s="55"/>
      <c r="GX1781" s="55"/>
      <c r="GY1781" s="55"/>
      <c r="GZ1781" s="55"/>
      <c r="HA1781" s="55"/>
      <c r="HB1781" s="55"/>
      <c r="HC1781" s="55"/>
      <c r="HD1781" s="55"/>
      <c r="HE1781" s="55"/>
      <c r="HF1781" s="55"/>
      <c r="HG1781" s="55"/>
      <c r="HH1781" s="55"/>
      <c r="HI1781" s="55"/>
      <c r="HJ1781" s="55"/>
      <c r="HK1781" s="55"/>
      <c r="HL1781" s="55"/>
      <c r="HM1781" s="55"/>
      <c r="HN1781" s="55"/>
      <c r="HO1781" s="55"/>
      <c r="HP1781" s="55"/>
      <c r="HQ1781" s="55"/>
      <c r="HR1781" s="55"/>
      <c r="HS1781" s="55"/>
      <c r="HT1781" s="55"/>
      <c r="HU1781" s="55"/>
      <c r="HV1781" s="55"/>
      <c r="HW1781" s="55"/>
      <c r="HX1781" s="55"/>
      <c r="HY1781" s="55"/>
      <c r="HZ1781" s="55"/>
      <c r="IA1781" s="55"/>
      <c r="IB1781" s="55"/>
      <c r="IC1781" s="55"/>
      <c r="ID1781" s="55"/>
      <c r="IE1781" s="55"/>
      <c r="IF1781" s="55"/>
      <c r="IG1781" s="55"/>
      <c r="IH1781" s="55"/>
      <c r="II1781" s="55"/>
      <c r="IJ1781" s="55"/>
      <c r="IK1781" s="55"/>
      <c r="IL1781" s="55"/>
      <c r="IM1781" s="55"/>
      <c r="IN1781" s="55"/>
      <c r="IO1781" s="55"/>
      <c r="IP1781" s="55"/>
      <c r="IQ1781" s="55"/>
      <c r="IR1781" s="55"/>
      <c r="IS1781" s="55"/>
      <c r="IT1781" s="55"/>
      <c r="IU1781" s="55"/>
      <c r="IV1781" s="55"/>
      <c r="IW1781" s="55"/>
    </row>
    <row r="1782" spans="1:257" s="22" customFormat="1" x14ac:dyDescent="0.2">
      <c r="A1782" s="36" t="s">
        <v>2709</v>
      </c>
      <c r="B1782" s="57">
        <f t="shared" si="79"/>
        <v>44907.208599537036</v>
      </c>
      <c r="C1782" s="27">
        <v>2022</v>
      </c>
      <c r="D1782" s="27">
        <v>12</v>
      </c>
      <c r="E1782" s="27">
        <v>12</v>
      </c>
      <c r="F1782" s="27">
        <v>5</v>
      </c>
      <c r="G1782" s="28">
        <v>0</v>
      </c>
      <c r="H1782" s="29">
        <v>23.56</v>
      </c>
      <c r="I1782" s="30">
        <v>54</v>
      </c>
      <c r="J1782" s="30">
        <v>86.537000000000006</v>
      </c>
      <c r="K1782" s="27">
        <v>0</v>
      </c>
      <c r="L1782" s="68" t="s">
        <v>3</v>
      </c>
      <c r="M1782" s="23">
        <v>2.2000000000000002</v>
      </c>
      <c r="N1782" s="23">
        <f t="shared" si="81"/>
        <v>2.4</v>
      </c>
      <c r="O1782" s="23">
        <v>2.4</v>
      </c>
      <c r="P1782" s="68" t="s">
        <v>4</v>
      </c>
      <c r="Q1782" s="68" t="s">
        <v>923</v>
      </c>
      <c r="R1782" s="19" t="s">
        <v>18</v>
      </c>
      <c r="S1782" s="68" t="s">
        <v>925</v>
      </c>
      <c r="T1782" s="68" t="s">
        <v>21</v>
      </c>
      <c r="U1782" s="55"/>
      <c r="V1782" s="55"/>
      <c r="W1782" s="55"/>
      <c r="X1782" s="55"/>
      <c r="Y1782" s="55"/>
      <c r="Z1782" s="55"/>
      <c r="AA1782" s="55"/>
      <c r="AB1782" s="55"/>
      <c r="AC1782" s="55"/>
      <c r="AD1782" s="55"/>
      <c r="AE1782" s="55"/>
      <c r="AF1782" s="55"/>
      <c r="AG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  <c r="AX1782" s="55"/>
      <c r="AY1782" s="55"/>
      <c r="AZ1782" s="55"/>
      <c r="BA1782" s="55"/>
      <c r="BB1782" s="55"/>
      <c r="BC1782" s="55"/>
      <c r="BD1782" s="55"/>
      <c r="BE1782" s="55"/>
      <c r="BF1782" s="55"/>
      <c r="BG1782" s="55"/>
      <c r="BH1782" s="55"/>
      <c r="BI1782" s="55"/>
      <c r="BJ1782" s="55"/>
      <c r="BK1782" s="55"/>
      <c r="BL1782" s="55"/>
      <c r="BM1782" s="55"/>
      <c r="BN1782" s="55"/>
      <c r="BO1782" s="55"/>
      <c r="BP1782" s="55"/>
      <c r="BQ1782" s="55"/>
      <c r="BR1782" s="55"/>
      <c r="BS1782" s="55"/>
      <c r="BT1782" s="55"/>
      <c r="BU1782" s="55"/>
      <c r="BV1782" s="55"/>
      <c r="BW1782" s="55"/>
      <c r="BX1782" s="55"/>
      <c r="BY1782" s="55"/>
      <c r="BZ1782" s="55"/>
      <c r="CA1782" s="55"/>
      <c r="CB1782" s="55"/>
      <c r="CC1782" s="55"/>
      <c r="CD1782" s="55"/>
      <c r="CE1782" s="55"/>
      <c r="CF1782" s="55"/>
      <c r="CG1782" s="55"/>
      <c r="CH1782" s="55"/>
      <c r="CI1782" s="55"/>
      <c r="CJ1782" s="55"/>
      <c r="CK1782" s="55"/>
      <c r="CL1782" s="55"/>
      <c r="CM1782" s="55"/>
      <c r="CN1782" s="55"/>
      <c r="CO1782" s="55"/>
      <c r="CP1782" s="55"/>
      <c r="CQ1782" s="55"/>
      <c r="CR1782" s="55"/>
      <c r="CS1782" s="55"/>
      <c r="CT1782" s="55"/>
      <c r="CU1782" s="55"/>
      <c r="CV1782" s="55"/>
      <c r="CW1782" s="55"/>
      <c r="CX1782" s="55"/>
      <c r="CY1782" s="55"/>
      <c r="CZ1782" s="55"/>
      <c r="DA1782" s="55"/>
      <c r="DB1782" s="55"/>
      <c r="DC1782" s="55"/>
      <c r="DD1782" s="55"/>
      <c r="DE1782" s="55"/>
      <c r="DF1782" s="55"/>
      <c r="DG1782" s="55"/>
      <c r="DH1782" s="55"/>
      <c r="DI1782" s="55"/>
      <c r="DJ1782" s="55"/>
      <c r="DK1782" s="55"/>
      <c r="DL1782" s="55"/>
      <c r="DM1782" s="55"/>
      <c r="DN1782" s="55"/>
      <c r="DO1782" s="55"/>
      <c r="DP1782" s="55"/>
      <c r="DQ1782" s="55"/>
      <c r="DR1782" s="55"/>
      <c r="DS1782" s="55"/>
      <c r="DT1782" s="55"/>
      <c r="DU1782" s="55"/>
      <c r="DV1782" s="55"/>
      <c r="DW1782" s="55"/>
      <c r="DX1782" s="55"/>
      <c r="DY1782" s="55"/>
      <c r="DZ1782" s="55"/>
      <c r="EA1782" s="55"/>
      <c r="EB1782" s="55"/>
      <c r="EC1782" s="55"/>
      <c r="ED1782" s="55"/>
      <c r="EE1782" s="55"/>
      <c r="EF1782" s="55"/>
      <c r="EG1782" s="55"/>
      <c r="EH1782" s="55"/>
      <c r="EI1782" s="55"/>
      <c r="EJ1782" s="55"/>
      <c r="EK1782" s="55"/>
      <c r="EL1782" s="55"/>
      <c r="EM1782" s="55"/>
      <c r="EN1782" s="55"/>
      <c r="EO1782" s="55"/>
      <c r="EP1782" s="55"/>
      <c r="EQ1782" s="55"/>
      <c r="ER1782" s="55"/>
      <c r="ES1782" s="55"/>
      <c r="ET1782" s="55"/>
      <c r="EU1782" s="55"/>
      <c r="EV1782" s="55"/>
      <c r="EW1782" s="55"/>
      <c r="EX1782" s="55"/>
      <c r="EY1782" s="55"/>
      <c r="EZ1782" s="55"/>
      <c r="FA1782" s="55"/>
      <c r="FB1782" s="55"/>
      <c r="FC1782" s="55"/>
      <c r="FD1782" s="55"/>
      <c r="FE1782" s="55"/>
      <c r="FF1782" s="55"/>
      <c r="FG1782" s="55"/>
      <c r="FH1782" s="55"/>
      <c r="FI1782" s="55"/>
      <c r="FJ1782" s="55"/>
      <c r="FK1782" s="55"/>
      <c r="FL1782" s="55"/>
      <c r="FM1782" s="55"/>
      <c r="FN1782" s="55"/>
      <c r="FO1782" s="55"/>
      <c r="FP1782" s="55"/>
      <c r="FQ1782" s="55"/>
      <c r="FR1782" s="55"/>
      <c r="FS1782" s="55"/>
      <c r="FT1782" s="55"/>
      <c r="FU1782" s="55"/>
      <c r="FV1782" s="55"/>
      <c r="FW1782" s="55"/>
      <c r="FX1782" s="55"/>
      <c r="FY1782" s="55"/>
      <c r="FZ1782" s="55"/>
      <c r="GA1782" s="55"/>
      <c r="GB1782" s="55"/>
      <c r="GC1782" s="55"/>
      <c r="GD1782" s="55"/>
      <c r="GE1782" s="55"/>
      <c r="GF1782" s="55"/>
      <c r="GG1782" s="55"/>
      <c r="GH1782" s="55"/>
      <c r="GI1782" s="55"/>
      <c r="GJ1782" s="55"/>
      <c r="GK1782" s="55"/>
      <c r="GL1782" s="55"/>
      <c r="GM1782" s="55"/>
      <c r="GN1782" s="55"/>
      <c r="GO1782" s="55"/>
      <c r="GP1782" s="55"/>
      <c r="GQ1782" s="55"/>
      <c r="GR1782" s="55"/>
      <c r="GS1782" s="55"/>
      <c r="GT1782" s="55"/>
      <c r="GU1782" s="55"/>
      <c r="GV1782" s="55"/>
      <c r="GW1782" s="55"/>
      <c r="GX1782" s="55"/>
      <c r="GY1782" s="55"/>
      <c r="GZ1782" s="55"/>
      <c r="HA1782" s="55"/>
      <c r="HB1782" s="55"/>
      <c r="HC1782" s="55"/>
      <c r="HD1782" s="55"/>
      <c r="HE1782" s="55"/>
      <c r="HF1782" s="55"/>
      <c r="HG1782" s="55"/>
      <c r="HH1782" s="55"/>
      <c r="HI1782" s="55"/>
      <c r="HJ1782" s="55"/>
      <c r="HK1782" s="55"/>
      <c r="HL1782" s="55"/>
      <c r="HM1782" s="55"/>
      <c r="HN1782" s="55"/>
      <c r="HO1782" s="55"/>
      <c r="HP1782" s="55"/>
      <c r="HQ1782" s="55"/>
      <c r="HR1782" s="55"/>
      <c r="HS1782" s="55"/>
      <c r="HT1782" s="55"/>
      <c r="HU1782" s="55"/>
      <c r="HV1782" s="55"/>
      <c r="HW1782" s="55"/>
      <c r="HX1782" s="55"/>
      <c r="HY1782" s="55"/>
      <c r="HZ1782" s="55"/>
      <c r="IA1782" s="55"/>
      <c r="IB1782" s="55"/>
      <c r="IC1782" s="55"/>
      <c r="ID1782" s="55"/>
      <c r="IE1782" s="55"/>
      <c r="IF1782" s="55"/>
      <c r="IG1782" s="55"/>
      <c r="IH1782" s="55"/>
      <c r="II1782" s="55"/>
      <c r="IJ1782" s="55"/>
      <c r="IK1782" s="55"/>
      <c r="IL1782" s="55"/>
      <c r="IM1782" s="55"/>
      <c r="IN1782" s="55"/>
      <c r="IO1782" s="55"/>
      <c r="IP1782" s="55"/>
      <c r="IQ1782" s="55"/>
      <c r="IR1782" s="55"/>
      <c r="IS1782" s="55"/>
      <c r="IT1782" s="55"/>
      <c r="IU1782" s="55"/>
      <c r="IV1782" s="55"/>
      <c r="IW1782" s="55"/>
    </row>
    <row r="1783" spans="1:257" s="22" customFormat="1" x14ac:dyDescent="0.2">
      <c r="A1783" s="36" t="s">
        <v>2710</v>
      </c>
      <c r="B1783" s="57">
        <f t="shared" si="79"/>
        <v>44907.272083333337</v>
      </c>
      <c r="C1783" s="27">
        <v>2022</v>
      </c>
      <c r="D1783" s="27">
        <v>12</v>
      </c>
      <c r="E1783" s="27">
        <v>12</v>
      </c>
      <c r="F1783" s="27">
        <v>6</v>
      </c>
      <c r="G1783" s="28">
        <v>31</v>
      </c>
      <c r="H1783" s="29">
        <v>48.35</v>
      </c>
      <c r="I1783" s="30">
        <v>54.119</v>
      </c>
      <c r="J1783" s="30">
        <v>86.463999999999999</v>
      </c>
      <c r="K1783" s="27">
        <v>0</v>
      </c>
      <c r="L1783" s="68" t="s">
        <v>3</v>
      </c>
      <c r="M1783" s="23">
        <v>2.5</v>
      </c>
      <c r="N1783" s="23">
        <f t="shared" si="81"/>
        <v>2.7</v>
      </c>
      <c r="O1783" s="23">
        <v>2.7</v>
      </c>
      <c r="P1783" s="68" t="s">
        <v>4</v>
      </c>
      <c r="Q1783" s="68" t="s">
        <v>923</v>
      </c>
      <c r="R1783" s="19" t="s">
        <v>18</v>
      </c>
      <c r="S1783" s="68" t="s">
        <v>925</v>
      </c>
      <c r="T1783" s="68" t="s">
        <v>21</v>
      </c>
      <c r="U1783" s="55"/>
      <c r="V1783" s="55"/>
      <c r="W1783" s="55"/>
      <c r="X1783" s="55"/>
      <c r="Y1783" s="55"/>
      <c r="Z1783" s="55"/>
      <c r="AA1783" s="55"/>
      <c r="AB1783" s="55"/>
      <c r="AC1783" s="55"/>
      <c r="AD1783" s="55"/>
      <c r="AE1783" s="55"/>
      <c r="AF1783" s="55"/>
      <c r="AG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  <c r="AX1783" s="55"/>
      <c r="AY1783" s="55"/>
      <c r="AZ1783" s="55"/>
      <c r="BA1783" s="55"/>
      <c r="BB1783" s="55"/>
      <c r="BC1783" s="55"/>
      <c r="BD1783" s="55"/>
      <c r="BE1783" s="55"/>
      <c r="BF1783" s="55"/>
      <c r="BG1783" s="55"/>
      <c r="BH1783" s="55"/>
      <c r="BI1783" s="55"/>
      <c r="BJ1783" s="55"/>
      <c r="BK1783" s="55"/>
      <c r="BL1783" s="55"/>
      <c r="BM1783" s="55"/>
      <c r="BN1783" s="55"/>
      <c r="BO1783" s="55"/>
      <c r="BP1783" s="55"/>
      <c r="BQ1783" s="55"/>
      <c r="BR1783" s="55"/>
      <c r="BS1783" s="55"/>
      <c r="BT1783" s="55"/>
      <c r="BU1783" s="55"/>
      <c r="BV1783" s="55"/>
      <c r="BW1783" s="55"/>
      <c r="BX1783" s="55"/>
      <c r="BY1783" s="55"/>
      <c r="BZ1783" s="55"/>
      <c r="CA1783" s="55"/>
      <c r="CB1783" s="55"/>
      <c r="CC1783" s="55"/>
      <c r="CD1783" s="55"/>
      <c r="CE1783" s="55"/>
      <c r="CF1783" s="55"/>
      <c r="CG1783" s="55"/>
      <c r="CH1783" s="55"/>
      <c r="CI1783" s="55"/>
      <c r="CJ1783" s="55"/>
      <c r="CK1783" s="55"/>
      <c r="CL1783" s="55"/>
      <c r="CM1783" s="55"/>
      <c r="CN1783" s="55"/>
      <c r="CO1783" s="55"/>
      <c r="CP1783" s="55"/>
      <c r="CQ1783" s="55"/>
      <c r="CR1783" s="55"/>
      <c r="CS1783" s="55"/>
      <c r="CT1783" s="55"/>
      <c r="CU1783" s="55"/>
      <c r="CV1783" s="55"/>
      <c r="CW1783" s="55"/>
      <c r="CX1783" s="55"/>
      <c r="CY1783" s="55"/>
      <c r="CZ1783" s="55"/>
      <c r="DA1783" s="55"/>
      <c r="DB1783" s="55"/>
      <c r="DC1783" s="55"/>
      <c r="DD1783" s="55"/>
      <c r="DE1783" s="55"/>
      <c r="DF1783" s="55"/>
      <c r="DG1783" s="55"/>
      <c r="DH1783" s="55"/>
      <c r="DI1783" s="55"/>
      <c r="DJ1783" s="55"/>
      <c r="DK1783" s="55"/>
      <c r="DL1783" s="55"/>
      <c r="DM1783" s="55"/>
      <c r="DN1783" s="55"/>
      <c r="DO1783" s="55"/>
      <c r="DP1783" s="55"/>
      <c r="DQ1783" s="55"/>
      <c r="DR1783" s="55"/>
      <c r="DS1783" s="55"/>
      <c r="DT1783" s="55"/>
      <c r="DU1783" s="55"/>
      <c r="DV1783" s="55"/>
      <c r="DW1783" s="55"/>
      <c r="DX1783" s="55"/>
      <c r="DY1783" s="55"/>
      <c r="DZ1783" s="55"/>
      <c r="EA1783" s="55"/>
      <c r="EB1783" s="55"/>
      <c r="EC1783" s="55"/>
      <c r="ED1783" s="55"/>
      <c r="EE1783" s="55"/>
      <c r="EF1783" s="55"/>
      <c r="EG1783" s="55"/>
      <c r="EH1783" s="55"/>
      <c r="EI1783" s="55"/>
      <c r="EJ1783" s="55"/>
      <c r="EK1783" s="55"/>
      <c r="EL1783" s="55"/>
      <c r="EM1783" s="55"/>
      <c r="EN1783" s="55"/>
      <c r="EO1783" s="55"/>
      <c r="EP1783" s="55"/>
      <c r="EQ1783" s="55"/>
      <c r="ER1783" s="55"/>
      <c r="ES1783" s="55"/>
      <c r="ET1783" s="55"/>
      <c r="EU1783" s="55"/>
      <c r="EV1783" s="55"/>
      <c r="EW1783" s="55"/>
      <c r="EX1783" s="55"/>
      <c r="EY1783" s="55"/>
      <c r="EZ1783" s="55"/>
      <c r="FA1783" s="55"/>
      <c r="FB1783" s="55"/>
      <c r="FC1783" s="55"/>
      <c r="FD1783" s="55"/>
      <c r="FE1783" s="55"/>
      <c r="FF1783" s="55"/>
      <c r="FG1783" s="55"/>
      <c r="FH1783" s="55"/>
      <c r="FI1783" s="55"/>
      <c r="FJ1783" s="55"/>
      <c r="FK1783" s="55"/>
      <c r="FL1783" s="55"/>
      <c r="FM1783" s="55"/>
      <c r="FN1783" s="55"/>
      <c r="FO1783" s="55"/>
      <c r="FP1783" s="55"/>
      <c r="FQ1783" s="55"/>
      <c r="FR1783" s="55"/>
      <c r="FS1783" s="55"/>
      <c r="FT1783" s="55"/>
      <c r="FU1783" s="55"/>
      <c r="FV1783" s="55"/>
      <c r="FW1783" s="55"/>
      <c r="FX1783" s="55"/>
      <c r="FY1783" s="55"/>
      <c r="FZ1783" s="55"/>
      <c r="GA1783" s="55"/>
      <c r="GB1783" s="55"/>
      <c r="GC1783" s="55"/>
      <c r="GD1783" s="55"/>
      <c r="GE1783" s="55"/>
      <c r="GF1783" s="55"/>
      <c r="GG1783" s="55"/>
      <c r="GH1783" s="55"/>
      <c r="GI1783" s="55"/>
      <c r="GJ1783" s="55"/>
      <c r="GK1783" s="55"/>
      <c r="GL1783" s="55"/>
      <c r="GM1783" s="55"/>
      <c r="GN1783" s="55"/>
      <c r="GO1783" s="55"/>
      <c r="GP1783" s="55"/>
      <c r="GQ1783" s="55"/>
      <c r="GR1783" s="55"/>
      <c r="GS1783" s="55"/>
      <c r="GT1783" s="55"/>
      <c r="GU1783" s="55"/>
      <c r="GV1783" s="55"/>
      <c r="GW1783" s="55"/>
      <c r="GX1783" s="55"/>
      <c r="GY1783" s="55"/>
      <c r="GZ1783" s="55"/>
      <c r="HA1783" s="55"/>
      <c r="HB1783" s="55"/>
      <c r="HC1783" s="55"/>
      <c r="HD1783" s="55"/>
      <c r="HE1783" s="55"/>
      <c r="HF1783" s="55"/>
      <c r="HG1783" s="55"/>
      <c r="HH1783" s="55"/>
      <c r="HI1783" s="55"/>
      <c r="HJ1783" s="55"/>
      <c r="HK1783" s="55"/>
      <c r="HL1783" s="55"/>
      <c r="HM1783" s="55"/>
      <c r="HN1783" s="55"/>
      <c r="HO1783" s="55"/>
      <c r="HP1783" s="55"/>
      <c r="HQ1783" s="55"/>
      <c r="HR1783" s="55"/>
      <c r="HS1783" s="55"/>
      <c r="HT1783" s="55"/>
      <c r="HU1783" s="55"/>
      <c r="HV1783" s="55"/>
      <c r="HW1783" s="55"/>
      <c r="HX1783" s="55"/>
      <c r="HY1783" s="55"/>
      <c r="HZ1783" s="55"/>
      <c r="IA1783" s="55"/>
      <c r="IB1783" s="55"/>
      <c r="IC1783" s="55"/>
      <c r="ID1783" s="55"/>
      <c r="IE1783" s="55"/>
      <c r="IF1783" s="55"/>
      <c r="IG1783" s="55"/>
      <c r="IH1783" s="55"/>
      <c r="II1783" s="55"/>
      <c r="IJ1783" s="55"/>
      <c r="IK1783" s="55"/>
      <c r="IL1783" s="55"/>
      <c r="IM1783" s="55"/>
      <c r="IN1783" s="55"/>
      <c r="IO1783" s="55"/>
      <c r="IP1783" s="55"/>
      <c r="IQ1783" s="55"/>
      <c r="IR1783" s="55"/>
      <c r="IS1783" s="55"/>
      <c r="IT1783" s="55"/>
      <c r="IU1783" s="55"/>
      <c r="IV1783" s="55"/>
      <c r="IW1783" s="55"/>
    </row>
    <row r="1784" spans="1:257" s="22" customFormat="1" x14ac:dyDescent="0.2">
      <c r="A1784" s="36" t="s">
        <v>2711</v>
      </c>
      <c r="B1784" s="57">
        <f t="shared" si="79"/>
        <v>44907.273842592593</v>
      </c>
      <c r="C1784" s="27">
        <v>2022</v>
      </c>
      <c r="D1784" s="27">
        <v>12</v>
      </c>
      <c r="E1784" s="27">
        <v>12</v>
      </c>
      <c r="F1784" s="27">
        <v>6</v>
      </c>
      <c r="G1784" s="28">
        <v>34</v>
      </c>
      <c r="H1784" s="29">
        <v>20.64</v>
      </c>
      <c r="I1784" s="30">
        <v>54.326999999999998</v>
      </c>
      <c r="J1784" s="30">
        <v>86.634</v>
      </c>
      <c r="K1784" s="27">
        <v>0</v>
      </c>
      <c r="L1784" s="68" t="s">
        <v>3</v>
      </c>
      <c r="M1784" s="23">
        <v>1.9</v>
      </c>
      <c r="N1784" s="23">
        <f t="shared" si="81"/>
        <v>2.2000000000000002</v>
      </c>
      <c r="O1784" s="23">
        <v>2.2000000000000002</v>
      </c>
      <c r="P1784" s="68" t="s">
        <v>4</v>
      </c>
      <c r="Q1784" s="68" t="s">
        <v>923</v>
      </c>
      <c r="R1784" s="19" t="s">
        <v>18</v>
      </c>
      <c r="S1784" s="68" t="s">
        <v>925</v>
      </c>
      <c r="T1784" s="68" t="s">
        <v>21</v>
      </c>
      <c r="U1784" s="55"/>
      <c r="V1784" s="55"/>
      <c r="W1784" s="55"/>
      <c r="X1784" s="55"/>
      <c r="Y1784" s="55"/>
      <c r="Z1784" s="55"/>
      <c r="AA1784" s="55"/>
      <c r="AB1784" s="55"/>
      <c r="AC1784" s="55"/>
      <c r="AD1784" s="55"/>
      <c r="AE1784" s="55"/>
      <c r="AF1784" s="55"/>
      <c r="AG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  <c r="AX1784" s="55"/>
      <c r="AY1784" s="55"/>
      <c r="AZ1784" s="55"/>
      <c r="BA1784" s="55"/>
      <c r="BB1784" s="55"/>
      <c r="BC1784" s="55"/>
      <c r="BD1784" s="55"/>
      <c r="BE1784" s="55"/>
      <c r="BF1784" s="55"/>
      <c r="BG1784" s="55"/>
      <c r="BH1784" s="55"/>
      <c r="BI1784" s="55"/>
      <c r="BJ1784" s="55"/>
      <c r="BK1784" s="55"/>
      <c r="BL1784" s="55"/>
      <c r="BM1784" s="55"/>
      <c r="BN1784" s="55"/>
      <c r="BO1784" s="55"/>
      <c r="BP1784" s="55"/>
      <c r="BQ1784" s="55"/>
      <c r="BR1784" s="55"/>
      <c r="BS1784" s="55"/>
      <c r="BT1784" s="55"/>
      <c r="BU1784" s="55"/>
      <c r="BV1784" s="55"/>
      <c r="BW1784" s="55"/>
      <c r="BX1784" s="55"/>
      <c r="BY1784" s="55"/>
      <c r="BZ1784" s="55"/>
      <c r="CA1784" s="55"/>
      <c r="CB1784" s="55"/>
      <c r="CC1784" s="55"/>
      <c r="CD1784" s="55"/>
      <c r="CE1784" s="55"/>
      <c r="CF1784" s="55"/>
      <c r="CG1784" s="55"/>
      <c r="CH1784" s="55"/>
      <c r="CI1784" s="55"/>
      <c r="CJ1784" s="55"/>
      <c r="CK1784" s="55"/>
      <c r="CL1784" s="55"/>
      <c r="CM1784" s="55"/>
      <c r="CN1784" s="55"/>
      <c r="CO1784" s="55"/>
      <c r="CP1784" s="55"/>
      <c r="CQ1784" s="55"/>
      <c r="CR1784" s="55"/>
      <c r="CS1784" s="55"/>
      <c r="CT1784" s="55"/>
      <c r="CU1784" s="55"/>
      <c r="CV1784" s="55"/>
      <c r="CW1784" s="55"/>
      <c r="CX1784" s="55"/>
      <c r="CY1784" s="55"/>
      <c r="CZ1784" s="55"/>
      <c r="DA1784" s="55"/>
      <c r="DB1784" s="55"/>
      <c r="DC1784" s="55"/>
      <c r="DD1784" s="55"/>
      <c r="DE1784" s="55"/>
      <c r="DF1784" s="55"/>
      <c r="DG1784" s="55"/>
      <c r="DH1784" s="55"/>
      <c r="DI1784" s="55"/>
      <c r="DJ1784" s="55"/>
      <c r="DK1784" s="55"/>
      <c r="DL1784" s="55"/>
      <c r="DM1784" s="55"/>
      <c r="DN1784" s="55"/>
      <c r="DO1784" s="55"/>
      <c r="DP1784" s="55"/>
      <c r="DQ1784" s="55"/>
      <c r="DR1784" s="55"/>
      <c r="DS1784" s="55"/>
      <c r="DT1784" s="55"/>
      <c r="DU1784" s="55"/>
      <c r="DV1784" s="55"/>
      <c r="DW1784" s="55"/>
      <c r="DX1784" s="55"/>
      <c r="DY1784" s="55"/>
      <c r="DZ1784" s="55"/>
      <c r="EA1784" s="55"/>
      <c r="EB1784" s="55"/>
      <c r="EC1784" s="55"/>
      <c r="ED1784" s="55"/>
      <c r="EE1784" s="55"/>
      <c r="EF1784" s="55"/>
      <c r="EG1784" s="55"/>
      <c r="EH1784" s="55"/>
      <c r="EI1784" s="55"/>
      <c r="EJ1784" s="55"/>
      <c r="EK1784" s="55"/>
      <c r="EL1784" s="55"/>
      <c r="EM1784" s="55"/>
      <c r="EN1784" s="55"/>
      <c r="EO1784" s="55"/>
      <c r="EP1784" s="55"/>
      <c r="EQ1784" s="55"/>
      <c r="ER1784" s="55"/>
      <c r="ES1784" s="55"/>
      <c r="ET1784" s="55"/>
      <c r="EU1784" s="55"/>
      <c r="EV1784" s="55"/>
      <c r="EW1784" s="55"/>
      <c r="EX1784" s="55"/>
      <c r="EY1784" s="55"/>
      <c r="EZ1784" s="55"/>
      <c r="FA1784" s="55"/>
      <c r="FB1784" s="55"/>
      <c r="FC1784" s="55"/>
      <c r="FD1784" s="55"/>
      <c r="FE1784" s="55"/>
      <c r="FF1784" s="55"/>
      <c r="FG1784" s="55"/>
      <c r="FH1784" s="55"/>
      <c r="FI1784" s="55"/>
      <c r="FJ1784" s="55"/>
      <c r="FK1784" s="55"/>
      <c r="FL1784" s="55"/>
      <c r="FM1784" s="55"/>
      <c r="FN1784" s="55"/>
      <c r="FO1784" s="55"/>
      <c r="FP1784" s="55"/>
      <c r="FQ1784" s="55"/>
      <c r="FR1784" s="55"/>
      <c r="FS1784" s="55"/>
      <c r="FT1784" s="55"/>
      <c r="FU1784" s="55"/>
      <c r="FV1784" s="55"/>
      <c r="FW1784" s="55"/>
      <c r="FX1784" s="55"/>
      <c r="FY1784" s="55"/>
      <c r="FZ1784" s="55"/>
      <c r="GA1784" s="55"/>
      <c r="GB1784" s="55"/>
      <c r="GC1784" s="55"/>
      <c r="GD1784" s="55"/>
      <c r="GE1784" s="55"/>
      <c r="GF1784" s="55"/>
      <c r="GG1784" s="55"/>
      <c r="GH1784" s="55"/>
      <c r="GI1784" s="55"/>
      <c r="GJ1784" s="55"/>
      <c r="GK1784" s="55"/>
      <c r="GL1784" s="55"/>
      <c r="GM1784" s="55"/>
      <c r="GN1784" s="55"/>
      <c r="GO1784" s="55"/>
      <c r="GP1784" s="55"/>
      <c r="GQ1784" s="55"/>
      <c r="GR1784" s="55"/>
      <c r="GS1784" s="55"/>
      <c r="GT1784" s="55"/>
      <c r="GU1784" s="55"/>
      <c r="GV1784" s="55"/>
      <c r="GW1784" s="55"/>
      <c r="GX1784" s="55"/>
      <c r="GY1784" s="55"/>
      <c r="GZ1784" s="55"/>
      <c r="HA1784" s="55"/>
      <c r="HB1784" s="55"/>
      <c r="HC1784" s="55"/>
      <c r="HD1784" s="55"/>
      <c r="HE1784" s="55"/>
      <c r="HF1784" s="55"/>
      <c r="HG1784" s="55"/>
      <c r="HH1784" s="55"/>
      <c r="HI1784" s="55"/>
      <c r="HJ1784" s="55"/>
      <c r="HK1784" s="55"/>
      <c r="HL1784" s="55"/>
      <c r="HM1784" s="55"/>
      <c r="HN1784" s="55"/>
      <c r="HO1784" s="55"/>
      <c r="HP1784" s="55"/>
      <c r="HQ1784" s="55"/>
      <c r="HR1784" s="55"/>
      <c r="HS1784" s="55"/>
      <c r="HT1784" s="55"/>
      <c r="HU1784" s="55"/>
      <c r="HV1784" s="55"/>
      <c r="HW1784" s="55"/>
      <c r="HX1784" s="55"/>
      <c r="HY1784" s="55"/>
      <c r="HZ1784" s="55"/>
      <c r="IA1784" s="55"/>
      <c r="IB1784" s="55"/>
      <c r="IC1784" s="55"/>
      <c r="ID1784" s="55"/>
      <c r="IE1784" s="55"/>
      <c r="IF1784" s="55"/>
      <c r="IG1784" s="55"/>
      <c r="IH1784" s="55"/>
      <c r="II1784" s="55"/>
      <c r="IJ1784" s="55"/>
      <c r="IK1784" s="55"/>
      <c r="IL1784" s="55"/>
      <c r="IM1784" s="55"/>
      <c r="IN1784" s="55"/>
      <c r="IO1784" s="55"/>
      <c r="IP1784" s="55"/>
      <c r="IQ1784" s="55"/>
      <c r="IR1784" s="55"/>
      <c r="IS1784" s="55"/>
      <c r="IT1784" s="55"/>
      <c r="IU1784" s="55"/>
      <c r="IV1784" s="55"/>
      <c r="IW1784" s="55"/>
    </row>
    <row r="1785" spans="1:257" s="22" customFormat="1" x14ac:dyDescent="0.2">
      <c r="A1785" s="36" t="s">
        <v>2712</v>
      </c>
      <c r="B1785" s="57">
        <f t="shared" si="79"/>
        <v>44907.392997685187</v>
      </c>
      <c r="C1785" s="27">
        <v>2022</v>
      </c>
      <c r="D1785" s="27">
        <v>12</v>
      </c>
      <c r="E1785" s="27">
        <v>12</v>
      </c>
      <c r="F1785" s="27">
        <v>9</v>
      </c>
      <c r="G1785" s="28">
        <v>25</v>
      </c>
      <c r="H1785" s="29">
        <v>55.28</v>
      </c>
      <c r="I1785" s="30">
        <v>54.210999999999999</v>
      </c>
      <c r="J1785" s="30">
        <v>86.367000000000004</v>
      </c>
      <c r="K1785" s="27">
        <v>0</v>
      </c>
      <c r="L1785" s="68" t="s">
        <v>3</v>
      </c>
      <c r="M1785" s="23">
        <v>2.2000000000000002</v>
      </c>
      <c r="N1785" s="23">
        <f t="shared" si="81"/>
        <v>2.4</v>
      </c>
      <c r="O1785" s="23">
        <v>2.4</v>
      </c>
      <c r="P1785" s="68" t="s">
        <v>4</v>
      </c>
      <c r="Q1785" s="68" t="s">
        <v>923</v>
      </c>
      <c r="R1785" s="19" t="s">
        <v>18</v>
      </c>
      <c r="S1785" s="68" t="s">
        <v>925</v>
      </c>
      <c r="T1785" s="68" t="s">
        <v>21</v>
      </c>
      <c r="U1785" s="55"/>
      <c r="V1785" s="55"/>
      <c r="W1785" s="55"/>
      <c r="X1785" s="55"/>
      <c r="Y1785" s="55"/>
      <c r="Z1785" s="55"/>
      <c r="AA1785" s="55"/>
      <c r="AB1785" s="55"/>
      <c r="AC1785" s="55"/>
      <c r="AD1785" s="55"/>
      <c r="AE1785" s="55"/>
      <c r="AF1785" s="55"/>
      <c r="AG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  <c r="AX1785" s="55"/>
      <c r="AY1785" s="55"/>
      <c r="AZ1785" s="55"/>
      <c r="BA1785" s="55"/>
      <c r="BB1785" s="55"/>
      <c r="BC1785" s="55"/>
      <c r="BD1785" s="55"/>
      <c r="BE1785" s="55"/>
      <c r="BF1785" s="55"/>
      <c r="BG1785" s="55"/>
      <c r="BH1785" s="55"/>
      <c r="BI1785" s="55"/>
      <c r="BJ1785" s="55"/>
      <c r="BK1785" s="55"/>
      <c r="BL1785" s="55"/>
      <c r="BM1785" s="55"/>
      <c r="BN1785" s="55"/>
      <c r="BO1785" s="55"/>
      <c r="BP1785" s="55"/>
      <c r="BQ1785" s="55"/>
      <c r="BR1785" s="55"/>
      <c r="BS1785" s="55"/>
      <c r="BT1785" s="55"/>
      <c r="BU1785" s="55"/>
      <c r="BV1785" s="55"/>
      <c r="BW1785" s="55"/>
      <c r="BX1785" s="55"/>
      <c r="BY1785" s="55"/>
      <c r="BZ1785" s="55"/>
      <c r="CA1785" s="55"/>
      <c r="CB1785" s="55"/>
      <c r="CC1785" s="55"/>
      <c r="CD1785" s="55"/>
      <c r="CE1785" s="55"/>
      <c r="CF1785" s="55"/>
      <c r="CG1785" s="55"/>
      <c r="CH1785" s="55"/>
      <c r="CI1785" s="55"/>
      <c r="CJ1785" s="55"/>
      <c r="CK1785" s="55"/>
      <c r="CL1785" s="55"/>
      <c r="CM1785" s="55"/>
      <c r="CN1785" s="55"/>
      <c r="CO1785" s="55"/>
      <c r="CP1785" s="55"/>
      <c r="CQ1785" s="55"/>
      <c r="CR1785" s="55"/>
      <c r="CS1785" s="55"/>
      <c r="CT1785" s="55"/>
      <c r="CU1785" s="55"/>
      <c r="CV1785" s="55"/>
      <c r="CW1785" s="55"/>
      <c r="CX1785" s="55"/>
      <c r="CY1785" s="55"/>
      <c r="CZ1785" s="55"/>
      <c r="DA1785" s="55"/>
      <c r="DB1785" s="55"/>
      <c r="DC1785" s="55"/>
      <c r="DD1785" s="55"/>
      <c r="DE1785" s="55"/>
      <c r="DF1785" s="55"/>
      <c r="DG1785" s="55"/>
      <c r="DH1785" s="55"/>
      <c r="DI1785" s="55"/>
      <c r="DJ1785" s="55"/>
      <c r="DK1785" s="55"/>
      <c r="DL1785" s="55"/>
      <c r="DM1785" s="55"/>
      <c r="DN1785" s="55"/>
      <c r="DO1785" s="55"/>
      <c r="DP1785" s="55"/>
      <c r="DQ1785" s="55"/>
      <c r="DR1785" s="55"/>
      <c r="DS1785" s="55"/>
      <c r="DT1785" s="55"/>
      <c r="DU1785" s="55"/>
      <c r="DV1785" s="55"/>
      <c r="DW1785" s="55"/>
      <c r="DX1785" s="55"/>
      <c r="DY1785" s="55"/>
      <c r="DZ1785" s="55"/>
      <c r="EA1785" s="55"/>
      <c r="EB1785" s="55"/>
      <c r="EC1785" s="55"/>
      <c r="ED1785" s="55"/>
      <c r="EE1785" s="55"/>
      <c r="EF1785" s="55"/>
      <c r="EG1785" s="55"/>
      <c r="EH1785" s="55"/>
      <c r="EI1785" s="55"/>
      <c r="EJ1785" s="55"/>
      <c r="EK1785" s="55"/>
      <c r="EL1785" s="55"/>
      <c r="EM1785" s="55"/>
      <c r="EN1785" s="55"/>
      <c r="EO1785" s="55"/>
      <c r="EP1785" s="55"/>
      <c r="EQ1785" s="55"/>
      <c r="ER1785" s="55"/>
      <c r="ES1785" s="55"/>
      <c r="ET1785" s="55"/>
      <c r="EU1785" s="55"/>
      <c r="EV1785" s="55"/>
      <c r="EW1785" s="55"/>
      <c r="EX1785" s="55"/>
      <c r="EY1785" s="55"/>
      <c r="EZ1785" s="55"/>
      <c r="FA1785" s="55"/>
      <c r="FB1785" s="55"/>
      <c r="FC1785" s="55"/>
      <c r="FD1785" s="55"/>
      <c r="FE1785" s="55"/>
      <c r="FF1785" s="55"/>
      <c r="FG1785" s="55"/>
      <c r="FH1785" s="55"/>
      <c r="FI1785" s="55"/>
      <c r="FJ1785" s="55"/>
      <c r="FK1785" s="55"/>
      <c r="FL1785" s="55"/>
      <c r="FM1785" s="55"/>
      <c r="FN1785" s="55"/>
      <c r="FO1785" s="55"/>
      <c r="FP1785" s="55"/>
      <c r="FQ1785" s="55"/>
      <c r="FR1785" s="55"/>
      <c r="FS1785" s="55"/>
      <c r="FT1785" s="55"/>
      <c r="FU1785" s="55"/>
      <c r="FV1785" s="55"/>
      <c r="FW1785" s="55"/>
      <c r="FX1785" s="55"/>
      <c r="FY1785" s="55"/>
      <c r="FZ1785" s="55"/>
      <c r="GA1785" s="55"/>
      <c r="GB1785" s="55"/>
      <c r="GC1785" s="55"/>
      <c r="GD1785" s="55"/>
      <c r="GE1785" s="55"/>
      <c r="GF1785" s="55"/>
      <c r="GG1785" s="55"/>
      <c r="GH1785" s="55"/>
      <c r="GI1785" s="55"/>
      <c r="GJ1785" s="55"/>
      <c r="GK1785" s="55"/>
      <c r="GL1785" s="55"/>
      <c r="GM1785" s="55"/>
      <c r="GN1785" s="55"/>
      <c r="GO1785" s="55"/>
      <c r="GP1785" s="55"/>
      <c r="GQ1785" s="55"/>
      <c r="GR1785" s="55"/>
      <c r="GS1785" s="55"/>
      <c r="GT1785" s="55"/>
      <c r="GU1785" s="55"/>
      <c r="GV1785" s="55"/>
      <c r="GW1785" s="55"/>
      <c r="GX1785" s="55"/>
      <c r="GY1785" s="55"/>
      <c r="GZ1785" s="55"/>
      <c r="HA1785" s="55"/>
      <c r="HB1785" s="55"/>
      <c r="HC1785" s="55"/>
      <c r="HD1785" s="55"/>
      <c r="HE1785" s="55"/>
      <c r="HF1785" s="55"/>
      <c r="HG1785" s="55"/>
      <c r="HH1785" s="55"/>
      <c r="HI1785" s="55"/>
      <c r="HJ1785" s="55"/>
      <c r="HK1785" s="55"/>
      <c r="HL1785" s="55"/>
      <c r="HM1785" s="55"/>
      <c r="HN1785" s="55"/>
      <c r="HO1785" s="55"/>
      <c r="HP1785" s="55"/>
      <c r="HQ1785" s="55"/>
      <c r="HR1785" s="55"/>
      <c r="HS1785" s="55"/>
      <c r="HT1785" s="55"/>
      <c r="HU1785" s="55"/>
      <c r="HV1785" s="55"/>
      <c r="HW1785" s="55"/>
      <c r="HX1785" s="55"/>
      <c r="HY1785" s="55"/>
      <c r="HZ1785" s="55"/>
      <c r="IA1785" s="55"/>
      <c r="IB1785" s="55"/>
      <c r="IC1785" s="55"/>
      <c r="ID1785" s="55"/>
      <c r="IE1785" s="55"/>
      <c r="IF1785" s="55"/>
      <c r="IG1785" s="55"/>
      <c r="IH1785" s="55"/>
      <c r="II1785" s="55"/>
      <c r="IJ1785" s="55"/>
      <c r="IK1785" s="55"/>
      <c r="IL1785" s="55"/>
      <c r="IM1785" s="55"/>
      <c r="IN1785" s="55"/>
      <c r="IO1785" s="55"/>
      <c r="IP1785" s="55"/>
      <c r="IQ1785" s="55"/>
      <c r="IR1785" s="55"/>
      <c r="IS1785" s="55"/>
      <c r="IT1785" s="55"/>
      <c r="IU1785" s="55"/>
      <c r="IV1785" s="55"/>
      <c r="IW1785" s="55"/>
    </row>
    <row r="1786" spans="1:257" s="22" customFormat="1" x14ac:dyDescent="0.2">
      <c r="A1786" s="36" t="s">
        <v>2713</v>
      </c>
      <c r="B1786" s="57">
        <f t="shared" si="79"/>
        <v>44907.406030092592</v>
      </c>
      <c r="C1786" s="27">
        <v>2022</v>
      </c>
      <c r="D1786" s="27">
        <v>12</v>
      </c>
      <c r="E1786" s="27">
        <v>12</v>
      </c>
      <c r="F1786" s="27">
        <v>9</v>
      </c>
      <c r="G1786" s="28">
        <v>44</v>
      </c>
      <c r="H1786" s="29">
        <v>41.98</v>
      </c>
      <c r="I1786" s="30">
        <v>54.39</v>
      </c>
      <c r="J1786" s="30">
        <v>86.162999999999997</v>
      </c>
      <c r="K1786" s="27">
        <v>0</v>
      </c>
      <c r="L1786" s="68" t="s">
        <v>3</v>
      </c>
      <c r="M1786" s="23">
        <v>2.5</v>
      </c>
      <c r="N1786" s="23">
        <f t="shared" si="81"/>
        <v>2.7</v>
      </c>
      <c r="O1786" s="23">
        <v>2.7</v>
      </c>
      <c r="P1786" s="68" t="s">
        <v>4</v>
      </c>
      <c r="Q1786" s="68" t="s">
        <v>923</v>
      </c>
      <c r="R1786" s="19" t="s">
        <v>18</v>
      </c>
      <c r="S1786" s="68" t="s">
        <v>925</v>
      </c>
      <c r="T1786" s="68" t="s">
        <v>21</v>
      </c>
      <c r="U1786" s="55"/>
      <c r="V1786" s="55"/>
      <c r="W1786" s="55"/>
      <c r="X1786" s="55"/>
      <c r="Y1786" s="55"/>
      <c r="Z1786" s="55"/>
      <c r="AA1786" s="55"/>
      <c r="AB1786" s="55"/>
      <c r="AC1786" s="55"/>
      <c r="AD1786" s="55"/>
      <c r="AE1786" s="55"/>
      <c r="AF1786" s="55"/>
      <c r="AG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  <c r="AX1786" s="55"/>
      <c r="AY1786" s="55"/>
      <c r="AZ1786" s="55"/>
      <c r="BA1786" s="55"/>
      <c r="BB1786" s="55"/>
      <c r="BC1786" s="55"/>
      <c r="BD1786" s="55"/>
      <c r="BE1786" s="55"/>
      <c r="BF1786" s="55"/>
      <c r="BG1786" s="55"/>
      <c r="BH1786" s="55"/>
      <c r="BI1786" s="55"/>
      <c r="BJ1786" s="55"/>
      <c r="BK1786" s="55"/>
      <c r="BL1786" s="55"/>
      <c r="BM1786" s="55"/>
      <c r="BN1786" s="55"/>
      <c r="BO1786" s="55"/>
      <c r="BP1786" s="55"/>
      <c r="BQ1786" s="55"/>
      <c r="BR1786" s="55"/>
      <c r="BS1786" s="55"/>
      <c r="BT1786" s="55"/>
      <c r="BU1786" s="55"/>
      <c r="BV1786" s="55"/>
      <c r="BW1786" s="55"/>
      <c r="BX1786" s="55"/>
      <c r="BY1786" s="55"/>
      <c r="BZ1786" s="55"/>
      <c r="CA1786" s="55"/>
      <c r="CB1786" s="55"/>
      <c r="CC1786" s="55"/>
      <c r="CD1786" s="55"/>
      <c r="CE1786" s="55"/>
      <c r="CF1786" s="55"/>
      <c r="CG1786" s="55"/>
      <c r="CH1786" s="55"/>
      <c r="CI1786" s="55"/>
      <c r="CJ1786" s="55"/>
      <c r="CK1786" s="55"/>
      <c r="CL1786" s="55"/>
      <c r="CM1786" s="55"/>
      <c r="CN1786" s="55"/>
      <c r="CO1786" s="55"/>
      <c r="CP1786" s="55"/>
      <c r="CQ1786" s="55"/>
      <c r="CR1786" s="55"/>
      <c r="CS1786" s="55"/>
      <c r="CT1786" s="55"/>
      <c r="CU1786" s="55"/>
      <c r="CV1786" s="55"/>
      <c r="CW1786" s="55"/>
      <c r="CX1786" s="55"/>
      <c r="CY1786" s="55"/>
      <c r="CZ1786" s="55"/>
      <c r="DA1786" s="55"/>
      <c r="DB1786" s="55"/>
      <c r="DC1786" s="55"/>
      <c r="DD1786" s="55"/>
      <c r="DE1786" s="55"/>
      <c r="DF1786" s="55"/>
      <c r="DG1786" s="55"/>
      <c r="DH1786" s="55"/>
      <c r="DI1786" s="55"/>
      <c r="DJ1786" s="55"/>
      <c r="DK1786" s="55"/>
      <c r="DL1786" s="55"/>
      <c r="DM1786" s="55"/>
      <c r="DN1786" s="55"/>
      <c r="DO1786" s="55"/>
      <c r="DP1786" s="55"/>
      <c r="DQ1786" s="55"/>
      <c r="DR1786" s="55"/>
      <c r="DS1786" s="55"/>
      <c r="DT1786" s="55"/>
      <c r="DU1786" s="55"/>
      <c r="DV1786" s="55"/>
      <c r="DW1786" s="55"/>
      <c r="DX1786" s="55"/>
      <c r="DY1786" s="55"/>
      <c r="DZ1786" s="55"/>
      <c r="EA1786" s="55"/>
      <c r="EB1786" s="55"/>
      <c r="EC1786" s="55"/>
      <c r="ED1786" s="55"/>
      <c r="EE1786" s="55"/>
      <c r="EF1786" s="55"/>
      <c r="EG1786" s="55"/>
      <c r="EH1786" s="55"/>
      <c r="EI1786" s="55"/>
      <c r="EJ1786" s="55"/>
      <c r="EK1786" s="55"/>
      <c r="EL1786" s="55"/>
      <c r="EM1786" s="55"/>
      <c r="EN1786" s="55"/>
      <c r="EO1786" s="55"/>
      <c r="EP1786" s="55"/>
      <c r="EQ1786" s="55"/>
      <c r="ER1786" s="55"/>
      <c r="ES1786" s="55"/>
      <c r="ET1786" s="55"/>
      <c r="EU1786" s="55"/>
      <c r="EV1786" s="55"/>
      <c r="EW1786" s="55"/>
      <c r="EX1786" s="55"/>
      <c r="EY1786" s="55"/>
      <c r="EZ1786" s="55"/>
      <c r="FA1786" s="55"/>
      <c r="FB1786" s="55"/>
      <c r="FC1786" s="55"/>
      <c r="FD1786" s="55"/>
      <c r="FE1786" s="55"/>
      <c r="FF1786" s="55"/>
      <c r="FG1786" s="55"/>
      <c r="FH1786" s="55"/>
      <c r="FI1786" s="55"/>
      <c r="FJ1786" s="55"/>
      <c r="FK1786" s="55"/>
      <c r="FL1786" s="55"/>
      <c r="FM1786" s="55"/>
      <c r="FN1786" s="55"/>
      <c r="FO1786" s="55"/>
      <c r="FP1786" s="55"/>
      <c r="FQ1786" s="55"/>
      <c r="FR1786" s="55"/>
      <c r="FS1786" s="55"/>
      <c r="FT1786" s="55"/>
      <c r="FU1786" s="55"/>
      <c r="FV1786" s="55"/>
      <c r="FW1786" s="55"/>
      <c r="FX1786" s="55"/>
      <c r="FY1786" s="55"/>
      <c r="FZ1786" s="55"/>
      <c r="GA1786" s="55"/>
      <c r="GB1786" s="55"/>
      <c r="GC1786" s="55"/>
      <c r="GD1786" s="55"/>
      <c r="GE1786" s="55"/>
      <c r="GF1786" s="55"/>
      <c r="GG1786" s="55"/>
      <c r="GH1786" s="55"/>
      <c r="GI1786" s="55"/>
      <c r="GJ1786" s="55"/>
      <c r="GK1786" s="55"/>
      <c r="GL1786" s="55"/>
      <c r="GM1786" s="55"/>
      <c r="GN1786" s="55"/>
      <c r="GO1786" s="55"/>
      <c r="GP1786" s="55"/>
      <c r="GQ1786" s="55"/>
      <c r="GR1786" s="55"/>
      <c r="GS1786" s="55"/>
      <c r="GT1786" s="55"/>
      <c r="GU1786" s="55"/>
      <c r="GV1786" s="55"/>
      <c r="GW1786" s="55"/>
      <c r="GX1786" s="55"/>
      <c r="GY1786" s="55"/>
      <c r="GZ1786" s="55"/>
      <c r="HA1786" s="55"/>
      <c r="HB1786" s="55"/>
      <c r="HC1786" s="55"/>
      <c r="HD1786" s="55"/>
      <c r="HE1786" s="55"/>
      <c r="HF1786" s="55"/>
      <c r="HG1786" s="55"/>
      <c r="HH1786" s="55"/>
      <c r="HI1786" s="55"/>
      <c r="HJ1786" s="55"/>
      <c r="HK1786" s="55"/>
      <c r="HL1786" s="55"/>
      <c r="HM1786" s="55"/>
      <c r="HN1786" s="55"/>
      <c r="HO1786" s="55"/>
      <c r="HP1786" s="55"/>
      <c r="HQ1786" s="55"/>
      <c r="HR1786" s="55"/>
      <c r="HS1786" s="55"/>
      <c r="HT1786" s="55"/>
      <c r="HU1786" s="55"/>
      <c r="HV1786" s="55"/>
      <c r="HW1786" s="55"/>
      <c r="HX1786" s="55"/>
      <c r="HY1786" s="55"/>
      <c r="HZ1786" s="55"/>
      <c r="IA1786" s="55"/>
      <c r="IB1786" s="55"/>
      <c r="IC1786" s="55"/>
      <c r="ID1786" s="55"/>
      <c r="IE1786" s="55"/>
      <c r="IF1786" s="55"/>
      <c r="IG1786" s="55"/>
      <c r="IH1786" s="55"/>
      <c r="II1786" s="55"/>
      <c r="IJ1786" s="55"/>
      <c r="IK1786" s="55"/>
      <c r="IL1786" s="55"/>
      <c r="IM1786" s="55"/>
      <c r="IN1786" s="55"/>
      <c r="IO1786" s="55"/>
      <c r="IP1786" s="55"/>
      <c r="IQ1786" s="55"/>
      <c r="IR1786" s="55"/>
      <c r="IS1786" s="55"/>
      <c r="IT1786" s="55"/>
      <c r="IU1786" s="55"/>
      <c r="IV1786" s="55"/>
      <c r="IW1786" s="55"/>
    </row>
    <row r="1787" spans="1:257" s="22" customFormat="1" x14ac:dyDescent="0.2">
      <c r="A1787" s="36" t="s">
        <v>2714</v>
      </c>
      <c r="B1787" s="57">
        <f t="shared" si="79"/>
        <v>44908.288599537038</v>
      </c>
      <c r="C1787" s="27">
        <v>2022</v>
      </c>
      <c r="D1787" s="27">
        <v>12</v>
      </c>
      <c r="E1787" s="27">
        <v>13</v>
      </c>
      <c r="F1787" s="27">
        <v>6</v>
      </c>
      <c r="G1787" s="28">
        <v>55</v>
      </c>
      <c r="H1787" s="29">
        <v>35.72</v>
      </c>
      <c r="I1787" s="30">
        <v>54.326000000000001</v>
      </c>
      <c r="J1787" s="30">
        <v>86.126000000000005</v>
      </c>
      <c r="K1787" s="27">
        <v>0</v>
      </c>
      <c r="L1787" s="68" t="s">
        <v>3</v>
      </c>
      <c r="M1787" s="23">
        <v>2.8</v>
      </c>
      <c r="N1787" s="23">
        <f t="shared" si="81"/>
        <v>2.9</v>
      </c>
      <c r="O1787" s="23">
        <v>2.9</v>
      </c>
      <c r="P1787" s="68" t="s">
        <v>4</v>
      </c>
      <c r="Q1787" s="68" t="s">
        <v>923</v>
      </c>
      <c r="R1787" s="19" t="s">
        <v>18</v>
      </c>
      <c r="S1787" s="68" t="s">
        <v>925</v>
      </c>
      <c r="T1787" s="68" t="s">
        <v>21</v>
      </c>
      <c r="U1787" s="55"/>
      <c r="V1787" s="55"/>
      <c r="W1787" s="55"/>
      <c r="X1787" s="55"/>
      <c r="Y1787" s="55"/>
      <c r="Z1787" s="55"/>
      <c r="AA1787" s="55"/>
      <c r="AB1787" s="55"/>
      <c r="AC1787" s="55"/>
      <c r="AD1787" s="55"/>
      <c r="AE1787" s="55"/>
      <c r="AF1787" s="55"/>
      <c r="AG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  <c r="AX1787" s="55"/>
      <c r="AY1787" s="55"/>
      <c r="AZ1787" s="55"/>
      <c r="BA1787" s="55"/>
      <c r="BB1787" s="55"/>
      <c r="BC1787" s="55"/>
      <c r="BD1787" s="55"/>
      <c r="BE1787" s="55"/>
      <c r="BF1787" s="55"/>
      <c r="BG1787" s="55"/>
      <c r="BH1787" s="55"/>
      <c r="BI1787" s="55"/>
      <c r="BJ1787" s="55"/>
      <c r="BK1787" s="55"/>
      <c r="BL1787" s="55"/>
      <c r="BM1787" s="55"/>
      <c r="BN1787" s="55"/>
      <c r="BO1787" s="55"/>
      <c r="BP1787" s="55"/>
      <c r="BQ1787" s="55"/>
      <c r="BR1787" s="55"/>
      <c r="BS1787" s="55"/>
      <c r="BT1787" s="55"/>
      <c r="BU1787" s="55"/>
      <c r="BV1787" s="55"/>
      <c r="BW1787" s="55"/>
      <c r="BX1787" s="55"/>
      <c r="BY1787" s="55"/>
      <c r="BZ1787" s="55"/>
      <c r="CA1787" s="55"/>
      <c r="CB1787" s="55"/>
      <c r="CC1787" s="55"/>
      <c r="CD1787" s="55"/>
      <c r="CE1787" s="55"/>
      <c r="CF1787" s="55"/>
      <c r="CG1787" s="55"/>
      <c r="CH1787" s="55"/>
      <c r="CI1787" s="55"/>
      <c r="CJ1787" s="55"/>
      <c r="CK1787" s="55"/>
      <c r="CL1787" s="55"/>
      <c r="CM1787" s="55"/>
      <c r="CN1787" s="55"/>
      <c r="CO1787" s="55"/>
      <c r="CP1787" s="55"/>
      <c r="CQ1787" s="55"/>
      <c r="CR1787" s="55"/>
      <c r="CS1787" s="55"/>
      <c r="CT1787" s="55"/>
      <c r="CU1787" s="55"/>
      <c r="CV1787" s="55"/>
      <c r="CW1787" s="55"/>
      <c r="CX1787" s="55"/>
      <c r="CY1787" s="55"/>
      <c r="CZ1787" s="55"/>
      <c r="DA1787" s="55"/>
      <c r="DB1787" s="55"/>
      <c r="DC1787" s="55"/>
      <c r="DD1787" s="55"/>
      <c r="DE1787" s="55"/>
      <c r="DF1787" s="55"/>
      <c r="DG1787" s="55"/>
      <c r="DH1787" s="55"/>
      <c r="DI1787" s="55"/>
      <c r="DJ1787" s="55"/>
      <c r="DK1787" s="55"/>
      <c r="DL1787" s="55"/>
      <c r="DM1787" s="55"/>
      <c r="DN1787" s="55"/>
      <c r="DO1787" s="55"/>
      <c r="DP1787" s="55"/>
      <c r="DQ1787" s="55"/>
      <c r="DR1787" s="55"/>
      <c r="DS1787" s="55"/>
      <c r="DT1787" s="55"/>
      <c r="DU1787" s="55"/>
      <c r="DV1787" s="55"/>
      <c r="DW1787" s="55"/>
      <c r="DX1787" s="55"/>
      <c r="DY1787" s="55"/>
      <c r="DZ1787" s="55"/>
      <c r="EA1787" s="55"/>
      <c r="EB1787" s="55"/>
      <c r="EC1787" s="55"/>
      <c r="ED1787" s="55"/>
      <c r="EE1787" s="55"/>
      <c r="EF1787" s="55"/>
      <c r="EG1787" s="55"/>
      <c r="EH1787" s="55"/>
      <c r="EI1787" s="55"/>
      <c r="EJ1787" s="55"/>
      <c r="EK1787" s="55"/>
      <c r="EL1787" s="55"/>
      <c r="EM1787" s="55"/>
      <c r="EN1787" s="55"/>
      <c r="EO1787" s="55"/>
      <c r="EP1787" s="55"/>
      <c r="EQ1787" s="55"/>
      <c r="ER1787" s="55"/>
      <c r="ES1787" s="55"/>
      <c r="ET1787" s="55"/>
      <c r="EU1787" s="55"/>
      <c r="EV1787" s="55"/>
      <c r="EW1787" s="55"/>
      <c r="EX1787" s="55"/>
      <c r="EY1787" s="55"/>
      <c r="EZ1787" s="55"/>
      <c r="FA1787" s="55"/>
      <c r="FB1787" s="55"/>
      <c r="FC1787" s="55"/>
      <c r="FD1787" s="55"/>
      <c r="FE1787" s="55"/>
      <c r="FF1787" s="55"/>
      <c r="FG1787" s="55"/>
      <c r="FH1787" s="55"/>
      <c r="FI1787" s="55"/>
      <c r="FJ1787" s="55"/>
      <c r="FK1787" s="55"/>
      <c r="FL1787" s="55"/>
      <c r="FM1787" s="55"/>
      <c r="FN1787" s="55"/>
      <c r="FO1787" s="55"/>
      <c r="FP1787" s="55"/>
      <c r="FQ1787" s="55"/>
      <c r="FR1787" s="55"/>
      <c r="FS1787" s="55"/>
      <c r="FT1787" s="55"/>
      <c r="FU1787" s="55"/>
      <c r="FV1787" s="55"/>
      <c r="FW1787" s="55"/>
      <c r="FX1787" s="55"/>
      <c r="FY1787" s="55"/>
      <c r="FZ1787" s="55"/>
      <c r="GA1787" s="55"/>
      <c r="GB1787" s="55"/>
      <c r="GC1787" s="55"/>
      <c r="GD1787" s="55"/>
      <c r="GE1787" s="55"/>
      <c r="GF1787" s="55"/>
      <c r="GG1787" s="55"/>
      <c r="GH1787" s="55"/>
      <c r="GI1787" s="55"/>
      <c r="GJ1787" s="55"/>
      <c r="GK1787" s="55"/>
      <c r="GL1787" s="55"/>
      <c r="GM1787" s="55"/>
      <c r="GN1787" s="55"/>
      <c r="GO1787" s="55"/>
      <c r="GP1787" s="55"/>
      <c r="GQ1787" s="55"/>
      <c r="GR1787" s="55"/>
      <c r="GS1787" s="55"/>
      <c r="GT1787" s="55"/>
      <c r="GU1787" s="55"/>
      <c r="GV1787" s="55"/>
      <c r="GW1787" s="55"/>
      <c r="GX1787" s="55"/>
      <c r="GY1787" s="55"/>
      <c r="GZ1787" s="55"/>
      <c r="HA1787" s="55"/>
      <c r="HB1787" s="55"/>
      <c r="HC1787" s="55"/>
      <c r="HD1787" s="55"/>
      <c r="HE1787" s="55"/>
      <c r="HF1787" s="55"/>
      <c r="HG1787" s="55"/>
      <c r="HH1787" s="55"/>
      <c r="HI1787" s="55"/>
      <c r="HJ1787" s="55"/>
      <c r="HK1787" s="55"/>
      <c r="HL1787" s="55"/>
      <c r="HM1787" s="55"/>
      <c r="HN1787" s="55"/>
      <c r="HO1787" s="55"/>
      <c r="HP1787" s="55"/>
      <c r="HQ1787" s="55"/>
      <c r="HR1787" s="55"/>
      <c r="HS1787" s="55"/>
      <c r="HT1787" s="55"/>
      <c r="HU1787" s="55"/>
      <c r="HV1787" s="55"/>
      <c r="HW1787" s="55"/>
      <c r="HX1787" s="55"/>
      <c r="HY1787" s="55"/>
      <c r="HZ1787" s="55"/>
      <c r="IA1787" s="55"/>
      <c r="IB1787" s="55"/>
      <c r="IC1787" s="55"/>
      <c r="ID1787" s="55"/>
      <c r="IE1787" s="55"/>
      <c r="IF1787" s="55"/>
      <c r="IG1787" s="55"/>
      <c r="IH1787" s="55"/>
      <c r="II1787" s="55"/>
      <c r="IJ1787" s="55"/>
      <c r="IK1787" s="55"/>
      <c r="IL1787" s="55"/>
      <c r="IM1787" s="55"/>
      <c r="IN1787" s="55"/>
      <c r="IO1787" s="55"/>
      <c r="IP1787" s="55"/>
      <c r="IQ1787" s="55"/>
      <c r="IR1787" s="55"/>
      <c r="IS1787" s="55"/>
      <c r="IT1787" s="55"/>
      <c r="IU1787" s="55"/>
      <c r="IV1787" s="55"/>
      <c r="IW1787" s="55"/>
    </row>
    <row r="1788" spans="1:257" s="22" customFormat="1" x14ac:dyDescent="0.2">
      <c r="A1788" s="36" t="s">
        <v>2715</v>
      </c>
      <c r="B1788" s="57">
        <f t="shared" si="79"/>
        <v>44908.392199074071</v>
      </c>
      <c r="C1788" s="27">
        <v>2022</v>
      </c>
      <c r="D1788" s="27">
        <v>12</v>
      </c>
      <c r="E1788" s="27">
        <v>13</v>
      </c>
      <c r="F1788" s="27">
        <v>9</v>
      </c>
      <c r="G1788" s="28">
        <v>24</v>
      </c>
      <c r="H1788" s="29">
        <v>46.62</v>
      </c>
      <c r="I1788" s="30">
        <v>54.353999999999999</v>
      </c>
      <c r="J1788" s="30">
        <v>86.59</v>
      </c>
      <c r="K1788" s="27">
        <v>0</v>
      </c>
      <c r="L1788" s="68" t="s">
        <v>3</v>
      </c>
      <c r="M1788" s="23">
        <v>2.1</v>
      </c>
      <c r="N1788" s="23">
        <f t="shared" si="81"/>
        <v>2.2999999999999998</v>
      </c>
      <c r="O1788" s="23">
        <v>2.2999999999999998</v>
      </c>
      <c r="P1788" s="68" t="s">
        <v>4</v>
      </c>
      <c r="Q1788" s="68" t="s">
        <v>923</v>
      </c>
      <c r="R1788" s="19" t="s">
        <v>18</v>
      </c>
      <c r="S1788" s="68" t="s">
        <v>925</v>
      </c>
      <c r="T1788" s="68" t="s">
        <v>21</v>
      </c>
      <c r="U1788" s="55"/>
      <c r="V1788" s="55"/>
      <c r="W1788" s="55"/>
      <c r="X1788" s="55"/>
      <c r="Y1788" s="55"/>
      <c r="Z1788" s="55"/>
      <c r="AA1788" s="55"/>
      <c r="AB1788" s="55"/>
      <c r="AC1788" s="55"/>
      <c r="AD1788" s="55"/>
      <c r="AE1788" s="55"/>
      <c r="AF1788" s="55"/>
      <c r="AG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  <c r="AX1788" s="55"/>
      <c r="AY1788" s="55"/>
      <c r="AZ1788" s="55"/>
      <c r="BA1788" s="55"/>
      <c r="BB1788" s="55"/>
      <c r="BC1788" s="55"/>
      <c r="BD1788" s="55"/>
      <c r="BE1788" s="55"/>
      <c r="BF1788" s="55"/>
      <c r="BG1788" s="55"/>
      <c r="BH1788" s="55"/>
      <c r="BI1788" s="55"/>
      <c r="BJ1788" s="55"/>
      <c r="BK1788" s="55"/>
      <c r="BL1788" s="55"/>
      <c r="BM1788" s="55"/>
      <c r="BN1788" s="55"/>
      <c r="BO1788" s="55"/>
      <c r="BP1788" s="55"/>
      <c r="BQ1788" s="55"/>
      <c r="BR1788" s="55"/>
      <c r="BS1788" s="55"/>
      <c r="BT1788" s="55"/>
      <c r="BU1788" s="55"/>
      <c r="BV1788" s="55"/>
      <c r="BW1788" s="55"/>
      <c r="BX1788" s="55"/>
      <c r="BY1788" s="55"/>
      <c r="BZ1788" s="55"/>
      <c r="CA1788" s="55"/>
      <c r="CB1788" s="55"/>
      <c r="CC1788" s="55"/>
      <c r="CD1788" s="55"/>
      <c r="CE1788" s="55"/>
      <c r="CF1788" s="55"/>
      <c r="CG1788" s="55"/>
      <c r="CH1788" s="55"/>
      <c r="CI1788" s="55"/>
      <c r="CJ1788" s="55"/>
      <c r="CK1788" s="55"/>
      <c r="CL1788" s="55"/>
      <c r="CM1788" s="55"/>
      <c r="CN1788" s="55"/>
      <c r="CO1788" s="55"/>
      <c r="CP1788" s="55"/>
      <c r="CQ1788" s="55"/>
      <c r="CR1788" s="55"/>
      <c r="CS1788" s="55"/>
      <c r="CT1788" s="55"/>
      <c r="CU1788" s="55"/>
      <c r="CV1788" s="55"/>
      <c r="CW1788" s="55"/>
      <c r="CX1788" s="55"/>
      <c r="CY1788" s="55"/>
      <c r="CZ1788" s="55"/>
      <c r="DA1788" s="55"/>
      <c r="DB1788" s="55"/>
      <c r="DC1788" s="55"/>
      <c r="DD1788" s="55"/>
      <c r="DE1788" s="55"/>
      <c r="DF1788" s="55"/>
      <c r="DG1788" s="55"/>
      <c r="DH1788" s="55"/>
      <c r="DI1788" s="55"/>
      <c r="DJ1788" s="55"/>
      <c r="DK1788" s="55"/>
      <c r="DL1788" s="55"/>
      <c r="DM1788" s="55"/>
      <c r="DN1788" s="55"/>
      <c r="DO1788" s="55"/>
      <c r="DP1788" s="55"/>
      <c r="DQ1788" s="55"/>
      <c r="DR1788" s="55"/>
      <c r="DS1788" s="55"/>
      <c r="DT1788" s="55"/>
      <c r="DU1788" s="55"/>
      <c r="DV1788" s="55"/>
      <c r="DW1788" s="55"/>
      <c r="DX1788" s="55"/>
      <c r="DY1788" s="55"/>
      <c r="DZ1788" s="55"/>
      <c r="EA1788" s="55"/>
      <c r="EB1788" s="55"/>
      <c r="EC1788" s="55"/>
      <c r="ED1788" s="55"/>
      <c r="EE1788" s="55"/>
      <c r="EF1788" s="55"/>
      <c r="EG1788" s="55"/>
      <c r="EH1788" s="55"/>
      <c r="EI1788" s="55"/>
      <c r="EJ1788" s="55"/>
      <c r="EK1788" s="55"/>
      <c r="EL1788" s="55"/>
      <c r="EM1788" s="55"/>
      <c r="EN1788" s="55"/>
      <c r="EO1788" s="55"/>
      <c r="EP1788" s="55"/>
      <c r="EQ1788" s="55"/>
      <c r="ER1788" s="55"/>
      <c r="ES1788" s="55"/>
      <c r="ET1788" s="55"/>
      <c r="EU1788" s="55"/>
      <c r="EV1788" s="55"/>
      <c r="EW1788" s="55"/>
      <c r="EX1788" s="55"/>
      <c r="EY1788" s="55"/>
      <c r="EZ1788" s="55"/>
      <c r="FA1788" s="55"/>
      <c r="FB1788" s="55"/>
      <c r="FC1788" s="55"/>
      <c r="FD1788" s="55"/>
      <c r="FE1788" s="55"/>
      <c r="FF1788" s="55"/>
      <c r="FG1788" s="55"/>
      <c r="FH1788" s="55"/>
      <c r="FI1788" s="55"/>
      <c r="FJ1788" s="55"/>
      <c r="FK1788" s="55"/>
      <c r="FL1788" s="55"/>
      <c r="FM1788" s="55"/>
      <c r="FN1788" s="55"/>
      <c r="FO1788" s="55"/>
      <c r="FP1788" s="55"/>
      <c r="FQ1788" s="55"/>
      <c r="FR1788" s="55"/>
      <c r="FS1788" s="55"/>
      <c r="FT1788" s="55"/>
      <c r="FU1788" s="55"/>
      <c r="FV1788" s="55"/>
      <c r="FW1788" s="55"/>
      <c r="FX1788" s="55"/>
      <c r="FY1788" s="55"/>
      <c r="FZ1788" s="55"/>
      <c r="GA1788" s="55"/>
      <c r="GB1788" s="55"/>
      <c r="GC1788" s="55"/>
      <c r="GD1788" s="55"/>
      <c r="GE1788" s="55"/>
      <c r="GF1788" s="55"/>
      <c r="GG1788" s="55"/>
      <c r="GH1788" s="55"/>
      <c r="GI1788" s="55"/>
      <c r="GJ1788" s="55"/>
      <c r="GK1788" s="55"/>
      <c r="GL1788" s="55"/>
      <c r="GM1788" s="55"/>
      <c r="GN1788" s="55"/>
      <c r="GO1788" s="55"/>
      <c r="GP1788" s="55"/>
      <c r="GQ1788" s="55"/>
      <c r="GR1788" s="55"/>
      <c r="GS1788" s="55"/>
      <c r="GT1788" s="55"/>
      <c r="GU1788" s="55"/>
      <c r="GV1788" s="55"/>
      <c r="GW1788" s="55"/>
      <c r="GX1788" s="55"/>
      <c r="GY1788" s="55"/>
      <c r="GZ1788" s="55"/>
      <c r="HA1788" s="55"/>
      <c r="HB1788" s="55"/>
      <c r="HC1788" s="55"/>
      <c r="HD1788" s="55"/>
      <c r="HE1788" s="55"/>
      <c r="HF1788" s="55"/>
      <c r="HG1788" s="55"/>
      <c r="HH1788" s="55"/>
      <c r="HI1788" s="55"/>
      <c r="HJ1788" s="55"/>
      <c r="HK1788" s="55"/>
      <c r="HL1788" s="55"/>
      <c r="HM1788" s="55"/>
      <c r="HN1788" s="55"/>
      <c r="HO1788" s="55"/>
      <c r="HP1788" s="55"/>
      <c r="HQ1788" s="55"/>
      <c r="HR1788" s="55"/>
      <c r="HS1788" s="55"/>
      <c r="HT1788" s="55"/>
      <c r="HU1788" s="55"/>
      <c r="HV1788" s="55"/>
      <c r="HW1788" s="55"/>
      <c r="HX1788" s="55"/>
      <c r="HY1788" s="55"/>
      <c r="HZ1788" s="55"/>
      <c r="IA1788" s="55"/>
      <c r="IB1788" s="55"/>
      <c r="IC1788" s="55"/>
      <c r="ID1788" s="55"/>
      <c r="IE1788" s="55"/>
      <c r="IF1788" s="55"/>
      <c r="IG1788" s="55"/>
      <c r="IH1788" s="55"/>
      <c r="II1788" s="55"/>
      <c r="IJ1788" s="55"/>
      <c r="IK1788" s="55"/>
      <c r="IL1788" s="55"/>
      <c r="IM1788" s="55"/>
      <c r="IN1788" s="55"/>
      <c r="IO1788" s="55"/>
      <c r="IP1788" s="55"/>
      <c r="IQ1788" s="55"/>
      <c r="IR1788" s="55"/>
      <c r="IS1788" s="55"/>
      <c r="IT1788" s="55"/>
      <c r="IU1788" s="55"/>
      <c r="IV1788" s="55"/>
      <c r="IW1788" s="55"/>
    </row>
    <row r="1789" spans="1:257" s="22" customFormat="1" x14ac:dyDescent="0.2">
      <c r="A1789" s="36" t="s">
        <v>2716</v>
      </c>
      <c r="B1789" s="57">
        <f t="shared" si="79"/>
        <v>44908.399710648147</v>
      </c>
      <c r="C1789" s="27">
        <v>2022</v>
      </c>
      <c r="D1789" s="27">
        <v>12</v>
      </c>
      <c r="E1789" s="27">
        <v>13</v>
      </c>
      <c r="F1789" s="27">
        <v>9</v>
      </c>
      <c r="G1789" s="28">
        <v>35</v>
      </c>
      <c r="H1789" s="29">
        <v>35.46</v>
      </c>
      <c r="I1789" s="30">
        <v>54.088000000000001</v>
      </c>
      <c r="J1789" s="30">
        <v>86.569000000000003</v>
      </c>
      <c r="K1789" s="27">
        <v>0</v>
      </c>
      <c r="L1789" s="68" t="s">
        <v>3</v>
      </c>
      <c r="M1789" s="23">
        <v>2</v>
      </c>
      <c r="N1789" s="23">
        <f t="shared" si="81"/>
        <v>2.2999999999999998</v>
      </c>
      <c r="O1789" s="23">
        <v>2.2999999999999998</v>
      </c>
      <c r="P1789" s="68" t="s">
        <v>4</v>
      </c>
      <c r="Q1789" s="68" t="s">
        <v>923</v>
      </c>
      <c r="R1789" s="19" t="s">
        <v>18</v>
      </c>
      <c r="S1789" s="68" t="s">
        <v>925</v>
      </c>
      <c r="T1789" s="68" t="s">
        <v>21</v>
      </c>
      <c r="U1789" s="55"/>
      <c r="V1789" s="55"/>
      <c r="W1789" s="55"/>
      <c r="X1789" s="55"/>
      <c r="Y1789" s="55"/>
      <c r="Z1789" s="55"/>
      <c r="AA1789" s="55"/>
      <c r="AB1789" s="55"/>
      <c r="AC1789" s="55"/>
      <c r="AD1789" s="55"/>
      <c r="AE1789" s="55"/>
      <c r="AF1789" s="55"/>
      <c r="AG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  <c r="AX1789" s="55"/>
      <c r="AY1789" s="55"/>
      <c r="AZ1789" s="55"/>
      <c r="BA1789" s="55"/>
      <c r="BB1789" s="55"/>
      <c r="BC1789" s="55"/>
      <c r="BD1789" s="55"/>
      <c r="BE1789" s="55"/>
      <c r="BF1789" s="55"/>
      <c r="BG1789" s="55"/>
      <c r="BH1789" s="55"/>
      <c r="BI1789" s="55"/>
      <c r="BJ1789" s="55"/>
      <c r="BK1789" s="55"/>
      <c r="BL1789" s="55"/>
      <c r="BM1789" s="55"/>
      <c r="BN1789" s="55"/>
      <c r="BO1789" s="55"/>
      <c r="BP1789" s="55"/>
      <c r="BQ1789" s="55"/>
      <c r="BR1789" s="55"/>
      <c r="BS1789" s="55"/>
      <c r="BT1789" s="55"/>
      <c r="BU1789" s="55"/>
      <c r="BV1789" s="55"/>
      <c r="BW1789" s="55"/>
      <c r="BX1789" s="55"/>
      <c r="BY1789" s="55"/>
      <c r="BZ1789" s="55"/>
      <c r="CA1789" s="55"/>
      <c r="CB1789" s="55"/>
      <c r="CC1789" s="55"/>
      <c r="CD1789" s="55"/>
      <c r="CE1789" s="55"/>
      <c r="CF1789" s="55"/>
      <c r="CG1789" s="55"/>
      <c r="CH1789" s="55"/>
      <c r="CI1789" s="55"/>
      <c r="CJ1789" s="55"/>
      <c r="CK1789" s="55"/>
      <c r="CL1789" s="55"/>
      <c r="CM1789" s="55"/>
      <c r="CN1789" s="55"/>
      <c r="CO1789" s="55"/>
      <c r="CP1789" s="55"/>
      <c r="CQ1789" s="55"/>
      <c r="CR1789" s="55"/>
      <c r="CS1789" s="55"/>
      <c r="CT1789" s="55"/>
      <c r="CU1789" s="55"/>
      <c r="CV1789" s="55"/>
      <c r="CW1789" s="55"/>
      <c r="CX1789" s="55"/>
      <c r="CY1789" s="55"/>
      <c r="CZ1789" s="55"/>
      <c r="DA1789" s="55"/>
      <c r="DB1789" s="55"/>
      <c r="DC1789" s="55"/>
      <c r="DD1789" s="55"/>
      <c r="DE1789" s="55"/>
      <c r="DF1789" s="55"/>
      <c r="DG1789" s="55"/>
      <c r="DH1789" s="55"/>
      <c r="DI1789" s="55"/>
      <c r="DJ1789" s="55"/>
      <c r="DK1789" s="55"/>
      <c r="DL1789" s="55"/>
      <c r="DM1789" s="55"/>
      <c r="DN1789" s="55"/>
      <c r="DO1789" s="55"/>
      <c r="DP1789" s="55"/>
      <c r="DQ1789" s="55"/>
      <c r="DR1789" s="55"/>
      <c r="DS1789" s="55"/>
      <c r="DT1789" s="55"/>
      <c r="DU1789" s="55"/>
      <c r="DV1789" s="55"/>
      <c r="DW1789" s="55"/>
      <c r="DX1789" s="55"/>
      <c r="DY1789" s="55"/>
      <c r="DZ1789" s="55"/>
      <c r="EA1789" s="55"/>
      <c r="EB1789" s="55"/>
      <c r="EC1789" s="55"/>
      <c r="ED1789" s="55"/>
      <c r="EE1789" s="55"/>
      <c r="EF1789" s="55"/>
      <c r="EG1789" s="55"/>
      <c r="EH1789" s="55"/>
      <c r="EI1789" s="55"/>
      <c r="EJ1789" s="55"/>
      <c r="EK1789" s="55"/>
      <c r="EL1789" s="55"/>
      <c r="EM1789" s="55"/>
      <c r="EN1789" s="55"/>
      <c r="EO1789" s="55"/>
      <c r="EP1789" s="55"/>
      <c r="EQ1789" s="55"/>
      <c r="ER1789" s="55"/>
      <c r="ES1789" s="55"/>
      <c r="ET1789" s="55"/>
      <c r="EU1789" s="55"/>
      <c r="EV1789" s="55"/>
      <c r="EW1789" s="55"/>
      <c r="EX1789" s="55"/>
      <c r="EY1789" s="55"/>
      <c r="EZ1789" s="55"/>
      <c r="FA1789" s="55"/>
      <c r="FB1789" s="55"/>
      <c r="FC1789" s="55"/>
      <c r="FD1789" s="55"/>
      <c r="FE1789" s="55"/>
      <c r="FF1789" s="55"/>
      <c r="FG1789" s="55"/>
      <c r="FH1789" s="55"/>
      <c r="FI1789" s="55"/>
      <c r="FJ1789" s="55"/>
      <c r="FK1789" s="55"/>
      <c r="FL1789" s="55"/>
      <c r="FM1789" s="55"/>
      <c r="FN1789" s="55"/>
      <c r="FO1789" s="55"/>
      <c r="FP1789" s="55"/>
      <c r="FQ1789" s="55"/>
      <c r="FR1789" s="55"/>
      <c r="FS1789" s="55"/>
      <c r="FT1789" s="55"/>
      <c r="FU1789" s="55"/>
      <c r="FV1789" s="55"/>
      <c r="FW1789" s="55"/>
      <c r="FX1789" s="55"/>
      <c r="FY1789" s="55"/>
      <c r="FZ1789" s="55"/>
      <c r="GA1789" s="55"/>
      <c r="GB1789" s="55"/>
      <c r="GC1789" s="55"/>
      <c r="GD1789" s="55"/>
      <c r="GE1789" s="55"/>
      <c r="GF1789" s="55"/>
      <c r="GG1789" s="55"/>
      <c r="GH1789" s="55"/>
      <c r="GI1789" s="55"/>
      <c r="GJ1789" s="55"/>
      <c r="GK1789" s="55"/>
      <c r="GL1789" s="55"/>
      <c r="GM1789" s="55"/>
      <c r="GN1789" s="55"/>
      <c r="GO1789" s="55"/>
      <c r="GP1789" s="55"/>
      <c r="GQ1789" s="55"/>
      <c r="GR1789" s="55"/>
      <c r="GS1789" s="55"/>
      <c r="GT1789" s="55"/>
      <c r="GU1789" s="55"/>
      <c r="GV1789" s="55"/>
      <c r="GW1789" s="55"/>
      <c r="GX1789" s="55"/>
      <c r="GY1789" s="55"/>
      <c r="GZ1789" s="55"/>
      <c r="HA1789" s="55"/>
      <c r="HB1789" s="55"/>
      <c r="HC1789" s="55"/>
      <c r="HD1789" s="55"/>
      <c r="HE1789" s="55"/>
      <c r="HF1789" s="55"/>
      <c r="HG1789" s="55"/>
      <c r="HH1789" s="55"/>
      <c r="HI1789" s="55"/>
      <c r="HJ1789" s="55"/>
      <c r="HK1789" s="55"/>
      <c r="HL1789" s="55"/>
      <c r="HM1789" s="55"/>
      <c r="HN1789" s="55"/>
      <c r="HO1789" s="55"/>
      <c r="HP1789" s="55"/>
      <c r="HQ1789" s="55"/>
      <c r="HR1789" s="55"/>
      <c r="HS1789" s="55"/>
      <c r="HT1789" s="55"/>
      <c r="HU1789" s="55"/>
      <c r="HV1789" s="55"/>
      <c r="HW1789" s="55"/>
      <c r="HX1789" s="55"/>
      <c r="HY1789" s="55"/>
      <c r="HZ1789" s="55"/>
      <c r="IA1789" s="55"/>
      <c r="IB1789" s="55"/>
      <c r="IC1789" s="55"/>
      <c r="ID1789" s="55"/>
      <c r="IE1789" s="55"/>
      <c r="IF1789" s="55"/>
      <c r="IG1789" s="55"/>
      <c r="IH1789" s="55"/>
      <c r="II1789" s="55"/>
      <c r="IJ1789" s="55"/>
      <c r="IK1789" s="55"/>
      <c r="IL1789" s="55"/>
      <c r="IM1789" s="55"/>
      <c r="IN1789" s="55"/>
      <c r="IO1789" s="55"/>
      <c r="IP1789" s="55"/>
      <c r="IQ1789" s="55"/>
      <c r="IR1789" s="55"/>
      <c r="IS1789" s="55"/>
      <c r="IT1789" s="55"/>
      <c r="IU1789" s="55"/>
      <c r="IV1789" s="55"/>
      <c r="IW1789" s="55"/>
    </row>
    <row r="1790" spans="1:257" s="22" customFormat="1" x14ac:dyDescent="0.2">
      <c r="A1790" s="36" t="s">
        <v>2717</v>
      </c>
      <c r="B1790" s="57">
        <f t="shared" si="79"/>
        <v>44908.414675925924</v>
      </c>
      <c r="C1790" s="27">
        <v>2022</v>
      </c>
      <c r="D1790" s="27">
        <v>12</v>
      </c>
      <c r="E1790" s="27">
        <v>13</v>
      </c>
      <c r="F1790" s="27">
        <v>9</v>
      </c>
      <c r="G1790" s="28">
        <v>57</v>
      </c>
      <c r="H1790" s="29">
        <v>8.16</v>
      </c>
      <c r="I1790" s="30">
        <v>54.396999999999998</v>
      </c>
      <c r="J1790" s="30">
        <v>86.165999999999997</v>
      </c>
      <c r="K1790" s="27">
        <v>0</v>
      </c>
      <c r="L1790" s="68" t="s">
        <v>3</v>
      </c>
      <c r="M1790" s="23">
        <v>2.4</v>
      </c>
      <c r="N1790" s="23">
        <f t="shared" si="81"/>
        <v>2.6</v>
      </c>
      <c r="O1790" s="23">
        <v>2.6</v>
      </c>
      <c r="P1790" s="68" t="s">
        <v>4</v>
      </c>
      <c r="Q1790" s="68" t="s">
        <v>923</v>
      </c>
      <c r="R1790" s="19" t="s">
        <v>18</v>
      </c>
      <c r="S1790" s="68" t="s">
        <v>925</v>
      </c>
      <c r="T1790" s="68" t="s">
        <v>21</v>
      </c>
      <c r="U1790" s="55"/>
      <c r="V1790" s="55"/>
      <c r="W1790" s="55"/>
      <c r="X1790" s="55"/>
      <c r="Y1790" s="55"/>
      <c r="Z1790" s="55"/>
      <c r="AA1790" s="55"/>
      <c r="AB1790" s="55"/>
      <c r="AC1790" s="55"/>
      <c r="AD1790" s="55"/>
      <c r="AE1790" s="55"/>
      <c r="AF1790" s="55"/>
      <c r="AG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  <c r="AX1790" s="55"/>
      <c r="AY1790" s="55"/>
      <c r="AZ1790" s="55"/>
      <c r="BA1790" s="55"/>
      <c r="BB1790" s="55"/>
      <c r="BC1790" s="55"/>
      <c r="BD1790" s="55"/>
      <c r="BE1790" s="55"/>
      <c r="BF1790" s="55"/>
      <c r="BG1790" s="55"/>
      <c r="BH1790" s="55"/>
      <c r="BI1790" s="55"/>
      <c r="BJ1790" s="55"/>
      <c r="BK1790" s="55"/>
      <c r="BL1790" s="55"/>
      <c r="BM1790" s="55"/>
      <c r="BN1790" s="55"/>
      <c r="BO1790" s="55"/>
      <c r="BP1790" s="55"/>
      <c r="BQ1790" s="55"/>
      <c r="BR1790" s="55"/>
      <c r="BS1790" s="55"/>
      <c r="BT1790" s="55"/>
      <c r="BU1790" s="55"/>
      <c r="BV1790" s="55"/>
      <c r="BW1790" s="55"/>
      <c r="BX1790" s="55"/>
      <c r="BY1790" s="55"/>
      <c r="BZ1790" s="55"/>
      <c r="CA1790" s="55"/>
      <c r="CB1790" s="55"/>
      <c r="CC1790" s="55"/>
      <c r="CD1790" s="55"/>
      <c r="CE1790" s="55"/>
      <c r="CF1790" s="55"/>
      <c r="CG1790" s="55"/>
      <c r="CH1790" s="55"/>
      <c r="CI1790" s="55"/>
      <c r="CJ1790" s="55"/>
      <c r="CK1790" s="55"/>
      <c r="CL1790" s="55"/>
      <c r="CM1790" s="55"/>
      <c r="CN1790" s="55"/>
      <c r="CO1790" s="55"/>
      <c r="CP1790" s="55"/>
      <c r="CQ1790" s="55"/>
      <c r="CR1790" s="55"/>
      <c r="CS1790" s="55"/>
      <c r="CT1790" s="55"/>
      <c r="CU1790" s="55"/>
      <c r="CV1790" s="55"/>
      <c r="CW1790" s="55"/>
      <c r="CX1790" s="55"/>
      <c r="CY1790" s="55"/>
      <c r="CZ1790" s="55"/>
      <c r="DA1790" s="55"/>
      <c r="DB1790" s="55"/>
      <c r="DC1790" s="55"/>
      <c r="DD1790" s="55"/>
      <c r="DE1790" s="55"/>
      <c r="DF1790" s="55"/>
      <c r="DG1790" s="55"/>
      <c r="DH1790" s="55"/>
      <c r="DI1790" s="55"/>
      <c r="DJ1790" s="55"/>
      <c r="DK1790" s="55"/>
      <c r="DL1790" s="55"/>
      <c r="DM1790" s="55"/>
      <c r="DN1790" s="55"/>
      <c r="DO1790" s="55"/>
      <c r="DP1790" s="55"/>
      <c r="DQ1790" s="55"/>
      <c r="DR1790" s="55"/>
      <c r="DS1790" s="55"/>
      <c r="DT1790" s="55"/>
      <c r="DU1790" s="55"/>
      <c r="DV1790" s="55"/>
      <c r="DW1790" s="55"/>
      <c r="DX1790" s="55"/>
      <c r="DY1790" s="55"/>
      <c r="DZ1790" s="55"/>
      <c r="EA1790" s="55"/>
      <c r="EB1790" s="55"/>
      <c r="EC1790" s="55"/>
      <c r="ED1790" s="55"/>
      <c r="EE1790" s="55"/>
      <c r="EF1790" s="55"/>
      <c r="EG1790" s="55"/>
      <c r="EH1790" s="55"/>
      <c r="EI1790" s="55"/>
      <c r="EJ1790" s="55"/>
      <c r="EK1790" s="55"/>
      <c r="EL1790" s="55"/>
      <c r="EM1790" s="55"/>
      <c r="EN1790" s="55"/>
      <c r="EO1790" s="55"/>
      <c r="EP1790" s="55"/>
      <c r="EQ1790" s="55"/>
      <c r="ER1790" s="55"/>
      <c r="ES1790" s="55"/>
      <c r="ET1790" s="55"/>
      <c r="EU1790" s="55"/>
      <c r="EV1790" s="55"/>
      <c r="EW1790" s="55"/>
      <c r="EX1790" s="55"/>
      <c r="EY1790" s="55"/>
      <c r="EZ1790" s="55"/>
      <c r="FA1790" s="55"/>
      <c r="FB1790" s="55"/>
      <c r="FC1790" s="55"/>
      <c r="FD1790" s="55"/>
      <c r="FE1790" s="55"/>
      <c r="FF1790" s="55"/>
      <c r="FG1790" s="55"/>
      <c r="FH1790" s="55"/>
      <c r="FI1790" s="55"/>
      <c r="FJ1790" s="55"/>
      <c r="FK1790" s="55"/>
      <c r="FL1790" s="55"/>
      <c r="FM1790" s="55"/>
      <c r="FN1790" s="55"/>
      <c r="FO1790" s="55"/>
      <c r="FP1790" s="55"/>
      <c r="FQ1790" s="55"/>
      <c r="FR1790" s="55"/>
      <c r="FS1790" s="55"/>
      <c r="FT1790" s="55"/>
      <c r="FU1790" s="55"/>
      <c r="FV1790" s="55"/>
      <c r="FW1790" s="55"/>
      <c r="FX1790" s="55"/>
      <c r="FY1790" s="55"/>
      <c r="FZ1790" s="55"/>
      <c r="GA1790" s="55"/>
      <c r="GB1790" s="55"/>
      <c r="GC1790" s="55"/>
      <c r="GD1790" s="55"/>
      <c r="GE1790" s="55"/>
      <c r="GF1790" s="55"/>
      <c r="GG1790" s="55"/>
      <c r="GH1790" s="55"/>
      <c r="GI1790" s="55"/>
      <c r="GJ1790" s="55"/>
      <c r="GK1790" s="55"/>
      <c r="GL1790" s="55"/>
      <c r="GM1790" s="55"/>
      <c r="GN1790" s="55"/>
      <c r="GO1790" s="55"/>
      <c r="GP1790" s="55"/>
      <c r="GQ1790" s="55"/>
      <c r="GR1790" s="55"/>
      <c r="GS1790" s="55"/>
      <c r="GT1790" s="55"/>
      <c r="GU1790" s="55"/>
      <c r="GV1790" s="55"/>
      <c r="GW1790" s="55"/>
      <c r="GX1790" s="55"/>
      <c r="GY1790" s="55"/>
      <c r="GZ1790" s="55"/>
      <c r="HA1790" s="55"/>
      <c r="HB1790" s="55"/>
      <c r="HC1790" s="55"/>
      <c r="HD1790" s="55"/>
      <c r="HE1790" s="55"/>
      <c r="HF1790" s="55"/>
      <c r="HG1790" s="55"/>
      <c r="HH1790" s="55"/>
      <c r="HI1790" s="55"/>
      <c r="HJ1790" s="55"/>
      <c r="HK1790" s="55"/>
      <c r="HL1790" s="55"/>
      <c r="HM1790" s="55"/>
      <c r="HN1790" s="55"/>
      <c r="HO1790" s="55"/>
      <c r="HP1790" s="55"/>
      <c r="HQ1790" s="55"/>
      <c r="HR1790" s="55"/>
      <c r="HS1790" s="55"/>
      <c r="HT1790" s="55"/>
      <c r="HU1790" s="55"/>
      <c r="HV1790" s="55"/>
      <c r="HW1790" s="55"/>
      <c r="HX1790" s="55"/>
      <c r="HY1790" s="55"/>
      <c r="HZ1790" s="55"/>
      <c r="IA1790" s="55"/>
      <c r="IB1790" s="55"/>
      <c r="IC1790" s="55"/>
      <c r="ID1790" s="55"/>
      <c r="IE1790" s="55"/>
      <c r="IF1790" s="55"/>
      <c r="IG1790" s="55"/>
      <c r="IH1790" s="55"/>
      <c r="II1790" s="55"/>
      <c r="IJ1790" s="55"/>
      <c r="IK1790" s="55"/>
      <c r="IL1790" s="55"/>
      <c r="IM1790" s="55"/>
      <c r="IN1790" s="55"/>
      <c r="IO1790" s="55"/>
      <c r="IP1790" s="55"/>
      <c r="IQ1790" s="55"/>
      <c r="IR1790" s="55"/>
      <c r="IS1790" s="55"/>
      <c r="IT1790" s="55"/>
      <c r="IU1790" s="55"/>
      <c r="IV1790" s="55"/>
      <c r="IW1790" s="55"/>
    </row>
    <row r="1791" spans="1:257" s="22" customFormat="1" x14ac:dyDescent="0.2">
      <c r="A1791" s="36" t="s">
        <v>2718</v>
      </c>
      <c r="B1791" s="57">
        <f t="shared" si="79"/>
        <v>44908.615740740737</v>
      </c>
      <c r="C1791" s="27">
        <v>2022</v>
      </c>
      <c r="D1791" s="27">
        <v>12</v>
      </c>
      <c r="E1791" s="27">
        <v>13</v>
      </c>
      <c r="F1791" s="27">
        <v>14</v>
      </c>
      <c r="G1791" s="28">
        <v>46</v>
      </c>
      <c r="H1791" s="29">
        <v>40.39</v>
      </c>
      <c r="I1791" s="30">
        <v>54.281999999999996</v>
      </c>
      <c r="J1791" s="30">
        <v>86.113</v>
      </c>
      <c r="K1791" s="27">
        <v>2</v>
      </c>
      <c r="L1791" s="35">
        <v>0</v>
      </c>
      <c r="M1791" s="23">
        <v>0.7</v>
      </c>
      <c r="N1791" s="23">
        <f t="shared" si="81"/>
        <v>1.2</v>
      </c>
      <c r="O1791" s="23">
        <v>1.2</v>
      </c>
      <c r="P1791" s="68" t="s">
        <v>4</v>
      </c>
      <c r="Q1791" s="68" t="s">
        <v>923</v>
      </c>
      <c r="R1791" s="19" t="s">
        <v>18</v>
      </c>
      <c r="S1791" s="68" t="s">
        <v>924</v>
      </c>
      <c r="T1791" s="68"/>
      <c r="U1791" s="55"/>
      <c r="V1791" s="55"/>
      <c r="W1791" s="55"/>
      <c r="X1791" s="55"/>
      <c r="Y1791" s="55"/>
      <c r="Z1791" s="55"/>
      <c r="AA1791" s="55"/>
      <c r="AB1791" s="55"/>
      <c r="AC1791" s="55"/>
      <c r="AD1791" s="55"/>
      <c r="AE1791" s="55"/>
      <c r="AF1791" s="55"/>
      <c r="AG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  <c r="AX1791" s="55"/>
      <c r="AY1791" s="55"/>
      <c r="AZ1791" s="55"/>
      <c r="BA1791" s="55"/>
      <c r="BB1791" s="55"/>
      <c r="BC1791" s="55"/>
      <c r="BD1791" s="55"/>
      <c r="BE1791" s="55"/>
      <c r="BF1791" s="55"/>
      <c r="BG1791" s="55"/>
      <c r="BH1791" s="55"/>
      <c r="BI1791" s="55"/>
      <c r="BJ1791" s="55"/>
      <c r="BK1791" s="55"/>
      <c r="BL1791" s="55"/>
      <c r="BM1791" s="55"/>
      <c r="BN1791" s="55"/>
      <c r="BO1791" s="55"/>
      <c r="BP1791" s="55"/>
      <c r="BQ1791" s="55"/>
      <c r="BR1791" s="55"/>
      <c r="BS1791" s="55"/>
      <c r="BT1791" s="55"/>
      <c r="BU1791" s="55"/>
      <c r="BV1791" s="55"/>
      <c r="BW1791" s="55"/>
      <c r="BX1791" s="55"/>
      <c r="BY1791" s="55"/>
      <c r="BZ1791" s="55"/>
      <c r="CA1791" s="55"/>
      <c r="CB1791" s="55"/>
      <c r="CC1791" s="55"/>
      <c r="CD1791" s="55"/>
      <c r="CE1791" s="55"/>
      <c r="CF1791" s="55"/>
      <c r="CG1791" s="55"/>
      <c r="CH1791" s="55"/>
      <c r="CI1791" s="55"/>
      <c r="CJ1791" s="55"/>
      <c r="CK1791" s="55"/>
      <c r="CL1791" s="55"/>
      <c r="CM1791" s="55"/>
      <c r="CN1791" s="55"/>
      <c r="CO1791" s="55"/>
      <c r="CP1791" s="55"/>
      <c r="CQ1791" s="55"/>
      <c r="CR1791" s="55"/>
      <c r="CS1791" s="55"/>
      <c r="CT1791" s="55"/>
      <c r="CU1791" s="55"/>
      <c r="CV1791" s="55"/>
      <c r="CW1791" s="55"/>
      <c r="CX1791" s="55"/>
      <c r="CY1791" s="55"/>
      <c r="CZ1791" s="55"/>
      <c r="DA1791" s="55"/>
      <c r="DB1791" s="55"/>
      <c r="DC1791" s="55"/>
      <c r="DD1791" s="55"/>
      <c r="DE1791" s="55"/>
      <c r="DF1791" s="55"/>
      <c r="DG1791" s="55"/>
      <c r="DH1791" s="55"/>
      <c r="DI1791" s="55"/>
      <c r="DJ1791" s="55"/>
      <c r="DK1791" s="55"/>
      <c r="DL1791" s="55"/>
      <c r="DM1791" s="55"/>
      <c r="DN1791" s="55"/>
      <c r="DO1791" s="55"/>
      <c r="DP1791" s="55"/>
      <c r="DQ1791" s="55"/>
      <c r="DR1791" s="55"/>
      <c r="DS1791" s="55"/>
      <c r="DT1791" s="55"/>
      <c r="DU1791" s="55"/>
      <c r="DV1791" s="55"/>
      <c r="DW1791" s="55"/>
      <c r="DX1791" s="55"/>
      <c r="DY1791" s="55"/>
      <c r="DZ1791" s="55"/>
      <c r="EA1791" s="55"/>
      <c r="EB1791" s="55"/>
      <c r="EC1791" s="55"/>
      <c r="ED1791" s="55"/>
      <c r="EE1791" s="55"/>
      <c r="EF1791" s="55"/>
      <c r="EG1791" s="55"/>
      <c r="EH1791" s="55"/>
      <c r="EI1791" s="55"/>
      <c r="EJ1791" s="55"/>
      <c r="EK1791" s="55"/>
      <c r="EL1791" s="55"/>
      <c r="EM1791" s="55"/>
      <c r="EN1791" s="55"/>
      <c r="EO1791" s="55"/>
      <c r="EP1791" s="55"/>
      <c r="EQ1791" s="55"/>
      <c r="ER1791" s="55"/>
      <c r="ES1791" s="55"/>
      <c r="ET1791" s="55"/>
      <c r="EU1791" s="55"/>
      <c r="EV1791" s="55"/>
      <c r="EW1791" s="55"/>
      <c r="EX1791" s="55"/>
      <c r="EY1791" s="55"/>
      <c r="EZ1791" s="55"/>
      <c r="FA1791" s="55"/>
      <c r="FB1791" s="55"/>
      <c r="FC1791" s="55"/>
      <c r="FD1791" s="55"/>
      <c r="FE1791" s="55"/>
      <c r="FF1791" s="55"/>
      <c r="FG1791" s="55"/>
      <c r="FH1791" s="55"/>
      <c r="FI1791" s="55"/>
      <c r="FJ1791" s="55"/>
      <c r="FK1791" s="55"/>
      <c r="FL1791" s="55"/>
      <c r="FM1791" s="55"/>
      <c r="FN1791" s="55"/>
      <c r="FO1791" s="55"/>
      <c r="FP1791" s="55"/>
      <c r="FQ1791" s="55"/>
      <c r="FR1791" s="55"/>
      <c r="FS1791" s="55"/>
      <c r="FT1791" s="55"/>
      <c r="FU1791" s="55"/>
      <c r="FV1791" s="55"/>
      <c r="FW1791" s="55"/>
      <c r="FX1791" s="55"/>
      <c r="FY1791" s="55"/>
      <c r="FZ1791" s="55"/>
      <c r="GA1791" s="55"/>
      <c r="GB1791" s="55"/>
      <c r="GC1791" s="55"/>
      <c r="GD1791" s="55"/>
      <c r="GE1791" s="55"/>
      <c r="GF1791" s="55"/>
      <c r="GG1791" s="55"/>
      <c r="GH1791" s="55"/>
      <c r="GI1791" s="55"/>
      <c r="GJ1791" s="55"/>
      <c r="GK1791" s="55"/>
      <c r="GL1791" s="55"/>
      <c r="GM1791" s="55"/>
      <c r="GN1791" s="55"/>
      <c r="GO1791" s="55"/>
      <c r="GP1791" s="55"/>
      <c r="GQ1791" s="55"/>
      <c r="GR1791" s="55"/>
      <c r="GS1791" s="55"/>
      <c r="GT1791" s="55"/>
      <c r="GU1791" s="55"/>
      <c r="GV1791" s="55"/>
      <c r="GW1791" s="55"/>
      <c r="GX1791" s="55"/>
      <c r="GY1791" s="55"/>
      <c r="GZ1791" s="55"/>
      <c r="HA1791" s="55"/>
      <c r="HB1791" s="55"/>
      <c r="HC1791" s="55"/>
      <c r="HD1791" s="55"/>
      <c r="HE1791" s="55"/>
      <c r="HF1791" s="55"/>
      <c r="HG1791" s="55"/>
      <c r="HH1791" s="55"/>
      <c r="HI1791" s="55"/>
      <c r="HJ1791" s="55"/>
      <c r="HK1791" s="55"/>
      <c r="HL1791" s="55"/>
      <c r="HM1791" s="55"/>
      <c r="HN1791" s="55"/>
      <c r="HO1791" s="55"/>
      <c r="HP1791" s="55"/>
      <c r="HQ1791" s="55"/>
      <c r="HR1791" s="55"/>
      <c r="HS1791" s="55"/>
      <c r="HT1791" s="55"/>
      <c r="HU1791" s="55"/>
      <c r="HV1791" s="55"/>
      <c r="HW1791" s="55"/>
      <c r="HX1791" s="55"/>
      <c r="HY1791" s="55"/>
      <c r="HZ1791" s="55"/>
      <c r="IA1791" s="55"/>
      <c r="IB1791" s="55"/>
      <c r="IC1791" s="55"/>
      <c r="ID1791" s="55"/>
      <c r="IE1791" s="55"/>
      <c r="IF1791" s="55"/>
      <c r="IG1791" s="55"/>
      <c r="IH1791" s="55"/>
      <c r="II1791" s="55"/>
      <c r="IJ1791" s="55"/>
      <c r="IK1791" s="55"/>
      <c r="IL1791" s="55"/>
      <c r="IM1791" s="55"/>
      <c r="IN1791" s="55"/>
      <c r="IO1791" s="55"/>
      <c r="IP1791" s="55"/>
      <c r="IQ1791" s="55"/>
      <c r="IR1791" s="55"/>
      <c r="IS1791" s="55"/>
      <c r="IT1791" s="55"/>
      <c r="IU1791" s="55"/>
      <c r="IV1791" s="55"/>
      <c r="IW1791" s="55"/>
    </row>
    <row r="1792" spans="1:257" s="22" customFormat="1" x14ac:dyDescent="0.2">
      <c r="A1792" s="36" t="s">
        <v>2719</v>
      </c>
      <c r="B1792" s="57">
        <f t="shared" si="79"/>
        <v>44909.166921296295</v>
      </c>
      <c r="C1792" s="27">
        <v>2022</v>
      </c>
      <c r="D1792" s="27">
        <v>12</v>
      </c>
      <c r="E1792" s="27">
        <v>14</v>
      </c>
      <c r="F1792" s="27">
        <v>4</v>
      </c>
      <c r="G1792" s="28">
        <v>0</v>
      </c>
      <c r="H1792" s="29">
        <v>22.38</v>
      </c>
      <c r="I1792" s="30">
        <v>54.052999999999997</v>
      </c>
      <c r="J1792" s="30">
        <v>86.638999999999996</v>
      </c>
      <c r="K1792" s="27">
        <v>0</v>
      </c>
      <c r="L1792" s="68" t="s">
        <v>3</v>
      </c>
      <c r="M1792" s="23">
        <v>2.2000000000000002</v>
      </c>
      <c r="N1792" s="23">
        <f t="shared" si="81"/>
        <v>2.4</v>
      </c>
      <c r="O1792" s="23">
        <v>2.4</v>
      </c>
      <c r="P1792" s="68" t="s">
        <v>4</v>
      </c>
      <c r="Q1792" s="68" t="s">
        <v>923</v>
      </c>
      <c r="R1792" s="19" t="s">
        <v>18</v>
      </c>
      <c r="S1792" s="68" t="s">
        <v>925</v>
      </c>
      <c r="T1792" s="68" t="s">
        <v>21</v>
      </c>
      <c r="U1792" s="55"/>
      <c r="V1792" s="55"/>
      <c r="W1792" s="55"/>
      <c r="X1792" s="55"/>
      <c r="Y1792" s="55"/>
      <c r="Z1792" s="55"/>
      <c r="AA1792" s="55"/>
      <c r="AB1792" s="55"/>
      <c r="AC1792" s="55"/>
      <c r="AD1792" s="55"/>
      <c r="AE1792" s="55"/>
      <c r="AF1792" s="55"/>
      <c r="AG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  <c r="AX1792" s="55"/>
      <c r="AY1792" s="55"/>
      <c r="AZ1792" s="55"/>
      <c r="BA1792" s="55"/>
      <c r="BB1792" s="55"/>
      <c r="BC1792" s="55"/>
      <c r="BD1792" s="55"/>
      <c r="BE1792" s="55"/>
      <c r="BF1792" s="55"/>
      <c r="BG1792" s="55"/>
      <c r="BH1792" s="55"/>
      <c r="BI1792" s="55"/>
      <c r="BJ1792" s="55"/>
      <c r="BK1792" s="55"/>
      <c r="BL1792" s="55"/>
      <c r="BM1792" s="55"/>
      <c r="BN1792" s="55"/>
      <c r="BO1792" s="55"/>
      <c r="BP1792" s="55"/>
      <c r="BQ1792" s="55"/>
      <c r="BR1792" s="55"/>
      <c r="BS1792" s="55"/>
      <c r="BT1792" s="55"/>
      <c r="BU1792" s="55"/>
      <c r="BV1792" s="55"/>
      <c r="BW1792" s="55"/>
      <c r="BX1792" s="55"/>
      <c r="BY1792" s="55"/>
      <c r="BZ1792" s="55"/>
      <c r="CA1792" s="55"/>
      <c r="CB1792" s="55"/>
      <c r="CC1792" s="55"/>
      <c r="CD1792" s="55"/>
      <c r="CE1792" s="55"/>
      <c r="CF1792" s="55"/>
      <c r="CG1792" s="55"/>
      <c r="CH1792" s="55"/>
      <c r="CI1792" s="55"/>
      <c r="CJ1792" s="55"/>
      <c r="CK1792" s="55"/>
      <c r="CL1792" s="55"/>
      <c r="CM1792" s="55"/>
      <c r="CN1792" s="55"/>
      <c r="CO1792" s="55"/>
      <c r="CP1792" s="55"/>
      <c r="CQ1792" s="55"/>
      <c r="CR1792" s="55"/>
      <c r="CS1792" s="55"/>
      <c r="CT1792" s="55"/>
      <c r="CU1792" s="55"/>
      <c r="CV1792" s="55"/>
      <c r="CW1792" s="55"/>
      <c r="CX1792" s="55"/>
      <c r="CY1792" s="55"/>
      <c r="CZ1792" s="55"/>
      <c r="DA1792" s="55"/>
      <c r="DB1792" s="55"/>
      <c r="DC1792" s="55"/>
      <c r="DD1792" s="55"/>
      <c r="DE1792" s="55"/>
      <c r="DF1792" s="55"/>
      <c r="DG1792" s="55"/>
      <c r="DH1792" s="55"/>
      <c r="DI1792" s="55"/>
      <c r="DJ1792" s="55"/>
      <c r="DK1792" s="55"/>
      <c r="DL1792" s="55"/>
      <c r="DM1792" s="55"/>
      <c r="DN1792" s="55"/>
      <c r="DO1792" s="55"/>
      <c r="DP1792" s="55"/>
      <c r="DQ1792" s="55"/>
      <c r="DR1792" s="55"/>
      <c r="DS1792" s="55"/>
      <c r="DT1792" s="55"/>
      <c r="DU1792" s="55"/>
      <c r="DV1792" s="55"/>
      <c r="DW1792" s="55"/>
      <c r="DX1792" s="55"/>
      <c r="DY1792" s="55"/>
      <c r="DZ1792" s="55"/>
      <c r="EA1792" s="55"/>
      <c r="EB1792" s="55"/>
      <c r="EC1792" s="55"/>
      <c r="ED1792" s="55"/>
      <c r="EE1792" s="55"/>
      <c r="EF1792" s="55"/>
      <c r="EG1792" s="55"/>
      <c r="EH1792" s="55"/>
      <c r="EI1792" s="55"/>
      <c r="EJ1792" s="55"/>
      <c r="EK1792" s="55"/>
      <c r="EL1792" s="55"/>
      <c r="EM1792" s="55"/>
      <c r="EN1792" s="55"/>
      <c r="EO1792" s="55"/>
      <c r="EP1792" s="55"/>
      <c r="EQ1792" s="55"/>
      <c r="ER1792" s="55"/>
      <c r="ES1792" s="55"/>
      <c r="ET1792" s="55"/>
      <c r="EU1792" s="55"/>
      <c r="EV1792" s="55"/>
      <c r="EW1792" s="55"/>
      <c r="EX1792" s="55"/>
      <c r="EY1792" s="55"/>
      <c r="EZ1792" s="55"/>
      <c r="FA1792" s="55"/>
      <c r="FB1792" s="55"/>
      <c r="FC1792" s="55"/>
      <c r="FD1792" s="55"/>
      <c r="FE1792" s="55"/>
      <c r="FF1792" s="55"/>
      <c r="FG1792" s="55"/>
      <c r="FH1792" s="55"/>
      <c r="FI1792" s="55"/>
      <c r="FJ1792" s="55"/>
      <c r="FK1792" s="55"/>
      <c r="FL1792" s="55"/>
      <c r="FM1792" s="55"/>
      <c r="FN1792" s="55"/>
      <c r="FO1792" s="55"/>
      <c r="FP1792" s="55"/>
      <c r="FQ1792" s="55"/>
      <c r="FR1792" s="55"/>
      <c r="FS1792" s="55"/>
      <c r="FT1792" s="55"/>
      <c r="FU1792" s="55"/>
      <c r="FV1792" s="55"/>
      <c r="FW1792" s="55"/>
      <c r="FX1792" s="55"/>
      <c r="FY1792" s="55"/>
      <c r="FZ1792" s="55"/>
      <c r="GA1792" s="55"/>
      <c r="GB1792" s="55"/>
      <c r="GC1792" s="55"/>
      <c r="GD1792" s="55"/>
      <c r="GE1792" s="55"/>
      <c r="GF1792" s="55"/>
      <c r="GG1792" s="55"/>
      <c r="GH1792" s="55"/>
      <c r="GI1792" s="55"/>
      <c r="GJ1792" s="55"/>
      <c r="GK1792" s="55"/>
      <c r="GL1792" s="55"/>
      <c r="GM1792" s="55"/>
      <c r="GN1792" s="55"/>
      <c r="GO1792" s="55"/>
      <c r="GP1792" s="55"/>
      <c r="GQ1792" s="55"/>
      <c r="GR1792" s="55"/>
      <c r="GS1792" s="55"/>
      <c r="GT1792" s="55"/>
      <c r="GU1792" s="55"/>
      <c r="GV1792" s="55"/>
      <c r="GW1792" s="55"/>
      <c r="GX1792" s="55"/>
      <c r="GY1792" s="55"/>
      <c r="GZ1792" s="55"/>
      <c r="HA1792" s="55"/>
      <c r="HB1792" s="55"/>
      <c r="HC1792" s="55"/>
      <c r="HD1792" s="55"/>
      <c r="HE1792" s="55"/>
      <c r="HF1792" s="55"/>
      <c r="HG1792" s="55"/>
      <c r="HH1792" s="55"/>
      <c r="HI1792" s="55"/>
      <c r="HJ1792" s="55"/>
      <c r="HK1792" s="55"/>
      <c r="HL1792" s="55"/>
      <c r="HM1792" s="55"/>
      <c r="HN1792" s="55"/>
      <c r="HO1792" s="55"/>
      <c r="HP1792" s="55"/>
      <c r="HQ1792" s="55"/>
      <c r="HR1792" s="55"/>
      <c r="HS1792" s="55"/>
      <c r="HT1792" s="55"/>
      <c r="HU1792" s="55"/>
      <c r="HV1792" s="55"/>
      <c r="HW1792" s="55"/>
      <c r="HX1792" s="55"/>
      <c r="HY1792" s="55"/>
      <c r="HZ1792" s="55"/>
      <c r="IA1792" s="55"/>
      <c r="IB1792" s="55"/>
      <c r="IC1792" s="55"/>
      <c r="ID1792" s="55"/>
      <c r="IE1792" s="55"/>
      <c r="IF1792" s="55"/>
      <c r="IG1792" s="55"/>
      <c r="IH1792" s="55"/>
      <c r="II1792" s="55"/>
      <c r="IJ1792" s="55"/>
      <c r="IK1792" s="55"/>
      <c r="IL1792" s="55"/>
      <c r="IM1792" s="55"/>
      <c r="IN1792" s="55"/>
      <c r="IO1792" s="55"/>
      <c r="IP1792" s="55"/>
      <c r="IQ1792" s="55"/>
      <c r="IR1792" s="55"/>
      <c r="IS1792" s="55"/>
      <c r="IT1792" s="55"/>
      <c r="IU1792" s="55"/>
      <c r="IV1792" s="55"/>
      <c r="IW1792" s="55"/>
    </row>
    <row r="1793" spans="1:257" s="22" customFormat="1" x14ac:dyDescent="0.2">
      <c r="A1793" s="36" t="s">
        <v>2720</v>
      </c>
      <c r="B1793" s="57">
        <f t="shared" si="79"/>
        <v>44909.187511574077</v>
      </c>
      <c r="C1793" s="27">
        <v>2022</v>
      </c>
      <c r="D1793" s="27">
        <v>12</v>
      </c>
      <c r="E1793" s="27">
        <v>14</v>
      </c>
      <c r="F1793" s="27">
        <v>4</v>
      </c>
      <c r="G1793" s="28">
        <v>30</v>
      </c>
      <c r="H1793" s="29">
        <v>1.29</v>
      </c>
      <c r="I1793" s="30">
        <v>54.09</v>
      </c>
      <c r="J1793" s="30">
        <v>86.531000000000006</v>
      </c>
      <c r="K1793" s="27">
        <v>0</v>
      </c>
      <c r="L1793" s="68" t="s">
        <v>3</v>
      </c>
      <c r="M1793" s="23">
        <v>1.8</v>
      </c>
      <c r="N1793" s="23">
        <f t="shared" si="81"/>
        <v>2.1</v>
      </c>
      <c r="O1793" s="23">
        <v>2.1</v>
      </c>
      <c r="P1793" s="68" t="s">
        <v>4</v>
      </c>
      <c r="Q1793" s="68" t="s">
        <v>923</v>
      </c>
      <c r="R1793" s="19" t="s">
        <v>18</v>
      </c>
      <c r="S1793" s="68" t="s">
        <v>925</v>
      </c>
      <c r="T1793" s="68" t="s">
        <v>21</v>
      </c>
      <c r="U1793" s="55"/>
      <c r="V1793" s="55"/>
      <c r="W1793" s="55"/>
      <c r="X1793" s="55"/>
      <c r="Y1793" s="55"/>
      <c r="Z1793" s="55"/>
      <c r="AA1793" s="55"/>
      <c r="AB1793" s="55"/>
      <c r="AC1793" s="55"/>
      <c r="AD1793" s="55"/>
      <c r="AE1793" s="55"/>
      <c r="AF1793" s="55"/>
      <c r="AG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  <c r="AX1793" s="55"/>
      <c r="AY1793" s="55"/>
      <c r="AZ1793" s="55"/>
      <c r="BA1793" s="55"/>
      <c r="BB1793" s="55"/>
      <c r="BC1793" s="55"/>
      <c r="BD1793" s="55"/>
      <c r="BE1793" s="55"/>
      <c r="BF1793" s="55"/>
      <c r="BG1793" s="55"/>
      <c r="BH1793" s="55"/>
      <c r="BI1793" s="55"/>
      <c r="BJ1793" s="55"/>
      <c r="BK1793" s="55"/>
      <c r="BL1793" s="55"/>
      <c r="BM1793" s="55"/>
      <c r="BN1793" s="55"/>
      <c r="BO1793" s="55"/>
      <c r="BP1793" s="55"/>
      <c r="BQ1793" s="55"/>
      <c r="BR1793" s="55"/>
      <c r="BS1793" s="55"/>
      <c r="BT1793" s="55"/>
      <c r="BU1793" s="55"/>
      <c r="BV1793" s="55"/>
      <c r="BW1793" s="55"/>
      <c r="BX1793" s="55"/>
      <c r="BY1793" s="55"/>
      <c r="BZ1793" s="55"/>
      <c r="CA1793" s="55"/>
      <c r="CB1793" s="55"/>
      <c r="CC1793" s="55"/>
      <c r="CD1793" s="55"/>
      <c r="CE1793" s="55"/>
      <c r="CF1793" s="55"/>
      <c r="CG1793" s="55"/>
      <c r="CH1793" s="55"/>
      <c r="CI1793" s="55"/>
      <c r="CJ1793" s="55"/>
      <c r="CK1793" s="55"/>
      <c r="CL1793" s="55"/>
      <c r="CM1793" s="55"/>
      <c r="CN1793" s="55"/>
      <c r="CO1793" s="55"/>
      <c r="CP1793" s="55"/>
      <c r="CQ1793" s="55"/>
      <c r="CR1793" s="55"/>
      <c r="CS1793" s="55"/>
      <c r="CT1793" s="55"/>
      <c r="CU1793" s="55"/>
      <c r="CV1793" s="55"/>
      <c r="CW1793" s="55"/>
      <c r="CX1793" s="55"/>
      <c r="CY1793" s="55"/>
      <c r="CZ1793" s="55"/>
      <c r="DA1793" s="55"/>
      <c r="DB1793" s="55"/>
      <c r="DC1793" s="55"/>
      <c r="DD1793" s="55"/>
      <c r="DE1793" s="55"/>
      <c r="DF1793" s="55"/>
      <c r="DG1793" s="55"/>
      <c r="DH1793" s="55"/>
      <c r="DI1793" s="55"/>
      <c r="DJ1793" s="55"/>
      <c r="DK1793" s="55"/>
      <c r="DL1793" s="55"/>
      <c r="DM1793" s="55"/>
      <c r="DN1793" s="55"/>
      <c r="DO1793" s="55"/>
      <c r="DP1793" s="55"/>
      <c r="DQ1793" s="55"/>
      <c r="DR1793" s="55"/>
      <c r="DS1793" s="55"/>
      <c r="DT1793" s="55"/>
      <c r="DU1793" s="55"/>
      <c r="DV1793" s="55"/>
      <c r="DW1793" s="55"/>
      <c r="DX1793" s="55"/>
      <c r="DY1793" s="55"/>
      <c r="DZ1793" s="55"/>
      <c r="EA1793" s="55"/>
      <c r="EB1793" s="55"/>
      <c r="EC1793" s="55"/>
      <c r="ED1793" s="55"/>
      <c r="EE1793" s="55"/>
      <c r="EF1793" s="55"/>
      <c r="EG1793" s="55"/>
      <c r="EH1793" s="55"/>
      <c r="EI1793" s="55"/>
      <c r="EJ1793" s="55"/>
      <c r="EK1793" s="55"/>
      <c r="EL1793" s="55"/>
      <c r="EM1793" s="55"/>
      <c r="EN1793" s="55"/>
      <c r="EO1793" s="55"/>
      <c r="EP1793" s="55"/>
      <c r="EQ1793" s="55"/>
      <c r="ER1793" s="55"/>
      <c r="ES1793" s="55"/>
      <c r="ET1793" s="55"/>
      <c r="EU1793" s="55"/>
      <c r="EV1793" s="55"/>
      <c r="EW1793" s="55"/>
      <c r="EX1793" s="55"/>
      <c r="EY1793" s="55"/>
      <c r="EZ1793" s="55"/>
      <c r="FA1793" s="55"/>
      <c r="FB1793" s="55"/>
      <c r="FC1793" s="55"/>
      <c r="FD1793" s="55"/>
      <c r="FE1793" s="55"/>
      <c r="FF1793" s="55"/>
      <c r="FG1793" s="55"/>
      <c r="FH1793" s="55"/>
      <c r="FI1793" s="55"/>
      <c r="FJ1793" s="55"/>
      <c r="FK1793" s="55"/>
      <c r="FL1793" s="55"/>
      <c r="FM1793" s="55"/>
      <c r="FN1793" s="55"/>
      <c r="FO1793" s="55"/>
      <c r="FP1793" s="55"/>
      <c r="FQ1793" s="55"/>
      <c r="FR1793" s="55"/>
      <c r="FS1793" s="55"/>
      <c r="FT1793" s="55"/>
      <c r="FU1793" s="55"/>
      <c r="FV1793" s="55"/>
      <c r="FW1793" s="55"/>
      <c r="FX1793" s="55"/>
      <c r="FY1793" s="55"/>
      <c r="FZ1793" s="55"/>
      <c r="GA1793" s="55"/>
      <c r="GB1793" s="55"/>
      <c r="GC1793" s="55"/>
      <c r="GD1793" s="55"/>
      <c r="GE1793" s="55"/>
      <c r="GF1793" s="55"/>
      <c r="GG1793" s="55"/>
      <c r="GH1793" s="55"/>
      <c r="GI1793" s="55"/>
      <c r="GJ1793" s="55"/>
      <c r="GK1793" s="55"/>
      <c r="GL1793" s="55"/>
      <c r="GM1793" s="55"/>
      <c r="GN1793" s="55"/>
      <c r="GO1793" s="55"/>
      <c r="GP1793" s="55"/>
      <c r="GQ1793" s="55"/>
      <c r="GR1793" s="55"/>
      <c r="GS1793" s="55"/>
      <c r="GT1793" s="55"/>
      <c r="GU1793" s="55"/>
      <c r="GV1793" s="55"/>
      <c r="GW1793" s="55"/>
      <c r="GX1793" s="55"/>
      <c r="GY1793" s="55"/>
      <c r="GZ1793" s="55"/>
      <c r="HA1793" s="55"/>
      <c r="HB1793" s="55"/>
      <c r="HC1793" s="55"/>
      <c r="HD1793" s="55"/>
      <c r="HE1793" s="55"/>
      <c r="HF1793" s="55"/>
      <c r="HG1793" s="55"/>
      <c r="HH1793" s="55"/>
      <c r="HI1793" s="55"/>
      <c r="HJ1793" s="55"/>
      <c r="HK1793" s="55"/>
      <c r="HL1793" s="55"/>
      <c r="HM1793" s="55"/>
      <c r="HN1793" s="55"/>
      <c r="HO1793" s="55"/>
      <c r="HP1793" s="55"/>
      <c r="HQ1793" s="55"/>
      <c r="HR1793" s="55"/>
      <c r="HS1793" s="55"/>
      <c r="HT1793" s="55"/>
      <c r="HU1793" s="55"/>
      <c r="HV1793" s="55"/>
      <c r="HW1793" s="55"/>
      <c r="HX1793" s="55"/>
      <c r="HY1793" s="55"/>
      <c r="HZ1793" s="55"/>
      <c r="IA1793" s="55"/>
      <c r="IB1793" s="55"/>
      <c r="IC1793" s="55"/>
      <c r="ID1793" s="55"/>
      <c r="IE1793" s="55"/>
      <c r="IF1793" s="55"/>
      <c r="IG1793" s="55"/>
      <c r="IH1793" s="55"/>
      <c r="II1793" s="55"/>
      <c r="IJ1793" s="55"/>
      <c r="IK1793" s="55"/>
      <c r="IL1793" s="55"/>
      <c r="IM1793" s="55"/>
      <c r="IN1793" s="55"/>
      <c r="IO1793" s="55"/>
      <c r="IP1793" s="55"/>
      <c r="IQ1793" s="55"/>
      <c r="IR1793" s="55"/>
      <c r="IS1793" s="55"/>
      <c r="IT1793" s="55"/>
      <c r="IU1793" s="55"/>
      <c r="IV1793" s="55"/>
      <c r="IW1793" s="55"/>
    </row>
    <row r="1794" spans="1:257" s="22" customFormat="1" x14ac:dyDescent="0.2">
      <c r="A1794" s="36" t="s">
        <v>2721</v>
      </c>
      <c r="B1794" s="57">
        <f t="shared" si="79"/>
        <v>44909.310115740744</v>
      </c>
      <c r="C1794" s="27">
        <v>2022</v>
      </c>
      <c r="D1794" s="27">
        <v>12</v>
      </c>
      <c r="E1794" s="27">
        <v>14</v>
      </c>
      <c r="F1794" s="27">
        <v>7</v>
      </c>
      <c r="G1794" s="28">
        <v>26</v>
      </c>
      <c r="H1794" s="29">
        <v>34.75</v>
      </c>
      <c r="I1794" s="30">
        <v>54.11</v>
      </c>
      <c r="J1794" s="30">
        <v>86.503</v>
      </c>
      <c r="K1794" s="27">
        <v>0</v>
      </c>
      <c r="L1794" s="68" t="s">
        <v>3</v>
      </c>
      <c r="M1794" s="23">
        <v>2.9</v>
      </c>
      <c r="N1794" s="23">
        <f t="shared" si="81"/>
        <v>3</v>
      </c>
      <c r="O1794" s="23">
        <v>3</v>
      </c>
      <c r="P1794" s="68" t="s">
        <v>4</v>
      </c>
      <c r="Q1794" s="68" t="s">
        <v>923</v>
      </c>
      <c r="R1794" s="19" t="s">
        <v>18</v>
      </c>
      <c r="S1794" s="68" t="s">
        <v>925</v>
      </c>
      <c r="T1794" s="68" t="s">
        <v>21</v>
      </c>
      <c r="U1794" s="55"/>
      <c r="V1794" s="55"/>
      <c r="W1794" s="55"/>
      <c r="X1794" s="55"/>
      <c r="Y1794" s="55"/>
      <c r="Z1794" s="55"/>
      <c r="AA1794" s="55"/>
      <c r="AB1794" s="55"/>
      <c r="AC1794" s="55"/>
      <c r="AD1794" s="55"/>
      <c r="AE1794" s="55"/>
      <c r="AF1794" s="55"/>
      <c r="AG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  <c r="AX1794" s="55"/>
      <c r="AY1794" s="55"/>
      <c r="AZ1794" s="55"/>
      <c r="BA1794" s="55"/>
      <c r="BB1794" s="55"/>
      <c r="BC1794" s="55"/>
      <c r="BD1794" s="55"/>
      <c r="BE1794" s="55"/>
      <c r="BF1794" s="55"/>
      <c r="BG1794" s="55"/>
      <c r="BH1794" s="55"/>
      <c r="BI1794" s="55"/>
      <c r="BJ1794" s="55"/>
      <c r="BK1794" s="55"/>
      <c r="BL1794" s="55"/>
      <c r="BM1794" s="55"/>
      <c r="BN1794" s="55"/>
      <c r="BO1794" s="55"/>
      <c r="BP1794" s="55"/>
      <c r="BQ1794" s="55"/>
      <c r="BR1794" s="55"/>
      <c r="BS1794" s="55"/>
      <c r="BT1794" s="55"/>
      <c r="BU1794" s="55"/>
      <c r="BV1794" s="55"/>
      <c r="BW1794" s="55"/>
      <c r="BX1794" s="55"/>
      <c r="BY1794" s="55"/>
      <c r="BZ1794" s="55"/>
      <c r="CA1794" s="55"/>
      <c r="CB1794" s="55"/>
      <c r="CC1794" s="55"/>
      <c r="CD1794" s="55"/>
      <c r="CE1794" s="55"/>
      <c r="CF1794" s="55"/>
      <c r="CG1794" s="55"/>
      <c r="CH1794" s="55"/>
      <c r="CI1794" s="55"/>
      <c r="CJ1794" s="55"/>
      <c r="CK1794" s="55"/>
      <c r="CL1794" s="55"/>
      <c r="CM1794" s="55"/>
      <c r="CN1794" s="55"/>
      <c r="CO1794" s="55"/>
      <c r="CP1794" s="55"/>
      <c r="CQ1794" s="55"/>
      <c r="CR1794" s="55"/>
      <c r="CS1794" s="55"/>
      <c r="CT1794" s="55"/>
      <c r="CU1794" s="55"/>
      <c r="CV1794" s="55"/>
      <c r="CW1794" s="55"/>
      <c r="CX1794" s="55"/>
      <c r="CY1794" s="55"/>
      <c r="CZ1794" s="55"/>
      <c r="DA1794" s="55"/>
      <c r="DB1794" s="55"/>
      <c r="DC1794" s="55"/>
      <c r="DD1794" s="55"/>
      <c r="DE1794" s="55"/>
      <c r="DF1794" s="55"/>
      <c r="DG1794" s="55"/>
      <c r="DH1794" s="55"/>
      <c r="DI1794" s="55"/>
      <c r="DJ1794" s="55"/>
      <c r="DK1794" s="55"/>
      <c r="DL1794" s="55"/>
      <c r="DM1794" s="55"/>
      <c r="DN1794" s="55"/>
      <c r="DO1794" s="55"/>
      <c r="DP1794" s="55"/>
      <c r="DQ1794" s="55"/>
      <c r="DR1794" s="55"/>
      <c r="DS1794" s="55"/>
      <c r="DT1794" s="55"/>
      <c r="DU1794" s="55"/>
      <c r="DV1794" s="55"/>
      <c r="DW1794" s="55"/>
      <c r="DX1794" s="55"/>
      <c r="DY1794" s="55"/>
      <c r="DZ1794" s="55"/>
      <c r="EA1794" s="55"/>
      <c r="EB1794" s="55"/>
      <c r="EC1794" s="55"/>
      <c r="ED1794" s="55"/>
      <c r="EE1794" s="55"/>
      <c r="EF1794" s="55"/>
      <c r="EG1794" s="55"/>
      <c r="EH1794" s="55"/>
      <c r="EI1794" s="55"/>
      <c r="EJ1794" s="55"/>
      <c r="EK1794" s="55"/>
      <c r="EL1794" s="55"/>
      <c r="EM1794" s="55"/>
      <c r="EN1794" s="55"/>
      <c r="EO1794" s="55"/>
      <c r="EP1794" s="55"/>
      <c r="EQ1794" s="55"/>
      <c r="ER1794" s="55"/>
      <c r="ES1794" s="55"/>
      <c r="ET1794" s="55"/>
      <c r="EU1794" s="55"/>
      <c r="EV1794" s="55"/>
      <c r="EW1794" s="55"/>
      <c r="EX1794" s="55"/>
      <c r="EY1794" s="55"/>
      <c r="EZ1794" s="55"/>
      <c r="FA1794" s="55"/>
      <c r="FB1794" s="55"/>
      <c r="FC1794" s="55"/>
      <c r="FD1794" s="55"/>
      <c r="FE1794" s="55"/>
      <c r="FF1794" s="55"/>
      <c r="FG1794" s="55"/>
      <c r="FH1794" s="55"/>
      <c r="FI1794" s="55"/>
      <c r="FJ1794" s="55"/>
      <c r="FK1794" s="55"/>
      <c r="FL1794" s="55"/>
      <c r="FM1794" s="55"/>
      <c r="FN1794" s="55"/>
      <c r="FO1794" s="55"/>
      <c r="FP1794" s="55"/>
      <c r="FQ1794" s="55"/>
      <c r="FR1794" s="55"/>
      <c r="FS1794" s="55"/>
      <c r="FT1794" s="55"/>
      <c r="FU1794" s="55"/>
      <c r="FV1794" s="55"/>
      <c r="FW1794" s="55"/>
      <c r="FX1794" s="55"/>
      <c r="FY1794" s="55"/>
      <c r="FZ1794" s="55"/>
      <c r="GA1794" s="55"/>
      <c r="GB1794" s="55"/>
      <c r="GC1794" s="55"/>
      <c r="GD1794" s="55"/>
      <c r="GE1794" s="55"/>
      <c r="GF1794" s="55"/>
      <c r="GG1794" s="55"/>
      <c r="GH1794" s="55"/>
      <c r="GI1794" s="55"/>
      <c r="GJ1794" s="55"/>
      <c r="GK1794" s="55"/>
      <c r="GL1794" s="55"/>
      <c r="GM1794" s="55"/>
      <c r="GN1794" s="55"/>
      <c r="GO1794" s="55"/>
      <c r="GP1794" s="55"/>
      <c r="GQ1794" s="55"/>
      <c r="GR1794" s="55"/>
      <c r="GS1794" s="55"/>
      <c r="GT1794" s="55"/>
      <c r="GU1794" s="55"/>
      <c r="GV1794" s="55"/>
      <c r="GW1794" s="55"/>
      <c r="GX1794" s="55"/>
      <c r="GY1794" s="55"/>
      <c r="GZ1794" s="55"/>
      <c r="HA1794" s="55"/>
      <c r="HB1794" s="55"/>
      <c r="HC1794" s="55"/>
      <c r="HD1794" s="55"/>
      <c r="HE1794" s="55"/>
      <c r="HF1794" s="55"/>
      <c r="HG1794" s="55"/>
      <c r="HH1794" s="55"/>
      <c r="HI1794" s="55"/>
      <c r="HJ1794" s="55"/>
      <c r="HK1794" s="55"/>
      <c r="HL1794" s="55"/>
      <c r="HM1794" s="55"/>
      <c r="HN1794" s="55"/>
      <c r="HO1794" s="55"/>
      <c r="HP1794" s="55"/>
      <c r="HQ1794" s="55"/>
      <c r="HR1794" s="55"/>
      <c r="HS1794" s="55"/>
      <c r="HT1794" s="55"/>
      <c r="HU1794" s="55"/>
      <c r="HV1794" s="55"/>
      <c r="HW1794" s="55"/>
      <c r="HX1794" s="55"/>
      <c r="HY1794" s="55"/>
      <c r="HZ1794" s="55"/>
      <c r="IA1794" s="55"/>
      <c r="IB1794" s="55"/>
      <c r="IC1794" s="55"/>
      <c r="ID1794" s="55"/>
      <c r="IE1794" s="55"/>
      <c r="IF1794" s="55"/>
      <c r="IG1794" s="55"/>
      <c r="IH1794" s="55"/>
      <c r="II1794" s="55"/>
      <c r="IJ1794" s="55"/>
      <c r="IK1794" s="55"/>
      <c r="IL1794" s="55"/>
      <c r="IM1794" s="55"/>
      <c r="IN1794" s="55"/>
      <c r="IO1794" s="55"/>
      <c r="IP1794" s="55"/>
      <c r="IQ1794" s="55"/>
      <c r="IR1794" s="55"/>
      <c r="IS1794" s="55"/>
      <c r="IT1794" s="55"/>
      <c r="IU1794" s="55"/>
      <c r="IV1794" s="55"/>
      <c r="IW1794" s="55"/>
    </row>
    <row r="1795" spans="1:257" s="22" customFormat="1" x14ac:dyDescent="0.2">
      <c r="A1795" s="36" t="s">
        <v>2722</v>
      </c>
      <c r="B1795" s="57">
        <f t="shared" si="79"/>
        <v>44909.323113425926</v>
      </c>
      <c r="C1795" s="27">
        <v>2022</v>
      </c>
      <c r="D1795" s="27">
        <v>12</v>
      </c>
      <c r="E1795" s="27">
        <v>14</v>
      </c>
      <c r="F1795" s="27">
        <v>7</v>
      </c>
      <c r="G1795" s="28">
        <v>45</v>
      </c>
      <c r="H1795" s="29">
        <v>17.8</v>
      </c>
      <c r="I1795" s="30">
        <v>54.006</v>
      </c>
      <c r="J1795" s="30">
        <v>86.540999999999997</v>
      </c>
      <c r="K1795" s="27">
        <v>0</v>
      </c>
      <c r="L1795" s="68" t="s">
        <v>3</v>
      </c>
      <c r="M1795" s="23">
        <v>2.1</v>
      </c>
      <c r="N1795" s="23">
        <f t="shared" si="81"/>
        <v>2.2999999999999998</v>
      </c>
      <c r="O1795" s="23">
        <v>2.2999999999999998</v>
      </c>
      <c r="P1795" s="68" t="s">
        <v>4</v>
      </c>
      <c r="Q1795" s="68" t="s">
        <v>923</v>
      </c>
      <c r="R1795" s="19" t="s">
        <v>18</v>
      </c>
      <c r="S1795" s="68" t="s">
        <v>925</v>
      </c>
      <c r="T1795" s="68" t="s">
        <v>21</v>
      </c>
      <c r="U1795" s="55"/>
      <c r="V1795" s="55"/>
      <c r="W1795" s="55"/>
      <c r="X1795" s="55"/>
      <c r="Y1795" s="55"/>
      <c r="Z1795" s="55"/>
      <c r="AA1795" s="55"/>
      <c r="AB1795" s="55"/>
      <c r="AC1795" s="55"/>
      <c r="AD1795" s="55"/>
      <c r="AE1795" s="55"/>
      <c r="AF1795" s="55"/>
      <c r="AG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  <c r="AX1795" s="55"/>
      <c r="AY1795" s="55"/>
      <c r="AZ1795" s="55"/>
      <c r="BA1795" s="55"/>
      <c r="BB1795" s="55"/>
      <c r="BC1795" s="55"/>
      <c r="BD1795" s="55"/>
      <c r="BE1795" s="55"/>
      <c r="BF1795" s="55"/>
      <c r="BG1795" s="55"/>
      <c r="BH1795" s="55"/>
      <c r="BI1795" s="55"/>
      <c r="BJ1795" s="55"/>
      <c r="BK1795" s="55"/>
      <c r="BL1795" s="55"/>
      <c r="BM1795" s="55"/>
      <c r="BN1795" s="55"/>
      <c r="BO1795" s="55"/>
      <c r="BP1795" s="55"/>
      <c r="BQ1795" s="55"/>
      <c r="BR1795" s="55"/>
      <c r="BS1795" s="55"/>
      <c r="BT1795" s="55"/>
      <c r="BU1795" s="55"/>
      <c r="BV1795" s="55"/>
      <c r="BW1795" s="55"/>
      <c r="BX1795" s="55"/>
      <c r="BY1795" s="55"/>
      <c r="BZ1795" s="55"/>
      <c r="CA1795" s="55"/>
      <c r="CB1795" s="55"/>
      <c r="CC1795" s="55"/>
      <c r="CD1795" s="55"/>
      <c r="CE1795" s="55"/>
      <c r="CF1795" s="55"/>
      <c r="CG1795" s="55"/>
      <c r="CH1795" s="55"/>
      <c r="CI1795" s="55"/>
      <c r="CJ1795" s="55"/>
      <c r="CK1795" s="55"/>
      <c r="CL1795" s="55"/>
      <c r="CM1795" s="55"/>
      <c r="CN1795" s="55"/>
      <c r="CO1795" s="55"/>
      <c r="CP1795" s="55"/>
      <c r="CQ1795" s="55"/>
      <c r="CR1795" s="55"/>
      <c r="CS1795" s="55"/>
      <c r="CT1795" s="55"/>
      <c r="CU1795" s="55"/>
      <c r="CV1795" s="55"/>
      <c r="CW1795" s="55"/>
      <c r="CX1795" s="55"/>
      <c r="CY1795" s="55"/>
      <c r="CZ1795" s="55"/>
      <c r="DA1795" s="55"/>
      <c r="DB1795" s="55"/>
      <c r="DC1795" s="55"/>
      <c r="DD1795" s="55"/>
      <c r="DE1795" s="55"/>
      <c r="DF1795" s="55"/>
      <c r="DG1795" s="55"/>
      <c r="DH1795" s="55"/>
      <c r="DI1795" s="55"/>
      <c r="DJ1795" s="55"/>
      <c r="DK1795" s="55"/>
      <c r="DL1795" s="55"/>
      <c r="DM1795" s="55"/>
      <c r="DN1795" s="55"/>
      <c r="DO1795" s="55"/>
      <c r="DP1795" s="55"/>
      <c r="DQ1795" s="55"/>
      <c r="DR1795" s="55"/>
      <c r="DS1795" s="55"/>
      <c r="DT1795" s="55"/>
      <c r="DU1795" s="55"/>
      <c r="DV1795" s="55"/>
      <c r="DW1795" s="55"/>
      <c r="DX1795" s="55"/>
      <c r="DY1795" s="55"/>
      <c r="DZ1795" s="55"/>
      <c r="EA1795" s="55"/>
      <c r="EB1795" s="55"/>
      <c r="EC1795" s="55"/>
      <c r="ED1795" s="55"/>
      <c r="EE1795" s="55"/>
      <c r="EF1795" s="55"/>
      <c r="EG1795" s="55"/>
      <c r="EH1795" s="55"/>
      <c r="EI1795" s="55"/>
      <c r="EJ1795" s="55"/>
      <c r="EK1795" s="55"/>
      <c r="EL1795" s="55"/>
      <c r="EM1795" s="55"/>
      <c r="EN1795" s="55"/>
      <c r="EO1795" s="55"/>
      <c r="EP1795" s="55"/>
      <c r="EQ1795" s="55"/>
      <c r="ER1795" s="55"/>
      <c r="ES1795" s="55"/>
      <c r="ET1795" s="55"/>
      <c r="EU1795" s="55"/>
      <c r="EV1795" s="55"/>
      <c r="EW1795" s="55"/>
      <c r="EX1795" s="55"/>
      <c r="EY1795" s="55"/>
      <c r="EZ1795" s="55"/>
      <c r="FA1795" s="55"/>
      <c r="FB1795" s="55"/>
      <c r="FC1795" s="55"/>
      <c r="FD1795" s="55"/>
      <c r="FE1795" s="55"/>
      <c r="FF1795" s="55"/>
      <c r="FG1795" s="55"/>
      <c r="FH1795" s="55"/>
      <c r="FI1795" s="55"/>
      <c r="FJ1795" s="55"/>
      <c r="FK1795" s="55"/>
      <c r="FL1795" s="55"/>
      <c r="FM1795" s="55"/>
      <c r="FN1795" s="55"/>
      <c r="FO1795" s="55"/>
      <c r="FP1795" s="55"/>
      <c r="FQ1795" s="55"/>
      <c r="FR1795" s="55"/>
      <c r="FS1795" s="55"/>
      <c r="FT1795" s="55"/>
      <c r="FU1795" s="55"/>
      <c r="FV1795" s="55"/>
      <c r="FW1795" s="55"/>
      <c r="FX1795" s="55"/>
      <c r="FY1795" s="55"/>
      <c r="FZ1795" s="55"/>
      <c r="GA1795" s="55"/>
      <c r="GB1795" s="55"/>
      <c r="GC1795" s="55"/>
      <c r="GD1795" s="55"/>
      <c r="GE1795" s="55"/>
      <c r="GF1795" s="55"/>
      <c r="GG1795" s="55"/>
      <c r="GH1795" s="55"/>
      <c r="GI1795" s="55"/>
      <c r="GJ1795" s="55"/>
      <c r="GK1795" s="55"/>
      <c r="GL1795" s="55"/>
      <c r="GM1795" s="55"/>
      <c r="GN1795" s="55"/>
      <c r="GO1795" s="55"/>
      <c r="GP1795" s="55"/>
      <c r="GQ1795" s="55"/>
      <c r="GR1795" s="55"/>
      <c r="GS1795" s="55"/>
      <c r="GT1795" s="55"/>
      <c r="GU1795" s="55"/>
      <c r="GV1795" s="55"/>
      <c r="GW1795" s="55"/>
      <c r="GX1795" s="55"/>
      <c r="GY1795" s="55"/>
      <c r="GZ1795" s="55"/>
      <c r="HA1795" s="55"/>
      <c r="HB1795" s="55"/>
      <c r="HC1795" s="55"/>
      <c r="HD1795" s="55"/>
      <c r="HE1795" s="55"/>
      <c r="HF1795" s="55"/>
      <c r="HG1795" s="55"/>
      <c r="HH1795" s="55"/>
      <c r="HI1795" s="55"/>
      <c r="HJ1795" s="55"/>
      <c r="HK1795" s="55"/>
      <c r="HL1795" s="55"/>
      <c r="HM1795" s="55"/>
      <c r="HN1795" s="55"/>
      <c r="HO1795" s="55"/>
      <c r="HP1795" s="55"/>
      <c r="HQ1795" s="55"/>
      <c r="HR1795" s="55"/>
      <c r="HS1795" s="55"/>
      <c r="HT1795" s="55"/>
      <c r="HU1795" s="55"/>
      <c r="HV1795" s="55"/>
      <c r="HW1795" s="55"/>
      <c r="HX1795" s="55"/>
      <c r="HY1795" s="55"/>
      <c r="HZ1795" s="55"/>
      <c r="IA1795" s="55"/>
      <c r="IB1795" s="55"/>
      <c r="IC1795" s="55"/>
      <c r="ID1795" s="55"/>
      <c r="IE1795" s="55"/>
      <c r="IF1795" s="55"/>
      <c r="IG1795" s="55"/>
      <c r="IH1795" s="55"/>
      <c r="II1795" s="55"/>
      <c r="IJ1795" s="55"/>
      <c r="IK1795" s="55"/>
      <c r="IL1795" s="55"/>
      <c r="IM1795" s="55"/>
      <c r="IN1795" s="55"/>
      <c r="IO1795" s="55"/>
      <c r="IP1795" s="55"/>
      <c r="IQ1795" s="55"/>
      <c r="IR1795" s="55"/>
      <c r="IS1795" s="55"/>
      <c r="IT1795" s="55"/>
      <c r="IU1795" s="55"/>
      <c r="IV1795" s="55"/>
      <c r="IW1795" s="55"/>
    </row>
    <row r="1796" spans="1:257" s="22" customFormat="1" x14ac:dyDescent="0.2">
      <c r="A1796" s="36" t="s">
        <v>2723</v>
      </c>
      <c r="B1796" s="57">
        <f t="shared" si="79"/>
        <v>44909.364560185182</v>
      </c>
      <c r="C1796" s="27">
        <v>2022</v>
      </c>
      <c r="D1796" s="27">
        <v>12</v>
      </c>
      <c r="E1796" s="27">
        <v>14</v>
      </c>
      <c r="F1796" s="27">
        <v>8</v>
      </c>
      <c r="G1796" s="28">
        <v>44</v>
      </c>
      <c r="H1796" s="29">
        <v>58.37</v>
      </c>
      <c r="I1796" s="30">
        <v>54.262</v>
      </c>
      <c r="J1796" s="30">
        <v>86.704999999999998</v>
      </c>
      <c r="K1796" s="27">
        <v>0</v>
      </c>
      <c r="L1796" s="68" t="s">
        <v>3</v>
      </c>
      <c r="M1796" s="23">
        <v>2.2000000000000002</v>
      </c>
      <c r="N1796" s="23">
        <f t="shared" si="81"/>
        <v>2.4</v>
      </c>
      <c r="O1796" s="23">
        <v>2.4</v>
      </c>
      <c r="P1796" s="68" t="s">
        <v>4</v>
      </c>
      <c r="Q1796" s="68" t="s">
        <v>923</v>
      </c>
      <c r="R1796" s="19" t="s">
        <v>18</v>
      </c>
      <c r="S1796" s="68" t="s">
        <v>925</v>
      </c>
      <c r="T1796" s="68" t="s">
        <v>21</v>
      </c>
      <c r="U1796" s="55"/>
      <c r="V1796" s="55"/>
      <c r="W1796" s="55"/>
      <c r="X1796" s="55"/>
      <c r="Y1796" s="55"/>
      <c r="Z1796" s="55"/>
      <c r="AA1796" s="55"/>
      <c r="AB1796" s="55"/>
      <c r="AC1796" s="55"/>
      <c r="AD1796" s="55"/>
      <c r="AE1796" s="55"/>
      <c r="AF1796" s="55"/>
      <c r="AG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  <c r="AX1796" s="55"/>
      <c r="AY1796" s="55"/>
      <c r="AZ1796" s="55"/>
      <c r="BA1796" s="55"/>
      <c r="BB1796" s="55"/>
      <c r="BC1796" s="55"/>
      <c r="BD1796" s="55"/>
      <c r="BE1796" s="55"/>
      <c r="BF1796" s="55"/>
      <c r="BG1796" s="55"/>
      <c r="BH1796" s="55"/>
      <c r="BI1796" s="55"/>
      <c r="BJ1796" s="55"/>
      <c r="BK1796" s="55"/>
      <c r="BL1796" s="55"/>
      <c r="BM1796" s="55"/>
      <c r="BN1796" s="55"/>
      <c r="BO1796" s="55"/>
      <c r="BP1796" s="55"/>
      <c r="BQ1796" s="55"/>
      <c r="BR1796" s="55"/>
      <c r="BS1796" s="55"/>
      <c r="BT1796" s="55"/>
      <c r="BU1796" s="55"/>
      <c r="BV1796" s="55"/>
      <c r="BW1796" s="55"/>
      <c r="BX1796" s="55"/>
      <c r="BY1796" s="55"/>
      <c r="BZ1796" s="55"/>
      <c r="CA1796" s="55"/>
      <c r="CB1796" s="55"/>
      <c r="CC1796" s="55"/>
      <c r="CD1796" s="55"/>
      <c r="CE1796" s="55"/>
      <c r="CF1796" s="55"/>
      <c r="CG1796" s="55"/>
      <c r="CH1796" s="55"/>
      <c r="CI1796" s="55"/>
      <c r="CJ1796" s="55"/>
      <c r="CK1796" s="55"/>
      <c r="CL1796" s="55"/>
      <c r="CM1796" s="55"/>
      <c r="CN1796" s="55"/>
      <c r="CO1796" s="55"/>
      <c r="CP1796" s="55"/>
      <c r="CQ1796" s="55"/>
      <c r="CR1796" s="55"/>
      <c r="CS1796" s="55"/>
      <c r="CT1796" s="55"/>
      <c r="CU1796" s="55"/>
      <c r="CV1796" s="55"/>
      <c r="CW1796" s="55"/>
      <c r="CX1796" s="55"/>
      <c r="CY1796" s="55"/>
      <c r="CZ1796" s="55"/>
      <c r="DA1796" s="55"/>
      <c r="DB1796" s="55"/>
      <c r="DC1796" s="55"/>
      <c r="DD1796" s="55"/>
      <c r="DE1796" s="55"/>
      <c r="DF1796" s="55"/>
      <c r="DG1796" s="55"/>
      <c r="DH1796" s="55"/>
      <c r="DI1796" s="55"/>
      <c r="DJ1796" s="55"/>
      <c r="DK1796" s="55"/>
      <c r="DL1796" s="55"/>
      <c r="DM1796" s="55"/>
      <c r="DN1796" s="55"/>
      <c r="DO1796" s="55"/>
      <c r="DP1796" s="55"/>
      <c r="DQ1796" s="55"/>
      <c r="DR1796" s="55"/>
      <c r="DS1796" s="55"/>
      <c r="DT1796" s="55"/>
      <c r="DU1796" s="55"/>
      <c r="DV1796" s="55"/>
      <c r="DW1796" s="55"/>
      <c r="DX1796" s="55"/>
      <c r="DY1796" s="55"/>
      <c r="DZ1796" s="55"/>
      <c r="EA1796" s="55"/>
      <c r="EB1796" s="55"/>
      <c r="EC1796" s="55"/>
      <c r="ED1796" s="55"/>
      <c r="EE1796" s="55"/>
      <c r="EF1796" s="55"/>
      <c r="EG1796" s="55"/>
      <c r="EH1796" s="55"/>
      <c r="EI1796" s="55"/>
      <c r="EJ1796" s="55"/>
      <c r="EK1796" s="55"/>
      <c r="EL1796" s="55"/>
      <c r="EM1796" s="55"/>
      <c r="EN1796" s="55"/>
      <c r="EO1796" s="55"/>
      <c r="EP1796" s="55"/>
      <c r="EQ1796" s="55"/>
      <c r="ER1796" s="55"/>
      <c r="ES1796" s="55"/>
      <c r="ET1796" s="55"/>
      <c r="EU1796" s="55"/>
      <c r="EV1796" s="55"/>
      <c r="EW1796" s="55"/>
      <c r="EX1796" s="55"/>
      <c r="EY1796" s="55"/>
      <c r="EZ1796" s="55"/>
      <c r="FA1796" s="55"/>
      <c r="FB1796" s="55"/>
      <c r="FC1796" s="55"/>
      <c r="FD1796" s="55"/>
      <c r="FE1796" s="55"/>
      <c r="FF1796" s="55"/>
      <c r="FG1796" s="55"/>
      <c r="FH1796" s="55"/>
      <c r="FI1796" s="55"/>
      <c r="FJ1796" s="55"/>
      <c r="FK1796" s="55"/>
      <c r="FL1796" s="55"/>
      <c r="FM1796" s="55"/>
      <c r="FN1796" s="55"/>
      <c r="FO1796" s="55"/>
      <c r="FP1796" s="55"/>
      <c r="FQ1796" s="55"/>
      <c r="FR1796" s="55"/>
      <c r="FS1796" s="55"/>
      <c r="FT1796" s="55"/>
      <c r="FU1796" s="55"/>
      <c r="FV1796" s="55"/>
      <c r="FW1796" s="55"/>
      <c r="FX1796" s="55"/>
      <c r="FY1796" s="55"/>
      <c r="FZ1796" s="55"/>
      <c r="GA1796" s="55"/>
      <c r="GB1796" s="55"/>
      <c r="GC1796" s="55"/>
      <c r="GD1796" s="55"/>
      <c r="GE1796" s="55"/>
      <c r="GF1796" s="55"/>
      <c r="GG1796" s="55"/>
      <c r="GH1796" s="55"/>
      <c r="GI1796" s="55"/>
      <c r="GJ1796" s="55"/>
      <c r="GK1796" s="55"/>
      <c r="GL1796" s="55"/>
      <c r="GM1796" s="55"/>
      <c r="GN1796" s="55"/>
      <c r="GO1796" s="55"/>
      <c r="GP1796" s="55"/>
      <c r="GQ1796" s="55"/>
      <c r="GR1796" s="55"/>
      <c r="GS1796" s="55"/>
      <c r="GT1796" s="55"/>
      <c r="GU1796" s="55"/>
      <c r="GV1796" s="55"/>
      <c r="GW1796" s="55"/>
      <c r="GX1796" s="55"/>
      <c r="GY1796" s="55"/>
      <c r="GZ1796" s="55"/>
      <c r="HA1796" s="55"/>
      <c r="HB1796" s="55"/>
      <c r="HC1796" s="55"/>
      <c r="HD1796" s="55"/>
      <c r="HE1796" s="55"/>
      <c r="HF1796" s="55"/>
      <c r="HG1796" s="55"/>
      <c r="HH1796" s="55"/>
      <c r="HI1796" s="55"/>
      <c r="HJ1796" s="55"/>
      <c r="HK1796" s="55"/>
      <c r="HL1796" s="55"/>
      <c r="HM1796" s="55"/>
      <c r="HN1796" s="55"/>
      <c r="HO1796" s="55"/>
      <c r="HP1796" s="55"/>
      <c r="HQ1796" s="55"/>
      <c r="HR1796" s="55"/>
      <c r="HS1796" s="55"/>
      <c r="HT1796" s="55"/>
      <c r="HU1796" s="55"/>
      <c r="HV1796" s="55"/>
      <c r="HW1796" s="55"/>
      <c r="HX1796" s="55"/>
      <c r="HY1796" s="55"/>
      <c r="HZ1796" s="55"/>
      <c r="IA1796" s="55"/>
      <c r="IB1796" s="55"/>
      <c r="IC1796" s="55"/>
      <c r="ID1796" s="55"/>
      <c r="IE1796" s="55"/>
      <c r="IF1796" s="55"/>
      <c r="IG1796" s="55"/>
      <c r="IH1796" s="55"/>
      <c r="II1796" s="55"/>
      <c r="IJ1796" s="55"/>
      <c r="IK1796" s="55"/>
      <c r="IL1796" s="55"/>
      <c r="IM1796" s="55"/>
      <c r="IN1796" s="55"/>
      <c r="IO1796" s="55"/>
      <c r="IP1796" s="55"/>
      <c r="IQ1796" s="55"/>
      <c r="IR1796" s="55"/>
      <c r="IS1796" s="55"/>
      <c r="IT1796" s="55"/>
      <c r="IU1796" s="55"/>
      <c r="IV1796" s="55"/>
      <c r="IW1796" s="55"/>
    </row>
    <row r="1797" spans="1:257" s="22" customFormat="1" x14ac:dyDescent="0.2">
      <c r="A1797" s="36" t="s">
        <v>2724</v>
      </c>
      <c r="B1797" s="57">
        <f t="shared" ref="B1797:B1860" si="82">DATE(C1797,D1797,E1797)+TIME(F1797,G1797,H1797)</f>
        <v>44909.413391203707</v>
      </c>
      <c r="C1797" s="27">
        <v>2022</v>
      </c>
      <c r="D1797" s="27">
        <v>12</v>
      </c>
      <c r="E1797" s="27">
        <v>14</v>
      </c>
      <c r="F1797" s="27">
        <v>9</v>
      </c>
      <c r="G1797" s="28">
        <v>55</v>
      </c>
      <c r="H1797" s="29">
        <v>17.350000000000001</v>
      </c>
      <c r="I1797" s="30">
        <v>54.262</v>
      </c>
      <c r="J1797" s="30">
        <v>86.152000000000001</v>
      </c>
      <c r="K1797" s="27">
        <v>0</v>
      </c>
      <c r="L1797" s="68" t="s">
        <v>3</v>
      </c>
      <c r="M1797" s="23">
        <v>2.6</v>
      </c>
      <c r="N1797" s="23">
        <f t="shared" si="81"/>
        <v>2.7</v>
      </c>
      <c r="O1797" s="23">
        <v>2.7</v>
      </c>
      <c r="P1797" s="68" t="s">
        <v>4</v>
      </c>
      <c r="Q1797" s="68" t="s">
        <v>923</v>
      </c>
      <c r="R1797" s="19" t="s">
        <v>18</v>
      </c>
      <c r="S1797" s="68" t="s">
        <v>925</v>
      </c>
      <c r="T1797" s="68" t="s">
        <v>21</v>
      </c>
      <c r="U1797" s="55"/>
      <c r="V1797" s="55"/>
      <c r="W1797" s="55"/>
      <c r="X1797" s="55"/>
      <c r="Y1797" s="55"/>
      <c r="Z1797" s="55"/>
      <c r="AA1797" s="55"/>
      <c r="AB1797" s="55"/>
      <c r="AC1797" s="55"/>
      <c r="AD1797" s="55"/>
      <c r="AE1797" s="55"/>
      <c r="AF1797" s="55"/>
      <c r="AG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  <c r="AX1797" s="55"/>
      <c r="AY1797" s="55"/>
      <c r="AZ1797" s="55"/>
      <c r="BA1797" s="55"/>
      <c r="BB1797" s="55"/>
      <c r="BC1797" s="55"/>
      <c r="BD1797" s="55"/>
      <c r="BE1797" s="55"/>
      <c r="BF1797" s="55"/>
      <c r="BG1797" s="55"/>
      <c r="BH1797" s="55"/>
      <c r="BI1797" s="55"/>
      <c r="BJ1797" s="55"/>
      <c r="BK1797" s="55"/>
      <c r="BL1797" s="55"/>
      <c r="BM1797" s="55"/>
      <c r="BN1797" s="55"/>
      <c r="BO1797" s="55"/>
      <c r="BP1797" s="55"/>
      <c r="BQ1797" s="55"/>
      <c r="BR1797" s="55"/>
      <c r="BS1797" s="55"/>
      <c r="BT1797" s="55"/>
      <c r="BU1797" s="55"/>
      <c r="BV1797" s="55"/>
      <c r="BW1797" s="55"/>
      <c r="BX1797" s="55"/>
      <c r="BY1797" s="55"/>
      <c r="BZ1797" s="55"/>
      <c r="CA1797" s="55"/>
      <c r="CB1797" s="55"/>
      <c r="CC1797" s="55"/>
      <c r="CD1797" s="55"/>
      <c r="CE1797" s="55"/>
      <c r="CF1797" s="55"/>
      <c r="CG1797" s="55"/>
      <c r="CH1797" s="55"/>
      <c r="CI1797" s="55"/>
      <c r="CJ1797" s="55"/>
      <c r="CK1797" s="55"/>
      <c r="CL1797" s="55"/>
      <c r="CM1797" s="55"/>
      <c r="CN1797" s="55"/>
      <c r="CO1797" s="55"/>
      <c r="CP1797" s="55"/>
      <c r="CQ1797" s="55"/>
      <c r="CR1797" s="55"/>
      <c r="CS1797" s="55"/>
      <c r="CT1797" s="55"/>
      <c r="CU1797" s="55"/>
      <c r="CV1797" s="55"/>
      <c r="CW1797" s="55"/>
      <c r="CX1797" s="55"/>
      <c r="CY1797" s="55"/>
      <c r="CZ1797" s="55"/>
      <c r="DA1797" s="55"/>
      <c r="DB1797" s="55"/>
      <c r="DC1797" s="55"/>
      <c r="DD1797" s="55"/>
      <c r="DE1797" s="55"/>
      <c r="DF1797" s="55"/>
      <c r="DG1797" s="55"/>
      <c r="DH1797" s="55"/>
      <c r="DI1797" s="55"/>
      <c r="DJ1797" s="55"/>
      <c r="DK1797" s="55"/>
      <c r="DL1797" s="55"/>
      <c r="DM1797" s="55"/>
      <c r="DN1797" s="55"/>
      <c r="DO1797" s="55"/>
      <c r="DP1797" s="55"/>
      <c r="DQ1797" s="55"/>
      <c r="DR1797" s="55"/>
      <c r="DS1797" s="55"/>
      <c r="DT1797" s="55"/>
      <c r="DU1797" s="55"/>
      <c r="DV1797" s="55"/>
      <c r="DW1797" s="55"/>
      <c r="DX1797" s="55"/>
      <c r="DY1797" s="55"/>
      <c r="DZ1797" s="55"/>
      <c r="EA1797" s="55"/>
      <c r="EB1797" s="55"/>
      <c r="EC1797" s="55"/>
      <c r="ED1797" s="55"/>
      <c r="EE1797" s="55"/>
      <c r="EF1797" s="55"/>
      <c r="EG1797" s="55"/>
      <c r="EH1797" s="55"/>
      <c r="EI1797" s="55"/>
      <c r="EJ1797" s="55"/>
      <c r="EK1797" s="55"/>
      <c r="EL1797" s="55"/>
      <c r="EM1797" s="55"/>
      <c r="EN1797" s="55"/>
      <c r="EO1797" s="55"/>
      <c r="EP1797" s="55"/>
      <c r="EQ1797" s="55"/>
      <c r="ER1797" s="55"/>
      <c r="ES1797" s="55"/>
      <c r="ET1797" s="55"/>
      <c r="EU1797" s="55"/>
      <c r="EV1797" s="55"/>
      <c r="EW1797" s="55"/>
      <c r="EX1797" s="55"/>
      <c r="EY1797" s="55"/>
      <c r="EZ1797" s="55"/>
      <c r="FA1797" s="55"/>
      <c r="FB1797" s="55"/>
      <c r="FC1797" s="55"/>
      <c r="FD1797" s="55"/>
      <c r="FE1797" s="55"/>
      <c r="FF1797" s="55"/>
      <c r="FG1797" s="55"/>
      <c r="FH1797" s="55"/>
      <c r="FI1797" s="55"/>
      <c r="FJ1797" s="55"/>
      <c r="FK1797" s="55"/>
      <c r="FL1797" s="55"/>
      <c r="FM1797" s="55"/>
      <c r="FN1797" s="55"/>
      <c r="FO1797" s="55"/>
      <c r="FP1797" s="55"/>
      <c r="FQ1797" s="55"/>
      <c r="FR1797" s="55"/>
      <c r="FS1797" s="55"/>
      <c r="FT1797" s="55"/>
      <c r="FU1797" s="55"/>
      <c r="FV1797" s="55"/>
      <c r="FW1797" s="55"/>
      <c r="FX1797" s="55"/>
      <c r="FY1797" s="55"/>
      <c r="FZ1797" s="55"/>
      <c r="GA1797" s="55"/>
      <c r="GB1797" s="55"/>
      <c r="GC1797" s="55"/>
      <c r="GD1797" s="55"/>
      <c r="GE1797" s="55"/>
      <c r="GF1797" s="55"/>
      <c r="GG1797" s="55"/>
      <c r="GH1797" s="55"/>
      <c r="GI1797" s="55"/>
      <c r="GJ1797" s="55"/>
      <c r="GK1797" s="55"/>
      <c r="GL1797" s="55"/>
      <c r="GM1797" s="55"/>
      <c r="GN1797" s="55"/>
      <c r="GO1797" s="55"/>
      <c r="GP1797" s="55"/>
      <c r="GQ1797" s="55"/>
      <c r="GR1797" s="55"/>
      <c r="GS1797" s="55"/>
      <c r="GT1797" s="55"/>
      <c r="GU1797" s="55"/>
      <c r="GV1797" s="55"/>
      <c r="GW1797" s="55"/>
      <c r="GX1797" s="55"/>
      <c r="GY1797" s="55"/>
      <c r="GZ1797" s="55"/>
      <c r="HA1797" s="55"/>
      <c r="HB1797" s="55"/>
      <c r="HC1797" s="55"/>
      <c r="HD1797" s="55"/>
      <c r="HE1797" s="55"/>
      <c r="HF1797" s="55"/>
      <c r="HG1797" s="55"/>
      <c r="HH1797" s="55"/>
      <c r="HI1797" s="55"/>
      <c r="HJ1797" s="55"/>
      <c r="HK1797" s="55"/>
      <c r="HL1797" s="55"/>
      <c r="HM1797" s="55"/>
      <c r="HN1797" s="55"/>
      <c r="HO1797" s="55"/>
      <c r="HP1797" s="55"/>
      <c r="HQ1797" s="55"/>
      <c r="HR1797" s="55"/>
      <c r="HS1797" s="55"/>
      <c r="HT1797" s="55"/>
      <c r="HU1797" s="55"/>
      <c r="HV1797" s="55"/>
      <c r="HW1797" s="55"/>
      <c r="HX1797" s="55"/>
      <c r="HY1797" s="55"/>
      <c r="HZ1797" s="55"/>
      <c r="IA1797" s="55"/>
      <c r="IB1797" s="55"/>
      <c r="IC1797" s="55"/>
      <c r="ID1797" s="55"/>
      <c r="IE1797" s="55"/>
      <c r="IF1797" s="55"/>
      <c r="IG1797" s="55"/>
      <c r="IH1797" s="55"/>
      <c r="II1797" s="55"/>
      <c r="IJ1797" s="55"/>
      <c r="IK1797" s="55"/>
      <c r="IL1797" s="55"/>
      <c r="IM1797" s="55"/>
      <c r="IN1797" s="55"/>
      <c r="IO1797" s="55"/>
      <c r="IP1797" s="55"/>
      <c r="IQ1797" s="55"/>
      <c r="IR1797" s="55"/>
      <c r="IS1797" s="55"/>
      <c r="IT1797" s="55"/>
      <c r="IU1797" s="55"/>
      <c r="IV1797" s="55"/>
      <c r="IW1797" s="55"/>
    </row>
    <row r="1798" spans="1:257" s="22" customFormat="1" x14ac:dyDescent="0.2">
      <c r="A1798" s="36" t="s">
        <v>2725</v>
      </c>
      <c r="B1798" s="57">
        <f t="shared" si="82"/>
        <v>44909.472824074073</v>
      </c>
      <c r="C1798" s="27">
        <v>2022</v>
      </c>
      <c r="D1798" s="27">
        <v>12</v>
      </c>
      <c r="E1798" s="27">
        <v>14</v>
      </c>
      <c r="F1798" s="27">
        <v>11</v>
      </c>
      <c r="G1798" s="28">
        <v>20</v>
      </c>
      <c r="H1798" s="29">
        <v>52.04</v>
      </c>
      <c r="I1798" s="30">
        <v>54.31</v>
      </c>
      <c r="J1798" s="30">
        <v>86.128</v>
      </c>
      <c r="K1798" s="27">
        <v>5</v>
      </c>
      <c r="L1798" s="35">
        <v>1</v>
      </c>
      <c r="M1798" s="23">
        <v>0.6</v>
      </c>
      <c r="N1798" s="23">
        <f t="shared" si="81"/>
        <v>1.1000000000000001</v>
      </c>
      <c r="O1798" s="23">
        <v>1.1000000000000001</v>
      </c>
      <c r="P1798" s="68" t="s">
        <v>4</v>
      </c>
      <c r="Q1798" s="68" t="s">
        <v>923</v>
      </c>
      <c r="R1798" s="19" t="s">
        <v>18</v>
      </c>
      <c r="S1798" s="68" t="s">
        <v>924</v>
      </c>
      <c r="T1798" s="68"/>
      <c r="U1798" s="55"/>
      <c r="V1798" s="55"/>
      <c r="W1798" s="55"/>
      <c r="X1798" s="55"/>
      <c r="Y1798" s="55"/>
      <c r="Z1798" s="55"/>
      <c r="AA1798" s="55"/>
      <c r="AB1798" s="55"/>
      <c r="AC1798" s="55"/>
      <c r="AD1798" s="55"/>
      <c r="AE1798" s="55"/>
      <c r="AF1798" s="55"/>
      <c r="AG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  <c r="AX1798" s="55"/>
      <c r="AY1798" s="55"/>
      <c r="AZ1798" s="55"/>
      <c r="BA1798" s="55"/>
      <c r="BB1798" s="55"/>
      <c r="BC1798" s="55"/>
      <c r="BD1798" s="55"/>
      <c r="BE1798" s="55"/>
      <c r="BF1798" s="55"/>
      <c r="BG1798" s="55"/>
      <c r="BH1798" s="55"/>
      <c r="BI1798" s="55"/>
      <c r="BJ1798" s="55"/>
      <c r="BK1798" s="55"/>
      <c r="BL1798" s="55"/>
      <c r="BM1798" s="55"/>
      <c r="BN1798" s="55"/>
      <c r="BO1798" s="55"/>
      <c r="BP1798" s="55"/>
      <c r="BQ1798" s="55"/>
      <c r="BR1798" s="55"/>
      <c r="BS1798" s="55"/>
      <c r="BT1798" s="55"/>
      <c r="BU1798" s="55"/>
      <c r="BV1798" s="55"/>
      <c r="BW1798" s="55"/>
      <c r="BX1798" s="55"/>
      <c r="BY1798" s="55"/>
      <c r="BZ1798" s="55"/>
      <c r="CA1798" s="55"/>
      <c r="CB1798" s="55"/>
      <c r="CC1798" s="55"/>
      <c r="CD1798" s="55"/>
      <c r="CE1798" s="55"/>
      <c r="CF1798" s="55"/>
      <c r="CG1798" s="55"/>
      <c r="CH1798" s="55"/>
      <c r="CI1798" s="55"/>
      <c r="CJ1798" s="55"/>
      <c r="CK1798" s="55"/>
      <c r="CL1798" s="55"/>
      <c r="CM1798" s="55"/>
      <c r="CN1798" s="55"/>
      <c r="CO1798" s="55"/>
      <c r="CP1798" s="55"/>
      <c r="CQ1798" s="55"/>
      <c r="CR1798" s="55"/>
      <c r="CS1798" s="55"/>
      <c r="CT1798" s="55"/>
      <c r="CU1798" s="55"/>
      <c r="CV1798" s="55"/>
      <c r="CW1798" s="55"/>
      <c r="CX1798" s="55"/>
      <c r="CY1798" s="55"/>
      <c r="CZ1798" s="55"/>
      <c r="DA1798" s="55"/>
      <c r="DB1798" s="55"/>
      <c r="DC1798" s="55"/>
      <c r="DD1798" s="55"/>
      <c r="DE1798" s="55"/>
      <c r="DF1798" s="55"/>
      <c r="DG1798" s="55"/>
      <c r="DH1798" s="55"/>
      <c r="DI1798" s="55"/>
      <c r="DJ1798" s="55"/>
      <c r="DK1798" s="55"/>
      <c r="DL1798" s="55"/>
      <c r="DM1798" s="55"/>
      <c r="DN1798" s="55"/>
      <c r="DO1798" s="55"/>
      <c r="DP1798" s="55"/>
      <c r="DQ1798" s="55"/>
      <c r="DR1798" s="55"/>
      <c r="DS1798" s="55"/>
      <c r="DT1798" s="55"/>
      <c r="DU1798" s="55"/>
      <c r="DV1798" s="55"/>
      <c r="DW1798" s="55"/>
      <c r="DX1798" s="55"/>
      <c r="DY1798" s="55"/>
      <c r="DZ1798" s="55"/>
      <c r="EA1798" s="55"/>
      <c r="EB1798" s="55"/>
      <c r="EC1798" s="55"/>
      <c r="ED1798" s="55"/>
      <c r="EE1798" s="55"/>
      <c r="EF1798" s="55"/>
      <c r="EG1798" s="55"/>
      <c r="EH1798" s="55"/>
      <c r="EI1798" s="55"/>
      <c r="EJ1798" s="55"/>
      <c r="EK1798" s="55"/>
      <c r="EL1798" s="55"/>
      <c r="EM1798" s="55"/>
      <c r="EN1798" s="55"/>
      <c r="EO1798" s="55"/>
      <c r="EP1798" s="55"/>
      <c r="EQ1798" s="55"/>
      <c r="ER1798" s="55"/>
      <c r="ES1798" s="55"/>
      <c r="ET1798" s="55"/>
      <c r="EU1798" s="55"/>
      <c r="EV1798" s="55"/>
      <c r="EW1798" s="55"/>
      <c r="EX1798" s="55"/>
      <c r="EY1798" s="55"/>
      <c r="EZ1798" s="55"/>
      <c r="FA1798" s="55"/>
      <c r="FB1798" s="55"/>
      <c r="FC1798" s="55"/>
      <c r="FD1798" s="55"/>
      <c r="FE1798" s="55"/>
      <c r="FF1798" s="55"/>
      <c r="FG1798" s="55"/>
      <c r="FH1798" s="55"/>
      <c r="FI1798" s="55"/>
      <c r="FJ1798" s="55"/>
      <c r="FK1798" s="55"/>
      <c r="FL1798" s="55"/>
      <c r="FM1798" s="55"/>
      <c r="FN1798" s="55"/>
      <c r="FO1798" s="55"/>
      <c r="FP1798" s="55"/>
      <c r="FQ1798" s="55"/>
      <c r="FR1798" s="55"/>
      <c r="FS1798" s="55"/>
      <c r="FT1798" s="55"/>
      <c r="FU1798" s="55"/>
      <c r="FV1798" s="55"/>
      <c r="FW1798" s="55"/>
      <c r="FX1798" s="55"/>
      <c r="FY1798" s="55"/>
      <c r="FZ1798" s="55"/>
      <c r="GA1798" s="55"/>
      <c r="GB1798" s="55"/>
      <c r="GC1798" s="55"/>
      <c r="GD1798" s="55"/>
      <c r="GE1798" s="55"/>
      <c r="GF1798" s="55"/>
      <c r="GG1798" s="55"/>
      <c r="GH1798" s="55"/>
      <c r="GI1798" s="55"/>
      <c r="GJ1798" s="55"/>
      <c r="GK1798" s="55"/>
      <c r="GL1798" s="55"/>
      <c r="GM1798" s="55"/>
      <c r="GN1798" s="55"/>
      <c r="GO1798" s="55"/>
      <c r="GP1798" s="55"/>
      <c r="GQ1798" s="55"/>
      <c r="GR1798" s="55"/>
      <c r="GS1798" s="55"/>
      <c r="GT1798" s="55"/>
      <c r="GU1798" s="55"/>
      <c r="GV1798" s="55"/>
      <c r="GW1798" s="55"/>
      <c r="GX1798" s="55"/>
      <c r="GY1798" s="55"/>
      <c r="GZ1798" s="55"/>
      <c r="HA1798" s="55"/>
      <c r="HB1798" s="55"/>
      <c r="HC1798" s="55"/>
      <c r="HD1798" s="55"/>
      <c r="HE1798" s="55"/>
      <c r="HF1798" s="55"/>
      <c r="HG1798" s="55"/>
      <c r="HH1798" s="55"/>
      <c r="HI1798" s="55"/>
      <c r="HJ1798" s="55"/>
      <c r="HK1798" s="55"/>
      <c r="HL1798" s="55"/>
      <c r="HM1798" s="55"/>
      <c r="HN1798" s="55"/>
      <c r="HO1798" s="55"/>
      <c r="HP1798" s="55"/>
      <c r="HQ1798" s="55"/>
      <c r="HR1798" s="55"/>
      <c r="HS1798" s="55"/>
      <c r="HT1798" s="55"/>
      <c r="HU1798" s="55"/>
      <c r="HV1798" s="55"/>
      <c r="HW1798" s="55"/>
      <c r="HX1798" s="55"/>
      <c r="HY1798" s="55"/>
      <c r="HZ1798" s="55"/>
      <c r="IA1798" s="55"/>
      <c r="IB1798" s="55"/>
      <c r="IC1798" s="55"/>
      <c r="ID1798" s="55"/>
      <c r="IE1798" s="55"/>
      <c r="IF1798" s="55"/>
      <c r="IG1798" s="55"/>
      <c r="IH1798" s="55"/>
      <c r="II1798" s="55"/>
      <c r="IJ1798" s="55"/>
      <c r="IK1798" s="55"/>
      <c r="IL1798" s="55"/>
      <c r="IM1798" s="55"/>
      <c r="IN1798" s="55"/>
      <c r="IO1798" s="55"/>
      <c r="IP1798" s="55"/>
      <c r="IQ1798" s="55"/>
      <c r="IR1798" s="55"/>
      <c r="IS1798" s="55"/>
      <c r="IT1798" s="55"/>
      <c r="IU1798" s="55"/>
      <c r="IV1798" s="55"/>
      <c r="IW1798" s="55"/>
    </row>
    <row r="1799" spans="1:257" s="22" customFormat="1" x14ac:dyDescent="0.2">
      <c r="A1799" s="36" t="s">
        <v>2726</v>
      </c>
      <c r="B1799" s="57">
        <f t="shared" si="82"/>
        <v>44909.562349537038</v>
      </c>
      <c r="C1799" s="27">
        <v>2022</v>
      </c>
      <c r="D1799" s="27">
        <v>12</v>
      </c>
      <c r="E1799" s="27">
        <v>14</v>
      </c>
      <c r="F1799" s="27">
        <v>13</v>
      </c>
      <c r="G1799" s="28">
        <v>29</v>
      </c>
      <c r="H1799" s="29">
        <v>47.13</v>
      </c>
      <c r="I1799" s="30">
        <v>54.302</v>
      </c>
      <c r="J1799" s="30">
        <v>86.132999999999996</v>
      </c>
      <c r="K1799" s="27">
        <v>1</v>
      </c>
      <c r="L1799" s="35">
        <v>4</v>
      </c>
      <c r="M1799" s="23">
        <v>0.8</v>
      </c>
      <c r="N1799" s="23">
        <f t="shared" si="81"/>
        <v>1.3</v>
      </c>
      <c r="O1799" s="23">
        <v>1.3</v>
      </c>
      <c r="P1799" s="68" t="s">
        <v>4</v>
      </c>
      <c r="Q1799" s="68" t="s">
        <v>923</v>
      </c>
      <c r="R1799" s="19" t="s">
        <v>18</v>
      </c>
      <c r="S1799" s="68" t="s">
        <v>924</v>
      </c>
      <c r="T1799" s="68"/>
      <c r="U1799" s="55"/>
      <c r="V1799" s="55"/>
      <c r="W1799" s="55"/>
      <c r="X1799" s="55"/>
      <c r="Y1799" s="55"/>
      <c r="Z1799" s="55"/>
      <c r="AA1799" s="55"/>
      <c r="AB1799" s="55"/>
      <c r="AC1799" s="55"/>
      <c r="AD1799" s="55"/>
      <c r="AE1799" s="55"/>
      <c r="AF1799" s="55"/>
      <c r="AG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  <c r="AX1799" s="55"/>
      <c r="AY1799" s="55"/>
      <c r="AZ1799" s="55"/>
      <c r="BA1799" s="55"/>
      <c r="BB1799" s="55"/>
      <c r="BC1799" s="55"/>
      <c r="BD1799" s="55"/>
      <c r="BE1799" s="55"/>
      <c r="BF1799" s="55"/>
      <c r="BG1799" s="55"/>
      <c r="BH1799" s="55"/>
      <c r="BI1799" s="55"/>
      <c r="BJ1799" s="55"/>
      <c r="BK1799" s="55"/>
      <c r="BL1799" s="55"/>
      <c r="BM1799" s="55"/>
      <c r="BN1799" s="55"/>
      <c r="BO1799" s="55"/>
      <c r="BP1799" s="55"/>
      <c r="BQ1799" s="55"/>
      <c r="BR1799" s="55"/>
      <c r="BS1799" s="55"/>
      <c r="BT1799" s="55"/>
      <c r="BU1799" s="55"/>
      <c r="BV1799" s="55"/>
      <c r="BW1799" s="55"/>
      <c r="BX1799" s="55"/>
      <c r="BY1799" s="55"/>
      <c r="BZ1799" s="55"/>
      <c r="CA1799" s="55"/>
      <c r="CB1799" s="55"/>
      <c r="CC1799" s="55"/>
      <c r="CD1799" s="55"/>
      <c r="CE1799" s="55"/>
      <c r="CF1799" s="55"/>
      <c r="CG1799" s="55"/>
      <c r="CH1799" s="55"/>
      <c r="CI1799" s="55"/>
      <c r="CJ1799" s="55"/>
      <c r="CK1799" s="55"/>
      <c r="CL1799" s="55"/>
      <c r="CM1799" s="55"/>
      <c r="CN1799" s="55"/>
      <c r="CO1799" s="55"/>
      <c r="CP1799" s="55"/>
      <c r="CQ1799" s="55"/>
      <c r="CR1799" s="55"/>
      <c r="CS1799" s="55"/>
      <c r="CT1799" s="55"/>
      <c r="CU1799" s="55"/>
      <c r="CV1799" s="55"/>
      <c r="CW1799" s="55"/>
      <c r="CX1799" s="55"/>
      <c r="CY1799" s="55"/>
      <c r="CZ1799" s="55"/>
      <c r="DA1799" s="55"/>
      <c r="DB1799" s="55"/>
      <c r="DC1799" s="55"/>
      <c r="DD1799" s="55"/>
      <c r="DE1799" s="55"/>
      <c r="DF1799" s="55"/>
      <c r="DG1799" s="55"/>
      <c r="DH1799" s="55"/>
      <c r="DI1799" s="55"/>
      <c r="DJ1799" s="55"/>
      <c r="DK1799" s="55"/>
      <c r="DL1799" s="55"/>
      <c r="DM1799" s="55"/>
      <c r="DN1799" s="55"/>
      <c r="DO1799" s="55"/>
      <c r="DP1799" s="55"/>
      <c r="DQ1799" s="55"/>
      <c r="DR1799" s="55"/>
      <c r="DS1799" s="55"/>
      <c r="DT1799" s="55"/>
      <c r="DU1799" s="55"/>
      <c r="DV1799" s="55"/>
      <c r="DW1799" s="55"/>
      <c r="DX1799" s="55"/>
      <c r="DY1799" s="55"/>
      <c r="DZ1799" s="55"/>
      <c r="EA1799" s="55"/>
      <c r="EB1799" s="55"/>
      <c r="EC1799" s="55"/>
      <c r="ED1799" s="55"/>
      <c r="EE1799" s="55"/>
      <c r="EF1799" s="55"/>
      <c r="EG1799" s="55"/>
      <c r="EH1799" s="55"/>
      <c r="EI1799" s="55"/>
      <c r="EJ1799" s="55"/>
      <c r="EK1799" s="55"/>
      <c r="EL1799" s="55"/>
      <c r="EM1799" s="55"/>
      <c r="EN1799" s="55"/>
      <c r="EO1799" s="55"/>
      <c r="EP1799" s="55"/>
      <c r="EQ1799" s="55"/>
      <c r="ER1799" s="55"/>
      <c r="ES1799" s="55"/>
      <c r="ET1799" s="55"/>
      <c r="EU1799" s="55"/>
      <c r="EV1799" s="55"/>
      <c r="EW1799" s="55"/>
      <c r="EX1799" s="55"/>
      <c r="EY1799" s="55"/>
      <c r="EZ1799" s="55"/>
      <c r="FA1799" s="55"/>
      <c r="FB1799" s="55"/>
      <c r="FC1799" s="55"/>
      <c r="FD1799" s="55"/>
      <c r="FE1799" s="55"/>
      <c r="FF1799" s="55"/>
      <c r="FG1799" s="55"/>
      <c r="FH1799" s="55"/>
      <c r="FI1799" s="55"/>
      <c r="FJ1799" s="55"/>
      <c r="FK1799" s="55"/>
      <c r="FL1799" s="55"/>
      <c r="FM1799" s="55"/>
      <c r="FN1799" s="55"/>
      <c r="FO1799" s="55"/>
      <c r="FP1799" s="55"/>
      <c r="FQ1799" s="55"/>
      <c r="FR1799" s="55"/>
      <c r="FS1799" s="55"/>
      <c r="FT1799" s="55"/>
      <c r="FU1799" s="55"/>
      <c r="FV1799" s="55"/>
      <c r="FW1799" s="55"/>
      <c r="FX1799" s="55"/>
      <c r="FY1799" s="55"/>
      <c r="FZ1799" s="55"/>
      <c r="GA1799" s="55"/>
      <c r="GB1799" s="55"/>
      <c r="GC1799" s="55"/>
      <c r="GD1799" s="55"/>
      <c r="GE1799" s="55"/>
      <c r="GF1799" s="55"/>
      <c r="GG1799" s="55"/>
      <c r="GH1799" s="55"/>
      <c r="GI1799" s="55"/>
      <c r="GJ1799" s="55"/>
      <c r="GK1799" s="55"/>
      <c r="GL1799" s="55"/>
      <c r="GM1799" s="55"/>
      <c r="GN1799" s="55"/>
      <c r="GO1799" s="55"/>
      <c r="GP1799" s="55"/>
      <c r="GQ1799" s="55"/>
      <c r="GR1799" s="55"/>
      <c r="GS1799" s="55"/>
      <c r="GT1799" s="55"/>
      <c r="GU1799" s="55"/>
      <c r="GV1799" s="55"/>
      <c r="GW1799" s="55"/>
      <c r="GX1799" s="55"/>
      <c r="GY1799" s="55"/>
      <c r="GZ1799" s="55"/>
      <c r="HA1799" s="55"/>
      <c r="HB1799" s="55"/>
      <c r="HC1799" s="55"/>
      <c r="HD1799" s="55"/>
      <c r="HE1799" s="55"/>
      <c r="HF1799" s="55"/>
      <c r="HG1799" s="55"/>
      <c r="HH1799" s="55"/>
      <c r="HI1799" s="55"/>
      <c r="HJ1799" s="55"/>
      <c r="HK1799" s="55"/>
      <c r="HL1799" s="55"/>
      <c r="HM1799" s="55"/>
      <c r="HN1799" s="55"/>
      <c r="HO1799" s="55"/>
      <c r="HP1799" s="55"/>
      <c r="HQ1799" s="55"/>
      <c r="HR1799" s="55"/>
      <c r="HS1799" s="55"/>
      <c r="HT1799" s="55"/>
      <c r="HU1799" s="55"/>
      <c r="HV1799" s="55"/>
      <c r="HW1799" s="55"/>
      <c r="HX1799" s="55"/>
      <c r="HY1799" s="55"/>
      <c r="HZ1799" s="55"/>
      <c r="IA1799" s="55"/>
      <c r="IB1799" s="55"/>
      <c r="IC1799" s="55"/>
      <c r="ID1799" s="55"/>
      <c r="IE1799" s="55"/>
      <c r="IF1799" s="55"/>
      <c r="IG1799" s="55"/>
      <c r="IH1799" s="55"/>
      <c r="II1799" s="55"/>
      <c r="IJ1799" s="55"/>
      <c r="IK1799" s="55"/>
      <c r="IL1799" s="55"/>
      <c r="IM1799" s="55"/>
      <c r="IN1799" s="55"/>
      <c r="IO1799" s="55"/>
      <c r="IP1799" s="55"/>
      <c r="IQ1799" s="55"/>
      <c r="IR1799" s="55"/>
      <c r="IS1799" s="55"/>
      <c r="IT1799" s="55"/>
      <c r="IU1799" s="55"/>
      <c r="IV1799" s="55"/>
      <c r="IW1799" s="55"/>
    </row>
    <row r="1800" spans="1:257" s="22" customFormat="1" x14ac:dyDescent="0.2">
      <c r="A1800" s="36" t="s">
        <v>2727</v>
      </c>
      <c r="B1800" s="57">
        <f t="shared" si="82"/>
        <v>44910.40079861111</v>
      </c>
      <c r="C1800" s="27">
        <v>2022</v>
      </c>
      <c r="D1800" s="27">
        <v>12</v>
      </c>
      <c r="E1800" s="27">
        <v>15</v>
      </c>
      <c r="F1800" s="27">
        <v>9</v>
      </c>
      <c r="G1800" s="28">
        <v>37</v>
      </c>
      <c r="H1800" s="29">
        <v>9.25</v>
      </c>
      <c r="I1800" s="30">
        <v>54.295999999999999</v>
      </c>
      <c r="J1800" s="30">
        <v>86</v>
      </c>
      <c r="K1800" s="27">
        <v>0</v>
      </c>
      <c r="L1800" s="68" t="s">
        <v>3</v>
      </c>
      <c r="M1800" s="23">
        <v>2.2000000000000002</v>
      </c>
      <c r="N1800" s="23">
        <f t="shared" si="81"/>
        <v>2.4</v>
      </c>
      <c r="O1800" s="23">
        <v>2.4</v>
      </c>
      <c r="P1800" s="68" t="s">
        <v>4</v>
      </c>
      <c r="Q1800" s="68" t="s">
        <v>923</v>
      </c>
      <c r="R1800" s="19" t="s">
        <v>18</v>
      </c>
      <c r="S1800" s="68" t="s">
        <v>925</v>
      </c>
      <c r="T1800" s="68" t="s">
        <v>21</v>
      </c>
      <c r="U1800" s="55"/>
      <c r="V1800" s="55"/>
      <c r="W1800" s="55"/>
      <c r="X1800" s="55"/>
      <c r="Y1800" s="55"/>
      <c r="Z1800" s="55"/>
      <c r="AA1800" s="55"/>
      <c r="AB1800" s="55"/>
      <c r="AC1800" s="55"/>
      <c r="AD1800" s="55"/>
      <c r="AE1800" s="55"/>
      <c r="AF1800" s="55"/>
      <c r="AG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  <c r="AX1800" s="55"/>
      <c r="AY1800" s="55"/>
      <c r="AZ1800" s="55"/>
      <c r="BA1800" s="55"/>
      <c r="BB1800" s="55"/>
      <c r="BC1800" s="55"/>
      <c r="BD1800" s="55"/>
      <c r="BE1800" s="55"/>
      <c r="BF1800" s="55"/>
      <c r="BG1800" s="55"/>
      <c r="BH1800" s="55"/>
      <c r="BI1800" s="55"/>
      <c r="BJ1800" s="55"/>
      <c r="BK1800" s="55"/>
      <c r="BL1800" s="55"/>
      <c r="BM1800" s="55"/>
      <c r="BN1800" s="55"/>
      <c r="BO1800" s="55"/>
      <c r="BP1800" s="55"/>
      <c r="BQ1800" s="55"/>
      <c r="BR1800" s="55"/>
      <c r="BS1800" s="55"/>
      <c r="BT1800" s="55"/>
      <c r="BU1800" s="55"/>
      <c r="BV1800" s="55"/>
      <c r="BW1800" s="55"/>
      <c r="BX1800" s="55"/>
      <c r="BY1800" s="55"/>
      <c r="BZ1800" s="55"/>
      <c r="CA1800" s="55"/>
      <c r="CB1800" s="55"/>
      <c r="CC1800" s="55"/>
      <c r="CD1800" s="55"/>
      <c r="CE1800" s="55"/>
      <c r="CF1800" s="55"/>
      <c r="CG1800" s="55"/>
      <c r="CH1800" s="55"/>
      <c r="CI1800" s="55"/>
      <c r="CJ1800" s="55"/>
      <c r="CK1800" s="55"/>
      <c r="CL1800" s="55"/>
      <c r="CM1800" s="55"/>
      <c r="CN1800" s="55"/>
      <c r="CO1800" s="55"/>
      <c r="CP1800" s="55"/>
      <c r="CQ1800" s="55"/>
      <c r="CR1800" s="55"/>
      <c r="CS1800" s="55"/>
      <c r="CT1800" s="55"/>
      <c r="CU1800" s="55"/>
      <c r="CV1800" s="55"/>
      <c r="CW1800" s="55"/>
      <c r="CX1800" s="55"/>
      <c r="CY1800" s="55"/>
      <c r="CZ1800" s="55"/>
      <c r="DA1800" s="55"/>
      <c r="DB1800" s="55"/>
      <c r="DC1800" s="55"/>
      <c r="DD1800" s="55"/>
      <c r="DE1800" s="55"/>
      <c r="DF1800" s="55"/>
      <c r="DG1800" s="55"/>
      <c r="DH1800" s="55"/>
      <c r="DI1800" s="55"/>
      <c r="DJ1800" s="55"/>
      <c r="DK1800" s="55"/>
      <c r="DL1800" s="55"/>
      <c r="DM1800" s="55"/>
      <c r="DN1800" s="55"/>
      <c r="DO1800" s="55"/>
      <c r="DP1800" s="55"/>
      <c r="DQ1800" s="55"/>
      <c r="DR1800" s="55"/>
      <c r="DS1800" s="55"/>
      <c r="DT1800" s="55"/>
      <c r="DU1800" s="55"/>
      <c r="DV1800" s="55"/>
      <c r="DW1800" s="55"/>
      <c r="DX1800" s="55"/>
      <c r="DY1800" s="55"/>
      <c r="DZ1800" s="55"/>
      <c r="EA1800" s="55"/>
      <c r="EB1800" s="55"/>
      <c r="EC1800" s="55"/>
      <c r="ED1800" s="55"/>
      <c r="EE1800" s="55"/>
      <c r="EF1800" s="55"/>
      <c r="EG1800" s="55"/>
      <c r="EH1800" s="55"/>
      <c r="EI1800" s="55"/>
      <c r="EJ1800" s="55"/>
      <c r="EK1800" s="55"/>
      <c r="EL1800" s="55"/>
      <c r="EM1800" s="55"/>
      <c r="EN1800" s="55"/>
      <c r="EO1800" s="55"/>
      <c r="EP1800" s="55"/>
      <c r="EQ1800" s="55"/>
      <c r="ER1800" s="55"/>
      <c r="ES1800" s="55"/>
      <c r="ET1800" s="55"/>
      <c r="EU1800" s="55"/>
      <c r="EV1800" s="55"/>
      <c r="EW1800" s="55"/>
      <c r="EX1800" s="55"/>
      <c r="EY1800" s="55"/>
      <c r="EZ1800" s="55"/>
      <c r="FA1800" s="55"/>
      <c r="FB1800" s="55"/>
      <c r="FC1800" s="55"/>
      <c r="FD1800" s="55"/>
      <c r="FE1800" s="55"/>
      <c r="FF1800" s="55"/>
      <c r="FG1800" s="55"/>
      <c r="FH1800" s="55"/>
      <c r="FI1800" s="55"/>
      <c r="FJ1800" s="55"/>
      <c r="FK1800" s="55"/>
      <c r="FL1800" s="55"/>
      <c r="FM1800" s="55"/>
      <c r="FN1800" s="55"/>
      <c r="FO1800" s="55"/>
      <c r="FP1800" s="55"/>
      <c r="FQ1800" s="55"/>
      <c r="FR1800" s="55"/>
      <c r="FS1800" s="55"/>
      <c r="FT1800" s="55"/>
      <c r="FU1800" s="55"/>
      <c r="FV1800" s="55"/>
      <c r="FW1800" s="55"/>
      <c r="FX1800" s="55"/>
      <c r="FY1800" s="55"/>
      <c r="FZ1800" s="55"/>
      <c r="GA1800" s="55"/>
      <c r="GB1800" s="55"/>
      <c r="GC1800" s="55"/>
      <c r="GD1800" s="55"/>
      <c r="GE1800" s="55"/>
      <c r="GF1800" s="55"/>
      <c r="GG1800" s="55"/>
      <c r="GH1800" s="55"/>
      <c r="GI1800" s="55"/>
      <c r="GJ1800" s="55"/>
      <c r="GK1800" s="55"/>
      <c r="GL1800" s="55"/>
      <c r="GM1800" s="55"/>
      <c r="GN1800" s="55"/>
      <c r="GO1800" s="55"/>
      <c r="GP1800" s="55"/>
      <c r="GQ1800" s="55"/>
      <c r="GR1800" s="55"/>
      <c r="GS1800" s="55"/>
      <c r="GT1800" s="55"/>
      <c r="GU1800" s="55"/>
      <c r="GV1800" s="55"/>
      <c r="GW1800" s="55"/>
      <c r="GX1800" s="55"/>
      <c r="GY1800" s="55"/>
      <c r="GZ1800" s="55"/>
      <c r="HA1800" s="55"/>
      <c r="HB1800" s="55"/>
      <c r="HC1800" s="55"/>
      <c r="HD1800" s="55"/>
      <c r="HE1800" s="55"/>
      <c r="HF1800" s="55"/>
      <c r="HG1800" s="55"/>
      <c r="HH1800" s="55"/>
      <c r="HI1800" s="55"/>
      <c r="HJ1800" s="55"/>
      <c r="HK1800" s="55"/>
      <c r="HL1800" s="55"/>
      <c r="HM1800" s="55"/>
      <c r="HN1800" s="55"/>
      <c r="HO1800" s="55"/>
      <c r="HP1800" s="55"/>
      <c r="HQ1800" s="55"/>
      <c r="HR1800" s="55"/>
      <c r="HS1800" s="55"/>
      <c r="HT1800" s="55"/>
      <c r="HU1800" s="55"/>
      <c r="HV1800" s="55"/>
      <c r="HW1800" s="55"/>
      <c r="HX1800" s="55"/>
      <c r="HY1800" s="55"/>
      <c r="HZ1800" s="55"/>
      <c r="IA1800" s="55"/>
      <c r="IB1800" s="55"/>
      <c r="IC1800" s="55"/>
      <c r="ID1800" s="55"/>
      <c r="IE1800" s="55"/>
      <c r="IF1800" s="55"/>
      <c r="IG1800" s="55"/>
      <c r="IH1800" s="55"/>
      <c r="II1800" s="55"/>
      <c r="IJ1800" s="55"/>
      <c r="IK1800" s="55"/>
      <c r="IL1800" s="55"/>
      <c r="IM1800" s="55"/>
      <c r="IN1800" s="55"/>
      <c r="IO1800" s="55"/>
      <c r="IP1800" s="55"/>
      <c r="IQ1800" s="55"/>
      <c r="IR1800" s="55"/>
      <c r="IS1800" s="55"/>
      <c r="IT1800" s="55"/>
      <c r="IU1800" s="55"/>
      <c r="IV1800" s="55"/>
      <c r="IW1800" s="55"/>
    </row>
    <row r="1801" spans="1:257" s="22" customFormat="1" x14ac:dyDescent="0.2">
      <c r="A1801" s="36" t="s">
        <v>2728</v>
      </c>
      <c r="B1801" s="57">
        <f t="shared" si="82"/>
        <v>44910.416030092594</v>
      </c>
      <c r="C1801" s="27">
        <v>2022</v>
      </c>
      <c r="D1801" s="27">
        <v>12</v>
      </c>
      <c r="E1801" s="27">
        <v>15</v>
      </c>
      <c r="F1801" s="27">
        <v>9</v>
      </c>
      <c r="G1801" s="28">
        <v>59</v>
      </c>
      <c r="H1801" s="29">
        <v>5.23</v>
      </c>
      <c r="I1801" s="30">
        <v>54.27</v>
      </c>
      <c r="J1801" s="30">
        <v>86.183000000000007</v>
      </c>
      <c r="K1801" s="27">
        <v>0</v>
      </c>
      <c r="L1801" s="68" t="s">
        <v>3</v>
      </c>
      <c r="M1801" s="23">
        <v>2.8</v>
      </c>
      <c r="N1801" s="23">
        <f t="shared" si="81"/>
        <v>2.9</v>
      </c>
      <c r="O1801" s="23">
        <v>2.9</v>
      </c>
      <c r="P1801" s="68" t="s">
        <v>4</v>
      </c>
      <c r="Q1801" s="68" t="s">
        <v>923</v>
      </c>
      <c r="R1801" s="19" t="s">
        <v>18</v>
      </c>
      <c r="S1801" s="68" t="s">
        <v>925</v>
      </c>
      <c r="T1801" s="68" t="s">
        <v>21</v>
      </c>
      <c r="U1801" s="55"/>
      <c r="V1801" s="55"/>
      <c r="W1801" s="55"/>
      <c r="X1801" s="55"/>
      <c r="Y1801" s="55"/>
      <c r="Z1801" s="55"/>
      <c r="AA1801" s="55"/>
      <c r="AB1801" s="55"/>
      <c r="AC1801" s="55"/>
      <c r="AD1801" s="55"/>
      <c r="AE1801" s="55"/>
      <c r="AF1801" s="55"/>
      <c r="AG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  <c r="AX1801" s="55"/>
      <c r="AY1801" s="55"/>
      <c r="AZ1801" s="55"/>
      <c r="BA1801" s="55"/>
      <c r="BB1801" s="55"/>
      <c r="BC1801" s="55"/>
      <c r="BD1801" s="55"/>
      <c r="BE1801" s="55"/>
      <c r="BF1801" s="55"/>
      <c r="BG1801" s="55"/>
      <c r="BH1801" s="55"/>
      <c r="BI1801" s="55"/>
      <c r="BJ1801" s="55"/>
      <c r="BK1801" s="55"/>
      <c r="BL1801" s="55"/>
      <c r="BM1801" s="55"/>
      <c r="BN1801" s="55"/>
      <c r="BO1801" s="55"/>
      <c r="BP1801" s="55"/>
      <c r="BQ1801" s="55"/>
      <c r="BR1801" s="55"/>
      <c r="BS1801" s="55"/>
      <c r="BT1801" s="55"/>
      <c r="BU1801" s="55"/>
      <c r="BV1801" s="55"/>
      <c r="BW1801" s="55"/>
      <c r="BX1801" s="55"/>
      <c r="BY1801" s="55"/>
      <c r="BZ1801" s="55"/>
      <c r="CA1801" s="55"/>
      <c r="CB1801" s="55"/>
      <c r="CC1801" s="55"/>
      <c r="CD1801" s="55"/>
      <c r="CE1801" s="55"/>
      <c r="CF1801" s="55"/>
      <c r="CG1801" s="55"/>
      <c r="CH1801" s="55"/>
      <c r="CI1801" s="55"/>
      <c r="CJ1801" s="55"/>
      <c r="CK1801" s="55"/>
      <c r="CL1801" s="55"/>
      <c r="CM1801" s="55"/>
      <c r="CN1801" s="55"/>
      <c r="CO1801" s="55"/>
      <c r="CP1801" s="55"/>
      <c r="CQ1801" s="55"/>
      <c r="CR1801" s="55"/>
      <c r="CS1801" s="55"/>
      <c r="CT1801" s="55"/>
      <c r="CU1801" s="55"/>
      <c r="CV1801" s="55"/>
      <c r="CW1801" s="55"/>
      <c r="CX1801" s="55"/>
      <c r="CY1801" s="55"/>
      <c r="CZ1801" s="55"/>
      <c r="DA1801" s="55"/>
      <c r="DB1801" s="55"/>
      <c r="DC1801" s="55"/>
      <c r="DD1801" s="55"/>
      <c r="DE1801" s="55"/>
      <c r="DF1801" s="55"/>
      <c r="DG1801" s="55"/>
      <c r="DH1801" s="55"/>
      <c r="DI1801" s="55"/>
      <c r="DJ1801" s="55"/>
      <c r="DK1801" s="55"/>
      <c r="DL1801" s="55"/>
      <c r="DM1801" s="55"/>
      <c r="DN1801" s="55"/>
      <c r="DO1801" s="55"/>
      <c r="DP1801" s="55"/>
      <c r="DQ1801" s="55"/>
      <c r="DR1801" s="55"/>
      <c r="DS1801" s="55"/>
      <c r="DT1801" s="55"/>
      <c r="DU1801" s="55"/>
      <c r="DV1801" s="55"/>
      <c r="DW1801" s="55"/>
      <c r="DX1801" s="55"/>
      <c r="DY1801" s="55"/>
      <c r="DZ1801" s="55"/>
      <c r="EA1801" s="55"/>
      <c r="EB1801" s="55"/>
      <c r="EC1801" s="55"/>
      <c r="ED1801" s="55"/>
      <c r="EE1801" s="55"/>
      <c r="EF1801" s="55"/>
      <c r="EG1801" s="55"/>
      <c r="EH1801" s="55"/>
      <c r="EI1801" s="55"/>
      <c r="EJ1801" s="55"/>
      <c r="EK1801" s="55"/>
      <c r="EL1801" s="55"/>
      <c r="EM1801" s="55"/>
      <c r="EN1801" s="55"/>
      <c r="EO1801" s="55"/>
      <c r="EP1801" s="55"/>
      <c r="EQ1801" s="55"/>
      <c r="ER1801" s="55"/>
      <c r="ES1801" s="55"/>
      <c r="ET1801" s="55"/>
      <c r="EU1801" s="55"/>
      <c r="EV1801" s="55"/>
      <c r="EW1801" s="55"/>
      <c r="EX1801" s="55"/>
      <c r="EY1801" s="55"/>
      <c r="EZ1801" s="55"/>
      <c r="FA1801" s="55"/>
      <c r="FB1801" s="55"/>
      <c r="FC1801" s="55"/>
      <c r="FD1801" s="55"/>
      <c r="FE1801" s="55"/>
      <c r="FF1801" s="55"/>
      <c r="FG1801" s="55"/>
      <c r="FH1801" s="55"/>
      <c r="FI1801" s="55"/>
      <c r="FJ1801" s="55"/>
      <c r="FK1801" s="55"/>
      <c r="FL1801" s="55"/>
      <c r="FM1801" s="55"/>
      <c r="FN1801" s="55"/>
      <c r="FO1801" s="55"/>
      <c r="FP1801" s="55"/>
      <c r="FQ1801" s="55"/>
      <c r="FR1801" s="55"/>
      <c r="FS1801" s="55"/>
      <c r="FT1801" s="55"/>
      <c r="FU1801" s="55"/>
      <c r="FV1801" s="55"/>
      <c r="FW1801" s="55"/>
      <c r="FX1801" s="55"/>
      <c r="FY1801" s="55"/>
      <c r="FZ1801" s="55"/>
      <c r="GA1801" s="55"/>
      <c r="GB1801" s="55"/>
      <c r="GC1801" s="55"/>
      <c r="GD1801" s="55"/>
      <c r="GE1801" s="55"/>
      <c r="GF1801" s="55"/>
      <c r="GG1801" s="55"/>
      <c r="GH1801" s="55"/>
      <c r="GI1801" s="55"/>
      <c r="GJ1801" s="55"/>
      <c r="GK1801" s="55"/>
      <c r="GL1801" s="55"/>
      <c r="GM1801" s="55"/>
      <c r="GN1801" s="55"/>
      <c r="GO1801" s="55"/>
      <c r="GP1801" s="55"/>
      <c r="GQ1801" s="55"/>
      <c r="GR1801" s="55"/>
      <c r="GS1801" s="55"/>
      <c r="GT1801" s="55"/>
      <c r="GU1801" s="55"/>
      <c r="GV1801" s="55"/>
      <c r="GW1801" s="55"/>
      <c r="GX1801" s="55"/>
      <c r="GY1801" s="55"/>
      <c r="GZ1801" s="55"/>
      <c r="HA1801" s="55"/>
      <c r="HB1801" s="55"/>
      <c r="HC1801" s="55"/>
      <c r="HD1801" s="55"/>
      <c r="HE1801" s="55"/>
      <c r="HF1801" s="55"/>
      <c r="HG1801" s="55"/>
      <c r="HH1801" s="55"/>
      <c r="HI1801" s="55"/>
      <c r="HJ1801" s="55"/>
      <c r="HK1801" s="55"/>
      <c r="HL1801" s="55"/>
      <c r="HM1801" s="55"/>
      <c r="HN1801" s="55"/>
      <c r="HO1801" s="55"/>
      <c r="HP1801" s="55"/>
      <c r="HQ1801" s="55"/>
      <c r="HR1801" s="55"/>
      <c r="HS1801" s="55"/>
      <c r="HT1801" s="55"/>
      <c r="HU1801" s="55"/>
      <c r="HV1801" s="55"/>
      <c r="HW1801" s="55"/>
      <c r="HX1801" s="55"/>
      <c r="HY1801" s="55"/>
      <c r="HZ1801" s="55"/>
      <c r="IA1801" s="55"/>
      <c r="IB1801" s="55"/>
      <c r="IC1801" s="55"/>
      <c r="ID1801" s="55"/>
      <c r="IE1801" s="55"/>
      <c r="IF1801" s="55"/>
      <c r="IG1801" s="55"/>
      <c r="IH1801" s="55"/>
      <c r="II1801" s="55"/>
      <c r="IJ1801" s="55"/>
      <c r="IK1801" s="55"/>
      <c r="IL1801" s="55"/>
      <c r="IM1801" s="55"/>
      <c r="IN1801" s="55"/>
      <c r="IO1801" s="55"/>
      <c r="IP1801" s="55"/>
      <c r="IQ1801" s="55"/>
      <c r="IR1801" s="55"/>
      <c r="IS1801" s="55"/>
      <c r="IT1801" s="55"/>
      <c r="IU1801" s="55"/>
      <c r="IV1801" s="55"/>
      <c r="IW1801" s="55"/>
    </row>
    <row r="1802" spans="1:257" s="22" customFormat="1" x14ac:dyDescent="0.2">
      <c r="A1802" s="36" t="s">
        <v>2729</v>
      </c>
      <c r="B1802" s="57">
        <f t="shared" si="82"/>
        <v>44910.533402777779</v>
      </c>
      <c r="C1802" s="27">
        <v>2022</v>
      </c>
      <c r="D1802" s="27">
        <v>12</v>
      </c>
      <c r="E1802" s="27">
        <v>15</v>
      </c>
      <c r="F1802" s="27">
        <v>12</v>
      </c>
      <c r="G1802" s="28">
        <v>48</v>
      </c>
      <c r="H1802" s="29">
        <v>6.9</v>
      </c>
      <c r="I1802" s="30">
        <v>54.3</v>
      </c>
      <c r="J1802" s="30">
        <v>86.096000000000004</v>
      </c>
      <c r="K1802" s="27">
        <v>3</v>
      </c>
      <c r="L1802" s="35">
        <v>1</v>
      </c>
      <c r="M1802" s="23">
        <v>0.8</v>
      </c>
      <c r="N1802" s="23">
        <f t="shared" ref="N1802:N1833" si="83">ROUND(0.797*M1802+0.67,1)</f>
        <v>1.3</v>
      </c>
      <c r="O1802" s="23">
        <v>1.3</v>
      </c>
      <c r="P1802" s="68" t="s">
        <v>4</v>
      </c>
      <c r="Q1802" s="68" t="s">
        <v>923</v>
      </c>
      <c r="R1802" s="19" t="s">
        <v>18</v>
      </c>
      <c r="S1802" s="68" t="s">
        <v>924</v>
      </c>
      <c r="T1802" s="68"/>
      <c r="U1802" s="55"/>
      <c r="V1802" s="55"/>
      <c r="W1802" s="55"/>
      <c r="X1802" s="55"/>
      <c r="Y1802" s="55"/>
      <c r="Z1802" s="55"/>
      <c r="AA1802" s="55"/>
      <c r="AB1802" s="55"/>
      <c r="AC1802" s="55"/>
      <c r="AD1802" s="55"/>
      <c r="AE1802" s="55"/>
      <c r="AF1802" s="55"/>
      <c r="AG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  <c r="AX1802" s="55"/>
      <c r="AY1802" s="55"/>
      <c r="AZ1802" s="55"/>
      <c r="BA1802" s="55"/>
      <c r="BB1802" s="55"/>
      <c r="BC1802" s="55"/>
      <c r="BD1802" s="55"/>
      <c r="BE1802" s="55"/>
      <c r="BF1802" s="55"/>
      <c r="BG1802" s="55"/>
      <c r="BH1802" s="55"/>
      <c r="BI1802" s="55"/>
      <c r="BJ1802" s="55"/>
      <c r="BK1802" s="55"/>
      <c r="BL1802" s="55"/>
      <c r="BM1802" s="55"/>
      <c r="BN1802" s="55"/>
      <c r="BO1802" s="55"/>
      <c r="BP1802" s="55"/>
      <c r="BQ1802" s="55"/>
      <c r="BR1802" s="55"/>
      <c r="BS1802" s="55"/>
      <c r="BT1802" s="55"/>
      <c r="BU1802" s="55"/>
      <c r="BV1802" s="55"/>
      <c r="BW1802" s="55"/>
      <c r="BX1802" s="55"/>
      <c r="BY1802" s="55"/>
      <c r="BZ1802" s="55"/>
      <c r="CA1802" s="55"/>
      <c r="CB1802" s="55"/>
      <c r="CC1802" s="55"/>
      <c r="CD1802" s="55"/>
      <c r="CE1802" s="55"/>
      <c r="CF1802" s="55"/>
      <c r="CG1802" s="55"/>
      <c r="CH1802" s="55"/>
      <c r="CI1802" s="55"/>
      <c r="CJ1802" s="55"/>
      <c r="CK1802" s="55"/>
      <c r="CL1802" s="55"/>
      <c r="CM1802" s="55"/>
      <c r="CN1802" s="55"/>
      <c r="CO1802" s="55"/>
      <c r="CP1802" s="55"/>
      <c r="CQ1802" s="55"/>
      <c r="CR1802" s="55"/>
      <c r="CS1802" s="55"/>
      <c r="CT1802" s="55"/>
      <c r="CU1802" s="55"/>
      <c r="CV1802" s="55"/>
      <c r="CW1802" s="55"/>
      <c r="CX1802" s="55"/>
      <c r="CY1802" s="55"/>
      <c r="CZ1802" s="55"/>
      <c r="DA1802" s="55"/>
      <c r="DB1802" s="55"/>
      <c r="DC1802" s="55"/>
      <c r="DD1802" s="55"/>
      <c r="DE1802" s="55"/>
      <c r="DF1802" s="55"/>
      <c r="DG1802" s="55"/>
      <c r="DH1802" s="55"/>
      <c r="DI1802" s="55"/>
      <c r="DJ1802" s="55"/>
      <c r="DK1802" s="55"/>
      <c r="DL1802" s="55"/>
      <c r="DM1802" s="55"/>
      <c r="DN1802" s="55"/>
      <c r="DO1802" s="55"/>
      <c r="DP1802" s="55"/>
      <c r="DQ1802" s="55"/>
      <c r="DR1802" s="55"/>
      <c r="DS1802" s="55"/>
      <c r="DT1802" s="55"/>
      <c r="DU1802" s="55"/>
      <c r="DV1802" s="55"/>
      <c r="DW1802" s="55"/>
      <c r="DX1802" s="55"/>
      <c r="DY1802" s="55"/>
      <c r="DZ1802" s="55"/>
      <c r="EA1802" s="55"/>
      <c r="EB1802" s="55"/>
      <c r="EC1802" s="55"/>
      <c r="ED1802" s="55"/>
      <c r="EE1802" s="55"/>
      <c r="EF1802" s="55"/>
      <c r="EG1802" s="55"/>
      <c r="EH1802" s="55"/>
      <c r="EI1802" s="55"/>
      <c r="EJ1802" s="55"/>
      <c r="EK1802" s="55"/>
      <c r="EL1802" s="55"/>
      <c r="EM1802" s="55"/>
      <c r="EN1802" s="55"/>
      <c r="EO1802" s="55"/>
      <c r="EP1802" s="55"/>
      <c r="EQ1802" s="55"/>
      <c r="ER1802" s="55"/>
      <c r="ES1802" s="55"/>
      <c r="ET1802" s="55"/>
      <c r="EU1802" s="55"/>
      <c r="EV1802" s="55"/>
      <c r="EW1802" s="55"/>
      <c r="EX1802" s="55"/>
      <c r="EY1802" s="55"/>
      <c r="EZ1802" s="55"/>
      <c r="FA1802" s="55"/>
      <c r="FB1802" s="55"/>
      <c r="FC1802" s="55"/>
      <c r="FD1802" s="55"/>
      <c r="FE1802" s="55"/>
      <c r="FF1802" s="55"/>
      <c r="FG1802" s="55"/>
      <c r="FH1802" s="55"/>
      <c r="FI1802" s="55"/>
      <c r="FJ1802" s="55"/>
      <c r="FK1802" s="55"/>
      <c r="FL1802" s="55"/>
      <c r="FM1802" s="55"/>
      <c r="FN1802" s="55"/>
      <c r="FO1802" s="55"/>
      <c r="FP1802" s="55"/>
      <c r="FQ1802" s="55"/>
      <c r="FR1802" s="55"/>
      <c r="FS1802" s="55"/>
      <c r="FT1802" s="55"/>
      <c r="FU1802" s="55"/>
      <c r="FV1802" s="55"/>
      <c r="FW1802" s="55"/>
      <c r="FX1802" s="55"/>
      <c r="FY1802" s="55"/>
      <c r="FZ1802" s="55"/>
      <c r="GA1802" s="55"/>
      <c r="GB1802" s="55"/>
      <c r="GC1802" s="55"/>
      <c r="GD1802" s="55"/>
      <c r="GE1802" s="55"/>
      <c r="GF1802" s="55"/>
      <c r="GG1802" s="55"/>
      <c r="GH1802" s="55"/>
      <c r="GI1802" s="55"/>
      <c r="GJ1802" s="55"/>
      <c r="GK1802" s="55"/>
      <c r="GL1802" s="55"/>
      <c r="GM1802" s="55"/>
      <c r="GN1802" s="55"/>
      <c r="GO1802" s="55"/>
      <c r="GP1802" s="55"/>
      <c r="GQ1802" s="55"/>
      <c r="GR1802" s="55"/>
      <c r="GS1802" s="55"/>
      <c r="GT1802" s="55"/>
      <c r="GU1802" s="55"/>
      <c r="GV1802" s="55"/>
      <c r="GW1802" s="55"/>
      <c r="GX1802" s="55"/>
      <c r="GY1802" s="55"/>
      <c r="GZ1802" s="55"/>
      <c r="HA1802" s="55"/>
      <c r="HB1802" s="55"/>
      <c r="HC1802" s="55"/>
      <c r="HD1802" s="55"/>
      <c r="HE1802" s="55"/>
      <c r="HF1802" s="55"/>
      <c r="HG1802" s="55"/>
      <c r="HH1802" s="55"/>
      <c r="HI1802" s="55"/>
      <c r="HJ1802" s="55"/>
      <c r="HK1802" s="55"/>
      <c r="HL1802" s="55"/>
      <c r="HM1802" s="55"/>
      <c r="HN1802" s="55"/>
      <c r="HO1802" s="55"/>
      <c r="HP1802" s="55"/>
      <c r="HQ1802" s="55"/>
      <c r="HR1802" s="55"/>
      <c r="HS1802" s="55"/>
      <c r="HT1802" s="55"/>
      <c r="HU1802" s="55"/>
      <c r="HV1802" s="55"/>
      <c r="HW1802" s="55"/>
      <c r="HX1802" s="55"/>
      <c r="HY1802" s="55"/>
      <c r="HZ1802" s="55"/>
      <c r="IA1802" s="55"/>
      <c r="IB1802" s="55"/>
      <c r="IC1802" s="55"/>
      <c r="ID1802" s="55"/>
      <c r="IE1802" s="55"/>
      <c r="IF1802" s="55"/>
      <c r="IG1802" s="55"/>
      <c r="IH1802" s="55"/>
      <c r="II1802" s="55"/>
      <c r="IJ1802" s="55"/>
      <c r="IK1802" s="55"/>
      <c r="IL1802" s="55"/>
      <c r="IM1802" s="55"/>
      <c r="IN1802" s="55"/>
      <c r="IO1802" s="55"/>
      <c r="IP1802" s="55"/>
      <c r="IQ1802" s="55"/>
      <c r="IR1802" s="55"/>
      <c r="IS1802" s="55"/>
      <c r="IT1802" s="55"/>
      <c r="IU1802" s="55"/>
      <c r="IV1802" s="55"/>
      <c r="IW1802" s="55"/>
    </row>
    <row r="1803" spans="1:257" s="22" customFormat="1" x14ac:dyDescent="0.2">
      <c r="A1803" s="36" t="s">
        <v>2730</v>
      </c>
      <c r="B1803" s="57">
        <f t="shared" si="82"/>
        <v>44910.62023148148</v>
      </c>
      <c r="C1803" s="27">
        <v>2022</v>
      </c>
      <c r="D1803" s="27">
        <v>12</v>
      </c>
      <c r="E1803" s="27">
        <v>15</v>
      </c>
      <c r="F1803" s="27">
        <v>14</v>
      </c>
      <c r="G1803" s="28">
        <v>53</v>
      </c>
      <c r="H1803" s="29">
        <v>8.84</v>
      </c>
      <c r="I1803" s="30">
        <v>54.305</v>
      </c>
      <c r="J1803" s="30">
        <v>86.131</v>
      </c>
      <c r="K1803" s="27">
        <v>5</v>
      </c>
      <c r="L1803" s="35">
        <v>2</v>
      </c>
      <c r="M1803" s="23">
        <v>1</v>
      </c>
      <c r="N1803" s="23">
        <f t="shared" si="83"/>
        <v>1.5</v>
      </c>
      <c r="O1803" s="23">
        <v>1.5</v>
      </c>
      <c r="P1803" s="68" t="s">
        <v>4</v>
      </c>
      <c r="Q1803" s="68" t="s">
        <v>923</v>
      </c>
      <c r="R1803" s="19" t="s">
        <v>18</v>
      </c>
      <c r="S1803" s="68" t="s">
        <v>924</v>
      </c>
      <c r="T1803" s="68" t="s">
        <v>21</v>
      </c>
      <c r="U1803" s="55"/>
      <c r="V1803" s="55"/>
      <c r="W1803" s="55"/>
      <c r="X1803" s="55"/>
      <c r="Y1803" s="55"/>
      <c r="Z1803" s="55"/>
      <c r="AA1803" s="55"/>
      <c r="AB1803" s="55"/>
      <c r="AC1803" s="55"/>
      <c r="AD1803" s="55"/>
      <c r="AE1803" s="55"/>
      <c r="AF1803" s="55"/>
      <c r="AG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  <c r="AX1803" s="55"/>
      <c r="AY1803" s="55"/>
      <c r="AZ1803" s="55"/>
      <c r="BA1803" s="55"/>
      <c r="BB1803" s="55"/>
      <c r="BC1803" s="55"/>
      <c r="BD1803" s="55"/>
      <c r="BE1803" s="55"/>
      <c r="BF1803" s="55"/>
      <c r="BG1803" s="55"/>
      <c r="BH1803" s="55"/>
      <c r="BI1803" s="55"/>
      <c r="BJ1803" s="55"/>
      <c r="BK1803" s="55"/>
      <c r="BL1803" s="55"/>
      <c r="BM1803" s="55"/>
      <c r="BN1803" s="55"/>
      <c r="BO1803" s="55"/>
      <c r="BP1803" s="55"/>
      <c r="BQ1803" s="55"/>
      <c r="BR1803" s="55"/>
      <c r="BS1803" s="55"/>
      <c r="BT1803" s="55"/>
      <c r="BU1803" s="55"/>
      <c r="BV1803" s="55"/>
      <c r="BW1803" s="55"/>
      <c r="BX1803" s="55"/>
      <c r="BY1803" s="55"/>
      <c r="BZ1803" s="55"/>
      <c r="CA1803" s="55"/>
      <c r="CB1803" s="55"/>
      <c r="CC1803" s="55"/>
      <c r="CD1803" s="55"/>
      <c r="CE1803" s="55"/>
      <c r="CF1803" s="55"/>
      <c r="CG1803" s="55"/>
      <c r="CH1803" s="55"/>
      <c r="CI1803" s="55"/>
      <c r="CJ1803" s="55"/>
      <c r="CK1803" s="55"/>
      <c r="CL1803" s="55"/>
      <c r="CM1803" s="55"/>
      <c r="CN1803" s="55"/>
      <c r="CO1803" s="55"/>
      <c r="CP1803" s="55"/>
      <c r="CQ1803" s="55"/>
      <c r="CR1803" s="55"/>
      <c r="CS1803" s="55"/>
      <c r="CT1803" s="55"/>
      <c r="CU1803" s="55"/>
      <c r="CV1803" s="55"/>
      <c r="CW1803" s="55"/>
      <c r="CX1803" s="55"/>
      <c r="CY1803" s="55"/>
      <c r="CZ1803" s="55"/>
      <c r="DA1803" s="55"/>
      <c r="DB1803" s="55"/>
      <c r="DC1803" s="55"/>
      <c r="DD1803" s="55"/>
      <c r="DE1803" s="55"/>
      <c r="DF1803" s="55"/>
      <c r="DG1803" s="55"/>
      <c r="DH1803" s="55"/>
      <c r="DI1803" s="55"/>
      <c r="DJ1803" s="55"/>
      <c r="DK1803" s="55"/>
      <c r="DL1803" s="55"/>
      <c r="DM1803" s="55"/>
      <c r="DN1803" s="55"/>
      <c r="DO1803" s="55"/>
      <c r="DP1803" s="55"/>
      <c r="DQ1803" s="55"/>
      <c r="DR1803" s="55"/>
      <c r="DS1803" s="55"/>
      <c r="DT1803" s="55"/>
      <c r="DU1803" s="55"/>
      <c r="DV1803" s="55"/>
      <c r="DW1803" s="55"/>
      <c r="DX1803" s="55"/>
      <c r="DY1803" s="55"/>
      <c r="DZ1803" s="55"/>
      <c r="EA1803" s="55"/>
      <c r="EB1803" s="55"/>
      <c r="EC1803" s="55"/>
      <c r="ED1803" s="55"/>
      <c r="EE1803" s="55"/>
      <c r="EF1803" s="55"/>
      <c r="EG1803" s="55"/>
      <c r="EH1803" s="55"/>
      <c r="EI1803" s="55"/>
      <c r="EJ1803" s="55"/>
      <c r="EK1803" s="55"/>
      <c r="EL1803" s="55"/>
      <c r="EM1803" s="55"/>
      <c r="EN1803" s="55"/>
      <c r="EO1803" s="55"/>
      <c r="EP1803" s="55"/>
      <c r="EQ1803" s="55"/>
      <c r="ER1803" s="55"/>
      <c r="ES1803" s="55"/>
      <c r="ET1803" s="55"/>
      <c r="EU1803" s="55"/>
      <c r="EV1803" s="55"/>
      <c r="EW1803" s="55"/>
      <c r="EX1803" s="55"/>
      <c r="EY1803" s="55"/>
      <c r="EZ1803" s="55"/>
      <c r="FA1803" s="55"/>
      <c r="FB1803" s="55"/>
      <c r="FC1803" s="55"/>
      <c r="FD1803" s="55"/>
      <c r="FE1803" s="55"/>
      <c r="FF1803" s="55"/>
      <c r="FG1803" s="55"/>
      <c r="FH1803" s="55"/>
      <c r="FI1803" s="55"/>
      <c r="FJ1803" s="55"/>
      <c r="FK1803" s="55"/>
      <c r="FL1803" s="55"/>
      <c r="FM1803" s="55"/>
      <c r="FN1803" s="55"/>
      <c r="FO1803" s="55"/>
      <c r="FP1803" s="55"/>
      <c r="FQ1803" s="55"/>
      <c r="FR1803" s="55"/>
      <c r="FS1803" s="55"/>
      <c r="FT1803" s="55"/>
      <c r="FU1803" s="55"/>
      <c r="FV1803" s="55"/>
      <c r="FW1803" s="55"/>
      <c r="FX1803" s="55"/>
      <c r="FY1803" s="55"/>
      <c r="FZ1803" s="55"/>
      <c r="GA1803" s="55"/>
      <c r="GB1803" s="55"/>
      <c r="GC1803" s="55"/>
      <c r="GD1803" s="55"/>
      <c r="GE1803" s="55"/>
      <c r="GF1803" s="55"/>
      <c r="GG1803" s="55"/>
      <c r="GH1803" s="55"/>
      <c r="GI1803" s="55"/>
      <c r="GJ1803" s="55"/>
      <c r="GK1803" s="55"/>
      <c r="GL1803" s="55"/>
      <c r="GM1803" s="55"/>
      <c r="GN1803" s="55"/>
      <c r="GO1803" s="55"/>
      <c r="GP1803" s="55"/>
      <c r="GQ1803" s="55"/>
      <c r="GR1803" s="55"/>
      <c r="GS1803" s="55"/>
      <c r="GT1803" s="55"/>
      <c r="GU1803" s="55"/>
      <c r="GV1803" s="55"/>
      <c r="GW1803" s="55"/>
      <c r="GX1803" s="55"/>
      <c r="GY1803" s="55"/>
      <c r="GZ1803" s="55"/>
      <c r="HA1803" s="55"/>
      <c r="HB1803" s="55"/>
      <c r="HC1803" s="55"/>
      <c r="HD1803" s="55"/>
      <c r="HE1803" s="55"/>
      <c r="HF1803" s="55"/>
      <c r="HG1803" s="55"/>
      <c r="HH1803" s="55"/>
      <c r="HI1803" s="55"/>
      <c r="HJ1803" s="55"/>
      <c r="HK1803" s="55"/>
      <c r="HL1803" s="55"/>
      <c r="HM1803" s="55"/>
      <c r="HN1803" s="55"/>
      <c r="HO1803" s="55"/>
      <c r="HP1803" s="55"/>
      <c r="HQ1803" s="55"/>
      <c r="HR1803" s="55"/>
      <c r="HS1803" s="55"/>
      <c r="HT1803" s="55"/>
      <c r="HU1803" s="55"/>
      <c r="HV1803" s="55"/>
      <c r="HW1803" s="55"/>
      <c r="HX1803" s="55"/>
      <c r="HY1803" s="55"/>
      <c r="HZ1803" s="55"/>
      <c r="IA1803" s="55"/>
      <c r="IB1803" s="55"/>
      <c r="IC1803" s="55"/>
      <c r="ID1803" s="55"/>
      <c r="IE1803" s="55"/>
      <c r="IF1803" s="55"/>
      <c r="IG1803" s="55"/>
      <c r="IH1803" s="55"/>
      <c r="II1803" s="55"/>
      <c r="IJ1803" s="55"/>
      <c r="IK1803" s="55"/>
      <c r="IL1803" s="55"/>
      <c r="IM1803" s="55"/>
      <c r="IN1803" s="55"/>
      <c r="IO1803" s="55"/>
      <c r="IP1803" s="55"/>
      <c r="IQ1803" s="55"/>
      <c r="IR1803" s="55"/>
      <c r="IS1803" s="55"/>
      <c r="IT1803" s="55"/>
      <c r="IU1803" s="55"/>
      <c r="IV1803" s="55"/>
      <c r="IW1803" s="55"/>
    </row>
    <row r="1804" spans="1:257" s="22" customFormat="1" x14ac:dyDescent="0.2">
      <c r="A1804" s="36" t="s">
        <v>2731</v>
      </c>
      <c r="B1804" s="57">
        <f t="shared" si="82"/>
        <v>44911.135462962964</v>
      </c>
      <c r="C1804" s="27">
        <v>2022</v>
      </c>
      <c r="D1804" s="27">
        <v>12</v>
      </c>
      <c r="E1804" s="27">
        <v>16</v>
      </c>
      <c r="F1804" s="27">
        <v>3</v>
      </c>
      <c r="G1804" s="28">
        <v>15</v>
      </c>
      <c r="H1804" s="29">
        <v>4.5</v>
      </c>
      <c r="I1804" s="30">
        <v>54.302</v>
      </c>
      <c r="J1804" s="30">
        <v>86.108999999999995</v>
      </c>
      <c r="K1804" s="27">
        <v>1</v>
      </c>
      <c r="L1804" s="68" t="s">
        <v>3</v>
      </c>
      <c r="M1804" s="23">
        <v>2.6</v>
      </c>
      <c r="N1804" s="23">
        <f t="shared" si="83"/>
        <v>2.7</v>
      </c>
      <c r="O1804" s="23">
        <v>2.7</v>
      </c>
      <c r="P1804" s="68" t="s">
        <v>4</v>
      </c>
      <c r="Q1804" s="68" t="s">
        <v>923</v>
      </c>
      <c r="R1804" s="19" t="s">
        <v>18</v>
      </c>
      <c r="S1804" s="68" t="s">
        <v>924</v>
      </c>
      <c r="T1804" s="68" t="s">
        <v>21</v>
      </c>
      <c r="U1804" s="55"/>
      <c r="V1804" s="55"/>
      <c r="W1804" s="55"/>
      <c r="X1804" s="55"/>
      <c r="Y1804" s="55"/>
      <c r="Z1804" s="55"/>
      <c r="AA1804" s="55"/>
      <c r="AB1804" s="55"/>
      <c r="AC1804" s="55"/>
      <c r="AD1804" s="55"/>
      <c r="AE1804" s="55"/>
      <c r="AF1804" s="55"/>
      <c r="AG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  <c r="AX1804" s="55"/>
      <c r="AY1804" s="55"/>
      <c r="AZ1804" s="55"/>
      <c r="BA1804" s="55"/>
      <c r="BB1804" s="55"/>
      <c r="BC1804" s="55"/>
      <c r="BD1804" s="55"/>
      <c r="BE1804" s="55"/>
      <c r="BF1804" s="55"/>
      <c r="BG1804" s="55"/>
      <c r="BH1804" s="55"/>
      <c r="BI1804" s="55"/>
      <c r="BJ1804" s="55"/>
      <c r="BK1804" s="55"/>
      <c r="BL1804" s="55"/>
      <c r="BM1804" s="55"/>
      <c r="BN1804" s="55"/>
      <c r="BO1804" s="55"/>
      <c r="BP1804" s="55"/>
      <c r="BQ1804" s="55"/>
      <c r="BR1804" s="55"/>
      <c r="BS1804" s="55"/>
      <c r="BT1804" s="55"/>
      <c r="BU1804" s="55"/>
      <c r="BV1804" s="55"/>
      <c r="BW1804" s="55"/>
      <c r="BX1804" s="55"/>
      <c r="BY1804" s="55"/>
      <c r="BZ1804" s="55"/>
      <c r="CA1804" s="55"/>
      <c r="CB1804" s="55"/>
      <c r="CC1804" s="55"/>
      <c r="CD1804" s="55"/>
      <c r="CE1804" s="55"/>
      <c r="CF1804" s="55"/>
      <c r="CG1804" s="55"/>
      <c r="CH1804" s="55"/>
      <c r="CI1804" s="55"/>
      <c r="CJ1804" s="55"/>
      <c r="CK1804" s="55"/>
      <c r="CL1804" s="55"/>
      <c r="CM1804" s="55"/>
      <c r="CN1804" s="55"/>
      <c r="CO1804" s="55"/>
      <c r="CP1804" s="55"/>
      <c r="CQ1804" s="55"/>
      <c r="CR1804" s="55"/>
      <c r="CS1804" s="55"/>
      <c r="CT1804" s="55"/>
      <c r="CU1804" s="55"/>
      <c r="CV1804" s="55"/>
      <c r="CW1804" s="55"/>
      <c r="CX1804" s="55"/>
      <c r="CY1804" s="55"/>
      <c r="CZ1804" s="55"/>
      <c r="DA1804" s="55"/>
      <c r="DB1804" s="55"/>
      <c r="DC1804" s="55"/>
      <c r="DD1804" s="55"/>
      <c r="DE1804" s="55"/>
      <c r="DF1804" s="55"/>
      <c r="DG1804" s="55"/>
      <c r="DH1804" s="55"/>
      <c r="DI1804" s="55"/>
      <c r="DJ1804" s="55"/>
      <c r="DK1804" s="55"/>
      <c r="DL1804" s="55"/>
      <c r="DM1804" s="55"/>
      <c r="DN1804" s="55"/>
      <c r="DO1804" s="55"/>
      <c r="DP1804" s="55"/>
      <c r="DQ1804" s="55"/>
      <c r="DR1804" s="55"/>
      <c r="DS1804" s="55"/>
      <c r="DT1804" s="55"/>
      <c r="DU1804" s="55"/>
      <c r="DV1804" s="55"/>
      <c r="DW1804" s="55"/>
      <c r="DX1804" s="55"/>
      <c r="DY1804" s="55"/>
      <c r="DZ1804" s="55"/>
      <c r="EA1804" s="55"/>
      <c r="EB1804" s="55"/>
      <c r="EC1804" s="55"/>
      <c r="ED1804" s="55"/>
      <c r="EE1804" s="55"/>
      <c r="EF1804" s="55"/>
      <c r="EG1804" s="55"/>
      <c r="EH1804" s="55"/>
      <c r="EI1804" s="55"/>
      <c r="EJ1804" s="55"/>
      <c r="EK1804" s="55"/>
      <c r="EL1804" s="55"/>
      <c r="EM1804" s="55"/>
      <c r="EN1804" s="55"/>
      <c r="EO1804" s="55"/>
      <c r="EP1804" s="55"/>
      <c r="EQ1804" s="55"/>
      <c r="ER1804" s="55"/>
      <c r="ES1804" s="55"/>
      <c r="ET1804" s="55"/>
      <c r="EU1804" s="55"/>
      <c r="EV1804" s="55"/>
      <c r="EW1804" s="55"/>
      <c r="EX1804" s="55"/>
      <c r="EY1804" s="55"/>
      <c r="EZ1804" s="55"/>
      <c r="FA1804" s="55"/>
      <c r="FB1804" s="55"/>
      <c r="FC1804" s="55"/>
      <c r="FD1804" s="55"/>
      <c r="FE1804" s="55"/>
      <c r="FF1804" s="55"/>
      <c r="FG1804" s="55"/>
      <c r="FH1804" s="55"/>
      <c r="FI1804" s="55"/>
      <c r="FJ1804" s="55"/>
      <c r="FK1804" s="55"/>
      <c r="FL1804" s="55"/>
      <c r="FM1804" s="55"/>
      <c r="FN1804" s="55"/>
      <c r="FO1804" s="55"/>
      <c r="FP1804" s="55"/>
      <c r="FQ1804" s="55"/>
      <c r="FR1804" s="55"/>
      <c r="FS1804" s="55"/>
      <c r="FT1804" s="55"/>
      <c r="FU1804" s="55"/>
      <c r="FV1804" s="55"/>
      <c r="FW1804" s="55"/>
      <c r="FX1804" s="55"/>
      <c r="FY1804" s="55"/>
      <c r="FZ1804" s="55"/>
      <c r="GA1804" s="55"/>
      <c r="GB1804" s="55"/>
      <c r="GC1804" s="55"/>
      <c r="GD1804" s="55"/>
      <c r="GE1804" s="55"/>
      <c r="GF1804" s="55"/>
      <c r="GG1804" s="55"/>
      <c r="GH1804" s="55"/>
      <c r="GI1804" s="55"/>
      <c r="GJ1804" s="55"/>
      <c r="GK1804" s="55"/>
      <c r="GL1804" s="55"/>
      <c r="GM1804" s="55"/>
      <c r="GN1804" s="55"/>
      <c r="GO1804" s="55"/>
      <c r="GP1804" s="55"/>
      <c r="GQ1804" s="55"/>
      <c r="GR1804" s="55"/>
      <c r="GS1804" s="55"/>
      <c r="GT1804" s="55"/>
      <c r="GU1804" s="55"/>
      <c r="GV1804" s="55"/>
      <c r="GW1804" s="55"/>
      <c r="GX1804" s="55"/>
      <c r="GY1804" s="55"/>
      <c r="GZ1804" s="55"/>
      <c r="HA1804" s="55"/>
      <c r="HB1804" s="55"/>
      <c r="HC1804" s="55"/>
      <c r="HD1804" s="55"/>
      <c r="HE1804" s="55"/>
      <c r="HF1804" s="55"/>
      <c r="HG1804" s="55"/>
      <c r="HH1804" s="55"/>
      <c r="HI1804" s="55"/>
      <c r="HJ1804" s="55"/>
      <c r="HK1804" s="55"/>
      <c r="HL1804" s="55"/>
      <c r="HM1804" s="55"/>
      <c r="HN1804" s="55"/>
      <c r="HO1804" s="55"/>
      <c r="HP1804" s="55"/>
      <c r="HQ1804" s="55"/>
      <c r="HR1804" s="55"/>
      <c r="HS1804" s="55"/>
      <c r="HT1804" s="55"/>
      <c r="HU1804" s="55"/>
      <c r="HV1804" s="55"/>
      <c r="HW1804" s="55"/>
      <c r="HX1804" s="55"/>
      <c r="HY1804" s="55"/>
      <c r="HZ1804" s="55"/>
      <c r="IA1804" s="55"/>
      <c r="IB1804" s="55"/>
      <c r="IC1804" s="55"/>
      <c r="ID1804" s="55"/>
      <c r="IE1804" s="55"/>
      <c r="IF1804" s="55"/>
      <c r="IG1804" s="55"/>
      <c r="IH1804" s="55"/>
      <c r="II1804" s="55"/>
      <c r="IJ1804" s="55"/>
      <c r="IK1804" s="55"/>
      <c r="IL1804" s="55"/>
      <c r="IM1804" s="55"/>
      <c r="IN1804" s="55"/>
      <c r="IO1804" s="55"/>
      <c r="IP1804" s="55"/>
      <c r="IQ1804" s="55"/>
      <c r="IR1804" s="55"/>
      <c r="IS1804" s="55"/>
      <c r="IT1804" s="55"/>
      <c r="IU1804" s="55"/>
      <c r="IV1804" s="55"/>
      <c r="IW1804" s="55"/>
    </row>
    <row r="1805" spans="1:257" s="22" customFormat="1" x14ac:dyDescent="0.2">
      <c r="A1805" s="36" t="s">
        <v>2732</v>
      </c>
      <c r="B1805" s="57">
        <f t="shared" si="82"/>
        <v>44911.267418981479</v>
      </c>
      <c r="C1805" s="27">
        <v>2022</v>
      </c>
      <c r="D1805" s="27">
        <v>12</v>
      </c>
      <c r="E1805" s="27">
        <v>16</v>
      </c>
      <c r="F1805" s="27">
        <v>6</v>
      </c>
      <c r="G1805" s="28">
        <v>25</v>
      </c>
      <c r="H1805" s="29">
        <v>5.08</v>
      </c>
      <c r="I1805" s="30">
        <v>54.030999999999999</v>
      </c>
      <c r="J1805" s="30">
        <v>86.552000000000007</v>
      </c>
      <c r="K1805" s="27">
        <v>0</v>
      </c>
      <c r="L1805" s="68" t="s">
        <v>3</v>
      </c>
      <c r="M1805" s="23">
        <v>2.2000000000000002</v>
      </c>
      <c r="N1805" s="23">
        <f t="shared" si="83"/>
        <v>2.4</v>
      </c>
      <c r="O1805" s="23">
        <v>2.4</v>
      </c>
      <c r="P1805" s="68" t="s">
        <v>4</v>
      </c>
      <c r="Q1805" s="68" t="s">
        <v>923</v>
      </c>
      <c r="R1805" s="19" t="s">
        <v>18</v>
      </c>
      <c r="S1805" s="68" t="s">
        <v>925</v>
      </c>
      <c r="T1805" s="68" t="s">
        <v>21</v>
      </c>
      <c r="U1805" s="55"/>
      <c r="V1805" s="55"/>
      <c r="W1805" s="55"/>
      <c r="X1805" s="55"/>
      <c r="Y1805" s="55"/>
      <c r="Z1805" s="55"/>
      <c r="AA1805" s="55"/>
      <c r="AB1805" s="55"/>
      <c r="AC1805" s="55"/>
      <c r="AD1805" s="55"/>
      <c r="AE1805" s="55"/>
      <c r="AF1805" s="55"/>
      <c r="AG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  <c r="AX1805" s="55"/>
      <c r="AY1805" s="55"/>
      <c r="AZ1805" s="55"/>
      <c r="BA1805" s="55"/>
      <c r="BB1805" s="55"/>
      <c r="BC1805" s="55"/>
      <c r="BD1805" s="55"/>
      <c r="BE1805" s="55"/>
      <c r="BF1805" s="55"/>
      <c r="BG1805" s="55"/>
      <c r="BH1805" s="55"/>
      <c r="BI1805" s="55"/>
      <c r="BJ1805" s="55"/>
      <c r="BK1805" s="55"/>
      <c r="BL1805" s="55"/>
      <c r="BM1805" s="55"/>
      <c r="BN1805" s="55"/>
      <c r="BO1805" s="55"/>
      <c r="BP1805" s="55"/>
      <c r="BQ1805" s="55"/>
      <c r="BR1805" s="55"/>
      <c r="BS1805" s="55"/>
      <c r="BT1805" s="55"/>
      <c r="BU1805" s="55"/>
      <c r="BV1805" s="55"/>
      <c r="BW1805" s="55"/>
      <c r="BX1805" s="55"/>
      <c r="BY1805" s="55"/>
      <c r="BZ1805" s="55"/>
      <c r="CA1805" s="55"/>
      <c r="CB1805" s="55"/>
      <c r="CC1805" s="55"/>
      <c r="CD1805" s="55"/>
      <c r="CE1805" s="55"/>
      <c r="CF1805" s="55"/>
      <c r="CG1805" s="55"/>
      <c r="CH1805" s="55"/>
      <c r="CI1805" s="55"/>
      <c r="CJ1805" s="55"/>
      <c r="CK1805" s="55"/>
      <c r="CL1805" s="55"/>
      <c r="CM1805" s="55"/>
      <c r="CN1805" s="55"/>
      <c r="CO1805" s="55"/>
      <c r="CP1805" s="55"/>
      <c r="CQ1805" s="55"/>
      <c r="CR1805" s="55"/>
      <c r="CS1805" s="55"/>
      <c r="CT1805" s="55"/>
      <c r="CU1805" s="55"/>
      <c r="CV1805" s="55"/>
      <c r="CW1805" s="55"/>
      <c r="CX1805" s="55"/>
      <c r="CY1805" s="55"/>
      <c r="CZ1805" s="55"/>
      <c r="DA1805" s="55"/>
      <c r="DB1805" s="55"/>
      <c r="DC1805" s="55"/>
      <c r="DD1805" s="55"/>
      <c r="DE1805" s="55"/>
      <c r="DF1805" s="55"/>
      <c r="DG1805" s="55"/>
      <c r="DH1805" s="55"/>
      <c r="DI1805" s="55"/>
      <c r="DJ1805" s="55"/>
      <c r="DK1805" s="55"/>
      <c r="DL1805" s="55"/>
      <c r="DM1805" s="55"/>
      <c r="DN1805" s="55"/>
      <c r="DO1805" s="55"/>
      <c r="DP1805" s="55"/>
      <c r="DQ1805" s="55"/>
      <c r="DR1805" s="55"/>
      <c r="DS1805" s="55"/>
      <c r="DT1805" s="55"/>
      <c r="DU1805" s="55"/>
      <c r="DV1805" s="55"/>
      <c r="DW1805" s="55"/>
      <c r="DX1805" s="55"/>
      <c r="DY1805" s="55"/>
      <c r="DZ1805" s="55"/>
      <c r="EA1805" s="55"/>
      <c r="EB1805" s="55"/>
      <c r="EC1805" s="55"/>
      <c r="ED1805" s="55"/>
      <c r="EE1805" s="55"/>
      <c r="EF1805" s="55"/>
      <c r="EG1805" s="55"/>
      <c r="EH1805" s="55"/>
      <c r="EI1805" s="55"/>
      <c r="EJ1805" s="55"/>
      <c r="EK1805" s="55"/>
      <c r="EL1805" s="55"/>
      <c r="EM1805" s="55"/>
      <c r="EN1805" s="55"/>
      <c r="EO1805" s="55"/>
      <c r="EP1805" s="55"/>
      <c r="EQ1805" s="55"/>
      <c r="ER1805" s="55"/>
      <c r="ES1805" s="55"/>
      <c r="ET1805" s="55"/>
      <c r="EU1805" s="55"/>
      <c r="EV1805" s="55"/>
      <c r="EW1805" s="55"/>
      <c r="EX1805" s="55"/>
      <c r="EY1805" s="55"/>
      <c r="EZ1805" s="55"/>
      <c r="FA1805" s="55"/>
      <c r="FB1805" s="55"/>
      <c r="FC1805" s="55"/>
      <c r="FD1805" s="55"/>
      <c r="FE1805" s="55"/>
      <c r="FF1805" s="55"/>
      <c r="FG1805" s="55"/>
      <c r="FH1805" s="55"/>
      <c r="FI1805" s="55"/>
      <c r="FJ1805" s="55"/>
      <c r="FK1805" s="55"/>
      <c r="FL1805" s="55"/>
      <c r="FM1805" s="55"/>
      <c r="FN1805" s="55"/>
      <c r="FO1805" s="55"/>
      <c r="FP1805" s="55"/>
      <c r="FQ1805" s="55"/>
      <c r="FR1805" s="55"/>
      <c r="FS1805" s="55"/>
      <c r="FT1805" s="55"/>
      <c r="FU1805" s="55"/>
      <c r="FV1805" s="55"/>
      <c r="FW1805" s="55"/>
      <c r="FX1805" s="55"/>
      <c r="FY1805" s="55"/>
      <c r="FZ1805" s="55"/>
      <c r="GA1805" s="55"/>
      <c r="GB1805" s="55"/>
      <c r="GC1805" s="55"/>
      <c r="GD1805" s="55"/>
      <c r="GE1805" s="55"/>
      <c r="GF1805" s="55"/>
      <c r="GG1805" s="55"/>
      <c r="GH1805" s="55"/>
      <c r="GI1805" s="55"/>
      <c r="GJ1805" s="55"/>
      <c r="GK1805" s="55"/>
      <c r="GL1805" s="55"/>
      <c r="GM1805" s="55"/>
      <c r="GN1805" s="55"/>
      <c r="GO1805" s="55"/>
      <c r="GP1805" s="55"/>
      <c r="GQ1805" s="55"/>
      <c r="GR1805" s="55"/>
      <c r="GS1805" s="55"/>
      <c r="GT1805" s="55"/>
      <c r="GU1805" s="55"/>
      <c r="GV1805" s="55"/>
      <c r="GW1805" s="55"/>
      <c r="GX1805" s="55"/>
      <c r="GY1805" s="55"/>
      <c r="GZ1805" s="55"/>
      <c r="HA1805" s="55"/>
      <c r="HB1805" s="55"/>
      <c r="HC1805" s="55"/>
      <c r="HD1805" s="55"/>
      <c r="HE1805" s="55"/>
      <c r="HF1805" s="55"/>
      <c r="HG1805" s="55"/>
      <c r="HH1805" s="55"/>
      <c r="HI1805" s="55"/>
      <c r="HJ1805" s="55"/>
      <c r="HK1805" s="55"/>
      <c r="HL1805" s="55"/>
      <c r="HM1805" s="55"/>
      <c r="HN1805" s="55"/>
      <c r="HO1805" s="55"/>
      <c r="HP1805" s="55"/>
      <c r="HQ1805" s="55"/>
      <c r="HR1805" s="55"/>
      <c r="HS1805" s="55"/>
      <c r="HT1805" s="55"/>
      <c r="HU1805" s="55"/>
      <c r="HV1805" s="55"/>
      <c r="HW1805" s="55"/>
      <c r="HX1805" s="55"/>
      <c r="HY1805" s="55"/>
      <c r="HZ1805" s="55"/>
      <c r="IA1805" s="55"/>
      <c r="IB1805" s="55"/>
      <c r="IC1805" s="55"/>
      <c r="ID1805" s="55"/>
      <c r="IE1805" s="55"/>
      <c r="IF1805" s="55"/>
      <c r="IG1805" s="55"/>
      <c r="IH1805" s="55"/>
      <c r="II1805" s="55"/>
      <c r="IJ1805" s="55"/>
      <c r="IK1805" s="55"/>
      <c r="IL1805" s="55"/>
      <c r="IM1805" s="55"/>
      <c r="IN1805" s="55"/>
      <c r="IO1805" s="55"/>
      <c r="IP1805" s="55"/>
      <c r="IQ1805" s="55"/>
      <c r="IR1805" s="55"/>
      <c r="IS1805" s="55"/>
      <c r="IT1805" s="55"/>
      <c r="IU1805" s="55"/>
      <c r="IV1805" s="55"/>
      <c r="IW1805" s="55"/>
    </row>
    <row r="1806" spans="1:257" s="22" customFormat="1" x14ac:dyDescent="0.2">
      <c r="A1806" s="36" t="s">
        <v>2733</v>
      </c>
      <c r="B1806" s="57">
        <f t="shared" si="82"/>
        <v>44911.295324074075</v>
      </c>
      <c r="C1806" s="27">
        <v>2022</v>
      </c>
      <c r="D1806" s="27">
        <v>12</v>
      </c>
      <c r="E1806" s="27">
        <v>16</v>
      </c>
      <c r="F1806" s="27">
        <v>7</v>
      </c>
      <c r="G1806" s="28">
        <v>5</v>
      </c>
      <c r="H1806" s="29">
        <v>16.649999999999999</v>
      </c>
      <c r="I1806" s="30">
        <v>54.22</v>
      </c>
      <c r="J1806" s="30">
        <v>86.436000000000007</v>
      </c>
      <c r="K1806" s="27">
        <v>0</v>
      </c>
      <c r="L1806" s="68" t="s">
        <v>3</v>
      </c>
      <c r="M1806" s="23">
        <v>1.9</v>
      </c>
      <c r="N1806" s="23">
        <f t="shared" si="83"/>
        <v>2.2000000000000002</v>
      </c>
      <c r="O1806" s="23">
        <v>2.2000000000000002</v>
      </c>
      <c r="P1806" s="68" t="s">
        <v>4</v>
      </c>
      <c r="Q1806" s="68" t="s">
        <v>923</v>
      </c>
      <c r="R1806" s="19" t="s">
        <v>18</v>
      </c>
      <c r="S1806" s="68" t="s">
        <v>925</v>
      </c>
      <c r="T1806" s="68" t="s">
        <v>21</v>
      </c>
      <c r="U1806" s="55"/>
      <c r="V1806" s="55"/>
      <c r="W1806" s="55"/>
      <c r="X1806" s="55"/>
      <c r="Y1806" s="55"/>
      <c r="Z1806" s="55"/>
      <c r="AA1806" s="55"/>
      <c r="AB1806" s="55"/>
      <c r="AC1806" s="55"/>
      <c r="AD1806" s="55"/>
      <c r="AE1806" s="55"/>
      <c r="AF1806" s="55"/>
      <c r="AG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  <c r="AX1806" s="55"/>
      <c r="AY1806" s="55"/>
      <c r="AZ1806" s="55"/>
      <c r="BA1806" s="55"/>
      <c r="BB1806" s="55"/>
      <c r="BC1806" s="55"/>
      <c r="BD1806" s="55"/>
      <c r="BE1806" s="55"/>
      <c r="BF1806" s="55"/>
      <c r="BG1806" s="55"/>
      <c r="BH1806" s="55"/>
      <c r="BI1806" s="55"/>
      <c r="BJ1806" s="55"/>
      <c r="BK1806" s="55"/>
      <c r="BL1806" s="55"/>
      <c r="BM1806" s="55"/>
      <c r="BN1806" s="55"/>
      <c r="BO1806" s="55"/>
      <c r="BP1806" s="55"/>
      <c r="BQ1806" s="55"/>
      <c r="BR1806" s="55"/>
      <c r="BS1806" s="55"/>
      <c r="BT1806" s="55"/>
      <c r="BU1806" s="55"/>
      <c r="BV1806" s="55"/>
      <c r="BW1806" s="55"/>
      <c r="BX1806" s="55"/>
      <c r="BY1806" s="55"/>
      <c r="BZ1806" s="55"/>
      <c r="CA1806" s="55"/>
      <c r="CB1806" s="55"/>
      <c r="CC1806" s="55"/>
      <c r="CD1806" s="55"/>
      <c r="CE1806" s="55"/>
      <c r="CF1806" s="55"/>
      <c r="CG1806" s="55"/>
      <c r="CH1806" s="55"/>
      <c r="CI1806" s="55"/>
      <c r="CJ1806" s="55"/>
      <c r="CK1806" s="55"/>
      <c r="CL1806" s="55"/>
      <c r="CM1806" s="55"/>
      <c r="CN1806" s="55"/>
      <c r="CO1806" s="55"/>
      <c r="CP1806" s="55"/>
      <c r="CQ1806" s="55"/>
      <c r="CR1806" s="55"/>
      <c r="CS1806" s="55"/>
      <c r="CT1806" s="55"/>
      <c r="CU1806" s="55"/>
      <c r="CV1806" s="55"/>
      <c r="CW1806" s="55"/>
      <c r="CX1806" s="55"/>
      <c r="CY1806" s="55"/>
      <c r="CZ1806" s="55"/>
      <c r="DA1806" s="55"/>
      <c r="DB1806" s="55"/>
      <c r="DC1806" s="55"/>
      <c r="DD1806" s="55"/>
      <c r="DE1806" s="55"/>
      <c r="DF1806" s="55"/>
      <c r="DG1806" s="55"/>
      <c r="DH1806" s="55"/>
      <c r="DI1806" s="55"/>
      <c r="DJ1806" s="55"/>
      <c r="DK1806" s="55"/>
      <c r="DL1806" s="55"/>
      <c r="DM1806" s="55"/>
      <c r="DN1806" s="55"/>
      <c r="DO1806" s="55"/>
      <c r="DP1806" s="55"/>
      <c r="DQ1806" s="55"/>
      <c r="DR1806" s="55"/>
      <c r="DS1806" s="55"/>
      <c r="DT1806" s="55"/>
      <c r="DU1806" s="55"/>
      <c r="DV1806" s="55"/>
      <c r="DW1806" s="55"/>
      <c r="DX1806" s="55"/>
      <c r="DY1806" s="55"/>
      <c r="DZ1806" s="55"/>
      <c r="EA1806" s="55"/>
      <c r="EB1806" s="55"/>
      <c r="EC1806" s="55"/>
      <c r="ED1806" s="55"/>
      <c r="EE1806" s="55"/>
      <c r="EF1806" s="55"/>
      <c r="EG1806" s="55"/>
      <c r="EH1806" s="55"/>
      <c r="EI1806" s="55"/>
      <c r="EJ1806" s="55"/>
      <c r="EK1806" s="55"/>
      <c r="EL1806" s="55"/>
      <c r="EM1806" s="55"/>
      <c r="EN1806" s="55"/>
      <c r="EO1806" s="55"/>
      <c r="EP1806" s="55"/>
      <c r="EQ1806" s="55"/>
      <c r="ER1806" s="55"/>
      <c r="ES1806" s="55"/>
      <c r="ET1806" s="55"/>
      <c r="EU1806" s="55"/>
      <c r="EV1806" s="55"/>
      <c r="EW1806" s="55"/>
      <c r="EX1806" s="55"/>
      <c r="EY1806" s="55"/>
      <c r="EZ1806" s="55"/>
      <c r="FA1806" s="55"/>
      <c r="FB1806" s="55"/>
      <c r="FC1806" s="55"/>
      <c r="FD1806" s="55"/>
      <c r="FE1806" s="55"/>
      <c r="FF1806" s="55"/>
      <c r="FG1806" s="55"/>
      <c r="FH1806" s="55"/>
      <c r="FI1806" s="55"/>
      <c r="FJ1806" s="55"/>
      <c r="FK1806" s="55"/>
      <c r="FL1806" s="55"/>
      <c r="FM1806" s="55"/>
      <c r="FN1806" s="55"/>
      <c r="FO1806" s="55"/>
      <c r="FP1806" s="55"/>
      <c r="FQ1806" s="55"/>
      <c r="FR1806" s="55"/>
      <c r="FS1806" s="55"/>
      <c r="FT1806" s="55"/>
      <c r="FU1806" s="55"/>
      <c r="FV1806" s="55"/>
      <c r="FW1806" s="55"/>
      <c r="FX1806" s="55"/>
      <c r="FY1806" s="55"/>
      <c r="FZ1806" s="55"/>
      <c r="GA1806" s="55"/>
      <c r="GB1806" s="55"/>
      <c r="GC1806" s="55"/>
      <c r="GD1806" s="55"/>
      <c r="GE1806" s="55"/>
      <c r="GF1806" s="55"/>
      <c r="GG1806" s="55"/>
      <c r="GH1806" s="55"/>
      <c r="GI1806" s="55"/>
      <c r="GJ1806" s="55"/>
      <c r="GK1806" s="55"/>
      <c r="GL1806" s="55"/>
      <c r="GM1806" s="55"/>
      <c r="GN1806" s="55"/>
      <c r="GO1806" s="55"/>
      <c r="GP1806" s="55"/>
      <c r="GQ1806" s="55"/>
      <c r="GR1806" s="55"/>
      <c r="GS1806" s="55"/>
      <c r="GT1806" s="55"/>
      <c r="GU1806" s="55"/>
      <c r="GV1806" s="55"/>
      <c r="GW1806" s="55"/>
      <c r="GX1806" s="55"/>
      <c r="GY1806" s="55"/>
      <c r="GZ1806" s="55"/>
      <c r="HA1806" s="55"/>
      <c r="HB1806" s="55"/>
      <c r="HC1806" s="55"/>
      <c r="HD1806" s="55"/>
      <c r="HE1806" s="55"/>
      <c r="HF1806" s="55"/>
      <c r="HG1806" s="55"/>
      <c r="HH1806" s="55"/>
      <c r="HI1806" s="55"/>
      <c r="HJ1806" s="55"/>
      <c r="HK1806" s="55"/>
      <c r="HL1806" s="55"/>
      <c r="HM1806" s="55"/>
      <c r="HN1806" s="55"/>
      <c r="HO1806" s="55"/>
      <c r="HP1806" s="55"/>
      <c r="HQ1806" s="55"/>
      <c r="HR1806" s="55"/>
      <c r="HS1806" s="55"/>
      <c r="HT1806" s="55"/>
      <c r="HU1806" s="55"/>
      <c r="HV1806" s="55"/>
      <c r="HW1806" s="55"/>
      <c r="HX1806" s="55"/>
      <c r="HY1806" s="55"/>
      <c r="HZ1806" s="55"/>
      <c r="IA1806" s="55"/>
      <c r="IB1806" s="55"/>
      <c r="IC1806" s="55"/>
      <c r="ID1806" s="55"/>
      <c r="IE1806" s="55"/>
      <c r="IF1806" s="55"/>
      <c r="IG1806" s="55"/>
      <c r="IH1806" s="55"/>
      <c r="II1806" s="55"/>
      <c r="IJ1806" s="55"/>
      <c r="IK1806" s="55"/>
      <c r="IL1806" s="55"/>
      <c r="IM1806" s="55"/>
      <c r="IN1806" s="55"/>
      <c r="IO1806" s="55"/>
      <c r="IP1806" s="55"/>
      <c r="IQ1806" s="55"/>
      <c r="IR1806" s="55"/>
      <c r="IS1806" s="55"/>
      <c r="IT1806" s="55"/>
      <c r="IU1806" s="55"/>
      <c r="IV1806" s="55"/>
      <c r="IW1806" s="55"/>
    </row>
    <row r="1807" spans="1:257" s="22" customFormat="1" x14ac:dyDescent="0.2">
      <c r="A1807" s="36" t="s">
        <v>2734</v>
      </c>
      <c r="B1807" s="57">
        <f t="shared" si="82"/>
        <v>44911.344097222223</v>
      </c>
      <c r="C1807" s="27">
        <v>2022</v>
      </c>
      <c r="D1807" s="27">
        <v>12</v>
      </c>
      <c r="E1807" s="27">
        <v>16</v>
      </c>
      <c r="F1807" s="27">
        <v>8</v>
      </c>
      <c r="G1807" s="28">
        <v>15</v>
      </c>
      <c r="H1807" s="29">
        <v>30.11</v>
      </c>
      <c r="I1807" s="30">
        <v>54.354999999999997</v>
      </c>
      <c r="J1807" s="30">
        <v>86.655000000000001</v>
      </c>
      <c r="K1807" s="27">
        <v>0</v>
      </c>
      <c r="L1807" s="68" t="s">
        <v>3</v>
      </c>
      <c r="M1807" s="23">
        <v>2.2000000000000002</v>
      </c>
      <c r="N1807" s="23">
        <f t="shared" si="83"/>
        <v>2.4</v>
      </c>
      <c r="O1807" s="23">
        <v>2.4</v>
      </c>
      <c r="P1807" s="68" t="s">
        <v>4</v>
      </c>
      <c r="Q1807" s="68" t="s">
        <v>923</v>
      </c>
      <c r="R1807" s="19" t="s">
        <v>18</v>
      </c>
      <c r="S1807" s="68" t="s">
        <v>925</v>
      </c>
      <c r="T1807" s="68" t="s">
        <v>21</v>
      </c>
      <c r="U1807" s="55"/>
      <c r="V1807" s="55"/>
      <c r="W1807" s="55"/>
      <c r="X1807" s="55"/>
      <c r="Y1807" s="55"/>
      <c r="Z1807" s="55"/>
      <c r="AA1807" s="55"/>
      <c r="AB1807" s="55"/>
      <c r="AC1807" s="55"/>
      <c r="AD1807" s="55"/>
      <c r="AE1807" s="55"/>
      <c r="AF1807" s="55"/>
      <c r="AG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  <c r="AX1807" s="55"/>
      <c r="AY1807" s="55"/>
      <c r="AZ1807" s="55"/>
      <c r="BA1807" s="55"/>
      <c r="BB1807" s="55"/>
      <c r="BC1807" s="55"/>
      <c r="BD1807" s="55"/>
      <c r="BE1807" s="55"/>
      <c r="BF1807" s="55"/>
      <c r="BG1807" s="55"/>
      <c r="BH1807" s="55"/>
      <c r="BI1807" s="55"/>
      <c r="BJ1807" s="55"/>
      <c r="BK1807" s="55"/>
      <c r="BL1807" s="55"/>
      <c r="BM1807" s="55"/>
      <c r="BN1807" s="55"/>
      <c r="BO1807" s="55"/>
      <c r="BP1807" s="55"/>
      <c r="BQ1807" s="55"/>
      <c r="BR1807" s="55"/>
      <c r="BS1807" s="55"/>
      <c r="BT1807" s="55"/>
      <c r="BU1807" s="55"/>
      <c r="BV1807" s="55"/>
      <c r="BW1807" s="55"/>
      <c r="BX1807" s="55"/>
      <c r="BY1807" s="55"/>
      <c r="BZ1807" s="55"/>
      <c r="CA1807" s="55"/>
      <c r="CB1807" s="55"/>
      <c r="CC1807" s="55"/>
      <c r="CD1807" s="55"/>
      <c r="CE1807" s="55"/>
      <c r="CF1807" s="55"/>
      <c r="CG1807" s="55"/>
      <c r="CH1807" s="55"/>
      <c r="CI1807" s="55"/>
      <c r="CJ1807" s="55"/>
      <c r="CK1807" s="55"/>
      <c r="CL1807" s="55"/>
      <c r="CM1807" s="55"/>
      <c r="CN1807" s="55"/>
      <c r="CO1807" s="55"/>
      <c r="CP1807" s="55"/>
      <c r="CQ1807" s="55"/>
      <c r="CR1807" s="55"/>
      <c r="CS1807" s="55"/>
      <c r="CT1807" s="55"/>
      <c r="CU1807" s="55"/>
      <c r="CV1807" s="55"/>
      <c r="CW1807" s="55"/>
      <c r="CX1807" s="55"/>
      <c r="CY1807" s="55"/>
      <c r="CZ1807" s="55"/>
      <c r="DA1807" s="55"/>
      <c r="DB1807" s="55"/>
      <c r="DC1807" s="55"/>
      <c r="DD1807" s="55"/>
      <c r="DE1807" s="55"/>
      <c r="DF1807" s="55"/>
      <c r="DG1807" s="55"/>
      <c r="DH1807" s="55"/>
      <c r="DI1807" s="55"/>
      <c r="DJ1807" s="55"/>
      <c r="DK1807" s="55"/>
      <c r="DL1807" s="55"/>
      <c r="DM1807" s="55"/>
      <c r="DN1807" s="55"/>
      <c r="DO1807" s="55"/>
      <c r="DP1807" s="55"/>
      <c r="DQ1807" s="55"/>
      <c r="DR1807" s="55"/>
      <c r="DS1807" s="55"/>
      <c r="DT1807" s="55"/>
      <c r="DU1807" s="55"/>
      <c r="DV1807" s="55"/>
      <c r="DW1807" s="55"/>
      <c r="DX1807" s="55"/>
      <c r="DY1807" s="55"/>
      <c r="DZ1807" s="55"/>
      <c r="EA1807" s="55"/>
      <c r="EB1807" s="55"/>
      <c r="EC1807" s="55"/>
      <c r="ED1807" s="55"/>
      <c r="EE1807" s="55"/>
      <c r="EF1807" s="55"/>
      <c r="EG1807" s="55"/>
      <c r="EH1807" s="55"/>
      <c r="EI1807" s="55"/>
      <c r="EJ1807" s="55"/>
      <c r="EK1807" s="55"/>
      <c r="EL1807" s="55"/>
      <c r="EM1807" s="55"/>
      <c r="EN1807" s="55"/>
      <c r="EO1807" s="55"/>
      <c r="EP1807" s="55"/>
      <c r="EQ1807" s="55"/>
      <c r="ER1807" s="55"/>
      <c r="ES1807" s="55"/>
      <c r="ET1807" s="55"/>
      <c r="EU1807" s="55"/>
      <c r="EV1807" s="55"/>
      <c r="EW1807" s="55"/>
      <c r="EX1807" s="55"/>
      <c r="EY1807" s="55"/>
      <c r="EZ1807" s="55"/>
      <c r="FA1807" s="55"/>
      <c r="FB1807" s="55"/>
      <c r="FC1807" s="55"/>
      <c r="FD1807" s="55"/>
      <c r="FE1807" s="55"/>
      <c r="FF1807" s="55"/>
      <c r="FG1807" s="55"/>
      <c r="FH1807" s="55"/>
      <c r="FI1807" s="55"/>
      <c r="FJ1807" s="55"/>
      <c r="FK1807" s="55"/>
      <c r="FL1807" s="55"/>
      <c r="FM1807" s="55"/>
      <c r="FN1807" s="55"/>
      <c r="FO1807" s="55"/>
      <c r="FP1807" s="55"/>
      <c r="FQ1807" s="55"/>
      <c r="FR1807" s="55"/>
      <c r="FS1807" s="55"/>
      <c r="FT1807" s="55"/>
      <c r="FU1807" s="55"/>
      <c r="FV1807" s="55"/>
      <c r="FW1807" s="55"/>
      <c r="FX1807" s="55"/>
      <c r="FY1807" s="55"/>
      <c r="FZ1807" s="55"/>
      <c r="GA1807" s="55"/>
      <c r="GB1807" s="55"/>
      <c r="GC1807" s="55"/>
      <c r="GD1807" s="55"/>
      <c r="GE1807" s="55"/>
      <c r="GF1807" s="55"/>
      <c r="GG1807" s="55"/>
      <c r="GH1807" s="55"/>
      <c r="GI1807" s="55"/>
      <c r="GJ1807" s="55"/>
      <c r="GK1807" s="55"/>
      <c r="GL1807" s="55"/>
      <c r="GM1807" s="55"/>
      <c r="GN1807" s="55"/>
      <c r="GO1807" s="55"/>
      <c r="GP1807" s="55"/>
      <c r="GQ1807" s="55"/>
      <c r="GR1807" s="55"/>
      <c r="GS1807" s="55"/>
      <c r="GT1807" s="55"/>
      <c r="GU1807" s="55"/>
      <c r="GV1807" s="55"/>
      <c r="GW1807" s="55"/>
      <c r="GX1807" s="55"/>
      <c r="GY1807" s="55"/>
      <c r="GZ1807" s="55"/>
      <c r="HA1807" s="55"/>
      <c r="HB1807" s="55"/>
      <c r="HC1807" s="55"/>
      <c r="HD1807" s="55"/>
      <c r="HE1807" s="55"/>
      <c r="HF1807" s="55"/>
      <c r="HG1807" s="55"/>
      <c r="HH1807" s="55"/>
      <c r="HI1807" s="55"/>
      <c r="HJ1807" s="55"/>
      <c r="HK1807" s="55"/>
      <c r="HL1807" s="55"/>
      <c r="HM1807" s="55"/>
      <c r="HN1807" s="55"/>
      <c r="HO1807" s="55"/>
      <c r="HP1807" s="55"/>
      <c r="HQ1807" s="55"/>
      <c r="HR1807" s="55"/>
      <c r="HS1807" s="55"/>
      <c r="HT1807" s="55"/>
      <c r="HU1807" s="55"/>
      <c r="HV1807" s="55"/>
      <c r="HW1807" s="55"/>
      <c r="HX1807" s="55"/>
      <c r="HY1807" s="55"/>
      <c r="HZ1807" s="55"/>
      <c r="IA1807" s="55"/>
      <c r="IB1807" s="55"/>
      <c r="IC1807" s="55"/>
      <c r="ID1807" s="55"/>
      <c r="IE1807" s="55"/>
      <c r="IF1807" s="55"/>
      <c r="IG1807" s="55"/>
      <c r="IH1807" s="55"/>
      <c r="II1807" s="55"/>
      <c r="IJ1807" s="55"/>
      <c r="IK1807" s="55"/>
      <c r="IL1807" s="55"/>
      <c r="IM1807" s="55"/>
      <c r="IN1807" s="55"/>
      <c r="IO1807" s="55"/>
      <c r="IP1807" s="55"/>
      <c r="IQ1807" s="55"/>
      <c r="IR1807" s="55"/>
      <c r="IS1807" s="55"/>
      <c r="IT1807" s="55"/>
      <c r="IU1807" s="55"/>
      <c r="IV1807" s="55"/>
      <c r="IW1807" s="55"/>
    </row>
    <row r="1808" spans="1:257" s="22" customFormat="1" x14ac:dyDescent="0.2">
      <c r="A1808" s="36" t="s">
        <v>2735</v>
      </c>
      <c r="B1808" s="57">
        <f t="shared" si="82"/>
        <v>44911.355486111112</v>
      </c>
      <c r="C1808" s="27">
        <v>2022</v>
      </c>
      <c r="D1808" s="27">
        <v>12</v>
      </c>
      <c r="E1808" s="27">
        <v>16</v>
      </c>
      <c r="F1808" s="27">
        <v>8</v>
      </c>
      <c r="G1808" s="28">
        <v>31</v>
      </c>
      <c r="H1808" s="29">
        <v>54.47</v>
      </c>
      <c r="I1808" s="30">
        <v>54.03</v>
      </c>
      <c r="J1808" s="30">
        <v>86.66</v>
      </c>
      <c r="K1808" s="27">
        <v>0</v>
      </c>
      <c r="L1808" s="68" t="s">
        <v>3</v>
      </c>
      <c r="M1808" s="23">
        <v>1.9</v>
      </c>
      <c r="N1808" s="23">
        <f t="shared" si="83"/>
        <v>2.2000000000000002</v>
      </c>
      <c r="O1808" s="23">
        <v>2.2000000000000002</v>
      </c>
      <c r="P1808" s="68" t="s">
        <v>4</v>
      </c>
      <c r="Q1808" s="68" t="s">
        <v>923</v>
      </c>
      <c r="R1808" s="19" t="s">
        <v>18</v>
      </c>
      <c r="S1808" s="68" t="s">
        <v>925</v>
      </c>
      <c r="T1808" s="68" t="s">
        <v>21</v>
      </c>
      <c r="U1808" s="55"/>
      <c r="V1808" s="55"/>
      <c r="W1808" s="55"/>
      <c r="X1808" s="55"/>
      <c r="Y1808" s="55"/>
      <c r="Z1808" s="55"/>
      <c r="AA1808" s="55"/>
      <c r="AB1808" s="55"/>
      <c r="AC1808" s="55"/>
      <c r="AD1808" s="55"/>
      <c r="AE1808" s="55"/>
      <c r="AF1808" s="55"/>
      <c r="AG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  <c r="AX1808" s="55"/>
      <c r="AY1808" s="55"/>
      <c r="AZ1808" s="55"/>
      <c r="BA1808" s="55"/>
      <c r="BB1808" s="55"/>
      <c r="BC1808" s="55"/>
      <c r="BD1808" s="55"/>
      <c r="BE1808" s="55"/>
      <c r="BF1808" s="55"/>
      <c r="BG1808" s="55"/>
      <c r="BH1808" s="55"/>
      <c r="BI1808" s="55"/>
      <c r="BJ1808" s="55"/>
      <c r="BK1808" s="55"/>
      <c r="BL1808" s="55"/>
      <c r="BM1808" s="55"/>
      <c r="BN1808" s="55"/>
      <c r="BO1808" s="55"/>
      <c r="BP1808" s="55"/>
      <c r="BQ1808" s="55"/>
      <c r="BR1808" s="55"/>
      <c r="BS1808" s="55"/>
      <c r="BT1808" s="55"/>
      <c r="BU1808" s="55"/>
      <c r="BV1808" s="55"/>
      <c r="BW1808" s="55"/>
      <c r="BX1808" s="55"/>
      <c r="BY1808" s="55"/>
      <c r="BZ1808" s="55"/>
      <c r="CA1808" s="55"/>
      <c r="CB1808" s="55"/>
      <c r="CC1808" s="55"/>
      <c r="CD1808" s="55"/>
      <c r="CE1808" s="55"/>
      <c r="CF1808" s="55"/>
      <c r="CG1808" s="55"/>
      <c r="CH1808" s="55"/>
      <c r="CI1808" s="55"/>
      <c r="CJ1808" s="55"/>
      <c r="CK1808" s="55"/>
      <c r="CL1808" s="55"/>
      <c r="CM1808" s="55"/>
      <c r="CN1808" s="55"/>
      <c r="CO1808" s="55"/>
      <c r="CP1808" s="55"/>
      <c r="CQ1808" s="55"/>
      <c r="CR1808" s="55"/>
      <c r="CS1808" s="55"/>
      <c r="CT1808" s="55"/>
      <c r="CU1808" s="55"/>
      <c r="CV1808" s="55"/>
      <c r="CW1808" s="55"/>
      <c r="CX1808" s="55"/>
      <c r="CY1808" s="55"/>
      <c r="CZ1808" s="55"/>
      <c r="DA1808" s="55"/>
      <c r="DB1808" s="55"/>
      <c r="DC1808" s="55"/>
      <c r="DD1808" s="55"/>
      <c r="DE1808" s="55"/>
      <c r="DF1808" s="55"/>
      <c r="DG1808" s="55"/>
      <c r="DH1808" s="55"/>
      <c r="DI1808" s="55"/>
      <c r="DJ1808" s="55"/>
      <c r="DK1808" s="55"/>
      <c r="DL1808" s="55"/>
      <c r="DM1808" s="55"/>
      <c r="DN1808" s="55"/>
      <c r="DO1808" s="55"/>
      <c r="DP1808" s="55"/>
      <c r="DQ1808" s="55"/>
      <c r="DR1808" s="55"/>
      <c r="DS1808" s="55"/>
      <c r="DT1808" s="55"/>
      <c r="DU1808" s="55"/>
      <c r="DV1808" s="55"/>
      <c r="DW1808" s="55"/>
      <c r="DX1808" s="55"/>
      <c r="DY1808" s="55"/>
      <c r="DZ1808" s="55"/>
      <c r="EA1808" s="55"/>
      <c r="EB1808" s="55"/>
      <c r="EC1808" s="55"/>
      <c r="ED1808" s="55"/>
      <c r="EE1808" s="55"/>
      <c r="EF1808" s="55"/>
      <c r="EG1808" s="55"/>
      <c r="EH1808" s="55"/>
      <c r="EI1808" s="55"/>
      <c r="EJ1808" s="55"/>
      <c r="EK1808" s="55"/>
      <c r="EL1808" s="55"/>
      <c r="EM1808" s="55"/>
      <c r="EN1808" s="55"/>
      <c r="EO1808" s="55"/>
      <c r="EP1808" s="55"/>
      <c r="EQ1808" s="55"/>
      <c r="ER1808" s="55"/>
      <c r="ES1808" s="55"/>
      <c r="ET1808" s="55"/>
      <c r="EU1808" s="55"/>
      <c r="EV1808" s="55"/>
      <c r="EW1808" s="55"/>
      <c r="EX1808" s="55"/>
      <c r="EY1808" s="55"/>
      <c r="EZ1808" s="55"/>
      <c r="FA1808" s="55"/>
      <c r="FB1808" s="55"/>
      <c r="FC1808" s="55"/>
      <c r="FD1808" s="55"/>
      <c r="FE1808" s="55"/>
      <c r="FF1808" s="55"/>
      <c r="FG1808" s="55"/>
      <c r="FH1808" s="55"/>
      <c r="FI1808" s="55"/>
      <c r="FJ1808" s="55"/>
      <c r="FK1808" s="55"/>
      <c r="FL1808" s="55"/>
      <c r="FM1808" s="55"/>
      <c r="FN1808" s="55"/>
      <c r="FO1808" s="55"/>
      <c r="FP1808" s="55"/>
      <c r="FQ1808" s="55"/>
      <c r="FR1808" s="55"/>
      <c r="FS1808" s="55"/>
      <c r="FT1808" s="55"/>
      <c r="FU1808" s="55"/>
      <c r="FV1808" s="55"/>
      <c r="FW1808" s="55"/>
      <c r="FX1808" s="55"/>
      <c r="FY1808" s="55"/>
      <c r="FZ1808" s="55"/>
      <c r="GA1808" s="55"/>
      <c r="GB1808" s="55"/>
      <c r="GC1808" s="55"/>
      <c r="GD1808" s="55"/>
      <c r="GE1808" s="55"/>
      <c r="GF1808" s="55"/>
      <c r="GG1808" s="55"/>
      <c r="GH1808" s="55"/>
      <c r="GI1808" s="55"/>
      <c r="GJ1808" s="55"/>
      <c r="GK1808" s="55"/>
      <c r="GL1808" s="55"/>
      <c r="GM1808" s="55"/>
      <c r="GN1808" s="55"/>
      <c r="GO1808" s="55"/>
      <c r="GP1808" s="55"/>
      <c r="GQ1808" s="55"/>
      <c r="GR1808" s="55"/>
      <c r="GS1808" s="55"/>
      <c r="GT1808" s="55"/>
      <c r="GU1808" s="55"/>
      <c r="GV1808" s="55"/>
      <c r="GW1808" s="55"/>
      <c r="GX1808" s="55"/>
      <c r="GY1808" s="55"/>
      <c r="GZ1808" s="55"/>
      <c r="HA1808" s="55"/>
      <c r="HB1808" s="55"/>
      <c r="HC1808" s="55"/>
      <c r="HD1808" s="55"/>
      <c r="HE1808" s="55"/>
      <c r="HF1808" s="55"/>
      <c r="HG1808" s="55"/>
      <c r="HH1808" s="55"/>
      <c r="HI1808" s="55"/>
      <c r="HJ1808" s="55"/>
      <c r="HK1808" s="55"/>
      <c r="HL1808" s="55"/>
      <c r="HM1808" s="55"/>
      <c r="HN1808" s="55"/>
      <c r="HO1808" s="55"/>
      <c r="HP1808" s="55"/>
      <c r="HQ1808" s="55"/>
      <c r="HR1808" s="55"/>
      <c r="HS1808" s="55"/>
      <c r="HT1808" s="55"/>
      <c r="HU1808" s="55"/>
      <c r="HV1808" s="55"/>
      <c r="HW1808" s="55"/>
      <c r="HX1808" s="55"/>
      <c r="HY1808" s="55"/>
      <c r="HZ1808" s="55"/>
      <c r="IA1808" s="55"/>
      <c r="IB1808" s="55"/>
      <c r="IC1808" s="55"/>
      <c r="ID1808" s="55"/>
      <c r="IE1808" s="55"/>
      <c r="IF1808" s="55"/>
      <c r="IG1808" s="55"/>
      <c r="IH1808" s="55"/>
      <c r="II1808" s="55"/>
      <c r="IJ1808" s="55"/>
      <c r="IK1808" s="55"/>
      <c r="IL1808" s="55"/>
      <c r="IM1808" s="55"/>
      <c r="IN1808" s="55"/>
      <c r="IO1808" s="55"/>
      <c r="IP1808" s="55"/>
      <c r="IQ1808" s="55"/>
      <c r="IR1808" s="55"/>
      <c r="IS1808" s="55"/>
      <c r="IT1808" s="55"/>
      <c r="IU1808" s="55"/>
      <c r="IV1808" s="55"/>
      <c r="IW1808" s="55"/>
    </row>
    <row r="1809" spans="1:257" s="22" customFormat="1" x14ac:dyDescent="0.2">
      <c r="A1809" s="36" t="s">
        <v>2736</v>
      </c>
      <c r="B1809" s="57">
        <f t="shared" si="82"/>
        <v>44911.358784722222</v>
      </c>
      <c r="C1809" s="27">
        <v>2022</v>
      </c>
      <c r="D1809" s="27">
        <v>12</v>
      </c>
      <c r="E1809" s="27">
        <v>16</v>
      </c>
      <c r="F1809" s="27">
        <v>8</v>
      </c>
      <c r="G1809" s="28">
        <v>36</v>
      </c>
      <c r="H1809" s="29">
        <v>39.159999999999997</v>
      </c>
      <c r="I1809" s="30">
        <v>54.033000000000001</v>
      </c>
      <c r="J1809" s="30">
        <v>86.555000000000007</v>
      </c>
      <c r="K1809" s="27">
        <v>0</v>
      </c>
      <c r="L1809" s="68" t="s">
        <v>3</v>
      </c>
      <c r="M1809" s="23">
        <v>1.6</v>
      </c>
      <c r="N1809" s="23">
        <f t="shared" si="83"/>
        <v>1.9</v>
      </c>
      <c r="O1809" s="23">
        <v>1.9</v>
      </c>
      <c r="P1809" s="68" t="s">
        <v>4</v>
      </c>
      <c r="Q1809" s="68" t="s">
        <v>923</v>
      </c>
      <c r="R1809" s="19" t="s">
        <v>18</v>
      </c>
      <c r="S1809" s="68" t="s">
        <v>925</v>
      </c>
      <c r="T1809" s="68" t="s">
        <v>21</v>
      </c>
      <c r="U1809" s="55"/>
      <c r="V1809" s="55"/>
      <c r="W1809" s="55"/>
      <c r="X1809" s="55"/>
      <c r="Y1809" s="55"/>
      <c r="Z1809" s="55"/>
      <c r="AA1809" s="55"/>
      <c r="AB1809" s="55"/>
      <c r="AC1809" s="55"/>
      <c r="AD1809" s="55"/>
      <c r="AE1809" s="55"/>
      <c r="AF1809" s="55"/>
      <c r="AG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  <c r="AX1809" s="55"/>
      <c r="AY1809" s="55"/>
      <c r="AZ1809" s="55"/>
      <c r="BA1809" s="55"/>
      <c r="BB1809" s="55"/>
      <c r="BC1809" s="55"/>
      <c r="BD1809" s="55"/>
      <c r="BE1809" s="55"/>
      <c r="BF1809" s="55"/>
      <c r="BG1809" s="55"/>
      <c r="BH1809" s="55"/>
      <c r="BI1809" s="55"/>
      <c r="BJ1809" s="55"/>
      <c r="BK1809" s="55"/>
      <c r="BL1809" s="55"/>
      <c r="BM1809" s="55"/>
      <c r="BN1809" s="55"/>
      <c r="BO1809" s="55"/>
      <c r="BP1809" s="55"/>
      <c r="BQ1809" s="55"/>
      <c r="BR1809" s="55"/>
      <c r="BS1809" s="55"/>
      <c r="BT1809" s="55"/>
      <c r="BU1809" s="55"/>
      <c r="BV1809" s="55"/>
      <c r="BW1809" s="55"/>
      <c r="BX1809" s="55"/>
      <c r="BY1809" s="55"/>
      <c r="BZ1809" s="55"/>
      <c r="CA1809" s="55"/>
      <c r="CB1809" s="55"/>
      <c r="CC1809" s="55"/>
      <c r="CD1809" s="55"/>
      <c r="CE1809" s="55"/>
      <c r="CF1809" s="55"/>
      <c r="CG1809" s="55"/>
      <c r="CH1809" s="55"/>
      <c r="CI1809" s="55"/>
      <c r="CJ1809" s="55"/>
      <c r="CK1809" s="55"/>
      <c r="CL1809" s="55"/>
      <c r="CM1809" s="55"/>
      <c r="CN1809" s="55"/>
      <c r="CO1809" s="55"/>
      <c r="CP1809" s="55"/>
      <c r="CQ1809" s="55"/>
      <c r="CR1809" s="55"/>
      <c r="CS1809" s="55"/>
      <c r="CT1809" s="55"/>
      <c r="CU1809" s="55"/>
      <c r="CV1809" s="55"/>
      <c r="CW1809" s="55"/>
      <c r="CX1809" s="55"/>
      <c r="CY1809" s="55"/>
      <c r="CZ1809" s="55"/>
      <c r="DA1809" s="55"/>
      <c r="DB1809" s="55"/>
      <c r="DC1809" s="55"/>
      <c r="DD1809" s="55"/>
      <c r="DE1809" s="55"/>
      <c r="DF1809" s="55"/>
      <c r="DG1809" s="55"/>
      <c r="DH1809" s="55"/>
      <c r="DI1809" s="55"/>
      <c r="DJ1809" s="55"/>
      <c r="DK1809" s="55"/>
      <c r="DL1809" s="55"/>
      <c r="DM1809" s="55"/>
      <c r="DN1809" s="55"/>
      <c r="DO1809" s="55"/>
      <c r="DP1809" s="55"/>
      <c r="DQ1809" s="55"/>
      <c r="DR1809" s="55"/>
      <c r="DS1809" s="55"/>
      <c r="DT1809" s="55"/>
      <c r="DU1809" s="55"/>
      <c r="DV1809" s="55"/>
      <c r="DW1809" s="55"/>
      <c r="DX1809" s="55"/>
      <c r="DY1809" s="55"/>
      <c r="DZ1809" s="55"/>
      <c r="EA1809" s="55"/>
      <c r="EB1809" s="55"/>
      <c r="EC1809" s="55"/>
      <c r="ED1809" s="55"/>
      <c r="EE1809" s="55"/>
      <c r="EF1809" s="55"/>
      <c r="EG1809" s="55"/>
      <c r="EH1809" s="55"/>
      <c r="EI1809" s="55"/>
      <c r="EJ1809" s="55"/>
      <c r="EK1809" s="55"/>
      <c r="EL1809" s="55"/>
      <c r="EM1809" s="55"/>
      <c r="EN1809" s="55"/>
      <c r="EO1809" s="55"/>
      <c r="EP1809" s="55"/>
      <c r="EQ1809" s="55"/>
      <c r="ER1809" s="55"/>
      <c r="ES1809" s="55"/>
      <c r="ET1809" s="55"/>
      <c r="EU1809" s="55"/>
      <c r="EV1809" s="55"/>
      <c r="EW1809" s="55"/>
      <c r="EX1809" s="55"/>
      <c r="EY1809" s="55"/>
      <c r="EZ1809" s="55"/>
      <c r="FA1809" s="55"/>
      <c r="FB1809" s="55"/>
      <c r="FC1809" s="55"/>
      <c r="FD1809" s="55"/>
      <c r="FE1809" s="55"/>
      <c r="FF1809" s="55"/>
      <c r="FG1809" s="55"/>
      <c r="FH1809" s="55"/>
      <c r="FI1809" s="55"/>
      <c r="FJ1809" s="55"/>
      <c r="FK1809" s="55"/>
      <c r="FL1809" s="55"/>
      <c r="FM1809" s="55"/>
      <c r="FN1809" s="55"/>
      <c r="FO1809" s="55"/>
      <c r="FP1809" s="55"/>
      <c r="FQ1809" s="55"/>
      <c r="FR1809" s="55"/>
      <c r="FS1809" s="55"/>
      <c r="FT1809" s="55"/>
      <c r="FU1809" s="55"/>
      <c r="FV1809" s="55"/>
      <c r="FW1809" s="55"/>
      <c r="FX1809" s="55"/>
      <c r="FY1809" s="55"/>
      <c r="FZ1809" s="55"/>
      <c r="GA1809" s="55"/>
      <c r="GB1809" s="55"/>
      <c r="GC1809" s="55"/>
      <c r="GD1809" s="55"/>
      <c r="GE1809" s="55"/>
      <c r="GF1809" s="55"/>
      <c r="GG1809" s="55"/>
      <c r="GH1809" s="55"/>
      <c r="GI1809" s="55"/>
      <c r="GJ1809" s="55"/>
      <c r="GK1809" s="55"/>
      <c r="GL1809" s="55"/>
      <c r="GM1809" s="55"/>
      <c r="GN1809" s="55"/>
      <c r="GO1809" s="55"/>
      <c r="GP1809" s="55"/>
      <c r="GQ1809" s="55"/>
      <c r="GR1809" s="55"/>
      <c r="GS1809" s="55"/>
      <c r="GT1809" s="55"/>
      <c r="GU1809" s="55"/>
      <c r="GV1809" s="55"/>
      <c r="GW1809" s="55"/>
      <c r="GX1809" s="55"/>
      <c r="GY1809" s="55"/>
      <c r="GZ1809" s="55"/>
      <c r="HA1809" s="55"/>
      <c r="HB1809" s="55"/>
      <c r="HC1809" s="55"/>
      <c r="HD1809" s="55"/>
      <c r="HE1809" s="55"/>
      <c r="HF1809" s="55"/>
      <c r="HG1809" s="55"/>
      <c r="HH1809" s="55"/>
      <c r="HI1809" s="55"/>
      <c r="HJ1809" s="55"/>
      <c r="HK1809" s="55"/>
      <c r="HL1809" s="55"/>
      <c r="HM1809" s="55"/>
      <c r="HN1809" s="55"/>
      <c r="HO1809" s="55"/>
      <c r="HP1809" s="55"/>
      <c r="HQ1809" s="55"/>
      <c r="HR1809" s="55"/>
      <c r="HS1809" s="55"/>
      <c r="HT1809" s="55"/>
      <c r="HU1809" s="55"/>
      <c r="HV1809" s="55"/>
      <c r="HW1809" s="55"/>
      <c r="HX1809" s="55"/>
      <c r="HY1809" s="55"/>
      <c r="HZ1809" s="55"/>
      <c r="IA1809" s="55"/>
      <c r="IB1809" s="55"/>
      <c r="IC1809" s="55"/>
      <c r="ID1809" s="55"/>
      <c r="IE1809" s="55"/>
      <c r="IF1809" s="55"/>
      <c r="IG1809" s="55"/>
      <c r="IH1809" s="55"/>
      <c r="II1809" s="55"/>
      <c r="IJ1809" s="55"/>
      <c r="IK1809" s="55"/>
      <c r="IL1809" s="55"/>
      <c r="IM1809" s="55"/>
      <c r="IN1809" s="55"/>
      <c r="IO1809" s="55"/>
      <c r="IP1809" s="55"/>
      <c r="IQ1809" s="55"/>
      <c r="IR1809" s="55"/>
      <c r="IS1809" s="55"/>
      <c r="IT1809" s="55"/>
      <c r="IU1809" s="55"/>
      <c r="IV1809" s="55"/>
      <c r="IW1809" s="55"/>
    </row>
    <row r="1810" spans="1:257" s="22" customFormat="1" x14ac:dyDescent="0.2">
      <c r="A1810" s="36" t="s">
        <v>2737</v>
      </c>
      <c r="B1810" s="57">
        <f t="shared" si="82"/>
        <v>44911.385636574072</v>
      </c>
      <c r="C1810" s="27">
        <v>2022</v>
      </c>
      <c r="D1810" s="27">
        <v>12</v>
      </c>
      <c r="E1810" s="27">
        <v>16</v>
      </c>
      <c r="F1810" s="27">
        <v>9</v>
      </c>
      <c r="G1810" s="28">
        <v>15</v>
      </c>
      <c r="H1810" s="29">
        <v>19.37</v>
      </c>
      <c r="I1810" s="30">
        <v>54.139000000000003</v>
      </c>
      <c r="J1810" s="30">
        <v>86.39</v>
      </c>
      <c r="K1810" s="27">
        <v>0</v>
      </c>
      <c r="L1810" s="68" t="s">
        <v>3</v>
      </c>
      <c r="M1810" s="23">
        <v>2.6</v>
      </c>
      <c r="N1810" s="23">
        <f t="shared" si="83"/>
        <v>2.7</v>
      </c>
      <c r="O1810" s="23">
        <v>2.7</v>
      </c>
      <c r="P1810" s="68" t="s">
        <v>4</v>
      </c>
      <c r="Q1810" s="68" t="s">
        <v>923</v>
      </c>
      <c r="R1810" s="19" t="s">
        <v>18</v>
      </c>
      <c r="S1810" s="68" t="s">
        <v>925</v>
      </c>
      <c r="T1810" s="68" t="s">
        <v>21</v>
      </c>
      <c r="U1810" s="55"/>
      <c r="V1810" s="55"/>
      <c r="W1810" s="55"/>
      <c r="X1810" s="55"/>
      <c r="Y1810" s="55"/>
      <c r="Z1810" s="55"/>
      <c r="AA1810" s="55"/>
      <c r="AB1810" s="55"/>
      <c r="AC1810" s="55"/>
      <c r="AD1810" s="55"/>
      <c r="AE1810" s="55"/>
      <c r="AF1810" s="55"/>
      <c r="AG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  <c r="AX1810" s="55"/>
      <c r="AY1810" s="55"/>
      <c r="AZ1810" s="55"/>
      <c r="BA1810" s="55"/>
      <c r="BB1810" s="55"/>
      <c r="BC1810" s="55"/>
      <c r="BD1810" s="55"/>
      <c r="BE1810" s="55"/>
      <c r="BF1810" s="55"/>
      <c r="BG1810" s="55"/>
      <c r="BH1810" s="55"/>
      <c r="BI1810" s="55"/>
      <c r="BJ1810" s="55"/>
      <c r="BK1810" s="55"/>
      <c r="BL1810" s="55"/>
      <c r="BM1810" s="55"/>
      <c r="BN1810" s="55"/>
      <c r="BO1810" s="55"/>
      <c r="BP1810" s="55"/>
      <c r="BQ1810" s="55"/>
      <c r="BR1810" s="55"/>
      <c r="BS1810" s="55"/>
      <c r="BT1810" s="55"/>
      <c r="BU1810" s="55"/>
      <c r="BV1810" s="55"/>
      <c r="BW1810" s="55"/>
      <c r="BX1810" s="55"/>
      <c r="BY1810" s="55"/>
      <c r="BZ1810" s="55"/>
      <c r="CA1810" s="55"/>
      <c r="CB1810" s="55"/>
      <c r="CC1810" s="55"/>
      <c r="CD1810" s="55"/>
      <c r="CE1810" s="55"/>
      <c r="CF1810" s="55"/>
      <c r="CG1810" s="55"/>
      <c r="CH1810" s="55"/>
      <c r="CI1810" s="55"/>
      <c r="CJ1810" s="55"/>
      <c r="CK1810" s="55"/>
      <c r="CL1810" s="55"/>
      <c r="CM1810" s="55"/>
      <c r="CN1810" s="55"/>
      <c r="CO1810" s="55"/>
      <c r="CP1810" s="55"/>
      <c r="CQ1810" s="55"/>
      <c r="CR1810" s="55"/>
      <c r="CS1810" s="55"/>
      <c r="CT1810" s="55"/>
      <c r="CU1810" s="55"/>
      <c r="CV1810" s="55"/>
      <c r="CW1810" s="55"/>
      <c r="CX1810" s="55"/>
      <c r="CY1810" s="55"/>
      <c r="CZ1810" s="55"/>
      <c r="DA1810" s="55"/>
      <c r="DB1810" s="55"/>
      <c r="DC1810" s="55"/>
      <c r="DD1810" s="55"/>
      <c r="DE1810" s="55"/>
      <c r="DF1810" s="55"/>
      <c r="DG1810" s="55"/>
      <c r="DH1810" s="55"/>
      <c r="DI1810" s="55"/>
      <c r="DJ1810" s="55"/>
      <c r="DK1810" s="55"/>
      <c r="DL1810" s="55"/>
      <c r="DM1810" s="55"/>
      <c r="DN1810" s="55"/>
      <c r="DO1810" s="55"/>
      <c r="DP1810" s="55"/>
      <c r="DQ1810" s="55"/>
      <c r="DR1810" s="55"/>
      <c r="DS1810" s="55"/>
      <c r="DT1810" s="55"/>
      <c r="DU1810" s="55"/>
      <c r="DV1810" s="55"/>
      <c r="DW1810" s="55"/>
      <c r="DX1810" s="55"/>
      <c r="DY1810" s="55"/>
      <c r="DZ1810" s="55"/>
      <c r="EA1810" s="55"/>
      <c r="EB1810" s="55"/>
      <c r="EC1810" s="55"/>
      <c r="ED1810" s="55"/>
      <c r="EE1810" s="55"/>
      <c r="EF1810" s="55"/>
      <c r="EG1810" s="55"/>
      <c r="EH1810" s="55"/>
      <c r="EI1810" s="55"/>
      <c r="EJ1810" s="55"/>
      <c r="EK1810" s="55"/>
      <c r="EL1810" s="55"/>
      <c r="EM1810" s="55"/>
      <c r="EN1810" s="55"/>
      <c r="EO1810" s="55"/>
      <c r="EP1810" s="55"/>
      <c r="EQ1810" s="55"/>
      <c r="ER1810" s="55"/>
      <c r="ES1810" s="55"/>
      <c r="ET1810" s="55"/>
      <c r="EU1810" s="55"/>
      <c r="EV1810" s="55"/>
      <c r="EW1810" s="55"/>
      <c r="EX1810" s="55"/>
      <c r="EY1810" s="55"/>
      <c r="EZ1810" s="55"/>
      <c r="FA1810" s="55"/>
      <c r="FB1810" s="55"/>
      <c r="FC1810" s="55"/>
      <c r="FD1810" s="55"/>
      <c r="FE1810" s="55"/>
      <c r="FF1810" s="55"/>
      <c r="FG1810" s="55"/>
      <c r="FH1810" s="55"/>
      <c r="FI1810" s="55"/>
      <c r="FJ1810" s="55"/>
      <c r="FK1810" s="55"/>
      <c r="FL1810" s="55"/>
      <c r="FM1810" s="55"/>
      <c r="FN1810" s="55"/>
      <c r="FO1810" s="55"/>
      <c r="FP1810" s="55"/>
      <c r="FQ1810" s="55"/>
      <c r="FR1810" s="55"/>
      <c r="FS1810" s="55"/>
      <c r="FT1810" s="55"/>
      <c r="FU1810" s="55"/>
      <c r="FV1810" s="55"/>
      <c r="FW1810" s="55"/>
      <c r="FX1810" s="55"/>
      <c r="FY1810" s="55"/>
      <c r="FZ1810" s="55"/>
      <c r="GA1810" s="55"/>
      <c r="GB1810" s="55"/>
      <c r="GC1810" s="55"/>
      <c r="GD1810" s="55"/>
      <c r="GE1810" s="55"/>
      <c r="GF1810" s="55"/>
      <c r="GG1810" s="55"/>
      <c r="GH1810" s="55"/>
      <c r="GI1810" s="55"/>
      <c r="GJ1810" s="55"/>
      <c r="GK1810" s="55"/>
      <c r="GL1810" s="55"/>
      <c r="GM1810" s="55"/>
      <c r="GN1810" s="55"/>
      <c r="GO1810" s="55"/>
      <c r="GP1810" s="55"/>
      <c r="GQ1810" s="55"/>
      <c r="GR1810" s="55"/>
      <c r="GS1810" s="55"/>
      <c r="GT1810" s="55"/>
      <c r="GU1810" s="55"/>
      <c r="GV1810" s="55"/>
      <c r="GW1810" s="55"/>
      <c r="GX1810" s="55"/>
      <c r="GY1810" s="55"/>
      <c r="GZ1810" s="55"/>
      <c r="HA1810" s="55"/>
      <c r="HB1810" s="55"/>
      <c r="HC1810" s="55"/>
      <c r="HD1810" s="55"/>
      <c r="HE1810" s="55"/>
      <c r="HF1810" s="55"/>
      <c r="HG1810" s="55"/>
      <c r="HH1810" s="55"/>
      <c r="HI1810" s="55"/>
      <c r="HJ1810" s="55"/>
      <c r="HK1810" s="55"/>
      <c r="HL1810" s="55"/>
      <c r="HM1810" s="55"/>
      <c r="HN1810" s="55"/>
      <c r="HO1810" s="55"/>
      <c r="HP1810" s="55"/>
      <c r="HQ1810" s="55"/>
      <c r="HR1810" s="55"/>
      <c r="HS1810" s="55"/>
      <c r="HT1810" s="55"/>
      <c r="HU1810" s="55"/>
      <c r="HV1810" s="55"/>
      <c r="HW1810" s="55"/>
      <c r="HX1810" s="55"/>
      <c r="HY1810" s="55"/>
      <c r="HZ1810" s="55"/>
      <c r="IA1810" s="55"/>
      <c r="IB1810" s="55"/>
      <c r="IC1810" s="55"/>
      <c r="ID1810" s="55"/>
      <c r="IE1810" s="55"/>
      <c r="IF1810" s="55"/>
      <c r="IG1810" s="55"/>
      <c r="IH1810" s="55"/>
      <c r="II1810" s="55"/>
      <c r="IJ1810" s="55"/>
      <c r="IK1810" s="55"/>
      <c r="IL1810" s="55"/>
      <c r="IM1810" s="55"/>
      <c r="IN1810" s="55"/>
      <c r="IO1810" s="55"/>
      <c r="IP1810" s="55"/>
      <c r="IQ1810" s="55"/>
      <c r="IR1810" s="55"/>
      <c r="IS1810" s="55"/>
      <c r="IT1810" s="55"/>
      <c r="IU1810" s="55"/>
      <c r="IV1810" s="55"/>
      <c r="IW1810" s="55"/>
    </row>
    <row r="1811" spans="1:257" s="22" customFormat="1" x14ac:dyDescent="0.2">
      <c r="A1811" s="36" t="s">
        <v>2738</v>
      </c>
      <c r="B1811" s="57">
        <f t="shared" si="82"/>
        <v>44911.392465277779</v>
      </c>
      <c r="C1811" s="27">
        <v>2022</v>
      </c>
      <c r="D1811" s="27">
        <v>12</v>
      </c>
      <c r="E1811" s="27">
        <v>16</v>
      </c>
      <c r="F1811" s="27">
        <v>9</v>
      </c>
      <c r="G1811" s="28">
        <v>25</v>
      </c>
      <c r="H1811" s="29">
        <v>9.85</v>
      </c>
      <c r="I1811" s="30">
        <v>54.298000000000002</v>
      </c>
      <c r="J1811" s="30">
        <v>86.171000000000006</v>
      </c>
      <c r="K1811" s="27">
        <v>0</v>
      </c>
      <c r="L1811" s="68" t="s">
        <v>3</v>
      </c>
      <c r="M1811" s="23">
        <v>2.5</v>
      </c>
      <c r="N1811" s="23">
        <f t="shared" si="83"/>
        <v>2.7</v>
      </c>
      <c r="O1811" s="23">
        <v>2.7</v>
      </c>
      <c r="P1811" s="68" t="s">
        <v>4</v>
      </c>
      <c r="Q1811" s="68" t="s">
        <v>923</v>
      </c>
      <c r="R1811" s="19" t="s">
        <v>18</v>
      </c>
      <c r="S1811" s="68" t="s">
        <v>925</v>
      </c>
      <c r="T1811" s="68" t="s">
        <v>21</v>
      </c>
      <c r="U1811" s="55"/>
      <c r="V1811" s="55"/>
      <c r="W1811" s="55"/>
      <c r="X1811" s="55"/>
      <c r="Y1811" s="55"/>
      <c r="Z1811" s="55"/>
      <c r="AA1811" s="55"/>
      <c r="AB1811" s="55"/>
      <c r="AC1811" s="55"/>
      <c r="AD1811" s="55"/>
      <c r="AE1811" s="55"/>
      <c r="AF1811" s="55"/>
      <c r="AG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  <c r="AX1811" s="55"/>
      <c r="AY1811" s="55"/>
      <c r="AZ1811" s="55"/>
      <c r="BA1811" s="55"/>
      <c r="BB1811" s="55"/>
      <c r="BC1811" s="55"/>
      <c r="BD1811" s="55"/>
      <c r="BE1811" s="55"/>
      <c r="BF1811" s="55"/>
      <c r="BG1811" s="55"/>
      <c r="BH1811" s="55"/>
      <c r="BI1811" s="55"/>
      <c r="BJ1811" s="55"/>
      <c r="BK1811" s="55"/>
      <c r="BL1811" s="55"/>
      <c r="BM1811" s="55"/>
      <c r="BN1811" s="55"/>
      <c r="BO1811" s="55"/>
      <c r="BP1811" s="55"/>
      <c r="BQ1811" s="55"/>
      <c r="BR1811" s="55"/>
      <c r="BS1811" s="55"/>
      <c r="BT1811" s="55"/>
      <c r="BU1811" s="55"/>
      <c r="BV1811" s="55"/>
      <c r="BW1811" s="55"/>
      <c r="BX1811" s="55"/>
      <c r="BY1811" s="55"/>
      <c r="BZ1811" s="55"/>
      <c r="CA1811" s="55"/>
      <c r="CB1811" s="55"/>
      <c r="CC1811" s="55"/>
      <c r="CD1811" s="55"/>
      <c r="CE1811" s="55"/>
      <c r="CF1811" s="55"/>
      <c r="CG1811" s="55"/>
      <c r="CH1811" s="55"/>
      <c r="CI1811" s="55"/>
      <c r="CJ1811" s="55"/>
      <c r="CK1811" s="55"/>
      <c r="CL1811" s="55"/>
      <c r="CM1811" s="55"/>
      <c r="CN1811" s="55"/>
      <c r="CO1811" s="55"/>
      <c r="CP1811" s="55"/>
      <c r="CQ1811" s="55"/>
      <c r="CR1811" s="55"/>
      <c r="CS1811" s="55"/>
      <c r="CT1811" s="55"/>
      <c r="CU1811" s="55"/>
      <c r="CV1811" s="55"/>
      <c r="CW1811" s="55"/>
      <c r="CX1811" s="55"/>
      <c r="CY1811" s="55"/>
      <c r="CZ1811" s="55"/>
      <c r="DA1811" s="55"/>
      <c r="DB1811" s="55"/>
      <c r="DC1811" s="55"/>
      <c r="DD1811" s="55"/>
      <c r="DE1811" s="55"/>
      <c r="DF1811" s="55"/>
      <c r="DG1811" s="55"/>
      <c r="DH1811" s="55"/>
      <c r="DI1811" s="55"/>
      <c r="DJ1811" s="55"/>
      <c r="DK1811" s="55"/>
      <c r="DL1811" s="55"/>
      <c r="DM1811" s="55"/>
      <c r="DN1811" s="55"/>
      <c r="DO1811" s="55"/>
      <c r="DP1811" s="55"/>
      <c r="DQ1811" s="55"/>
      <c r="DR1811" s="55"/>
      <c r="DS1811" s="55"/>
      <c r="DT1811" s="55"/>
      <c r="DU1811" s="55"/>
      <c r="DV1811" s="55"/>
      <c r="DW1811" s="55"/>
      <c r="DX1811" s="55"/>
      <c r="DY1811" s="55"/>
      <c r="DZ1811" s="55"/>
      <c r="EA1811" s="55"/>
      <c r="EB1811" s="55"/>
      <c r="EC1811" s="55"/>
      <c r="ED1811" s="55"/>
      <c r="EE1811" s="55"/>
      <c r="EF1811" s="55"/>
      <c r="EG1811" s="55"/>
      <c r="EH1811" s="55"/>
      <c r="EI1811" s="55"/>
      <c r="EJ1811" s="55"/>
      <c r="EK1811" s="55"/>
      <c r="EL1811" s="55"/>
      <c r="EM1811" s="55"/>
      <c r="EN1811" s="55"/>
      <c r="EO1811" s="55"/>
      <c r="EP1811" s="55"/>
      <c r="EQ1811" s="55"/>
      <c r="ER1811" s="55"/>
      <c r="ES1811" s="55"/>
      <c r="ET1811" s="55"/>
      <c r="EU1811" s="55"/>
      <c r="EV1811" s="55"/>
      <c r="EW1811" s="55"/>
      <c r="EX1811" s="55"/>
      <c r="EY1811" s="55"/>
      <c r="EZ1811" s="55"/>
      <c r="FA1811" s="55"/>
      <c r="FB1811" s="55"/>
      <c r="FC1811" s="55"/>
      <c r="FD1811" s="55"/>
      <c r="FE1811" s="55"/>
      <c r="FF1811" s="55"/>
      <c r="FG1811" s="55"/>
      <c r="FH1811" s="55"/>
      <c r="FI1811" s="55"/>
      <c r="FJ1811" s="55"/>
      <c r="FK1811" s="55"/>
      <c r="FL1811" s="55"/>
      <c r="FM1811" s="55"/>
      <c r="FN1811" s="55"/>
      <c r="FO1811" s="55"/>
      <c r="FP1811" s="55"/>
      <c r="FQ1811" s="55"/>
      <c r="FR1811" s="55"/>
      <c r="FS1811" s="55"/>
      <c r="FT1811" s="55"/>
      <c r="FU1811" s="55"/>
      <c r="FV1811" s="55"/>
      <c r="FW1811" s="55"/>
      <c r="FX1811" s="55"/>
      <c r="FY1811" s="55"/>
      <c r="FZ1811" s="55"/>
      <c r="GA1811" s="55"/>
      <c r="GB1811" s="55"/>
      <c r="GC1811" s="55"/>
      <c r="GD1811" s="55"/>
      <c r="GE1811" s="55"/>
      <c r="GF1811" s="55"/>
      <c r="GG1811" s="55"/>
      <c r="GH1811" s="55"/>
      <c r="GI1811" s="55"/>
      <c r="GJ1811" s="55"/>
      <c r="GK1811" s="55"/>
      <c r="GL1811" s="55"/>
      <c r="GM1811" s="55"/>
      <c r="GN1811" s="55"/>
      <c r="GO1811" s="55"/>
      <c r="GP1811" s="55"/>
      <c r="GQ1811" s="55"/>
      <c r="GR1811" s="55"/>
      <c r="GS1811" s="55"/>
      <c r="GT1811" s="55"/>
      <c r="GU1811" s="55"/>
      <c r="GV1811" s="55"/>
      <c r="GW1811" s="55"/>
      <c r="GX1811" s="55"/>
      <c r="GY1811" s="55"/>
      <c r="GZ1811" s="55"/>
      <c r="HA1811" s="55"/>
      <c r="HB1811" s="55"/>
      <c r="HC1811" s="55"/>
      <c r="HD1811" s="55"/>
      <c r="HE1811" s="55"/>
      <c r="HF1811" s="55"/>
      <c r="HG1811" s="55"/>
      <c r="HH1811" s="55"/>
      <c r="HI1811" s="55"/>
      <c r="HJ1811" s="55"/>
      <c r="HK1811" s="55"/>
      <c r="HL1811" s="55"/>
      <c r="HM1811" s="55"/>
      <c r="HN1811" s="55"/>
      <c r="HO1811" s="55"/>
      <c r="HP1811" s="55"/>
      <c r="HQ1811" s="55"/>
      <c r="HR1811" s="55"/>
      <c r="HS1811" s="55"/>
      <c r="HT1811" s="55"/>
      <c r="HU1811" s="55"/>
      <c r="HV1811" s="55"/>
      <c r="HW1811" s="55"/>
      <c r="HX1811" s="55"/>
      <c r="HY1811" s="55"/>
      <c r="HZ1811" s="55"/>
      <c r="IA1811" s="55"/>
      <c r="IB1811" s="55"/>
      <c r="IC1811" s="55"/>
      <c r="ID1811" s="55"/>
      <c r="IE1811" s="55"/>
      <c r="IF1811" s="55"/>
      <c r="IG1811" s="55"/>
      <c r="IH1811" s="55"/>
      <c r="II1811" s="55"/>
      <c r="IJ1811" s="55"/>
      <c r="IK1811" s="55"/>
      <c r="IL1811" s="55"/>
      <c r="IM1811" s="55"/>
      <c r="IN1811" s="55"/>
      <c r="IO1811" s="55"/>
      <c r="IP1811" s="55"/>
      <c r="IQ1811" s="55"/>
      <c r="IR1811" s="55"/>
      <c r="IS1811" s="55"/>
      <c r="IT1811" s="55"/>
      <c r="IU1811" s="55"/>
      <c r="IV1811" s="55"/>
      <c r="IW1811" s="55"/>
    </row>
    <row r="1812" spans="1:257" s="22" customFormat="1" x14ac:dyDescent="0.2">
      <c r="A1812" s="36" t="s">
        <v>2739</v>
      </c>
      <c r="B1812" s="57">
        <f t="shared" si="82"/>
        <v>44911.399456018517</v>
      </c>
      <c r="C1812" s="27">
        <v>2022</v>
      </c>
      <c r="D1812" s="27">
        <v>12</v>
      </c>
      <c r="E1812" s="27">
        <v>16</v>
      </c>
      <c r="F1812" s="27">
        <v>9</v>
      </c>
      <c r="G1812" s="28">
        <v>35</v>
      </c>
      <c r="H1812" s="29">
        <v>13.57</v>
      </c>
      <c r="I1812" s="30">
        <v>54</v>
      </c>
      <c r="J1812" s="30">
        <v>86.673000000000002</v>
      </c>
      <c r="K1812" s="27">
        <v>0</v>
      </c>
      <c r="L1812" s="68" t="s">
        <v>3</v>
      </c>
      <c r="M1812" s="23">
        <v>2</v>
      </c>
      <c r="N1812" s="23">
        <f t="shared" si="83"/>
        <v>2.2999999999999998</v>
      </c>
      <c r="O1812" s="23">
        <v>2.2999999999999998</v>
      </c>
      <c r="P1812" s="68" t="s">
        <v>4</v>
      </c>
      <c r="Q1812" s="68" t="s">
        <v>923</v>
      </c>
      <c r="R1812" s="19" t="s">
        <v>18</v>
      </c>
      <c r="S1812" s="68" t="s">
        <v>925</v>
      </c>
      <c r="T1812" s="68" t="s">
        <v>21</v>
      </c>
      <c r="U1812" s="55"/>
      <c r="V1812" s="55"/>
      <c r="W1812" s="55"/>
      <c r="X1812" s="55"/>
      <c r="Y1812" s="55"/>
      <c r="Z1812" s="55"/>
      <c r="AA1812" s="55"/>
      <c r="AB1812" s="55"/>
      <c r="AC1812" s="55"/>
      <c r="AD1812" s="55"/>
      <c r="AE1812" s="55"/>
      <c r="AF1812" s="55"/>
      <c r="AG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  <c r="AX1812" s="55"/>
      <c r="AY1812" s="55"/>
      <c r="AZ1812" s="55"/>
      <c r="BA1812" s="55"/>
      <c r="BB1812" s="55"/>
      <c r="BC1812" s="55"/>
      <c r="BD1812" s="55"/>
      <c r="BE1812" s="55"/>
      <c r="BF1812" s="55"/>
      <c r="BG1812" s="55"/>
      <c r="BH1812" s="55"/>
      <c r="BI1812" s="55"/>
      <c r="BJ1812" s="55"/>
      <c r="BK1812" s="55"/>
      <c r="BL1812" s="55"/>
      <c r="BM1812" s="55"/>
      <c r="BN1812" s="55"/>
      <c r="BO1812" s="55"/>
      <c r="BP1812" s="55"/>
      <c r="BQ1812" s="55"/>
      <c r="BR1812" s="55"/>
      <c r="BS1812" s="55"/>
      <c r="BT1812" s="55"/>
      <c r="BU1812" s="55"/>
      <c r="BV1812" s="55"/>
      <c r="BW1812" s="55"/>
      <c r="BX1812" s="55"/>
      <c r="BY1812" s="55"/>
      <c r="BZ1812" s="55"/>
      <c r="CA1812" s="55"/>
      <c r="CB1812" s="55"/>
      <c r="CC1812" s="55"/>
      <c r="CD1812" s="55"/>
      <c r="CE1812" s="55"/>
      <c r="CF1812" s="55"/>
      <c r="CG1812" s="55"/>
      <c r="CH1812" s="55"/>
      <c r="CI1812" s="55"/>
      <c r="CJ1812" s="55"/>
      <c r="CK1812" s="55"/>
      <c r="CL1812" s="55"/>
      <c r="CM1812" s="55"/>
      <c r="CN1812" s="55"/>
      <c r="CO1812" s="55"/>
      <c r="CP1812" s="55"/>
      <c r="CQ1812" s="55"/>
      <c r="CR1812" s="55"/>
      <c r="CS1812" s="55"/>
      <c r="CT1812" s="55"/>
      <c r="CU1812" s="55"/>
      <c r="CV1812" s="55"/>
      <c r="CW1812" s="55"/>
      <c r="CX1812" s="55"/>
      <c r="CY1812" s="55"/>
      <c r="CZ1812" s="55"/>
      <c r="DA1812" s="55"/>
      <c r="DB1812" s="55"/>
      <c r="DC1812" s="55"/>
      <c r="DD1812" s="55"/>
      <c r="DE1812" s="55"/>
      <c r="DF1812" s="55"/>
      <c r="DG1812" s="55"/>
      <c r="DH1812" s="55"/>
      <c r="DI1812" s="55"/>
      <c r="DJ1812" s="55"/>
      <c r="DK1812" s="55"/>
      <c r="DL1812" s="55"/>
      <c r="DM1812" s="55"/>
      <c r="DN1812" s="55"/>
      <c r="DO1812" s="55"/>
      <c r="DP1812" s="55"/>
      <c r="DQ1812" s="55"/>
      <c r="DR1812" s="55"/>
      <c r="DS1812" s="55"/>
      <c r="DT1812" s="55"/>
      <c r="DU1812" s="55"/>
      <c r="DV1812" s="55"/>
      <c r="DW1812" s="55"/>
      <c r="DX1812" s="55"/>
      <c r="DY1812" s="55"/>
      <c r="DZ1812" s="55"/>
      <c r="EA1812" s="55"/>
      <c r="EB1812" s="55"/>
      <c r="EC1812" s="55"/>
      <c r="ED1812" s="55"/>
      <c r="EE1812" s="55"/>
      <c r="EF1812" s="55"/>
      <c r="EG1812" s="55"/>
      <c r="EH1812" s="55"/>
      <c r="EI1812" s="55"/>
      <c r="EJ1812" s="55"/>
      <c r="EK1812" s="55"/>
      <c r="EL1812" s="55"/>
      <c r="EM1812" s="55"/>
      <c r="EN1812" s="55"/>
      <c r="EO1812" s="55"/>
      <c r="EP1812" s="55"/>
      <c r="EQ1812" s="55"/>
      <c r="ER1812" s="55"/>
      <c r="ES1812" s="55"/>
      <c r="ET1812" s="55"/>
      <c r="EU1812" s="55"/>
      <c r="EV1812" s="55"/>
      <c r="EW1812" s="55"/>
      <c r="EX1812" s="55"/>
      <c r="EY1812" s="55"/>
      <c r="EZ1812" s="55"/>
      <c r="FA1812" s="55"/>
      <c r="FB1812" s="55"/>
      <c r="FC1812" s="55"/>
      <c r="FD1812" s="55"/>
      <c r="FE1812" s="55"/>
      <c r="FF1812" s="55"/>
      <c r="FG1812" s="55"/>
      <c r="FH1812" s="55"/>
      <c r="FI1812" s="55"/>
      <c r="FJ1812" s="55"/>
      <c r="FK1812" s="55"/>
      <c r="FL1812" s="55"/>
      <c r="FM1812" s="55"/>
      <c r="FN1812" s="55"/>
      <c r="FO1812" s="55"/>
      <c r="FP1812" s="55"/>
      <c r="FQ1812" s="55"/>
      <c r="FR1812" s="55"/>
      <c r="FS1812" s="55"/>
      <c r="FT1812" s="55"/>
      <c r="FU1812" s="55"/>
      <c r="FV1812" s="55"/>
      <c r="FW1812" s="55"/>
      <c r="FX1812" s="55"/>
      <c r="FY1812" s="55"/>
      <c r="FZ1812" s="55"/>
      <c r="GA1812" s="55"/>
      <c r="GB1812" s="55"/>
      <c r="GC1812" s="55"/>
      <c r="GD1812" s="55"/>
      <c r="GE1812" s="55"/>
      <c r="GF1812" s="55"/>
      <c r="GG1812" s="55"/>
      <c r="GH1812" s="55"/>
      <c r="GI1812" s="55"/>
      <c r="GJ1812" s="55"/>
      <c r="GK1812" s="55"/>
      <c r="GL1812" s="55"/>
      <c r="GM1812" s="55"/>
      <c r="GN1812" s="55"/>
      <c r="GO1812" s="55"/>
      <c r="GP1812" s="55"/>
      <c r="GQ1812" s="55"/>
      <c r="GR1812" s="55"/>
      <c r="GS1812" s="55"/>
      <c r="GT1812" s="55"/>
      <c r="GU1812" s="55"/>
      <c r="GV1812" s="55"/>
      <c r="GW1812" s="55"/>
      <c r="GX1812" s="55"/>
      <c r="GY1812" s="55"/>
      <c r="GZ1812" s="55"/>
      <c r="HA1812" s="55"/>
      <c r="HB1812" s="55"/>
      <c r="HC1812" s="55"/>
      <c r="HD1812" s="55"/>
      <c r="HE1812" s="55"/>
      <c r="HF1812" s="55"/>
      <c r="HG1812" s="55"/>
      <c r="HH1812" s="55"/>
      <c r="HI1812" s="55"/>
      <c r="HJ1812" s="55"/>
      <c r="HK1812" s="55"/>
      <c r="HL1812" s="55"/>
      <c r="HM1812" s="55"/>
      <c r="HN1812" s="55"/>
      <c r="HO1812" s="55"/>
      <c r="HP1812" s="55"/>
      <c r="HQ1812" s="55"/>
      <c r="HR1812" s="55"/>
      <c r="HS1812" s="55"/>
      <c r="HT1812" s="55"/>
      <c r="HU1812" s="55"/>
      <c r="HV1812" s="55"/>
      <c r="HW1812" s="55"/>
      <c r="HX1812" s="55"/>
      <c r="HY1812" s="55"/>
      <c r="HZ1812" s="55"/>
      <c r="IA1812" s="55"/>
      <c r="IB1812" s="55"/>
      <c r="IC1812" s="55"/>
      <c r="ID1812" s="55"/>
      <c r="IE1812" s="55"/>
      <c r="IF1812" s="55"/>
      <c r="IG1812" s="55"/>
      <c r="IH1812" s="55"/>
      <c r="II1812" s="55"/>
      <c r="IJ1812" s="55"/>
      <c r="IK1812" s="55"/>
      <c r="IL1812" s="55"/>
      <c r="IM1812" s="55"/>
      <c r="IN1812" s="55"/>
      <c r="IO1812" s="55"/>
      <c r="IP1812" s="55"/>
      <c r="IQ1812" s="55"/>
      <c r="IR1812" s="55"/>
      <c r="IS1812" s="55"/>
      <c r="IT1812" s="55"/>
      <c r="IU1812" s="55"/>
      <c r="IV1812" s="55"/>
      <c r="IW1812" s="55"/>
    </row>
    <row r="1813" spans="1:257" s="22" customFormat="1" x14ac:dyDescent="0.2">
      <c r="A1813" s="36" t="s">
        <v>2740</v>
      </c>
      <c r="B1813" s="57">
        <f t="shared" si="82"/>
        <v>44911.411712962959</v>
      </c>
      <c r="C1813" s="27">
        <v>2022</v>
      </c>
      <c r="D1813" s="27">
        <v>12</v>
      </c>
      <c r="E1813" s="27">
        <v>16</v>
      </c>
      <c r="F1813" s="27">
        <v>9</v>
      </c>
      <c r="G1813" s="28">
        <v>52</v>
      </c>
      <c r="H1813" s="29">
        <v>52.72</v>
      </c>
      <c r="I1813" s="30">
        <v>54.091999999999999</v>
      </c>
      <c r="J1813" s="30">
        <v>86.414000000000001</v>
      </c>
      <c r="K1813" s="27">
        <v>0</v>
      </c>
      <c r="L1813" s="68" t="s">
        <v>3</v>
      </c>
      <c r="M1813" s="23">
        <v>1.8</v>
      </c>
      <c r="N1813" s="23">
        <f t="shared" si="83"/>
        <v>2.1</v>
      </c>
      <c r="O1813" s="23">
        <v>2.1</v>
      </c>
      <c r="P1813" s="68" t="s">
        <v>4</v>
      </c>
      <c r="Q1813" s="68" t="s">
        <v>923</v>
      </c>
      <c r="R1813" s="19" t="s">
        <v>18</v>
      </c>
      <c r="S1813" s="68" t="s">
        <v>925</v>
      </c>
      <c r="T1813" s="68" t="s">
        <v>21</v>
      </c>
      <c r="U1813" s="55"/>
      <c r="V1813" s="55"/>
      <c r="W1813" s="55"/>
      <c r="X1813" s="55"/>
      <c r="Y1813" s="55"/>
      <c r="Z1813" s="55"/>
      <c r="AA1813" s="55"/>
      <c r="AB1813" s="55"/>
      <c r="AC1813" s="55"/>
      <c r="AD1813" s="55"/>
      <c r="AE1813" s="55"/>
      <c r="AF1813" s="55"/>
      <c r="AG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  <c r="AX1813" s="55"/>
      <c r="AY1813" s="55"/>
      <c r="AZ1813" s="55"/>
      <c r="BA1813" s="55"/>
      <c r="BB1813" s="55"/>
      <c r="BC1813" s="55"/>
      <c r="BD1813" s="55"/>
      <c r="BE1813" s="55"/>
      <c r="BF1813" s="55"/>
      <c r="BG1813" s="55"/>
      <c r="BH1813" s="55"/>
      <c r="BI1813" s="55"/>
      <c r="BJ1813" s="55"/>
      <c r="BK1813" s="55"/>
      <c r="BL1813" s="55"/>
      <c r="BM1813" s="55"/>
      <c r="BN1813" s="55"/>
      <c r="BO1813" s="55"/>
      <c r="BP1813" s="55"/>
      <c r="BQ1813" s="55"/>
      <c r="BR1813" s="55"/>
      <c r="BS1813" s="55"/>
      <c r="BT1813" s="55"/>
      <c r="BU1813" s="55"/>
      <c r="BV1813" s="55"/>
      <c r="BW1813" s="55"/>
      <c r="BX1813" s="55"/>
      <c r="BY1813" s="55"/>
      <c r="BZ1813" s="55"/>
      <c r="CA1813" s="55"/>
      <c r="CB1813" s="55"/>
      <c r="CC1813" s="55"/>
      <c r="CD1813" s="55"/>
      <c r="CE1813" s="55"/>
      <c r="CF1813" s="55"/>
      <c r="CG1813" s="55"/>
      <c r="CH1813" s="55"/>
      <c r="CI1813" s="55"/>
      <c r="CJ1813" s="55"/>
      <c r="CK1813" s="55"/>
      <c r="CL1813" s="55"/>
      <c r="CM1813" s="55"/>
      <c r="CN1813" s="55"/>
      <c r="CO1813" s="55"/>
      <c r="CP1813" s="55"/>
      <c r="CQ1813" s="55"/>
      <c r="CR1813" s="55"/>
      <c r="CS1813" s="55"/>
      <c r="CT1813" s="55"/>
      <c r="CU1813" s="55"/>
      <c r="CV1813" s="55"/>
      <c r="CW1813" s="55"/>
      <c r="CX1813" s="55"/>
      <c r="CY1813" s="55"/>
      <c r="CZ1813" s="55"/>
      <c r="DA1813" s="55"/>
      <c r="DB1813" s="55"/>
      <c r="DC1813" s="55"/>
      <c r="DD1813" s="55"/>
      <c r="DE1813" s="55"/>
      <c r="DF1813" s="55"/>
      <c r="DG1813" s="55"/>
      <c r="DH1813" s="55"/>
      <c r="DI1813" s="55"/>
      <c r="DJ1813" s="55"/>
      <c r="DK1813" s="55"/>
      <c r="DL1813" s="55"/>
      <c r="DM1813" s="55"/>
      <c r="DN1813" s="55"/>
      <c r="DO1813" s="55"/>
      <c r="DP1813" s="55"/>
      <c r="DQ1813" s="55"/>
      <c r="DR1813" s="55"/>
      <c r="DS1813" s="55"/>
      <c r="DT1813" s="55"/>
      <c r="DU1813" s="55"/>
      <c r="DV1813" s="55"/>
      <c r="DW1813" s="55"/>
      <c r="DX1813" s="55"/>
      <c r="DY1813" s="55"/>
      <c r="DZ1813" s="55"/>
      <c r="EA1813" s="55"/>
      <c r="EB1813" s="55"/>
      <c r="EC1813" s="55"/>
      <c r="ED1813" s="55"/>
      <c r="EE1813" s="55"/>
      <c r="EF1813" s="55"/>
      <c r="EG1813" s="55"/>
      <c r="EH1813" s="55"/>
      <c r="EI1813" s="55"/>
      <c r="EJ1813" s="55"/>
      <c r="EK1813" s="55"/>
      <c r="EL1813" s="55"/>
      <c r="EM1813" s="55"/>
      <c r="EN1813" s="55"/>
      <c r="EO1813" s="55"/>
      <c r="EP1813" s="55"/>
      <c r="EQ1813" s="55"/>
      <c r="ER1813" s="55"/>
      <c r="ES1813" s="55"/>
      <c r="ET1813" s="55"/>
      <c r="EU1813" s="55"/>
      <c r="EV1813" s="55"/>
      <c r="EW1813" s="55"/>
      <c r="EX1813" s="55"/>
      <c r="EY1813" s="55"/>
      <c r="EZ1813" s="55"/>
      <c r="FA1813" s="55"/>
      <c r="FB1813" s="55"/>
      <c r="FC1813" s="55"/>
      <c r="FD1813" s="55"/>
      <c r="FE1813" s="55"/>
      <c r="FF1813" s="55"/>
      <c r="FG1813" s="55"/>
      <c r="FH1813" s="55"/>
      <c r="FI1813" s="55"/>
      <c r="FJ1813" s="55"/>
      <c r="FK1813" s="55"/>
      <c r="FL1813" s="55"/>
      <c r="FM1813" s="55"/>
      <c r="FN1813" s="55"/>
      <c r="FO1813" s="55"/>
      <c r="FP1813" s="55"/>
      <c r="FQ1813" s="55"/>
      <c r="FR1813" s="55"/>
      <c r="FS1813" s="55"/>
      <c r="FT1813" s="55"/>
      <c r="FU1813" s="55"/>
      <c r="FV1813" s="55"/>
      <c r="FW1813" s="55"/>
      <c r="FX1813" s="55"/>
      <c r="FY1813" s="55"/>
      <c r="FZ1813" s="55"/>
      <c r="GA1813" s="55"/>
      <c r="GB1813" s="55"/>
      <c r="GC1813" s="55"/>
      <c r="GD1813" s="55"/>
      <c r="GE1813" s="55"/>
      <c r="GF1813" s="55"/>
      <c r="GG1813" s="55"/>
      <c r="GH1813" s="55"/>
      <c r="GI1813" s="55"/>
      <c r="GJ1813" s="55"/>
      <c r="GK1813" s="55"/>
      <c r="GL1813" s="55"/>
      <c r="GM1813" s="55"/>
      <c r="GN1813" s="55"/>
      <c r="GO1813" s="55"/>
      <c r="GP1813" s="55"/>
      <c r="GQ1813" s="55"/>
      <c r="GR1813" s="55"/>
      <c r="GS1813" s="55"/>
      <c r="GT1813" s="55"/>
      <c r="GU1813" s="55"/>
      <c r="GV1813" s="55"/>
      <c r="GW1813" s="55"/>
      <c r="GX1813" s="55"/>
      <c r="GY1813" s="55"/>
      <c r="GZ1813" s="55"/>
      <c r="HA1813" s="55"/>
      <c r="HB1813" s="55"/>
      <c r="HC1813" s="55"/>
      <c r="HD1813" s="55"/>
      <c r="HE1813" s="55"/>
      <c r="HF1813" s="55"/>
      <c r="HG1813" s="55"/>
      <c r="HH1813" s="55"/>
      <c r="HI1813" s="55"/>
      <c r="HJ1813" s="55"/>
      <c r="HK1813" s="55"/>
      <c r="HL1813" s="55"/>
      <c r="HM1813" s="55"/>
      <c r="HN1813" s="55"/>
      <c r="HO1813" s="55"/>
      <c r="HP1813" s="55"/>
      <c r="HQ1813" s="55"/>
      <c r="HR1813" s="55"/>
      <c r="HS1813" s="55"/>
      <c r="HT1813" s="55"/>
      <c r="HU1813" s="55"/>
      <c r="HV1813" s="55"/>
      <c r="HW1813" s="55"/>
      <c r="HX1813" s="55"/>
      <c r="HY1813" s="55"/>
      <c r="HZ1813" s="55"/>
      <c r="IA1813" s="55"/>
      <c r="IB1813" s="55"/>
      <c r="IC1813" s="55"/>
      <c r="ID1813" s="55"/>
      <c r="IE1813" s="55"/>
      <c r="IF1813" s="55"/>
      <c r="IG1813" s="55"/>
      <c r="IH1813" s="55"/>
      <c r="II1813" s="55"/>
      <c r="IJ1813" s="55"/>
      <c r="IK1813" s="55"/>
      <c r="IL1813" s="55"/>
      <c r="IM1813" s="55"/>
      <c r="IN1813" s="55"/>
      <c r="IO1813" s="55"/>
      <c r="IP1813" s="55"/>
      <c r="IQ1813" s="55"/>
      <c r="IR1813" s="55"/>
      <c r="IS1813" s="55"/>
      <c r="IT1813" s="55"/>
      <c r="IU1813" s="55"/>
      <c r="IV1813" s="55"/>
      <c r="IW1813" s="55"/>
    </row>
    <row r="1814" spans="1:257" s="22" customFormat="1" x14ac:dyDescent="0.2">
      <c r="A1814" s="36" t="s">
        <v>2741</v>
      </c>
      <c r="B1814" s="57">
        <f t="shared" si="82"/>
        <v>44911.413368055553</v>
      </c>
      <c r="C1814" s="27">
        <v>2022</v>
      </c>
      <c r="D1814" s="27">
        <v>12</v>
      </c>
      <c r="E1814" s="27">
        <v>16</v>
      </c>
      <c r="F1814" s="27">
        <v>9</v>
      </c>
      <c r="G1814" s="28">
        <v>55</v>
      </c>
      <c r="H1814" s="29">
        <v>15.87</v>
      </c>
      <c r="I1814" s="30">
        <v>54.314</v>
      </c>
      <c r="J1814" s="30">
        <v>86.128</v>
      </c>
      <c r="K1814" s="27">
        <v>0</v>
      </c>
      <c r="L1814" s="68" t="s">
        <v>3</v>
      </c>
      <c r="M1814" s="23">
        <v>2.6</v>
      </c>
      <c r="N1814" s="23">
        <f t="shared" si="83"/>
        <v>2.7</v>
      </c>
      <c r="O1814" s="23">
        <v>2.7</v>
      </c>
      <c r="P1814" s="68" t="s">
        <v>4</v>
      </c>
      <c r="Q1814" s="68" t="s">
        <v>923</v>
      </c>
      <c r="R1814" s="19" t="s">
        <v>18</v>
      </c>
      <c r="S1814" s="68" t="s">
        <v>925</v>
      </c>
      <c r="T1814" s="68" t="s">
        <v>21</v>
      </c>
      <c r="U1814" s="55"/>
      <c r="V1814" s="55"/>
      <c r="W1814" s="55"/>
      <c r="X1814" s="55"/>
      <c r="Y1814" s="55"/>
      <c r="Z1814" s="55"/>
      <c r="AA1814" s="55"/>
      <c r="AB1814" s="55"/>
      <c r="AC1814" s="55"/>
      <c r="AD1814" s="55"/>
      <c r="AE1814" s="55"/>
      <c r="AF1814" s="55"/>
      <c r="AG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  <c r="AX1814" s="55"/>
      <c r="AY1814" s="55"/>
      <c r="AZ1814" s="55"/>
      <c r="BA1814" s="55"/>
      <c r="BB1814" s="55"/>
      <c r="BC1814" s="55"/>
      <c r="BD1814" s="55"/>
      <c r="BE1814" s="55"/>
      <c r="BF1814" s="55"/>
      <c r="BG1814" s="55"/>
      <c r="BH1814" s="55"/>
      <c r="BI1814" s="55"/>
      <c r="BJ1814" s="55"/>
      <c r="BK1814" s="55"/>
      <c r="BL1814" s="55"/>
      <c r="BM1814" s="55"/>
      <c r="BN1814" s="55"/>
      <c r="BO1814" s="55"/>
      <c r="BP1814" s="55"/>
      <c r="BQ1814" s="55"/>
      <c r="BR1814" s="55"/>
      <c r="BS1814" s="55"/>
      <c r="BT1814" s="55"/>
      <c r="BU1814" s="55"/>
      <c r="BV1814" s="55"/>
      <c r="BW1814" s="55"/>
      <c r="BX1814" s="55"/>
      <c r="BY1814" s="55"/>
      <c r="BZ1814" s="55"/>
      <c r="CA1814" s="55"/>
      <c r="CB1814" s="55"/>
      <c r="CC1814" s="55"/>
      <c r="CD1814" s="55"/>
      <c r="CE1814" s="55"/>
      <c r="CF1814" s="55"/>
      <c r="CG1814" s="55"/>
      <c r="CH1814" s="55"/>
      <c r="CI1814" s="55"/>
      <c r="CJ1814" s="55"/>
      <c r="CK1814" s="55"/>
      <c r="CL1814" s="55"/>
      <c r="CM1814" s="55"/>
      <c r="CN1814" s="55"/>
      <c r="CO1814" s="55"/>
      <c r="CP1814" s="55"/>
      <c r="CQ1814" s="55"/>
      <c r="CR1814" s="55"/>
      <c r="CS1814" s="55"/>
      <c r="CT1814" s="55"/>
      <c r="CU1814" s="55"/>
      <c r="CV1814" s="55"/>
      <c r="CW1814" s="55"/>
      <c r="CX1814" s="55"/>
      <c r="CY1814" s="55"/>
      <c r="CZ1814" s="55"/>
      <c r="DA1814" s="55"/>
      <c r="DB1814" s="55"/>
      <c r="DC1814" s="55"/>
      <c r="DD1814" s="55"/>
      <c r="DE1814" s="55"/>
      <c r="DF1814" s="55"/>
      <c r="DG1814" s="55"/>
      <c r="DH1814" s="55"/>
      <c r="DI1814" s="55"/>
      <c r="DJ1814" s="55"/>
      <c r="DK1814" s="55"/>
      <c r="DL1814" s="55"/>
      <c r="DM1814" s="55"/>
      <c r="DN1814" s="55"/>
      <c r="DO1814" s="55"/>
      <c r="DP1814" s="55"/>
      <c r="DQ1814" s="55"/>
      <c r="DR1814" s="55"/>
      <c r="DS1814" s="55"/>
      <c r="DT1814" s="55"/>
      <c r="DU1814" s="55"/>
      <c r="DV1814" s="55"/>
      <c r="DW1814" s="55"/>
      <c r="DX1814" s="55"/>
      <c r="DY1814" s="55"/>
      <c r="DZ1814" s="55"/>
      <c r="EA1814" s="55"/>
      <c r="EB1814" s="55"/>
      <c r="EC1814" s="55"/>
      <c r="ED1814" s="55"/>
      <c r="EE1814" s="55"/>
      <c r="EF1814" s="55"/>
      <c r="EG1814" s="55"/>
      <c r="EH1814" s="55"/>
      <c r="EI1814" s="55"/>
      <c r="EJ1814" s="55"/>
      <c r="EK1814" s="55"/>
      <c r="EL1814" s="55"/>
      <c r="EM1814" s="55"/>
      <c r="EN1814" s="55"/>
      <c r="EO1814" s="55"/>
      <c r="EP1814" s="55"/>
      <c r="EQ1814" s="55"/>
      <c r="ER1814" s="55"/>
      <c r="ES1814" s="55"/>
      <c r="ET1814" s="55"/>
      <c r="EU1814" s="55"/>
      <c r="EV1814" s="55"/>
      <c r="EW1814" s="55"/>
      <c r="EX1814" s="55"/>
      <c r="EY1814" s="55"/>
      <c r="EZ1814" s="55"/>
      <c r="FA1814" s="55"/>
      <c r="FB1814" s="55"/>
      <c r="FC1814" s="55"/>
      <c r="FD1814" s="55"/>
      <c r="FE1814" s="55"/>
      <c r="FF1814" s="55"/>
      <c r="FG1814" s="55"/>
      <c r="FH1814" s="55"/>
      <c r="FI1814" s="55"/>
      <c r="FJ1814" s="55"/>
      <c r="FK1814" s="55"/>
      <c r="FL1814" s="55"/>
      <c r="FM1814" s="55"/>
      <c r="FN1814" s="55"/>
      <c r="FO1814" s="55"/>
      <c r="FP1814" s="55"/>
      <c r="FQ1814" s="55"/>
      <c r="FR1814" s="55"/>
      <c r="FS1814" s="55"/>
      <c r="FT1814" s="55"/>
      <c r="FU1814" s="55"/>
      <c r="FV1814" s="55"/>
      <c r="FW1814" s="55"/>
      <c r="FX1814" s="55"/>
      <c r="FY1814" s="55"/>
      <c r="FZ1814" s="55"/>
      <c r="GA1814" s="55"/>
      <c r="GB1814" s="55"/>
      <c r="GC1814" s="55"/>
      <c r="GD1814" s="55"/>
      <c r="GE1814" s="55"/>
      <c r="GF1814" s="55"/>
      <c r="GG1814" s="55"/>
      <c r="GH1814" s="55"/>
      <c r="GI1814" s="55"/>
      <c r="GJ1814" s="55"/>
      <c r="GK1814" s="55"/>
      <c r="GL1814" s="55"/>
      <c r="GM1814" s="55"/>
      <c r="GN1814" s="55"/>
      <c r="GO1814" s="55"/>
      <c r="GP1814" s="55"/>
      <c r="GQ1814" s="55"/>
      <c r="GR1814" s="55"/>
      <c r="GS1814" s="55"/>
      <c r="GT1814" s="55"/>
      <c r="GU1814" s="55"/>
      <c r="GV1814" s="55"/>
      <c r="GW1814" s="55"/>
      <c r="GX1814" s="55"/>
      <c r="GY1814" s="55"/>
      <c r="GZ1814" s="55"/>
      <c r="HA1814" s="55"/>
      <c r="HB1814" s="55"/>
      <c r="HC1814" s="55"/>
      <c r="HD1814" s="55"/>
      <c r="HE1814" s="55"/>
      <c r="HF1814" s="55"/>
      <c r="HG1814" s="55"/>
      <c r="HH1814" s="55"/>
      <c r="HI1814" s="55"/>
      <c r="HJ1814" s="55"/>
      <c r="HK1814" s="55"/>
      <c r="HL1814" s="55"/>
      <c r="HM1814" s="55"/>
      <c r="HN1814" s="55"/>
      <c r="HO1814" s="55"/>
      <c r="HP1814" s="55"/>
      <c r="HQ1814" s="55"/>
      <c r="HR1814" s="55"/>
      <c r="HS1814" s="55"/>
      <c r="HT1814" s="55"/>
      <c r="HU1814" s="55"/>
      <c r="HV1814" s="55"/>
      <c r="HW1814" s="55"/>
      <c r="HX1814" s="55"/>
      <c r="HY1814" s="55"/>
      <c r="HZ1814" s="55"/>
      <c r="IA1814" s="55"/>
      <c r="IB1814" s="55"/>
      <c r="IC1814" s="55"/>
      <c r="ID1814" s="55"/>
      <c r="IE1814" s="55"/>
      <c r="IF1814" s="55"/>
      <c r="IG1814" s="55"/>
      <c r="IH1814" s="55"/>
      <c r="II1814" s="55"/>
      <c r="IJ1814" s="55"/>
      <c r="IK1814" s="55"/>
      <c r="IL1814" s="55"/>
      <c r="IM1814" s="55"/>
      <c r="IN1814" s="55"/>
      <c r="IO1814" s="55"/>
      <c r="IP1814" s="55"/>
      <c r="IQ1814" s="55"/>
      <c r="IR1814" s="55"/>
      <c r="IS1814" s="55"/>
      <c r="IT1814" s="55"/>
      <c r="IU1814" s="55"/>
      <c r="IV1814" s="55"/>
      <c r="IW1814" s="55"/>
    </row>
    <row r="1815" spans="1:257" s="22" customFormat="1" x14ac:dyDescent="0.2">
      <c r="A1815" s="36" t="s">
        <v>2742</v>
      </c>
      <c r="B1815" s="57">
        <f t="shared" si="82"/>
        <v>44912.918483796297</v>
      </c>
      <c r="C1815" s="27">
        <v>2022</v>
      </c>
      <c r="D1815" s="27">
        <v>12</v>
      </c>
      <c r="E1815" s="27">
        <v>17</v>
      </c>
      <c r="F1815" s="27">
        <v>22</v>
      </c>
      <c r="G1815" s="28">
        <v>2</v>
      </c>
      <c r="H1815" s="29">
        <v>37.28</v>
      </c>
      <c r="I1815" s="30">
        <v>54.103000000000002</v>
      </c>
      <c r="J1815" s="30">
        <v>86.494</v>
      </c>
      <c r="K1815" s="27">
        <v>3</v>
      </c>
      <c r="L1815" s="35">
        <v>2</v>
      </c>
      <c r="M1815" s="23">
        <v>3.1</v>
      </c>
      <c r="N1815" s="23">
        <f t="shared" si="83"/>
        <v>3.1</v>
      </c>
      <c r="O1815" s="23">
        <v>3.1</v>
      </c>
      <c r="P1815" s="68" t="s">
        <v>4</v>
      </c>
      <c r="Q1815" s="68" t="s">
        <v>923</v>
      </c>
      <c r="R1815" s="19" t="s">
        <v>18</v>
      </c>
      <c r="S1815" s="68" t="s">
        <v>924</v>
      </c>
      <c r="T1815" s="68" t="s">
        <v>21</v>
      </c>
      <c r="U1815" s="55"/>
      <c r="V1815" s="55"/>
      <c r="W1815" s="55"/>
      <c r="X1815" s="55"/>
      <c r="Y1815" s="55"/>
      <c r="Z1815" s="55"/>
      <c r="AA1815" s="55"/>
      <c r="AB1815" s="55"/>
      <c r="AC1815" s="55"/>
      <c r="AD1815" s="55"/>
      <c r="AE1815" s="55"/>
      <c r="AF1815" s="55"/>
      <c r="AG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  <c r="AX1815" s="55"/>
      <c r="AY1815" s="55"/>
      <c r="AZ1815" s="55"/>
      <c r="BA1815" s="55"/>
      <c r="BB1815" s="55"/>
      <c r="BC1815" s="55"/>
      <c r="BD1815" s="55"/>
      <c r="BE1815" s="55"/>
      <c r="BF1815" s="55"/>
      <c r="BG1815" s="55"/>
      <c r="BH1815" s="55"/>
      <c r="BI1815" s="55"/>
      <c r="BJ1815" s="55"/>
      <c r="BK1815" s="55"/>
      <c r="BL1815" s="55"/>
      <c r="BM1815" s="55"/>
      <c r="BN1815" s="55"/>
      <c r="BO1815" s="55"/>
      <c r="BP1815" s="55"/>
      <c r="BQ1815" s="55"/>
      <c r="BR1815" s="55"/>
      <c r="BS1815" s="55"/>
      <c r="BT1815" s="55"/>
      <c r="BU1815" s="55"/>
      <c r="BV1815" s="55"/>
      <c r="BW1815" s="55"/>
      <c r="BX1815" s="55"/>
      <c r="BY1815" s="55"/>
      <c r="BZ1815" s="55"/>
      <c r="CA1815" s="55"/>
      <c r="CB1815" s="55"/>
      <c r="CC1815" s="55"/>
      <c r="CD1815" s="55"/>
      <c r="CE1815" s="55"/>
      <c r="CF1815" s="55"/>
      <c r="CG1815" s="55"/>
      <c r="CH1815" s="55"/>
      <c r="CI1815" s="55"/>
      <c r="CJ1815" s="55"/>
      <c r="CK1815" s="55"/>
      <c r="CL1815" s="55"/>
      <c r="CM1815" s="55"/>
      <c r="CN1815" s="55"/>
      <c r="CO1815" s="55"/>
      <c r="CP1815" s="55"/>
      <c r="CQ1815" s="55"/>
      <c r="CR1815" s="55"/>
      <c r="CS1815" s="55"/>
      <c r="CT1815" s="55"/>
      <c r="CU1815" s="55"/>
      <c r="CV1815" s="55"/>
      <c r="CW1815" s="55"/>
      <c r="CX1815" s="55"/>
      <c r="CY1815" s="55"/>
      <c r="CZ1815" s="55"/>
      <c r="DA1815" s="55"/>
      <c r="DB1815" s="55"/>
      <c r="DC1815" s="55"/>
      <c r="DD1815" s="55"/>
      <c r="DE1815" s="55"/>
      <c r="DF1815" s="55"/>
      <c r="DG1815" s="55"/>
      <c r="DH1815" s="55"/>
      <c r="DI1815" s="55"/>
      <c r="DJ1815" s="55"/>
      <c r="DK1815" s="55"/>
      <c r="DL1815" s="55"/>
      <c r="DM1815" s="55"/>
      <c r="DN1815" s="55"/>
      <c r="DO1815" s="55"/>
      <c r="DP1815" s="55"/>
      <c r="DQ1815" s="55"/>
      <c r="DR1815" s="55"/>
      <c r="DS1815" s="55"/>
      <c r="DT1815" s="55"/>
      <c r="DU1815" s="55"/>
      <c r="DV1815" s="55"/>
      <c r="DW1815" s="55"/>
      <c r="DX1815" s="55"/>
      <c r="DY1815" s="55"/>
      <c r="DZ1815" s="55"/>
      <c r="EA1815" s="55"/>
      <c r="EB1815" s="55"/>
      <c r="EC1815" s="55"/>
      <c r="ED1815" s="55"/>
      <c r="EE1815" s="55"/>
      <c r="EF1815" s="55"/>
      <c r="EG1815" s="55"/>
      <c r="EH1815" s="55"/>
      <c r="EI1815" s="55"/>
      <c r="EJ1815" s="55"/>
      <c r="EK1815" s="55"/>
      <c r="EL1815" s="55"/>
      <c r="EM1815" s="55"/>
      <c r="EN1815" s="55"/>
      <c r="EO1815" s="55"/>
      <c r="EP1815" s="55"/>
      <c r="EQ1815" s="55"/>
      <c r="ER1815" s="55"/>
      <c r="ES1815" s="55"/>
      <c r="ET1815" s="55"/>
      <c r="EU1815" s="55"/>
      <c r="EV1815" s="55"/>
      <c r="EW1815" s="55"/>
      <c r="EX1815" s="55"/>
      <c r="EY1815" s="55"/>
      <c r="EZ1815" s="55"/>
      <c r="FA1815" s="55"/>
      <c r="FB1815" s="55"/>
      <c r="FC1815" s="55"/>
      <c r="FD1815" s="55"/>
      <c r="FE1815" s="55"/>
      <c r="FF1815" s="55"/>
      <c r="FG1815" s="55"/>
      <c r="FH1815" s="55"/>
      <c r="FI1815" s="55"/>
      <c r="FJ1815" s="55"/>
      <c r="FK1815" s="55"/>
      <c r="FL1815" s="55"/>
      <c r="FM1815" s="55"/>
      <c r="FN1815" s="55"/>
      <c r="FO1815" s="55"/>
      <c r="FP1815" s="55"/>
      <c r="FQ1815" s="55"/>
      <c r="FR1815" s="55"/>
      <c r="FS1815" s="55"/>
      <c r="FT1815" s="55"/>
      <c r="FU1815" s="55"/>
      <c r="FV1815" s="55"/>
      <c r="FW1815" s="55"/>
      <c r="FX1815" s="55"/>
      <c r="FY1815" s="55"/>
      <c r="FZ1815" s="55"/>
      <c r="GA1815" s="55"/>
      <c r="GB1815" s="55"/>
      <c r="GC1815" s="55"/>
      <c r="GD1815" s="55"/>
      <c r="GE1815" s="55"/>
      <c r="GF1815" s="55"/>
      <c r="GG1815" s="55"/>
      <c r="GH1815" s="55"/>
      <c r="GI1815" s="55"/>
      <c r="GJ1815" s="55"/>
      <c r="GK1815" s="55"/>
      <c r="GL1815" s="55"/>
      <c r="GM1815" s="55"/>
      <c r="GN1815" s="55"/>
      <c r="GO1815" s="55"/>
      <c r="GP1815" s="55"/>
      <c r="GQ1815" s="55"/>
      <c r="GR1815" s="55"/>
      <c r="GS1815" s="55"/>
      <c r="GT1815" s="55"/>
      <c r="GU1815" s="55"/>
      <c r="GV1815" s="55"/>
      <c r="GW1815" s="55"/>
      <c r="GX1815" s="55"/>
      <c r="GY1815" s="55"/>
      <c r="GZ1815" s="55"/>
      <c r="HA1815" s="55"/>
      <c r="HB1815" s="55"/>
      <c r="HC1815" s="55"/>
      <c r="HD1815" s="55"/>
      <c r="HE1815" s="55"/>
      <c r="HF1815" s="55"/>
      <c r="HG1815" s="55"/>
      <c r="HH1815" s="55"/>
      <c r="HI1815" s="55"/>
      <c r="HJ1815" s="55"/>
      <c r="HK1815" s="55"/>
      <c r="HL1815" s="55"/>
      <c r="HM1815" s="55"/>
      <c r="HN1815" s="55"/>
      <c r="HO1815" s="55"/>
      <c r="HP1815" s="55"/>
      <c r="HQ1815" s="55"/>
      <c r="HR1815" s="55"/>
      <c r="HS1815" s="55"/>
      <c r="HT1815" s="55"/>
      <c r="HU1815" s="55"/>
      <c r="HV1815" s="55"/>
      <c r="HW1815" s="55"/>
      <c r="HX1815" s="55"/>
      <c r="HY1815" s="55"/>
      <c r="HZ1815" s="55"/>
      <c r="IA1815" s="55"/>
      <c r="IB1815" s="55"/>
      <c r="IC1815" s="55"/>
      <c r="ID1815" s="55"/>
      <c r="IE1815" s="55"/>
      <c r="IF1815" s="55"/>
      <c r="IG1815" s="55"/>
      <c r="IH1815" s="55"/>
      <c r="II1815" s="55"/>
      <c r="IJ1815" s="55"/>
      <c r="IK1815" s="55"/>
      <c r="IL1815" s="55"/>
      <c r="IM1815" s="55"/>
      <c r="IN1815" s="55"/>
      <c r="IO1815" s="55"/>
      <c r="IP1815" s="55"/>
      <c r="IQ1815" s="55"/>
      <c r="IR1815" s="55"/>
      <c r="IS1815" s="55"/>
      <c r="IT1815" s="55"/>
      <c r="IU1815" s="55"/>
      <c r="IV1815" s="55"/>
      <c r="IW1815" s="55"/>
    </row>
    <row r="1816" spans="1:257" s="22" customFormat="1" x14ac:dyDescent="0.2">
      <c r="A1816" s="36" t="s">
        <v>2743</v>
      </c>
      <c r="B1816" s="57">
        <f t="shared" si="82"/>
        <v>44914.233541666668</v>
      </c>
      <c r="C1816" s="27">
        <v>2022</v>
      </c>
      <c r="D1816" s="27">
        <v>12</v>
      </c>
      <c r="E1816" s="27">
        <v>19</v>
      </c>
      <c r="F1816" s="27">
        <v>5</v>
      </c>
      <c r="G1816" s="28">
        <v>36</v>
      </c>
      <c r="H1816" s="29">
        <v>18.32</v>
      </c>
      <c r="I1816" s="30">
        <v>54.26</v>
      </c>
      <c r="J1816" s="30">
        <v>86.65</v>
      </c>
      <c r="K1816" s="27">
        <v>0</v>
      </c>
      <c r="L1816" s="68" t="s">
        <v>3</v>
      </c>
      <c r="M1816" s="23">
        <v>2.4</v>
      </c>
      <c r="N1816" s="23">
        <f t="shared" si="83"/>
        <v>2.6</v>
      </c>
      <c r="O1816" s="23">
        <v>2.6</v>
      </c>
      <c r="P1816" s="68" t="s">
        <v>4</v>
      </c>
      <c r="Q1816" s="68" t="s">
        <v>923</v>
      </c>
      <c r="R1816" s="19" t="s">
        <v>18</v>
      </c>
      <c r="S1816" s="68" t="s">
        <v>925</v>
      </c>
      <c r="T1816" s="68" t="s">
        <v>21</v>
      </c>
      <c r="U1816" s="55"/>
      <c r="V1816" s="55"/>
      <c r="W1816" s="55"/>
      <c r="X1816" s="55"/>
      <c r="Y1816" s="55"/>
      <c r="Z1816" s="55"/>
      <c r="AA1816" s="55"/>
      <c r="AB1816" s="55"/>
      <c r="AC1816" s="55"/>
      <c r="AD1816" s="55"/>
      <c r="AE1816" s="55"/>
      <c r="AF1816" s="55"/>
      <c r="AG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  <c r="AX1816" s="55"/>
      <c r="AY1816" s="55"/>
      <c r="AZ1816" s="55"/>
      <c r="BA1816" s="55"/>
      <c r="BB1816" s="55"/>
      <c r="BC1816" s="55"/>
      <c r="BD1816" s="55"/>
      <c r="BE1816" s="55"/>
      <c r="BF1816" s="55"/>
      <c r="BG1816" s="55"/>
      <c r="BH1816" s="55"/>
      <c r="BI1816" s="55"/>
      <c r="BJ1816" s="55"/>
      <c r="BK1816" s="55"/>
      <c r="BL1816" s="55"/>
      <c r="BM1816" s="55"/>
      <c r="BN1816" s="55"/>
      <c r="BO1816" s="55"/>
      <c r="BP1816" s="55"/>
      <c r="BQ1816" s="55"/>
      <c r="BR1816" s="55"/>
      <c r="BS1816" s="55"/>
      <c r="BT1816" s="55"/>
      <c r="BU1816" s="55"/>
      <c r="BV1816" s="55"/>
      <c r="BW1816" s="55"/>
      <c r="BX1816" s="55"/>
      <c r="BY1816" s="55"/>
      <c r="BZ1816" s="55"/>
      <c r="CA1816" s="55"/>
      <c r="CB1816" s="55"/>
      <c r="CC1816" s="55"/>
      <c r="CD1816" s="55"/>
      <c r="CE1816" s="55"/>
      <c r="CF1816" s="55"/>
      <c r="CG1816" s="55"/>
      <c r="CH1816" s="55"/>
      <c r="CI1816" s="55"/>
      <c r="CJ1816" s="55"/>
      <c r="CK1816" s="55"/>
      <c r="CL1816" s="55"/>
      <c r="CM1816" s="55"/>
      <c r="CN1816" s="55"/>
      <c r="CO1816" s="55"/>
      <c r="CP1816" s="55"/>
      <c r="CQ1816" s="55"/>
      <c r="CR1816" s="55"/>
      <c r="CS1816" s="55"/>
      <c r="CT1816" s="55"/>
      <c r="CU1816" s="55"/>
      <c r="CV1816" s="55"/>
      <c r="CW1816" s="55"/>
      <c r="CX1816" s="55"/>
      <c r="CY1816" s="55"/>
      <c r="CZ1816" s="55"/>
      <c r="DA1816" s="55"/>
      <c r="DB1816" s="55"/>
      <c r="DC1816" s="55"/>
      <c r="DD1816" s="55"/>
      <c r="DE1816" s="55"/>
      <c r="DF1816" s="55"/>
      <c r="DG1816" s="55"/>
      <c r="DH1816" s="55"/>
      <c r="DI1816" s="55"/>
      <c r="DJ1816" s="55"/>
      <c r="DK1816" s="55"/>
      <c r="DL1816" s="55"/>
      <c r="DM1816" s="55"/>
      <c r="DN1816" s="55"/>
      <c r="DO1816" s="55"/>
      <c r="DP1816" s="55"/>
      <c r="DQ1816" s="55"/>
      <c r="DR1816" s="55"/>
      <c r="DS1816" s="55"/>
      <c r="DT1816" s="55"/>
      <c r="DU1816" s="55"/>
      <c r="DV1816" s="55"/>
      <c r="DW1816" s="55"/>
      <c r="DX1816" s="55"/>
      <c r="DY1816" s="55"/>
      <c r="DZ1816" s="55"/>
      <c r="EA1816" s="55"/>
      <c r="EB1816" s="55"/>
      <c r="EC1816" s="55"/>
      <c r="ED1816" s="55"/>
      <c r="EE1816" s="55"/>
      <c r="EF1816" s="55"/>
      <c r="EG1816" s="55"/>
      <c r="EH1816" s="55"/>
      <c r="EI1816" s="55"/>
      <c r="EJ1816" s="55"/>
      <c r="EK1816" s="55"/>
      <c r="EL1816" s="55"/>
      <c r="EM1816" s="55"/>
      <c r="EN1816" s="55"/>
      <c r="EO1816" s="55"/>
      <c r="EP1816" s="55"/>
      <c r="EQ1816" s="55"/>
      <c r="ER1816" s="55"/>
      <c r="ES1816" s="55"/>
      <c r="ET1816" s="55"/>
      <c r="EU1816" s="55"/>
      <c r="EV1816" s="55"/>
      <c r="EW1816" s="55"/>
      <c r="EX1816" s="55"/>
      <c r="EY1816" s="55"/>
      <c r="EZ1816" s="55"/>
      <c r="FA1816" s="55"/>
      <c r="FB1816" s="55"/>
      <c r="FC1816" s="55"/>
      <c r="FD1816" s="55"/>
      <c r="FE1816" s="55"/>
      <c r="FF1816" s="55"/>
      <c r="FG1816" s="55"/>
      <c r="FH1816" s="55"/>
      <c r="FI1816" s="55"/>
      <c r="FJ1816" s="55"/>
      <c r="FK1816" s="55"/>
      <c r="FL1816" s="55"/>
      <c r="FM1816" s="55"/>
      <c r="FN1816" s="55"/>
      <c r="FO1816" s="55"/>
      <c r="FP1816" s="55"/>
      <c r="FQ1816" s="55"/>
      <c r="FR1816" s="55"/>
      <c r="FS1816" s="55"/>
      <c r="FT1816" s="55"/>
      <c r="FU1816" s="55"/>
      <c r="FV1816" s="55"/>
      <c r="FW1816" s="55"/>
      <c r="FX1816" s="55"/>
      <c r="FY1816" s="55"/>
      <c r="FZ1816" s="55"/>
      <c r="GA1816" s="55"/>
      <c r="GB1816" s="55"/>
      <c r="GC1816" s="55"/>
      <c r="GD1816" s="55"/>
      <c r="GE1816" s="55"/>
      <c r="GF1816" s="55"/>
      <c r="GG1816" s="55"/>
      <c r="GH1816" s="55"/>
      <c r="GI1816" s="55"/>
      <c r="GJ1816" s="55"/>
      <c r="GK1816" s="55"/>
      <c r="GL1816" s="55"/>
      <c r="GM1816" s="55"/>
      <c r="GN1816" s="55"/>
      <c r="GO1816" s="55"/>
      <c r="GP1816" s="55"/>
      <c r="GQ1816" s="55"/>
      <c r="GR1816" s="55"/>
      <c r="GS1816" s="55"/>
      <c r="GT1816" s="55"/>
      <c r="GU1816" s="55"/>
      <c r="GV1816" s="55"/>
      <c r="GW1816" s="55"/>
      <c r="GX1816" s="55"/>
      <c r="GY1816" s="55"/>
      <c r="GZ1816" s="55"/>
      <c r="HA1816" s="55"/>
      <c r="HB1816" s="55"/>
      <c r="HC1816" s="55"/>
      <c r="HD1816" s="55"/>
      <c r="HE1816" s="55"/>
      <c r="HF1816" s="55"/>
      <c r="HG1816" s="55"/>
      <c r="HH1816" s="55"/>
      <c r="HI1816" s="55"/>
      <c r="HJ1816" s="55"/>
      <c r="HK1816" s="55"/>
      <c r="HL1816" s="55"/>
      <c r="HM1816" s="55"/>
      <c r="HN1816" s="55"/>
      <c r="HO1816" s="55"/>
      <c r="HP1816" s="55"/>
      <c r="HQ1816" s="55"/>
      <c r="HR1816" s="55"/>
      <c r="HS1816" s="55"/>
      <c r="HT1816" s="55"/>
      <c r="HU1816" s="55"/>
      <c r="HV1816" s="55"/>
      <c r="HW1816" s="55"/>
      <c r="HX1816" s="55"/>
      <c r="HY1816" s="55"/>
      <c r="HZ1816" s="55"/>
      <c r="IA1816" s="55"/>
      <c r="IB1816" s="55"/>
      <c r="IC1816" s="55"/>
      <c r="ID1816" s="55"/>
      <c r="IE1816" s="55"/>
      <c r="IF1816" s="55"/>
      <c r="IG1816" s="55"/>
      <c r="IH1816" s="55"/>
      <c r="II1816" s="55"/>
      <c r="IJ1816" s="55"/>
      <c r="IK1816" s="55"/>
      <c r="IL1816" s="55"/>
      <c r="IM1816" s="55"/>
      <c r="IN1816" s="55"/>
      <c r="IO1816" s="55"/>
      <c r="IP1816" s="55"/>
      <c r="IQ1816" s="55"/>
      <c r="IR1816" s="55"/>
      <c r="IS1816" s="55"/>
      <c r="IT1816" s="55"/>
      <c r="IU1816" s="55"/>
      <c r="IV1816" s="55"/>
      <c r="IW1816" s="55"/>
    </row>
    <row r="1817" spans="1:257" s="22" customFormat="1" x14ac:dyDescent="0.2">
      <c r="A1817" s="36" t="s">
        <v>2744</v>
      </c>
      <c r="B1817" s="57">
        <f t="shared" si="82"/>
        <v>44914.288124999999</v>
      </c>
      <c r="C1817" s="27">
        <v>2022</v>
      </c>
      <c r="D1817" s="27">
        <v>12</v>
      </c>
      <c r="E1817" s="27">
        <v>19</v>
      </c>
      <c r="F1817" s="27">
        <v>6</v>
      </c>
      <c r="G1817" s="28">
        <v>54</v>
      </c>
      <c r="H1817" s="29">
        <v>54.19</v>
      </c>
      <c r="I1817" s="30">
        <v>54.110999999999997</v>
      </c>
      <c r="J1817" s="30">
        <v>86.417000000000002</v>
      </c>
      <c r="K1817" s="27">
        <v>0</v>
      </c>
      <c r="L1817" s="68" t="s">
        <v>3</v>
      </c>
      <c r="M1817" s="23">
        <v>2.2999999999999998</v>
      </c>
      <c r="N1817" s="23">
        <f t="shared" si="83"/>
        <v>2.5</v>
      </c>
      <c r="O1817" s="23">
        <v>2.5</v>
      </c>
      <c r="P1817" s="68" t="s">
        <v>4</v>
      </c>
      <c r="Q1817" s="68" t="s">
        <v>923</v>
      </c>
      <c r="R1817" s="19" t="s">
        <v>18</v>
      </c>
      <c r="S1817" s="68" t="s">
        <v>925</v>
      </c>
      <c r="T1817" s="68" t="s">
        <v>21</v>
      </c>
      <c r="U1817" s="55"/>
      <c r="V1817" s="55"/>
      <c r="W1817" s="55"/>
      <c r="X1817" s="55"/>
      <c r="Y1817" s="55"/>
      <c r="Z1817" s="55"/>
      <c r="AA1817" s="55"/>
      <c r="AB1817" s="55"/>
      <c r="AC1817" s="55"/>
      <c r="AD1817" s="55"/>
      <c r="AE1817" s="55"/>
      <c r="AF1817" s="55"/>
      <c r="AG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  <c r="AX1817" s="55"/>
      <c r="AY1817" s="55"/>
      <c r="AZ1817" s="55"/>
      <c r="BA1817" s="55"/>
      <c r="BB1817" s="55"/>
      <c r="BC1817" s="55"/>
      <c r="BD1817" s="55"/>
      <c r="BE1817" s="55"/>
      <c r="BF1817" s="55"/>
      <c r="BG1817" s="55"/>
      <c r="BH1817" s="55"/>
      <c r="BI1817" s="55"/>
      <c r="BJ1817" s="55"/>
      <c r="BK1817" s="55"/>
      <c r="BL1817" s="55"/>
      <c r="BM1817" s="55"/>
      <c r="BN1817" s="55"/>
      <c r="BO1817" s="55"/>
      <c r="BP1817" s="55"/>
      <c r="BQ1817" s="55"/>
      <c r="BR1817" s="55"/>
      <c r="BS1817" s="55"/>
      <c r="BT1817" s="55"/>
      <c r="BU1817" s="55"/>
      <c r="BV1817" s="55"/>
      <c r="BW1817" s="55"/>
      <c r="BX1817" s="55"/>
      <c r="BY1817" s="55"/>
      <c r="BZ1817" s="55"/>
      <c r="CA1817" s="55"/>
      <c r="CB1817" s="55"/>
      <c r="CC1817" s="55"/>
      <c r="CD1817" s="55"/>
      <c r="CE1817" s="55"/>
      <c r="CF1817" s="55"/>
      <c r="CG1817" s="55"/>
      <c r="CH1817" s="55"/>
      <c r="CI1817" s="55"/>
      <c r="CJ1817" s="55"/>
      <c r="CK1817" s="55"/>
      <c r="CL1817" s="55"/>
      <c r="CM1817" s="55"/>
      <c r="CN1817" s="55"/>
      <c r="CO1817" s="55"/>
      <c r="CP1817" s="55"/>
      <c r="CQ1817" s="55"/>
      <c r="CR1817" s="55"/>
      <c r="CS1817" s="55"/>
      <c r="CT1817" s="55"/>
      <c r="CU1817" s="55"/>
      <c r="CV1817" s="55"/>
      <c r="CW1817" s="55"/>
      <c r="CX1817" s="55"/>
      <c r="CY1817" s="55"/>
      <c r="CZ1817" s="55"/>
      <c r="DA1817" s="55"/>
      <c r="DB1817" s="55"/>
      <c r="DC1817" s="55"/>
      <c r="DD1817" s="55"/>
      <c r="DE1817" s="55"/>
      <c r="DF1817" s="55"/>
      <c r="DG1817" s="55"/>
      <c r="DH1817" s="55"/>
      <c r="DI1817" s="55"/>
      <c r="DJ1817" s="55"/>
      <c r="DK1817" s="55"/>
      <c r="DL1817" s="55"/>
      <c r="DM1817" s="55"/>
      <c r="DN1817" s="55"/>
      <c r="DO1817" s="55"/>
      <c r="DP1817" s="55"/>
      <c r="DQ1817" s="55"/>
      <c r="DR1817" s="55"/>
      <c r="DS1817" s="55"/>
      <c r="DT1817" s="55"/>
      <c r="DU1817" s="55"/>
      <c r="DV1817" s="55"/>
      <c r="DW1817" s="55"/>
      <c r="DX1817" s="55"/>
      <c r="DY1817" s="55"/>
      <c r="DZ1817" s="55"/>
      <c r="EA1817" s="55"/>
      <c r="EB1817" s="55"/>
      <c r="EC1817" s="55"/>
      <c r="ED1817" s="55"/>
      <c r="EE1817" s="55"/>
      <c r="EF1817" s="55"/>
      <c r="EG1817" s="55"/>
      <c r="EH1817" s="55"/>
      <c r="EI1817" s="55"/>
      <c r="EJ1817" s="55"/>
      <c r="EK1817" s="55"/>
      <c r="EL1817" s="55"/>
      <c r="EM1817" s="55"/>
      <c r="EN1817" s="55"/>
      <c r="EO1817" s="55"/>
      <c r="EP1817" s="55"/>
      <c r="EQ1817" s="55"/>
      <c r="ER1817" s="55"/>
      <c r="ES1817" s="55"/>
      <c r="ET1817" s="55"/>
      <c r="EU1817" s="55"/>
      <c r="EV1817" s="55"/>
      <c r="EW1817" s="55"/>
      <c r="EX1817" s="55"/>
      <c r="EY1817" s="55"/>
      <c r="EZ1817" s="55"/>
      <c r="FA1817" s="55"/>
      <c r="FB1817" s="55"/>
      <c r="FC1817" s="55"/>
      <c r="FD1817" s="55"/>
      <c r="FE1817" s="55"/>
      <c r="FF1817" s="55"/>
      <c r="FG1817" s="55"/>
      <c r="FH1817" s="55"/>
      <c r="FI1817" s="55"/>
      <c r="FJ1817" s="55"/>
      <c r="FK1817" s="55"/>
      <c r="FL1817" s="55"/>
      <c r="FM1817" s="55"/>
      <c r="FN1817" s="55"/>
      <c r="FO1817" s="55"/>
      <c r="FP1817" s="55"/>
      <c r="FQ1817" s="55"/>
      <c r="FR1817" s="55"/>
      <c r="FS1817" s="55"/>
      <c r="FT1817" s="55"/>
      <c r="FU1817" s="55"/>
      <c r="FV1817" s="55"/>
      <c r="FW1817" s="55"/>
      <c r="FX1817" s="55"/>
      <c r="FY1817" s="55"/>
      <c r="FZ1817" s="55"/>
      <c r="GA1817" s="55"/>
      <c r="GB1817" s="55"/>
      <c r="GC1817" s="55"/>
      <c r="GD1817" s="55"/>
      <c r="GE1817" s="55"/>
      <c r="GF1817" s="55"/>
      <c r="GG1817" s="55"/>
      <c r="GH1817" s="55"/>
      <c r="GI1817" s="55"/>
      <c r="GJ1817" s="55"/>
      <c r="GK1817" s="55"/>
      <c r="GL1817" s="55"/>
      <c r="GM1817" s="55"/>
      <c r="GN1817" s="55"/>
      <c r="GO1817" s="55"/>
      <c r="GP1817" s="55"/>
      <c r="GQ1817" s="55"/>
      <c r="GR1817" s="55"/>
      <c r="GS1817" s="55"/>
      <c r="GT1817" s="55"/>
      <c r="GU1817" s="55"/>
      <c r="GV1817" s="55"/>
      <c r="GW1817" s="55"/>
      <c r="GX1817" s="55"/>
      <c r="GY1817" s="55"/>
      <c r="GZ1817" s="55"/>
      <c r="HA1817" s="55"/>
      <c r="HB1817" s="55"/>
      <c r="HC1817" s="55"/>
      <c r="HD1817" s="55"/>
      <c r="HE1817" s="55"/>
      <c r="HF1817" s="55"/>
      <c r="HG1817" s="55"/>
      <c r="HH1817" s="55"/>
      <c r="HI1817" s="55"/>
      <c r="HJ1817" s="55"/>
      <c r="HK1817" s="55"/>
      <c r="HL1817" s="55"/>
      <c r="HM1817" s="55"/>
      <c r="HN1817" s="55"/>
      <c r="HO1817" s="55"/>
      <c r="HP1817" s="55"/>
      <c r="HQ1817" s="55"/>
      <c r="HR1817" s="55"/>
      <c r="HS1817" s="55"/>
      <c r="HT1817" s="55"/>
      <c r="HU1817" s="55"/>
      <c r="HV1817" s="55"/>
      <c r="HW1817" s="55"/>
      <c r="HX1817" s="55"/>
      <c r="HY1817" s="55"/>
      <c r="HZ1817" s="55"/>
      <c r="IA1817" s="55"/>
      <c r="IB1817" s="55"/>
      <c r="IC1817" s="55"/>
      <c r="ID1817" s="55"/>
      <c r="IE1817" s="55"/>
      <c r="IF1817" s="55"/>
      <c r="IG1817" s="55"/>
      <c r="IH1817" s="55"/>
      <c r="II1817" s="55"/>
      <c r="IJ1817" s="55"/>
      <c r="IK1817" s="55"/>
      <c r="IL1817" s="55"/>
      <c r="IM1817" s="55"/>
      <c r="IN1817" s="55"/>
      <c r="IO1817" s="55"/>
      <c r="IP1817" s="55"/>
      <c r="IQ1817" s="55"/>
      <c r="IR1817" s="55"/>
      <c r="IS1817" s="55"/>
      <c r="IT1817" s="55"/>
      <c r="IU1817" s="55"/>
      <c r="IV1817" s="55"/>
      <c r="IW1817" s="55"/>
    </row>
    <row r="1818" spans="1:257" s="22" customFormat="1" x14ac:dyDescent="0.2">
      <c r="A1818" s="36" t="s">
        <v>2745</v>
      </c>
      <c r="B1818" s="57">
        <f t="shared" si="82"/>
        <v>44914.333252314813</v>
      </c>
      <c r="C1818" s="27">
        <v>2022</v>
      </c>
      <c r="D1818" s="27">
        <v>12</v>
      </c>
      <c r="E1818" s="27">
        <v>19</v>
      </c>
      <c r="F1818" s="27">
        <v>7</v>
      </c>
      <c r="G1818" s="28">
        <v>59</v>
      </c>
      <c r="H1818" s="29">
        <v>53.92</v>
      </c>
      <c r="I1818" s="30">
        <v>54.07</v>
      </c>
      <c r="J1818" s="30">
        <v>86.468999999999994</v>
      </c>
      <c r="K1818" s="27">
        <v>0</v>
      </c>
      <c r="L1818" s="68" t="s">
        <v>3</v>
      </c>
      <c r="M1818" s="23">
        <v>1.6</v>
      </c>
      <c r="N1818" s="23">
        <f t="shared" si="83"/>
        <v>1.9</v>
      </c>
      <c r="O1818" s="23">
        <v>1.9</v>
      </c>
      <c r="P1818" s="68" t="s">
        <v>4</v>
      </c>
      <c r="Q1818" s="68" t="s">
        <v>923</v>
      </c>
      <c r="R1818" s="19" t="s">
        <v>18</v>
      </c>
      <c r="S1818" s="68" t="s">
        <v>925</v>
      </c>
      <c r="T1818" s="68" t="s">
        <v>21</v>
      </c>
      <c r="U1818" s="55"/>
      <c r="V1818" s="55"/>
      <c r="W1818" s="55"/>
      <c r="X1818" s="55"/>
      <c r="Y1818" s="55"/>
      <c r="Z1818" s="55"/>
      <c r="AA1818" s="55"/>
      <c r="AB1818" s="55"/>
      <c r="AC1818" s="55"/>
      <c r="AD1818" s="55"/>
      <c r="AE1818" s="55"/>
      <c r="AF1818" s="55"/>
      <c r="AG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  <c r="AX1818" s="55"/>
      <c r="AY1818" s="55"/>
      <c r="AZ1818" s="55"/>
      <c r="BA1818" s="55"/>
      <c r="BB1818" s="55"/>
      <c r="BC1818" s="55"/>
      <c r="BD1818" s="55"/>
      <c r="BE1818" s="55"/>
      <c r="BF1818" s="55"/>
      <c r="BG1818" s="55"/>
      <c r="BH1818" s="55"/>
      <c r="BI1818" s="55"/>
      <c r="BJ1818" s="55"/>
      <c r="BK1818" s="55"/>
      <c r="BL1818" s="55"/>
      <c r="BM1818" s="55"/>
      <c r="BN1818" s="55"/>
      <c r="BO1818" s="55"/>
      <c r="BP1818" s="55"/>
      <c r="BQ1818" s="55"/>
      <c r="BR1818" s="55"/>
      <c r="BS1818" s="55"/>
      <c r="BT1818" s="55"/>
      <c r="BU1818" s="55"/>
      <c r="BV1818" s="55"/>
      <c r="BW1818" s="55"/>
      <c r="BX1818" s="55"/>
      <c r="BY1818" s="55"/>
      <c r="BZ1818" s="55"/>
      <c r="CA1818" s="55"/>
      <c r="CB1818" s="55"/>
      <c r="CC1818" s="55"/>
      <c r="CD1818" s="55"/>
      <c r="CE1818" s="55"/>
      <c r="CF1818" s="55"/>
      <c r="CG1818" s="55"/>
      <c r="CH1818" s="55"/>
      <c r="CI1818" s="55"/>
      <c r="CJ1818" s="55"/>
      <c r="CK1818" s="55"/>
      <c r="CL1818" s="55"/>
      <c r="CM1818" s="55"/>
      <c r="CN1818" s="55"/>
      <c r="CO1818" s="55"/>
      <c r="CP1818" s="55"/>
      <c r="CQ1818" s="55"/>
      <c r="CR1818" s="55"/>
      <c r="CS1818" s="55"/>
      <c r="CT1818" s="55"/>
      <c r="CU1818" s="55"/>
      <c r="CV1818" s="55"/>
      <c r="CW1818" s="55"/>
      <c r="CX1818" s="55"/>
      <c r="CY1818" s="55"/>
      <c r="CZ1818" s="55"/>
      <c r="DA1818" s="55"/>
      <c r="DB1818" s="55"/>
      <c r="DC1818" s="55"/>
      <c r="DD1818" s="55"/>
      <c r="DE1818" s="55"/>
      <c r="DF1818" s="55"/>
      <c r="DG1818" s="55"/>
      <c r="DH1818" s="55"/>
      <c r="DI1818" s="55"/>
      <c r="DJ1818" s="55"/>
      <c r="DK1818" s="55"/>
      <c r="DL1818" s="55"/>
      <c r="DM1818" s="55"/>
      <c r="DN1818" s="55"/>
      <c r="DO1818" s="55"/>
      <c r="DP1818" s="55"/>
      <c r="DQ1818" s="55"/>
      <c r="DR1818" s="55"/>
      <c r="DS1818" s="55"/>
      <c r="DT1818" s="55"/>
      <c r="DU1818" s="55"/>
      <c r="DV1818" s="55"/>
      <c r="DW1818" s="55"/>
      <c r="DX1818" s="55"/>
      <c r="DY1818" s="55"/>
      <c r="DZ1818" s="55"/>
      <c r="EA1818" s="55"/>
      <c r="EB1818" s="55"/>
      <c r="EC1818" s="55"/>
      <c r="ED1818" s="55"/>
      <c r="EE1818" s="55"/>
      <c r="EF1818" s="55"/>
      <c r="EG1818" s="55"/>
      <c r="EH1818" s="55"/>
      <c r="EI1818" s="55"/>
      <c r="EJ1818" s="55"/>
      <c r="EK1818" s="55"/>
      <c r="EL1818" s="55"/>
      <c r="EM1818" s="55"/>
      <c r="EN1818" s="55"/>
      <c r="EO1818" s="55"/>
      <c r="EP1818" s="55"/>
      <c r="EQ1818" s="55"/>
      <c r="ER1818" s="55"/>
      <c r="ES1818" s="55"/>
      <c r="ET1818" s="55"/>
      <c r="EU1818" s="55"/>
      <c r="EV1818" s="55"/>
      <c r="EW1818" s="55"/>
      <c r="EX1818" s="55"/>
      <c r="EY1818" s="55"/>
      <c r="EZ1818" s="55"/>
      <c r="FA1818" s="55"/>
      <c r="FB1818" s="55"/>
      <c r="FC1818" s="55"/>
      <c r="FD1818" s="55"/>
      <c r="FE1818" s="55"/>
      <c r="FF1818" s="55"/>
      <c r="FG1818" s="55"/>
      <c r="FH1818" s="55"/>
      <c r="FI1818" s="55"/>
      <c r="FJ1818" s="55"/>
      <c r="FK1818" s="55"/>
      <c r="FL1818" s="55"/>
      <c r="FM1818" s="55"/>
      <c r="FN1818" s="55"/>
      <c r="FO1818" s="55"/>
      <c r="FP1818" s="55"/>
      <c r="FQ1818" s="55"/>
      <c r="FR1818" s="55"/>
      <c r="FS1818" s="55"/>
      <c r="FT1818" s="55"/>
      <c r="FU1818" s="55"/>
      <c r="FV1818" s="55"/>
      <c r="FW1818" s="55"/>
      <c r="FX1818" s="55"/>
      <c r="FY1818" s="55"/>
      <c r="FZ1818" s="55"/>
      <c r="GA1818" s="55"/>
      <c r="GB1818" s="55"/>
      <c r="GC1818" s="55"/>
      <c r="GD1818" s="55"/>
      <c r="GE1818" s="55"/>
      <c r="GF1818" s="55"/>
      <c r="GG1818" s="55"/>
      <c r="GH1818" s="55"/>
      <c r="GI1818" s="55"/>
      <c r="GJ1818" s="55"/>
      <c r="GK1818" s="55"/>
      <c r="GL1818" s="55"/>
      <c r="GM1818" s="55"/>
      <c r="GN1818" s="55"/>
      <c r="GO1818" s="55"/>
      <c r="GP1818" s="55"/>
      <c r="GQ1818" s="55"/>
      <c r="GR1818" s="55"/>
      <c r="GS1818" s="55"/>
      <c r="GT1818" s="55"/>
      <c r="GU1818" s="55"/>
      <c r="GV1818" s="55"/>
      <c r="GW1818" s="55"/>
      <c r="GX1818" s="55"/>
      <c r="GY1818" s="55"/>
      <c r="GZ1818" s="55"/>
      <c r="HA1818" s="55"/>
      <c r="HB1818" s="55"/>
      <c r="HC1818" s="55"/>
      <c r="HD1818" s="55"/>
      <c r="HE1818" s="55"/>
      <c r="HF1818" s="55"/>
      <c r="HG1818" s="55"/>
      <c r="HH1818" s="55"/>
      <c r="HI1818" s="55"/>
      <c r="HJ1818" s="55"/>
      <c r="HK1818" s="55"/>
      <c r="HL1818" s="55"/>
      <c r="HM1818" s="55"/>
      <c r="HN1818" s="55"/>
      <c r="HO1818" s="55"/>
      <c r="HP1818" s="55"/>
      <c r="HQ1818" s="55"/>
      <c r="HR1818" s="55"/>
      <c r="HS1818" s="55"/>
      <c r="HT1818" s="55"/>
      <c r="HU1818" s="55"/>
      <c r="HV1818" s="55"/>
      <c r="HW1818" s="55"/>
      <c r="HX1818" s="55"/>
      <c r="HY1818" s="55"/>
      <c r="HZ1818" s="55"/>
      <c r="IA1818" s="55"/>
      <c r="IB1818" s="55"/>
      <c r="IC1818" s="55"/>
      <c r="ID1818" s="55"/>
      <c r="IE1818" s="55"/>
      <c r="IF1818" s="55"/>
      <c r="IG1818" s="55"/>
      <c r="IH1818" s="55"/>
      <c r="II1818" s="55"/>
      <c r="IJ1818" s="55"/>
      <c r="IK1818" s="55"/>
      <c r="IL1818" s="55"/>
      <c r="IM1818" s="55"/>
      <c r="IN1818" s="55"/>
      <c r="IO1818" s="55"/>
      <c r="IP1818" s="55"/>
      <c r="IQ1818" s="55"/>
      <c r="IR1818" s="55"/>
      <c r="IS1818" s="55"/>
      <c r="IT1818" s="55"/>
      <c r="IU1818" s="55"/>
      <c r="IV1818" s="55"/>
      <c r="IW1818" s="55"/>
    </row>
    <row r="1819" spans="1:257" s="22" customFormat="1" x14ac:dyDescent="0.2">
      <c r="A1819" s="36" t="s">
        <v>2746</v>
      </c>
      <c r="B1819" s="57">
        <f t="shared" si="82"/>
        <v>44914.364525462966</v>
      </c>
      <c r="C1819" s="27">
        <v>2022</v>
      </c>
      <c r="D1819" s="27">
        <v>12</v>
      </c>
      <c r="E1819" s="27">
        <v>19</v>
      </c>
      <c r="F1819" s="27">
        <v>8</v>
      </c>
      <c r="G1819" s="28">
        <v>44</v>
      </c>
      <c r="H1819" s="29">
        <v>55.02</v>
      </c>
      <c r="I1819" s="30">
        <v>54.085000000000001</v>
      </c>
      <c r="J1819" s="30">
        <v>86.444000000000003</v>
      </c>
      <c r="K1819" s="27">
        <v>0</v>
      </c>
      <c r="L1819" s="68" t="s">
        <v>3</v>
      </c>
      <c r="M1819" s="23">
        <v>2</v>
      </c>
      <c r="N1819" s="23">
        <f t="shared" si="83"/>
        <v>2.2999999999999998</v>
      </c>
      <c r="O1819" s="23">
        <v>2.2999999999999998</v>
      </c>
      <c r="P1819" s="68" t="s">
        <v>4</v>
      </c>
      <c r="Q1819" s="68" t="s">
        <v>923</v>
      </c>
      <c r="R1819" s="19" t="s">
        <v>18</v>
      </c>
      <c r="S1819" s="68" t="s">
        <v>925</v>
      </c>
      <c r="T1819" s="68" t="s">
        <v>21</v>
      </c>
      <c r="U1819" s="55"/>
      <c r="V1819" s="55"/>
      <c r="W1819" s="55"/>
      <c r="X1819" s="55"/>
      <c r="Y1819" s="55"/>
      <c r="Z1819" s="55"/>
      <c r="AA1819" s="55"/>
      <c r="AB1819" s="55"/>
      <c r="AC1819" s="55"/>
      <c r="AD1819" s="55"/>
      <c r="AE1819" s="55"/>
      <c r="AF1819" s="55"/>
      <c r="AG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  <c r="AX1819" s="55"/>
      <c r="AY1819" s="55"/>
      <c r="AZ1819" s="55"/>
      <c r="BA1819" s="55"/>
      <c r="BB1819" s="55"/>
      <c r="BC1819" s="55"/>
      <c r="BD1819" s="55"/>
      <c r="BE1819" s="55"/>
      <c r="BF1819" s="55"/>
      <c r="BG1819" s="55"/>
      <c r="BH1819" s="55"/>
      <c r="BI1819" s="55"/>
      <c r="BJ1819" s="55"/>
      <c r="BK1819" s="55"/>
      <c r="BL1819" s="55"/>
      <c r="BM1819" s="55"/>
      <c r="BN1819" s="55"/>
      <c r="BO1819" s="55"/>
      <c r="BP1819" s="55"/>
      <c r="BQ1819" s="55"/>
      <c r="BR1819" s="55"/>
      <c r="BS1819" s="55"/>
      <c r="BT1819" s="55"/>
      <c r="BU1819" s="55"/>
      <c r="BV1819" s="55"/>
      <c r="BW1819" s="55"/>
      <c r="BX1819" s="55"/>
      <c r="BY1819" s="55"/>
      <c r="BZ1819" s="55"/>
      <c r="CA1819" s="55"/>
      <c r="CB1819" s="55"/>
      <c r="CC1819" s="55"/>
      <c r="CD1819" s="55"/>
      <c r="CE1819" s="55"/>
      <c r="CF1819" s="55"/>
      <c r="CG1819" s="55"/>
      <c r="CH1819" s="55"/>
      <c r="CI1819" s="55"/>
      <c r="CJ1819" s="55"/>
      <c r="CK1819" s="55"/>
      <c r="CL1819" s="55"/>
      <c r="CM1819" s="55"/>
      <c r="CN1819" s="55"/>
      <c r="CO1819" s="55"/>
      <c r="CP1819" s="55"/>
      <c r="CQ1819" s="55"/>
      <c r="CR1819" s="55"/>
      <c r="CS1819" s="55"/>
      <c r="CT1819" s="55"/>
      <c r="CU1819" s="55"/>
      <c r="CV1819" s="55"/>
      <c r="CW1819" s="55"/>
      <c r="CX1819" s="55"/>
      <c r="CY1819" s="55"/>
      <c r="CZ1819" s="55"/>
      <c r="DA1819" s="55"/>
      <c r="DB1819" s="55"/>
      <c r="DC1819" s="55"/>
      <c r="DD1819" s="55"/>
      <c r="DE1819" s="55"/>
      <c r="DF1819" s="55"/>
      <c r="DG1819" s="55"/>
      <c r="DH1819" s="55"/>
      <c r="DI1819" s="55"/>
      <c r="DJ1819" s="55"/>
      <c r="DK1819" s="55"/>
      <c r="DL1819" s="55"/>
      <c r="DM1819" s="55"/>
      <c r="DN1819" s="55"/>
      <c r="DO1819" s="55"/>
      <c r="DP1819" s="55"/>
      <c r="DQ1819" s="55"/>
      <c r="DR1819" s="55"/>
      <c r="DS1819" s="55"/>
      <c r="DT1819" s="55"/>
      <c r="DU1819" s="55"/>
      <c r="DV1819" s="55"/>
      <c r="DW1819" s="55"/>
      <c r="DX1819" s="55"/>
      <c r="DY1819" s="55"/>
      <c r="DZ1819" s="55"/>
      <c r="EA1819" s="55"/>
      <c r="EB1819" s="55"/>
      <c r="EC1819" s="55"/>
      <c r="ED1819" s="55"/>
      <c r="EE1819" s="55"/>
      <c r="EF1819" s="55"/>
      <c r="EG1819" s="55"/>
      <c r="EH1819" s="55"/>
      <c r="EI1819" s="55"/>
      <c r="EJ1819" s="55"/>
      <c r="EK1819" s="55"/>
      <c r="EL1819" s="55"/>
      <c r="EM1819" s="55"/>
      <c r="EN1819" s="55"/>
      <c r="EO1819" s="55"/>
      <c r="EP1819" s="55"/>
      <c r="EQ1819" s="55"/>
      <c r="ER1819" s="55"/>
      <c r="ES1819" s="55"/>
      <c r="ET1819" s="55"/>
      <c r="EU1819" s="55"/>
      <c r="EV1819" s="55"/>
      <c r="EW1819" s="55"/>
      <c r="EX1819" s="55"/>
      <c r="EY1819" s="55"/>
      <c r="EZ1819" s="55"/>
      <c r="FA1819" s="55"/>
      <c r="FB1819" s="55"/>
      <c r="FC1819" s="55"/>
      <c r="FD1819" s="55"/>
      <c r="FE1819" s="55"/>
      <c r="FF1819" s="55"/>
      <c r="FG1819" s="55"/>
      <c r="FH1819" s="55"/>
      <c r="FI1819" s="55"/>
      <c r="FJ1819" s="55"/>
      <c r="FK1819" s="55"/>
      <c r="FL1819" s="55"/>
      <c r="FM1819" s="55"/>
      <c r="FN1819" s="55"/>
      <c r="FO1819" s="55"/>
      <c r="FP1819" s="55"/>
      <c r="FQ1819" s="55"/>
      <c r="FR1819" s="55"/>
      <c r="FS1819" s="55"/>
      <c r="FT1819" s="55"/>
      <c r="FU1819" s="55"/>
      <c r="FV1819" s="55"/>
      <c r="FW1819" s="55"/>
      <c r="FX1819" s="55"/>
      <c r="FY1819" s="55"/>
      <c r="FZ1819" s="55"/>
      <c r="GA1819" s="55"/>
      <c r="GB1819" s="55"/>
      <c r="GC1819" s="55"/>
      <c r="GD1819" s="55"/>
      <c r="GE1819" s="55"/>
      <c r="GF1819" s="55"/>
      <c r="GG1819" s="55"/>
      <c r="GH1819" s="55"/>
      <c r="GI1819" s="55"/>
      <c r="GJ1819" s="55"/>
      <c r="GK1819" s="55"/>
      <c r="GL1819" s="55"/>
      <c r="GM1819" s="55"/>
      <c r="GN1819" s="55"/>
      <c r="GO1819" s="55"/>
      <c r="GP1819" s="55"/>
      <c r="GQ1819" s="55"/>
      <c r="GR1819" s="55"/>
      <c r="GS1819" s="55"/>
      <c r="GT1819" s="55"/>
      <c r="GU1819" s="55"/>
      <c r="GV1819" s="55"/>
      <c r="GW1819" s="55"/>
      <c r="GX1819" s="55"/>
      <c r="GY1819" s="55"/>
      <c r="GZ1819" s="55"/>
      <c r="HA1819" s="55"/>
      <c r="HB1819" s="55"/>
      <c r="HC1819" s="55"/>
      <c r="HD1819" s="55"/>
      <c r="HE1819" s="55"/>
      <c r="HF1819" s="55"/>
      <c r="HG1819" s="55"/>
      <c r="HH1819" s="55"/>
      <c r="HI1819" s="55"/>
      <c r="HJ1819" s="55"/>
      <c r="HK1819" s="55"/>
      <c r="HL1819" s="55"/>
      <c r="HM1819" s="55"/>
      <c r="HN1819" s="55"/>
      <c r="HO1819" s="55"/>
      <c r="HP1819" s="55"/>
      <c r="HQ1819" s="55"/>
      <c r="HR1819" s="55"/>
      <c r="HS1819" s="55"/>
      <c r="HT1819" s="55"/>
      <c r="HU1819" s="55"/>
      <c r="HV1819" s="55"/>
      <c r="HW1819" s="55"/>
      <c r="HX1819" s="55"/>
      <c r="HY1819" s="55"/>
      <c r="HZ1819" s="55"/>
      <c r="IA1819" s="55"/>
      <c r="IB1819" s="55"/>
      <c r="IC1819" s="55"/>
      <c r="ID1819" s="55"/>
      <c r="IE1819" s="55"/>
      <c r="IF1819" s="55"/>
      <c r="IG1819" s="55"/>
      <c r="IH1819" s="55"/>
      <c r="II1819" s="55"/>
      <c r="IJ1819" s="55"/>
      <c r="IK1819" s="55"/>
      <c r="IL1819" s="55"/>
      <c r="IM1819" s="55"/>
      <c r="IN1819" s="55"/>
      <c r="IO1819" s="55"/>
      <c r="IP1819" s="55"/>
      <c r="IQ1819" s="55"/>
      <c r="IR1819" s="55"/>
      <c r="IS1819" s="55"/>
      <c r="IT1819" s="55"/>
      <c r="IU1819" s="55"/>
      <c r="IV1819" s="55"/>
      <c r="IW1819" s="55"/>
    </row>
    <row r="1820" spans="1:257" s="22" customFormat="1" x14ac:dyDescent="0.2">
      <c r="A1820" s="36" t="s">
        <v>2747</v>
      </c>
      <c r="B1820" s="57">
        <f t="shared" si="82"/>
        <v>44914.371435185189</v>
      </c>
      <c r="C1820" s="27">
        <v>2022</v>
      </c>
      <c r="D1820" s="27">
        <v>12</v>
      </c>
      <c r="E1820" s="27">
        <v>19</v>
      </c>
      <c r="F1820" s="27">
        <v>8</v>
      </c>
      <c r="G1820" s="28">
        <v>54</v>
      </c>
      <c r="H1820" s="29">
        <v>52.09</v>
      </c>
      <c r="I1820" s="30">
        <v>54.31</v>
      </c>
      <c r="J1820" s="30">
        <v>86.128</v>
      </c>
      <c r="K1820" s="27">
        <v>0</v>
      </c>
      <c r="L1820" s="68" t="s">
        <v>3</v>
      </c>
      <c r="M1820" s="23">
        <v>2.9</v>
      </c>
      <c r="N1820" s="23">
        <f t="shared" si="83"/>
        <v>3</v>
      </c>
      <c r="O1820" s="23">
        <v>3</v>
      </c>
      <c r="P1820" s="68" t="s">
        <v>4</v>
      </c>
      <c r="Q1820" s="68" t="s">
        <v>923</v>
      </c>
      <c r="R1820" s="19" t="s">
        <v>18</v>
      </c>
      <c r="S1820" s="68" t="s">
        <v>925</v>
      </c>
      <c r="T1820" s="68" t="s">
        <v>21</v>
      </c>
      <c r="U1820" s="55"/>
      <c r="V1820" s="55"/>
      <c r="W1820" s="55"/>
      <c r="X1820" s="55"/>
      <c r="Y1820" s="55"/>
      <c r="Z1820" s="55"/>
      <c r="AA1820" s="55"/>
      <c r="AB1820" s="55"/>
      <c r="AC1820" s="55"/>
      <c r="AD1820" s="55"/>
      <c r="AE1820" s="55"/>
      <c r="AF1820" s="55"/>
      <c r="AG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  <c r="AX1820" s="55"/>
      <c r="AY1820" s="55"/>
      <c r="AZ1820" s="55"/>
      <c r="BA1820" s="55"/>
      <c r="BB1820" s="55"/>
      <c r="BC1820" s="55"/>
      <c r="BD1820" s="55"/>
      <c r="BE1820" s="55"/>
      <c r="BF1820" s="55"/>
      <c r="BG1820" s="55"/>
      <c r="BH1820" s="55"/>
      <c r="BI1820" s="55"/>
      <c r="BJ1820" s="55"/>
      <c r="BK1820" s="55"/>
      <c r="BL1820" s="55"/>
      <c r="BM1820" s="55"/>
      <c r="BN1820" s="55"/>
      <c r="BO1820" s="55"/>
      <c r="BP1820" s="55"/>
      <c r="BQ1820" s="55"/>
      <c r="BR1820" s="55"/>
      <c r="BS1820" s="55"/>
      <c r="BT1820" s="55"/>
      <c r="BU1820" s="55"/>
      <c r="BV1820" s="55"/>
      <c r="BW1820" s="55"/>
      <c r="BX1820" s="55"/>
      <c r="BY1820" s="55"/>
      <c r="BZ1820" s="55"/>
      <c r="CA1820" s="55"/>
      <c r="CB1820" s="55"/>
      <c r="CC1820" s="55"/>
      <c r="CD1820" s="55"/>
      <c r="CE1820" s="55"/>
      <c r="CF1820" s="55"/>
      <c r="CG1820" s="55"/>
      <c r="CH1820" s="55"/>
      <c r="CI1820" s="55"/>
      <c r="CJ1820" s="55"/>
      <c r="CK1820" s="55"/>
      <c r="CL1820" s="55"/>
      <c r="CM1820" s="55"/>
      <c r="CN1820" s="55"/>
      <c r="CO1820" s="55"/>
      <c r="CP1820" s="55"/>
      <c r="CQ1820" s="55"/>
      <c r="CR1820" s="55"/>
      <c r="CS1820" s="55"/>
      <c r="CT1820" s="55"/>
      <c r="CU1820" s="55"/>
      <c r="CV1820" s="55"/>
      <c r="CW1820" s="55"/>
      <c r="CX1820" s="55"/>
      <c r="CY1820" s="55"/>
      <c r="CZ1820" s="55"/>
      <c r="DA1820" s="55"/>
      <c r="DB1820" s="55"/>
      <c r="DC1820" s="55"/>
      <c r="DD1820" s="55"/>
      <c r="DE1820" s="55"/>
      <c r="DF1820" s="55"/>
      <c r="DG1820" s="55"/>
      <c r="DH1820" s="55"/>
      <c r="DI1820" s="55"/>
      <c r="DJ1820" s="55"/>
      <c r="DK1820" s="55"/>
      <c r="DL1820" s="55"/>
      <c r="DM1820" s="55"/>
      <c r="DN1820" s="55"/>
      <c r="DO1820" s="55"/>
      <c r="DP1820" s="55"/>
      <c r="DQ1820" s="55"/>
      <c r="DR1820" s="55"/>
      <c r="DS1820" s="55"/>
      <c r="DT1820" s="55"/>
      <c r="DU1820" s="55"/>
      <c r="DV1820" s="55"/>
      <c r="DW1820" s="55"/>
      <c r="DX1820" s="55"/>
      <c r="DY1820" s="55"/>
      <c r="DZ1820" s="55"/>
      <c r="EA1820" s="55"/>
      <c r="EB1820" s="55"/>
      <c r="EC1820" s="55"/>
      <c r="ED1820" s="55"/>
      <c r="EE1820" s="55"/>
      <c r="EF1820" s="55"/>
      <c r="EG1820" s="55"/>
      <c r="EH1820" s="55"/>
      <c r="EI1820" s="55"/>
      <c r="EJ1820" s="55"/>
      <c r="EK1820" s="55"/>
      <c r="EL1820" s="55"/>
      <c r="EM1820" s="55"/>
      <c r="EN1820" s="55"/>
      <c r="EO1820" s="55"/>
      <c r="EP1820" s="55"/>
      <c r="EQ1820" s="55"/>
      <c r="ER1820" s="55"/>
      <c r="ES1820" s="55"/>
      <c r="ET1820" s="55"/>
      <c r="EU1820" s="55"/>
      <c r="EV1820" s="55"/>
      <c r="EW1820" s="55"/>
      <c r="EX1820" s="55"/>
      <c r="EY1820" s="55"/>
      <c r="EZ1820" s="55"/>
      <c r="FA1820" s="55"/>
      <c r="FB1820" s="55"/>
      <c r="FC1820" s="55"/>
      <c r="FD1820" s="55"/>
      <c r="FE1820" s="55"/>
      <c r="FF1820" s="55"/>
      <c r="FG1820" s="55"/>
      <c r="FH1820" s="55"/>
      <c r="FI1820" s="55"/>
      <c r="FJ1820" s="55"/>
      <c r="FK1820" s="55"/>
      <c r="FL1820" s="55"/>
      <c r="FM1820" s="55"/>
      <c r="FN1820" s="55"/>
      <c r="FO1820" s="55"/>
      <c r="FP1820" s="55"/>
      <c r="FQ1820" s="55"/>
      <c r="FR1820" s="55"/>
      <c r="FS1820" s="55"/>
      <c r="FT1820" s="55"/>
      <c r="FU1820" s="55"/>
      <c r="FV1820" s="55"/>
      <c r="FW1820" s="55"/>
      <c r="FX1820" s="55"/>
      <c r="FY1820" s="55"/>
      <c r="FZ1820" s="55"/>
      <c r="GA1820" s="55"/>
      <c r="GB1820" s="55"/>
      <c r="GC1820" s="55"/>
      <c r="GD1820" s="55"/>
      <c r="GE1820" s="55"/>
      <c r="GF1820" s="55"/>
      <c r="GG1820" s="55"/>
      <c r="GH1820" s="55"/>
      <c r="GI1820" s="55"/>
      <c r="GJ1820" s="55"/>
      <c r="GK1820" s="55"/>
      <c r="GL1820" s="55"/>
      <c r="GM1820" s="55"/>
      <c r="GN1820" s="55"/>
      <c r="GO1820" s="55"/>
      <c r="GP1820" s="55"/>
      <c r="GQ1820" s="55"/>
      <c r="GR1820" s="55"/>
      <c r="GS1820" s="55"/>
      <c r="GT1820" s="55"/>
      <c r="GU1820" s="55"/>
      <c r="GV1820" s="55"/>
      <c r="GW1820" s="55"/>
      <c r="GX1820" s="55"/>
      <c r="GY1820" s="55"/>
      <c r="GZ1820" s="55"/>
      <c r="HA1820" s="55"/>
      <c r="HB1820" s="55"/>
      <c r="HC1820" s="55"/>
      <c r="HD1820" s="55"/>
      <c r="HE1820" s="55"/>
      <c r="HF1820" s="55"/>
      <c r="HG1820" s="55"/>
      <c r="HH1820" s="55"/>
      <c r="HI1820" s="55"/>
      <c r="HJ1820" s="55"/>
      <c r="HK1820" s="55"/>
      <c r="HL1820" s="55"/>
      <c r="HM1820" s="55"/>
      <c r="HN1820" s="55"/>
      <c r="HO1820" s="55"/>
      <c r="HP1820" s="55"/>
      <c r="HQ1820" s="55"/>
      <c r="HR1820" s="55"/>
      <c r="HS1820" s="55"/>
      <c r="HT1820" s="55"/>
      <c r="HU1820" s="55"/>
      <c r="HV1820" s="55"/>
      <c r="HW1820" s="55"/>
      <c r="HX1820" s="55"/>
      <c r="HY1820" s="55"/>
      <c r="HZ1820" s="55"/>
      <c r="IA1820" s="55"/>
      <c r="IB1820" s="55"/>
      <c r="IC1820" s="55"/>
      <c r="ID1820" s="55"/>
      <c r="IE1820" s="55"/>
      <c r="IF1820" s="55"/>
      <c r="IG1820" s="55"/>
      <c r="IH1820" s="55"/>
      <c r="II1820" s="55"/>
      <c r="IJ1820" s="55"/>
      <c r="IK1820" s="55"/>
      <c r="IL1820" s="55"/>
      <c r="IM1820" s="55"/>
      <c r="IN1820" s="55"/>
      <c r="IO1820" s="55"/>
      <c r="IP1820" s="55"/>
      <c r="IQ1820" s="55"/>
      <c r="IR1820" s="55"/>
      <c r="IS1820" s="55"/>
      <c r="IT1820" s="55"/>
      <c r="IU1820" s="55"/>
      <c r="IV1820" s="55"/>
      <c r="IW1820" s="55"/>
    </row>
    <row r="1821" spans="1:257" s="22" customFormat="1" x14ac:dyDescent="0.2">
      <c r="A1821" s="36" t="s">
        <v>2748</v>
      </c>
      <c r="B1821" s="57">
        <f t="shared" si="82"/>
        <v>44914.407824074071</v>
      </c>
      <c r="C1821" s="27">
        <v>2022</v>
      </c>
      <c r="D1821" s="27">
        <v>12</v>
      </c>
      <c r="E1821" s="27">
        <v>19</v>
      </c>
      <c r="F1821" s="27">
        <v>9</v>
      </c>
      <c r="G1821" s="28">
        <v>47</v>
      </c>
      <c r="H1821" s="29">
        <v>16.77</v>
      </c>
      <c r="I1821" s="30">
        <v>54.066000000000003</v>
      </c>
      <c r="J1821" s="30">
        <v>86.554000000000002</v>
      </c>
      <c r="K1821" s="27">
        <v>0</v>
      </c>
      <c r="L1821" s="68" t="s">
        <v>3</v>
      </c>
      <c r="M1821" s="23">
        <v>2.2000000000000002</v>
      </c>
      <c r="N1821" s="23">
        <f t="shared" si="83"/>
        <v>2.4</v>
      </c>
      <c r="O1821" s="23">
        <v>2.4</v>
      </c>
      <c r="P1821" s="68" t="s">
        <v>4</v>
      </c>
      <c r="Q1821" s="68" t="s">
        <v>923</v>
      </c>
      <c r="R1821" s="19" t="s">
        <v>18</v>
      </c>
      <c r="S1821" s="68" t="s">
        <v>925</v>
      </c>
      <c r="T1821" s="68" t="s">
        <v>21</v>
      </c>
      <c r="U1821" s="55"/>
      <c r="V1821" s="55"/>
      <c r="W1821" s="55"/>
      <c r="X1821" s="55"/>
      <c r="Y1821" s="55"/>
      <c r="Z1821" s="55"/>
      <c r="AA1821" s="55"/>
      <c r="AB1821" s="55"/>
      <c r="AC1821" s="55"/>
      <c r="AD1821" s="55"/>
      <c r="AE1821" s="55"/>
      <c r="AF1821" s="55"/>
      <c r="AG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  <c r="AX1821" s="55"/>
      <c r="AY1821" s="55"/>
      <c r="AZ1821" s="55"/>
      <c r="BA1821" s="55"/>
      <c r="BB1821" s="55"/>
      <c r="BC1821" s="55"/>
      <c r="BD1821" s="55"/>
      <c r="BE1821" s="55"/>
      <c r="BF1821" s="55"/>
      <c r="BG1821" s="55"/>
      <c r="BH1821" s="55"/>
      <c r="BI1821" s="55"/>
      <c r="BJ1821" s="55"/>
      <c r="BK1821" s="55"/>
      <c r="BL1821" s="55"/>
      <c r="BM1821" s="55"/>
      <c r="BN1821" s="55"/>
      <c r="BO1821" s="55"/>
      <c r="BP1821" s="55"/>
      <c r="BQ1821" s="55"/>
      <c r="BR1821" s="55"/>
      <c r="BS1821" s="55"/>
      <c r="BT1821" s="55"/>
      <c r="BU1821" s="55"/>
      <c r="BV1821" s="55"/>
      <c r="BW1821" s="55"/>
      <c r="BX1821" s="55"/>
      <c r="BY1821" s="55"/>
      <c r="BZ1821" s="55"/>
      <c r="CA1821" s="55"/>
      <c r="CB1821" s="55"/>
      <c r="CC1821" s="55"/>
      <c r="CD1821" s="55"/>
      <c r="CE1821" s="55"/>
      <c r="CF1821" s="55"/>
      <c r="CG1821" s="55"/>
      <c r="CH1821" s="55"/>
      <c r="CI1821" s="55"/>
      <c r="CJ1821" s="55"/>
      <c r="CK1821" s="55"/>
      <c r="CL1821" s="55"/>
      <c r="CM1821" s="55"/>
      <c r="CN1821" s="55"/>
      <c r="CO1821" s="55"/>
      <c r="CP1821" s="55"/>
      <c r="CQ1821" s="55"/>
      <c r="CR1821" s="55"/>
      <c r="CS1821" s="55"/>
      <c r="CT1821" s="55"/>
      <c r="CU1821" s="55"/>
      <c r="CV1821" s="55"/>
      <c r="CW1821" s="55"/>
      <c r="CX1821" s="55"/>
      <c r="CY1821" s="55"/>
      <c r="CZ1821" s="55"/>
      <c r="DA1821" s="55"/>
      <c r="DB1821" s="55"/>
      <c r="DC1821" s="55"/>
      <c r="DD1821" s="55"/>
      <c r="DE1821" s="55"/>
      <c r="DF1821" s="55"/>
      <c r="DG1821" s="55"/>
      <c r="DH1821" s="55"/>
      <c r="DI1821" s="55"/>
      <c r="DJ1821" s="55"/>
      <c r="DK1821" s="55"/>
      <c r="DL1821" s="55"/>
      <c r="DM1821" s="55"/>
      <c r="DN1821" s="55"/>
      <c r="DO1821" s="55"/>
      <c r="DP1821" s="55"/>
      <c r="DQ1821" s="55"/>
      <c r="DR1821" s="55"/>
      <c r="DS1821" s="55"/>
      <c r="DT1821" s="55"/>
      <c r="DU1821" s="55"/>
      <c r="DV1821" s="55"/>
      <c r="DW1821" s="55"/>
      <c r="DX1821" s="55"/>
      <c r="DY1821" s="55"/>
      <c r="DZ1821" s="55"/>
      <c r="EA1821" s="55"/>
      <c r="EB1821" s="55"/>
      <c r="EC1821" s="55"/>
      <c r="ED1821" s="55"/>
      <c r="EE1821" s="55"/>
      <c r="EF1821" s="55"/>
      <c r="EG1821" s="55"/>
      <c r="EH1821" s="55"/>
      <c r="EI1821" s="55"/>
      <c r="EJ1821" s="55"/>
      <c r="EK1821" s="55"/>
      <c r="EL1821" s="55"/>
      <c r="EM1821" s="55"/>
      <c r="EN1821" s="55"/>
      <c r="EO1821" s="55"/>
      <c r="EP1821" s="55"/>
      <c r="EQ1821" s="55"/>
      <c r="ER1821" s="55"/>
      <c r="ES1821" s="55"/>
      <c r="ET1821" s="55"/>
      <c r="EU1821" s="55"/>
      <c r="EV1821" s="55"/>
      <c r="EW1821" s="55"/>
      <c r="EX1821" s="55"/>
      <c r="EY1821" s="55"/>
      <c r="EZ1821" s="55"/>
      <c r="FA1821" s="55"/>
      <c r="FB1821" s="55"/>
      <c r="FC1821" s="55"/>
      <c r="FD1821" s="55"/>
      <c r="FE1821" s="55"/>
      <c r="FF1821" s="55"/>
      <c r="FG1821" s="55"/>
      <c r="FH1821" s="55"/>
      <c r="FI1821" s="55"/>
      <c r="FJ1821" s="55"/>
      <c r="FK1821" s="55"/>
      <c r="FL1821" s="55"/>
      <c r="FM1821" s="55"/>
      <c r="FN1821" s="55"/>
      <c r="FO1821" s="55"/>
      <c r="FP1821" s="55"/>
      <c r="FQ1821" s="55"/>
      <c r="FR1821" s="55"/>
      <c r="FS1821" s="55"/>
      <c r="FT1821" s="55"/>
      <c r="FU1821" s="55"/>
      <c r="FV1821" s="55"/>
      <c r="FW1821" s="55"/>
      <c r="FX1821" s="55"/>
      <c r="FY1821" s="55"/>
      <c r="FZ1821" s="55"/>
      <c r="GA1821" s="55"/>
      <c r="GB1821" s="55"/>
      <c r="GC1821" s="55"/>
      <c r="GD1821" s="55"/>
      <c r="GE1821" s="55"/>
      <c r="GF1821" s="55"/>
      <c r="GG1821" s="55"/>
      <c r="GH1821" s="55"/>
      <c r="GI1821" s="55"/>
      <c r="GJ1821" s="55"/>
      <c r="GK1821" s="55"/>
      <c r="GL1821" s="55"/>
      <c r="GM1821" s="55"/>
      <c r="GN1821" s="55"/>
      <c r="GO1821" s="55"/>
      <c r="GP1821" s="55"/>
      <c r="GQ1821" s="55"/>
      <c r="GR1821" s="55"/>
      <c r="GS1821" s="55"/>
      <c r="GT1821" s="55"/>
      <c r="GU1821" s="55"/>
      <c r="GV1821" s="55"/>
      <c r="GW1821" s="55"/>
      <c r="GX1821" s="55"/>
      <c r="GY1821" s="55"/>
      <c r="GZ1821" s="55"/>
      <c r="HA1821" s="55"/>
      <c r="HB1821" s="55"/>
      <c r="HC1821" s="55"/>
      <c r="HD1821" s="55"/>
      <c r="HE1821" s="55"/>
      <c r="HF1821" s="55"/>
      <c r="HG1821" s="55"/>
      <c r="HH1821" s="55"/>
      <c r="HI1821" s="55"/>
      <c r="HJ1821" s="55"/>
      <c r="HK1821" s="55"/>
      <c r="HL1821" s="55"/>
      <c r="HM1821" s="55"/>
      <c r="HN1821" s="55"/>
      <c r="HO1821" s="55"/>
      <c r="HP1821" s="55"/>
      <c r="HQ1821" s="55"/>
      <c r="HR1821" s="55"/>
      <c r="HS1821" s="55"/>
      <c r="HT1821" s="55"/>
      <c r="HU1821" s="55"/>
      <c r="HV1821" s="55"/>
      <c r="HW1821" s="55"/>
      <c r="HX1821" s="55"/>
      <c r="HY1821" s="55"/>
      <c r="HZ1821" s="55"/>
      <c r="IA1821" s="55"/>
      <c r="IB1821" s="55"/>
      <c r="IC1821" s="55"/>
      <c r="ID1821" s="55"/>
      <c r="IE1821" s="55"/>
      <c r="IF1821" s="55"/>
      <c r="IG1821" s="55"/>
      <c r="IH1821" s="55"/>
      <c r="II1821" s="55"/>
      <c r="IJ1821" s="55"/>
      <c r="IK1821" s="55"/>
      <c r="IL1821" s="55"/>
      <c r="IM1821" s="55"/>
      <c r="IN1821" s="55"/>
      <c r="IO1821" s="55"/>
      <c r="IP1821" s="55"/>
      <c r="IQ1821" s="55"/>
      <c r="IR1821" s="55"/>
      <c r="IS1821" s="55"/>
      <c r="IT1821" s="55"/>
      <c r="IU1821" s="55"/>
      <c r="IV1821" s="55"/>
      <c r="IW1821" s="55"/>
    </row>
    <row r="1822" spans="1:257" s="22" customFormat="1" x14ac:dyDescent="0.2">
      <c r="A1822" s="36" t="s">
        <v>2749</v>
      </c>
      <c r="B1822" s="57">
        <f t="shared" si="82"/>
        <v>44914.412002314813</v>
      </c>
      <c r="C1822" s="27">
        <v>2022</v>
      </c>
      <c r="D1822" s="27">
        <v>12</v>
      </c>
      <c r="E1822" s="27">
        <v>19</v>
      </c>
      <c r="F1822" s="27">
        <v>9</v>
      </c>
      <c r="G1822" s="28">
        <v>53</v>
      </c>
      <c r="H1822" s="29">
        <v>17.98</v>
      </c>
      <c r="I1822" s="30">
        <v>54.04</v>
      </c>
      <c r="J1822" s="30">
        <v>86.596000000000004</v>
      </c>
      <c r="K1822" s="27">
        <v>0</v>
      </c>
      <c r="L1822" s="68" t="s">
        <v>3</v>
      </c>
      <c r="M1822" s="23">
        <v>2.1</v>
      </c>
      <c r="N1822" s="23">
        <f t="shared" si="83"/>
        <v>2.2999999999999998</v>
      </c>
      <c r="O1822" s="23">
        <v>2.2999999999999998</v>
      </c>
      <c r="P1822" s="68" t="s">
        <v>4</v>
      </c>
      <c r="Q1822" s="68" t="s">
        <v>923</v>
      </c>
      <c r="R1822" s="19" t="s">
        <v>18</v>
      </c>
      <c r="S1822" s="68" t="s">
        <v>925</v>
      </c>
      <c r="T1822" s="68" t="s">
        <v>21</v>
      </c>
      <c r="U1822" s="55"/>
      <c r="V1822" s="55"/>
      <c r="W1822" s="55"/>
      <c r="X1822" s="55"/>
      <c r="Y1822" s="55"/>
      <c r="Z1822" s="55"/>
      <c r="AA1822" s="55"/>
      <c r="AB1822" s="55"/>
      <c r="AC1822" s="55"/>
      <c r="AD1822" s="55"/>
      <c r="AE1822" s="55"/>
      <c r="AF1822" s="55"/>
      <c r="AG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  <c r="AX1822" s="55"/>
      <c r="AY1822" s="55"/>
      <c r="AZ1822" s="55"/>
      <c r="BA1822" s="55"/>
      <c r="BB1822" s="55"/>
      <c r="BC1822" s="55"/>
      <c r="BD1822" s="55"/>
      <c r="BE1822" s="55"/>
      <c r="BF1822" s="55"/>
      <c r="BG1822" s="55"/>
      <c r="BH1822" s="55"/>
      <c r="BI1822" s="55"/>
      <c r="BJ1822" s="55"/>
      <c r="BK1822" s="55"/>
      <c r="BL1822" s="55"/>
      <c r="BM1822" s="55"/>
      <c r="BN1822" s="55"/>
      <c r="BO1822" s="55"/>
      <c r="BP1822" s="55"/>
      <c r="BQ1822" s="55"/>
      <c r="BR1822" s="55"/>
      <c r="BS1822" s="55"/>
      <c r="BT1822" s="55"/>
      <c r="BU1822" s="55"/>
      <c r="BV1822" s="55"/>
      <c r="BW1822" s="55"/>
      <c r="BX1822" s="55"/>
      <c r="BY1822" s="55"/>
      <c r="BZ1822" s="55"/>
      <c r="CA1822" s="55"/>
      <c r="CB1822" s="55"/>
      <c r="CC1822" s="55"/>
      <c r="CD1822" s="55"/>
      <c r="CE1822" s="55"/>
      <c r="CF1822" s="55"/>
      <c r="CG1822" s="55"/>
      <c r="CH1822" s="55"/>
      <c r="CI1822" s="55"/>
      <c r="CJ1822" s="55"/>
      <c r="CK1822" s="55"/>
      <c r="CL1822" s="55"/>
      <c r="CM1822" s="55"/>
      <c r="CN1822" s="55"/>
      <c r="CO1822" s="55"/>
      <c r="CP1822" s="55"/>
      <c r="CQ1822" s="55"/>
      <c r="CR1822" s="55"/>
      <c r="CS1822" s="55"/>
      <c r="CT1822" s="55"/>
      <c r="CU1822" s="55"/>
      <c r="CV1822" s="55"/>
      <c r="CW1822" s="55"/>
      <c r="CX1822" s="55"/>
      <c r="CY1822" s="55"/>
      <c r="CZ1822" s="55"/>
      <c r="DA1822" s="55"/>
      <c r="DB1822" s="55"/>
      <c r="DC1822" s="55"/>
      <c r="DD1822" s="55"/>
      <c r="DE1822" s="55"/>
      <c r="DF1822" s="55"/>
      <c r="DG1822" s="55"/>
      <c r="DH1822" s="55"/>
      <c r="DI1822" s="55"/>
      <c r="DJ1822" s="55"/>
      <c r="DK1822" s="55"/>
      <c r="DL1822" s="55"/>
      <c r="DM1822" s="55"/>
      <c r="DN1822" s="55"/>
      <c r="DO1822" s="55"/>
      <c r="DP1822" s="55"/>
      <c r="DQ1822" s="55"/>
      <c r="DR1822" s="55"/>
      <c r="DS1822" s="55"/>
      <c r="DT1822" s="55"/>
      <c r="DU1822" s="55"/>
      <c r="DV1822" s="55"/>
      <c r="DW1822" s="55"/>
      <c r="DX1822" s="55"/>
      <c r="DY1822" s="55"/>
      <c r="DZ1822" s="55"/>
      <c r="EA1822" s="55"/>
      <c r="EB1822" s="55"/>
      <c r="EC1822" s="55"/>
      <c r="ED1822" s="55"/>
      <c r="EE1822" s="55"/>
      <c r="EF1822" s="55"/>
      <c r="EG1822" s="55"/>
      <c r="EH1822" s="55"/>
      <c r="EI1822" s="55"/>
      <c r="EJ1822" s="55"/>
      <c r="EK1822" s="55"/>
      <c r="EL1822" s="55"/>
      <c r="EM1822" s="55"/>
      <c r="EN1822" s="55"/>
      <c r="EO1822" s="55"/>
      <c r="EP1822" s="55"/>
      <c r="EQ1822" s="55"/>
      <c r="ER1822" s="55"/>
      <c r="ES1822" s="55"/>
      <c r="ET1822" s="55"/>
      <c r="EU1822" s="55"/>
      <c r="EV1822" s="55"/>
      <c r="EW1822" s="55"/>
      <c r="EX1822" s="55"/>
      <c r="EY1822" s="55"/>
      <c r="EZ1822" s="55"/>
      <c r="FA1822" s="55"/>
      <c r="FB1822" s="55"/>
      <c r="FC1822" s="55"/>
      <c r="FD1822" s="55"/>
      <c r="FE1822" s="55"/>
      <c r="FF1822" s="55"/>
      <c r="FG1822" s="55"/>
      <c r="FH1822" s="55"/>
      <c r="FI1822" s="55"/>
      <c r="FJ1822" s="55"/>
      <c r="FK1822" s="55"/>
      <c r="FL1822" s="55"/>
      <c r="FM1822" s="55"/>
      <c r="FN1822" s="55"/>
      <c r="FO1822" s="55"/>
      <c r="FP1822" s="55"/>
      <c r="FQ1822" s="55"/>
      <c r="FR1822" s="55"/>
      <c r="FS1822" s="55"/>
      <c r="FT1822" s="55"/>
      <c r="FU1822" s="55"/>
      <c r="FV1822" s="55"/>
      <c r="FW1822" s="55"/>
      <c r="FX1822" s="55"/>
      <c r="FY1822" s="55"/>
      <c r="FZ1822" s="55"/>
      <c r="GA1822" s="55"/>
      <c r="GB1822" s="55"/>
      <c r="GC1822" s="55"/>
      <c r="GD1822" s="55"/>
      <c r="GE1822" s="55"/>
      <c r="GF1822" s="55"/>
      <c r="GG1822" s="55"/>
      <c r="GH1822" s="55"/>
      <c r="GI1822" s="55"/>
      <c r="GJ1822" s="55"/>
      <c r="GK1822" s="55"/>
      <c r="GL1822" s="55"/>
      <c r="GM1822" s="55"/>
      <c r="GN1822" s="55"/>
      <c r="GO1822" s="55"/>
      <c r="GP1822" s="55"/>
      <c r="GQ1822" s="55"/>
      <c r="GR1822" s="55"/>
      <c r="GS1822" s="55"/>
      <c r="GT1822" s="55"/>
      <c r="GU1822" s="55"/>
      <c r="GV1822" s="55"/>
      <c r="GW1822" s="55"/>
      <c r="GX1822" s="55"/>
      <c r="GY1822" s="55"/>
      <c r="GZ1822" s="55"/>
      <c r="HA1822" s="55"/>
      <c r="HB1822" s="55"/>
      <c r="HC1822" s="55"/>
      <c r="HD1822" s="55"/>
      <c r="HE1822" s="55"/>
      <c r="HF1822" s="55"/>
      <c r="HG1822" s="55"/>
      <c r="HH1822" s="55"/>
      <c r="HI1822" s="55"/>
      <c r="HJ1822" s="55"/>
      <c r="HK1822" s="55"/>
      <c r="HL1822" s="55"/>
      <c r="HM1822" s="55"/>
      <c r="HN1822" s="55"/>
      <c r="HO1822" s="55"/>
      <c r="HP1822" s="55"/>
      <c r="HQ1822" s="55"/>
      <c r="HR1822" s="55"/>
      <c r="HS1822" s="55"/>
      <c r="HT1822" s="55"/>
      <c r="HU1822" s="55"/>
      <c r="HV1822" s="55"/>
      <c r="HW1822" s="55"/>
      <c r="HX1822" s="55"/>
      <c r="HY1822" s="55"/>
      <c r="HZ1822" s="55"/>
      <c r="IA1822" s="55"/>
      <c r="IB1822" s="55"/>
      <c r="IC1822" s="55"/>
      <c r="ID1822" s="55"/>
      <c r="IE1822" s="55"/>
      <c r="IF1822" s="55"/>
      <c r="IG1822" s="55"/>
      <c r="IH1822" s="55"/>
      <c r="II1822" s="55"/>
      <c r="IJ1822" s="55"/>
      <c r="IK1822" s="55"/>
      <c r="IL1822" s="55"/>
      <c r="IM1822" s="55"/>
      <c r="IN1822" s="55"/>
      <c r="IO1822" s="55"/>
      <c r="IP1822" s="55"/>
      <c r="IQ1822" s="55"/>
      <c r="IR1822" s="55"/>
      <c r="IS1822" s="55"/>
      <c r="IT1822" s="55"/>
      <c r="IU1822" s="55"/>
      <c r="IV1822" s="55"/>
      <c r="IW1822" s="55"/>
    </row>
    <row r="1823" spans="1:257" s="22" customFormat="1" x14ac:dyDescent="0.2">
      <c r="A1823" s="36" t="s">
        <v>2750</v>
      </c>
      <c r="B1823" s="57">
        <f t="shared" si="82"/>
        <v>44914.413101851853</v>
      </c>
      <c r="C1823" s="27">
        <v>2022</v>
      </c>
      <c r="D1823" s="27">
        <v>12</v>
      </c>
      <c r="E1823" s="27">
        <v>19</v>
      </c>
      <c r="F1823" s="27">
        <v>9</v>
      </c>
      <c r="G1823" s="28">
        <v>54</v>
      </c>
      <c r="H1823" s="29">
        <v>52.72</v>
      </c>
      <c r="I1823" s="30">
        <v>54.018000000000001</v>
      </c>
      <c r="J1823" s="30">
        <v>86.43</v>
      </c>
      <c r="K1823" s="27">
        <v>0</v>
      </c>
      <c r="L1823" s="68" t="s">
        <v>3</v>
      </c>
      <c r="M1823" s="23">
        <v>2.2000000000000002</v>
      </c>
      <c r="N1823" s="23">
        <f t="shared" si="83"/>
        <v>2.4</v>
      </c>
      <c r="O1823" s="23">
        <v>2.4</v>
      </c>
      <c r="P1823" s="68" t="s">
        <v>4</v>
      </c>
      <c r="Q1823" s="68" t="s">
        <v>923</v>
      </c>
      <c r="R1823" s="19" t="s">
        <v>18</v>
      </c>
      <c r="S1823" s="68" t="s">
        <v>925</v>
      </c>
      <c r="T1823" s="68" t="s">
        <v>21</v>
      </c>
      <c r="U1823" s="55"/>
      <c r="V1823" s="55"/>
      <c r="W1823" s="55"/>
      <c r="X1823" s="55"/>
      <c r="Y1823" s="55"/>
      <c r="Z1823" s="55"/>
      <c r="AA1823" s="55"/>
      <c r="AB1823" s="55"/>
      <c r="AC1823" s="55"/>
      <c r="AD1823" s="55"/>
      <c r="AE1823" s="55"/>
      <c r="AF1823" s="55"/>
      <c r="AG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  <c r="AX1823" s="55"/>
      <c r="AY1823" s="55"/>
      <c r="AZ1823" s="55"/>
      <c r="BA1823" s="55"/>
      <c r="BB1823" s="55"/>
      <c r="BC1823" s="55"/>
      <c r="BD1823" s="55"/>
      <c r="BE1823" s="55"/>
      <c r="BF1823" s="55"/>
      <c r="BG1823" s="55"/>
      <c r="BH1823" s="55"/>
      <c r="BI1823" s="55"/>
      <c r="BJ1823" s="55"/>
      <c r="BK1823" s="55"/>
      <c r="BL1823" s="55"/>
      <c r="BM1823" s="55"/>
      <c r="BN1823" s="55"/>
      <c r="BO1823" s="55"/>
      <c r="BP1823" s="55"/>
      <c r="BQ1823" s="55"/>
      <c r="BR1823" s="55"/>
      <c r="BS1823" s="55"/>
      <c r="BT1823" s="55"/>
      <c r="BU1823" s="55"/>
      <c r="BV1823" s="55"/>
      <c r="BW1823" s="55"/>
      <c r="BX1823" s="55"/>
      <c r="BY1823" s="55"/>
      <c r="BZ1823" s="55"/>
      <c r="CA1823" s="55"/>
      <c r="CB1823" s="55"/>
      <c r="CC1823" s="55"/>
      <c r="CD1823" s="55"/>
      <c r="CE1823" s="55"/>
      <c r="CF1823" s="55"/>
      <c r="CG1823" s="55"/>
      <c r="CH1823" s="55"/>
      <c r="CI1823" s="55"/>
      <c r="CJ1823" s="55"/>
      <c r="CK1823" s="55"/>
      <c r="CL1823" s="55"/>
      <c r="CM1823" s="55"/>
      <c r="CN1823" s="55"/>
      <c r="CO1823" s="55"/>
      <c r="CP1823" s="55"/>
      <c r="CQ1823" s="55"/>
      <c r="CR1823" s="55"/>
      <c r="CS1823" s="55"/>
      <c r="CT1823" s="55"/>
      <c r="CU1823" s="55"/>
      <c r="CV1823" s="55"/>
      <c r="CW1823" s="55"/>
      <c r="CX1823" s="55"/>
      <c r="CY1823" s="55"/>
      <c r="CZ1823" s="55"/>
      <c r="DA1823" s="55"/>
      <c r="DB1823" s="55"/>
      <c r="DC1823" s="55"/>
      <c r="DD1823" s="55"/>
      <c r="DE1823" s="55"/>
      <c r="DF1823" s="55"/>
      <c r="DG1823" s="55"/>
      <c r="DH1823" s="55"/>
      <c r="DI1823" s="55"/>
      <c r="DJ1823" s="55"/>
      <c r="DK1823" s="55"/>
      <c r="DL1823" s="55"/>
      <c r="DM1823" s="55"/>
      <c r="DN1823" s="55"/>
      <c r="DO1823" s="55"/>
      <c r="DP1823" s="55"/>
      <c r="DQ1823" s="55"/>
      <c r="DR1823" s="55"/>
      <c r="DS1823" s="55"/>
      <c r="DT1823" s="55"/>
      <c r="DU1823" s="55"/>
      <c r="DV1823" s="55"/>
      <c r="DW1823" s="55"/>
      <c r="DX1823" s="55"/>
      <c r="DY1823" s="55"/>
      <c r="DZ1823" s="55"/>
      <c r="EA1823" s="55"/>
      <c r="EB1823" s="55"/>
      <c r="EC1823" s="55"/>
      <c r="ED1823" s="55"/>
      <c r="EE1823" s="55"/>
      <c r="EF1823" s="55"/>
      <c r="EG1823" s="55"/>
      <c r="EH1823" s="55"/>
      <c r="EI1823" s="55"/>
      <c r="EJ1823" s="55"/>
      <c r="EK1823" s="55"/>
      <c r="EL1823" s="55"/>
      <c r="EM1823" s="55"/>
      <c r="EN1823" s="55"/>
      <c r="EO1823" s="55"/>
      <c r="EP1823" s="55"/>
      <c r="EQ1823" s="55"/>
      <c r="ER1823" s="55"/>
      <c r="ES1823" s="55"/>
      <c r="ET1823" s="55"/>
      <c r="EU1823" s="55"/>
      <c r="EV1823" s="55"/>
      <c r="EW1823" s="55"/>
      <c r="EX1823" s="55"/>
      <c r="EY1823" s="55"/>
      <c r="EZ1823" s="55"/>
      <c r="FA1823" s="55"/>
      <c r="FB1823" s="55"/>
      <c r="FC1823" s="55"/>
      <c r="FD1823" s="55"/>
      <c r="FE1823" s="55"/>
      <c r="FF1823" s="55"/>
      <c r="FG1823" s="55"/>
      <c r="FH1823" s="55"/>
      <c r="FI1823" s="55"/>
      <c r="FJ1823" s="55"/>
      <c r="FK1823" s="55"/>
      <c r="FL1823" s="55"/>
      <c r="FM1823" s="55"/>
      <c r="FN1823" s="55"/>
      <c r="FO1823" s="55"/>
      <c r="FP1823" s="55"/>
      <c r="FQ1823" s="55"/>
      <c r="FR1823" s="55"/>
      <c r="FS1823" s="55"/>
      <c r="FT1823" s="55"/>
      <c r="FU1823" s="55"/>
      <c r="FV1823" s="55"/>
      <c r="FW1823" s="55"/>
      <c r="FX1823" s="55"/>
      <c r="FY1823" s="55"/>
      <c r="FZ1823" s="55"/>
      <c r="GA1823" s="55"/>
      <c r="GB1823" s="55"/>
      <c r="GC1823" s="55"/>
      <c r="GD1823" s="55"/>
      <c r="GE1823" s="55"/>
      <c r="GF1823" s="55"/>
      <c r="GG1823" s="55"/>
      <c r="GH1823" s="55"/>
      <c r="GI1823" s="55"/>
      <c r="GJ1823" s="55"/>
      <c r="GK1823" s="55"/>
      <c r="GL1823" s="55"/>
      <c r="GM1823" s="55"/>
      <c r="GN1823" s="55"/>
      <c r="GO1823" s="55"/>
      <c r="GP1823" s="55"/>
      <c r="GQ1823" s="55"/>
      <c r="GR1823" s="55"/>
      <c r="GS1823" s="55"/>
      <c r="GT1823" s="55"/>
      <c r="GU1823" s="55"/>
      <c r="GV1823" s="55"/>
      <c r="GW1823" s="55"/>
      <c r="GX1823" s="55"/>
      <c r="GY1823" s="55"/>
      <c r="GZ1823" s="55"/>
      <c r="HA1823" s="55"/>
      <c r="HB1823" s="55"/>
      <c r="HC1823" s="55"/>
      <c r="HD1823" s="55"/>
      <c r="HE1823" s="55"/>
      <c r="HF1823" s="55"/>
      <c r="HG1823" s="55"/>
      <c r="HH1823" s="55"/>
      <c r="HI1823" s="55"/>
      <c r="HJ1823" s="55"/>
      <c r="HK1823" s="55"/>
      <c r="HL1823" s="55"/>
      <c r="HM1823" s="55"/>
      <c r="HN1823" s="55"/>
      <c r="HO1823" s="55"/>
      <c r="HP1823" s="55"/>
      <c r="HQ1823" s="55"/>
      <c r="HR1823" s="55"/>
      <c r="HS1823" s="55"/>
      <c r="HT1823" s="55"/>
      <c r="HU1823" s="55"/>
      <c r="HV1823" s="55"/>
      <c r="HW1823" s="55"/>
      <c r="HX1823" s="55"/>
      <c r="HY1823" s="55"/>
      <c r="HZ1823" s="55"/>
      <c r="IA1823" s="55"/>
      <c r="IB1823" s="55"/>
      <c r="IC1823" s="55"/>
      <c r="ID1823" s="55"/>
      <c r="IE1823" s="55"/>
      <c r="IF1823" s="55"/>
      <c r="IG1823" s="55"/>
      <c r="IH1823" s="55"/>
      <c r="II1823" s="55"/>
      <c r="IJ1823" s="55"/>
      <c r="IK1823" s="55"/>
      <c r="IL1823" s="55"/>
      <c r="IM1823" s="55"/>
      <c r="IN1823" s="55"/>
      <c r="IO1823" s="55"/>
      <c r="IP1823" s="55"/>
      <c r="IQ1823" s="55"/>
      <c r="IR1823" s="55"/>
      <c r="IS1823" s="55"/>
      <c r="IT1823" s="55"/>
      <c r="IU1823" s="55"/>
      <c r="IV1823" s="55"/>
      <c r="IW1823" s="55"/>
    </row>
    <row r="1824" spans="1:257" s="22" customFormat="1" x14ac:dyDescent="0.2">
      <c r="A1824" s="36" t="s">
        <v>2751</v>
      </c>
      <c r="B1824" s="57">
        <f t="shared" si="82"/>
        <v>44915.288449074076</v>
      </c>
      <c r="C1824" s="27">
        <v>2022</v>
      </c>
      <c r="D1824" s="27">
        <v>12</v>
      </c>
      <c r="E1824" s="27">
        <v>20</v>
      </c>
      <c r="F1824" s="27">
        <v>6</v>
      </c>
      <c r="G1824" s="28">
        <v>55</v>
      </c>
      <c r="H1824" s="29">
        <v>22.58</v>
      </c>
      <c r="I1824" s="30">
        <v>54.256</v>
      </c>
      <c r="J1824" s="30">
        <v>86.141000000000005</v>
      </c>
      <c r="K1824" s="27">
        <v>0</v>
      </c>
      <c r="L1824" s="68" t="s">
        <v>3</v>
      </c>
      <c r="M1824" s="23">
        <v>2.4</v>
      </c>
      <c r="N1824" s="23">
        <f t="shared" si="83"/>
        <v>2.6</v>
      </c>
      <c r="O1824" s="23">
        <v>2.6</v>
      </c>
      <c r="P1824" s="68" t="s">
        <v>4</v>
      </c>
      <c r="Q1824" s="68" t="s">
        <v>923</v>
      </c>
      <c r="R1824" s="19" t="s">
        <v>18</v>
      </c>
      <c r="S1824" s="68" t="s">
        <v>925</v>
      </c>
      <c r="T1824" s="68" t="s">
        <v>21</v>
      </c>
      <c r="U1824" s="55"/>
      <c r="V1824" s="55"/>
      <c r="W1824" s="55"/>
      <c r="X1824" s="55"/>
      <c r="Y1824" s="55"/>
      <c r="Z1824" s="55"/>
      <c r="AA1824" s="55"/>
      <c r="AB1824" s="55"/>
      <c r="AC1824" s="55"/>
      <c r="AD1824" s="55"/>
      <c r="AE1824" s="55"/>
      <c r="AF1824" s="55"/>
      <c r="AG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  <c r="AX1824" s="55"/>
      <c r="AY1824" s="55"/>
      <c r="AZ1824" s="55"/>
      <c r="BA1824" s="55"/>
      <c r="BB1824" s="55"/>
      <c r="BC1824" s="55"/>
      <c r="BD1824" s="55"/>
      <c r="BE1824" s="55"/>
      <c r="BF1824" s="55"/>
      <c r="BG1824" s="55"/>
      <c r="BH1824" s="55"/>
      <c r="BI1824" s="55"/>
      <c r="BJ1824" s="55"/>
      <c r="BK1824" s="55"/>
      <c r="BL1824" s="55"/>
      <c r="BM1824" s="55"/>
      <c r="BN1824" s="55"/>
      <c r="BO1824" s="55"/>
      <c r="BP1824" s="55"/>
      <c r="BQ1824" s="55"/>
      <c r="BR1824" s="55"/>
      <c r="BS1824" s="55"/>
      <c r="BT1824" s="55"/>
      <c r="BU1824" s="55"/>
      <c r="BV1824" s="55"/>
      <c r="BW1824" s="55"/>
      <c r="BX1824" s="55"/>
      <c r="BY1824" s="55"/>
      <c r="BZ1824" s="55"/>
      <c r="CA1824" s="55"/>
      <c r="CB1824" s="55"/>
      <c r="CC1824" s="55"/>
      <c r="CD1824" s="55"/>
      <c r="CE1824" s="55"/>
      <c r="CF1824" s="55"/>
      <c r="CG1824" s="55"/>
      <c r="CH1824" s="55"/>
      <c r="CI1824" s="55"/>
      <c r="CJ1824" s="55"/>
      <c r="CK1824" s="55"/>
      <c r="CL1824" s="55"/>
      <c r="CM1824" s="55"/>
      <c r="CN1824" s="55"/>
      <c r="CO1824" s="55"/>
      <c r="CP1824" s="55"/>
      <c r="CQ1824" s="55"/>
      <c r="CR1824" s="55"/>
      <c r="CS1824" s="55"/>
      <c r="CT1824" s="55"/>
      <c r="CU1824" s="55"/>
      <c r="CV1824" s="55"/>
      <c r="CW1824" s="55"/>
      <c r="CX1824" s="55"/>
      <c r="CY1824" s="55"/>
      <c r="CZ1824" s="55"/>
      <c r="DA1824" s="55"/>
      <c r="DB1824" s="55"/>
      <c r="DC1824" s="55"/>
      <c r="DD1824" s="55"/>
      <c r="DE1824" s="55"/>
      <c r="DF1824" s="55"/>
      <c r="DG1824" s="55"/>
      <c r="DH1824" s="55"/>
      <c r="DI1824" s="55"/>
      <c r="DJ1824" s="55"/>
      <c r="DK1824" s="55"/>
      <c r="DL1824" s="55"/>
      <c r="DM1824" s="55"/>
      <c r="DN1824" s="55"/>
      <c r="DO1824" s="55"/>
      <c r="DP1824" s="55"/>
      <c r="DQ1824" s="55"/>
      <c r="DR1824" s="55"/>
      <c r="DS1824" s="55"/>
      <c r="DT1824" s="55"/>
      <c r="DU1824" s="55"/>
      <c r="DV1824" s="55"/>
      <c r="DW1824" s="55"/>
      <c r="DX1824" s="55"/>
      <c r="DY1824" s="55"/>
      <c r="DZ1824" s="55"/>
      <c r="EA1824" s="55"/>
      <c r="EB1824" s="55"/>
      <c r="EC1824" s="55"/>
      <c r="ED1824" s="55"/>
      <c r="EE1824" s="55"/>
      <c r="EF1824" s="55"/>
      <c r="EG1824" s="55"/>
      <c r="EH1824" s="55"/>
      <c r="EI1824" s="55"/>
      <c r="EJ1824" s="55"/>
      <c r="EK1824" s="55"/>
      <c r="EL1824" s="55"/>
      <c r="EM1824" s="55"/>
      <c r="EN1824" s="55"/>
      <c r="EO1824" s="55"/>
      <c r="EP1824" s="55"/>
      <c r="EQ1824" s="55"/>
      <c r="ER1824" s="55"/>
      <c r="ES1824" s="55"/>
      <c r="ET1824" s="55"/>
      <c r="EU1824" s="55"/>
      <c r="EV1824" s="55"/>
      <c r="EW1824" s="55"/>
      <c r="EX1824" s="55"/>
      <c r="EY1824" s="55"/>
      <c r="EZ1824" s="55"/>
      <c r="FA1824" s="55"/>
      <c r="FB1824" s="55"/>
      <c r="FC1824" s="55"/>
      <c r="FD1824" s="55"/>
      <c r="FE1824" s="55"/>
      <c r="FF1824" s="55"/>
      <c r="FG1824" s="55"/>
      <c r="FH1824" s="55"/>
      <c r="FI1824" s="55"/>
      <c r="FJ1824" s="55"/>
      <c r="FK1824" s="55"/>
      <c r="FL1824" s="55"/>
      <c r="FM1824" s="55"/>
      <c r="FN1824" s="55"/>
      <c r="FO1824" s="55"/>
      <c r="FP1824" s="55"/>
      <c r="FQ1824" s="55"/>
      <c r="FR1824" s="55"/>
      <c r="FS1824" s="55"/>
      <c r="FT1824" s="55"/>
      <c r="FU1824" s="55"/>
      <c r="FV1824" s="55"/>
      <c r="FW1824" s="55"/>
      <c r="FX1824" s="55"/>
      <c r="FY1824" s="55"/>
      <c r="FZ1824" s="55"/>
      <c r="GA1824" s="55"/>
      <c r="GB1824" s="55"/>
      <c r="GC1824" s="55"/>
      <c r="GD1824" s="55"/>
      <c r="GE1824" s="55"/>
      <c r="GF1824" s="55"/>
      <c r="GG1824" s="55"/>
      <c r="GH1824" s="55"/>
      <c r="GI1824" s="55"/>
      <c r="GJ1824" s="55"/>
      <c r="GK1824" s="55"/>
      <c r="GL1824" s="55"/>
      <c r="GM1824" s="55"/>
      <c r="GN1824" s="55"/>
      <c r="GO1824" s="55"/>
      <c r="GP1824" s="55"/>
      <c r="GQ1824" s="55"/>
      <c r="GR1824" s="55"/>
      <c r="GS1824" s="55"/>
      <c r="GT1824" s="55"/>
      <c r="GU1824" s="55"/>
      <c r="GV1824" s="55"/>
      <c r="GW1824" s="55"/>
      <c r="GX1824" s="55"/>
      <c r="GY1824" s="55"/>
      <c r="GZ1824" s="55"/>
      <c r="HA1824" s="55"/>
      <c r="HB1824" s="55"/>
      <c r="HC1824" s="55"/>
      <c r="HD1824" s="55"/>
      <c r="HE1824" s="55"/>
      <c r="HF1824" s="55"/>
      <c r="HG1824" s="55"/>
      <c r="HH1824" s="55"/>
      <c r="HI1824" s="55"/>
      <c r="HJ1824" s="55"/>
      <c r="HK1824" s="55"/>
      <c r="HL1824" s="55"/>
      <c r="HM1824" s="55"/>
      <c r="HN1824" s="55"/>
      <c r="HO1824" s="55"/>
      <c r="HP1824" s="55"/>
      <c r="HQ1824" s="55"/>
      <c r="HR1824" s="55"/>
      <c r="HS1824" s="55"/>
      <c r="HT1824" s="55"/>
      <c r="HU1824" s="55"/>
      <c r="HV1824" s="55"/>
      <c r="HW1824" s="55"/>
      <c r="HX1824" s="55"/>
      <c r="HY1824" s="55"/>
      <c r="HZ1824" s="55"/>
      <c r="IA1824" s="55"/>
      <c r="IB1824" s="55"/>
      <c r="IC1824" s="55"/>
      <c r="ID1824" s="55"/>
      <c r="IE1824" s="55"/>
      <c r="IF1824" s="55"/>
      <c r="IG1824" s="55"/>
      <c r="IH1824" s="55"/>
      <c r="II1824" s="55"/>
      <c r="IJ1824" s="55"/>
      <c r="IK1824" s="55"/>
      <c r="IL1824" s="55"/>
      <c r="IM1824" s="55"/>
      <c r="IN1824" s="55"/>
      <c r="IO1824" s="55"/>
      <c r="IP1824" s="55"/>
      <c r="IQ1824" s="55"/>
      <c r="IR1824" s="55"/>
      <c r="IS1824" s="55"/>
      <c r="IT1824" s="55"/>
      <c r="IU1824" s="55"/>
      <c r="IV1824" s="55"/>
      <c r="IW1824" s="55"/>
    </row>
    <row r="1825" spans="1:257" s="22" customFormat="1" x14ac:dyDescent="0.2">
      <c r="A1825" s="36" t="s">
        <v>2752</v>
      </c>
      <c r="B1825" s="57">
        <f t="shared" si="82"/>
        <v>44915.29173611111</v>
      </c>
      <c r="C1825" s="27">
        <v>2022</v>
      </c>
      <c r="D1825" s="27">
        <v>12</v>
      </c>
      <c r="E1825" s="27">
        <v>20</v>
      </c>
      <c r="F1825" s="27">
        <v>7</v>
      </c>
      <c r="G1825" s="28">
        <v>0</v>
      </c>
      <c r="H1825" s="29">
        <v>6.85</v>
      </c>
      <c r="I1825" s="30">
        <v>54.097999999999999</v>
      </c>
      <c r="J1825" s="30">
        <v>86.456999999999994</v>
      </c>
      <c r="K1825" s="27">
        <v>0</v>
      </c>
      <c r="L1825" s="68" t="s">
        <v>3</v>
      </c>
      <c r="M1825" s="23">
        <v>2.2999999999999998</v>
      </c>
      <c r="N1825" s="23">
        <f t="shared" si="83"/>
        <v>2.5</v>
      </c>
      <c r="O1825" s="23">
        <v>2.5</v>
      </c>
      <c r="P1825" s="68" t="s">
        <v>4</v>
      </c>
      <c r="Q1825" s="68" t="s">
        <v>923</v>
      </c>
      <c r="R1825" s="19" t="s">
        <v>18</v>
      </c>
      <c r="S1825" s="68" t="s">
        <v>925</v>
      </c>
      <c r="T1825" s="68" t="s">
        <v>21</v>
      </c>
      <c r="U1825" s="55"/>
      <c r="V1825" s="55"/>
      <c r="W1825" s="55"/>
      <c r="X1825" s="55"/>
      <c r="Y1825" s="55"/>
      <c r="Z1825" s="55"/>
      <c r="AA1825" s="55"/>
      <c r="AB1825" s="55"/>
      <c r="AC1825" s="55"/>
      <c r="AD1825" s="55"/>
      <c r="AE1825" s="55"/>
      <c r="AF1825" s="55"/>
      <c r="AG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  <c r="AX1825" s="55"/>
      <c r="AY1825" s="55"/>
      <c r="AZ1825" s="55"/>
      <c r="BA1825" s="55"/>
      <c r="BB1825" s="55"/>
      <c r="BC1825" s="55"/>
      <c r="BD1825" s="55"/>
      <c r="BE1825" s="55"/>
      <c r="BF1825" s="55"/>
      <c r="BG1825" s="55"/>
      <c r="BH1825" s="55"/>
      <c r="BI1825" s="55"/>
      <c r="BJ1825" s="55"/>
      <c r="BK1825" s="55"/>
      <c r="BL1825" s="55"/>
      <c r="BM1825" s="55"/>
      <c r="BN1825" s="55"/>
      <c r="BO1825" s="55"/>
      <c r="BP1825" s="55"/>
      <c r="BQ1825" s="55"/>
      <c r="BR1825" s="55"/>
      <c r="BS1825" s="55"/>
      <c r="BT1825" s="55"/>
      <c r="BU1825" s="55"/>
      <c r="BV1825" s="55"/>
      <c r="BW1825" s="55"/>
      <c r="BX1825" s="55"/>
      <c r="BY1825" s="55"/>
      <c r="BZ1825" s="55"/>
      <c r="CA1825" s="55"/>
      <c r="CB1825" s="55"/>
      <c r="CC1825" s="55"/>
      <c r="CD1825" s="55"/>
      <c r="CE1825" s="55"/>
      <c r="CF1825" s="55"/>
      <c r="CG1825" s="55"/>
      <c r="CH1825" s="55"/>
      <c r="CI1825" s="55"/>
      <c r="CJ1825" s="55"/>
      <c r="CK1825" s="55"/>
      <c r="CL1825" s="55"/>
      <c r="CM1825" s="55"/>
      <c r="CN1825" s="55"/>
      <c r="CO1825" s="55"/>
      <c r="CP1825" s="55"/>
      <c r="CQ1825" s="55"/>
      <c r="CR1825" s="55"/>
      <c r="CS1825" s="55"/>
      <c r="CT1825" s="55"/>
      <c r="CU1825" s="55"/>
      <c r="CV1825" s="55"/>
      <c r="CW1825" s="55"/>
      <c r="CX1825" s="55"/>
      <c r="CY1825" s="55"/>
      <c r="CZ1825" s="55"/>
      <c r="DA1825" s="55"/>
      <c r="DB1825" s="55"/>
      <c r="DC1825" s="55"/>
      <c r="DD1825" s="55"/>
      <c r="DE1825" s="55"/>
      <c r="DF1825" s="55"/>
      <c r="DG1825" s="55"/>
      <c r="DH1825" s="55"/>
      <c r="DI1825" s="55"/>
      <c r="DJ1825" s="55"/>
      <c r="DK1825" s="55"/>
      <c r="DL1825" s="55"/>
      <c r="DM1825" s="55"/>
      <c r="DN1825" s="55"/>
      <c r="DO1825" s="55"/>
      <c r="DP1825" s="55"/>
      <c r="DQ1825" s="55"/>
      <c r="DR1825" s="55"/>
      <c r="DS1825" s="55"/>
      <c r="DT1825" s="55"/>
      <c r="DU1825" s="55"/>
      <c r="DV1825" s="55"/>
      <c r="DW1825" s="55"/>
      <c r="DX1825" s="55"/>
      <c r="DY1825" s="55"/>
      <c r="DZ1825" s="55"/>
      <c r="EA1825" s="55"/>
      <c r="EB1825" s="55"/>
      <c r="EC1825" s="55"/>
      <c r="ED1825" s="55"/>
      <c r="EE1825" s="55"/>
      <c r="EF1825" s="55"/>
      <c r="EG1825" s="55"/>
      <c r="EH1825" s="55"/>
      <c r="EI1825" s="55"/>
      <c r="EJ1825" s="55"/>
      <c r="EK1825" s="55"/>
      <c r="EL1825" s="55"/>
      <c r="EM1825" s="55"/>
      <c r="EN1825" s="55"/>
      <c r="EO1825" s="55"/>
      <c r="EP1825" s="55"/>
      <c r="EQ1825" s="55"/>
      <c r="ER1825" s="55"/>
      <c r="ES1825" s="55"/>
      <c r="ET1825" s="55"/>
      <c r="EU1825" s="55"/>
      <c r="EV1825" s="55"/>
      <c r="EW1825" s="55"/>
      <c r="EX1825" s="55"/>
      <c r="EY1825" s="55"/>
      <c r="EZ1825" s="55"/>
      <c r="FA1825" s="55"/>
      <c r="FB1825" s="55"/>
      <c r="FC1825" s="55"/>
      <c r="FD1825" s="55"/>
      <c r="FE1825" s="55"/>
      <c r="FF1825" s="55"/>
      <c r="FG1825" s="55"/>
      <c r="FH1825" s="55"/>
      <c r="FI1825" s="55"/>
      <c r="FJ1825" s="55"/>
      <c r="FK1825" s="55"/>
      <c r="FL1825" s="55"/>
      <c r="FM1825" s="55"/>
      <c r="FN1825" s="55"/>
      <c r="FO1825" s="55"/>
      <c r="FP1825" s="55"/>
      <c r="FQ1825" s="55"/>
      <c r="FR1825" s="55"/>
      <c r="FS1825" s="55"/>
      <c r="FT1825" s="55"/>
      <c r="FU1825" s="55"/>
      <c r="FV1825" s="55"/>
      <c r="FW1825" s="55"/>
      <c r="FX1825" s="55"/>
      <c r="FY1825" s="55"/>
      <c r="FZ1825" s="55"/>
      <c r="GA1825" s="55"/>
      <c r="GB1825" s="55"/>
      <c r="GC1825" s="55"/>
      <c r="GD1825" s="55"/>
      <c r="GE1825" s="55"/>
      <c r="GF1825" s="55"/>
      <c r="GG1825" s="55"/>
      <c r="GH1825" s="55"/>
      <c r="GI1825" s="55"/>
      <c r="GJ1825" s="55"/>
      <c r="GK1825" s="55"/>
      <c r="GL1825" s="55"/>
      <c r="GM1825" s="55"/>
      <c r="GN1825" s="55"/>
      <c r="GO1825" s="55"/>
      <c r="GP1825" s="55"/>
      <c r="GQ1825" s="55"/>
      <c r="GR1825" s="55"/>
      <c r="GS1825" s="55"/>
      <c r="GT1825" s="55"/>
      <c r="GU1825" s="55"/>
      <c r="GV1825" s="55"/>
      <c r="GW1825" s="55"/>
      <c r="GX1825" s="55"/>
      <c r="GY1825" s="55"/>
      <c r="GZ1825" s="55"/>
      <c r="HA1825" s="55"/>
      <c r="HB1825" s="55"/>
      <c r="HC1825" s="55"/>
      <c r="HD1825" s="55"/>
      <c r="HE1825" s="55"/>
      <c r="HF1825" s="55"/>
      <c r="HG1825" s="55"/>
      <c r="HH1825" s="55"/>
      <c r="HI1825" s="55"/>
      <c r="HJ1825" s="55"/>
      <c r="HK1825" s="55"/>
      <c r="HL1825" s="55"/>
      <c r="HM1825" s="55"/>
      <c r="HN1825" s="55"/>
      <c r="HO1825" s="55"/>
      <c r="HP1825" s="55"/>
      <c r="HQ1825" s="55"/>
      <c r="HR1825" s="55"/>
      <c r="HS1825" s="55"/>
      <c r="HT1825" s="55"/>
      <c r="HU1825" s="55"/>
      <c r="HV1825" s="55"/>
      <c r="HW1825" s="55"/>
      <c r="HX1825" s="55"/>
      <c r="HY1825" s="55"/>
      <c r="HZ1825" s="55"/>
      <c r="IA1825" s="55"/>
      <c r="IB1825" s="55"/>
      <c r="IC1825" s="55"/>
      <c r="ID1825" s="55"/>
      <c r="IE1825" s="55"/>
      <c r="IF1825" s="55"/>
      <c r="IG1825" s="55"/>
      <c r="IH1825" s="55"/>
      <c r="II1825" s="55"/>
      <c r="IJ1825" s="55"/>
      <c r="IK1825" s="55"/>
      <c r="IL1825" s="55"/>
      <c r="IM1825" s="55"/>
      <c r="IN1825" s="55"/>
      <c r="IO1825" s="55"/>
      <c r="IP1825" s="55"/>
      <c r="IQ1825" s="55"/>
      <c r="IR1825" s="55"/>
      <c r="IS1825" s="55"/>
      <c r="IT1825" s="55"/>
      <c r="IU1825" s="55"/>
      <c r="IV1825" s="55"/>
      <c r="IW1825" s="55"/>
    </row>
    <row r="1826" spans="1:257" s="22" customFormat="1" x14ac:dyDescent="0.2">
      <c r="A1826" s="36" t="s">
        <v>2753</v>
      </c>
      <c r="B1826" s="57">
        <f t="shared" si="82"/>
        <v>44915.305208333331</v>
      </c>
      <c r="C1826" s="27">
        <v>2022</v>
      </c>
      <c r="D1826" s="27">
        <v>12</v>
      </c>
      <c r="E1826" s="27">
        <v>20</v>
      </c>
      <c r="F1826" s="27">
        <v>7</v>
      </c>
      <c r="G1826" s="28">
        <v>19</v>
      </c>
      <c r="H1826" s="29">
        <v>30.75</v>
      </c>
      <c r="I1826" s="30">
        <v>54.054000000000002</v>
      </c>
      <c r="J1826" s="30">
        <v>86.573999999999998</v>
      </c>
      <c r="K1826" s="27">
        <v>0</v>
      </c>
      <c r="L1826" s="68" t="s">
        <v>3</v>
      </c>
      <c r="M1826" s="23">
        <v>2.1</v>
      </c>
      <c r="N1826" s="23">
        <f t="shared" si="83"/>
        <v>2.2999999999999998</v>
      </c>
      <c r="O1826" s="23">
        <v>2.2999999999999998</v>
      </c>
      <c r="P1826" s="68" t="s">
        <v>4</v>
      </c>
      <c r="Q1826" s="68" t="s">
        <v>923</v>
      </c>
      <c r="R1826" s="19" t="s">
        <v>18</v>
      </c>
      <c r="S1826" s="68" t="s">
        <v>925</v>
      </c>
      <c r="T1826" s="68" t="s">
        <v>21</v>
      </c>
      <c r="U1826" s="55"/>
      <c r="V1826" s="55"/>
      <c r="W1826" s="55"/>
      <c r="X1826" s="55"/>
      <c r="Y1826" s="55"/>
      <c r="Z1826" s="55"/>
      <c r="AA1826" s="55"/>
      <c r="AB1826" s="55"/>
      <c r="AC1826" s="55"/>
      <c r="AD1826" s="55"/>
      <c r="AE1826" s="55"/>
      <c r="AF1826" s="55"/>
      <c r="AG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  <c r="AX1826" s="55"/>
      <c r="AY1826" s="55"/>
      <c r="AZ1826" s="55"/>
      <c r="BA1826" s="55"/>
      <c r="BB1826" s="55"/>
      <c r="BC1826" s="55"/>
      <c r="BD1826" s="55"/>
      <c r="BE1826" s="55"/>
      <c r="BF1826" s="55"/>
      <c r="BG1826" s="55"/>
      <c r="BH1826" s="55"/>
      <c r="BI1826" s="55"/>
      <c r="BJ1826" s="55"/>
      <c r="BK1826" s="55"/>
      <c r="BL1826" s="55"/>
      <c r="BM1826" s="55"/>
      <c r="BN1826" s="55"/>
      <c r="BO1826" s="55"/>
      <c r="BP1826" s="55"/>
      <c r="BQ1826" s="55"/>
      <c r="BR1826" s="55"/>
      <c r="BS1826" s="55"/>
      <c r="BT1826" s="55"/>
      <c r="BU1826" s="55"/>
      <c r="BV1826" s="55"/>
      <c r="BW1826" s="55"/>
      <c r="BX1826" s="55"/>
      <c r="BY1826" s="55"/>
      <c r="BZ1826" s="55"/>
      <c r="CA1826" s="55"/>
      <c r="CB1826" s="55"/>
      <c r="CC1826" s="55"/>
      <c r="CD1826" s="55"/>
      <c r="CE1826" s="55"/>
      <c r="CF1826" s="55"/>
      <c r="CG1826" s="55"/>
      <c r="CH1826" s="55"/>
      <c r="CI1826" s="55"/>
      <c r="CJ1826" s="55"/>
      <c r="CK1826" s="55"/>
      <c r="CL1826" s="55"/>
      <c r="CM1826" s="55"/>
      <c r="CN1826" s="55"/>
      <c r="CO1826" s="55"/>
      <c r="CP1826" s="55"/>
      <c r="CQ1826" s="55"/>
      <c r="CR1826" s="55"/>
      <c r="CS1826" s="55"/>
      <c r="CT1826" s="55"/>
      <c r="CU1826" s="55"/>
      <c r="CV1826" s="55"/>
      <c r="CW1826" s="55"/>
      <c r="CX1826" s="55"/>
      <c r="CY1826" s="55"/>
      <c r="CZ1826" s="55"/>
      <c r="DA1826" s="55"/>
      <c r="DB1826" s="55"/>
      <c r="DC1826" s="55"/>
      <c r="DD1826" s="55"/>
      <c r="DE1826" s="55"/>
      <c r="DF1826" s="55"/>
      <c r="DG1826" s="55"/>
      <c r="DH1826" s="55"/>
      <c r="DI1826" s="55"/>
      <c r="DJ1826" s="55"/>
      <c r="DK1826" s="55"/>
      <c r="DL1826" s="55"/>
      <c r="DM1826" s="55"/>
      <c r="DN1826" s="55"/>
      <c r="DO1826" s="55"/>
      <c r="DP1826" s="55"/>
      <c r="DQ1826" s="55"/>
      <c r="DR1826" s="55"/>
      <c r="DS1826" s="55"/>
      <c r="DT1826" s="55"/>
      <c r="DU1826" s="55"/>
      <c r="DV1826" s="55"/>
      <c r="DW1826" s="55"/>
      <c r="DX1826" s="55"/>
      <c r="DY1826" s="55"/>
      <c r="DZ1826" s="55"/>
      <c r="EA1826" s="55"/>
      <c r="EB1826" s="55"/>
      <c r="EC1826" s="55"/>
      <c r="ED1826" s="55"/>
      <c r="EE1826" s="55"/>
      <c r="EF1826" s="55"/>
      <c r="EG1826" s="55"/>
      <c r="EH1826" s="55"/>
      <c r="EI1826" s="55"/>
      <c r="EJ1826" s="55"/>
      <c r="EK1826" s="55"/>
      <c r="EL1826" s="55"/>
      <c r="EM1826" s="55"/>
      <c r="EN1826" s="55"/>
      <c r="EO1826" s="55"/>
      <c r="EP1826" s="55"/>
      <c r="EQ1826" s="55"/>
      <c r="ER1826" s="55"/>
      <c r="ES1826" s="55"/>
      <c r="ET1826" s="55"/>
      <c r="EU1826" s="55"/>
      <c r="EV1826" s="55"/>
      <c r="EW1826" s="55"/>
      <c r="EX1826" s="55"/>
      <c r="EY1826" s="55"/>
      <c r="EZ1826" s="55"/>
      <c r="FA1826" s="55"/>
      <c r="FB1826" s="55"/>
      <c r="FC1826" s="55"/>
      <c r="FD1826" s="55"/>
      <c r="FE1826" s="55"/>
      <c r="FF1826" s="55"/>
      <c r="FG1826" s="55"/>
      <c r="FH1826" s="55"/>
      <c r="FI1826" s="55"/>
      <c r="FJ1826" s="55"/>
      <c r="FK1826" s="55"/>
      <c r="FL1826" s="55"/>
      <c r="FM1826" s="55"/>
      <c r="FN1826" s="55"/>
      <c r="FO1826" s="55"/>
      <c r="FP1826" s="55"/>
      <c r="FQ1826" s="55"/>
      <c r="FR1826" s="55"/>
      <c r="FS1826" s="55"/>
      <c r="FT1826" s="55"/>
      <c r="FU1826" s="55"/>
      <c r="FV1826" s="55"/>
      <c r="FW1826" s="55"/>
      <c r="FX1826" s="55"/>
      <c r="FY1826" s="55"/>
      <c r="FZ1826" s="55"/>
      <c r="GA1826" s="55"/>
      <c r="GB1826" s="55"/>
      <c r="GC1826" s="55"/>
      <c r="GD1826" s="55"/>
      <c r="GE1826" s="55"/>
      <c r="GF1826" s="55"/>
      <c r="GG1826" s="55"/>
      <c r="GH1826" s="55"/>
      <c r="GI1826" s="55"/>
      <c r="GJ1826" s="55"/>
      <c r="GK1826" s="55"/>
      <c r="GL1826" s="55"/>
      <c r="GM1826" s="55"/>
      <c r="GN1826" s="55"/>
      <c r="GO1826" s="55"/>
      <c r="GP1826" s="55"/>
      <c r="GQ1826" s="55"/>
      <c r="GR1826" s="55"/>
      <c r="GS1826" s="55"/>
      <c r="GT1826" s="55"/>
      <c r="GU1826" s="55"/>
      <c r="GV1826" s="55"/>
      <c r="GW1826" s="55"/>
      <c r="GX1826" s="55"/>
      <c r="GY1826" s="55"/>
      <c r="GZ1826" s="55"/>
      <c r="HA1826" s="55"/>
      <c r="HB1826" s="55"/>
      <c r="HC1826" s="55"/>
      <c r="HD1826" s="55"/>
      <c r="HE1826" s="55"/>
      <c r="HF1826" s="55"/>
      <c r="HG1826" s="55"/>
      <c r="HH1826" s="55"/>
      <c r="HI1826" s="55"/>
      <c r="HJ1826" s="55"/>
      <c r="HK1826" s="55"/>
      <c r="HL1826" s="55"/>
      <c r="HM1826" s="55"/>
      <c r="HN1826" s="55"/>
      <c r="HO1826" s="55"/>
      <c r="HP1826" s="55"/>
      <c r="HQ1826" s="55"/>
      <c r="HR1826" s="55"/>
      <c r="HS1826" s="55"/>
      <c r="HT1826" s="55"/>
      <c r="HU1826" s="55"/>
      <c r="HV1826" s="55"/>
      <c r="HW1826" s="55"/>
      <c r="HX1826" s="55"/>
      <c r="HY1826" s="55"/>
      <c r="HZ1826" s="55"/>
      <c r="IA1826" s="55"/>
      <c r="IB1826" s="55"/>
      <c r="IC1826" s="55"/>
      <c r="ID1826" s="55"/>
      <c r="IE1826" s="55"/>
      <c r="IF1826" s="55"/>
      <c r="IG1826" s="55"/>
      <c r="IH1826" s="55"/>
      <c r="II1826" s="55"/>
      <c r="IJ1826" s="55"/>
      <c r="IK1826" s="55"/>
      <c r="IL1826" s="55"/>
      <c r="IM1826" s="55"/>
      <c r="IN1826" s="55"/>
      <c r="IO1826" s="55"/>
      <c r="IP1826" s="55"/>
      <c r="IQ1826" s="55"/>
      <c r="IR1826" s="55"/>
      <c r="IS1826" s="55"/>
      <c r="IT1826" s="55"/>
      <c r="IU1826" s="55"/>
      <c r="IV1826" s="55"/>
      <c r="IW1826" s="55"/>
    </row>
    <row r="1827" spans="1:257" s="22" customFormat="1" x14ac:dyDescent="0.2">
      <c r="A1827" s="36" t="s">
        <v>2754</v>
      </c>
      <c r="B1827" s="57">
        <f t="shared" si="82"/>
        <v>44915.434074074074</v>
      </c>
      <c r="C1827" s="27">
        <v>2022</v>
      </c>
      <c r="D1827" s="27">
        <v>12</v>
      </c>
      <c r="E1827" s="27">
        <v>20</v>
      </c>
      <c r="F1827" s="27">
        <v>10</v>
      </c>
      <c r="G1827" s="28">
        <v>25</v>
      </c>
      <c r="H1827" s="29">
        <v>4.2300000000000004</v>
      </c>
      <c r="I1827" s="30">
        <v>54.069000000000003</v>
      </c>
      <c r="J1827" s="30">
        <v>86.331000000000003</v>
      </c>
      <c r="K1827" s="27">
        <v>4</v>
      </c>
      <c r="L1827" s="35">
        <v>1</v>
      </c>
      <c r="M1827" s="23">
        <v>1.2</v>
      </c>
      <c r="N1827" s="23">
        <f t="shared" si="83"/>
        <v>1.6</v>
      </c>
      <c r="O1827" s="23">
        <v>1.6</v>
      </c>
      <c r="P1827" s="68" t="s">
        <v>4</v>
      </c>
      <c r="Q1827" s="68" t="s">
        <v>923</v>
      </c>
      <c r="R1827" s="19" t="s">
        <v>18</v>
      </c>
      <c r="S1827" s="68" t="s">
        <v>924</v>
      </c>
      <c r="T1827" s="68" t="s">
        <v>21</v>
      </c>
      <c r="U1827" s="55"/>
      <c r="V1827" s="55"/>
      <c r="W1827" s="55"/>
      <c r="X1827" s="55"/>
      <c r="Y1827" s="55"/>
      <c r="Z1827" s="55"/>
      <c r="AA1827" s="55"/>
      <c r="AB1827" s="55"/>
      <c r="AC1827" s="55"/>
      <c r="AD1827" s="55"/>
      <c r="AE1827" s="55"/>
      <c r="AF1827" s="55"/>
      <c r="AG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  <c r="AX1827" s="55"/>
      <c r="AY1827" s="55"/>
      <c r="AZ1827" s="55"/>
      <c r="BA1827" s="55"/>
      <c r="BB1827" s="55"/>
      <c r="BC1827" s="55"/>
      <c r="BD1827" s="55"/>
      <c r="BE1827" s="55"/>
      <c r="BF1827" s="55"/>
      <c r="BG1827" s="55"/>
      <c r="BH1827" s="55"/>
      <c r="BI1827" s="55"/>
      <c r="BJ1827" s="55"/>
      <c r="BK1827" s="55"/>
      <c r="BL1827" s="55"/>
      <c r="BM1827" s="55"/>
      <c r="BN1827" s="55"/>
      <c r="BO1827" s="55"/>
      <c r="BP1827" s="55"/>
      <c r="BQ1827" s="55"/>
      <c r="BR1827" s="55"/>
      <c r="BS1827" s="55"/>
      <c r="BT1827" s="55"/>
      <c r="BU1827" s="55"/>
      <c r="BV1827" s="55"/>
      <c r="BW1827" s="55"/>
      <c r="BX1827" s="55"/>
      <c r="BY1827" s="55"/>
      <c r="BZ1827" s="55"/>
      <c r="CA1827" s="55"/>
      <c r="CB1827" s="55"/>
      <c r="CC1827" s="55"/>
      <c r="CD1827" s="55"/>
      <c r="CE1827" s="55"/>
      <c r="CF1827" s="55"/>
      <c r="CG1827" s="55"/>
      <c r="CH1827" s="55"/>
      <c r="CI1827" s="55"/>
      <c r="CJ1827" s="55"/>
      <c r="CK1827" s="55"/>
      <c r="CL1827" s="55"/>
      <c r="CM1827" s="55"/>
      <c r="CN1827" s="55"/>
      <c r="CO1827" s="55"/>
      <c r="CP1827" s="55"/>
      <c r="CQ1827" s="55"/>
      <c r="CR1827" s="55"/>
      <c r="CS1827" s="55"/>
      <c r="CT1827" s="55"/>
      <c r="CU1827" s="55"/>
      <c r="CV1827" s="55"/>
      <c r="CW1827" s="55"/>
      <c r="CX1827" s="55"/>
      <c r="CY1827" s="55"/>
      <c r="CZ1827" s="55"/>
      <c r="DA1827" s="55"/>
      <c r="DB1827" s="55"/>
      <c r="DC1827" s="55"/>
      <c r="DD1827" s="55"/>
      <c r="DE1827" s="55"/>
      <c r="DF1827" s="55"/>
      <c r="DG1827" s="55"/>
      <c r="DH1827" s="55"/>
      <c r="DI1827" s="55"/>
      <c r="DJ1827" s="55"/>
      <c r="DK1827" s="55"/>
      <c r="DL1827" s="55"/>
      <c r="DM1827" s="55"/>
      <c r="DN1827" s="55"/>
      <c r="DO1827" s="55"/>
      <c r="DP1827" s="55"/>
      <c r="DQ1827" s="55"/>
      <c r="DR1827" s="55"/>
      <c r="DS1827" s="55"/>
      <c r="DT1827" s="55"/>
      <c r="DU1827" s="55"/>
      <c r="DV1827" s="55"/>
      <c r="DW1827" s="55"/>
      <c r="DX1827" s="55"/>
      <c r="DY1827" s="55"/>
      <c r="DZ1827" s="55"/>
      <c r="EA1827" s="55"/>
      <c r="EB1827" s="55"/>
      <c r="EC1827" s="55"/>
      <c r="ED1827" s="55"/>
      <c r="EE1827" s="55"/>
      <c r="EF1827" s="55"/>
      <c r="EG1827" s="55"/>
      <c r="EH1827" s="55"/>
      <c r="EI1827" s="55"/>
      <c r="EJ1827" s="55"/>
      <c r="EK1827" s="55"/>
      <c r="EL1827" s="55"/>
      <c r="EM1827" s="55"/>
      <c r="EN1827" s="55"/>
      <c r="EO1827" s="55"/>
      <c r="EP1827" s="55"/>
      <c r="EQ1827" s="55"/>
      <c r="ER1827" s="55"/>
      <c r="ES1827" s="55"/>
      <c r="ET1827" s="55"/>
      <c r="EU1827" s="55"/>
      <c r="EV1827" s="55"/>
      <c r="EW1827" s="55"/>
      <c r="EX1827" s="55"/>
      <c r="EY1827" s="55"/>
      <c r="EZ1827" s="55"/>
      <c r="FA1827" s="55"/>
      <c r="FB1827" s="55"/>
      <c r="FC1827" s="55"/>
      <c r="FD1827" s="55"/>
      <c r="FE1827" s="55"/>
      <c r="FF1827" s="55"/>
      <c r="FG1827" s="55"/>
      <c r="FH1827" s="55"/>
      <c r="FI1827" s="55"/>
      <c r="FJ1827" s="55"/>
      <c r="FK1827" s="55"/>
      <c r="FL1827" s="55"/>
      <c r="FM1827" s="55"/>
      <c r="FN1827" s="55"/>
      <c r="FO1827" s="55"/>
      <c r="FP1827" s="55"/>
      <c r="FQ1827" s="55"/>
      <c r="FR1827" s="55"/>
      <c r="FS1827" s="55"/>
      <c r="FT1827" s="55"/>
      <c r="FU1827" s="55"/>
      <c r="FV1827" s="55"/>
      <c r="FW1827" s="55"/>
      <c r="FX1827" s="55"/>
      <c r="FY1827" s="55"/>
      <c r="FZ1827" s="55"/>
      <c r="GA1827" s="55"/>
      <c r="GB1827" s="55"/>
      <c r="GC1827" s="55"/>
      <c r="GD1827" s="55"/>
      <c r="GE1827" s="55"/>
      <c r="GF1827" s="55"/>
      <c r="GG1827" s="55"/>
      <c r="GH1827" s="55"/>
      <c r="GI1827" s="55"/>
      <c r="GJ1827" s="55"/>
      <c r="GK1827" s="55"/>
      <c r="GL1827" s="55"/>
      <c r="GM1827" s="55"/>
      <c r="GN1827" s="55"/>
      <c r="GO1827" s="55"/>
      <c r="GP1827" s="55"/>
      <c r="GQ1827" s="55"/>
      <c r="GR1827" s="55"/>
      <c r="GS1827" s="55"/>
      <c r="GT1827" s="55"/>
      <c r="GU1827" s="55"/>
      <c r="GV1827" s="55"/>
      <c r="GW1827" s="55"/>
      <c r="GX1827" s="55"/>
      <c r="GY1827" s="55"/>
      <c r="GZ1827" s="55"/>
      <c r="HA1827" s="55"/>
      <c r="HB1827" s="55"/>
      <c r="HC1827" s="55"/>
      <c r="HD1827" s="55"/>
      <c r="HE1827" s="55"/>
      <c r="HF1827" s="55"/>
      <c r="HG1827" s="55"/>
      <c r="HH1827" s="55"/>
      <c r="HI1827" s="55"/>
      <c r="HJ1827" s="55"/>
      <c r="HK1827" s="55"/>
      <c r="HL1827" s="55"/>
      <c r="HM1827" s="55"/>
      <c r="HN1827" s="55"/>
      <c r="HO1827" s="55"/>
      <c r="HP1827" s="55"/>
      <c r="HQ1827" s="55"/>
      <c r="HR1827" s="55"/>
      <c r="HS1827" s="55"/>
      <c r="HT1827" s="55"/>
      <c r="HU1827" s="55"/>
      <c r="HV1827" s="55"/>
      <c r="HW1827" s="55"/>
      <c r="HX1827" s="55"/>
      <c r="HY1827" s="55"/>
      <c r="HZ1827" s="55"/>
      <c r="IA1827" s="55"/>
      <c r="IB1827" s="55"/>
      <c r="IC1827" s="55"/>
      <c r="ID1827" s="55"/>
      <c r="IE1827" s="55"/>
      <c r="IF1827" s="55"/>
      <c r="IG1827" s="55"/>
      <c r="IH1827" s="55"/>
      <c r="II1827" s="55"/>
      <c r="IJ1827" s="55"/>
      <c r="IK1827" s="55"/>
      <c r="IL1827" s="55"/>
      <c r="IM1827" s="55"/>
      <c r="IN1827" s="55"/>
      <c r="IO1827" s="55"/>
      <c r="IP1827" s="55"/>
      <c r="IQ1827" s="55"/>
      <c r="IR1827" s="55"/>
      <c r="IS1827" s="55"/>
      <c r="IT1827" s="55"/>
      <c r="IU1827" s="55"/>
      <c r="IV1827" s="55"/>
      <c r="IW1827" s="55"/>
    </row>
    <row r="1828" spans="1:257" s="22" customFormat="1" x14ac:dyDescent="0.2">
      <c r="A1828" s="36" t="s">
        <v>2755</v>
      </c>
      <c r="B1828" s="57">
        <f t="shared" si="82"/>
        <v>44915.811585648145</v>
      </c>
      <c r="C1828" s="27">
        <v>2022</v>
      </c>
      <c r="D1828" s="27">
        <v>12</v>
      </c>
      <c r="E1828" s="27">
        <v>20</v>
      </c>
      <c r="F1828" s="27">
        <v>19</v>
      </c>
      <c r="G1828" s="28">
        <v>28</v>
      </c>
      <c r="H1828" s="29">
        <v>41.51</v>
      </c>
      <c r="I1828" s="30">
        <v>54.286999999999999</v>
      </c>
      <c r="J1828" s="30">
        <v>86.144000000000005</v>
      </c>
      <c r="K1828" s="27">
        <v>6</v>
      </c>
      <c r="L1828" s="35">
        <v>2</v>
      </c>
      <c r="M1828" s="23">
        <v>0.4</v>
      </c>
      <c r="N1828" s="23">
        <f t="shared" si="83"/>
        <v>1</v>
      </c>
      <c r="O1828" s="23">
        <v>1</v>
      </c>
      <c r="P1828" s="68" t="s">
        <v>4</v>
      </c>
      <c r="Q1828" s="68" t="s">
        <v>923</v>
      </c>
      <c r="R1828" s="19" t="s">
        <v>18</v>
      </c>
      <c r="S1828" s="68" t="s">
        <v>924</v>
      </c>
      <c r="T1828" s="68"/>
      <c r="U1828" s="55"/>
      <c r="V1828" s="55"/>
      <c r="W1828" s="55"/>
      <c r="X1828" s="55"/>
      <c r="Y1828" s="55"/>
      <c r="Z1828" s="55"/>
      <c r="AA1828" s="55"/>
      <c r="AB1828" s="55"/>
      <c r="AC1828" s="55"/>
      <c r="AD1828" s="55"/>
      <c r="AE1828" s="55"/>
      <c r="AF1828" s="55"/>
      <c r="AG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  <c r="AX1828" s="55"/>
      <c r="AY1828" s="55"/>
      <c r="AZ1828" s="55"/>
      <c r="BA1828" s="55"/>
      <c r="BB1828" s="55"/>
      <c r="BC1828" s="55"/>
      <c r="BD1828" s="55"/>
      <c r="BE1828" s="55"/>
      <c r="BF1828" s="55"/>
      <c r="BG1828" s="55"/>
      <c r="BH1828" s="55"/>
      <c r="BI1828" s="55"/>
      <c r="BJ1828" s="55"/>
      <c r="BK1828" s="55"/>
      <c r="BL1828" s="55"/>
      <c r="BM1828" s="55"/>
      <c r="BN1828" s="55"/>
      <c r="BO1828" s="55"/>
      <c r="BP1828" s="55"/>
      <c r="BQ1828" s="55"/>
      <c r="BR1828" s="55"/>
      <c r="BS1828" s="55"/>
      <c r="BT1828" s="55"/>
      <c r="BU1828" s="55"/>
      <c r="BV1828" s="55"/>
      <c r="BW1828" s="55"/>
      <c r="BX1828" s="55"/>
      <c r="BY1828" s="55"/>
      <c r="BZ1828" s="55"/>
      <c r="CA1828" s="55"/>
      <c r="CB1828" s="55"/>
      <c r="CC1828" s="55"/>
      <c r="CD1828" s="55"/>
      <c r="CE1828" s="55"/>
      <c r="CF1828" s="55"/>
      <c r="CG1828" s="55"/>
      <c r="CH1828" s="55"/>
      <c r="CI1828" s="55"/>
      <c r="CJ1828" s="55"/>
      <c r="CK1828" s="55"/>
      <c r="CL1828" s="55"/>
      <c r="CM1828" s="55"/>
      <c r="CN1828" s="55"/>
      <c r="CO1828" s="55"/>
      <c r="CP1828" s="55"/>
      <c r="CQ1828" s="55"/>
      <c r="CR1828" s="55"/>
      <c r="CS1828" s="55"/>
      <c r="CT1828" s="55"/>
      <c r="CU1828" s="55"/>
      <c r="CV1828" s="55"/>
      <c r="CW1828" s="55"/>
      <c r="CX1828" s="55"/>
      <c r="CY1828" s="55"/>
      <c r="CZ1828" s="55"/>
      <c r="DA1828" s="55"/>
      <c r="DB1828" s="55"/>
      <c r="DC1828" s="55"/>
      <c r="DD1828" s="55"/>
      <c r="DE1828" s="55"/>
      <c r="DF1828" s="55"/>
      <c r="DG1828" s="55"/>
      <c r="DH1828" s="55"/>
      <c r="DI1828" s="55"/>
      <c r="DJ1828" s="55"/>
      <c r="DK1828" s="55"/>
      <c r="DL1828" s="55"/>
      <c r="DM1828" s="55"/>
      <c r="DN1828" s="55"/>
      <c r="DO1828" s="55"/>
      <c r="DP1828" s="55"/>
      <c r="DQ1828" s="55"/>
      <c r="DR1828" s="55"/>
      <c r="DS1828" s="55"/>
      <c r="DT1828" s="55"/>
      <c r="DU1828" s="55"/>
      <c r="DV1828" s="55"/>
      <c r="DW1828" s="55"/>
      <c r="DX1828" s="55"/>
      <c r="DY1828" s="55"/>
      <c r="DZ1828" s="55"/>
      <c r="EA1828" s="55"/>
      <c r="EB1828" s="55"/>
      <c r="EC1828" s="55"/>
      <c r="ED1828" s="55"/>
      <c r="EE1828" s="55"/>
      <c r="EF1828" s="55"/>
      <c r="EG1828" s="55"/>
      <c r="EH1828" s="55"/>
      <c r="EI1828" s="55"/>
      <c r="EJ1828" s="55"/>
      <c r="EK1828" s="55"/>
      <c r="EL1828" s="55"/>
      <c r="EM1828" s="55"/>
      <c r="EN1828" s="55"/>
      <c r="EO1828" s="55"/>
      <c r="EP1828" s="55"/>
      <c r="EQ1828" s="55"/>
      <c r="ER1828" s="55"/>
      <c r="ES1828" s="55"/>
      <c r="ET1828" s="55"/>
      <c r="EU1828" s="55"/>
      <c r="EV1828" s="55"/>
      <c r="EW1828" s="55"/>
      <c r="EX1828" s="55"/>
      <c r="EY1828" s="55"/>
      <c r="EZ1828" s="55"/>
      <c r="FA1828" s="55"/>
      <c r="FB1828" s="55"/>
      <c r="FC1828" s="55"/>
      <c r="FD1828" s="55"/>
      <c r="FE1828" s="55"/>
      <c r="FF1828" s="55"/>
      <c r="FG1828" s="55"/>
      <c r="FH1828" s="55"/>
      <c r="FI1828" s="55"/>
      <c r="FJ1828" s="55"/>
      <c r="FK1828" s="55"/>
      <c r="FL1828" s="55"/>
      <c r="FM1828" s="55"/>
      <c r="FN1828" s="55"/>
      <c r="FO1828" s="55"/>
      <c r="FP1828" s="55"/>
      <c r="FQ1828" s="55"/>
      <c r="FR1828" s="55"/>
      <c r="FS1828" s="55"/>
      <c r="FT1828" s="55"/>
      <c r="FU1828" s="55"/>
      <c r="FV1828" s="55"/>
      <c r="FW1828" s="55"/>
      <c r="FX1828" s="55"/>
      <c r="FY1828" s="55"/>
      <c r="FZ1828" s="55"/>
      <c r="GA1828" s="55"/>
      <c r="GB1828" s="55"/>
      <c r="GC1828" s="55"/>
      <c r="GD1828" s="55"/>
      <c r="GE1828" s="55"/>
      <c r="GF1828" s="55"/>
      <c r="GG1828" s="55"/>
      <c r="GH1828" s="55"/>
      <c r="GI1828" s="55"/>
      <c r="GJ1828" s="55"/>
      <c r="GK1828" s="55"/>
      <c r="GL1828" s="55"/>
      <c r="GM1828" s="55"/>
      <c r="GN1828" s="55"/>
      <c r="GO1828" s="55"/>
      <c r="GP1828" s="55"/>
      <c r="GQ1828" s="55"/>
      <c r="GR1828" s="55"/>
      <c r="GS1828" s="55"/>
      <c r="GT1828" s="55"/>
      <c r="GU1828" s="55"/>
      <c r="GV1828" s="55"/>
      <c r="GW1828" s="55"/>
      <c r="GX1828" s="55"/>
      <c r="GY1828" s="55"/>
      <c r="GZ1828" s="55"/>
      <c r="HA1828" s="55"/>
      <c r="HB1828" s="55"/>
      <c r="HC1828" s="55"/>
      <c r="HD1828" s="55"/>
      <c r="HE1828" s="55"/>
      <c r="HF1828" s="55"/>
      <c r="HG1828" s="55"/>
      <c r="HH1828" s="55"/>
      <c r="HI1828" s="55"/>
      <c r="HJ1828" s="55"/>
      <c r="HK1828" s="55"/>
      <c r="HL1828" s="55"/>
      <c r="HM1828" s="55"/>
      <c r="HN1828" s="55"/>
      <c r="HO1828" s="55"/>
      <c r="HP1828" s="55"/>
      <c r="HQ1828" s="55"/>
      <c r="HR1828" s="55"/>
      <c r="HS1828" s="55"/>
      <c r="HT1828" s="55"/>
      <c r="HU1828" s="55"/>
      <c r="HV1828" s="55"/>
      <c r="HW1828" s="55"/>
      <c r="HX1828" s="55"/>
      <c r="HY1828" s="55"/>
      <c r="HZ1828" s="55"/>
      <c r="IA1828" s="55"/>
      <c r="IB1828" s="55"/>
      <c r="IC1828" s="55"/>
      <c r="ID1828" s="55"/>
      <c r="IE1828" s="55"/>
      <c r="IF1828" s="55"/>
      <c r="IG1828" s="55"/>
      <c r="IH1828" s="55"/>
      <c r="II1828" s="55"/>
      <c r="IJ1828" s="55"/>
      <c r="IK1828" s="55"/>
      <c r="IL1828" s="55"/>
      <c r="IM1828" s="55"/>
      <c r="IN1828" s="55"/>
      <c r="IO1828" s="55"/>
      <c r="IP1828" s="55"/>
      <c r="IQ1828" s="55"/>
      <c r="IR1828" s="55"/>
      <c r="IS1828" s="55"/>
      <c r="IT1828" s="55"/>
      <c r="IU1828" s="55"/>
      <c r="IV1828" s="55"/>
      <c r="IW1828" s="55"/>
    </row>
    <row r="1829" spans="1:257" s="22" customFormat="1" x14ac:dyDescent="0.2">
      <c r="A1829" s="36" t="s">
        <v>2756</v>
      </c>
      <c r="B1829" s="57">
        <f t="shared" si="82"/>
        <v>44916.170972222222</v>
      </c>
      <c r="C1829" s="27">
        <v>2022</v>
      </c>
      <c r="D1829" s="27">
        <v>12</v>
      </c>
      <c r="E1829" s="27">
        <v>21</v>
      </c>
      <c r="F1829" s="27">
        <v>4</v>
      </c>
      <c r="G1829" s="28">
        <v>6</v>
      </c>
      <c r="H1829" s="29">
        <v>12.81</v>
      </c>
      <c r="I1829" s="30">
        <v>54.323</v>
      </c>
      <c r="J1829" s="30">
        <v>86.108999999999995</v>
      </c>
      <c r="K1829" s="27">
        <v>1</v>
      </c>
      <c r="L1829" s="68" t="s">
        <v>3</v>
      </c>
      <c r="M1829" s="23">
        <v>1.2</v>
      </c>
      <c r="N1829" s="23">
        <f t="shared" si="83"/>
        <v>1.6</v>
      </c>
      <c r="O1829" s="23">
        <v>1.6</v>
      </c>
      <c r="P1829" s="68" t="s">
        <v>4</v>
      </c>
      <c r="Q1829" s="68" t="s">
        <v>923</v>
      </c>
      <c r="R1829" s="19" t="s">
        <v>18</v>
      </c>
      <c r="S1829" s="68" t="s">
        <v>924</v>
      </c>
      <c r="T1829" s="68" t="s">
        <v>21</v>
      </c>
      <c r="U1829" s="55"/>
      <c r="V1829" s="55"/>
      <c r="W1829" s="55"/>
      <c r="X1829" s="55"/>
      <c r="Y1829" s="55"/>
      <c r="Z1829" s="55"/>
      <c r="AA1829" s="55"/>
      <c r="AB1829" s="55"/>
      <c r="AC1829" s="55"/>
      <c r="AD1829" s="55"/>
      <c r="AE1829" s="55"/>
      <c r="AF1829" s="55"/>
      <c r="AG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  <c r="AX1829" s="55"/>
      <c r="AY1829" s="55"/>
      <c r="AZ1829" s="55"/>
      <c r="BA1829" s="55"/>
      <c r="BB1829" s="55"/>
      <c r="BC1829" s="55"/>
      <c r="BD1829" s="55"/>
      <c r="BE1829" s="55"/>
      <c r="BF1829" s="55"/>
      <c r="BG1829" s="55"/>
      <c r="BH1829" s="55"/>
      <c r="BI1829" s="55"/>
      <c r="BJ1829" s="55"/>
      <c r="BK1829" s="55"/>
      <c r="BL1829" s="55"/>
      <c r="BM1829" s="55"/>
      <c r="BN1829" s="55"/>
      <c r="BO1829" s="55"/>
      <c r="BP1829" s="55"/>
      <c r="BQ1829" s="55"/>
      <c r="BR1829" s="55"/>
      <c r="BS1829" s="55"/>
      <c r="BT1829" s="55"/>
      <c r="BU1829" s="55"/>
      <c r="BV1829" s="55"/>
      <c r="BW1829" s="55"/>
      <c r="BX1829" s="55"/>
      <c r="BY1829" s="55"/>
      <c r="BZ1829" s="55"/>
      <c r="CA1829" s="55"/>
      <c r="CB1829" s="55"/>
      <c r="CC1829" s="55"/>
      <c r="CD1829" s="55"/>
      <c r="CE1829" s="55"/>
      <c r="CF1829" s="55"/>
      <c r="CG1829" s="55"/>
      <c r="CH1829" s="55"/>
      <c r="CI1829" s="55"/>
      <c r="CJ1829" s="55"/>
      <c r="CK1829" s="55"/>
      <c r="CL1829" s="55"/>
      <c r="CM1829" s="55"/>
      <c r="CN1829" s="55"/>
      <c r="CO1829" s="55"/>
      <c r="CP1829" s="55"/>
      <c r="CQ1829" s="55"/>
      <c r="CR1829" s="55"/>
      <c r="CS1829" s="55"/>
      <c r="CT1829" s="55"/>
      <c r="CU1829" s="55"/>
      <c r="CV1829" s="55"/>
      <c r="CW1829" s="55"/>
      <c r="CX1829" s="55"/>
      <c r="CY1829" s="55"/>
      <c r="CZ1829" s="55"/>
      <c r="DA1829" s="55"/>
      <c r="DB1829" s="55"/>
      <c r="DC1829" s="55"/>
      <c r="DD1829" s="55"/>
      <c r="DE1829" s="55"/>
      <c r="DF1829" s="55"/>
      <c r="DG1829" s="55"/>
      <c r="DH1829" s="55"/>
      <c r="DI1829" s="55"/>
      <c r="DJ1829" s="55"/>
      <c r="DK1829" s="55"/>
      <c r="DL1829" s="55"/>
      <c r="DM1829" s="55"/>
      <c r="DN1829" s="55"/>
      <c r="DO1829" s="55"/>
      <c r="DP1829" s="55"/>
      <c r="DQ1829" s="55"/>
      <c r="DR1829" s="55"/>
      <c r="DS1829" s="55"/>
      <c r="DT1829" s="55"/>
      <c r="DU1829" s="55"/>
      <c r="DV1829" s="55"/>
      <c r="DW1829" s="55"/>
      <c r="DX1829" s="55"/>
      <c r="DY1829" s="55"/>
      <c r="DZ1829" s="55"/>
      <c r="EA1829" s="55"/>
      <c r="EB1829" s="55"/>
      <c r="EC1829" s="55"/>
      <c r="ED1829" s="55"/>
      <c r="EE1829" s="55"/>
      <c r="EF1829" s="55"/>
      <c r="EG1829" s="55"/>
      <c r="EH1829" s="55"/>
      <c r="EI1829" s="55"/>
      <c r="EJ1829" s="55"/>
      <c r="EK1829" s="55"/>
      <c r="EL1829" s="55"/>
      <c r="EM1829" s="55"/>
      <c r="EN1829" s="55"/>
      <c r="EO1829" s="55"/>
      <c r="EP1829" s="55"/>
      <c r="EQ1829" s="55"/>
      <c r="ER1829" s="55"/>
      <c r="ES1829" s="55"/>
      <c r="ET1829" s="55"/>
      <c r="EU1829" s="55"/>
      <c r="EV1829" s="55"/>
      <c r="EW1829" s="55"/>
      <c r="EX1829" s="55"/>
      <c r="EY1829" s="55"/>
      <c r="EZ1829" s="55"/>
      <c r="FA1829" s="55"/>
      <c r="FB1829" s="55"/>
      <c r="FC1829" s="55"/>
      <c r="FD1829" s="55"/>
      <c r="FE1829" s="55"/>
      <c r="FF1829" s="55"/>
      <c r="FG1829" s="55"/>
      <c r="FH1829" s="55"/>
      <c r="FI1829" s="55"/>
      <c r="FJ1829" s="55"/>
      <c r="FK1829" s="55"/>
      <c r="FL1829" s="55"/>
      <c r="FM1829" s="55"/>
      <c r="FN1829" s="55"/>
      <c r="FO1829" s="55"/>
      <c r="FP1829" s="55"/>
      <c r="FQ1829" s="55"/>
      <c r="FR1829" s="55"/>
      <c r="FS1829" s="55"/>
      <c r="FT1829" s="55"/>
      <c r="FU1829" s="55"/>
      <c r="FV1829" s="55"/>
      <c r="FW1829" s="55"/>
      <c r="FX1829" s="55"/>
      <c r="FY1829" s="55"/>
      <c r="FZ1829" s="55"/>
      <c r="GA1829" s="55"/>
      <c r="GB1829" s="55"/>
      <c r="GC1829" s="55"/>
      <c r="GD1829" s="55"/>
      <c r="GE1829" s="55"/>
      <c r="GF1829" s="55"/>
      <c r="GG1829" s="55"/>
      <c r="GH1829" s="55"/>
      <c r="GI1829" s="55"/>
      <c r="GJ1829" s="55"/>
      <c r="GK1829" s="55"/>
      <c r="GL1829" s="55"/>
      <c r="GM1829" s="55"/>
      <c r="GN1829" s="55"/>
      <c r="GO1829" s="55"/>
      <c r="GP1829" s="55"/>
      <c r="GQ1829" s="55"/>
      <c r="GR1829" s="55"/>
      <c r="GS1829" s="55"/>
      <c r="GT1829" s="55"/>
      <c r="GU1829" s="55"/>
      <c r="GV1829" s="55"/>
      <c r="GW1829" s="55"/>
      <c r="GX1829" s="55"/>
      <c r="GY1829" s="55"/>
      <c r="GZ1829" s="55"/>
      <c r="HA1829" s="55"/>
      <c r="HB1829" s="55"/>
      <c r="HC1829" s="55"/>
      <c r="HD1829" s="55"/>
      <c r="HE1829" s="55"/>
      <c r="HF1829" s="55"/>
      <c r="HG1829" s="55"/>
      <c r="HH1829" s="55"/>
      <c r="HI1829" s="55"/>
      <c r="HJ1829" s="55"/>
      <c r="HK1829" s="55"/>
      <c r="HL1829" s="55"/>
      <c r="HM1829" s="55"/>
      <c r="HN1829" s="55"/>
      <c r="HO1829" s="55"/>
      <c r="HP1829" s="55"/>
      <c r="HQ1829" s="55"/>
      <c r="HR1829" s="55"/>
      <c r="HS1829" s="55"/>
      <c r="HT1829" s="55"/>
      <c r="HU1829" s="55"/>
      <c r="HV1829" s="55"/>
      <c r="HW1829" s="55"/>
      <c r="HX1829" s="55"/>
      <c r="HY1829" s="55"/>
      <c r="HZ1829" s="55"/>
      <c r="IA1829" s="55"/>
      <c r="IB1829" s="55"/>
      <c r="IC1829" s="55"/>
      <c r="ID1829" s="55"/>
      <c r="IE1829" s="55"/>
      <c r="IF1829" s="55"/>
      <c r="IG1829" s="55"/>
      <c r="IH1829" s="55"/>
      <c r="II1829" s="55"/>
      <c r="IJ1829" s="55"/>
      <c r="IK1829" s="55"/>
      <c r="IL1829" s="55"/>
      <c r="IM1829" s="55"/>
      <c r="IN1829" s="55"/>
      <c r="IO1829" s="55"/>
      <c r="IP1829" s="55"/>
      <c r="IQ1829" s="55"/>
      <c r="IR1829" s="55"/>
      <c r="IS1829" s="55"/>
      <c r="IT1829" s="55"/>
      <c r="IU1829" s="55"/>
      <c r="IV1829" s="55"/>
      <c r="IW1829" s="55"/>
    </row>
    <row r="1830" spans="1:257" s="22" customFormat="1" x14ac:dyDescent="0.2">
      <c r="A1830" s="36" t="s">
        <v>2757</v>
      </c>
      <c r="B1830" s="57">
        <f t="shared" si="82"/>
        <v>44916.305092592593</v>
      </c>
      <c r="C1830" s="27">
        <v>2022</v>
      </c>
      <c r="D1830" s="27">
        <v>12</v>
      </c>
      <c r="E1830" s="27">
        <v>21</v>
      </c>
      <c r="F1830" s="27">
        <v>7</v>
      </c>
      <c r="G1830" s="28">
        <v>19</v>
      </c>
      <c r="H1830" s="29">
        <v>20.3</v>
      </c>
      <c r="I1830" s="30">
        <v>54.076999999999998</v>
      </c>
      <c r="J1830" s="30">
        <v>86.438000000000002</v>
      </c>
      <c r="K1830" s="27">
        <v>0</v>
      </c>
      <c r="L1830" s="68" t="s">
        <v>3</v>
      </c>
      <c r="M1830" s="23">
        <v>1.7</v>
      </c>
      <c r="N1830" s="23">
        <f t="shared" si="83"/>
        <v>2</v>
      </c>
      <c r="O1830" s="23">
        <v>2</v>
      </c>
      <c r="P1830" s="68" t="s">
        <v>4</v>
      </c>
      <c r="Q1830" s="68" t="s">
        <v>923</v>
      </c>
      <c r="R1830" s="19" t="s">
        <v>18</v>
      </c>
      <c r="S1830" s="68" t="s">
        <v>925</v>
      </c>
      <c r="T1830" s="68" t="s">
        <v>21</v>
      </c>
      <c r="U1830" s="55"/>
      <c r="V1830" s="55"/>
      <c r="W1830" s="55"/>
      <c r="X1830" s="55"/>
      <c r="Y1830" s="55"/>
      <c r="Z1830" s="55"/>
      <c r="AA1830" s="55"/>
      <c r="AB1830" s="55"/>
      <c r="AC1830" s="55"/>
      <c r="AD1830" s="55"/>
      <c r="AE1830" s="55"/>
      <c r="AF1830" s="55"/>
      <c r="AG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  <c r="AX1830" s="55"/>
      <c r="AY1830" s="55"/>
      <c r="AZ1830" s="55"/>
      <c r="BA1830" s="55"/>
      <c r="BB1830" s="55"/>
      <c r="BC1830" s="55"/>
      <c r="BD1830" s="55"/>
      <c r="BE1830" s="55"/>
      <c r="BF1830" s="55"/>
      <c r="BG1830" s="55"/>
      <c r="BH1830" s="55"/>
      <c r="BI1830" s="55"/>
      <c r="BJ1830" s="55"/>
      <c r="BK1830" s="55"/>
      <c r="BL1830" s="55"/>
      <c r="BM1830" s="55"/>
      <c r="BN1830" s="55"/>
      <c r="BO1830" s="55"/>
      <c r="BP1830" s="55"/>
      <c r="BQ1830" s="55"/>
      <c r="BR1830" s="55"/>
      <c r="BS1830" s="55"/>
      <c r="BT1830" s="55"/>
      <c r="BU1830" s="55"/>
      <c r="BV1830" s="55"/>
      <c r="BW1830" s="55"/>
      <c r="BX1830" s="55"/>
      <c r="BY1830" s="55"/>
      <c r="BZ1830" s="55"/>
      <c r="CA1830" s="55"/>
      <c r="CB1830" s="55"/>
      <c r="CC1830" s="55"/>
      <c r="CD1830" s="55"/>
      <c r="CE1830" s="55"/>
      <c r="CF1830" s="55"/>
      <c r="CG1830" s="55"/>
      <c r="CH1830" s="55"/>
      <c r="CI1830" s="55"/>
      <c r="CJ1830" s="55"/>
      <c r="CK1830" s="55"/>
      <c r="CL1830" s="55"/>
      <c r="CM1830" s="55"/>
      <c r="CN1830" s="55"/>
      <c r="CO1830" s="55"/>
      <c r="CP1830" s="55"/>
      <c r="CQ1830" s="55"/>
      <c r="CR1830" s="55"/>
      <c r="CS1830" s="55"/>
      <c r="CT1830" s="55"/>
      <c r="CU1830" s="55"/>
      <c r="CV1830" s="55"/>
      <c r="CW1830" s="55"/>
      <c r="CX1830" s="55"/>
      <c r="CY1830" s="55"/>
      <c r="CZ1830" s="55"/>
      <c r="DA1830" s="55"/>
      <c r="DB1830" s="55"/>
      <c r="DC1830" s="55"/>
      <c r="DD1830" s="55"/>
      <c r="DE1830" s="55"/>
      <c r="DF1830" s="55"/>
      <c r="DG1830" s="55"/>
      <c r="DH1830" s="55"/>
      <c r="DI1830" s="55"/>
      <c r="DJ1830" s="55"/>
      <c r="DK1830" s="55"/>
      <c r="DL1830" s="55"/>
      <c r="DM1830" s="55"/>
      <c r="DN1830" s="55"/>
      <c r="DO1830" s="55"/>
      <c r="DP1830" s="55"/>
      <c r="DQ1830" s="55"/>
      <c r="DR1830" s="55"/>
      <c r="DS1830" s="55"/>
      <c r="DT1830" s="55"/>
      <c r="DU1830" s="55"/>
      <c r="DV1830" s="55"/>
      <c r="DW1830" s="55"/>
      <c r="DX1830" s="55"/>
      <c r="DY1830" s="55"/>
      <c r="DZ1830" s="55"/>
      <c r="EA1830" s="55"/>
      <c r="EB1830" s="55"/>
      <c r="EC1830" s="55"/>
      <c r="ED1830" s="55"/>
      <c r="EE1830" s="55"/>
      <c r="EF1830" s="55"/>
      <c r="EG1830" s="55"/>
      <c r="EH1830" s="55"/>
      <c r="EI1830" s="55"/>
      <c r="EJ1830" s="55"/>
      <c r="EK1830" s="55"/>
      <c r="EL1830" s="55"/>
      <c r="EM1830" s="55"/>
      <c r="EN1830" s="55"/>
      <c r="EO1830" s="55"/>
      <c r="EP1830" s="55"/>
      <c r="EQ1830" s="55"/>
      <c r="ER1830" s="55"/>
      <c r="ES1830" s="55"/>
      <c r="ET1830" s="55"/>
      <c r="EU1830" s="55"/>
      <c r="EV1830" s="55"/>
      <c r="EW1830" s="55"/>
      <c r="EX1830" s="55"/>
      <c r="EY1830" s="55"/>
      <c r="EZ1830" s="55"/>
      <c r="FA1830" s="55"/>
      <c r="FB1830" s="55"/>
      <c r="FC1830" s="55"/>
      <c r="FD1830" s="55"/>
      <c r="FE1830" s="55"/>
      <c r="FF1830" s="55"/>
      <c r="FG1830" s="55"/>
      <c r="FH1830" s="55"/>
      <c r="FI1830" s="55"/>
      <c r="FJ1830" s="55"/>
      <c r="FK1830" s="55"/>
      <c r="FL1830" s="55"/>
      <c r="FM1830" s="55"/>
      <c r="FN1830" s="55"/>
      <c r="FO1830" s="55"/>
      <c r="FP1830" s="55"/>
      <c r="FQ1830" s="55"/>
      <c r="FR1830" s="55"/>
      <c r="FS1830" s="55"/>
      <c r="FT1830" s="55"/>
      <c r="FU1830" s="55"/>
      <c r="FV1830" s="55"/>
      <c r="FW1830" s="55"/>
      <c r="FX1830" s="55"/>
      <c r="FY1830" s="55"/>
      <c r="FZ1830" s="55"/>
      <c r="GA1830" s="55"/>
      <c r="GB1830" s="55"/>
      <c r="GC1830" s="55"/>
      <c r="GD1830" s="55"/>
      <c r="GE1830" s="55"/>
      <c r="GF1830" s="55"/>
      <c r="GG1830" s="55"/>
      <c r="GH1830" s="55"/>
      <c r="GI1830" s="55"/>
      <c r="GJ1830" s="55"/>
      <c r="GK1830" s="55"/>
      <c r="GL1830" s="55"/>
      <c r="GM1830" s="55"/>
      <c r="GN1830" s="55"/>
      <c r="GO1830" s="55"/>
      <c r="GP1830" s="55"/>
      <c r="GQ1830" s="55"/>
      <c r="GR1830" s="55"/>
      <c r="GS1830" s="55"/>
      <c r="GT1830" s="55"/>
      <c r="GU1830" s="55"/>
      <c r="GV1830" s="55"/>
      <c r="GW1830" s="55"/>
      <c r="GX1830" s="55"/>
      <c r="GY1830" s="55"/>
      <c r="GZ1830" s="55"/>
      <c r="HA1830" s="55"/>
      <c r="HB1830" s="55"/>
      <c r="HC1830" s="55"/>
      <c r="HD1830" s="55"/>
      <c r="HE1830" s="55"/>
      <c r="HF1830" s="55"/>
      <c r="HG1830" s="55"/>
      <c r="HH1830" s="55"/>
      <c r="HI1830" s="55"/>
      <c r="HJ1830" s="55"/>
      <c r="HK1830" s="55"/>
      <c r="HL1830" s="55"/>
      <c r="HM1830" s="55"/>
      <c r="HN1830" s="55"/>
      <c r="HO1830" s="55"/>
      <c r="HP1830" s="55"/>
      <c r="HQ1830" s="55"/>
      <c r="HR1830" s="55"/>
      <c r="HS1830" s="55"/>
      <c r="HT1830" s="55"/>
      <c r="HU1830" s="55"/>
      <c r="HV1830" s="55"/>
      <c r="HW1830" s="55"/>
      <c r="HX1830" s="55"/>
      <c r="HY1830" s="55"/>
      <c r="HZ1830" s="55"/>
      <c r="IA1830" s="55"/>
      <c r="IB1830" s="55"/>
      <c r="IC1830" s="55"/>
      <c r="ID1830" s="55"/>
      <c r="IE1830" s="55"/>
      <c r="IF1830" s="55"/>
      <c r="IG1830" s="55"/>
      <c r="IH1830" s="55"/>
      <c r="II1830" s="55"/>
      <c r="IJ1830" s="55"/>
      <c r="IK1830" s="55"/>
      <c r="IL1830" s="55"/>
      <c r="IM1830" s="55"/>
      <c r="IN1830" s="55"/>
      <c r="IO1830" s="55"/>
      <c r="IP1830" s="55"/>
      <c r="IQ1830" s="55"/>
      <c r="IR1830" s="55"/>
      <c r="IS1830" s="55"/>
      <c r="IT1830" s="55"/>
      <c r="IU1830" s="55"/>
      <c r="IV1830" s="55"/>
      <c r="IW1830" s="55"/>
    </row>
    <row r="1831" spans="1:257" s="22" customFormat="1" x14ac:dyDescent="0.2">
      <c r="A1831" s="36" t="s">
        <v>2758</v>
      </c>
      <c r="B1831" s="57">
        <f t="shared" si="82"/>
        <v>44916.305300925924</v>
      </c>
      <c r="C1831" s="27">
        <v>2022</v>
      </c>
      <c r="D1831" s="27">
        <v>12</v>
      </c>
      <c r="E1831" s="27">
        <v>21</v>
      </c>
      <c r="F1831" s="27">
        <v>7</v>
      </c>
      <c r="G1831" s="28">
        <v>19</v>
      </c>
      <c r="H1831" s="29">
        <v>38.26</v>
      </c>
      <c r="I1831" s="30">
        <v>54.204000000000001</v>
      </c>
      <c r="J1831" s="30">
        <v>86.406000000000006</v>
      </c>
      <c r="K1831" s="27">
        <v>0</v>
      </c>
      <c r="L1831" s="68" t="s">
        <v>3</v>
      </c>
      <c r="M1831" s="23">
        <v>2.2000000000000002</v>
      </c>
      <c r="N1831" s="23">
        <f t="shared" si="83"/>
        <v>2.4</v>
      </c>
      <c r="O1831" s="23">
        <v>2.4</v>
      </c>
      <c r="P1831" s="68" t="s">
        <v>4</v>
      </c>
      <c r="Q1831" s="68" t="s">
        <v>923</v>
      </c>
      <c r="R1831" s="19" t="s">
        <v>18</v>
      </c>
      <c r="S1831" s="68" t="s">
        <v>925</v>
      </c>
      <c r="T1831" s="68" t="s">
        <v>21</v>
      </c>
      <c r="U1831" s="55"/>
      <c r="V1831" s="55"/>
      <c r="W1831" s="55"/>
      <c r="X1831" s="55"/>
      <c r="Y1831" s="55"/>
      <c r="Z1831" s="55"/>
      <c r="AA1831" s="55"/>
      <c r="AB1831" s="55"/>
      <c r="AC1831" s="55"/>
      <c r="AD1831" s="55"/>
      <c r="AE1831" s="55"/>
      <c r="AF1831" s="55"/>
      <c r="AG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  <c r="AX1831" s="55"/>
      <c r="AY1831" s="55"/>
      <c r="AZ1831" s="55"/>
      <c r="BA1831" s="55"/>
      <c r="BB1831" s="55"/>
      <c r="BC1831" s="55"/>
      <c r="BD1831" s="55"/>
      <c r="BE1831" s="55"/>
      <c r="BF1831" s="55"/>
      <c r="BG1831" s="55"/>
      <c r="BH1831" s="55"/>
      <c r="BI1831" s="55"/>
      <c r="BJ1831" s="55"/>
      <c r="BK1831" s="55"/>
      <c r="BL1831" s="55"/>
      <c r="BM1831" s="55"/>
      <c r="BN1831" s="55"/>
      <c r="BO1831" s="55"/>
      <c r="BP1831" s="55"/>
      <c r="BQ1831" s="55"/>
      <c r="BR1831" s="55"/>
      <c r="BS1831" s="55"/>
      <c r="BT1831" s="55"/>
      <c r="BU1831" s="55"/>
      <c r="BV1831" s="55"/>
      <c r="BW1831" s="55"/>
      <c r="BX1831" s="55"/>
      <c r="BY1831" s="55"/>
      <c r="BZ1831" s="55"/>
      <c r="CA1831" s="55"/>
      <c r="CB1831" s="55"/>
      <c r="CC1831" s="55"/>
      <c r="CD1831" s="55"/>
      <c r="CE1831" s="55"/>
      <c r="CF1831" s="55"/>
      <c r="CG1831" s="55"/>
      <c r="CH1831" s="55"/>
      <c r="CI1831" s="55"/>
      <c r="CJ1831" s="55"/>
      <c r="CK1831" s="55"/>
      <c r="CL1831" s="55"/>
      <c r="CM1831" s="55"/>
      <c r="CN1831" s="55"/>
      <c r="CO1831" s="55"/>
      <c r="CP1831" s="55"/>
      <c r="CQ1831" s="55"/>
      <c r="CR1831" s="55"/>
      <c r="CS1831" s="55"/>
      <c r="CT1831" s="55"/>
      <c r="CU1831" s="55"/>
      <c r="CV1831" s="55"/>
      <c r="CW1831" s="55"/>
      <c r="CX1831" s="55"/>
      <c r="CY1831" s="55"/>
      <c r="CZ1831" s="55"/>
      <c r="DA1831" s="55"/>
      <c r="DB1831" s="55"/>
      <c r="DC1831" s="55"/>
      <c r="DD1831" s="55"/>
      <c r="DE1831" s="55"/>
      <c r="DF1831" s="55"/>
      <c r="DG1831" s="55"/>
      <c r="DH1831" s="55"/>
      <c r="DI1831" s="55"/>
      <c r="DJ1831" s="55"/>
      <c r="DK1831" s="55"/>
      <c r="DL1831" s="55"/>
      <c r="DM1831" s="55"/>
      <c r="DN1831" s="55"/>
      <c r="DO1831" s="55"/>
      <c r="DP1831" s="55"/>
      <c r="DQ1831" s="55"/>
      <c r="DR1831" s="55"/>
      <c r="DS1831" s="55"/>
      <c r="DT1831" s="55"/>
      <c r="DU1831" s="55"/>
      <c r="DV1831" s="55"/>
      <c r="DW1831" s="55"/>
      <c r="DX1831" s="55"/>
      <c r="DY1831" s="55"/>
      <c r="DZ1831" s="55"/>
      <c r="EA1831" s="55"/>
      <c r="EB1831" s="55"/>
      <c r="EC1831" s="55"/>
      <c r="ED1831" s="55"/>
      <c r="EE1831" s="55"/>
      <c r="EF1831" s="55"/>
      <c r="EG1831" s="55"/>
      <c r="EH1831" s="55"/>
      <c r="EI1831" s="55"/>
      <c r="EJ1831" s="55"/>
      <c r="EK1831" s="55"/>
      <c r="EL1831" s="55"/>
      <c r="EM1831" s="55"/>
      <c r="EN1831" s="55"/>
      <c r="EO1831" s="55"/>
      <c r="EP1831" s="55"/>
      <c r="EQ1831" s="55"/>
      <c r="ER1831" s="55"/>
      <c r="ES1831" s="55"/>
      <c r="ET1831" s="55"/>
      <c r="EU1831" s="55"/>
      <c r="EV1831" s="55"/>
      <c r="EW1831" s="55"/>
      <c r="EX1831" s="55"/>
      <c r="EY1831" s="55"/>
      <c r="EZ1831" s="55"/>
      <c r="FA1831" s="55"/>
      <c r="FB1831" s="55"/>
      <c r="FC1831" s="55"/>
      <c r="FD1831" s="55"/>
      <c r="FE1831" s="55"/>
      <c r="FF1831" s="55"/>
      <c r="FG1831" s="55"/>
      <c r="FH1831" s="55"/>
      <c r="FI1831" s="55"/>
      <c r="FJ1831" s="55"/>
      <c r="FK1831" s="55"/>
      <c r="FL1831" s="55"/>
      <c r="FM1831" s="55"/>
      <c r="FN1831" s="55"/>
      <c r="FO1831" s="55"/>
      <c r="FP1831" s="55"/>
      <c r="FQ1831" s="55"/>
      <c r="FR1831" s="55"/>
      <c r="FS1831" s="55"/>
      <c r="FT1831" s="55"/>
      <c r="FU1831" s="55"/>
      <c r="FV1831" s="55"/>
      <c r="FW1831" s="55"/>
      <c r="FX1831" s="55"/>
      <c r="FY1831" s="55"/>
      <c r="FZ1831" s="55"/>
      <c r="GA1831" s="55"/>
      <c r="GB1831" s="55"/>
      <c r="GC1831" s="55"/>
      <c r="GD1831" s="55"/>
      <c r="GE1831" s="55"/>
      <c r="GF1831" s="55"/>
      <c r="GG1831" s="55"/>
      <c r="GH1831" s="55"/>
      <c r="GI1831" s="55"/>
      <c r="GJ1831" s="55"/>
      <c r="GK1831" s="55"/>
      <c r="GL1831" s="55"/>
      <c r="GM1831" s="55"/>
      <c r="GN1831" s="55"/>
      <c r="GO1831" s="55"/>
      <c r="GP1831" s="55"/>
      <c r="GQ1831" s="55"/>
      <c r="GR1831" s="55"/>
      <c r="GS1831" s="55"/>
      <c r="GT1831" s="55"/>
      <c r="GU1831" s="55"/>
      <c r="GV1831" s="55"/>
      <c r="GW1831" s="55"/>
      <c r="GX1831" s="55"/>
      <c r="GY1831" s="55"/>
      <c r="GZ1831" s="55"/>
      <c r="HA1831" s="55"/>
      <c r="HB1831" s="55"/>
      <c r="HC1831" s="55"/>
      <c r="HD1831" s="55"/>
      <c r="HE1831" s="55"/>
      <c r="HF1831" s="55"/>
      <c r="HG1831" s="55"/>
      <c r="HH1831" s="55"/>
      <c r="HI1831" s="55"/>
      <c r="HJ1831" s="55"/>
      <c r="HK1831" s="55"/>
      <c r="HL1831" s="55"/>
      <c r="HM1831" s="55"/>
      <c r="HN1831" s="55"/>
      <c r="HO1831" s="55"/>
      <c r="HP1831" s="55"/>
      <c r="HQ1831" s="55"/>
      <c r="HR1831" s="55"/>
      <c r="HS1831" s="55"/>
      <c r="HT1831" s="55"/>
      <c r="HU1831" s="55"/>
      <c r="HV1831" s="55"/>
      <c r="HW1831" s="55"/>
      <c r="HX1831" s="55"/>
      <c r="HY1831" s="55"/>
      <c r="HZ1831" s="55"/>
      <c r="IA1831" s="55"/>
      <c r="IB1831" s="55"/>
      <c r="IC1831" s="55"/>
      <c r="ID1831" s="55"/>
      <c r="IE1831" s="55"/>
      <c r="IF1831" s="55"/>
      <c r="IG1831" s="55"/>
      <c r="IH1831" s="55"/>
      <c r="II1831" s="55"/>
      <c r="IJ1831" s="55"/>
      <c r="IK1831" s="55"/>
      <c r="IL1831" s="55"/>
      <c r="IM1831" s="55"/>
      <c r="IN1831" s="55"/>
      <c r="IO1831" s="55"/>
      <c r="IP1831" s="55"/>
      <c r="IQ1831" s="55"/>
      <c r="IR1831" s="55"/>
      <c r="IS1831" s="55"/>
      <c r="IT1831" s="55"/>
      <c r="IU1831" s="55"/>
      <c r="IV1831" s="55"/>
      <c r="IW1831" s="55"/>
    </row>
    <row r="1832" spans="1:257" s="22" customFormat="1" x14ac:dyDescent="0.2">
      <c r="A1832" s="36" t="s">
        <v>2759</v>
      </c>
      <c r="B1832" s="57">
        <f t="shared" si="82"/>
        <v>44916.326481481483</v>
      </c>
      <c r="C1832" s="27">
        <v>2022</v>
      </c>
      <c r="D1832" s="27">
        <v>12</v>
      </c>
      <c r="E1832" s="27">
        <v>21</v>
      </c>
      <c r="F1832" s="27">
        <v>7</v>
      </c>
      <c r="G1832" s="28">
        <v>50</v>
      </c>
      <c r="H1832" s="29">
        <v>8.33</v>
      </c>
      <c r="I1832" s="30">
        <v>54.149000000000001</v>
      </c>
      <c r="J1832" s="30">
        <v>86.384</v>
      </c>
      <c r="K1832" s="27">
        <v>0</v>
      </c>
      <c r="L1832" s="68" t="s">
        <v>3</v>
      </c>
      <c r="M1832" s="23">
        <v>2</v>
      </c>
      <c r="N1832" s="23">
        <f t="shared" si="83"/>
        <v>2.2999999999999998</v>
      </c>
      <c r="O1832" s="23">
        <v>2.2999999999999998</v>
      </c>
      <c r="P1832" s="68" t="s">
        <v>4</v>
      </c>
      <c r="Q1832" s="68" t="s">
        <v>923</v>
      </c>
      <c r="R1832" s="19" t="s">
        <v>18</v>
      </c>
      <c r="S1832" s="68" t="s">
        <v>925</v>
      </c>
      <c r="T1832" s="68" t="s">
        <v>21</v>
      </c>
      <c r="U1832" s="55"/>
      <c r="V1832" s="55"/>
      <c r="W1832" s="55"/>
      <c r="X1832" s="55"/>
      <c r="Y1832" s="55"/>
      <c r="Z1832" s="55"/>
      <c r="AA1832" s="55"/>
      <c r="AB1832" s="55"/>
      <c r="AC1832" s="55"/>
      <c r="AD1832" s="55"/>
      <c r="AE1832" s="55"/>
      <c r="AF1832" s="55"/>
      <c r="AG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  <c r="AX1832" s="55"/>
      <c r="AY1832" s="55"/>
      <c r="AZ1832" s="55"/>
      <c r="BA1832" s="55"/>
      <c r="BB1832" s="55"/>
      <c r="BC1832" s="55"/>
      <c r="BD1832" s="55"/>
      <c r="BE1832" s="55"/>
      <c r="BF1832" s="55"/>
      <c r="BG1832" s="55"/>
      <c r="BH1832" s="55"/>
      <c r="BI1832" s="55"/>
      <c r="BJ1832" s="55"/>
      <c r="BK1832" s="55"/>
      <c r="BL1832" s="55"/>
      <c r="BM1832" s="55"/>
      <c r="BN1832" s="55"/>
      <c r="BO1832" s="55"/>
      <c r="BP1832" s="55"/>
      <c r="BQ1832" s="55"/>
      <c r="BR1832" s="55"/>
      <c r="BS1832" s="55"/>
      <c r="BT1832" s="55"/>
      <c r="BU1832" s="55"/>
      <c r="BV1832" s="55"/>
      <c r="BW1832" s="55"/>
      <c r="BX1832" s="55"/>
      <c r="BY1832" s="55"/>
      <c r="BZ1832" s="55"/>
      <c r="CA1832" s="55"/>
      <c r="CB1832" s="55"/>
      <c r="CC1832" s="55"/>
      <c r="CD1832" s="55"/>
      <c r="CE1832" s="55"/>
      <c r="CF1832" s="55"/>
      <c r="CG1832" s="55"/>
      <c r="CH1832" s="55"/>
      <c r="CI1832" s="55"/>
      <c r="CJ1832" s="55"/>
      <c r="CK1832" s="55"/>
      <c r="CL1832" s="55"/>
      <c r="CM1832" s="55"/>
      <c r="CN1832" s="55"/>
      <c r="CO1832" s="55"/>
      <c r="CP1832" s="55"/>
      <c r="CQ1832" s="55"/>
      <c r="CR1832" s="55"/>
      <c r="CS1832" s="55"/>
      <c r="CT1832" s="55"/>
      <c r="CU1832" s="55"/>
      <c r="CV1832" s="55"/>
      <c r="CW1832" s="55"/>
      <c r="CX1832" s="55"/>
      <c r="CY1832" s="55"/>
      <c r="CZ1832" s="55"/>
      <c r="DA1832" s="55"/>
      <c r="DB1832" s="55"/>
      <c r="DC1832" s="55"/>
      <c r="DD1832" s="55"/>
      <c r="DE1832" s="55"/>
      <c r="DF1832" s="55"/>
      <c r="DG1832" s="55"/>
      <c r="DH1832" s="55"/>
      <c r="DI1832" s="55"/>
      <c r="DJ1832" s="55"/>
      <c r="DK1832" s="55"/>
      <c r="DL1832" s="55"/>
      <c r="DM1832" s="55"/>
      <c r="DN1832" s="55"/>
      <c r="DO1832" s="55"/>
      <c r="DP1832" s="55"/>
      <c r="DQ1832" s="55"/>
      <c r="DR1832" s="55"/>
      <c r="DS1832" s="55"/>
      <c r="DT1832" s="55"/>
      <c r="DU1832" s="55"/>
      <c r="DV1832" s="55"/>
      <c r="DW1832" s="55"/>
      <c r="DX1832" s="55"/>
      <c r="DY1832" s="55"/>
      <c r="DZ1832" s="55"/>
      <c r="EA1832" s="55"/>
      <c r="EB1832" s="55"/>
      <c r="EC1832" s="55"/>
      <c r="ED1832" s="55"/>
      <c r="EE1832" s="55"/>
      <c r="EF1832" s="55"/>
      <c r="EG1832" s="55"/>
      <c r="EH1832" s="55"/>
      <c r="EI1832" s="55"/>
      <c r="EJ1832" s="55"/>
      <c r="EK1832" s="55"/>
      <c r="EL1832" s="55"/>
      <c r="EM1832" s="55"/>
      <c r="EN1832" s="55"/>
      <c r="EO1832" s="55"/>
      <c r="EP1832" s="55"/>
      <c r="EQ1832" s="55"/>
      <c r="ER1832" s="55"/>
      <c r="ES1832" s="55"/>
      <c r="ET1832" s="55"/>
      <c r="EU1832" s="55"/>
      <c r="EV1832" s="55"/>
      <c r="EW1832" s="55"/>
      <c r="EX1832" s="55"/>
      <c r="EY1832" s="55"/>
      <c r="EZ1832" s="55"/>
      <c r="FA1832" s="55"/>
      <c r="FB1832" s="55"/>
      <c r="FC1832" s="55"/>
      <c r="FD1832" s="55"/>
      <c r="FE1832" s="55"/>
      <c r="FF1832" s="55"/>
      <c r="FG1832" s="55"/>
      <c r="FH1832" s="55"/>
      <c r="FI1832" s="55"/>
      <c r="FJ1832" s="55"/>
      <c r="FK1832" s="55"/>
      <c r="FL1832" s="55"/>
      <c r="FM1832" s="55"/>
      <c r="FN1832" s="55"/>
      <c r="FO1832" s="55"/>
      <c r="FP1832" s="55"/>
      <c r="FQ1832" s="55"/>
      <c r="FR1832" s="55"/>
      <c r="FS1832" s="55"/>
      <c r="FT1832" s="55"/>
      <c r="FU1832" s="55"/>
      <c r="FV1832" s="55"/>
      <c r="FW1832" s="55"/>
      <c r="FX1832" s="55"/>
      <c r="FY1832" s="55"/>
      <c r="FZ1832" s="55"/>
      <c r="GA1832" s="55"/>
      <c r="GB1832" s="55"/>
      <c r="GC1832" s="55"/>
      <c r="GD1832" s="55"/>
      <c r="GE1832" s="55"/>
      <c r="GF1832" s="55"/>
      <c r="GG1832" s="55"/>
      <c r="GH1832" s="55"/>
      <c r="GI1832" s="55"/>
      <c r="GJ1832" s="55"/>
      <c r="GK1832" s="55"/>
      <c r="GL1832" s="55"/>
      <c r="GM1832" s="55"/>
      <c r="GN1832" s="55"/>
      <c r="GO1832" s="55"/>
      <c r="GP1832" s="55"/>
      <c r="GQ1832" s="55"/>
      <c r="GR1832" s="55"/>
      <c r="GS1832" s="55"/>
      <c r="GT1832" s="55"/>
      <c r="GU1832" s="55"/>
      <c r="GV1832" s="55"/>
      <c r="GW1832" s="55"/>
      <c r="GX1832" s="55"/>
      <c r="GY1832" s="55"/>
      <c r="GZ1832" s="55"/>
      <c r="HA1832" s="55"/>
      <c r="HB1832" s="55"/>
      <c r="HC1832" s="55"/>
      <c r="HD1832" s="55"/>
      <c r="HE1832" s="55"/>
      <c r="HF1832" s="55"/>
      <c r="HG1832" s="55"/>
      <c r="HH1832" s="55"/>
      <c r="HI1832" s="55"/>
      <c r="HJ1832" s="55"/>
      <c r="HK1832" s="55"/>
      <c r="HL1832" s="55"/>
      <c r="HM1832" s="55"/>
      <c r="HN1832" s="55"/>
      <c r="HO1832" s="55"/>
      <c r="HP1832" s="55"/>
      <c r="HQ1832" s="55"/>
      <c r="HR1832" s="55"/>
      <c r="HS1832" s="55"/>
      <c r="HT1832" s="55"/>
      <c r="HU1832" s="55"/>
      <c r="HV1832" s="55"/>
      <c r="HW1832" s="55"/>
      <c r="HX1832" s="55"/>
      <c r="HY1832" s="55"/>
      <c r="HZ1832" s="55"/>
      <c r="IA1832" s="55"/>
      <c r="IB1832" s="55"/>
      <c r="IC1832" s="55"/>
      <c r="ID1832" s="55"/>
      <c r="IE1832" s="55"/>
      <c r="IF1832" s="55"/>
      <c r="IG1832" s="55"/>
      <c r="IH1832" s="55"/>
      <c r="II1832" s="55"/>
      <c r="IJ1832" s="55"/>
      <c r="IK1832" s="55"/>
      <c r="IL1832" s="55"/>
      <c r="IM1832" s="55"/>
      <c r="IN1832" s="55"/>
      <c r="IO1832" s="55"/>
      <c r="IP1832" s="55"/>
      <c r="IQ1832" s="55"/>
      <c r="IR1832" s="55"/>
      <c r="IS1832" s="55"/>
      <c r="IT1832" s="55"/>
      <c r="IU1832" s="55"/>
      <c r="IV1832" s="55"/>
      <c r="IW1832" s="55"/>
    </row>
    <row r="1833" spans="1:257" s="22" customFormat="1" x14ac:dyDescent="0.2">
      <c r="A1833" s="36" t="s">
        <v>2760</v>
      </c>
      <c r="B1833" s="57">
        <f t="shared" si="82"/>
        <v>44916.375613425924</v>
      </c>
      <c r="C1833" s="27">
        <v>2022</v>
      </c>
      <c r="D1833" s="27">
        <v>12</v>
      </c>
      <c r="E1833" s="27">
        <v>21</v>
      </c>
      <c r="F1833" s="27">
        <v>9</v>
      </c>
      <c r="G1833" s="28">
        <v>0</v>
      </c>
      <c r="H1833" s="29">
        <v>53.63</v>
      </c>
      <c r="I1833" s="30">
        <v>54.015999999999998</v>
      </c>
      <c r="J1833" s="30">
        <v>86.534000000000006</v>
      </c>
      <c r="K1833" s="27">
        <v>0</v>
      </c>
      <c r="L1833" s="68" t="s">
        <v>3</v>
      </c>
      <c r="M1833" s="23">
        <v>2.2000000000000002</v>
      </c>
      <c r="N1833" s="23">
        <f t="shared" si="83"/>
        <v>2.4</v>
      </c>
      <c r="O1833" s="23">
        <v>2.4</v>
      </c>
      <c r="P1833" s="68" t="s">
        <v>4</v>
      </c>
      <c r="Q1833" s="68" t="s">
        <v>923</v>
      </c>
      <c r="R1833" s="19" t="s">
        <v>18</v>
      </c>
      <c r="S1833" s="68" t="s">
        <v>925</v>
      </c>
      <c r="T1833" s="68" t="s">
        <v>21</v>
      </c>
      <c r="U1833" s="55"/>
      <c r="V1833" s="55"/>
      <c r="W1833" s="55"/>
      <c r="X1833" s="55"/>
      <c r="Y1833" s="55"/>
      <c r="Z1833" s="55"/>
      <c r="AA1833" s="55"/>
      <c r="AB1833" s="55"/>
      <c r="AC1833" s="55"/>
      <c r="AD1833" s="55"/>
      <c r="AE1833" s="55"/>
      <c r="AF1833" s="55"/>
      <c r="AG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  <c r="AX1833" s="55"/>
      <c r="AY1833" s="55"/>
      <c r="AZ1833" s="55"/>
      <c r="BA1833" s="55"/>
      <c r="BB1833" s="55"/>
      <c r="BC1833" s="55"/>
      <c r="BD1833" s="55"/>
      <c r="BE1833" s="55"/>
      <c r="BF1833" s="55"/>
      <c r="BG1833" s="55"/>
      <c r="BH1833" s="55"/>
      <c r="BI1833" s="55"/>
      <c r="BJ1833" s="55"/>
      <c r="BK1833" s="55"/>
      <c r="BL1833" s="55"/>
      <c r="BM1833" s="55"/>
      <c r="BN1833" s="55"/>
      <c r="BO1833" s="55"/>
      <c r="BP1833" s="55"/>
      <c r="BQ1833" s="55"/>
      <c r="BR1833" s="55"/>
      <c r="BS1833" s="55"/>
      <c r="BT1833" s="55"/>
      <c r="BU1833" s="55"/>
      <c r="BV1833" s="55"/>
      <c r="BW1833" s="55"/>
      <c r="BX1833" s="55"/>
      <c r="BY1833" s="55"/>
      <c r="BZ1833" s="55"/>
      <c r="CA1833" s="55"/>
      <c r="CB1833" s="55"/>
      <c r="CC1833" s="55"/>
      <c r="CD1833" s="55"/>
      <c r="CE1833" s="55"/>
      <c r="CF1833" s="55"/>
      <c r="CG1833" s="55"/>
      <c r="CH1833" s="55"/>
      <c r="CI1833" s="55"/>
      <c r="CJ1833" s="55"/>
      <c r="CK1833" s="55"/>
      <c r="CL1833" s="55"/>
      <c r="CM1833" s="55"/>
      <c r="CN1833" s="55"/>
      <c r="CO1833" s="55"/>
      <c r="CP1833" s="55"/>
      <c r="CQ1833" s="55"/>
      <c r="CR1833" s="55"/>
      <c r="CS1833" s="55"/>
      <c r="CT1833" s="55"/>
      <c r="CU1833" s="55"/>
      <c r="CV1833" s="55"/>
      <c r="CW1833" s="55"/>
      <c r="CX1833" s="55"/>
      <c r="CY1833" s="55"/>
      <c r="CZ1833" s="55"/>
      <c r="DA1833" s="55"/>
      <c r="DB1833" s="55"/>
      <c r="DC1833" s="55"/>
      <c r="DD1833" s="55"/>
      <c r="DE1833" s="55"/>
      <c r="DF1833" s="55"/>
      <c r="DG1833" s="55"/>
      <c r="DH1833" s="55"/>
      <c r="DI1833" s="55"/>
      <c r="DJ1833" s="55"/>
      <c r="DK1833" s="55"/>
      <c r="DL1833" s="55"/>
      <c r="DM1833" s="55"/>
      <c r="DN1833" s="55"/>
      <c r="DO1833" s="55"/>
      <c r="DP1833" s="55"/>
      <c r="DQ1833" s="55"/>
      <c r="DR1833" s="55"/>
      <c r="DS1833" s="55"/>
      <c r="DT1833" s="55"/>
      <c r="DU1833" s="55"/>
      <c r="DV1833" s="55"/>
      <c r="DW1833" s="55"/>
      <c r="DX1833" s="55"/>
      <c r="DY1833" s="55"/>
      <c r="DZ1833" s="55"/>
      <c r="EA1833" s="55"/>
      <c r="EB1833" s="55"/>
      <c r="EC1833" s="55"/>
      <c r="ED1833" s="55"/>
      <c r="EE1833" s="55"/>
      <c r="EF1833" s="55"/>
      <c r="EG1833" s="55"/>
      <c r="EH1833" s="55"/>
      <c r="EI1833" s="55"/>
      <c r="EJ1833" s="55"/>
      <c r="EK1833" s="55"/>
      <c r="EL1833" s="55"/>
      <c r="EM1833" s="55"/>
      <c r="EN1833" s="55"/>
      <c r="EO1833" s="55"/>
      <c r="EP1833" s="55"/>
      <c r="EQ1833" s="55"/>
      <c r="ER1833" s="55"/>
      <c r="ES1833" s="55"/>
      <c r="ET1833" s="55"/>
      <c r="EU1833" s="55"/>
      <c r="EV1833" s="55"/>
      <c r="EW1833" s="55"/>
      <c r="EX1833" s="55"/>
      <c r="EY1833" s="55"/>
      <c r="EZ1833" s="55"/>
      <c r="FA1833" s="55"/>
      <c r="FB1833" s="55"/>
      <c r="FC1833" s="55"/>
      <c r="FD1833" s="55"/>
      <c r="FE1833" s="55"/>
      <c r="FF1833" s="55"/>
      <c r="FG1833" s="55"/>
      <c r="FH1833" s="55"/>
      <c r="FI1833" s="55"/>
      <c r="FJ1833" s="55"/>
      <c r="FK1833" s="55"/>
      <c r="FL1833" s="55"/>
      <c r="FM1833" s="55"/>
      <c r="FN1833" s="55"/>
      <c r="FO1833" s="55"/>
      <c r="FP1833" s="55"/>
      <c r="FQ1833" s="55"/>
      <c r="FR1833" s="55"/>
      <c r="FS1833" s="55"/>
      <c r="FT1833" s="55"/>
      <c r="FU1833" s="55"/>
      <c r="FV1833" s="55"/>
      <c r="FW1833" s="55"/>
      <c r="FX1833" s="55"/>
      <c r="FY1833" s="55"/>
      <c r="FZ1833" s="55"/>
      <c r="GA1833" s="55"/>
      <c r="GB1833" s="55"/>
      <c r="GC1833" s="55"/>
      <c r="GD1833" s="55"/>
      <c r="GE1833" s="55"/>
      <c r="GF1833" s="55"/>
      <c r="GG1833" s="55"/>
      <c r="GH1833" s="55"/>
      <c r="GI1833" s="55"/>
      <c r="GJ1833" s="55"/>
      <c r="GK1833" s="55"/>
      <c r="GL1833" s="55"/>
      <c r="GM1833" s="55"/>
      <c r="GN1833" s="55"/>
      <c r="GO1833" s="55"/>
      <c r="GP1833" s="55"/>
      <c r="GQ1833" s="55"/>
      <c r="GR1833" s="55"/>
      <c r="GS1833" s="55"/>
      <c r="GT1833" s="55"/>
      <c r="GU1833" s="55"/>
      <c r="GV1833" s="55"/>
      <c r="GW1833" s="55"/>
      <c r="GX1833" s="55"/>
      <c r="GY1833" s="55"/>
      <c r="GZ1833" s="55"/>
      <c r="HA1833" s="55"/>
      <c r="HB1833" s="55"/>
      <c r="HC1833" s="55"/>
      <c r="HD1833" s="55"/>
      <c r="HE1833" s="55"/>
      <c r="HF1833" s="55"/>
      <c r="HG1833" s="55"/>
      <c r="HH1833" s="55"/>
      <c r="HI1833" s="55"/>
      <c r="HJ1833" s="55"/>
      <c r="HK1833" s="55"/>
      <c r="HL1833" s="55"/>
      <c r="HM1833" s="55"/>
      <c r="HN1833" s="55"/>
      <c r="HO1833" s="55"/>
      <c r="HP1833" s="55"/>
      <c r="HQ1833" s="55"/>
      <c r="HR1833" s="55"/>
      <c r="HS1833" s="55"/>
      <c r="HT1833" s="55"/>
      <c r="HU1833" s="55"/>
      <c r="HV1833" s="55"/>
      <c r="HW1833" s="55"/>
      <c r="HX1833" s="55"/>
      <c r="HY1833" s="55"/>
      <c r="HZ1833" s="55"/>
      <c r="IA1833" s="55"/>
      <c r="IB1833" s="55"/>
      <c r="IC1833" s="55"/>
      <c r="ID1833" s="55"/>
      <c r="IE1833" s="55"/>
      <c r="IF1833" s="55"/>
      <c r="IG1833" s="55"/>
      <c r="IH1833" s="55"/>
      <c r="II1833" s="55"/>
      <c r="IJ1833" s="55"/>
      <c r="IK1833" s="55"/>
      <c r="IL1833" s="55"/>
      <c r="IM1833" s="55"/>
      <c r="IN1833" s="55"/>
      <c r="IO1833" s="55"/>
      <c r="IP1833" s="55"/>
      <c r="IQ1833" s="55"/>
      <c r="IR1833" s="55"/>
      <c r="IS1833" s="55"/>
      <c r="IT1833" s="55"/>
      <c r="IU1833" s="55"/>
      <c r="IV1833" s="55"/>
      <c r="IW1833" s="55"/>
    </row>
    <row r="1834" spans="1:257" s="22" customFormat="1" x14ac:dyDescent="0.2">
      <c r="A1834" s="36" t="s">
        <v>2761</v>
      </c>
      <c r="B1834" s="57">
        <f t="shared" si="82"/>
        <v>44916.400937500002</v>
      </c>
      <c r="C1834" s="27">
        <v>2022</v>
      </c>
      <c r="D1834" s="27">
        <v>12</v>
      </c>
      <c r="E1834" s="27">
        <v>21</v>
      </c>
      <c r="F1834" s="27">
        <v>9</v>
      </c>
      <c r="G1834" s="28">
        <v>37</v>
      </c>
      <c r="H1834" s="29">
        <v>21.56</v>
      </c>
      <c r="I1834" s="30">
        <v>54.171999999999997</v>
      </c>
      <c r="J1834" s="30">
        <v>86.372</v>
      </c>
      <c r="K1834" s="27">
        <v>0</v>
      </c>
      <c r="L1834" s="68" t="s">
        <v>3</v>
      </c>
      <c r="M1834" s="23">
        <v>2</v>
      </c>
      <c r="N1834" s="23">
        <f t="shared" ref="N1834:N1865" si="84">ROUND(0.797*M1834+0.67,1)</f>
        <v>2.2999999999999998</v>
      </c>
      <c r="O1834" s="23">
        <v>2.2999999999999998</v>
      </c>
      <c r="P1834" s="68" t="s">
        <v>4</v>
      </c>
      <c r="Q1834" s="68" t="s">
        <v>923</v>
      </c>
      <c r="R1834" s="19" t="s">
        <v>18</v>
      </c>
      <c r="S1834" s="68" t="s">
        <v>925</v>
      </c>
      <c r="T1834" s="68" t="s">
        <v>21</v>
      </c>
      <c r="U1834" s="55"/>
      <c r="V1834" s="55"/>
      <c r="W1834" s="55"/>
      <c r="X1834" s="55"/>
      <c r="Y1834" s="55"/>
      <c r="Z1834" s="55"/>
      <c r="AA1834" s="55"/>
      <c r="AB1834" s="55"/>
      <c r="AC1834" s="55"/>
      <c r="AD1834" s="55"/>
      <c r="AE1834" s="55"/>
      <c r="AF1834" s="55"/>
      <c r="AG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  <c r="AX1834" s="55"/>
      <c r="AY1834" s="55"/>
      <c r="AZ1834" s="55"/>
      <c r="BA1834" s="55"/>
      <c r="BB1834" s="55"/>
      <c r="BC1834" s="55"/>
      <c r="BD1834" s="55"/>
      <c r="BE1834" s="55"/>
      <c r="BF1834" s="55"/>
      <c r="BG1834" s="55"/>
      <c r="BH1834" s="55"/>
      <c r="BI1834" s="55"/>
      <c r="BJ1834" s="55"/>
      <c r="BK1834" s="55"/>
      <c r="BL1834" s="55"/>
      <c r="BM1834" s="55"/>
      <c r="BN1834" s="55"/>
      <c r="BO1834" s="55"/>
      <c r="BP1834" s="55"/>
      <c r="BQ1834" s="55"/>
      <c r="BR1834" s="55"/>
      <c r="BS1834" s="55"/>
      <c r="BT1834" s="55"/>
      <c r="BU1834" s="55"/>
      <c r="BV1834" s="55"/>
      <c r="BW1834" s="55"/>
      <c r="BX1834" s="55"/>
      <c r="BY1834" s="55"/>
      <c r="BZ1834" s="55"/>
      <c r="CA1834" s="55"/>
      <c r="CB1834" s="55"/>
      <c r="CC1834" s="55"/>
      <c r="CD1834" s="55"/>
      <c r="CE1834" s="55"/>
      <c r="CF1834" s="55"/>
      <c r="CG1834" s="55"/>
      <c r="CH1834" s="55"/>
      <c r="CI1834" s="55"/>
      <c r="CJ1834" s="55"/>
      <c r="CK1834" s="55"/>
      <c r="CL1834" s="55"/>
      <c r="CM1834" s="55"/>
      <c r="CN1834" s="55"/>
      <c r="CO1834" s="55"/>
      <c r="CP1834" s="55"/>
      <c r="CQ1834" s="55"/>
      <c r="CR1834" s="55"/>
      <c r="CS1834" s="55"/>
      <c r="CT1834" s="55"/>
      <c r="CU1834" s="55"/>
      <c r="CV1834" s="55"/>
      <c r="CW1834" s="55"/>
      <c r="CX1834" s="55"/>
      <c r="CY1834" s="55"/>
      <c r="CZ1834" s="55"/>
      <c r="DA1834" s="55"/>
      <c r="DB1834" s="55"/>
      <c r="DC1834" s="55"/>
      <c r="DD1834" s="55"/>
      <c r="DE1834" s="55"/>
      <c r="DF1834" s="55"/>
      <c r="DG1834" s="55"/>
      <c r="DH1834" s="55"/>
      <c r="DI1834" s="55"/>
      <c r="DJ1834" s="55"/>
      <c r="DK1834" s="55"/>
      <c r="DL1834" s="55"/>
      <c r="DM1834" s="55"/>
      <c r="DN1834" s="55"/>
      <c r="DO1834" s="55"/>
      <c r="DP1834" s="55"/>
      <c r="DQ1834" s="55"/>
      <c r="DR1834" s="55"/>
      <c r="DS1834" s="55"/>
      <c r="DT1834" s="55"/>
      <c r="DU1834" s="55"/>
      <c r="DV1834" s="55"/>
      <c r="DW1834" s="55"/>
      <c r="DX1834" s="55"/>
      <c r="DY1834" s="55"/>
      <c r="DZ1834" s="55"/>
      <c r="EA1834" s="55"/>
      <c r="EB1834" s="55"/>
      <c r="EC1834" s="55"/>
      <c r="ED1834" s="55"/>
      <c r="EE1834" s="55"/>
      <c r="EF1834" s="55"/>
      <c r="EG1834" s="55"/>
      <c r="EH1834" s="55"/>
      <c r="EI1834" s="55"/>
      <c r="EJ1834" s="55"/>
      <c r="EK1834" s="55"/>
      <c r="EL1834" s="55"/>
      <c r="EM1834" s="55"/>
      <c r="EN1834" s="55"/>
      <c r="EO1834" s="55"/>
      <c r="EP1834" s="55"/>
      <c r="EQ1834" s="55"/>
      <c r="ER1834" s="55"/>
      <c r="ES1834" s="55"/>
      <c r="ET1834" s="55"/>
      <c r="EU1834" s="55"/>
      <c r="EV1834" s="55"/>
      <c r="EW1834" s="55"/>
      <c r="EX1834" s="55"/>
      <c r="EY1834" s="55"/>
      <c r="EZ1834" s="55"/>
      <c r="FA1834" s="55"/>
      <c r="FB1834" s="55"/>
      <c r="FC1834" s="55"/>
      <c r="FD1834" s="55"/>
      <c r="FE1834" s="55"/>
      <c r="FF1834" s="55"/>
      <c r="FG1834" s="55"/>
      <c r="FH1834" s="55"/>
      <c r="FI1834" s="55"/>
      <c r="FJ1834" s="55"/>
      <c r="FK1834" s="55"/>
      <c r="FL1834" s="55"/>
      <c r="FM1834" s="55"/>
      <c r="FN1834" s="55"/>
      <c r="FO1834" s="55"/>
      <c r="FP1834" s="55"/>
      <c r="FQ1834" s="55"/>
      <c r="FR1834" s="55"/>
      <c r="FS1834" s="55"/>
      <c r="FT1834" s="55"/>
      <c r="FU1834" s="55"/>
      <c r="FV1834" s="55"/>
      <c r="FW1834" s="55"/>
      <c r="FX1834" s="55"/>
      <c r="FY1834" s="55"/>
      <c r="FZ1834" s="55"/>
      <c r="GA1834" s="55"/>
      <c r="GB1834" s="55"/>
      <c r="GC1834" s="55"/>
      <c r="GD1834" s="55"/>
      <c r="GE1834" s="55"/>
      <c r="GF1834" s="55"/>
      <c r="GG1834" s="55"/>
      <c r="GH1834" s="55"/>
      <c r="GI1834" s="55"/>
      <c r="GJ1834" s="55"/>
      <c r="GK1834" s="55"/>
      <c r="GL1834" s="55"/>
      <c r="GM1834" s="55"/>
      <c r="GN1834" s="55"/>
      <c r="GO1834" s="55"/>
      <c r="GP1834" s="55"/>
      <c r="GQ1834" s="55"/>
      <c r="GR1834" s="55"/>
      <c r="GS1834" s="55"/>
      <c r="GT1834" s="55"/>
      <c r="GU1834" s="55"/>
      <c r="GV1834" s="55"/>
      <c r="GW1834" s="55"/>
      <c r="GX1834" s="55"/>
      <c r="GY1834" s="55"/>
      <c r="GZ1834" s="55"/>
      <c r="HA1834" s="55"/>
      <c r="HB1834" s="55"/>
      <c r="HC1834" s="55"/>
      <c r="HD1834" s="55"/>
      <c r="HE1834" s="55"/>
      <c r="HF1834" s="55"/>
      <c r="HG1834" s="55"/>
      <c r="HH1834" s="55"/>
      <c r="HI1834" s="55"/>
      <c r="HJ1834" s="55"/>
      <c r="HK1834" s="55"/>
      <c r="HL1834" s="55"/>
      <c r="HM1834" s="55"/>
      <c r="HN1834" s="55"/>
      <c r="HO1834" s="55"/>
      <c r="HP1834" s="55"/>
      <c r="HQ1834" s="55"/>
      <c r="HR1834" s="55"/>
      <c r="HS1834" s="55"/>
      <c r="HT1834" s="55"/>
      <c r="HU1834" s="55"/>
      <c r="HV1834" s="55"/>
      <c r="HW1834" s="55"/>
      <c r="HX1834" s="55"/>
      <c r="HY1834" s="55"/>
      <c r="HZ1834" s="55"/>
      <c r="IA1834" s="55"/>
      <c r="IB1834" s="55"/>
      <c r="IC1834" s="55"/>
      <c r="ID1834" s="55"/>
      <c r="IE1834" s="55"/>
      <c r="IF1834" s="55"/>
      <c r="IG1834" s="55"/>
      <c r="IH1834" s="55"/>
      <c r="II1834" s="55"/>
      <c r="IJ1834" s="55"/>
      <c r="IK1834" s="55"/>
      <c r="IL1834" s="55"/>
      <c r="IM1834" s="55"/>
      <c r="IN1834" s="55"/>
      <c r="IO1834" s="55"/>
      <c r="IP1834" s="55"/>
      <c r="IQ1834" s="55"/>
      <c r="IR1834" s="55"/>
      <c r="IS1834" s="55"/>
      <c r="IT1834" s="55"/>
      <c r="IU1834" s="55"/>
      <c r="IV1834" s="55"/>
      <c r="IW1834" s="55"/>
    </row>
    <row r="1835" spans="1:257" s="22" customFormat="1" x14ac:dyDescent="0.2">
      <c r="A1835" s="36" t="s">
        <v>2762</v>
      </c>
      <c r="B1835" s="57">
        <f t="shared" si="82"/>
        <v>44917.312627314815</v>
      </c>
      <c r="C1835" s="27">
        <v>2022</v>
      </c>
      <c r="D1835" s="27">
        <v>12</v>
      </c>
      <c r="E1835" s="27">
        <v>22</v>
      </c>
      <c r="F1835" s="27">
        <v>7</v>
      </c>
      <c r="G1835" s="28">
        <v>30</v>
      </c>
      <c r="H1835" s="29">
        <v>11.21</v>
      </c>
      <c r="I1835" s="30">
        <v>54.396999999999998</v>
      </c>
      <c r="J1835" s="30">
        <v>86.691000000000003</v>
      </c>
      <c r="K1835" s="27">
        <v>0</v>
      </c>
      <c r="L1835" s="68" t="s">
        <v>3</v>
      </c>
      <c r="M1835" s="23">
        <v>1.6</v>
      </c>
      <c r="N1835" s="23">
        <f t="shared" si="84"/>
        <v>1.9</v>
      </c>
      <c r="O1835" s="23">
        <v>1.9</v>
      </c>
      <c r="P1835" s="68" t="s">
        <v>4</v>
      </c>
      <c r="Q1835" s="68" t="s">
        <v>923</v>
      </c>
      <c r="R1835" s="19" t="s">
        <v>18</v>
      </c>
      <c r="S1835" s="68" t="s">
        <v>925</v>
      </c>
      <c r="T1835" s="68" t="s">
        <v>21</v>
      </c>
      <c r="U1835" s="55"/>
      <c r="V1835" s="55"/>
      <c r="W1835" s="55"/>
      <c r="X1835" s="55"/>
      <c r="Y1835" s="55"/>
      <c r="Z1835" s="55"/>
      <c r="AA1835" s="55"/>
      <c r="AB1835" s="55"/>
      <c r="AC1835" s="55"/>
      <c r="AD1835" s="55"/>
      <c r="AE1835" s="55"/>
      <c r="AF1835" s="55"/>
      <c r="AG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  <c r="AX1835" s="55"/>
      <c r="AY1835" s="55"/>
      <c r="AZ1835" s="55"/>
      <c r="BA1835" s="55"/>
      <c r="BB1835" s="55"/>
      <c r="BC1835" s="55"/>
      <c r="BD1835" s="55"/>
      <c r="BE1835" s="55"/>
      <c r="BF1835" s="55"/>
      <c r="BG1835" s="55"/>
      <c r="BH1835" s="55"/>
      <c r="BI1835" s="55"/>
      <c r="BJ1835" s="55"/>
      <c r="BK1835" s="55"/>
      <c r="BL1835" s="55"/>
      <c r="BM1835" s="55"/>
      <c r="BN1835" s="55"/>
      <c r="BO1835" s="55"/>
      <c r="BP1835" s="55"/>
      <c r="BQ1835" s="55"/>
      <c r="BR1835" s="55"/>
      <c r="BS1835" s="55"/>
      <c r="BT1835" s="55"/>
      <c r="BU1835" s="55"/>
      <c r="BV1835" s="55"/>
      <c r="BW1835" s="55"/>
      <c r="BX1835" s="55"/>
      <c r="BY1835" s="55"/>
      <c r="BZ1835" s="55"/>
      <c r="CA1835" s="55"/>
      <c r="CB1835" s="55"/>
      <c r="CC1835" s="55"/>
      <c r="CD1835" s="55"/>
      <c r="CE1835" s="55"/>
      <c r="CF1835" s="55"/>
      <c r="CG1835" s="55"/>
      <c r="CH1835" s="55"/>
      <c r="CI1835" s="55"/>
      <c r="CJ1835" s="55"/>
      <c r="CK1835" s="55"/>
      <c r="CL1835" s="55"/>
      <c r="CM1835" s="55"/>
      <c r="CN1835" s="55"/>
      <c r="CO1835" s="55"/>
      <c r="CP1835" s="55"/>
      <c r="CQ1835" s="55"/>
      <c r="CR1835" s="55"/>
      <c r="CS1835" s="55"/>
      <c r="CT1835" s="55"/>
      <c r="CU1835" s="55"/>
      <c r="CV1835" s="55"/>
      <c r="CW1835" s="55"/>
      <c r="CX1835" s="55"/>
      <c r="CY1835" s="55"/>
      <c r="CZ1835" s="55"/>
      <c r="DA1835" s="55"/>
      <c r="DB1835" s="55"/>
      <c r="DC1835" s="55"/>
      <c r="DD1835" s="55"/>
      <c r="DE1835" s="55"/>
      <c r="DF1835" s="55"/>
      <c r="DG1835" s="55"/>
      <c r="DH1835" s="55"/>
      <c r="DI1835" s="55"/>
      <c r="DJ1835" s="55"/>
      <c r="DK1835" s="55"/>
      <c r="DL1835" s="55"/>
      <c r="DM1835" s="55"/>
      <c r="DN1835" s="55"/>
      <c r="DO1835" s="55"/>
      <c r="DP1835" s="55"/>
      <c r="DQ1835" s="55"/>
      <c r="DR1835" s="55"/>
      <c r="DS1835" s="55"/>
      <c r="DT1835" s="55"/>
      <c r="DU1835" s="55"/>
      <c r="DV1835" s="55"/>
      <c r="DW1835" s="55"/>
      <c r="DX1835" s="55"/>
      <c r="DY1835" s="55"/>
      <c r="DZ1835" s="55"/>
      <c r="EA1835" s="55"/>
      <c r="EB1835" s="55"/>
      <c r="EC1835" s="55"/>
      <c r="ED1835" s="55"/>
      <c r="EE1835" s="55"/>
      <c r="EF1835" s="55"/>
      <c r="EG1835" s="55"/>
      <c r="EH1835" s="55"/>
      <c r="EI1835" s="55"/>
      <c r="EJ1835" s="55"/>
      <c r="EK1835" s="55"/>
      <c r="EL1835" s="55"/>
      <c r="EM1835" s="55"/>
      <c r="EN1835" s="55"/>
      <c r="EO1835" s="55"/>
      <c r="EP1835" s="55"/>
      <c r="EQ1835" s="55"/>
      <c r="ER1835" s="55"/>
      <c r="ES1835" s="55"/>
      <c r="ET1835" s="55"/>
      <c r="EU1835" s="55"/>
      <c r="EV1835" s="55"/>
      <c r="EW1835" s="55"/>
      <c r="EX1835" s="55"/>
      <c r="EY1835" s="55"/>
      <c r="EZ1835" s="55"/>
      <c r="FA1835" s="55"/>
      <c r="FB1835" s="55"/>
      <c r="FC1835" s="55"/>
      <c r="FD1835" s="55"/>
      <c r="FE1835" s="55"/>
      <c r="FF1835" s="55"/>
      <c r="FG1835" s="55"/>
      <c r="FH1835" s="55"/>
      <c r="FI1835" s="55"/>
      <c r="FJ1835" s="55"/>
      <c r="FK1835" s="55"/>
      <c r="FL1835" s="55"/>
      <c r="FM1835" s="55"/>
      <c r="FN1835" s="55"/>
      <c r="FO1835" s="55"/>
      <c r="FP1835" s="55"/>
      <c r="FQ1835" s="55"/>
      <c r="FR1835" s="55"/>
      <c r="FS1835" s="55"/>
      <c r="FT1835" s="55"/>
      <c r="FU1835" s="55"/>
      <c r="FV1835" s="55"/>
      <c r="FW1835" s="55"/>
      <c r="FX1835" s="55"/>
      <c r="FY1835" s="55"/>
      <c r="FZ1835" s="55"/>
      <c r="GA1835" s="55"/>
      <c r="GB1835" s="55"/>
      <c r="GC1835" s="55"/>
      <c r="GD1835" s="55"/>
      <c r="GE1835" s="55"/>
      <c r="GF1835" s="55"/>
      <c r="GG1835" s="55"/>
      <c r="GH1835" s="55"/>
      <c r="GI1835" s="55"/>
      <c r="GJ1835" s="55"/>
      <c r="GK1835" s="55"/>
      <c r="GL1835" s="55"/>
      <c r="GM1835" s="55"/>
      <c r="GN1835" s="55"/>
      <c r="GO1835" s="55"/>
      <c r="GP1835" s="55"/>
      <c r="GQ1835" s="55"/>
      <c r="GR1835" s="55"/>
      <c r="GS1835" s="55"/>
      <c r="GT1835" s="55"/>
      <c r="GU1835" s="55"/>
      <c r="GV1835" s="55"/>
      <c r="GW1835" s="55"/>
      <c r="GX1835" s="55"/>
      <c r="GY1835" s="55"/>
      <c r="GZ1835" s="55"/>
      <c r="HA1835" s="55"/>
      <c r="HB1835" s="55"/>
      <c r="HC1835" s="55"/>
      <c r="HD1835" s="55"/>
      <c r="HE1835" s="55"/>
      <c r="HF1835" s="55"/>
      <c r="HG1835" s="55"/>
      <c r="HH1835" s="55"/>
      <c r="HI1835" s="55"/>
      <c r="HJ1835" s="55"/>
      <c r="HK1835" s="55"/>
      <c r="HL1835" s="55"/>
      <c r="HM1835" s="55"/>
      <c r="HN1835" s="55"/>
      <c r="HO1835" s="55"/>
      <c r="HP1835" s="55"/>
      <c r="HQ1835" s="55"/>
      <c r="HR1835" s="55"/>
      <c r="HS1835" s="55"/>
      <c r="HT1835" s="55"/>
      <c r="HU1835" s="55"/>
      <c r="HV1835" s="55"/>
      <c r="HW1835" s="55"/>
      <c r="HX1835" s="55"/>
      <c r="HY1835" s="55"/>
      <c r="HZ1835" s="55"/>
      <c r="IA1835" s="55"/>
      <c r="IB1835" s="55"/>
      <c r="IC1835" s="55"/>
      <c r="ID1835" s="55"/>
      <c r="IE1835" s="55"/>
      <c r="IF1835" s="55"/>
      <c r="IG1835" s="55"/>
      <c r="IH1835" s="55"/>
      <c r="II1835" s="55"/>
      <c r="IJ1835" s="55"/>
      <c r="IK1835" s="55"/>
      <c r="IL1835" s="55"/>
      <c r="IM1835" s="55"/>
      <c r="IN1835" s="55"/>
      <c r="IO1835" s="55"/>
      <c r="IP1835" s="55"/>
      <c r="IQ1835" s="55"/>
      <c r="IR1835" s="55"/>
      <c r="IS1835" s="55"/>
      <c r="IT1835" s="55"/>
      <c r="IU1835" s="55"/>
      <c r="IV1835" s="55"/>
      <c r="IW1835" s="55"/>
    </row>
    <row r="1836" spans="1:257" s="22" customFormat="1" x14ac:dyDescent="0.2">
      <c r="A1836" s="36" t="s">
        <v>2763</v>
      </c>
      <c r="B1836" s="57">
        <f t="shared" si="82"/>
        <v>44917.397986111115</v>
      </c>
      <c r="C1836" s="27">
        <v>2022</v>
      </c>
      <c r="D1836" s="27">
        <v>12</v>
      </c>
      <c r="E1836" s="27">
        <v>22</v>
      </c>
      <c r="F1836" s="27">
        <v>9</v>
      </c>
      <c r="G1836" s="28">
        <v>33</v>
      </c>
      <c r="H1836" s="29">
        <v>6.02</v>
      </c>
      <c r="I1836" s="30">
        <v>54.036000000000001</v>
      </c>
      <c r="J1836" s="30">
        <v>86.599000000000004</v>
      </c>
      <c r="K1836" s="27">
        <v>0</v>
      </c>
      <c r="L1836" s="68" t="s">
        <v>3</v>
      </c>
      <c r="M1836" s="23">
        <v>1.9</v>
      </c>
      <c r="N1836" s="23">
        <f t="shared" si="84"/>
        <v>2.2000000000000002</v>
      </c>
      <c r="O1836" s="23">
        <v>2.2000000000000002</v>
      </c>
      <c r="P1836" s="68" t="s">
        <v>4</v>
      </c>
      <c r="Q1836" s="68" t="s">
        <v>923</v>
      </c>
      <c r="R1836" s="19" t="s">
        <v>18</v>
      </c>
      <c r="S1836" s="68" t="s">
        <v>925</v>
      </c>
      <c r="T1836" s="68" t="s">
        <v>21</v>
      </c>
      <c r="U1836" s="55"/>
      <c r="V1836" s="55"/>
      <c r="W1836" s="55"/>
      <c r="X1836" s="55"/>
      <c r="Y1836" s="55"/>
      <c r="Z1836" s="55"/>
      <c r="AA1836" s="55"/>
      <c r="AB1836" s="55"/>
      <c r="AC1836" s="55"/>
      <c r="AD1836" s="55"/>
      <c r="AE1836" s="55"/>
      <c r="AF1836" s="55"/>
      <c r="AG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  <c r="AX1836" s="55"/>
      <c r="AY1836" s="55"/>
      <c r="AZ1836" s="55"/>
      <c r="BA1836" s="55"/>
      <c r="BB1836" s="55"/>
      <c r="BC1836" s="55"/>
      <c r="BD1836" s="55"/>
      <c r="BE1836" s="55"/>
      <c r="BF1836" s="55"/>
      <c r="BG1836" s="55"/>
      <c r="BH1836" s="55"/>
      <c r="BI1836" s="55"/>
      <c r="BJ1836" s="55"/>
      <c r="BK1836" s="55"/>
      <c r="BL1836" s="55"/>
      <c r="BM1836" s="55"/>
      <c r="BN1836" s="55"/>
      <c r="BO1836" s="55"/>
      <c r="BP1836" s="55"/>
      <c r="BQ1836" s="55"/>
      <c r="BR1836" s="55"/>
      <c r="BS1836" s="55"/>
      <c r="BT1836" s="55"/>
      <c r="BU1836" s="55"/>
      <c r="BV1836" s="55"/>
      <c r="BW1836" s="55"/>
      <c r="BX1836" s="55"/>
      <c r="BY1836" s="55"/>
      <c r="BZ1836" s="55"/>
      <c r="CA1836" s="55"/>
      <c r="CB1836" s="55"/>
      <c r="CC1836" s="55"/>
      <c r="CD1836" s="55"/>
      <c r="CE1836" s="55"/>
      <c r="CF1836" s="55"/>
      <c r="CG1836" s="55"/>
      <c r="CH1836" s="55"/>
      <c r="CI1836" s="55"/>
      <c r="CJ1836" s="55"/>
      <c r="CK1836" s="55"/>
      <c r="CL1836" s="55"/>
      <c r="CM1836" s="55"/>
      <c r="CN1836" s="55"/>
      <c r="CO1836" s="55"/>
      <c r="CP1836" s="55"/>
      <c r="CQ1836" s="55"/>
      <c r="CR1836" s="55"/>
      <c r="CS1836" s="55"/>
      <c r="CT1836" s="55"/>
      <c r="CU1836" s="55"/>
      <c r="CV1836" s="55"/>
      <c r="CW1836" s="55"/>
      <c r="CX1836" s="55"/>
      <c r="CY1836" s="55"/>
      <c r="CZ1836" s="55"/>
      <c r="DA1836" s="55"/>
      <c r="DB1836" s="55"/>
      <c r="DC1836" s="55"/>
      <c r="DD1836" s="55"/>
      <c r="DE1836" s="55"/>
      <c r="DF1836" s="55"/>
      <c r="DG1836" s="55"/>
      <c r="DH1836" s="55"/>
      <c r="DI1836" s="55"/>
      <c r="DJ1836" s="55"/>
      <c r="DK1836" s="55"/>
      <c r="DL1836" s="55"/>
      <c r="DM1836" s="55"/>
      <c r="DN1836" s="55"/>
      <c r="DO1836" s="55"/>
      <c r="DP1836" s="55"/>
      <c r="DQ1836" s="55"/>
      <c r="DR1836" s="55"/>
      <c r="DS1836" s="55"/>
      <c r="DT1836" s="55"/>
      <c r="DU1836" s="55"/>
      <c r="DV1836" s="55"/>
      <c r="DW1836" s="55"/>
      <c r="DX1836" s="55"/>
      <c r="DY1836" s="55"/>
      <c r="DZ1836" s="55"/>
      <c r="EA1836" s="55"/>
      <c r="EB1836" s="55"/>
      <c r="EC1836" s="55"/>
      <c r="ED1836" s="55"/>
      <c r="EE1836" s="55"/>
      <c r="EF1836" s="55"/>
      <c r="EG1836" s="55"/>
      <c r="EH1836" s="55"/>
      <c r="EI1836" s="55"/>
      <c r="EJ1836" s="55"/>
      <c r="EK1836" s="55"/>
      <c r="EL1836" s="55"/>
      <c r="EM1836" s="55"/>
      <c r="EN1836" s="55"/>
      <c r="EO1836" s="55"/>
      <c r="EP1836" s="55"/>
      <c r="EQ1836" s="55"/>
      <c r="ER1836" s="55"/>
      <c r="ES1836" s="55"/>
      <c r="ET1836" s="55"/>
      <c r="EU1836" s="55"/>
      <c r="EV1836" s="55"/>
      <c r="EW1836" s="55"/>
      <c r="EX1836" s="55"/>
      <c r="EY1836" s="55"/>
      <c r="EZ1836" s="55"/>
      <c r="FA1836" s="55"/>
      <c r="FB1836" s="55"/>
      <c r="FC1836" s="55"/>
      <c r="FD1836" s="55"/>
      <c r="FE1836" s="55"/>
      <c r="FF1836" s="55"/>
      <c r="FG1836" s="55"/>
      <c r="FH1836" s="55"/>
      <c r="FI1836" s="55"/>
      <c r="FJ1836" s="55"/>
      <c r="FK1836" s="55"/>
      <c r="FL1836" s="55"/>
      <c r="FM1836" s="55"/>
      <c r="FN1836" s="55"/>
      <c r="FO1836" s="55"/>
      <c r="FP1836" s="55"/>
      <c r="FQ1836" s="55"/>
      <c r="FR1836" s="55"/>
      <c r="FS1836" s="55"/>
      <c r="FT1836" s="55"/>
      <c r="FU1836" s="55"/>
      <c r="FV1836" s="55"/>
      <c r="FW1836" s="55"/>
      <c r="FX1836" s="55"/>
      <c r="FY1836" s="55"/>
      <c r="FZ1836" s="55"/>
      <c r="GA1836" s="55"/>
      <c r="GB1836" s="55"/>
      <c r="GC1836" s="55"/>
      <c r="GD1836" s="55"/>
      <c r="GE1836" s="55"/>
      <c r="GF1836" s="55"/>
      <c r="GG1836" s="55"/>
      <c r="GH1836" s="55"/>
      <c r="GI1836" s="55"/>
      <c r="GJ1836" s="55"/>
      <c r="GK1836" s="55"/>
      <c r="GL1836" s="55"/>
      <c r="GM1836" s="55"/>
      <c r="GN1836" s="55"/>
      <c r="GO1836" s="55"/>
      <c r="GP1836" s="55"/>
      <c r="GQ1836" s="55"/>
      <c r="GR1836" s="55"/>
      <c r="GS1836" s="55"/>
      <c r="GT1836" s="55"/>
      <c r="GU1836" s="55"/>
      <c r="GV1836" s="55"/>
      <c r="GW1836" s="55"/>
      <c r="GX1836" s="55"/>
      <c r="GY1836" s="55"/>
      <c r="GZ1836" s="55"/>
      <c r="HA1836" s="55"/>
      <c r="HB1836" s="55"/>
      <c r="HC1836" s="55"/>
      <c r="HD1836" s="55"/>
      <c r="HE1836" s="55"/>
      <c r="HF1836" s="55"/>
      <c r="HG1836" s="55"/>
      <c r="HH1836" s="55"/>
      <c r="HI1836" s="55"/>
      <c r="HJ1836" s="55"/>
      <c r="HK1836" s="55"/>
      <c r="HL1836" s="55"/>
      <c r="HM1836" s="55"/>
      <c r="HN1836" s="55"/>
      <c r="HO1836" s="55"/>
      <c r="HP1836" s="55"/>
      <c r="HQ1836" s="55"/>
      <c r="HR1836" s="55"/>
      <c r="HS1836" s="55"/>
      <c r="HT1836" s="55"/>
      <c r="HU1836" s="55"/>
      <c r="HV1836" s="55"/>
      <c r="HW1836" s="55"/>
      <c r="HX1836" s="55"/>
      <c r="HY1836" s="55"/>
      <c r="HZ1836" s="55"/>
      <c r="IA1836" s="55"/>
      <c r="IB1836" s="55"/>
      <c r="IC1836" s="55"/>
      <c r="ID1836" s="55"/>
      <c r="IE1836" s="55"/>
      <c r="IF1836" s="55"/>
      <c r="IG1836" s="55"/>
      <c r="IH1836" s="55"/>
      <c r="II1836" s="55"/>
      <c r="IJ1836" s="55"/>
      <c r="IK1836" s="55"/>
      <c r="IL1836" s="55"/>
      <c r="IM1836" s="55"/>
      <c r="IN1836" s="55"/>
      <c r="IO1836" s="55"/>
      <c r="IP1836" s="55"/>
      <c r="IQ1836" s="55"/>
      <c r="IR1836" s="55"/>
      <c r="IS1836" s="55"/>
      <c r="IT1836" s="55"/>
      <c r="IU1836" s="55"/>
      <c r="IV1836" s="55"/>
      <c r="IW1836" s="55"/>
    </row>
    <row r="1837" spans="1:257" s="22" customFormat="1" x14ac:dyDescent="0.2">
      <c r="A1837" s="36" t="s">
        <v>2764</v>
      </c>
      <c r="B1837" s="57">
        <f t="shared" si="82"/>
        <v>44917.399594907409</v>
      </c>
      <c r="C1837" s="27">
        <v>2022</v>
      </c>
      <c r="D1837" s="27">
        <v>12</v>
      </c>
      <c r="E1837" s="27">
        <v>22</v>
      </c>
      <c r="F1837" s="27">
        <v>9</v>
      </c>
      <c r="G1837" s="28">
        <v>35</v>
      </c>
      <c r="H1837" s="29">
        <v>25.72</v>
      </c>
      <c r="I1837" s="30">
        <v>54.000999999999998</v>
      </c>
      <c r="J1837" s="30">
        <v>86.57</v>
      </c>
      <c r="K1837" s="27">
        <v>0</v>
      </c>
      <c r="L1837" s="68" t="s">
        <v>3</v>
      </c>
      <c r="M1837" s="23">
        <v>2</v>
      </c>
      <c r="N1837" s="23">
        <f t="shared" si="84"/>
        <v>2.2999999999999998</v>
      </c>
      <c r="O1837" s="23">
        <v>2.2999999999999998</v>
      </c>
      <c r="P1837" s="68" t="s">
        <v>4</v>
      </c>
      <c r="Q1837" s="68" t="s">
        <v>923</v>
      </c>
      <c r="R1837" s="19" t="s">
        <v>18</v>
      </c>
      <c r="S1837" s="68" t="s">
        <v>925</v>
      </c>
      <c r="T1837" s="68" t="s">
        <v>21</v>
      </c>
      <c r="U1837" s="55"/>
      <c r="V1837" s="55"/>
      <c r="W1837" s="55"/>
      <c r="X1837" s="55"/>
      <c r="Y1837" s="55"/>
      <c r="Z1837" s="55"/>
      <c r="AA1837" s="55"/>
      <c r="AB1837" s="55"/>
      <c r="AC1837" s="55"/>
      <c r="AD1837" s="55"/>
      <c r="AE1837" s="55"/>
      <c r="AF1837" s="55"/>
      <c r="AG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  <c r="AX1837" s="55"/>
      <c r="AY1837" s="55"/>
      <c r="AZ1837" s="55"/>
      <c r="BA1837" s="55"/>
      <c r="BB1837" s="55"/>
      <c r="BC1837" s="55"/>
      <c r="BD1837" s="55"/>
      <c r="BE1837" s="55"/>
      <c r="BF1837" s="55"/>
      <c r="BG1837" s="55"/>
      <c r="BH1837" s="55"/>
      <c r="BI1837" s="55"/>
      <c r="BJ1837" s="55"/>
      <c r="BK1837" s="55"/>
      <c r="BL1837" s="55"/>
      <c r="BM1837" s="55"/>
      <c r="BN1837" s="55"/>
      <c r="BO1837" s="55"/>
      <c r="BP1837" s="55"/>
      <c r="BQ1837" s="55"/>
      <c r="BR1837" s="55"/>
      <c r="BS1837" s="55"/>
      <c r="BT1837" s="55"/>
      <c r="BU1837" s="55"/>
      <c r="BV1837" s="55"/>
      <c r="BW1837" s="55"/>
      <c r="BX1837" s="55"/>
      <c r="BY1837" s="55"/>
      <c r="BZ1837" s="55"/>
      <c r="CA1837" s="55"/>
      <c r="CB1837" s="55"/>
      <c r="CC1837" s="55"/>
      <c r="CD1837" s="55"/>
      <c r="CE1837" s="55"/>
      <c r="CF1837" s="55"/>
      <c r="CG1837" s="55"/>
      <c r="CH1837" s="55"/>
      <c r="CI1837" s="55"/>
      <c r="CJ1837" s="55"/>
      <c r="CK1837" s="55"/>
      <c r="CL1837" s="55"/>
      <c r="CM1837" s="55"/>
      <c r="CN1837" s="55"/>
      <c r="CO1837" s="55"/>
      <c r="CP1837" s="55"/>
      <c r="CQ1837" s="55"/>
      <c r="CR1837" s="55"/>
      <c r="CS1837" s="55"/>
      <c r="CT1837" s="55"/>
      <c r="CU1837" s="55"/>
      <c r="CV1837" s="55"/>
      <c r="CW1837" s="55"/>
      <c r="CX1837" s="55"/>
      <c r="CY1837" s="55"/>
      <c r="CZ1837" s="55"/>
      <c r="DA1837" s="55"/>
      <c r="DB1837" s="55"/>
      <c r="DC1837" s="55"/>
      <c r="DD1837" s="55"/>
      <c r="DE1837" s="55"/>
      <c r="DF1837" s="55"/>
      <c r="DG1837" s="55"/>
      <c r="DH1837" s="55"/>
      <c r="DI1837" s="55"/>
      <c r="DJ1837" s="55"/>
      <c r="DK1837" s="55"/>
      <c r="DL1837" s="55"/>
      <c r="DM1837" s="55"/>
      <c r="DN1837" s="55"/>
      <c r="DO1837" s="55"/>
      <c r="DP1837" s="55"/>
      <c r="DQ1837" s="55"/>
      <c r="DR1837" s="55"/>
      <c r="DS1837" s="55"/>
      <c r="DT1837" s="55"/>
      <c r="DU1837" s="55"/>
      <c r="DV1837" s="55"/>
      <c r="DW1837" s="55"/>
      <c r="DX1837" s="55"/>
      <c r="DY1837" s="55"/>
      <c r="DZ1837" s="55"/>
      <c r="EA1837" s="55"/>
      <c r="EB1837" s="55"/>
      <c r="EC1837" s="55"/>
      <c r="ED1837" s="55"/>
      <c r="EE1837" s="55"/>
      <c r="EF1837" s="55"/>
      <c r="EG1837" s="55"/>
      <c r="EH1837" s="55"/>
      <c r="EI1837" s="55"/>
      <c r="EJ1837" s="55"/>
      <c r="EK1837" s="55"/>
      <c r="EL1837" s="55"/>
      <c r="EM1837" s="55"/>
      <c r="EN1837" s="55"/>
      <c r="EO1837" s="55"/>
      <c r="EP1837" s="55"/>
      <c r="EQ1837" s="55"/>
      <c r="ER1837" s="55"/>
      <c r="ES1837" s="55"/>
      <c r="ET1837" s="55"/>
      <c r="EU1837" s="55"/>
      <c r="EV1837" s="55"/>
      <c r="EW1837" s="55"/>
      <c r="EX1837" s="55"/>
      <c r="EY1837" s="55"/>
      <c r="EZ1837" s="55"/>
      <c r="FA1837" s="55"/>
      <c r="FB1837" s="55"/>
      <c r="FC1837" s="55"/>
      <c r="FD1837" s="55"/>
      <c r="FE1837" s="55"/>
      <c r="FF1837" s="55"/>
      <c r="FG1837" s="55"/>
      <c r="FH1837" s="55"/>
      <c r="FI1837" s="55"/>
      <c r="FJ1837" s="55"/>
      <c r="FK1837" s="55"/>
      <c r="FL1837" s="55"/>
      <c r="FM1837" s="55"/>
      <c r="FN1837" s="55"/>
      <c r="FO1837" s="55"/>
      <c r="FP1837" s="55"/>
      <c r="FQ1837" s="55"/>
      <c r="FR1837" s="55"/>
      <c r="FS1837" s="55"/>
      <c r="FT1837" s="55"/>
      <c r="FU1837" s="55"/>
      <c r="FV1837" s="55"/>
      <c r="FW1837" s="55"/>
      <c r="FX1837" s="55"/>
      <c r="FY1837" s="55"/>
      <c r="FZ1837" s="55"/>
      <c r="GA1837" s="55"/>
      <c r="GB1837" s="55"/>
      <c r="GC1837" s="55"/>
      <c r="GD1837" s="55"/>
      <c r="GE1837" s="55"/>
      <c r="GF1837" s="55"/>
      <c r="GG1837" s="55"/>
      <c r="GH1837" s="55"/>
      <c r="GI1837" s="55"/>
      <c r="GJ1837" s="55"/>
      <c r="GK1837" s="55"/>
      <c r="GL1837" s="55"/>
      <c r="GM1837" s="55"/>
      <c r="GN1837" s="55"/>
      <c r="GO1837" s="55"/>
      <c r="GP1837" s="55"/>
      <c r="GQ1837" s="55"/>
      <c r="GR1837" s="55"/>
      <c r="GS1837" s="55"/>
      <c r="GT1837" s="55"/>
      <c r="GU1837" s="55"/>
      <c r="GV1837" s="55"/>
      <c r="GW1837" s="55"/>
      <c r="GX1837" s="55"/>
      <c r="GY1837" s="55"/>
      <c r="GZ1837" s="55"/>
      <c r="HA1837" s="55"/>
      <c r="HB1837" s="55"/>
      <c r="HC1837" s="55"/>
      <c r="HD1837" s="55"/>
      <c r="HE1837" s="55"/>
      <c r="HF1837" s="55"/>
      <c r="HG1837" s="55"/>
      <c r="HH1837" s="55"/>
      <c r="HI1837" s="55"/>
      <c r="HJ1837" s="55"/>
      <c r="HK1837" s="55"/>
      <c r="HL1837" s="55"/>
      <c r="HM1837" s="55"/>
      <c r="HN1837" s="55"/>
      <c r="HO1837" s="55"/>
      <c r="HP1837" s="55"/>
      <c r="HQ1837" s="55"/>
      <c r="HR1837" s="55"/>
      <c r="HS1837" s="55"/>
      <c r="HT1837" s="55"/>
      <c r="HU1837" s="55"/>
      <c r="HV1837" s="55"/>
      <c r="HW1837" s="55"/>
      <c r="HX1837" s="55"/>
      <c r="HY1837" s="55"/>
      <c r="HZ1837" s="55"/>
      <c r="IA1837" s="55"/>
      <c r="IB1837" s="55"/>
      <c r="IC1837" s="55"/>
      <c r="ID1837" s="55"/>
      <c r="IE1837" s="55"/>
      <c r="IF1837" s="55"/>
      <c r="IG1837" s="55"/>
      <c r="IH1837" s="55"/>
      <c r="II1837" s="55"/>
      <c r="IJ1837" s="55"/>
      <c r="IK1837" s="55"/>
      <c r="IL1837" s="55"/>
      <c r="IM1837" s="55"/>
      <c r="IN1837" s="55"/>
      <c r="IO1837" s="55"/>
      <c r="IP1837" s="55"/>
      <c r="IQ1837" s="55"/>
      <c r="IR1837" s="55"/>
      <c r="IS1837" s="55"/>
      <c r="IT1837" s="55"/>
      <c r="IU1837" s="55"/>
      <c r="IV1837" s="55"/>
      <c r="IW1837" s="55"/>
    </row>
    <row r="1838" spans="1:257" s="22" customFormat="1" x14ac:dyDescent="0.2">
      <c r="A1838" s="36" t="s">
        <v>2765</v>
      </c>
      <c r="B1838" s="57">
        <f t="shared" si="82"/>
        <v>44917.404710648145</v>
      </c>
      <c r="C1838" s="27">
        <v>2022</v>
      </c>
      <c r="D1838" s="27">
        <v>12</v>
      </c>
      <c r="E1838" s="27">
        <v>22</v>
      </c>
      <c r="F1838" s="27">
        <v>9</v>
      </c>
      <c r="G1838" s="28">
        <v>42</v>
      </c>
      <c r="H1838" s="29">
        <v>47.11</v>
      </c>
      <c r="I1838" s="30">
        <v>54.073999999999998</v>
      </c>
      <c r="J1838" s="30">
        <v>86.409000000000006</v>
      </c>
      <c r="K1838" s="27">
        <v>0</v>
      </c>
      <c r="L1838" s="68" t="s">
        <v>3</v>
      </c>
      <c r="M1838" s="23">
        <v>2.4</v>
      </c>
      <c r="N1838" s="23">
        <f t="shared" si="84"/>
        <v>2.6</v>
      </c>
      <c r="O1838" s="23">
        <v>2.6</v>
      </c>
      <c r="P1838" s="68" t="s">
        <v>4</v>
      </c>
      <c r="Q1838" s="68" t="s">
        <v>923</v>
      </c>
      <c r="R1838" s="19" t="s">
        <v>18</v>
      </c>
      <c r="S1838" s="68" t="s">
        <v>925</v>
      </c>
      <c r="T1838" s="68" t="s">
        <v>21</v>
      </c>
      <c r="U1838" s="55"/>
      <c r="V1838" s="55"/>
      <c r="W1838" s="55"/>
      <c r="X1838" s="55"/>
      <c r="Y1838" s="55"/>
      <c r="Z1838" s="55"/>
      <c r="AA1838" s="55"/>
      <c r="AB1838" s="55"/>
      <c r="AC1838" s="55"/>
      <c r="AD1838" s="55"/>
      <c r="AE1838" s="55"/>
      <c r="AF1838" s="55"/>
      <c r="AG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  <c r="AX1838" s="55"/>
      <c r="AY1838" s="55"/>
      <c r="AZ1838" s="55"/>
      <c r="BA1838" s="55"/>
      <c r="BB1838" s="55"/>
      <c r="BC1838" s="55"/>
      <c r="BD1838" s="55"/>
      <c r="BE1838" s="55"/>
      <c r="BF1838" s="55"/>
      <c r="BG1838" s="55"/>
      <c r="BH1838" s="55"/>
      <c r="BI1838" s="55"/>
      <c r="BJ1838" s="55"/>
      <c r="BK1838" s="55"/>
      <c r="BL1838" s="55"/>
      <c r="BM1838" s="55"/>
      <c r="BN1838" s="55"/>
      <c r="BO1838" s="55"/>
      <c r="BP1838" s="55"/>
      <c r="BQ1838" s="55"/>
      <c r="BR1838" s="55"/>
      <c r="BS1838" s="55"/>
      <c r="BT1838" s="55"/>
      <c r="BU1838" s="55"/>
      <c r="BV1838" s="55"/>
      <c r="BW1838" s="55"/>
      <c r="BX1838" s="55"/>
      <c r="BY1838" s="55"/>
      <c r="BZ1838" s="55"/>
      <c r="CA1838" s="55"/>
      <c r="CB1838" s="55"/>
      <c r="CC1838" s="55"/>
      <c r="CD1838" s="55"/>
      <c r="CE1838" s="55"/>
      <c r="CF1838" s="55"/>
      <c r="CG1838" s="55"/>
      <c r="CH1838" s="55"/>
      <c r="CI1838" s="55"/>
      <c r="CJ1838" s="55"/>
      <c r="CK1838" s="55"/>
      <c r="CL1838" s="55"/>
      <c r="CM1838" s="55"/>
      <c r="CN1838" s="55"/>
      <c r="CO1838" s="55"/>
      <c r="CP1838" s="55"/>
      <c r="CQ1838" s="55"/>
      <c r="CR1838" s="55"/>
      <c r="CS1838" s="55"/>
      <c r="CT1838" s="55"/>
      <c r="CU1838" s="55"/>
      <c r="CV1838" s="55"/>
      <c r="CW1838" s="55"/>
      <c r="CX1838" s="55"/>
      <c r="CY1838" s="55"/>
      <c r="CZ1838" s="55"/>
      <c r="DA1838" s="55"/>
      <c r="DB1838" s="55"/>
      <c r="DC1838" s="55"/>
      <c r="DD1838" s="55"/>
      <c r="DE1838" s="55"/>
      <c r="DF1838" s="55"/>
      <c r="DG1838" s="55"/>
      <c r="DH1838" s="55"/>
      <c r="DI1838" s="55"/>
      <c r="DJ1838" s="55"/>
      <c r="DK1838" s="55"/>
      <c r="DL1838" s="55"/>
      <c r="DM1838" s="55"/>
      <c r="DN1838" s="55"/>
      <c r="DO1838" s="55"/>
      <c r="DP1838" s="55"/>
      <c r="DQ1838" s="55"/>
      <c r="DR1838" s="55"/>
      <c r="DS1838" s="55"/>
      <c r="DT1838" s="55"/>
      <c r="DU1838" s="55"/>
      <c r="DV1838" s="55"/>
      <c r="DW1838" s="55"/>
      <c r="DX1838" s="55"/>
      <c r="DY1838" s="55"/>
      <c r="DZ1838" s="55"/>
      <c r="EA1838" s="55"/>
      <c r="EB1838" s="55"/>
      <c r="EC1838" s="55"/>
      <c r="ED1838" s="55"/>
      <c r="EE1838" s="55"/>
      <c r="EF1838" s="55"/>
      <c r="EG1838" s="55"/>
      <c r="EH1838" s="55"/>
      <c r="EI1838" s="55"/>
      <c r="EJ1838" s="55"/>
      <c r="EK1838" s="55"/>
      <c r="EL1838" s="55"/>
      <c r="EM1838" s="55"/>
      <c r="EN1838" s="55"/>
      <c r="EO1838" s="55"/>
      <c r="EP1838" s="55"/>
      <c r="EQ1838" s="55"/>
      <c r="ER1838" s="55"/>
      <c r="ES1838" s="55"/>
      <c r="ET1838" s="55"/>
      <c r="EU1838" s="55"/>
      <c r="EV1838" s="55"/>
      <c r="EW1838" s="55"/>
      <c r="EX1838" s="55"/>
      <c r="EY1838" s="55"/>
      <c r="EZ1838" s="55"/>
      <c r="FA1838" s="55"/>
      <c r="FB1838" s="55"/>
      <c r="FC1838" s="55"/>
      <c r="FD1838" s="55"/>
      <c r="FE1838" s="55"/>
      <c r="FF1838" s="55"/>
      <c r="FG1838" s="55"/>
      <c r="FH1838" s="55"/>
      <c r="FI1838" s="55"/>
      <c r="FJ1838" s="55"/>
      <c r="FK1838" s="55"/>
      <c r="FL1838" s="55"/>
      <c r="FM1838" s="55"/>
      <c r="FN1838" s="55"/>
      <c r="FO1838" s="55"/>
      <c r="FP1838" s="55"/>
      <c r="FQ1838" s="55"/>
      <c r="FR1838" s="55"/>
      <c r="FS1838" s="55"/>
      <c r="FT1838" s="55"/>
      <c r="FU1838" s="55"/>
      <c r="FV1838" s="55"/>
      <c r="FW1838" s="55"/>
      <c r="FX1838" s="55"/>
      <c r="FY1838" s="55"/>
      <c r="FZ1838" s="55"/>
      <c r="GA1838" s="55"/>
      <c r="GB1838" s="55"/>
      <c r="GC1838" s="55"/>
      <c r="GD1838" s="55"/>
      <c r="GE1838" s="55"/>
      <c r="GF1838" s="55"/>
      <c r="GG1838" s="55"/>
      <c r="GH1838" s="55"/>
      <c r="GI1838" s="55"/>
      <c r="GJ1838" s="55"/>
      <c r="GK1838" s="55"/>
      <c r="GL1838" s="55"/>
      <c r="GM1838" s="55"/>
      <c r="GN1838" s="55"/>
      <c r="GO1838" s="55"/>
      <c r="GP1838" s="55"/>
      <c r="GQ1838" s="55"/>
      <c r="GR1838" s="55"/>
      <c r="GS1838" s="55"/>
      <c r="GT1838" s="55"/>
      <c r="GU1838" s="55"/>
      <c r="GV1838" s="55"/>
      <c r="GW1838" s="55"/>
      <c r="GX1838" s="55"/>
      <c r="GY1838" s="55"/>
      <c r="GZ1838" s="55"/>
      <c r="HA1838" s="55"/>
      <c r="HB1838" s="55"/>
      <c r="HC1838" s="55"/>
      <c r="HD1838" s="55"/>
      <c r="HE1838" s="55"/>
      <c r="HF1838" s="55"/>
      <c r="HG1838" s="55"/>
      <c r="HH1838" s="55"/>
      <c r="HI1838" s="55"/>
      <c r="HJ1838" s="55"/>
      <c r="HK1838" s="55"/>
      <c r="HL1838" s="55"/>
      <c r="HM1838" s="55"/>
      <c r="HN1838" s="55"/>
      <c r="HO1838" s="55"/>
      <c r="HP1838" s="55"/>
      <c r="HQ1838" s="55"/>
      <c r="HR1838" s="55"/>
      <c r="HS1838" s="55"/>
      <c r="HT1838" s="55"/>
      <c r="HU1838" s="55"/>
      <c r="HV1838" s="55"/>
      <c r="HW1838" s="55"/>
      <c r="HX1838" s="55"/>
      <c r="HY1838" s="55"/>
      <c r="HZ1838" s="55"/>
      <c r="IA1838" s="55"/>
      <c r="IB1838" s="55"/>
      <c r="IC1838" s="55"/>
      <c r="ID1838" s="55"/>
      <c r="IE1838" s="55"/>
      <c r="IF1838" s="55"/>
      <c r="IG1838" s="55"/>
      <c r="IH1838" s="55"/>
      <c r="II1838" s="55"/>
      <c r="IJ1838" s="55"/>
      <c r="IK1838" s="55"/>
      <c r="IL1838" s="55"/>
      <c r="IM1838" s="55"/>
      <c r="IN1838" s="55"/>
      <c r="IO1838" s="55"/>
      <c r="IP1838" s="55"/>
      <c r="IQ1838" s="55"/>
      <c r="IR1838" s="55"/>
      <c r="IS1838" s="55"/>
      <c r="IT1838" s="55"/>
      <c r="IU1838" s="55"/>
      <c r="IV1838" s="55"/>
      <c r="IW1838" s="55"/>
    </row>
    <row r="1839" spans="1:257" s="22" customFormat="1" x14ac:dyDescent="0.2">
      <c r="A1839" s="36" t="s">
        <v>2766</v>
      </c>
      <c r="B1839" s="57">
        <f t="shared" si="82"/>
        <v>44917.404988425929</v>
      </c>
      <c r="C1839" s="27">
        <v>2022</v>
      </c>
      <c r="D1839" s="27">
        <v>12</v>
      </c>
      <c r="E1839" s="27">
        <v>22</v>
      </c>
      <c r="F1839" s="27">
        <v>9</v>
      </c>
      <c r="G1839" s="28">
        <v>43</v>
      </c>
      <c r="H1839" s="29">
        <v>11.89</v>
      </c>
      <c r="I1839" s="30">
        <v>54.064</v>
      </c>
      <c r="J1839" s="30">
        <v>86.34</v>
      </c>
      <c r="K1839" s="27">
        <v>0</v>
      </c>
      <c r="L1839" s="68" t="s">
        <v>3</v>
      </c>
      <c r="M1839" s="23">
        <v>2.2000000000000002</v>
      </c>
      <c r="N1839" s="23">
        <f t="shared" si="84"/>
        <v>2.4</v>
      </c>
      <c r="O1839" s="23">
        <v>2.4</v>
      </c>
      <c r="P1839" s="68" t="s">
        <v>4</v>
      </c>
      <c r="Q1839" s="68" t="s">
        <v>923</v>
      </c>
      <c r="R1839" s="19" t="s">
        <v>18</v>
      </c>
      <c r="S1839" s="68" t="s">
        <v>925</v>
      </c>
      <c r="T1839" s="68" t="s">
        <v>21</v>
      </c>
      <c r="U1839" s="55"/>
      <c r="V1839" s="55"/>
      <c r="W1839" s="55"/>
      <c r="X1839" s="55"/>
      <c r="Y1839" s="55"/>
      <c r="Z1839" s="55"/>
      <c r="AA1839" s="55"/>
      <c r="AB1839" s="55"/>
      <c r="AC1839" s="55"/>
      <c r="AD1839" s="55"/>
      <c r="AE1839" s="55"/>
      <c r="AF1839" s="55"/>
      <c r="AG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  <c r="AX1839" s="55"/>
      <c r="AY1839" s="55"/>
      <c r="AZ1839" s="55"/>
      <c r="BA1839" s="55"/>
      <c r="BB1839" s="55"/>
      <c r="BC1839" s="55"/>
      <c r="BD1839" s="55"/>
      <c r="BE1839" s="55"/>
      <c r="BF1839" s="55"/>
      <c r="BG1839" s="55"/>
      <c r="BH1839" s="55"/>
      <c r="BI1839" s="55"/>
      <c r="BJ1839" s="55"/>
      <c r="BK1839" s="55"/>
      <c r="BL1839" s="55"/>
      <c r="BM1839" s="55"/>
      <c r="BN1839" s="55"/>
      <c r="BO1839" s="55"/>
      <c r="BP1839" s="55"/>
      <c r="BQ1839" s="55"/>
      <c r="BR1839" s="55"/>
      <c r="BS1839" s="55"/>
      <c r="BT1839" s="55"/>
      <c r="BU1839" s="55"/>
      <c r="BV1839" s="55"/>
      <c r="BW1839" s="55"/>
      <c r="BX1839" s="55"/>
      <c r="BY1839" s="55"/>
      <c r="BZ1839" s="55"/>
      <c r="CA1839" s="55"/>
      <c r="CB1839" s="55"/>
      <c r="CC1839" s="55"/>
      <c r="CD1839" s="55"/>
      <c r="CE1839" s="55"/>
      <c r="CF1839" s="55"/>
      <c r="CG1839" s="55"/>
      <c r="CH1839" s="55"/>
      <c r="CI1839" s="55"/>
      <c r="CJ1839" s="55"/>
      <c r="CK1839" s="55"/>
      <c r="CL1839" s="55"/>
      <c r="CM1839" s="55"/>
      <c r="CN1839" s="55"/>
      <c r="CO1839" s="55"/>
      <c r="CP1839" s="55"/>
      <c r="CQ1839" s="55"/>
      <c r="CR1839" s="55"/>
      <c r="CS1839" s="55"/>
      <c r="CT1839" s="55"/>
      <c r="CU1839" s="55"/>
      <c r="CV1839" s="55"/>
      <c r="CW1839" s="55"/>
      <c r="CX1839" s="55"/>
      <c r="CY1839" s="55"/>
      <c r="CZ1839" s="55"/>
      <c r="DA1839" s="55"/>
      <c r="DB1839" s="55"/>
      <c r="DC1839" s="55"/>
      <c r="DD1839" s="55"/>
      <c r="DE1839" s="55"/>
      <c r="DF1839" s="55"/>
      <c r="DG1839" s="55"/>
      <c r="DH1839" s="55"/>
      <c r="DI1839" s="55"/>
      <c r="DJ1839" s="55"/>
      <c r="DK1839" s="55"/>
      <c r="DL1839" s="55"/>
      <c r="DM1839" s="55"/>
      <c r="DN1839" s="55"/>
      <c r="DO1839" s="55"/>
      <c r="DP1839" s="55"/>
      <c r="DQ1839" s="55"/>
      <c r="DR1839" s="55"/>
      <c r="DS1839" s="55"/>
      <c r="DT1839" s="55"/>
      <c r="DU1839" s="55"/>
      <c r="DV1839" s="55"/>
      <c r="DW1839" s="55"/>
      <c r="DX1839" s="55"/>
      <c r="DY1839" s="55"/>
      <c r="DZ1839" s="55"/>
      <c r="EA1839" s="55"/>
      <c r="EB1839" s="55"/>
      <c r="EC1839" s="55"/>
      <c r="ED1839" s="55"/>
      <c r="EE1839" s="55"/>
      <c r="EF1839" s="55"/>
      <c r="EG1839" s="55"/>
      <c r="EH1839" s="55"/>
      <c r="EI1839" s="55"/>
      <c r="EJ1839" s="55"/>
      <c r="EK1839" s="55"/>
      <c r="EL1839" s="55"/>
      <c r="EM1839" s="55"/>
      <c r="EN1839" s="55"/>
      <c r="EO1839" s="55"/>
      <c r="EP1839" s="55"/>
      <c r="EQ1839" s="55"/>
      <c r="ER1839" s="55"/>
      <c r="ES1839" s="55"/>
      <c r="ET1839" s="55"/>
      <c r="EU1839" s="55"/>
      <c r="EV1839" s="55"/>
      <c r="EW1839" s="55"/>
      <c r="EX1839" s="55"/>
      <c r="EY1839" s="55"/>
      <c r="EZ1839" s="55"/>
      <c r="FA1839" s="55"/>
      <c r="FB1839" s="55"/>
      <c r="FC1839" s="55"/>
      <c r="FD1839" s="55"/>
      <c r="FE1839" s="55"/>
      <c r="FF1839" s="55"/>
      <c r="FG1839" s="55"/>
      <c r="FH1839" s="55"/>
      <c r="FI1839" s="55"/>
      <c r="FJ1839" s="55"/>
      <c r="FK1839" s="55"/>
      <c r="FL1839" s="55"/>
      <c r="FM1839" s="55"/>
      <c r="FN1839" s="55"/>
      <c r="FO1839" s="55"/>
      <c r="FP1839" s="55"/>
      <c r="FQ1839" s="55"/>
      <c r="FR1839" s="55"/>
      <c r="FS1839" s="55"/>
      <c r="FT1839" s="55"/>
      <c r="FU1839" s="55"/>
      <c r="FV1839" s="55"/>
      <c r="FW1839" s="55"/>
      <c r="FX1839" s="55"/>
      <c r="FY1839" s="55"/>
      <c r="FZ1839" s="55"/>
      <c r="GA1839" s="55"/>
      <c r="GB1839" s="55"/>
      <c r="GC1839" s="55"/>
      <c r="GD1839" s="55"/>
      <c r="GE1839" s="55"/>
      <c r="GF1839" s="55"/>
      <c r="GG1839" s="55"/>
      <c r="GH1839" s="55"/>
      <c r="GI1839" s="55"/>
      <c r="GJ1839" s="55"/>
      <c r="GK1839" s="55"/>
      <c r="GL1839" s="55"/>
      <c r="GM1839" s="55"/>
      <c r="GN1839" s="55"/>
      <c r="GO1839" s="55"/>
      <c r="GP1839" s="55"/>
      <c r="GQ1839" s="55"/>
      <c r="GR1839" s="55"/>
      <c r="GS1839" s="55"/>
      <c r="GT1839" s="55"/>
      <c r="GU1839" s="55"/>
      <c r="GV1839" s="55"/>
      <c r="GW1839" s="55"/>
      <c r="GX1839" s="55"/>
      <c r="GY1839" s="55"/>
      <c r="GZ1839" s="55"/>
      <c r="HA1839" s="55"/>
      <c r="HB1839" s="55"/>
      <c r="HC1839" s="55"/>
      <c r="HD1839" s="55"/>
      <c r="HE1839" s="55"/>
      <c r="HF1839" s="55"/>
      <c r="HG1839" s="55"/>
      <c r="HH1839" s="55"/>
      <c r="HI1839" s="55"/>
      <c r="HJ1839" s="55"/>
      <c r="HK1839" s="55"/>
      <c r="HL1839" s="55"/>
      <c r="HM1839" s="55"/>
      <c r="HN1839" s="55"/>
      <c r="HO1839" s="55"/>
      <c r="HP1839" s="55"/>
      <c r="HQ1839" s="55"/>
      <c r="HR1839" s="55"/>
      <c r="HS1839" s="55"/>
      <c r="HT1839" s="55"/>
      <c r="HU1839" s="55"/>
      <c r="HV1839" s="55"/>
      <c r="HW1839" s="55"/>
      <c r="HX1839" s="55"/>
      <c r="HY1839" s="55"/>
      <c r="HZ1839" s="55"/>
      <c r="IA1839" s="55"/>
      <c r="IB1839" s="55"/>
      <c r="IC1839" s="55"/>
      <c r="ID1839" s="55"/>
      <c r="IE1839" s="55"/>
      <c r="IF1839" s="55"/>
      <c r="IG1839" s="55"/>
      <c r="IH1839" s="55"/>
      <c r="II1839" s="55"/>
      <c r="IJ1839" s="55"/>
      <c r="IK1839" s="55"/>
      <c r="IL1839" s="55"/>
      <c r="IM1839" s="55"/>
      <c r="IN1839" s="55"/>
      <c r="IO1839" s="55"/>
      <c r="IP1839" s="55"/>
      <c r="IQ1839" s="55"/>
      <c r="IR1839" s="55"/>
      <c r="IS1839" s="55"/>
      <c r="IT1839" s="55"/>
      <c r="IU1839" s="55"/>
      <c r="IV1839" s="55"/>
      <c r="IW1839" s="55"/>
    </row>
    <row r="1840" spans="1:257" s="22" customFormat="1" x14ac:dyDescent="0.2">
      <c r="A1840" s="36" t="s">
        <v>2767</v>
      </c>
      <c r="B1840" s="57">
        <f t="shared" si="82"/>
        <v>44917.4059375</v>
      </c>
      <c r="C1840" s="27">
        <v>2022</v>
      </c>
      <c r="D1840" s="27">
        <v>12</v>
      </c>
      <c r="E1840" s="27">
        <v>22</v>
      </c>
      <c r="F1840" s="27">
        <v>9</v>
      </c>
      <c r="G1840" s="28">
        <v>44</v>
      </c>
      <c r="H1840" s="29">
        <v>33.11</v>
      </c>
      <c r="I1840" s="30">
        <v>54.363999999999997</v>
      </c>
      <c r="J1840" s="30">
        <v>86.634</v>
      </c>
      <c r="K1840" s="27">
        <v>0</v>
      </c>
      <c r="L1840" s="68" t="s">
        <v>3</v>
      </c>
      <c r="M1840" s="23">
        <v>2.1</v>
      </c>
      <c r="N1840" s="23">
        <f t="shared" si="84"/>
        <v>2.2999999999999998</v>
      </c>
      <c r="O1840" s="23">
        <v>2.2999999999999998</v>
      </c>
      <c r="P1840" s="68" t="s">
        <v>4</v>
      </c>
      <c r="Q1840" s="68" t="s">
        <v>923</v>
      </c>
      <c r="R1840" s="19" t="s">
        <v>18</v>
      </c>
      <c r="S1840" s="68" t="s">
        <v>925</v>
      </c>
      <c r="T1840" s="68" t="s">
        <v>21</v>
      </c>
      <c r="U1840" s="55"/>
      <c r="V1840" s="55"/>
      <c r="W1840" s="55"/>
      <c r="X1840" s="55"/>
      <c r="Y1840" s="55"/>
      <c r="Z1840" s="55"/>
      <c r="AA1840" s="55"/>
      <c r="AB1840" s="55"/>
      <c r="AC1840" s="55"/>
      <c r="AD1840" s="55"/>
      <c r="AE1840" s="55"/>
      <c r="AF1840" s="55"/>
      <c r="AG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  <c r="AX1840" s="55"/>
      <c r="AY1840" s="55"/>
      <c r="AZ1840" s="55"/>
      <c r="BA1840" s="55"/>
      <c r="BB1840" s="55"/>
      <c r="BC1840" s="55"/>
      <c r="BD1840" s="55"/>
      <c r="BE1840" s="55"/>
      <c r="BF1840" s="55"/>
      <c r="BG1840" s="55"/>
      <c r="BH1840" s="55"/>
      <c r="BI1840" s="55"/>
      <c r="BJ1840" s="55"/>
      <c r="BK1840" s="55"/>
      <c r="BL1840" s="55"/>
      <c r="BM1840" s="55"/>
      <c r="BN1840" s="55"/>
      <c r="BO1840" s="55"/>
      <c r="BP1840" s="55"/>
      <c r="BQ1840" s="55"/>
      <c r="BR1840" s="55"/>
      <c r="BS1840" s="55"/>
      <c r="BT1840" s="55"/>
      <c r="BU1840" s="55"/>
      <c r="BV1840" s="55"/>
      <c r="BW1840" s="55"/>
      <c r="BX1840" s="55"/>
      <c r="BY1840" s="55"/>
      <c r="BZ1840" s="55"/>
      <c r="CA1840" s="55"/>
      <c r="CB1840" s="55"/>
      <c r="CC1840" s="55"/>
      <c r="CD1840" s="55"/>
      <c r="CE1840" s="55"/>
      <c r="CF1840" s="55"/>
      <c r="CG1840" s="55"/>
      <c r="CH1840" s="55"/>
      <c r="CI1840" s="55"/>
      <c r="CJ1840" s="55"/>
      <c r="CK1840" s="55"/>
      <c r="CL1840" s="55"/>
      <c r="CM1840" s="55"/>
      <c r="CN1840" s="55"/>
      <c r="CO1840" s="55"/>
      <c r="CP1840" s="55"/>
      <c r="CQ1840" s="55"/>
      <c r="CR1840" s="55"/>
      <c r="CS1840" s="55"/>
      <c r="CT1840" s="55"/>
      <c r="CU1840" s="55"/>
      <c r="CV1840" s="55"/>
      <c r="CW1840" s="55"/>
      <c r="CX1840" s="55"/>
      <c r="CY1840" s="55"/>
      <c r="CZ1840" s="55"/>
      <c r="DA1840" s="55"/>
      <c r="DB1840" s="55"/>
      <c r="DC1840" s="55"/>
      <c r="DD1840" s="55"/>
      <c r="DE1840" s="55"/>
      <c r="DF1840" s="55"/>
      <c r="DG1840" s="55"/>
      <c r="DH1840" s="55"/>
      <c r="DI1840" s="55"/>
      <c r="DJ1840" s="55"/>
      <c r="DK1840" s="55"/>
      <c r="DL1840" s="55"/>
      <c r="DM1840" s="55"/>
      <c r="DN1840" s="55"/>
      <c r="DO1840" s="55"/>
      <c r="DP1840" s="55"/>
      <c r="DQ1840" s="55"/>
      <c r="DR1840" s="55"/>
      <c r="DS1840" s="55"/>
      <c r="DT1840" s="55"/>
      <c r="DU1840" s="55"/>
      <c r="DV1840" s="55"/>
      <c r="DW1840" s="55"/>
      <c r="DX1840" s="55"/>
      <c r="DY1840" s="55"/>
      <c r="DZ1840" s="55"/>
      <c r="EA1840" s="55"/>
      <c r="EB1840" s="55"/>
      <c r="EC1840" s="55"/>
      <c r="ED1840" s="55"/>
      <c r="EE1840" s="55"/>
      <c r="EF1840" s="55"/>
      <c r="EG1840" s="55"/>
      <c r="EH1840" s="55"/>
      <c r="EI1840" s="55"/>
      <c r="EJ1840" s="55"/>
      <c r="EK1840" s="55"/>
      <c r="EL1840" s="55"/>
      <c r="EM1840" s="55"/>
      <c r="EN1840" s="55"/>
      <c r="EO1840" s="55"/>
      <c r="EP1840" s="55"/>
      <c r="EQ1840" s="55"/>
      <c r="ER1840" s="55"/>
      <c r="ES1840" s="55"/>
      <c r="ET1840" s="55"/>
      <c r="EU1840" s="55"/>
      <c r="EV1840" s="55"/>
      <c r="EW1840" s="55"/>
      <c r="EX1840" s="55"/>
      <c r="EY1840" s="55"/>
      <c r="EZ1840" s="55"/>
      <c r="FA1840" s="55"/>
      <c r="FB1840" s="55"/>
      <c r="FC1840" s="55"/>
      <c r="FD1840" s="55"/>
      <c r="FE1840" s="55"/>
      <c r="FF1840" s="55"/>
      <c r="FG1840" s="55"/>
      <c r="FH1840" s="55"/>
      <c r="FI1840" s="55"/>
      <c r="FJ1840" s="55"/>
      <c r="FK1840" s="55"/>
      <c r="FL1840" s="55"/>
      <c r="FM1840" s="55"/>
      <c r="FN1840" s="55"/>
      <c r="FO1840" s="55"/>
      <c r="FP1840" s="55"/>
      <c r="FQ1840" s="55"/>
      <c r="FR1840" s="55"/>
      <c r="FS1840" s="55"/>
      <c r="FT1840" s="55"/>
      <c r="FU1840" s="55"/>
      <c r="FV1840" s="55"/>
      <c r="FW1840" s="55"/>
      <c r="FX1840" s="55"/>
      <c r="FY1840" s="55"/>
      <c r="FZ1840" s="55"/>
      <c r="GA1840" s="55"/>
      <c r="GB1840" s="55"/>
      <c r="GC1840" s="55"/>
      <c r="GD1840" s="55"/>
      <c r="GE1840" s="55"/>
      <c r="GF1840" s="55"/>
      <c r="GG1840" s="55"/>
      <c r="GH1840" s="55"/>
      <c r="GI1840" s="55"/>
      <c r="GJ1840" s="55"/>
      <c r="GK1840" s="55"/>
      <c r="GL1840" s="55"/>
      <c r="GM1840" s="55"/>
      <c r="GN1840" s="55"/>
      <c r="GO1840" s="55"/>
      <c r="GP1840" s="55"/>
      <c r="GQ1840" s="55"/>
      <c r="GR1840" s="55"/>
      <c r="GS1840" s="55"/>
      <c r="GT1840" s="55"/>
      <c r="GU1840" s="55"/>
      <c r="GV1840" s="55"/>
      <c r="GW1840" s="55"/>
      <c r="GX1840" s="55"/>
      <c r="GY1840" s="55"/>
      <c r="GZ1840" s="55"/>
      <c r="HA1840" s="55"/>
      <c r="HB1840" s="55"/>
      <c r="HC1840" s="55"/>
      <c r="HD1840" s="55"/>
      <c r="HE1840" s="55"/>
      <c r="HF1840" s="55"/>
      <c r="HG1840" s="55"/>
      <c r="HH1840" s="55"/>
      <c r="HI1840" s="55"/>
      <c r="HJ1840" s="55"/>
      <c r="HK1840" s="55"/>
      <c r="HL1840" s="55"/>
      <c r="HM1840" s="55"/>
      <c r="HN1840" s="55"/>
      <c r="HO1840" s="55"/>
      <c r="HP1840" s="55"/>
      <c r="HQ1840" s="55"/>
      <c r="HR1840" s="55"/>
      <c r="HS1840" s="55"/>
      <c r="HT1840" s="55"/>
      <c r="HU1840" s="55"/>
      <c r="HV1840" s="55"/>
      <c r="HW1840" s="55"/>
      <c r="HX1840" s="55"/>
      <c r="HY1840" s="55"/>
      <c r="HZ1840" s="55"/>
      <c r="IA1840" s="55"/>
      <c r="IB1840" s="55"/>
      <c r="IC1840" s="55"/>
      <c r="ID1840" s="55"/>
      <c r="IE1840" s="55"/>
      <c r="IF1840" s="55"/>
      <c r="IG1840" s="55"/>
      <c r="IH1840" s="55"/>
      <c r="II1840" s="55"/>
      <c r="IJ1840" s="55"/>
      <c r="IK1840" s="55"/>
      <c r="IL1840" s="55"/>
      <c r="IM1840" s="55"/>
      <c r="IN1840" s="55"/>
      <c r="IO1840" s="55"/>
      <c r="IP1840" s="55"/>
      <c r="IQ1840" s="55"/>
      <c r="IR1840" s="55"/>
      <c r="IS1840" s="55"/>
      <c r="IT1840" s="55"/>
      <c r="IU1840" s="55"/>
      <c r="IV1840" s="55"/>
      <c r="IW1840" s="55"/>
    </row>
    <row r="1841" spans="1:257" s="22" customFormat="1" x14ac:dyDescent="0.2">
      <c r="A1841" s="36" t="s">
        <v>2768</v>
      </c>
      <c r="B1841" s="57">
        <f t="shared" si="82"/>
        <v>44917.409837962965</v>
      </c>
      <c r="C1841" s="27">
        <v>2022</v>
      </c>
      <c r="D1841" s="27">
        <v>12</v>
      </c>
      <c r="E1841" s="27">
        <v>22</v>
      </c>
      <c r="F1841" s="27">
        <v>9</v>
      </c>
      <c r="G1841" s="28">
        <v>50</v>
      </c>
      <c r="H1841" s="29">
        <v>10.98</v>
      </c>
      <c r="I1841" s="30">
        <v>54.308</v>
      </c>
      <c r="J1841" s="30">
        <v>86.147000000000006</v>
      </c>
      <c r="K1841" s="27">
        <v>0</v>
      </c>
      <c r="L1841" s="68" t="s">
        <v>3</v>
      </c>
      <c r="M1841" s="23">
        <v>2.6</v>
      </c>
      <c r="N1841" s="23">
        <f t="shared" si="84"/>
        <v>2.7</v>
      </c>
      <c r="O1841" s="23">
        <v>2.7</v>
      </c>
      <c r="P1841" s="68" t="s">
        <v>4</v>
      </c>
      <c r="Q1841" s="68" t="s">
        <v>923</v>
      </c>
      <c r="R1841" s="19" t="s">
        <v>18</v>
      </c>
      <c r="S1841" s="68" t="s">
        <v>925</v>
      </c>
      <c r="T1841" s="68" t="s">
        <v>21</v>
      </c>
      <c r="U1841" s="55"/>
      <c r="V1841" s="55"/>
      <c r="W1841" s="55"/>
      <c r="X1841" s="55"/>
      <c r="Y1841" s="55"/>
      <c r="Z1841" s="55"/>
      <c r="AA1841" s="55"/>
      <c r="AB1841" s="55"/>
      <c r="AC1841" s="55"/>
      <c r="AD1841" s="55"/>
      <c r="AE1841" s="55"/>
      <c r="AF1841" s="55"/>
      <c r="AG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  <c r="AX1841" s="55"/>
      <c r="AY1841" s="55"/>
      <c r="AZ1841" s="55"/>
      <c r="BA1841" s="55"/>
      <c r="BB1841" s="55"/>
      <c r="BC1841" s="55"/>
      <c r="BD1841" s="55"/>
      <c r="BE1841" s="55"/>
      <c r="BF1841" s="55"/>
      <c r="BG1841" s="55"/>
      <c r="BH1841" s="55"/>
      <c r="BI1841" s="55"/>
      <c r="BJ1841" s="55"/>
      <c r="BK1841" s="55"/>
      <c r="BL1841" s="55"/>
      <c r="BM1841" s="55"/>
      <c r="BN1841" s="55"/>
      <c r="BO1841" s="55"/>
      <c r="BP1841" s="55"/>
      <c r="BQ1841" s="55"/>
      <c r="BR1841" s="55"/>
      <c r="BS1841" s="55"/>
      <c r="BT1841" s="55"/>
      <c r="BU1841" s="55"/>
      <c r="BV1841" s="55"/>
      <c r="BW1841" s="55"/>
      <c r="BX1841" s="55"/>
      <c r="BY1841" s="55"/>
      <c r="BZ1841" s="55"/>
      <c r="CA1841" s="55"/>
      <c r="CB1841" s="55"/>
      <c r="CC1841" s="55"/>
      <c r="CD1841" s="55"/>
      <c r="CE1841" s="55"/>
      <c r="CF1841" s="55"/>
      <c r="CG1841" s="55"/>
      <c r="CH1841" s="55"/>
      <c r="CI1841" s="55"/>
      <c r="CJ1841" s="55"/>
      <c r="CK1841" s="55"/>
      <c r="CL1841" s="55"/>
      <c r="CM1841" s="55"/>
      <c r="CN1841" s="55"/>
      <c r="CO1841" s="55"/>
      <c r="CP1841" s="55"/>
      <c r="CQ1841" s="55"/>
      <c r="CR1841" s="55"/>
      <c r="CS1841" s="55"/>
      <c r="CT1841" s="55"/>
      <c r="CU1841" s="55"/>
      <c r="CV1841" s="55"/>
      <c r="CW1841" s="55"/>
      <c r="CX1841" s="55"/>
      <c r="CY1841" s="55"/>
      <c r="CZ1841" s="55"/>
      <c r="DA1841" s="55"/>
      <c r="DB1841" s="55"/>
      <c r="DC1841" s="55"/>
      <c r="DD1841" s="55"/>
      <c r="DE1841" s="55"/>
      <c r="DF1841" s="55"/>
      <c r="DG1841" s="55"/>
      <c r="DH1841" s="55"/>
      <c r="DI1841" s="55"/>
      <c r="DJ1841" s="55"/>
      <c r="DK1841" s="55"/>
      <c r="DL1841" s="55"/>
      <c r="DM1841" s="55"/>
      <c r="DN1841" s="55"/>
      <c r="DO1841" s="55"/>
      <c r="DP1841" s="55"/>
      <c r="DQ1841" s="55"/>
      <c r="DR1841" s="55"/>
      <c r="DS1841" s="55"/>
      <c r="DT1841" s="55"/>
      <c r="DU1841" s="55"/>
      <c r="DV1841" s="55"/>
      <c r="DW1841" s="55"/>
      <c r="DX1841" s="55"/>
      <c r="DY1841" s="55"/>
      <c r="DZ1841" s="55"/>
      <c r="EA1841" s="55"/>
      <c r="EB1841" s="55"/>
      <c r="EC1841" s="55"/>
      <c r="ED1841" s="55"/>
      <c r="EE1841" s="55"/>
      <c r="EF1841" s="55"/>
      <c r="EG1841" s="55"/>
      <c r="EH1841" s="55"/>
      <c r="EI1841" s="55"/>
      <c r="EJ1841" s="55"/>
      <c r="EK1841" s="55"/>
      <c r="EL1841" s="55"/>
      <c r="EM1841" s="55"/>
      <c r="EN1841" s="55"/>
      <c r="EO1841" s="55"/>
      <c r="EP1841" s="55"/>
      <c r="EQ1841" s="55"/>
      <c r="ER1841" s="55"/>
      <c r="ES1841" s="55"/>
      <c r="ET1841" s="55"/>
      <c r="EU1841" s="55"/>
      <c r="EV1841" s="55"/>
      <c r="EW1841" s="55"/>
      <c r="EX1841" s="55"/>
      <c r="EY1841" s="55"/>
      <c r="EZ1841" s="55"/>
      <c r="FA1841" s="55"/>
      <c r="FB1841" s="55"/>
      <c r="FC1841" s="55"/>
      <c r="FD1841" s="55"/>
      <c r="FE1841" s="55"/>
      <c r="FF1841" s="55"/>
      <c r="FG1841" s="55"/>
      <c r="FH1841" s="55"/>
      <c r="FI1841" s="55"/>
      <c r="FJ1841" s="55"/>
      <c r="FK1841" s="55"/>
      <c r="FL1841" s="55"/>
      <c r="FM1841" s="55"/>
      <c r="FN1841" s="55"/>
      <c r="FO1841" s="55"/>
      <c r="FP1841" s="55"/>
      <c r="FQ1841" s="55"/>
      <c r="FR1841" s="55"/>
      <c r="FS1841" s="55"/>
      <c r="FT1841" s="55"/>
      <c r="FU1841" s="55"/>
      <c r="FV1841" s="55"/>
      <c r="FW1841" s="55"/>
      <c r="FX1841" s="55"/>
      <c r="FY1841" s="55"/>
      <c r="FZ1841" s="55"/>
      <c r="GA1841" s="55"/>
      <c r="GB1841" s="55"/>
      <c r="GC1841" s="55"/>
      <c r="GD1841" s="55"/>
      <c r="GE1841" s="55"/>
      <c r="GF1841" s="55"/>
      <c r="GG1841" s="55"/>
      <c r="GH1841" s="55"/>
      <c r="GI1841" s="55"/>
      <c r="GJ1841" s="55"/>
      <c r="GK1841" s="55"/>
      <c r="GL1841" s="55"/>
      <c r="GM1841" s="55"/>
      <c r="GN1841" s="55"/>
      <c r="GO1841" s="55"/>
      <c r="GP1841" s="55"/>
      <c r="GQ1841" s="55"/>
      <c r="GR1841" s="55"/>
      <c r="GS1841" s="55"/>
      <c r="GT1841" s="55"/>
      <c r="GU1841" s="55"/>
      <c r="GV1841" s="55"/>
      <c r="GW1841" s="55"/>
      <c r="GX1841" s="55"/>
      <c r="GY1841" s="55"/>
      <c r="GZ1841" s="55"/>
      <c r="HA1841" s="55"/>
      <c r="HB1841" s="55"/>
      <c r="HC1841" s="55"/>
      <c r="HD1841" s="55"/>
      <c r="HE1841" s="55"/>
      <c r="HF1841" s="55"/>
      <c r="HG1841" s="55"/>
      <c r="HH1841" s="55"/>
      <c r="HI1841" s="55"/>
      <c r="HJ1841" s="55"/>
      <c r="HK1841" s="55"/>
      <c r="HL1841" s="55"/>
      <c r="HM1841" s="55"/>
      <c r="HN1841" s="55"/>
      <c r="HO1841" s="55"/>
      <c r="HP1841" s="55"/>
      <c r="HQ1841" s="55"/>
      <c r="HR1841" s="55"/>
      <c r="HS1841" s="55"/>
      <c r="HT1841" s="55"/>
      <c r="HU1841" s="55"/>
      <c r="HV1841" s="55"/>
      <c r="HW1841" s="55"/>
      <c r="HX1841" s="55"/>
      <c r="HY1841" s="55"/>
      <c r="HZ1841" s="55"/>
      <c r="IA1841" s="55"/>
      <c r="IB1841" s="55"/>
      <c r="IC1841" s="55"/>
      <c r="ID1841" s="55"/>
      <c r="IE1841" s="55"/>
      <c r="IF1841" s="55"/>
      <c r="IG1841" s="55"/>
      <c r="IH1841" s="55"/>
      <c r="II1841" s="55"/>
      <c r="IJ1841" s="55"/>
      <c r="IK1841" s="55"/>
      <c r="IL1841" s="55"/>
      <c r="IM1841" s="55"/>
      <c r="IN1841" s="55"/>
      <c r="IO1841" s="55"/>
      <c r="IP1841" s="55"/>
      <c r="IQ1841" s="55"/>
      <c r="IR1841" s="55"/>
      <c r="IS1841" s="55"/>
      <c r="IT1841" s="55"/>
      <c r="IU1841" s="55"/>
      <c r="IV1841" s="55"/>
      <c r="IW1841" s="55"/>
    </row>
    <row r="1842" spans="1:257" s="22" customFormat="1" x14ac:dyDescent="0.2">
      <c r="A1842" s="36" t="s">
        <v>2769</v>
      </c>
      <c r="B1842" s="57">
        <f t="shared" si="82"/>
        <v>44918.361354166664</v>
      </c>
      <c r="C1842" s="27">
        <v>2022</v>
      </c>
      <c r="D1842" s="27">
        <v>12</v>
      </c>
      <c r="E1842" s="27">
        <v>23</v>
      </c>
      <c r="F1842" s="27">
        <v>8</v>
      </c>
      <c r="G1842" s="28">
        <v>40</v>
      </c>
      <c r="H1842" s="29">
        <v>21.66</v>
      </c>
      <c r="I1842" s="30">
        <v>54.036999999999999</v>
      </c>
      <c r="J1842" s="30">
        <v>86.623000000000005</v>
      </c>
      <c r="K1842" s="27">
        <v>0</v>
      </c>
      <c r="L1842" s="68" t="s">
        <v>3</v>
      </c>
      <c r="M1842" s="23">
        <v>2.2000000000000002</v>
      </c>
      <c r="N1842" s="23">
        <f t="shared" si="84"/>
        <v>2.4</v>
      </c>
      <c r="O1842" s="23">
        <v>2.4</v>
      </c>
      <c r="P1842" s="68" t="s">
        <v>4</v>
      </c>
      <c r="Q1842" s="68" t="s">
        <v>923</v>
      </c>
      <c r="R1842" s="19" t="s">
        <v>18</v>
      </c>
      <c r="S1842" s="68" t="s">
        <v>925</v>
      </c>
      <c r="T1842" s="68" t="s">
        <v>21</v>
      </c>
      <c r="U1842" s="55"/>
      <c r="V1842" s="55"/>
      <c r="W1842" s="55"/>
      <c r="X1842" s="55"/>
      <c r="Y1842" s="55"/>
      <c r="Z1842" s="55"/>
      <c r="AA1842" s="55"/>
      <c r="AB1842" s="55"/>
      <c r="AC1842" s="55"/>
      <c r="AD1842" s="55"/>
      <c r="AE1842" s="55"/>
      <c r="AF1842" s="55"/>
      <c r="AG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  <c r="AX1842" s="55"/>
      <c r="AY1842" s="55"/>
      <c r="AZ1842" s="55"/>
      <c r="BA1842" s="55"/>
      <c r="BB1842" s="55"/>
      <c r="BC1842" s="55"/>
      <c r="BD1842" s="55"/>
      <c r="BE1842" s="55"/>
      <c r="BF1842" s="55"/>
      <c r="BG1842" s="55"/>
      <c r="BH1842" s="55"/>
      <c r="BI1842" s="55"/>
      <c r="BJ1842" s="55"/>
      <c r="BK1842" s="55"/>
      <c r="BL1842" s="55"/>
      <c r="BM1842" s="55"/>
      <c r="BN1842" s="55"/>
      <c r="BO1842" s="55"/>
      <c r="BP1842" s="55"/>
      <c r="BQ1842" s="55"/>
      <c r="BR1842" s="55"/>
      <c r="BS1842" s="55"/>
      <c r="BT1842" s="55"/>
      <c r="BU1842" s="55"/>
      <c r="BV1842" s="55"/>
      <c r="BW1842" s="55"/>
      <c r="BX1842" s="55"/>
      <c r="BY1842" s="55"/>
      <c r="BZ1842" s="55"/>
      <c r="CA1842" s="55"/>
      <c r="CB1842" s="55"/>
      <c r="CC1842" s="55"/>
      <c r="CD1842" s="55"/>
      <c r="CE1842" s="55"/>
      <c r="CF1842" s="55"/>
      <c r="CG1842" s="55"/>
      <c r="CH1842" s="55"/>
      <c r="CI1842" s="55"/>
      <c r="CJ1842" s="55"/>
      <c r="CK1842" s="55"/>
      <c r="CL1842" s="55"/>
      <c r="CM1842" s="55"/>
      <c r="CN1842" s="55"/>
      <c r="CO1842" s="55"/>
      <c r="CP1842" s="55"/>
      <c r="CQ1842" s="55"/>
      <c r="CR1842" s="55"/>
      <c r="CS1842" s="55"/>
      <c r="CT1842" s="55"/>
      <c r="CU1842" s="55"/>
      <c r="CV1842" s="55"/>
      <c r="CW1842" s="55"/>
      <c r="CX1842" s="55"/>
      <c r="CY1842" s="55"/>
      <c r="CZ1842" s="55"/>
      <c r="DA1842" s="55"/>
      <c r="DB1842" s="55"/>
      <c r="DC1842" s="55"/>
      <c r="DD1842" s="55"/>
      <c r="DE1842" s="55"/>
      <c r="DF1842" s="55"/>
      <c r="DG1842" s="55"/>
      <c r="DH1842" s="55"/>
      <c r="DI1842" s="55"/>
      <c r="DJ1842" s="55"/>
      <c r="DK1842" s="55"/>
      <c r="DL1842" s="55"/>
      <c r="DM1842" s="55"/>
      <c r="DN1842" s="55"/>
      <c r="DO1842" s="55"/>
      <c r="DP1842" s="55"/>
      <c r="DQ1842" s="55"/>
      <c r="DR1842" s="55"/>
      <c r="DS1842" s="55"/>
      <c r="DT1842" s="55"/>
      <c r="DU1842" s="55"/>
      <c r="DV1842" s="55"/>
      <c r="DW1842" s="55"/>
      <c r="DX1842" s="55"/>
      <c r="DY1842" s="55"/>
      <c r="DZ1842" s="55"/>
      <c r="EA1842" s="55"/>
      <c r="EB1842" s="55"/>
      <c r="EC1842" s="55"/>
      <c r="ED1842" s="55"/>
      <c r="EE1842" s="55"/>
      <c r="EF1842" s="55"/>
      <c r="EG1842" s="55"/>
      <c r="EH1842" s="55"/>
      <c r="EI1842" s="55"/>
      <c r="EJ1842" s="55"/>
      <c r="EK1842" s="55"/>
      <c r="EL1842" s="55"/>
      <c r="EM1842" s="55"/>
      <c r="EN1842" s="55"/>
      <c r="EO1842" s="55"/>
      <c r="EP1842" s="55"/>
      <c r="EQ1842" s="55"/>
      <c r="ER1842" s="55"/>
      <c r="ES1842" s="55"/>
      <c r="ET1842" s="55"/>
      <c r="EU1842" s="55"/>
      <c r="EV1842" s="55"/>
      <c r="EW1842" s="55"/>
      <c r="EX1842" s="55"/>
      <c r="EY1842" s="55"/>
      <c r="EZ1842" s="55"/>
      <c r="FA1842" s="55"/>
      <c r="FB1842" s="55"/>
      <c r="FC1842" s="55"/>
      <c r="FD1842" s="55"/>
      <c r="FE1842" s="55"/>
      <c r="FF1842" s="55"/>
      <c r="FG1842" s="55"/>
      <c r="FH1842" s="55"/>
      <c r="FI1842" s="55"/>
      <c r="FJ1842" s="55"/>
      <c r="FK1842" s="55"/>
      <c r="FL1842" s="55"/>
      <c r="FM1842" s="55"/>
      <c r="FN1842" s="55"/>
      <c r="FO1842" s="55"/>
      <c r="FP1842" s="55"/>
      <c r="FQ1842" s="55"/>
      <c r="FR1842" s="55"/>
      <c r="FS1842" s="55"/>
      <c r="FT1842" s="55"/>
      <c r="FU1842" s="55"/>
      <c r="FV1842" s="55"/>
      <c r="FW1842" s="55"/>
      <c r="FX1842" s="55"/>
      <c r="FY1842" s="55"/>
      <c r="FZ1842" s="55"/>
      <c r="GA1842" s="55"/>
      <c r="GB1842" s="55"/>
      <c r="GC1842" s="55"/>
      <c r="GD1842" s="55"/>
      <c r="GE1842" s="55"/>
      <c r="GF1842" s="55"/>
      <c r="GG1842" s="55"/>
      <c r="GH1842" s="55"/>
      <c r="GI1842" s="55"/>
      <c r="GJ1842" s="55"/>
      <c r="GK1842" s="55"/>
      <c r="GL1842" s="55"/>
      <c r="GM1842" s="55"/>
      <c r="GN1842" s="55"/>
      <c r="GO1842" s="55"/>
      <c r="GP1842" s="55"/>
      <c r="GQ1842" s="55"/>
      <c r="GR1842" s="55"/>
      <c r="GS1842" s="55"/>
      <c r="GT1842" s="55"/>
      <c r="GU1842" s="55"/>
      <c r="GV1842" s="55"/>
      <c r="GW1842" s="55"/>
      <c r="GX1842" s="55"/>
      <c r="GY1842" s="55"/>
      <c r="GZ1842" s="55"/>
      <c r="HA1842" s="55"/>
      <c r="HB1842" s="55"/>
      <c r="HC1842" s="55"/>
      <c r="HD1842" s="55"/>
      <c r="HE1842" s="55"/>
      <c r="HF1842" s="55"/>
      <c r="HG1842" s="55"/>
      <c r="HH1842" s="55"/>
      <c r="HI1842" s="55"/>
      <c r="HJ1842" s="55"/>
      <c r="HK1842" s="55"/>
      <c r="HL1842" s="55"/>
      <c r="HM1842" s="55"/>
      <c r="HN1842" s="55"/>
      <c r="HO1842" s="55"/>
      <c r="HP1842" s="55"/>
      <c r="HQ1842" s="55"/>
      <c r="HR1842" s="55"/>
      <c r="HS1842" s="55"/>
      <c r="HT1842" s="55"/>
      <c r="HU1842" s="55"/>
      <c r="HV1842" s="55"/>
      <c r="HW1842" s="55"/>
      <c r="HX1842" s="55"/>
      <c r="HY1842" s="55"/>
      <c r="HZ1842" s="55"/>
      <c r="IA1842" s="55"/>
      <c r="IB1842" s="55"/>
      <c r="IC1842" s="55"/>
      <c r="ID1842" s="55"/>
      <c r="IE1842" s="55"/>
      <c r="IF1842" s="55"/>
      <c r="IG1842" s="55"/>
      <c r="IH1842" s="55"/>
      <c r="II1842" s="55"/>
      <c r="IJ1842" s="55"/>
      <c r="IK1842" s="55"/>
      <c r="IL1842" s="55"/>
      <c r="IM1842" s="55"/>
      <c r="IN1842" s="55"/>
      <c r="IO1842" s="55"/>
      <c r="IP1842" s="55"/>
      <c r="IQ1842" s="55"/>
      <c r="IR1842" s="55"/>
      <c r="IS1842" s="55"/>
      <c r="IT1842" s="55"/>
      <c r="IU1842" s="55"/>
      <c r="IV1842" s="55"/>
      <c r="IW1842" s="55"/>
    </row>
    <row r="1843" spans="1:257" s="22" customFormat="1" x14ac:dyDescent="0.2">
      <c r="A1843" s="36" t="s">
        <v>2770</v>
      </c>
      <c r="B1843" s="57">
        <f t="shared" si="82"/>
        <v>44918.367766203701</v>
      </c>
      <c r="C1843" s="27">
        <v>2022</v>
      </c>
      <c r="D1843" s="27">
        <v>12</v>
      </c>
      <c r="E1843" s="27">
        <v>23</v>
      </c>
      <c r="F1843" s="27">
        <v>8</v>
      </c>
      <c r="G1843" s="28">
        <v>49</v>
      </c>
      <c r="H1843" s="29">
        <v>35.6</v>
      </c>
      <c r="I1843" s="30">
        <v>54.037999999999997</v>
      </c>
      <c r="J1843" s="30">
        <v>86.59</v>
      </c>
      <c r="K1843" s="27">
        <v>0</v>
      </c>
      <c r="L1843" s="68" t="s">
        <v>3</v>
      </c>
      <c r="M1843" s="23">
        <v>2</v>
      </c>
      <c r="N1843" s="23">
        <f t="shared" si="84"/>
        <v>2.2999999999999998</v>
      </c>
      <c r="O1843" s="23">
        <v>2.2999999999999998</v>
      </c>
      <c r="P1843" s="68" t="s">
        <v>4</v>
      </c>
      <c r="Q1843" s="68" t="s">
        <v>923</v>
      </c>
      <c r="R1843" s="19" t="s">
        <v>18</v>
      </c>
      <c r="S1843" s="68" t="s">
        <v>925</v>
      </c>
      <c r="T1843" s="68" t="s">
        <v>21</v>
      </c>
      <c r="U1843" s="55"/>
      <c r="V1843" s="55"/>
      <c r="W1843" s="55"/>
      <c r="X1843" s="55"/>
      <c r="Y1843" s="55"/>
      <c r="Z1843" s="55"/>
      <c r="AA1843" s="55"/>
      <c r="AB1843" s="55"/>
      <c r="AC1843" s="55"/>
      <c r="AD1843" s="55"/>
      <c r="AE1843" s="55"/>
      <c r="AF1843" s="55"/>
      <c r="AG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  <c r="AX1843" s="55"/>
      <c r="AY1843" s="55"/>
      <c r="AZ1843" s="55"/>
      <c r="BA1843" s="55"/>
      <c r="BB1843" s="55"/>
      <c r="BC1843" s="55"/>
      <c r="BD1843" s="55"/>
      <c r="BE1843" s="55"/>
      <c r="BF1843" s="55"/>
      <c r="BG1843" s="55"/>
      <c r="BH1843" s="55"/>
      <c r="BI1843" s="55"/>
      <c r="BJ1843" s="55"/>
      <c r="BK1843" s="55"/>
      <c r="BL1843" s="55"/>
      <c r="BM1843" s="55"/>
      <c r="BN1843" s="55"/>
      <c r="BO1843" s="55"/>
      <c r="BP1843" s="55"/>
      <c r="BQ1843" s="55"/>
      <c r="BR1843" s="55"/>
      <c r="BS1843" s="55"/>
      <c r="BT1843" s="55"/>
      <c r="BU1843" s="55"/>
      <c r="BV1843" s="55"/>
      <c r="BW1843" s="55"/>
      <c r="BX1843" s="55"/>
      <c r="BY1843" s="55"/>
      <c r="BZ1843" s="55"/>
      <c r="CA1843" s="55"/>
      <c r="CB1843" s="55"/>
      <c r="CC1843" s="55"/>
      <c r="CD1843" s="55"/>
      <c r="CE1843" s="55"/>
      <c r="CF1843" s="55"/>
      <c r="CG1843" s="55"/>
      <c r="CH1843" s="55"/>
      <c r="CI1843" s="55"/>
      <c r="CJ1843" s="55"/>
      <c r="CK1843" s="55"/>
      <c r="CL1843" s="55"/>
      <c r="CM1843" s="55"/>
      <c r="CN1843" s="55"/>
      <c r="CO1843" s="55"/>
      <c r="CP1843" s="55"/>
      <c r="CQ1843" s="55"/>
      <c r="CR1843" s="55"/>
      <c r="CS1843" s="55"/>
      <c r="CT1843" s="55"/>
      <c r="CU1843" s="55"/>
      <c r="CV1843" s="55"/>
      <c r="CW1843" s="55"/>
      <c r="CX1843" s="55"/>
      <c r="CY1843" s="55"/>
      <c r="CZ1843" s="55"/>
      <c r="DA1843" s="55"/>
      <c r="DB1843" s="55"/>
      <c r="DC1843" s="55"/>
      <c r="DD1843" s="55"/>
      <c r="DE1843" s="55"/>
      <c r="DF1843" s="55"/>
      <c r="DG1843" s="55"/>
      <c r="DH1843" s="55"/>
      <c r="DI1843" s="55"/>
      <c r="DJ1843" s="55"/>
      <c r="DK1843" s="55"/>
      <c r="DL1843" s="55"/>
      <c r="DM1843" s="55"/>
      <c r="DN1843" s="55"/>
      <c r="DO1843" s="55"/>
      <c r="DP1843" s="55"/>
      <c r="DQ1843" s="55"/>
      <c r="DR1843" s="55"/>
      <c r="DS1843" s="55"/>
      <c r="DT1843" s="55"/>
      <c r="DU1843" s="55"/>
      <c r="DV1843" s="55"/>
      <c r="DW1843" s="55"/>
      <c r="DX1843" s="55"/>
      <c r="DY1843" s="55"/>
      <c r="DZ1843" s="55"/>
      <c r="EA1843" s="55"/>
      <c r="EB1843" s="55"/>
      <c r="EC1843" s="55"/>
      <c r="ED1843" s="55"/>
      <c r="EE1843" s="55"/>
      <c r="EF1843" s="55"/>
      <c r="EG1843" s="55"/>
      <c r="EH1843" s="55"/>
      <c r="EI1843" s="55"/>
      <c r="EJ1843" s="55"/>
      <c r="EK1843" s="55"/>
      <c r="EL1843" s="55"/>
      <c r="EM1843" s="55"/>
      <c r="EN1843" s="55"/>
      <c r="EO1843" s="55"/>
      <c r="EP1843" s="55"/>
      <c r="EQ1843" s="55"/>
      <c r="ER1843" s="55"/>
      <c r="ES1843" s="55"/>
      <c r="ET1843" s="55"/>
      <c r="EU1843" s="55"/>
      <c r="EV1843" s="55"/>
      <c r="EW1843" s="55"/>
      <c r="EX1843" s="55"/>
      <c r="EY1843" s="55"/>
      <c r="EZ1843" s="55"/>
      <c r="FA1843" s="55"/>
      <c r="FB1843" s="55"/>
      <c r="FC1843" s="55"/>
      <c r="FD1843" s="55"/>
      <c r="FE1843" s="55"/>
      <c r="FF1843" s="55"/>
      <c r="FG1843" s="55"/>
      <c r="FH1843" s="55"/>
      <c r="FI1843" s="55"/>
      <c r="FJ1843" s="55"/>
      <c r="FK1843" s="55"/>
      <c r="FL1843" s="55"/>
      <c r="FM1843" s="55"/>
      <c r="FN1843" s="55"/>
      <c r="FO1843" s="55"/>
      <c r="FP1843" s="55"/>
      <c r="FQ1843" s="55"/>
      <c r="FR1843" s="55"/>
      <c r="FS1843" s="55"/>
      <c r="FT1843" s="55"/>
      <c r="FU1843" s="55"/>
      <c r="FV1843" s="55"/>
      <c r="FW1843" s="55"/>
      <c r="FX1843" s="55"/>
      <c r="FY1843" s="55"/>
      <c r="FZ1843" s="55"/>
      <c r="GA1843" s="55"/>
      <c r="GB1843" s="55"/>
      <c r="GC1843" s="55"/>
      <c r="GD1843" s="55"/>
      <c r="GE1843" s="55"/>
      <c r="GF1843" s="55"/>
      <c r="GG1843" s="55"/>
      <c r="GH1843" s="55"/>
      <c r="GI1843" s="55"/>
      <c r="GJ1843" s="55"/>
      <c r="GK1843" s="55"/>
      <c r="GL1843" s="55"/>
      <c r="GM1843" s="55"/>
      <c r="GN1843" s="55"/>
      <c r="GO1843" s="55"/>
      <c r="GP1843" s="55"/>
      <c r="GQ1843" s="55"/>
      <c r="GR1843" s="55"/>
      <c r="GS1843" s="55"/>
      <c r="GT1843" s="55"/>
      <c r="GU1843" s="55"/>
      <c r="GV1843" s="55"/>
      <c r="GW1843" s="55"/>
      <c r="GX1843" s="55"/>
      <c r="GY1843" s="55"/>
      <c r="GZ1843" s="55"/>
      <c r="HA1843" s="55"/>
      <c r="HB1843" s="55"/>
      <c r="HC1843" s="55"/>
      <c r="HD1843" s="55"/>
      <c r="HE1843" s="55"/>
      <c r="HF1843" s="55"/>
      <c r="HG1843" s="55"/>
      <c r="HH1843" s="55"/>
      <c r="HI1843" s="55"/>
      <c r="HJ1843" s="55"/>
      <c r="HK1843" s="55"/>
      <c r="HL1843" s="55"/>
      <c r="HM1843" s="55"/>
      <c r="HN1843" s="55"/>
      <c r="HO1843" s="55"/>
      <c r="HP1843" s="55"/>
      <c r="HQ1843" s="55"/>
      <c r="HR1843" s="55"/>
      <c r="HS1843" s="55"/>
      <c r="HT1843" s="55"/>
      <c r="HU1843" s="55"/>
      <c r="HV1843" s="55"/>
      <c r="HW1843" s="55"/>
      <c r="HX1843" s="55"/>
      <c r="HY1843" s="55"/>
      <c r="HZ1843" s="55"/>
      <c r="IA1843" s="55"/>
      <c r="IB1843" s="55"/>
      <c r="IC1843" s="55"/>
      <c r="ID1843" s="55"/>
      <c r="IE1843" s="55"/>
      <c r="IF1843" s="55"/>
      <c r="IG1843" s="55"/>
      <c r="IH1843" s="55"/>
      <c r="II1843" s="55"/>
      <c r="IJ1843" s="55"/>
      <c r="IK1843" s="55"/>
      <c r="IL1843" s="55"/>
      <c r="IM1843" s="55"/>
      <c r="IN1843" s="55"/>
      <c r="IO1843" s="55"/>
      <c r="IP1843" s="55"/>
      <c r="IQ1843" s="55"/>
      <c r="IR1843" s="55"/>
      <c r="IS1843" s="55"/>
      <c r="IT1843" s="55"/>
      <c r="IU1843" s="55"/>
      <c r="IV1843" s="55"/>
      <c r="IW1843" s="55"/>
    </row>
    <row r="1844" spans="1:257" s="22" customFormat="1" x14ac:dyDescent="0.2">
      <c r="A1844" s="36" t="s">
        <v>2771</v>
      </c>
      <c r="B1844" s="57">
        <f t="shared" si="82"/>
        <v>44918.37841435185</v>
      </c>
      <c r="C1844" s="27">
        <v>2022</v>
      </c>
      <c r="D1844" s="27">
        <v>12</v>
      </c>
      <c r="E1844" s="27">
        <v>23</v>
      </c>
      <c r="F1844" s="27">
        <v>9</v>
      </c>
      <c r="G1844" s="28">
        <v>4</v>
      </c>
      <c r="H1844" s="29">
        <v>55.92</v>
      </c>
      <c r="I1844" s="30">
        <v>54.067999999999998</v>
      </c>
      <c r="J1844" s="30">
        <v>86.602999999999994</v>
      </c>
      <c r="K1844" s="27">
        <v>0</v>
      </c>
      <c r="L1844" s="68" t="s">
        <v>3</v>
      </c>
      <c r="M1844" s="23">
        <v>2.1</v>
      </c>
      <c r="N1844" s="23">
        <f t="shared" si="84"/>
        <v>2.2999999999999998</v>
      </c>
      <c r="O1844" s="23">
        <v>2.2999999999999998</v>
      </c>
      <c r="P1844" s="68" t="s">
        <v>4</v>
      </c>
      <c r="Q1844" s="68" t="s">
        <v>923</v>
      </c>
      <c r="R1844" s="19" t="s">
        <v>18</v>
      </c>
      <c r="S1844" s="68" t="s">
        <v>925</v>
      </c>
      <c r="T1844" s="68" t="s">
        <v>21</v>
      </c>
      <c r="U1844" s="55"/>
      <c r="V1844" s="55"/>
      <c r="W1844" s="55"/>
      <c r="X1844" s="55"/>
      <c r="Y1844" s="55"/>
      <c r="Z1844" s="55"/>
      <c r="AA1844" s="55"/>
      <c r="AB1844" s="55"/>
      <c r="AC1844" s="55"/>
      <c r="AD1844" s="55"/>
      <c r="AE1844" s="55"/>
      <c r="AF1844" s="55"/>
      <c r="AG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  <c r="AX1844" s="55"/>
      <c r="AY1844" s="55"/>
      <c r="AZ1844" s="55"/>
      <c r="BA1844" s="55"/>
      <c r="BB1844" s="55"/>
      <c r="BC1844" s="55"/>
      <c r="BD1844" s="55"/>
      <c r="BE1844" s="55"/>
      <c r="BF1844" s="55"/>
      <c r="BG1844" s="55"/>
      <c r="BH1844" s="55"/>
      <c r="BI1844" s="55"/>
      <c r="BJ1844" s="55"/>
      <c r="BK1844" s="55"/>
      <c r="BL1844" s="55"/>
      <c r="BM1844" s="55"/>
      <c r="BN1844" s="55"/>
      <c r="BO1844" s="55"/>
      <c r="BP1844" s="55"/>
      <c r="BQ1844" s="55"/>
      <c r="BR1844" s="55"/>
      <c r="BS1844" s="55"/>
      <c r="BT1844" s="55"/>
      <c r="BU1844" s="55"/>
      <c r="BV1844" s="55"/>
      <c r="BW1844" s="55"/>
      <c r="BX1844" s="55"/>
      <c r="BY1844" s="55"/>
      <c r="BZ1844" s="55"/>
      <c r="CA1844" s="55"/>
      <c r="CB1844" s="55"/>
      <c r="CC1844" s="55"/>
      <c r="CD1844" s="55"/>
      <c r="CE1844" s="55"/>
      <c r="CF1844" s="55"/>
      <c r="CG1844" s="55"/>
      <c r="CH1844" s="55"/>
      <c r="CI1844" s="55"/>
      <c r="CJ1844" s="55"/>
      <c r="CK1844" s="55"/>
      <c r="CL1844" s="55"/>
      <c r="CM1844" s="55"/>
      <c r="CN1844" s="55"/>
      <c r="CO1844" s="55"/>
      <c r="CP1844" s="55"/>
      <c r="CQ1844" s="55"/>
      <c r="CR1844" s="55"/>
      <c r="CS1844" s="55"/>
      <c r="CT1844" s="55"/>
      <c r="CU1844" s="55"/>
      <c r="CV1844" s="55"/>
      <c r="CW1844" s="55"/>
      <c r="CX1844" s="55"/>
      <c r="CY1844" s="55"/>
      <c r="CZ1844" s="55"/>
      <c r="DA1844" s="55"/>
      <c r="DB1844" s="55"/>
      <c r="DC1844" s="55"/>
      <c r="DD1844" s="55"/>
      <c r="DE1844" s="55"/>
      <c r="DF1844" s="55"/>
      <c r="DG1844" s="55"/>
      <c r="DH1844" s="55"/>
      <c r="DI1844" s="55"/>
      <c r="DJ1844" s="55"/>
      <c r="DK1844" s="55"/>
      <c r="DL1844" s="55"/>
      <c r="DM1844" s="55"/>
      <c r="DN1844" s="55"/>
      <c r="DO1844" s="55"/>
      <c r="DP1844" s="55"/>
      <c r="DQ1844" s="55"/>
      <c r="DR1844" s="55"/>
      <c r="DS1844" s="55"/>
      <c r="DT1844" s="55"/>
      <c r="DU1844" s="55"/>
      <c r="DV1844" s="55"/>
      <c r="DW1844" s="55"/>
      <c r="DX1844" s="55"/>
      <c r="DY1844" s="55"/>
      <c r="DZ1844" s="55"/>
      <c r="EA1844" s="55"/>
      <c r="EB1844" s="55"/>
      <c r="EC1844" s="55"/>
      <c r="ED1844" s="55"/>
      <c r="EE1844" s="55"/>
      <c r="EF1844" s="55"/>
      <c r="EG1844" s="55"/>
      <c r="EH1844" s="55"/>
      <c r="EI1844" s="55"/>
      <c r="EJ1844" s="55"/>
      <c r="EK1844" s="55"/>
      <c r="EL1844" s="55"/>
      <c r="EM1844" s="55"/>
      <c r="EN1844" s="55"/>
      <c r="EO1844" s="55"/>
      <c r="EP1844" s="55"/>
      <c r="EQ1844" s="55"/>
      <c r="ER1844" s="55"/>
      <c r="ES1844" s="55"/>
      <c r="ET1844" s="55"/>
      <c r="EU1844" s="55"/>
      <c r="EV1844" s="55"/>
      <c r="EW1844" s="55"/>
      <c r="EX1844" s="55"/>
      <c r="EY1844" s="55"/>
      <c r="EZ1844" s="55"/>
      <c r="FA1844" s="55"/>
      <c r="FB1844" s="55"/>
      <c r="FC1844" s="55"/>
      <c r="FD1844" s="55"/>
      <c r="FE1844" s="55"/>
      <c r="FF1844" s="55"/>
      <c r="FG1844" s="55"/>
      <c r="FH1844" s="55"/>
      <c r="FI1844" s="55"/>
      <c r="FJ1844" s="55"/>
      <c r="FK1844" s="55"/>
      <c r="FL1844" s="55"/>
      <c r="FM1844" s="55"/>
      <c r="FN1844" s="55"/>
      <c r="FO1844" s="55"/>
      <c r="FP1844" s="55"/>
      <c r="FQ1844" s="55"/>
      <c r="FR1844" s="55"/>
      <c r="FS1844" s="55"/>
      <c r="FT1844" s="55"/>
      <c r="FU1844" s="55"/>
      <c r="FV1844" s="55"/>
      <c r="FW1844" s="55"/>
      <c r="FX1844" s="55"/>
      <c r="FY1844" s="55"/>
      <c r="FZ1844" s="55"/>
      <c r="GA1844" s="55"/>
      <c r="GB1844" s="55"/>
      <c r="GC1844" s="55"/>
      <c r="GD1844" s="55"/>
      <c r="GE1844" s="55"/>
      <c r="GF1844" s="55"/>
      <c r="GG1844" s="55"/>
      <c r="GH1844" s="55"/>
      <c r="GI1844" s="55"/>
      <c r="GJ1844" s="55"/>
      <c r="GK1844" s="55"/>
      <c r="GL1844" s="55"/>
      <c r="GM1844" s="55"/>
      <c r="GN1844" s="55"/>
      <c r="GO1844" s="55"/>
      <c r="GP1844" s="55"/>
      <c r="GQ1844" s="55"/>
      <c r="GR1844" s="55"/>
      <c r="GS1844" s="55"/>
      <c r="GT1844" s="55"/>
      <c r="GU1844" s="55"/>
      <c r="GV1844" s="55"/>
      <c r="GW1844" s="55"/>
      <c r="GX1844" s="55"/>
      <c r="GY1844" s="55"/>
      <c r="GZ1844" s="55"/>
      <c r="HA1844" s="55"/>
      <c r="HB1844" s="55"/>
      <c r="HC1844" s="55"/>
      <c r="HD1844" s="55"/>
      <c r="HE1844" s="55"/>
      <c r="HF1844" s="55"/>
      <c r="HG1844" s="55"/>
      <c r="HH1844" s="55"/>
      <c r="HI1844" s="55"/>
      <c r="HJ1844" s="55"/>
      <c r="HK1844" s="55"/>
      <c r="HL1844" s="55"/>
      <c r="HM1844" s="55"/>
      <c r="HN1844" s="55"/>
      <c r="HO1844" s="55"/>
      <c r="HP1844" s="55"/>
      <c r="HQ1844" s="55"/>
      <c r="HR1844" s="55"/>
      <c r="HS1844" s="55"/>
      <c r="HT1844" s="55"/>
      <c r="HU1844" s="55"/>
      <c r="HV1844" s="55"/>
      <c r="HW1844" s="55"/>
      <c r="HX1844" s="55"/>
      <c r="HY1844" s="55"/>
      <c r="HZ1844" s="55"/>
      <c r="IA1844" s="55"/>
      <c r="IB1844" s="55"/>
      <c r="IC1844" s="55"/>
      <c r="ID1844" s="55"/>
      <c r="IE1844" s="55"/>
      <c r="IF1844" s="55"/>
      <c r="IG1844" s="55"/>
      <c r="IH1844" s="55"/>
      <c r="II1844" s="55"/>
      <c r="IJ1844" s="55"/>
      <c r="IK1844" s="55"/>
      <c r="IL1844" s="55"/>
      <c r="IM1844" s="55"/>
      <c r="IN1844" s="55"/>
      <c r="IO1844" s="55"/>
      <c r="IP1844" s="55"/>
      <c r="IQ1844" s="55"/>
      <c r="IR1844" s="55"/>
      <c r="IS1844" s="55"/>
      <c r="IT1844" s="55"/>
      <c r="IU1844" s="55"/>
      <c r="IV1844" s="55"/>
      <c r="IW1844" s="55"/>
    </row>
    <row r="1845" spans="1:257" s="22" customFormat="1" x14ac:dyDescent="0.2">
      <c r="A1845" s="36" t="s">
        <v>2772</v>
      </c>
      <c r="B1845" s="57">
        <f t="shared" si="82"/>
        <v>44918.38175925926</v>
      </c>
      <c r="C1845" s="27">
        <v>2022</v>
      </c>
      <c r="D1845" s="27">
        <v>12</v>
      </c>
      <c r="E1845" s="27">
        <v>23</v>
      </c>
      <c r="F1845" s="27">
        <v>9</v>
      </c>
      <c r="G1845" s="28">
        <v>9</v>
      </c>
      <c r="H1845" s="29">
        <v>44.35</v>
      </c>
      <c r="I1845" s="30">
        <v>54.066000000000003</v>
      </c>
      <c r="J1845" s="30">
        <v>86.513000000000005</v>
      </c>
      <c r="K1845" s="27">
        <v>0</v>
      </c>
      <c r="L1845" s="68" t="s">
        <v>3</v>
      </c>
      <c r="M1845" s="23">
        <v>1.3</v>
      </c>
      <c r="N1845" s="23">
        <f t="shared" si="84"/>
        <v>1.7</v>
      </c>
      <c r="O1845" s="23">
        <v>1.7</v>
      </c>
      <c r="P1845" s="68" t="s">
        <v>4</v>
      </c>
      <c r="Q1845" s="68" t="s">
        <v>923</v>
      </c>
      <c r="R1845" s="19" t="s">
        <v>18</v>
      </c>
      <c r="S1845" s="68" t="s">
        <v>925</v>
      </c>
      <c r="T1845" s="68" t="s">
        <v>21</v>
      </c>
      <c r="U1845" s="55"/>
      <c r="V1845" s="55"/>
      <c r="W1845" s="55"/>
      <c r="X1845" s="55"/>
      <c r="Y1845" s="55"/>
      <c r="Z1845" s="55"/>
      <c r="AA1845" s="55"/>
      <c r="AB1845" s="55"/>
      <c r="AC1845" s="55"/>
      <c r="AD1845" s="55"/>
      <c r="AE1845" s="55"/>
      <c r="AF1845" s="55"/>
      <c r="AG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  <c r="AX1845" s="55"/>
      <c r="AY1845" s="55"/>
      <c r="AZ1845" s="55"/>
      <c r="BA1845" s="55"/>
      <c r="BB1845" s="55"/>
      <c r="BC1845" s="55"/>
      <c r="BD1845" s="55"/>
      <c r="BE1845" s="55"/>
      <c r="BF1845" s="55"/>
      <c r="BG1845" s="55"/>
      <c r="BH1845" s="55"/>
      <c r="BI1845" s="55"/>
      <c r="BJ1845" s="55"/>
      <c r="BK1845" s="55"/>
      <c r="BL1845" s="55"/>
      <c r="BM1845" s="55"/>
      <c r="BN1845" s="55"/>
      <c r="BO1845" s="55"/>
      <c r="BP1845" s="55"/>
      <c r="BQ1845" s="55"/>
      <c r="BR1845" s="55"/>
      <c r="BS1845" s="55"/>
      <c r="BT1845" s="55"/>
      <c r="BU1845" s="55"/>
      <c r="BV1845" s="55"/>
      <c r="BW1845" s="55"/>
      <c r="BX1845" s="55"/>
      <c r="BY1845" s="55"/>
      <c r="BZ1845" s="55"/>
      <c r="CA1845" s="55"/>
      <c r="CB1845" s="55"/>
      <c r="CC1845" s="55"/>
      <c r="CD1845" s="55"/>
      <c r="CE1845" s="55"/>
      <c r="CF1845" s="55"/>
      <c r="CG1845" s="55"/>
      <c r="CH1845" s="55"/>
      <c r="CI1845" s="55"/>
      <c r="CJ1845" s="55"/>
      <c r="CK1845" s="55"/>
      <c r="CL1845" s="55"/>
      <c r="CM1845" s="55"/>
      <c r="CN1845" s="55"/>
      <c r="CO1845" s="55"/>
      <c r="CP1845" s="55"/>
      <c r="CQ1845" s="55"/>
      <c r="CR1845" s="55"/>
      <c r="CS1845" s="55"/>
      <c r="CT1845" s="55"/>
      <c r="CU1845" s="55"/>
      <c r="CV1845" s="55"/>
      <c r="CW1845" s="55"/>
      <c r="CX1845" s="55"/>
      <c r="CY1845" s="55"/>
      <c r="CZ1845" s="55"/>
      <c r="DA1845" s="55"/>
      <c r="DB1845" s="55"/>
      <c r="DC1845" s="55"/>
      <c r="DD1845" s="55"/>
      <c r="DE1845" s="55"/>
      <c r="DF1845" s="55"/>
      <c r="DG1845" s="55"/>
      <c r="DH1845" s="55"/>
      <c r="DI1845" s="55"/>
      <c r="DJ1845" s="55"/>
      <c r="DK1845" s="55"/>
      <c r="DL1845" s="55"/>
      <c r="DM1845" s="55"/>
      <c r="DN1845" s="55"/>
      <c r="DO1845" s="55"/>
      <c r="DP1845" s="55"/>
      <c r="DQ1845" s="55"/>
      <c r="DR1845" s="55"/>
      <c r="DS1845" s="55"/>
      <c r="DT1845" s="55"/>
      <c r="DU1845" s="55"/>
      <c r="DV1845" s="55"/>
      <c r="DW1845" s="55"/>
      <c r="DX1845" s="55"/>
      <c r="DY1845" s="55"/>
      <c r="DZ1845" s="55"/>
      <c r="EA1845" s="55"/>
      <c r="EB1845" s="55"/>
      <c r="EC1845" s="55"/>
      <c r="ED1845" s="55"/>
      <c r="EE1845" s="55"/>
      <c r="EF1845" s="55"/>
      <c r="EG1845" s="55"/>
      <c r="EH1845" s="55"/>
      <c r="EI1845" s="55"/>
      <c r="EJ1845" s="55"/>
      <c r="EK1845" s="55"/>
      <c r="EL1845" s="55"/>
      <c r="EM1845" s="55"/>
      <c r="EN1845" s="55"/>
      <c r="EO1845" s="55"/>
      <c r="EP1845" s="55"/>
      <c r="EQ1845" s="55"/>
      <c r="ER1845" s="55"/>
      <c r="ES1845" s="55"/>
      <c r="ET1845" s="55"/>
      <c r="EU1845" s="55"/>
      <c r="EV1845" s="55"/>
      <c r="EW1845" s="55"/>
      <c r="EX1845" s="55"/>
      <c r="EY1845" s="55"/>
      <c r="EZ1845" s="55"/>
      <c r="FA1845" s="55"/>
      <c r="FB1845" s="55"/>
      <c r="FC1845" s="55"/>
      <c r="FD1845" s="55"/>
      <c r="FE1845" s="55"/>
      <c r="FF1845" s="55"/>
      <c r="FG1845" s="55"/>
      <c r="FH1845" s="55"/>
      <c r="FI1845" s="55"/>
      <c r="FJ1845" s="55"/>
      <c r="FK1845" s="55"/>
      <c r="FL1845" s="55"/>
      <c r="FM1845" s="55"/>
      <c r="FN1845" s="55"/>
      <c r="FO1845" s="55"/>
      <c r="FP1845" s="55"/>
      <c r="FQ1845" s="55"/>
      <c r="FR1845" s="55"/>
      <c r="FS1845" s="55"/>
      <c r="FT1845" s="55"/>
      <c r="FU1845" s="55"/>
      <c r="FV1845" s="55"/>
      <c r="FW1845" s="55"/>
      <c r="FX1845" s="55"/>
      <c r="FY1845" s="55"/>
      <c r="FZ1845" s="55"/>
      <c r="GA1845" s="55"/>
      <c r="GB1845" s="55"/>
      <c r="GC1845" s="55"/>
      <c r="GD1845" s="55"/>
      <c r="GE1845" s="55"/>
      <c r="GF1845" s="55"/>
      <c r="GG1845" s="55"/>
      <c r="GH1845" s="55"/>
      <c r="GI1845" s="55"/>
      <c r="GJ1845" s="55"/>
      <c r="GK1845" s="55"/>
      <c r="GL1845" s="55"/>
      <c r="GM1845" s="55"/>
      <c r="GN1845" s="55"/>
      <c r="GO1845" s="55"/>
      <c r="GP1845" s="55"/>
      <c r="GQ1845" s="55"/>
      <c r="GR1845" s="55"/>
      <c r="GS1845" s="55"/>
      <c r="GT1845" s="55"/>
      <c r="GU1845" s="55"/>
      <c r="GV1845" s="55"/>
      <c r="GW1845" s="55"/>
      <c r="GX1845" s="55"/>
      <c r="GY1845" s="55"/>
      <c r="GZ1845" s="55"/>
      <c r="HA1845" s="55"/>
      <c r="HB1845" s="55"/>
      <c r="HC1845" s="55"/>
      <c r="HD1845" s="55"/>
      <c r="HE1845" s="55"/>
      <c r="HF1845" s="55"/>
      <c r="HG1845" s="55"/>
      <c r="HH1845" s="55"/>
      <c r="HI1845" s="55"/>
      <c r="HJ1845" s="55"/>
      <c r="HK1845" s="55"/>
      <c r="HL1845" s="55"/>
      <c r="HM1845" s="55"/>
      <c r="HN1845" s="55"/>
      <c r="HO1845" s="55"/>
      <c r="HP1845" s="55"/>
      <c r="HQ1845" s="55"/>
      <c r="HR1845" s="55"/>
      <c r="HS1845" s="55"/>
      <c r="HT1845" s="55"/>
      <c r="HU1845" s="55"/>
      <c r="HV1845" s="55"/>
      <c r="HW1845" s="55"/>
      <c r="HX1845" s="55"/>
      <c r="HY1845" s="55"/>
      <c r="HZ1845" s="55"/>
      <c r="IA1845" s="55"/>
      <c r="IB1845" s="55"/>
      <c r="IC1845" s="55"/>
      <c r="ID1845" s="55"/>
      <c r="IE1845" s="55"/>
      <c r="IF1845" s="55"/>
      <c r="IG1845" s="55"/>
      <c r="IH1845" s="55"/>
      <c r="II1845" s="55"/>
      <c r="IJ1845" s="55"/>
      <c r="IK1845" s="55"/>
      <c r="IL1845" s="55"/>
      <c r="IM1845" s="55"/>
      <c r="IN1845" s="55"/>
      <c r="IO1845" s="55"/>
      <c r="IP1845" s="55"/>
      <c r="IQ1845" s="55"/>
      <c r="IR1845" s="55"/>
      <c r="IS1845" s="55"/>
      <c r="IT1845" s="55"/>
      <c r="IU1845" s="55"/>
      <c r="IV1845" s="55"/>
      <c r="IW1845" s="55"/>
    </row>
    <row r="1846" spans="1:257" s="22" customFormat="1" x14ac:dyDescent="0.2">
      <c r="A1846" s="36" t="s">
        <v>2773</v>
      </c>
      <c r="B1846" s="57">
        <f t="shared" si="82"/>
        <v>44918.392500000002</v>
      </c>
      <c r="C1846" s="27">
        <v>2022</v>
      </c>
      <c r="D1846" s="27">
        <v>12</v>
      </c>
      <c r="E1846" s="27">
        <v>23</v>
      </c>
      <c r="F1846" s="27">
        <v>9</v>
      </c>
      <c r="G1846" s="28">
        <v>25</v>
      </c>
      <c r="H1846" s="29">
        <v>12.35</v>
      </c>
      <c r="I1846" s="30">
        <v>54.311</v>
      </c>
      <c r="J1846" s="30">
        <v>86.114999999999995</v>
      </c>
      <c r="K1846" s="27">
        <v>0</v>
      </c>
      <c r="L1846" s="68" t="s">
        <v>3</v>
      </c>
      <c r="M1846" s="23">
        <v>0.6</v>
      </c>
      <c r="N1846" s="23">
        <f t="shared" si="84"/>
        <v>1.1000000000000001</v>
      </c>
      <c r="O1846" s="23">
        <v>1.1000000000000001</v>
      </c>
      <c r="P1846" s="68" t="s">
        <v>4</v>
      </c>
      <c r="Q1846" s="68" t="s">
        <v>923</v>
      </c>
      <c r="R1846" s="19" t="s">
        <v>18</v>
      </c>
      <c r="S1846" s="68" t="s">
        <v>925</v>
      </c>
      <c r="T1846" s="68"/>
      <c r="U1846" s="55"/>
      <c r="V1846" s="55"/>
      <c r="W1846" s="55"/>
      <c r="X1846" s="55"/>
      <c r="Y1846" s="55"/>
      <c r="Z1846" s="55"/>
      <c r="AA1846" s="55"/>
      <c r="AB1846" s="55"/>
      <c r="AC1846" s="55"/>
      <c r="AD1846" s="55"/>
      <c r="AE1846" s="55"/>
      <c r="AF1846" s="55"/>
      <c r="AG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  <c r="AX1846" s="55"/>
      <c r="AY1846" s="55"/>
      <c r="AZ1846" s="55"/>
      <c r="BA1846" s="55"/>
      <c r="BB1846" s="55"/>
      <c r="BC1846" s="55"/>
      <c r="BD1846" s="55"/>
      <c r="BE1846" s="55"/>
      <c r="BF1846" s="55"/>
      <c r="BG1846" s="55"/>
      <c r="BH1846" s="55"/>
      <c r="BI1846" s="55"/>
      <c r="BJ1846" s="55"/>
      <c r="BK1846" s="55"/>
      <c r="BL1846" s="55"/>
      <c r="BM1846" s="55"/>
      <c r="BN1846" s="55"/>
      <c r="BO1846" s="55"/>
      <c r="BP1846" s="55"/>
      <c r="BQ1846" s="55"/>
      <c r="BR1846" s="55"/>
      <c r="BS1846" s="55"/>
      <c r="BT1846" s="55"/>
      <c r="BU1846" s="55"/>
      <c r="BV1846" s="55"/>
      <c r="BW1846" s="55"/>
      <c r="BX1846" s="55"/>
      <c r="BY1846" s="55"/>
      <c r="BZ1846" s="55"/>
      <c r="CA1846" s="55"/>
      <c r="CB1846" s="55"/>
      <c r="CC1846" s="55"/>
      <c r="CD1846" s="55"/>
      <c r="CE1846" s="55"/>
      <c r="CF1846" s="55"/>
      <c r="CG1846" s="55"/>
      <c r="CH1846" s="55"/>
      <c r="CI1846" s="55"/>
      <c r="CJ1846" s="55"/>
      <c r="CK1846" s="55"/>
      <c r="CL1846" s="55"/>
      <c r="CM1846" s="55"/>
      <c r="CN1846" s="55"/>
      <c r="CO1846" s="55"/>
      <c r="CP1846" s="55"/>
      <c r="CQ1846" s="55"/>
      <c r="CR1846" s="55"/>
      <c r="CS1846" s="55"/>
      <c r="CT1846" s="55"/>
      <c r="CU1846" s="55"/>
      <c r="CV1846" s="55"/>
      <c r="CW1846" s="55"/>
      <c r="CX1846" s="55"/>
      <c r="CY1846" s="55"/>
      <c r="CZ1846" s="55"/>
      <c r="DA1846" s="55"/>
      <c r="DB1846" s="55"/>
      <c r="DC1846" s="55"/>
      <c r="DD1846" s="55"/>
      <c r="DE1846" s="55"/>
      <c r="DF1846" s="55"/>
      <c r="DG1846" s="55"/>
      <c r="DH1846" s="55"/>
      <c r="DI1846" s="55"/>
      <c r="DJ1846" s="55"/>
      <c r="DK1846" s="55"/>
      <c r="DL1846" s="55"/>
      <c r="DM1846" s="55"/>
      <c r="DN1846" s="55"/>
      <c r="DO1846" s="55"/>
      <c r="DP1846" s="55"/>
      <c r="DQ1846" s="55"/>
      <c r="DR1846" s="55"/>
      <c r="DS1846" s="55"/>
      <c r="DT1846" s="55"/>
      <c r="DU1846" s="55"/>
      <c r="DV1846" s="55"/>
      <c r="DW1846" s="55"/>
      <c r="DX1846" s="55"/>
      <c r="DY1846" s="55"/>
      <c r="DZ1846" s="55"/>
      <c r="EA1846" s="55"/>
      <c r="EB1846" s="55"/>
      <c r="EC1846" s="55"/>
      <c r="ED1846" s="55"/>
      <c r="EE1846" s="55"/>
      <c r="EF1846" s="55"/>
      <c r="EG1846" s="55"/>
      <c r="EH1846" s="55"/>
      <c r="EI1846" s="55"/>
      <c r="EJ1846" s="55"/>
      <c r="EK1846" s="55"/>
      <c r="EL1846" s="55"/>
      <c r="EM1846" s="55"/>
      <c r="EN1846" s="55"/>
      <c r="EO1846" s="55"/>
      <c r="EP1846" s="55"/>
      <c r="EQ1846" s="55"/>
      <c r="ER1846" s="55"/>
      <c r="ES1846" s="55"/>
      <c r="ET1846" s="55"/>
      <c r="EU1846" s="55"/>
      <c r="EV1846" s="55"/>
      <c r="EW1846" s="55"/>
      <c r="EX1846" s="55"/>
      <c r="EY1846" s="55"/>
      <c r="EZ1846" s="55"/>
      <c r="FA1846" s="55"/>
      <c r="FB1846" s="55"/>
      <c r="FC1846" s="55"/>
      <c r="FD1846" s="55"/>
      <c r="FE1846" s="55"/>
      <c r="FF1846" s="55"/>
      <c r="FG1846" s="55"/>
      <c r="FH1846" s="55"/>
      <c r="FI1846" s="55"/>
      <c r="FJ1846" s="55"/>
      <c r="FK1846" s="55"/>
      <c r="FL1846" s="55"/>
      <c r="FM1846" s="55"/>
      <c r="FN1846" s="55"/>
      <c r="FO1846" s="55"/>
      <c r="FP1846" s="55"/>
      <c r="FQ1846" s="55"/>
      <c r="FR1846" s="55"/>
      <c r="FS1846" s="55"/>
      <c r="FT1846" s="55"/>
      <c r="FU1846" s="55"/>
      <c r="FV1846" s="55"/>
      <c r="FW1846" s="55"/>
      <c r="FX1846" s="55"/>
      <c r="FY1846" s="55"/>
      <c r="FZ1846" s="55"/>
      <c r="GA1846" s="55"/>
      <c r="GB1846" s="55"/>
      <c r="GC1846" s="55"/>
      <c r="GD1846" s="55"/>
      <c r="GE1846" s="55"/>
      <c r="GF1846" s="55"/>
      <c r="GG1846" s="55"/>
      <c r="GH1846" s="55"/>
      <c r="GI1846" s="55"/>
      <c r="GJ1846" s="55"/>
      <c r="GK1846" s="55"/>
      <c r="GL1846" s="55"/>
      <c r="GM1846" s="55"/>
      <c r="GN1846" s="55"/>
      <c r="GO1846" s="55"/>
      <c r="GP1846" s="55"/>
      <c r="GQ1846" s="55"/>
      <c r="GR1846" s="55"/>
      <c r="GS1846" s="55"/>
      <c r="GT1846" s="55"/>
      <c r="GU1846" s="55"/>
      <c r="GV1846" s="55"/>
      <c r="GW1846" s="55"/>
      <c r="GX1846" s="55"/>
      <c r="GY1846" s="55"/>
      <c r="GZ1846" s="55"/>
      <c r="HA1846" s="55"/>
      <c r="HB1846" s="55"/>
      <c r="HC1846" s="55"/>
      <c r="HD1846" s="55"/>
      <c r="HE1846" s="55"/>
      <c r="HF1846" s="55"/>
      <c r="HG1846" s="55"/>
      <c r="HH1846" s="55"/>
      <c r="HI1846" s="55"/>
      <c r="HJ1846" s="55"/>
      <c r="HK1846" s="55"/>
      <c r="HL1846" s="55"/>
      <c r="HM1846" s="55"/>
      <c r="HN1846" s="55"/>
      <c r="HO1846" s="55"/>
      <c r="HP1846" s="55"/>
      <c r="HQ1846" s="55"/>
      <c r="HR1846" s="55"/>
      <c r="HS1846" s="55"/>
      <c r="HT1846" s="55"/>
      <c r="HU1846" s="55"/>
      <c r="HV1846" s="55"/>
      <c r="HW1846" s="55"/>
      <c r="HX1846" s="55"/>
      <c r="HY1846" s="55"/>
      <c r="HZ1846" s="55"/>
      <c r="IA1846" s="55"/>
      <c r="IB1846" s="55"/>
      <c r="IC1846" s="55"/>
      <c r="ID1846" s="55"/>
      <c r="IE1846" s="55"/>
      <c r="IF1846" s="55"/>
      <c r="IG1846" s="55"/>
      <c r="IH1846" s="55"/>
      <c r="II1846" s="55"/>
      <c r="IJ1846" s="55"/>
      <c r="IK1846" s="55"/>
      <c r="IL1846" s="55"/>
      <c r="IM1846" s="55"/>
      <c r="IN1846" s="55"/>
      <c r="IO1846" s="55"/>
      <c r="IP1846" s="55"/>
      <c r="IQ1846" s="55"/>
      <c r="IR1846" s="55"/>
      <c r="IS1846" s="55"/>
      <c r="IT1846" s="55"/>
      <c r="IU1846" s="55"/>
      <c r="IV1846" s="55"/>
      <c r="IW1846" s="55"/>
    </row>
    <row r="1847" spans="1:257" s="22" customFormat="1" x14ac:dyDescent="0.2">
      <c r="A1847" s="36" t="s">
        <v>2774</v>
      </c>
      <c r="B1847" s="57">
        <f t="shared" si="82"/>
        <v>44918.399131944447</v>
      </c>
      <c r="C1847" s="27">
        <v>2022</v>
      </c>
      <c r="D1847" s="27">
        <v>12</v>
      </c>
      <c r="E1847" s="27">
        <v>23</v>
      </c>
      <c r="F1847" s="27">
        <v>9</v>
      </c>
      <c r="G1847" s="28">
        <v>34</v>
      </c>
      <c r="H1847" s="29">
        <v>45.81</v>
      </c>
      <c r="I1847" s="30">
        <v>54.335999999999999</v>
      </c>
      <c r="J1847" s="30">
        <v>86.031999999999996</v>
      </c>
      <c r="K1847" s="27">
        <v>0</v>
      </c>
      <c r="L1847" s="68" t="s">
        <v>3</v>
      </c>
      <c r="M1847" s="23">
        <v>1.4</v>
      </c>
      <c r="N1847" s="23">
        <f t="shared" si="84"/>
        <v>1.8</v>
      </c>
      <c r="O1847" s="23">
        <v>1.8</v>
      </c>
      <c r="P1847" s="68" t="s">
        <v>4</v>
      </c>
      <c r="Q1847" s="68" t="s">
        <v>923</v>
      </c>
      <c r="R1847" s="19" t="s">
        <v>18</v>
      </c>
      <c r="S1847" s="68" t="s">
        <v>925</v>
      </c>
      <c r="T1847" s="68" t="s">
        <v>21</v>
      </c>
      <c r="U1847" s="55"/>
      <c r="V1847" s="55"/>
      <c r="W1847" s="55"/>
      <c r="X1847" s="55"/>
      <c r="Y1847" s="55"/>
      <c r="Z1847" s="55"/>
      <c r="AA1847" s="55"/>
      <c r="AB1847" s="55"/>
      <c r="AC1847" s="55"/>
      <c r="AD1847" s="55"/>
      <c r="AE1847" s="55"/>
      <c r="AF1847" s="55"/>
      <c r="AG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  <c r="AX1847" s="55"/>
      <c r="AY1847" s="55"/>
      <c r="AZ1847" s="55"/>
      <c r="BA1847" s="55"/>
      <c r="BB1847" s="55"/>
      <c r="BC1847" s="55"/>
      <c r="BD1847" s="55"/>
      <c r="BE1847" s="55"/>
      <c r="BF1847" s="55"/>
      <c r="BG1847" s="55"/>
      <c r="BH1847" s="55"/>
      <c r="BI1847" s="55"/>
      <c r="BJ1847" s="55"/>
      <c r="BK1847" s="55"/>
      <c r="BL1847" s="55"/>
      <c r="BM1847" s="55"/>
      <c r="BN1847" s="55"/>
      <c r="BO1847" s="55"/>
      <c r="BP1847" s="55"/>
      <c r="BQ1847" s="55"/>
      <c r="BR1847" s="55"/>
      <c r="BS1847" s="55"/>
      <c r="BT1847" s="55"/>
      <c r="BU1847" s="55"/>
      <c r="BV1847" s="55"/>
      <c r="BW1847" s="55"/>
      <c r="BX1847" s="55"/>
      <c r="BY1847" s="55"/>
      <c r="BZ1847" s="55"/>
      <c r="CA1847" s="55"/>
      <c r="CB1847" s="55"/>
      <c r="CC1847" s="55"/>
      <c r="CD1847" s="55"/>
      <c r="CE1847" s="55"/>
      <c r="CF1847" s="55"/>
      <c r="CG1847" s="55"/>
      <c r="CH1847" s="55"/>
      <c r="CI1847" s="55"/>
      <c r="CJ1847" s="55"/>
      <c r="CK1847" s="55"/>
      <c r="CL1847" s="55"/>
      <c r="CM1847" s="55"/>
      <c r="CN1847" s="55"/>
      <c r="CO1847" s="55"/>
      <c r="CP1847" s="55"/>
      <c r="CQ1847" s="55"/>
      <c r="CR1847" s="55"/>
      <c r="CS1847" s="55"/>
      <c r="CT1847" s="55"/>
      <c r="CU1847" s="55"/>
      <c r="CV1847" s="55"/>
      <c r="CW1847" s="55"/>
      <c r="CX1847" s="55"/>
      <c r="CY1847" s="55"/>
      <c r="CZ1847" s="55"/>
      <c r="DA1847" s="55"/>
      <c r="DB1847" s="55"/>
      <c r="DC1847" s="55"/>
      <c r="DD1847" s="55"/>
      <c r="DE1847" s="55"/>
      <c r="DF1847" s="55"/>
      <c r="DG1847" s="55"/>
      <c r="DH1847" s="55"/>
      <c r="DI1847" s="55"/>
      <c r="DJ1847" s="55"/>
      <c r="DK1847" s="55"/>
      <c r="DL1847" s="55"/>
      <c r="DM1847" s="55"/>
      <c r="DN1847" s="55"/>
      <c r="DO1847" s="55"/>
      <c r="DP1847" s="55"/>
      <c r="DQ1847" s="55"/>
      <c r="DR1847" s="55"/>
      <c r="DS1847" s="55"/>
      <c r="DT1847" s="55"/>
      <c r="DU1847" s="55"/>
      <c r="DV1847" s="55"/>
      <c r="DW1847" s="55"/>
      <c r="DX1847" s="55"/>
      <c r="DY1847" s="55"/>
      <c r="DZ1847" s="55"/>
      <c r="EA1847" s="55"/>
      <c r="EB1847" s="55"/>
      <c r="EC1847" s="55"/>
      <c r="ED1847" s="55"/>
      <c r="EE1847" s="55"/>
      <c r="EF1847" s="55"/>
      <c r="EG1847" s="55"/>
      <c r="EH1847" s="55"/>
      <c r="EI1847" s="55"/>
      <c r="EJ1847" s="55"/>
      <c r="EK1847" s="55"/>
      <c r="EL1847" s="55"/>
      <c r="EM1847" s="55"/>
      <c r="EN1847" s="55"/>
      <c r="EO1847" s="55"/>
      <c r="EP1847" s="55"/>
      <c r="EQ1847" s="55"/>
      <c r="ER1847" s="55"/>
      <c r="ES1847" s="55"/>
      <c r="ET1847" s="55"/>
      <c r="EU1847" s="55"/>
      <c r="EV1847" s="55"/>
      <c r="EW1847" s="55"/>
      <c r="EX1847" s="55"/>
      <c r="EY1847" s="55"/>
      <c r="EZ1847" s="55"/>
      <c r="FA1847" s="55"/>
      <c r="FB1847" s="55"/>
      <c r="FC1847" s="55"/>
      <c r="FD1847" s="55"/>
      <c r="FE1847" s="55"/>
      <c r="FF1847" s="55"/>
      <c r="FG1847" s="55"/>
      <c r="FH1847" s="55"/>
      <c r="FI1847" s="55"/>
      <c r="FJ1847" s="55"/>
      <c r="FK1847" s="55"/>
      <c r="FL1847" s="55"/>
      <c r="FM1847" s="55"/>
      <c r="FN1847" s="55"/>
      <c r="FO1847" s="55"/>
      <c r="FP1847" s="55"/>
      <c r="FQ1847" s="55"/>
      <c r="FR1847" s="55"/>
      <c r="FS1847" s="55"/>
      <c r="FT1847" s="55"/>
      <c r="FU1847" s="55"/>
      <c r="FV1847" s="55"/>
      <c r="FW1847" s="55"/>
      <c r="FX1847" s="55"/>
      <c r="FY1847" s="55"/>
      <c r="FZ1847" s="55"/>
      <c r="GA1847" s="55"/>
      <c r="GB1847" s="55"/>
      <c r="GC1847" s="55"/>
      <c r="GD1847" s="55"/>
      <c r="GE1847" s="55"/>
      <c r="GF1847" s="55"/>
      <c r="GG1847" s="55"/>
      <c r="GH1847" s="55"/>
      <c r="GI1847" s="55"/>
      <c r="GJ1847" s="55"/>
      <c r="GK1847" s="55"/>
      <c r="GL1847" s="55"/>
      <c r="GM1847" s="55"/>
      <c r="GN1847" s="55"/>
      <c r="GO1847" s="55"/>
      <c r="GP1847" s="55"/>
      <c r="GQ1847" s="55"/>
      <c r="GR1847" s="55"/>
      <c r="GS1847" s="55"/>
      <c r="GT1847" s="55"/>
      <c r="GU1847" s="55"/>
      <c r="GV1847" s="55"/>
      <c r="GW1847" s="55"/>
      <c r="GX1847" s="55"/>
      <c r="GY1847" s="55"/>
      <c r="GZ1847" s="55"/>
      <c r="HA1847" s="55"/>
      <c r="HB1847" s="55"/>
      <c r="HC1847" s="55"/>
      <c r="HD1847" s="55"/>
      <c r="HE1847" s="55"/>
      <c r="HF1847" s="55"/>
      <c r="HG1847" s="55"/>
      <c r="HH1847" s="55"/>
      <c r="HI1847" s="55"/>
      <c r="HJ1847" s="55"/>
      <c r="HK1847" s="55"/>
      <c r="HL1847" s="55"/>
      <c r="HM1847" s="55"/>
      <c r="HN1847" s="55"/>
      <c r="HO1847" s="55"/>
      <c r="HP1847" s="55"/>
      <c r="HQ1847" s="55"/>
      <c r="HR1847" s="55"/>
      <c r="HS1847" s="55"/>
      <c r="HT1847" s="55"/>
      <c r="HU1847" s="55"/>
      <c r="HV1847" s="55"/>
      <c r="HW1847" s="55"/>
      <c r="HX1847" s="55"/>
      <c r="HY1847" s="55"/>
      <c r="HZ1847" s="55"/>
      <c r="IA1847" s="55"/>
      <c r="IB1847" s="55"/>
      <c r="IC1847" s="55"/>
      <c r="ID1847" s="55"/>
      <c r="IE1847" s="55"/>
      <c r="IF1847" s="55"/>
      <c r="IG1847" s="55"/>
      <c r="IH1847" s="55"/>
      <c r="II1847" s="55"/>
      <c r="IJ1847" s="55"/>
      <c r="IK1847" s="55"/>
      <c r="IL1847" s="55"/>
      <c r="IM1847" s="55"/>
      <c r="IN1847" s="55"/>
      <c r="IO1847" s="55"/>
      <c r="IP1847" s="55"/>
      <c r="IQ1847" s="55"/>
      <c r="IR1847" s="55"/>
      <c r="IS1847" s="55"/>
      <c r="IT1847" s="55"/>
      <c r="IU1847" s="55"/>
      <c r="IV1847" s="55"/>
      <c r="IW1847" s="55"/>
    </row>
    <row r="1848" spans="1:257" s="22" customFormat="1" x14ac:dyDescent="0.2">
      <c r="A1848" s="36" t="s">
        <v>2775</v>
      </c>
      <c r="B1848" s="57">
        <f t="shared" si="82"/>
        <v>44918.409537037034</v>
      </c>
      <c r="C1848" s="27">
        <v>2022</v>
      </c>
      <c r="D1848" s="27">
        <v>12</v>
      </c>
      <c r="E1848" s="27">
        <v>23</v>
      </c>
      <c r="F1848" s="27">
        <v>9</v>
      </c>
      <c r="G1848" s="28">
        <v>49</v>
      </c>
      <c r="H1848" s="29">
        <v>44.98</v>
      </c>
      <c r="I1848" s="30">
        <v>54.387</v>
      </c>
      <c r="J1848" s="30">
        <v>86.135000000000005</v>
      </c>
      <c r="K1848" s="27">
        <v>0</v>
      </c>
      <c r="L1848" s="68" t="s">
        <v>3</v>
      </c>
      <c r="M1848" s="23">
        <v>2.5</v>
      </c>
      <c r="N1848" s="23">
        <f t="shared" si="84"/>
        <v>2.7</v>
      </c>
      <c r="O1848" s="23">
        <v>2.7</v>
      </c>
      <c r="P1848" s="68" t="s">
        <v>4</v>
      </c>
      <c r="Q1848" s="68" t="s">
        <v>923</v>
      </c>
      <c r="R1848" s="19" t="s">
        <v>18</v>
      </c>
      <c r="S1848" s="68" t="s">
        <v>925</v>
      </c>
      <c r="T1848" s="68" t="s">
        <v>21</v>
      </c>
      <c r="U1848" s="55"/>
      <c r="V1848" s="55"/>
      <c r="W1848" s="55"/>
      <c r="X1848" s="55"/>
      <c r="Y1848" s="55"/>
      <c r="Z1848" s="55"/>
      <c r="AA1848" s="55"/>
      <c r="AB1848" s="55"/>
      <c r="AC1848" s="55"/>
      <c r="AD1848" s="55"/>
      <c r="AE1848" s="55"/>
      <c r="AF1848" s="55"/>
      <c r="AG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  <c r="AX1848" s="55"/>
      <c r="AY1848" s="55"/>
      <c r="AZ1848" s="55"/>
      <c r="BA1848" s="55"/>
      <c r="BB1848" s="55"/>
      <c r="BC1848" s="55"/>
      <c r="BD1848" s="55"/>
      <c r="BE1848" s="55"/>
      <c r="BF1848" s="55"/>
      <c r="BG1848" s="55"/>
      <c r="BH1848" s="55"/>
      <c r="BI1848" s="55"/>
      <c r="BJ1848" s="55"/>
      <c r="BK1848" s="55"/>
      <c r="BL1848" s="55"/>
      <c r="BM1848" s="55"/>
      <c r="BN1848" s="55"/>
      <c r="BO1848" s="55"/>
      <c r="BP1848" s="55"/>
      <c r="BQ1848" s="55"/>
      <c r="BR1848" s="55"/>
      <c r="BS1848" s="55"/>
      <c r="BT1848" s="55"/>
      <c r="BU1848" s="55"/>
      <c r="BV1848" s="55"/>
      <c r="BW1848" s="55"/>
      <c r="BX1848" s="55"/>
      <c r="BY1848" s="55"/>
      <c r="BZ1848" s="55"/>
      <c r="CA1848" s="55"/>
      <c r="CB1848" s="55"/>
      <c r="CC1848" s="55"/>
      <c r="CD1848" s="55"/>
      <c r="CE1848" s="55"/>
      <c r="CF1848" s="55"/>
      <c r="CG1848" s="55"/>
      <c r="CH1848" s="55"/>
      <c r="CI1848" s="55"/>
      <c r="CJ1848" s="55"/>
      <c r="CK1848" s="55"/>
      <c r="CL1848" s="55"/>
      <c r="CM1848" s="55"/>
      <c r="CN1848" s="55"/>
      <c r="CO1848" s="55"/>
      <c r="CP1848" s="55"/>
      <c r="CQ1848" s="55"/>
      <c r="CR1848" s="55"/>
      <c r="CS1848" s="55"/>
      <c r="CT1848" s="55"/>
      <c r="CU1848" s="55"/>
      <c r="CV1848" s="55"/>
      <c r="CW1848" s="55"/>
      <c r="CX1848" s="55"/>
      <c r="CY1848" s="55"/>
      <c r="CZ1848" s="55"/>
      <c r="DA1848" s="55"/>
      <c r="DB1848" s="55"/>
      <c r="DC1848" s="55"/>
      <c r="DD1848" s="55"/>
      <c r="DE1848" s="55"/>
      <c r="DF1848" s="55"/>
      <c r="DG1848" s="55"/>
      <c r="DH1848" s="55"/>
      <c r="DI1848" s="55"/>
      <c r="DJ1848" s="55"/>
      <c r="DK1848" s="55"/>
      <c r="DL1848" s="55"/>
      <c r="DM1848" s="55"/>
      <c r="DN1848" s="55"/>
      <c r="DO1848" s="55"/>
      <c r="DP1848" s="55"/>
      <c r="DQ1848" s="55"/>
      <c r="DR1848" s="55"/>
      <c r="DS1848" s="55"/>
      <c r="DT1848" s="55"/>
      <c r="DU1848" s="55"/>
      <c r="DV1848" s="55"/>
      <c r="DW1848" s="55"/>
      <c r="DX1848" s="55"/>
      <c r="DY1848" s="55"/>
      <c r="DZ1848" s="55"/>
      <c r="EA1848" s="55"/>
      <c r="EB1848" s="55"/>
      <c r="EC1848" s="55"/>
      <c r="ED1848" s="55"/>
      <c r="EE1848" s="55"/>
      <c r="EF1848" s="55"/>
      <c r="EG1848" s="55"/>
      <c r="EH1848" s="55"/>
      <c r="EI1848" s="55"/>
      <c r="EJ1848" s="55"/>
      <c r="EK1848" s="55"/>
      <c r="EL1848" s="55"/>
      <c r="EM1848" s="55"/>
      <c r="EN1848" s="55"/>
      <c r="EO1848" s="55"/>
      <c r="EP1848" s="55"/>
      <c r="EQ1848" s="55"/>
      <c r="ER1848" s="55"/>
      <c r="ES1848" s="55"/>
      <c r="ET1848" s="55"/>
      <c r="EU1848" s="55"/>
      <c r="EV1848" s="55"/>
      <c r="EW1848" s="55"/>
      <c r="EX1848" s="55"/>
      <c r="EY1848" s="55"/>
      <c r="EZ1848" s="55"/>
      <c r="FA1848" s="55"/>
      <c r="FB1848" s="55"/>
      <c r="FC1848" s="55"/>
      <c r="FD1848" s="55"/>
      <c r="FE1848" s="55"/>
      <c r="FF1848" s="55"/>
      <c r="FG1848" s="55"/>
      <c r="FH1848" s="55"/>
      <c r="FI1848" s="55"/>
      <c r="FJ1848" s="55"/>
      <c r="FK1848" s="55"/>
      <c r="FL1848" s="55"/>
      <c r="FM1848" s="55"/>
      <c r="FN1848" s="55"/>
      <c r="FO1848" s="55"/>
      <c r="FP1848" s="55"/>
      <c r="FQ1848" s="55"/>
      <c r="FR1848" s="55"/>
      <c r="FS1848" s="55"/>
      <c r="FT1848" s="55"/>
      <c r="FU1848" s="55"/>
      <c r="FV1848" s="55"/>
      <c r="FW1848" s="55"/>
      <c r="FX1848" s="55"/>
      <c r="FY1848" s="55"/>
      <c r="FZ1848" s="55"/>
      <c r="GA1848" s="55"/>
      <c r="GB1848" s="55"/>
      <c r="GC1848" s="55"/>
      <c r="GD1848" s="55"/>
      <c r="GE1848" s="55"/>
      <c r="GF1848" s="55"/>
      <c r="GG1848" s="55"/>
      <c r="GH1848" s="55"/>
      <c r="GI1848" s="55"/>
      <c r="GJ1848" s="55"/>
      <c r="GK1848" s="55"/>
      <c r="GL1848" s="55"/>
      <c r="GM1848" s="55"/>
      <c r="GN1848" s="55"/>
      <c r="GO1848" s="55"/>
      <c r="GP1848" s="55"/>
      <c r="GQ1848" s="55"/>
      <c r="GR1848" s="55"/>
      <c r="GS1848" s="55"/>
      <c r="GT1848" s="55"/>
      <c r="GU1848" s="55"/>
      <c r="GV1848" s="55"/>
      <c r="GW1848" s="55"/>
      <c r="GX1848" s="55"/>
      <c r="GY1848" s="55"/>
      <c r="GZ1848" s="55"/>
      <c r="HA1848" s="55"/>
      <c r="HB1848" s="55"/>
      <c r="HC1848" s="55"/>
      <c r="HD1848" s="55"/>
      <c r="HE1848" s="55"/>
      <c r="HF1848" s="55"/>
      <c r="HG1848" s="55"/>
      <c r="HH1848" s="55"/>
      <c r="HI1848" s="55"/>
      <c r="HJ1848" s="55"/>
      <c r="HK1848" s="55"/>
      <c r="HL1848" s="55"/>
      <c r="HM1848" s="55"/>
      <c r="HN1848" s="55"/>
      <c r="HO1848" s="55"/>
      <c r="HP1848" s="55"/>
      <c r="HQ1848" s="55"/>
      <c r="HR1848" s="55"/>
      <c r="HS1848" s="55"/>
      <c r="HT1848" s="55"/>
      <c r="HU1848" s="55"/>
      <c r="HV1848" s="55"/>
      <c r="HW1848" s="55"/>
      <c r="HX1848" s="55"/>
      <c r="HY1848" s="55"/>
      <c r="HZ1848" s="55"/>
      <c r="IA1848" s="55"/>
      <c r="IB1848" s="55"/>
      <c r="IC1848" s="55"/>
      <c r="ID1848" s="55"/>
      <c r="IE1848" s="55"/>
      <c r="IF1848" s="55"/>
      <c r="IG1848" s="55"/>
      <c r="IH1848" s="55"/>
      <c r="II1848" s="55"/>
      <c r="IJ1848" s="55"/>
      <c r="IK1848" s="55"/>
      <c r="IL1848" s="55"/>
      <c r="IM1848" s="55"/>
      <c r="IN1848" s="55"/>
      <c r="IO1848" s="55"/>
      <c r="IP1848" s="55"/>
      <c r="IQ1848" s="55"/>
      <c r="IR1848" s="55"/>
      <c r="IS1848" s="55"/>
      <c r="IT1848" s="55"/>
      <c r="IU1848" s="55"/>
      <c r="IV1848" s="55"/>
      <c r="IW1848" s="55"/>
    </row>
    <row r="1849" spans="1:257" s="22" customFormat="1" x14ac:dyDescent="0.2">
      <c r="A1849" s="36" t="s">
        <v>2776</v>
      </c>
      <c r="B1849" s="57">
        <f t="shared" si="82"/>
        <v>44918.409826388888</v>
      </c>
      <c r="C1849" s="27">
        <v>2022</v>
      </c>
      <c r="D1849" s="27">
        <v>12</v>
      </c>
      <c r="E1849" s="27">
        <v>23</v>
      </c>
      <c r="F1849" s="27">
        <v>9</v>
      </c>
      <c r="G1849" s="28">
        <v>50</v>
      </c>
      <c r="H1849" s="29">
        <v>9.7799999999999994</v>
      </c>
      <c r="I1849" s="30">
        <v>54.112000000000002</v>
      </c>
      <c r="J1849" s="30">
        <v>86.475999999999999</v>
      </c>
      <c r="K1849" s="27">
        <v>0</v>
      </c>
      <c r="L1849" s="68" t="s">
        <v>3</v>
      </c>
      <c r="M1849" s="23">
        <v>2.2000000000000002</v>
      </c>
      <c r="N1849" s="23">
        <f t="shared" si="84"/>
        <v>2.4</v>
      </c>
      <c r="O1849" s="23">
        <v>2.4</v>
      </c>
      <c r="P1849" s="68" t="s">
        <v>4</v>
      </c>
      <c r="Q1849" s="68" t="s">
        <v>923</v>
      </c>
      <c r="R1849" s="19" t="s">
        <v>18</v>
      </c>
      <c r="S1849" s="68" t="s">
        <v>925</v>
      </c>
      <c r="T1849" s="68" t="s">
        <v>21</v>
      </c>
      <c r="U1849" s="55"/>
      <c r="V1849" s="55"/>
      <c r="W1849" s="55"/>
      <c r="X1849" s="55"/>
      <c r="Y1849" s="55"/>
      <c r="Z1849" s="55"/>
      <c r="AA1849" s="55"/>
      <c r="AB1849" s="55"/>
      <c r="AC1849" s="55"/>
      <c r="AD1849" s="55"/>
      <c r="AE1849" s="55"/>
      <c r="AF1849" s="55"/>
      <c r="AG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  <c r="AX1849" s="55"/>
      <c r="AY1849" s="55"/>
      <c r="AZ1849" s="55"/>
      <c r="BA1849" s="55"/>
      <c r="BB1849" s="55"/>
      <c r="BC1849" s="55"/>
      <c r="BD1849" s="55"/>
      <c r="BE1849" s="55"/>
      <c r="BF1849" s="55"/>
      <c r="BG1849" s="55"/>
      <c r="BH1849" s="55"/>
      <c r="BI1849" s="55"/>
      <c r="BJ1849" s="55"/>
      <c r="BK1849" s="55"/>
      <c r="BL1849" s="55"/>
      <c r="BM1849" s="55"/>
      <c r="BN1849" s="55"/>
      <c r="BO1849" s="55"/>
      <c r="BP1849" s="55"/>
      <c r="BQ1849" s="55"/>
      <c r="BR1849" s="55"/>
      <c r="BS1849" s="55"/>
      <c r="BT1849" s="55"/>
      <c r="BU1849" s="55"/>
      <c r="BV1849" s="55"/>
      <c r="BW1849" s="55"/>
      <c r="BX1849" s="55"/>
      <c r="BY1849" s="55"/>
      <c r="BZ1849" s="55"/>
      <c r="CA1849" s="55"/>
      <c r="CB1849" s="55"/>
      <c r="CC1849" s="55"/>
      <c r="CD1849" s="55"/>
      <c r="CE1849" s="55"/>
      <c r="CF1849" s="55"/>
      <c r="CG1849" s="55"/>
      <c r="CH1849" s="55"/>
      <c r="CI1849" s="55"/>
      <c r="CJ1849" s="55"/>
      <c r="CK1849" s="55"/>
      <c r="CL1849" s="55"/>
      <c r="CM1849" s="55"/>
      <c r="CN1849" s="55"/>
      <c r="CO1849" s="55"/>
      <c r="CP1849" s="55"/>
      <c r="CQ1849" s="55"/>
      <c r="CR1849" s="55"/>
      <c r="CS1849" s="55"/>
      <c r="CT1849" s="55"/>
      <c r="CU1849" s="55"/>
      <c r="CV1849" s="55"/>
      <c r="CW1849" s="55"/>
      <c r="CX1849" s="55"/>
      <c r="CY1849" s="55"/>
      <c r="CZ1849" s="55"/>
      <c r="DA1849" s="55"/>
      <c r="DB1849" s="55"/>
      <c r="DC1849" s="55"/>
      <c r="DD1849" s="55"/>
      <c r="DE1849" s="55"/>
      <c r="DF1849" s="55"/>
      <c r="DG1849" s="55"/>
      <c r="DH1849" s="55"/>
      <c r="DI1849" s="55"/>
      <c r="DJ1849" s="55"/>
      <c r="DK1849" s="55"/>
      <c r="DL1849" s="55"/>
      <c r="DM1849" s="55"/>
      <c r="DN1849" s="55"/>
      <c r="DO1849" s="55"/>
      <c r="DP1849" s="55"/>
      <c r="DQ1849" s="55"/>
      <c r="DR1849" s="55"/>
      <c r="DS1849" s="55"/>
      <c r="DT1849" s="55"/>
      <c r="DU1849" s="55"/>
      <c r="DV1849" s="55"/>
      <c r="DW1849" s="55"/>
      <c r="DX1849" s="55"/>
      <c r="DY1849" s="55"/>
      <c r="DZ1849" s="55"/>
      <c r="EA1849" s="55"/>
      <c r="EB1849" s="55"/>
      <c r="EC1849" s="55"/>
      <c r="ED1849" s="55"/>
      <c r="EE1849" s="55"/>
      <c r="EF1849" s="55"/>
      <c r="EG1849" s="55"/>
      <c r="EH1849" s="55"/>
      <c r="EI1849" s="55"/>
      <c r="EJ1849" s="55"/>
      <c r="EK1849" s="55"/>
      <c r="EL1849" s="55"/>
      <c r="EM1849" s="55"/>
      <c r="EN1849" s="55"/>
      <c r="EO1849" s="55"/>
      <c r="EP1849" s="55"/>
      <c r="EQ1849" s="55"/>
      <c r="ER1849" s="55"/>
      <c r="ES1849" s="55"/>
      <c r="ET1849" s="55"/>
      <c r="EU1849" s="55"/>
      <c r="EV1849" s="55"/>
      <c r="EW1849" s="55"/>
      <c r="EX1849" s="55"/>
      <c r="EY1849" s="55"/>
      <c r="EZ1849" s="55"/>
      <c r="FA1849" s="55"/>
      <c r="FB1849" s="55"/>
      <c r="FC1849" s="55"/>
      <c r="FD1849" s="55"/>
      <c r="FE1849" s="55"/>
      <c r="FF1849" s="55"/>
      <c r="FG1849" s="55"/>
      <c r="FH1849" s="55"/>
      <c r="FI1849" s="55"/>
      <c r="FJ1849" s="55"/>
      <c r="FK1849" s="55"/>
      <c r="FL1849" s="55"/>
      <c r="FM1849" s="55"/>
      <c r="FN1849" s="55"/>
      <c r="FO1849" s="55"/>
      <c r="FP1849" s="55"/>
      <c r="FQ1849" s="55"/>
      <c r="FR1849" s="55"/>
      <c r="FS1849" s="55"/>
      <c r="FT1849" s="55"/>
      <c r="FU1849" s="55"/>
      <c r="FV1849" s="55"/>
      <c r="FW1849" s="55"/>
      <c r="FX1849" s="55"/>
      <c r="FY1849" s="55"/>
      <c r="FZ1849" s="55"/>
      <c r="GA1849" s="55"/>
      <c r="GB1849" s="55"/>
      <c r="GC1849" s="55"/>
      <c r="GD1849" s="55"/>
      <c r="GE1849" s="55"/>
      <c r="GF1849" s="55"/>
      <c r="GG1849" s="55"/>
      <c r="GH1849" s="55"/>
      <c r="GI1849" s="55"/>
      <c r="GJ1849" s="55"/>
      <c r="GK1849" s="55"/>
      <c r="GL1849" s="55"/>
      <c r="GM1849" s="55"/>
      <c r="GN1849" s="55"/>
      <c r="GO1849" s="55"/>
      <c r="GP1849" s="55"/>
      <c r="GQ1849" s="55"/>
      <c r="GR1849" s="55"/>
      <c r="GS1849" s="55"/>
      <c r="GT1849" s="55"/>
      <c r="GU1849" s="55"/>
      <c r="GV1849" s="55"/>
      <c r="GW1849" s="55"/>
      <c r="GX1849" s="55"/>
      <c r="GY1849" s="55"/>
      <c r="GZ1849" s="55"/>
      <c r="HA1849" s="55"/>
      <c r="HB1849" s="55"/>
      <c r="HC1849" s="55"/>
      <c r="HD1849" s="55"/>
      <c r="HE1849" s="55"/>
      <c r="HF1849" s="55"/>
      <c r="HG1849" s="55"/>
      <c r="HH1849" s="55"/>
      <c r="HI1849" s="55"/>
      <c r="HJ1849" s="55"/>
      <c r="HK1849" s="55"/>
      <c r="HL1849" s="55"/>
      <c r="HM1849" s="55"/>
      <c r="HN1849" s="55"/>
      <c r="HO1849" s="55"/>
      <c r="HP1849" s="55"/>
      <c r="HQ1849" s="55"/>
      <c r="HR1849" s="55"/>
      <c r="HS1849" s="55"/>
      <c r="HT1849" s="55"/>
      <c r="HU1849" s="55"/>
      <c r="HV1849" s="55"/>
      <c r="HW1849" s="55"/>
      <c r="HX1849" s="55"/>
      <c r="HY1849" s="55"/>
      <c r="HZ1849" s="55"/>
      <c r="IA1849" s="55"/>
      <c r="IB1849" s="55"/>
      <c r="IC1849" s="55"/>
      <c r="ID1849" s="55"/>
      <c r="IE1849" s="55"/>
      <c r="IF1849" s="55"/>
      <c r="IG1849" s="55"/>
      <c r="IH1849" s="55"/>
      <c r="II1849" s="55"/>
      <c r="IJ1849" s="55"/>
      <c r="IK1849" s="55"/>
      <c r="IL1849" s="55"/>
      <c r="IM1849" s="55"/>
      <c r="IN1849" s="55"/>
      <c r="IO1849" s="55"/>
      <c r="IP1849" s="55"/>
      <c r="IQ1849" s="55"/>
      <c r="IR1849" s="55"/>
      <c r="IS1849" s="55"/>
      <c r="IT1849" s="55"/>
      <c r="IU1849" s="55"/>
      <c r="IV1849" s="55"/>
      <c r="IW1849" s="55"/>
    </row>
    <row r="1850" spans="1:257" s="22" customFormat="1" x14ac:dyDescent="0.2">
      <c r="A1850" s="36" t="s">
        <v>2777</v>
      </c>
      <c r="B1850" s="57">
        <f t="shared" si="82"/>
        <v>44919.182673611111</v>
      </c>
      <c r="C1850" s="27">
        <v>2022</v>
      </c>
      <c r="D1850" s="27">
        <v>12</v>
      </c>
      <c r="E1850" s="27">
        <v>24</v>
      </c>
      <c r="F1850" s="27">
        <v>4</v>
      </c>
      <c r="G1850" s="28">
        <v>23</v>
      </c>
      <c r="H1850" s="29">
        <v>3.99</v>
      </c>
      <c r="I1850" s="30">
        <v>54.26</v>
      </c>
      <c r="J1850" s="30">
        <v>86.129000000000005</v>
      </c>
      <c r="K1850" s="27">
        <v>1</v>
      </c>
      <c r="L1850" s="68" t="s">
        <v>3</v>
      </c>
      <c r="M1850" s="23">
        <v>0.9</v>
      </c>
      <c r="N1850" s="23">
        <f t="shared" si="84"/>
        <v>1.4</v>
      </c>
      <c r="O1850" s="23">
        <v>1.4</v>
      </c>
      <c r="P1850" s="68" t="s">
        <v>4</v>
      </c>
      <c r="Q1850" s="68" t="s">
        <v>923</v>
      </c>
      <c r="R1850" s="19" t="s">
        <v>18</v>
      </c>
      <c r="S1850" s="68" t="s">
        <v>924</v>
      </c>
      <c r="T1850" s="68"/>
      <c r="U1850" s="55"/>
      <c r="V1850" s="55"/>
      <c r="W1850" s="55"/>
      <c r="X1850" s="55"/>
      <c r="Y1850" s="55"/>
      <c r="Z1850" s="55"/>
      <c r="AA1850" s="55"/>
      <c r="AB1850" s="55"/>
      <c r="AC1850" s="55"/>
      <c r="AD1850" s="55"/>
      <c r="AE1850" s="55"/>
      <c r="AF1850" s="55"/>
      <c r="AG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  <c r="AX1850" s="55"/>
      <c r="AY1850" s="55"/>
      <c r="AZ1850" s="55"/>
      <c r="BA1850" s="55"/>
      <c r="BB1850" s="55"/>
      <c r="BC1850" s="55"/>
      <c r="BD1850" s="55"/>
      <c r="BE1850" s="55"/>
      <c r="BF1850" s="55"/>
      <c r="BG1850" s="55"/>
      <c r="BH1850" s="55"/>
      <c r="BI1850" s="55"/>
      <c r="BJ1850" s="55"/>
      <c r="BK1850" s="55"/>
      <c r="BL1850" s="55"/>
      <c r="BM1850" s="55"/>
      <c r="BN1850" s="55"/>
      <c r="BO1850" s="55"/>
      <c r="BP1850" s="55"/>
      <c r="BQ1850" s="55"/>
      <c r="BR1850" s="55"/>
      <c r="BS1850" s="55"/>
      <c r="BT1850" s="55"/>
      <c r="BU1850" s="55"/>
      <c r="BV1850" s="55"/>
      <c r="BW1850" s="55"/>
      <c r="BX1850" s="55"/>
      <c r="BY1850" s="55"/>
      <c r="BZ1850" s="55"/>
      <c r="CA1850" s="55"/>
      <c r="CB1850" s="55"/>
      <c r="CC1850" s="55"/>
      <c r="CD1850" s="55"/>
      <c r="CE1850" s="55"/>
      <c r="CF1850" s="55"/>
      <c r="CG1850" s="55"/>
      <c r="CH1850" s="55"/>
      <c r="CI1850" s="55"/>
      <c r="CJ1850" s="55"/>
      <c r="CK1850" s="55"/>
      <c r="CL1850" s="55"/>
      <c r="CM1850" s="55"/>
      <c r="CN1850" s="55"/>
      <c r="CO1850" s="55"/>
      <c r="CP1850" s="55"/>
      <c r="CQ1850" s="55"/>
      <c r="CR1850" s="55"/>
      <c r="CS1850" s="55"/>
      <c r="CT1850" s="55"/>
      <c r="CU1850" s="55"/>
      <c r="CV1850" s="55"/>
      <c r="CW1850" s="55"/>
      <c r="CX1850" s="55"/>
      <c r="CY1850" s="55"/>
      <c r="CZ1850" s="55"/>
      <c r="DA1850" s="55"/>
      <c r="DB1850" s="55"/>
      <c r="DC1850" s="55"/>
      <c r="DD1850" s="55"/>
      <c r="DE1850" s="55"/>
      <c r="DF1850" s="55"/>
      <c r="DG1850" s="55"/>
      <c r="DH1850" s="55"/>
      <c r="DI1850" s="55"/>
      <c r="DJ1850" s="55"/>
      <c r="DK1850" s="55"/>
      <c r="DL1850" s="55"/>
      <c r="DM1850" s="55"/>
      <c r="DN1850" s="55"/>
      <c r="DO1850" s="55"/>
      <c r="DP1850" s="55"/>
      <c r="DQ1850" s="55"/>
      <c r="DR1850" s="55"/>
      <c r="DS1850" s="55"/>
      <c r="DT1850" s="55"/>
      <c r="DU1850" s="55"/>
      <c r="DV1850" s="55"/>
      <c r="DW1850" s="55"/>
      <c r="DX1850" s="55"/>
      <c r="DY1850" s="55"/>
      <c r="DZ1850" s="55"/>
      <c r="EA1850" s="55"/>
      <c r="EB1850" s="55"/>
      <c r="EC1850" s="55"/>
      <c r="ED1850" s="55"/>
      <c r="EE1850" s="55"/>
      <c r="EF1850" s="55"/>
      <c r="EG1850" s="55"/>
      <c r="EH1850" s="55"/>
      <c r="EI1850" s="55"/>
      <c r="EJ1850" s="55"/>
      <c r="EK1850" s="55"/>
      <c r="EL1850" s="55"/>
      <c r="EM1850" s="55"/>
      <c r="EN1850" s="55"/>
      <c r="EO1850" s="55"/>
      <c r="EP1850" s="55"/>
      <c r="EQ1850" s="55"/>
      <c r="ER1850" s="55"/>
      <c r="ES1850" s="55"/>
      <c r="ET1850" s="55"/>
      <c r="EU1850" s="55"/>
      <c r="EV1850" s="55"/>
      <c r="EW1850" s="55"/>
      <c r="EX1850" s="55"/>
      <c r="EY1850" s="55"/>
      <c r="EZ1850" s="55"/>
      <c r="FA1850" s="55"/>
      <c r="FB1850" s="55"/>
      <c r="FC1850" s="55"/>
      <c r="FD1850" s="55"/>
      <c r="FE1850" s="55"/>
      <c r="FF1850" s="55"/>
      <c r="FG1850" s="55"/>
      <c r="FH1850" s="55"/>
      <c r="FI1850" s="55"/>
      <c r="FJ1850" s="55"/>
      <c r="FK1850" s="55"/>
      <c r="FL1850" s="55"/>
      <c r="FM1850" s="55"/>
      <c r="FN1850" s="55"/>
      <c r="FO1850" s="55"/>
      <c r="FP1850" s="55"/>
      <c r="FQ1850" s="55"/>
      <c r="FR1850" s="55"/>
      <c r="FS1850" s="55"/>
      <c r="FT1850" s="55"/>
      <c r="FU1850" s="55"/>
      <c r="FV1850" s="55"/>
      <c r="FW1850" s="55"/>
      <c r="FX1850" s="55"/>
      <c r="FY1850" s="55"/>
      <c r="FZ1850" s="55"/>
      <c r="GA1850" s="55"/>
      <c r="GB1850" s="55"/>
      <c r="GC1850" s="55"/>
      <c r="GD1850" s="55"/>
      <c r="GE1850" s="55"/>
      <c r="GF1850" s="55"/>
      <c r="GG1850" s="55"/>
      <c r="GH1850" s="55"/>
      <c r="GI1850" s="55"/>
      <c r="GJ1850" s="55"/>
      <c r="GK1850" s="55"/>
      <c r="GL1850" s="55"/>
      <c r="GM1850" s="55"/>
      <c r="GN1850" s="55"/>
      <c r="GO1850" s="55"/>
      <c r="GP1850" s="55"/>
      <c r="GQ1850" s="55"/>
      <c r="GR1850" s="55"/>
      <c r="GS1850" s="55"/>
      <c r="GT1850" s="55"/>
      <c r="GU1850" s="55"/>
      <c r="GV1850" s="55"/>
      <c r="GW1850" s="55"/>
      <c r="GX1850" s="55"/>
      <c r="GY1850" s="55"/>
      <c r="GZ1850" s="55"/>
      <c r="HA1850" s="55"/>
      <c r="HB1850" s="55"/>
      <c r="HC1850" s="55"/>
      <c r="HD1850" s="55"/>
      <c r="HE1850" s="55"/>
      <c r="HF1850" s="55"/>
      <c r="HG1850" s="55"/>
      <c r="HH1850" s="55"/>
      <c r="HI1850" s="55"/>
      <c r="HJ1850" s="55"/>
      <c r="HK1850" s="55"/>
      <c r="HL1850" s="55"/>
      <c r="HM1850" s="55"/>
      <c r="HN1850" s="55"/>
      <c r="HO1850" s="55"/>
      <c r="HP1850" s="55"/>
      <c r="HQ1850" s="55"/>
      <c r="HR1850" s="55"/>
      <c r="HS1850" s="55"/>
      <c r="HT1850" s="55"/>
      <c r="HU1850" s="55"/>
      <c r="HV1850" s="55"/>
      <c r="HW1850" s="55"/>
      <c r="HX1850" s="55"/>
      <c r="HY1850" s="55"/>
      <c r="HZ1850" s="55"/>
      <c r="IA1850" s="55"/>
      <c r="IB1850" s="55"/>
      <c r="IC1850" s="55"/>
      <c r="ID1850" s="55"/>
      <c r="IE1850" s="55"/>
      <c r="IF1850" s="55"/>
      <c r="IG1850" s="55"/>
      <c r="IH1850" s="55"/>
      <c r="II1850" s="55"/>
      <c r="IJ1850" s="55"/>
      <c r="IK1850" s="55"/>
      <c r="IL1850" s="55"/>
      <c r="IM1850" s="55"/>
      <c r="IN1850" s="55"/>
      <c r="IO1850" s="55"/>
      <c r="IP1850" s="55"/>
      <c r="IQ1850" s="55"/>
      <c r="IR1850" s="55"/>
      <c r="IS1850" s="55"/>
      <c r="IT1850" s="55"/>
      <c r="IU1850" s="55"/>
      <c r="IV1850" s="55"/>
      <c r="IW1850" s="55"/>
    </row>
    <row r="1851" spans="1:257" s="22" customFormat="1" x14ac:dyDescent="0.2">
      <c r="A1851" s="36" t="s">
        <v>2778</v>
      </c>
      <c r="B1851" s="57">
        <f t="shared" si="82"/>
        <v>44919.71802083333</v>
      </c>
      <c r="C1851" s="27">
        <v>2022</v>
      </c>
      <c r="D1851" s="27">
        <v>12</v>
      </c>
      <c r="E1851" s="27">
        <v>24</v>
      </c>
      <c r="F1851" s="27">
        <v>17</v>
      </c>
      <c r="G1851" s="28">
        <v>13</v>
      </c>
      <c r="H1851" s="29">
        <v>57.92</v>
      </c>
      <c r="I1851" s="30">
        <v>54.316000000000003</v>
      </c>
      <c r="J1851" s="30">
        <v>86.082999999999998</v>
      </c>
      <c r="K1851" s="27">
        <v>1</v>
      </c>
      <c r="L1851" s="68" t="s">
        <v>3</v>
      </c>
      <c r="M1851" s="23">
        <v>0.6</v>
      </c>
      <c r="N1851" s="23">
        <f t="shared" si="84"/>
        <v>1.1000000000000001</v>
      </c>
      <c r="O1851" s="23">
        <v>1.1000000000000001</v>
      </c>
      <c r="P1851" s="68" t="s">
        <v>4</v>
      </c>
      <c r="Q1851" s="68" t="s">
        <v>923</v>
      </c>
      <c r="R1851" s="19" t="s">
        <v>18</v>
      </c>
      <c r="S1851" s="68" t="s">
        <v>924</v>
      </c>
      <c r="T1851" s="68"/>
      <c r="U1851" s="55"/>
      <c r="V1851" s="55"/>
      <c r="W1851" s="55"/>
      <c r="X1851" s="55"/>
      <c r="Y1851" s="55"/>
      <c r="Z1851" s="55"/>
      <c r="AA1851" s="55"/>
      <c r="AB1851" s="55"/>
      <c r="AC1851" s="55"/>
      <c r="AD1851" s="55"/>
      <c r="AE1851" s="55"/>
      <c r="AF1851" s="55"/>
      <c r="AG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  <c r="AX1851" s="55"/>
      <c r="AY1851" s="55"/>
      <c r="AZ1851" s="55"/>
      <c r="BA1851" s="55"/>
      <c r="BB1851" s="55"/>
      <c r="BC1851" s="55"/>
      <c r="BD1851" s="55"/>
      <c r="BE1851" s="55"/>
      <c r="BF1851" s="55"/>
      <c r="BG1851" s="55"/>
      <c r="BH1851" s="55"/>
      <c r="BI1851" s="55"/>
      <c r="BJ1851" s="55"/>
      <c r="BK1851" s="55"/>
      <c r="BL1851" s="55"/>
      <c r="BM1851" s="55"/>
      <c r="BN1851" s="55"/>
      <c r="BO1851" s="55"/>
      <c r="BP1851" s="55"/>
      <c r="BQ1851" s="55"/>
      <c r="BR1851" s="55"/>
      <c r="BS1851" s="55"/>
      <c r="BT1851" s="55"/>
      <c r="BU1851" s="55"/>
      <c r="BV1851" s="55"/>
      <c r="BW1851" s="55"/>
      <c r="BX1851" s="55"/>
      <c r="BY1851" s="55"/>
      <c r="BZ1851" s="55"/>
      <c r="CA1851" s="55"/>
      <c r="CB1851" s="55"/>
      <c r="CC1851" s="55"/>
      <c r="CD1851" s="55"/>
      <c r="CE1851" s="55"/>
      <c r="CF1851" s="55"/>
      <c r="CG1851" s="55"/>
      <c r="CH1851" s="55"/>
      <c r="CI1851" s="55"/>
      <c r="CJ1851" s="55"/>
      <c r="CK1851" s="55"/>
      <c r="CL1851" s="55"/>
      <c r="CM1851" s="55"/>
      <c r="CN1851" s="55"/>
      <c r="CO1851" s="55"/>
      <c r="CP1851" s="55"/>
      <c r="CQ1851" s="55"/>
      <c r="CR1851" s="55"/>
      <c r="CS1851" s="55"/>
      <c r="CT1851" s="55"/>
      <c r="CU1851" s="55"/>
      <c r="CV1851" s="55"/>
      <c r="CW1851" s="55"/>
      <c r="CX1851" s="55"/>
      <c r="CY1851" s="55"/>
      <c r="CZ1851" s="55"/>
      <c r="DA1851" s="55"/>
      <c r="DB1851" s="55"/>
      <c r="DC1851" s="55"/>
      <c r="DD1851" s="55"/>
      <c r="DE1851" s="55"/>
      <c r="DF1851" s="55"/>
      <c r="DG1851" s="55"/>
      <c r="DH1851" s="55"/>
      <c r="DI1851" s="55"/>
      <c r="DJ1851" s="55"/>
      <c r="DK1851" s="55"/>
      <c r="DL1851" s="55"/>
      <c r="DM1851" s="55"/>
      <c r="DN1851" s="55"/>
      <c r="DO1851" s="55"/>
      <c r="DP1851" s="55"/>
      <c r="DQ1851" s="55"/>
      <c r="DR1851" s="55"/>
      <c r="DS1851" s="55"/>
      <c r="DT1851" s="55"/>
      <c r="DU1851" s="55"/>
      <c r="DV1851" s="55"/>
      <c r="DW1851" s="55"/>
      <c r="DX1851" s="55"/>
      <c r="DY1851" s="55"/>
      <c r="DZ1851" s="55"/>
      <c r="EA1851" s="55"/>
      <c r="EB1851" s="55"/>
      <c r="EC1851" s="55"/>
      <c r="ED1851" s="55"/>
      <c r="EE1851" s="55"/>
      <c r="EF1851" s="55"/>
      <c r="EG1851" s="55"/>
      <c r="EH1851" s="55"/>
      <c r="EI1851" s="55"/>
      <c r="EJ1851" s="55"/>
      <c r="EK1851" s="55"/>
      <c r="EL1851" s="55"/>
      <c r="EM1851" s="55"/>
      <c r="EN1851" s="55"/>
      <c r="EO1851" s="55"/>
      <c r="EP1851" s="55"/>
      <c r="EQ1851" s="55"/>
      <c r="ER1851" s="55"/>
      <c r="ES1851" s="55"/>
      <c r="ET1851" s="55"/>
      <c r="EU1851" s="55"/>
      <c r="EV1851" s="55"/>
      <c r="EW1851" s="55"/>
      <c r="EX1851" s="55"/>
      <c r="EY1851" s="55"/>
      <c r="EZ1851" s="55"/>
      <c r="FA1851" s="55"/>
      <c r="FB1851" s="55"/>
      <c r="FC1851" s="55"/>
      <c r="FD1851" s="55"/>
      <c r="FE1851" s="55"/>
      <c r="FF1851" s="55"/>
      <c r="FG1851" s="55"/>
      <c r="FH1851" s="55"/>
      <c r="FI1851" s="55"/>
      <c r="FJ1851" s="55"/>
      <c r="FK1851" s="55"/>
      <c r="FL1851" s="55"/>
      <c r="FM1851" s="55"/>
      <c r="FN1851" s="55"/>
      <c r="FO1851" s="55"/>
      <c r="FP1851" s="55"/>
      <c r="FQ1851" s="55"/>
      <c r="FR1851" s="55"/>
      <c r="FS1851" s="55"/>
      <c r="FT1851" s="55"/>
      <c r="FU1851" s="55"/>
      <c r="FV1851" s="55"/>
      <c r="FW1851" s="55"/>
      <c r="FX1851" s="55"/>
      <c r="FY1851" s="55"/>
      <c r="FZ1851" s="55"/>
      <c r="GA1851" s="55"/>
      <c r="GB1851" s="55"/>
      <c r="GC1851" s="55"/>
      <c r="GD1851" s="55"/>
      <c r="GE1851" s="55"/>
      <c r="GF1851" s="55"/>
      <c r="GG1851" s="55"/>
      <c r="GH1851" s="55"/>
      <c r="GI1851" s="55"/>
      <c r="GJ1851" s="55"/>
      <c r="GK1851" s="55"/>
      <c r="GL1851" s="55"/>
      <c r="GM1851" s="55"/>
      <c r="GN1851" s="55"/>
      <c r="GO1851" s="55"/>
      <c r="GP1851" s="55"/>
      <c r="GQ1851" s="55"/>
      <c r="GR1851" s="55"/>
      <c r="GS1851" s="55"/>
      <c r="GT1851" s="55"/>
      <c r="GU1851" s="55"/>
      <c r="GV1851" s="55"/>
      <c r="GW1851" s="55"/>
      <c r="GX1851" s="55"/>
      <c r="GY1851" s="55"/>
      <c r="GZ1851" s="55"/>
      <c r="HA1851" s="55"/>
      <c r="HB1851" s="55"/>
      <c r="HC1851" s="55"/>
      <c r="HD1851" s="55"/>
      <c r="HE1851" s="55"/>
      <c r="HF1851" s="55"/>
      <c r="HG1851" s="55"/>
      <c r="HH1851" s="55"/>
      <c r="HI1851" s="55"/>
      <c r="HJ1851" s="55"/>
      <c r="HK1851" s="55"/>
      <c r="HL1851" s="55"/>
      <c r="HM1851" s="55"/>
      <c r="HN1851" s="55"/>
      <c r="HO1851" s="55"/>
      <c r="HP1851" s="55"/>
      <c r="HQ1851" s="55"/>
      <c r="HR1851" s="55"/>
      <c r="HS1851" s="55"/>
      <c r="HT1851" s="55"/>
      <c r="HU1851" s="55"/>
      <c r="HV1851" s="55"/>
      <c r="HW1851" s="55"/>
      <c r="HX1851" s="55"/>
      <c r="HY1851" s="55"/>
      <c r="HZ1851" s="55"/>
      <c r="IA1851" s="55"/>
      <c r="IB1851" s="55"/>
      <c r="IC1851" s="55"/>
      <c r="ID1851" s="55"/>
      <c r="IE1851" s="55"/>
      <c r="IF1851" s="55"/>
      <c r="IG1851" s="55"/>
      <c r="IH1851" s="55"/>
      <c r="II1851" s="55"/>
      <c r="IJ1851" s="55"/>
      <c r="IK1851" s="55"/>
      <c r="IL1851" s="55"/>
      <c r="IM1851" s="55"/>
      <c r="IN1851" s="55"/>
      <c r="IO1851" s="55"/>
      <c r="IP1851" s="55"/>
      <c r="IQ1851" s="55"/>
      <c r="IR1851" s="55"/>
      <c r="IS1851" s="55"/>
      <c r="IT1851" s="55"/>
      <c r="IU1851" s="55"/>
      <c r="IV1851" s="55"/>
      <c r="IW1851" s="55"/>
    </row>
    <row r="1852" spans="1:257" s="22" customFormat="1" x14ac:dyDescent="0.2">
      <c r="A1852" s="36" t="s">
        <v>2779</v>
      </c>
      <c r="B1852" s="57">
        <f t="shared" si="82"/>
        <v>44920.790960648148</v>
      </c>
      <c r="C1852" s="27">
        <v>2022</v>
      </c>
      <c r="D1852" s="27">
        <v>12</v>
      </c>
      <c r="E1852" s="27">
        <v>25</v>
      </c>
      <c r="F1852" s="27">
        <v>18</v>
      </c>
      <c r="G1852" s="28">
        <v>58</v>
      </c>
      <c r="H1852" s="29">
        <v>59.71</v>
      </c>
      <c r="I1852" s="30">
        <v>54.192</v>
      </c>
      <c r="J1852" s="30">
        <v>86.375</v>
      </c>
      <c r="K1852" s="27">
        <v>5</v>
      </c>
      <c r="L1852" s="35">
        <v>2</v>
      </c>
      <c r="M1852" s="23">
        <v>2.1</v>
      </c>
      <c r="N1852" s="23">
        <f t="shared" si="84"/>
        <v>2.2999999999999998</v>
      </c>
      <c r="O1852" s="23">
        <v>2.2999999999999998</v>
      </c>
      <c r="P1852" s="68" t="s">
        <v>4</v>
      </c>
      <c r="Q1852" s="68" t="s">
        <v>923</v>
      </c>
      <c r="R1852" s="19" t="s">
        <v>18</v>
      </c>
      <c r="S1852" s="68" t="s">
        <v>924</v>
      </c>
      <c r="T1852" s="68" t="s">
        <v>21</v>
      </c>
      <c r="U1852" s="55"/>
      <c r="V1852" s="55"/>
      <c r="W1852" s="55"/>
      <c r="X1852" s="55"/>
      <c r="Y1852" s="55"/>
      <c r="Z1852" s="55"/>
      <c r="AA1852" s="55"/>
      <c r="AB1852" s="55"/>
      <c r="AC1852" s="55"/>
      <c r="AD1852" s="55"/>
      <c r="AE1852" s="55"/>
      <c r="AF1852" s="55"/>
      <c r="AG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  <c r="AX1852" s="55"/>
      <c r="AY1852" s="55"/>
      <c r="AZ1852" s="55"/>
      <c r="BA1852" s="55"/>
      <c r="BB1852" s="55"/>
      <c r="BC1852" s="55"/>
      <c r="BD1852" s="55"/>
      <c r="BE1852" s="55"/>
      <c r="BF1852" s="55"/>
      <c r="BG1852" s="55"/>
      <c r="BH1852" s="55"/>
      <c r="BI1852" s="55"/>
      <c r="BJ1852" s="55"/>
      <c r="BK1852" s="55"/>
      <c r="BL1852" s="55"/>
      <c r="BM1852" s="55"/>
      <c r="BN1852" s="55"/>
      <c r="BO1852" s="55"/>
      <c r="BP1852" s="55"/>
      <c r="BQ1852" s="55"/>
      <c r="BR1852" s="55"/>
      <c r="BS1852" s="55"/>
      <c r="BT1852" s="55"/>
      <c r="BU1852" s="55"/>
      <c r="BV1852" s="55"/>
      <c r="BW1852" s="55"/>
      <c r="BX1852" s="55"/>
      <c r="BY1852" s="55"/>
      <c r="BZ1852" s="55"/>
      <c r="CA1852" s="55"/>
      <c r="CB1852" s="55"/>
      <c r="CC1852" s="55"/>
      <c r="CD1852" s="55"/>
      <c r="CE1852" s="55"/>
      <c r="CF1852" s="55"/>
      <c r="CG1852" s="55"/>
      <c r="CH1852" s="55"/>
      <c r="CI1852" s="55"/>
      <c r="CJ1852" s="55"/>
      <c r="CK1852" s="55"/>
      <c r="CL1852" s="55"/>
      <c r="CM1852" s="55"/>
      <c r="CN1852" s="55"/>
      <c r="CO1852" s="55"/>
      <c r="CP1852" s="55"/>
      <c r="CQ1852" s="55"/>
      <c r="CR1852" s="55"/>
      <c r="CS1852" s="55"/>
      <c r="CT1852" s="55"/>
      <c r="CU1852" s="55"/>
      <c r="CV1852" s="55"/>
      <c r="CW1852" s="55"/>
      <c r="CX1852" s="55"/>
      <c r="CY1852" s="55"/>
      <c r="CZ1852" s="55"/>
      <c r="DA1852" s="55"/>
      <c r="DB1852" s="55"/>
      <c r="DC1852" s="55"/>
      <c r="DD1852" s="55"/>
      <c r="DE1852" s="55"/>
      <c r="DF1852" s="55"/>
      <c r="DG1852" s="55"/>
      <c r="DH1852" s="55"/>
      <c r="DI1852" s="55"/>
      <c r="DJ1852" s="55"/>
      <c r="DK1852" s="55"/>
      <c r="DL1852" s="55"/>
      <c r="DM1852" s="55"/>
      <c r="DN1852" s="55"/>
      <c r="DO1852" s="55"/>
      <c r="DP1852" s="55"/>
      <c r="DQ1852" s="55"/>
      <c r="DR1852" s="55"/>
      <c r="DS1852" s="55"/>
      <c r="DT1852" s="55"/>
      <c r="DU1852" s="55"/>
      <c r="DV1852" s="55"/>
      <c r="DW1852" s="55"/>
      <c r="DX1852" s="55"/>
      <c r="DY1852" s="55"/>
      <c r="DZ1852" s="55"/>
      <c r="EA1852" s="55"/>
      <c r="EB1852" s="55"/>
      <c r="EC1852" s="55"/>
      <c r="ED1852" s="55"/>
      <c r="EE1852" s="55"/>
      <c r="EF1852" s="55"/>
      <c r="EG1852" s="55"/>
      <c r="EH1852" s="55"/>
      <c r="EI1852" s="55"/>
      <c r="EJ1852" s="55"/>
      <c r="EK1852" s="55"/>
      <c r="EL1852" s="55"/>
      <c r="EM1852" s="55"/>
      <c r="EN1852" s="55"/>
      <c r="EO1852" s="55"/>
      <c r="EP1852" s="55"/>
      <c r="EQ1852" s="55"/>
      <c r="ER1852" s="55"/>
      <c r="ES1852" s="55"/>
      <c r="ET1852" s="55"/>
      <c r="EU1852" s="55"/>
      <c r="EV1852" s="55"/>
      <c r="EW1852" s="55"/>
      <c r="EX1852" s="55"/>
      <c r="EY1852" s="55"/>
      <c r="EZ1852" s="55"/>
      <c r="FA1852" s="55"/>
      <c r="FB1852" s="55"/>
      <c r="FC1852" s="55"/>
      <c r="FD1852" s="55"/>
      <c r="FE1852" s="55"/>
      <c r="FF1852" s="55"/>
      <c r="FG1852" s="55"/>
      <c r="FH1852" s="55"/>
      <c r="FI1852" s="55"/>
      <c r="FJ1852" s="55"/>
      <c r="FK1852" s="55"/>
      <c r="FL1852" s="55"/>
      <c r="FM1852" s="55"/>
      <c r="FN1852" s="55"/>
      <c r="FO1852" s="55"/>
      <c r="FP1852" s="55"/>
      <c r="FQ1852" s="55"/>
      <c r="FR1852" s="55"/>
      <c r="FS1852" s="55"/>
      <c r="FT1852" s="55"/>
      <c r="FU1852" s="55"/>
      <c r="FV1852" s="55"/>
      <c r="FW1852" s="55"/>
      <c r="FX1852" s="55"/>
      <c r="FY1852" s="55"/>
      <c r="FZ1852" s="55"/>
      <c r="GA1852" s="55"/>
      <c r="GB1852" s="55"/>
      <c r="GC1852" s="55"/>
      <c r="GD1852" s="55"/>
      <c r="GE1852" s="55"/>
      <c r="GF1852" s="55"/>
      <c r="GG1852" s="55"/>
      <c r="GH1852" s="55"/>
      <c r="GI1852" s="55"/>
      <c r="GJ1852" s="55"/>
      <c r="GK1852" s="55"/>
      <c r="GL1852" s="55"/>
      <c r="GM1852" s="55"/>
      <c r="GN1852" s="55"/>
      <c r="GO1852" s="55"/>
      <c r="GP1852" s="55"/>
      <c r="GQ1852" s="55"/>
      <c r="GR1852" s="55"/>
      <c r="GS1852" s="55"/>
      <c r="GT1852" s="55"/>
      <c r="GU1852" s="55"/>
      <c r="GV1852" s="55"/>
      <c r="GW1852" s="55"/>
      <c r="GX1852" s="55"/>
      <c r="GY1852" s="55"/>
      <c r="GZ1852" s="55"/>
      <c r="HA1852" s="55"/>
      <c r="HB1852" s="55"/>
      <c r="HC1852" s="55"/>
      <c r="HD1852" s="55"/>
      <c r="HE1852" s="55"/>
      <c r="HF1852" s="55"/>
      <c r="HG1852" s="55"/>
      <c r="HH1852" s="55"/>
      <c r="HI1852" s="55"/>
      <c r="HJ1852" s="55"/>
      <c r="HK1852" s="55"/>
      <c r="HL1852" s="55"/>
      <c r="HM1852" s="55"/>
      <c r="HN1852" s="55"/>
      <c r="HO1852" s="55"/>
      <c r="HP1852" s="55"/>
      <c r="HQ1852" s="55"/>
      <c r="HR1852" s="55"/>
      <c r="HS1852" s="55"/>
      <c r="HT1852" s="55"/>
      <c r="HU1852" s="55"/>
      <c r="HV1852" s="55"/>
      <c r="HW1852" s="55"/>
      <c r="HX1852" s="55"/>
      <c r="HY1852" s="55"/>
      <c r="HZ1852" s="55"/>
      <c r="IA1852" s="55"/>
      <c r="IB1852" s="55"/>
      <c r="IC1852" s="55"/>
      <c r="ID1852" s="55"/>
      <c r="IE1852" s="55"/>
      <c r="IF1852" s="55"/>
      <c r="IG1852" s="55"/>
      <c r="IH1852" s="55"/>
      <c r="II1852" s="55"/>
      <c r="IJ1852" s="55"/>
      <c r="IK1852" s="55"/>
      <c r="IL1852" s="55"/>
      <c r="IM1852" s="55"/>
      <c r="IN1852" s="55"/>
      <c r="IO1852" s="55"/>
      <c r="IP1852" s="55"/>
      <c r="IQ1852" s="55"/>
      <c r="IR1852" s="55"/>
      <c r="IS1852" s="55"/>
      <c r="IT1852" s="55"/>
      <c r="IU1852" s="55"/>
      <c r="IV1852" s="55"/>
      <c r="IW1852" s="55"/>
    </row>
    <row r="1853" spans="1:257" s="22" customFormat="1" x14ac:dyDescent="0.2">
      <c r="A1853" s="36" t="s">
        <v>2780</v>
      </c>
      <c r="B1853" s="57">
        <f t="shared" si="82"/>
        <v>44921.219178240739</v>
      </c>
      <c r="C1853" s="27">
        <v>2022</v>
      </c>
      <c r="D1853" s="27">
        <v>12</v>
      </c>
      <c r="E1853" s="27">
        <v>26</v>
      </c>
      <c r="F1853" s="27">
        <v>5</v>
      </c>
      <c r="G1853" s="28">
        <v>15</v>
      </c>
      <c r="H1853" s="29">
        <v>37.65</v>
      </c>
      <c r="I1853" s="30">
        <v>54.276000000000003</v>
      </c>
      <c r="J1853" s="30">
        <v>86.180999999999997</v>
      </c>
      <c r="K1853" s="27">
        <v>0</v>
      </c>
      <c r="L1853" s="68" t="s">
        <v>3</v>
      </c>
      <c r="M1853" s="23">
        <v>2.5</v>
      </c>
      <c r="N1853" s="23">
        <f t="shared" si="84"/>
        <v>2.7</v>
      </c>
      <c r="O1853" s="23">
        <v>2.7</v>
      </c>
      <c r="P1853" s="68" t="s">
        <v>4</v>
      </c>
      <c r="Q1853" s="68" t="s">
        <v>923</v>
      </c>
      <c r="R1853" s="19" t="s">
        <v>18</v>
      </c>
      <c r="S1853" s="68" t="s">
        <v>925</v>
      </c>
      <c r="T1853" s="68" t="s">
        <v>21</v>
      </c>
      <c r="U1853" s="55"/>
      <c r="V1853" s="55"/>
      <c r="W1853" s="55"/>
      <c r="X1853" s="55"/>
      <c r="Y1853" s="55"/>
      <c r="Z1853" s="55"/>
      <c r="AA1853" s="55"/>
      <c r="AB1853" s="55"/>
      <c r="AC1853" s="55"/>
      <c r="AD1853" s="55"/>
      <c r="AE1853" s="55"/>
      <c r="AF1853" s="55"/>
      <c r="AG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  <c r="AX1853" s="55"/>
      <c r="AY1853" s="55"/>
      <c r="AZ1853" s="55"/>
      <c r="BA1853" s="55"/>
      <c r="BB1853" s="55"/>
      <c r="BC1853" s="55"/>
      <c r="BD1853" s="55"/>
      <c r="BE1853" s="55"/>
      <c r="BF1853" s="55"/>
      <c r="BG1853" s="55"/>
      <c r="BH1853" s="55"/>
      <c r="BI1853" s="55"/>
      <c r="BJ1853" s="55"/>
      <c r="BK1853" s="55"/>
      <c r="BL1853" s="55"/>
      <c r="BM1853" s="55"/>
      <c r="BN1853" s="55"/>
      <c r="BO1853" s="55"/>
      <c r="BP1853" s="55"/>
      <c r="BQ1853" s="55"/>
      <c r="BR1853" s="55"/>
      <c r="BS1853" s="55"/>
      <c r="BT1853" s="55"/>
      <c r="BU1853" s="55"/>
      <c r="BV1853" s="55"/>
      <c r="BW1853" s="55"/>
      <c r="BX1853" s="55"/>
      <c r="BY1853" s="55"/>
      <c r="BZ1853" s="55"/>
      <c r="CA1853" s="55"/>
      <c r="CB1853" s="55"/>
      <c r="CC1853" s="55"/>
      <c r="CD1853" s="55"/>
      <c r="CE1853" s="55"/>
      <c r="CF1853" s="55"/>
      <c r="CG1853" s="55"/>
      <c r="CH1853" s="55"/>
      <c r="CI1853" s="55"/>
      <c r="CJ1853" s="55"/>
      <c r="CK1853" s="55"/>
      <c r="CL1853" s="55"/>
      <c r="CM1853" s="55"/>
      <c r="CN1853" s="55"/>
      <c r="CO1853" s="55"/>
      <c r="CP1853" s="55"/>
      <c r="CQ1853" s="55"/>
      <c r="CR1853" s="55"/>
      <c r="CS1853" s="55"/>
      <c r="CT1853" s="55"/>
      <c r="CU1853" s="55"/>
      <c r="CV1853" s="55"/>
      <c r="CW1853" s="55"/>
      <c r="CX1853" s="55"/>
      <c r="CY1853" s="55"/>
      <c r="CZ1853" s="55"/>
      <c r="DA1853" s="55"/>
      <c r="DB1853" s="55"/>
      <c r="DC1853" s="55"/>
      <c r="DD1853" s="55"/>
      <c r="DE1853" s="55"/>
      <c r="DF1853" s="55"/>
      <c r="DG1853" s="55"/>
      <c r="DH1853" s="55"/>
      <c r="DI1853" s="55"/>
      <c r="DJ1853" s="55"/>
      <c r="DK1853" s="55"/>
      <c r="DL1853" s="55"/>
      <c r="DM1853" s="55"/>
      <c r="DN1853" s="55"/>
      <c r="DO1853" s="55"/>
      <c r="DP1853" s="55"/>
      <c r="DQ1853" s="55"/>
      <c r="DR1853" s="55"/>
      <c r="DS1853" s="55"/>
      <c r="DT1853" s="55"/>
      <c r="DU1853" s="55"/>
      <c r="DV1853" s="55"/>
      <c r="DW1853" s="55"/>
      <c r="DX1853" s="55"/>
      <c r="DY1853" s="55"/>
      <c r="DZ1853" s="55"/>
      <c r="EA1853" s="55"/>
      <c r="EB1853" s="55"/>
      <c r="EC1853" s="55"/>
      <c r="ED1853" s="55"/>
      <c r="EE1853" s="55"/>
      <c r="EF1853" s="55"/>
      <c r="EG1853" s="55"/>
      <c r="EH1853" s="55"/>
      <c r="EI1853" s="55"/>
      <c r="EJ1853" s="55"/>
      <c r="EK1853" s="55"/>
      <c r="EL1853" s="55"/>
      <c r="EM1853" s="55"/>
      <c r="EN1853" s="55"/>
      <c r="EO1853" s="55"/>
      <c r="EP1853" s="55"/>
      <c r="EQ1853" s="55"/>
      <c r="ER1853" s="55"/>
      <c r="ES1853" s="55"/>
      <c r="ET1853" s="55"/>
      <c r="EU1853" s="55"/>
      <c r="EV1853" s="55"/>
      <c r="EW1853" s="55"/>
      <c r="EX1853" s="55"/>
      <c r="EY1853" s="55"/>
      <c r="EZ1853" s="55"/>
      <c r="FA1853" s="55"/>
      <c r="FB1853" s="55"/>
      <c r="FC1853" s="55"/>
      <c r="FD1853" s="55"/>
      <c r="FE1853" s="55"/>
      <c r="FF1853" s="55"/>
      <c r="FG1853" s="55"/>
      <c r="FH1853" s="55"/>
      <c r="FI1853" s="55"/>
      <c r="FJ1853" s="55"/>
      <c r="FK1853" s="55"/>
      <c r="FL1853" s="55"/>
      <c r="FM1853" s="55"/>
      <c r="FN1853" s="55"/>
      <c r="FO1853" s="55"/>
      <c r="FP1853" s="55"/>
      <c r="FQ1853" s="55"/>
      <c r="FR1853" s="55"/>
      <c r="FS1853" s="55"/>
      <c r="FT1853" s="55"/>
      <c r="FU1853" s="55"/>
      <c r="FV1853" s="55"/>
      <c r="FW1853" s="55"/>
      <c r="FX1853" s="55"/>
      <c r="FY1853" s="55"/>
      <c r="FZ1853" s="55"/>
      <c r="GA1853" s="55"/>
      <c r="GB1853" s="55"/>
      <c r="GC1853" s="55"/>
      <c r="GD1853" s="55"/>
      <c r="GE1853" s="55"/>
      <c r="GF1853" s="55"/>
      <c r="GG1853" s="55"/>
      <c r="GH1853" s="55"/>
      <c r="GI1853" s="55"/>
      <c r="GJ1853" s="55"/>
      <c r="GK1853" s="55"/>
      <c r="GL1853" s="55"/>
      <c r="GM1853" s="55"/>
      <c r="GN1853" s="55"/>
      <c r="GO1853" s="55"/>
      <c r="GP1853" s="55"/>
      <c r="GQ1853" s="55"/>
      <c r="GR1853" s="55"/>
      <c r="GS1853" s="55"/>
      <c r="GT1853" s="55"/>
      <c r="GU1853" s="55"/>
      <c r="GV1853" s="55"/>
      <c r="GW1853" s="55"/>
      <c r="GX1853" s="55"/>
      <c r="GY1853" s="55"/>
      <c r="GZ1853" s="55"/>
      <c r="HA1853" s="55"/>
      <c r="HB1853" s="55"/>
      <c r="HC1853" s="55"/>
      <c r="HD1853" s="55"/>
      <c r="HE1853" s="55"/>
      <c r="HF1853" s="55"/>
      <c r="HG1853" s="55"/>
      <c r="HH1853" s="55"/>
      <c r="HI1853" s="55"/>
      <c r="HJ1853" s="55"/>
      <c r="HK1853" s="55"/>
      <c r="HL1853" s="55"/>
      <c r="HM1853" s="55"/>
      <c r="HN1853" s="55"/>
      <c r="HO1853" s="55"/>
      <c r="HP1853" s="55"/>
      <c r="HQ1853" s="55"/>
      <c r="HR1853" s="55"/>
      <c r="HS1853" s="55"/>
      <c r="HT1853" s="55"/>
      <c r="HU1853" s="55"/>
      <c r="HV1853" s="55"/>
      <c r="HW1853" s="55"/>
      <c r="HX1853" s="55"/>
      <c r="HY1853" s="55"/>
      <c r="HZ1853" s="55"/>
      <c r="IA1853" s="55"/>
      <c r="IB1853" s="55"/>
      <c r="IC1853" s="55"/>
      <c r="ID1853" s="55"/>
      <c r="IE1853" s="55"/>
      <c r="IF1853" s="55"/>
      <c r="IG1853" s="55"/>
      <c r="IH1853" s="55"/>
      <c r="II1853" s="55"/>
      <c r="IJ1853" s="55"/>
      <c r="IK1853" s="55"/>
      <c r="IL1853" s="55"/>
      <c r="IM1853" s="55"/>
      <c r="IN1853" s="55"/>
      <c r="IO1853" s="55"/>
      <c r="IP1853" s="55"/>
      <c r="IQ1853" s="55"/>
      <c r="IR1853" s="55"/>
      <c r="IS1853" s="55"/>
      <c r="IT1853" s="55"/>
      <c r="IU1853" s="55"/>
      <c r="IV1853" s="55"/>
      <c r="IW1853" s="55"/>
    </row>
    <row r="1854" spans="1:257" s="22" customFormat="1" x14ac:dyDescent="0.2">
      <c r="A1854" s="36" t="s">
        <v>2781</v>
      </c>
      <c r="B1854" s="57">
        <f t="shared" si="82"/>
        <v>44921.246666666666</v>
      </c>
      <c r="C1854" s="27">
        <v>2022</v>
      </c>
      <c r="D1854" s="27">
        <v>12</v>
      </c>
      <c r="E1854" s="27">
        <v>26</v>
      </c>
      <c r="F1854" s="27">
        <v>5</v>
      </c>
      <c r="G1854" s="28">
        <v>55</v>
      </c>
      <c r="H1854" s="29">
        <v>12.6</v>
      </c>
      <c r="I1854" s="30">
        <v>54.018999999999998</v>
      </c>
      <c r="J1854" s="30">
        <v>86.546000000000006</v>
      </c>
      <c r="K1854" s="27">
        <v>0</v>
      </c>
      <c r="L1854" s="68" t="s">
        <v>3</v>
      </c>
      <c r="M1854" s="23">
        <v>2.1</v>
      </c>
      <c r="N1854" s="23">
        <f t="shared" si="84"/>
        <v>2.2999999999999998</v>
      </c>
      <c r="O1854" s="23">
        <v>2.2999999999999998</v>
      </c>
      <c r="P1854" s="68" t="s">
        <v>4</v>
      </c>
      <c r="Q1854" s="68" t="s">
        <v>923</v>
      </c>
      <c r="R1854" s="19" t="s">
        <v>18</v>
      </c>
      <c r="S1854" s="68" t="s">
        <v>925</v>
      </c>
      <c r="T1854" s="68" t="s">
        <v>21</v>
      </c>
      <c r="U1854" s="55"/>
      <c r="V1854" s="55"/>
      <c r="W1854" s="55"/>
      <c r="X1854" s="55"/>
      <c r="Y1854" s="55"/>
      <c r="Z1854" s="55"/>
      <c r="AA1854" s="55"/>
      <c r="AB1854" s="55"/>
      <c r="AC1854" s="55"/>
      <c r="AD1854" s="55"/>
      <c r="AE1854" s="55"/>
      <c r="AF1854" s="55"/>
      <c r="AG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  <c r="AX1854" s="55"/>
      <c r="AY1854" s="55"/>
      <c r="AZ1854" s="55"/>
      <c r="BA1854" s="55"/>
      <c r="BB1854" s="55"/>
      <c r="BC1854" s="55"/>
      <c r="BD1854" s="55"/>
      <c r="BE1854" s="55"/>
      <c r="BF1854" s="55"/>
      <c r="BG1854" s="55"/>
      <c r="BH1854" s="55"/>
      <c r="BI1854" s="55"/>
      <c r="BJ1854" s="55"/>
      <c r="BK1854" s="55"/>
      <c r="BL1854" s="55"/>
      <c r="BM1854" s="55"/>
      <c r="BN1854" s="55"/>
      <c r="BO1854" s="55"/>
      <c r="BP1854" s="55"/>
      <c r="BQ1854" s="55"/>
      <c r="BR1854" s="55"/>
      <c r="BS1854" s="55"/>
      <c r="BT1854" s="55"/>
      <c r="BU1854" s="55"/>
      <c r="BV1854" s="55"/>
      <c r="BW1854" s="55"/>
      <c r="BX1854" s="55"/>
      <c r="BY1854" s="55"/>
      <c r="BZ1854" s="55"/>
      <c r="CA1854" s="55"/>
      <c r="CB1854" s="55"/>
      <c r="CC1854" s="55"/>
      <c r="CD1854" s="55"/>
      <c r="CE1854" s="55"/>
      <c r="CF1854" s="55"/>
      <c r="CG1854" s="55"/>
      <c r="CH1854" s="55"/>
      <c r="CI1854" s="55"/>
      <c r="CJ1854" s="55"/>
      <c r="CK1854" s="55"/>
      <c r="CL1854" s="55"/>
      <c r="CM1854" s="55"/>
      <c r="CN1854" s="55"/>
      <c r="CO1854" s="55"/>
      <c r="CP1854" s="55"/>
      <c r="CQ1854" s="55"/>
      <c r="CR1854" s="55"/>
      <c r="CS1854" s="55"/>
      <c r="CT1854" s="55"/>
      <c r="CU1854" s="55"/>
      <c r="CV1854" s="55"/>
      <c r="CW1854" s="55"/>
      <c r="CX1854" s="55"/>
      <c r="CY1854" s="55"/>
      <c r="CZ1854" s="55"/>
      <c r="DA1854" s="55"/>
      <c r="DB1854" s="55"/>
      <c r="DC1854" s="55"/>
      <c r="DD1854" s="55"/>
      <c r="DE1854" s="55"/>
      <c r="DF1854" s="55"/>
      <c r="DG1854" s="55"/>
      <c r="DH1854" s="55"/>
      <c r="DI1854" s="55"/>
      <c r="DJ1854" s="55"/>
      <c r="DK1854" s="55"/>
      <c r="DL1854" s="55"/>
      <c r="DM1854" s="55"/>
      <c r="DN1854" s="55"/>
      <c r="DO1854" s="55"/>
      <c r="DP1854" s="55"/>
      <c r="DQ1854" s="55"/>
      <c r="DR1854" s="55"/>
      <c r="DS1854" s="55"/>
      <c r="DT1854" s="55"/>
      <c r="DU1854" s="55"/>
      <c r="DV1854" s="55"/>
      <c r="DW1854" s="55"/>
      <c r="DX1854" s="55"/>
      <c r="DY1854" s="55"/>
      <c r="DZ1854" s="55"/>
      <c r="EA1854" s="55"/>
      <c r="EB1854" s="55"/>
      <c r="EC1854" s="55"/>
      <c r="ED1854" s="55"/>
      <c r="EE1854" s="55"/>
      <c r="EF1854" s="55"/>
      <c r="EG1854" s="55"/>
      <c r="EH1854" s="55"/>
      <c r="EI1854" s="55"/>
      <c r="EJ1854" s="55"/>
      <c r="EK1854" s="55"/>
      <c r="EL1854" s="55"/>
      <c r="EM1854" s="55"/>
      <c r="EN1854" s="55"/>
      <c r="EO1854" s="55"/>
      <c r="EP1854" s="55"/>
      <c r="EQ1854" s="55"/>
      <c r="ER1854" s="55"/>
      <c r="ES1854" s="55"/>
      <c r="ET1854" s="55"/>
      <c r="EU1854" s="55"/>
      <c r="EV1854" s="55"/>
      <c r="EW1854" s="55"/>
      <c r="EX1854" s="55"/>
      <c r="EY1854" s="55"/>
      <c r="EZ1854" s="55"/>
      <c r="FA1854" s="55"/>
      <c r="FB1854" s="55"/>
      <c r="FC1854" s="55"/>
      <c r="FD1854" s="55"/>
      <c r="FE1854" s="55"/>
      <c r="FF1854" s="55"/>
      <c r="FG1854" s="55"/>
      <c r="FH1854" s="55"/>
      <c r="FI1854" s="55"/>
      <c r="FJ1854" s="55"/>
      <c r="FK1854" s="55"/>
      <c r="FL1854" s="55"/>
      <c r="FM1854" s="55"/>
      <c r="FN1854" s="55"/>
      <c r="FO1854" s="55"/>
      <c r="FP1854" s="55"/>
      <c r="FQ1854" s="55"/>
      <c r="FR1854" s="55"/>
      <c r="FS1854" s="55"/>
      <c r="FT1854" s="55"/>
      <c r="FU1854" s="55"/>
      <c r="FV1854" s="55"/>
      <c r="FW1854" s="55"/>
      <c r="FX1854" s="55"/>
      <c r="FY1854" s="55"/>
      <c r="FZ1854" s="55"/>
      <c r="GA1854" s="55"/>
      <c r="GB1854" s="55"/>
      <c r="GC1854" s="55"/>
      <c r="GD1854" s="55"/>
      <c r="GE1854" s="55"/>
      <c r="GF1854" s="55"/>
      <c r="GG1854" s="55"/>
      <c r="GH1854" s="55"/>
      <c r="GI1854" s="55"/>
      <c r="GJ1854" s="55"/>
      <c r="GK1854" s="55"/>
      <c r="GL1854" s="55"/>
      <c r="GM1854" s="55"/>
      <c r="GN1854" s="55"/>
      <c r="GO1854" s="55"/>
      <c r="GP1854" s="55"/>
      <c r="GQ1854" s="55"/>
      <c r="GR1854" s="55"/>
      <c r="GS1854" s="55"/>
      <c r="GT1854" s="55"/>
      <c r="GU1854" s="55"/>
      <c r="GV1854" s="55"/>
      <c r="GW1854" s="55"/>
      <c r="GX1854" s="55"/>
      <c r="GY1854" s="55"/>
      <c r="GZ1854" s="55"/>
      <c r="HA1854" s="55"/>
      <c r="HB1854" s="55"/>
      <c r="HC1854" s="55"/>
      <c r="HD1854" s="55"/>
      <c r="HE1854" s="55"/>
      <c r="HF1854" s="55"/>
      <c r="HG1854" s="55"/>
      <c r="HH1854" s="55"/>
      <c r="HI1854" s="55"/>
      <c r="HJ1854" s="55"/>
      <c r="HK1854" s="55"/>
      <c r="HL1854" s="55"/>
      <c r="HM1854" s="55"/>
      <c r="HN1854" s="55"/>
      <c r="HO1854" s="55"/>
      <c r="HP1854" s="55"/>
      <c r="HQ1854" s="55"/>
      <c r="HR1854" s="55"/>
      <c r="HS1854" s="55"/>
      <c r="HT1854" s="55"/>
      <c r="HU1854" s="55"/>
      <c r="HV1854" s="55"/>
      <c r="HW1854" s="55"/>
      <c r="HX1854" s="55"/>
      <c r="HY1854" s="55"/>
      <c r="HZ1854" s="55"/>
      <c r="IA1854" s="55"/>
      <c r="IB1854" s="55"/>
      <c r="IC1854" s="55"/>
      <c r="ID1854" s="55"/>
      <c r="IE1854" s="55"/>
      <c r="IF1854" s="55"/>
      <c r="IG1854" s="55"/>
      <c r="IH1854" s="55"/>
      <c r="II1854" s="55"/>
      <c r="IJ1854" s="55"/>
      <c r="IK1854" s="55"/>
      <c r="IL1854" s="55"/>
      <c r="IM1854" s="55"/>
      <c r="IN1854" s="55"/>
      <c r="IO1854" s="55"/>
      <c r="IP1854" s="55"/>
      <c r="IQ1854" s="55"/>
      <c r="IR1854" s="55"/>
      <c r="IS1854" s="55"/>
      <c r="IT1854" s="55"/>
      <c r="IU1854" s="55"/>
      <c r="IV1854" s="55"/>
      <c r="IW1854" s="55"/>
    </row>
    <row r="1855" spans="1:257" s="22" customFormat="1" x14ac:dyDescent="0.2">
      <c r="A1855" s="36" t="s">
        <v>2782</v>
      </c>
      <c r="B1855" s="57">
        <f t="shared" si="82"/>
        <v>44921.274537037039</v>
      </c>
      <c r="C1855" s="27">
        <v>2022</v>
      </c>
      <c r="D1855" s="27">
        <v>12</v>
      </c>
      <c r="E1855" s="27">
        <v>26</v>
      </c>
      <c r="F1855" s="27">
        <v>6</v>
      </c>
      <c r="G1855" s="28">
        <v>35</v>
      </c>
      <c r="H1855" s="29">
        <v>20.79</v>
      </c>
      <c r="I1855" s="30">
        <v>54.003</v>
      </c>
      <c r="J1855" s="30">
        <v>86.563000000000002</v>
      </c>
      <c r="K1855" s="27">
        <v>0</v>
      </c>
      <c r="L1855" s="68" t="s">
        <v>3</v>
      </c>
      <c r="M1855" s="23">
        <v>2.1</v>
      </c>
      <c r="N1855" s="23">
        <f t="shared" si="84"/>
        <v>2.2999999999999998</v>
      </c>
      <c r="O1855" s="23">
        <v>2.2999999999999998</v>
      </c>
      <c r="P1855" s="68" t="s">
        <v>4</v>
      </c>
      <c r="Q1855" s="68" t="s">
        <v>923</v>
      </c>
      <c r="R1855" s="19" t="s">
        <v>18</v>
      </c>
      <c r="S1855" s="68" t="s">
        <v>925</v>
      </c>
      <c r="T1855" s="68" t="s">
        <v>21</v>
      </c>
      <c r="U1855" s="55"/>
      <c r="V1855" s="55"/>
      <c r="W1855" s="55"/>
      <c r="X1855" s="55"/>
      <c r="Y1855" s="55"/>
      <c r="Z1855" s="55"/>
      <c r="AA1855" s="55"/>
      <c r="AB1855" s="55"/>
      <c r="AC1855" s="55"/>
      <c r="AD1855" s="55"/>
      <c r="AE1855" s="55"/>
      <c r="AF1855" s="55"/>
      <c r="AG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  <c r="AX1855" s="55"/>
      <c r="AY1855" s="55"/>
      <c r="AZ1855" s="55"/>
      <c r="BA1855" s="55"/>
      <c r="BB1855" s="55"/>
      <c r="BC1855" s="55"/>
      <c r="BD1855" s="55"/>
      <c r="BE1855" s="55"/>
      <c r="BF1855" s="55"/>
      <c r="BG1855" s="55"/>
      <c r="BH1855" s="55"/>
      <c r="BI1855" s="55"/>
      <c r="BJ1855" s="55"/>
      <c r="BK1855" s="55"/>
      <c r="BL1855" s="55"/>
      <c r="BM1855" s="55"/>
      <c r="BN1855" s="55"/>
      <c r="BO1855" s="55"/>
      <c r="BP1855" s="55"/>
      <c r="BQ1855" s="55"/>
      <c r="BR1855" s="55"/>
      <c r="BS1855" s="55"/>
      <c r="BT1855" s="55"/>
      <c r="BU1855" s="55"/>
      <c r="BV1855" s="55"/>
      <c r="BW1855" s="55"/>
      <c r="BX1855" s="55"/>
      <c r="BY1855" s="55"/>
      <c r="BZ1855" s="55"/>
      <c r="CA1855" s="55"/>
      <c r="CB1855" s="55"/>
      <c r="CC1855" s="55"/>
      <c r="CD1855" s="55"/>
      <c r="CE1855" s="55"/>
      <c r="CF1855" s="55"/>
      <c r="CG1855" s="55"/>
      <c r="CH1855" s="55"/>
      <c r="CI1855" s="55"/>
      <c r="CJ1855" s="55"/>
      <c r="CK1855" s="55"/>
      <c r="CL1855" s="55"/>
      <c r="CM1855" s="55"/>
      <c r="CN1855" s="55"/>
      <c r="CO1855" s="55"/>
      <c r="CP1855" s="55"/>
      <c r="CQ1855" s="55"/>
      <c r="CR1855" s="55"/>
      <c r="CS1855" s="55"/>
      <c r="CT1855" s="55"/>
      <c r="CU1855" s="55"/>
      <c r="CV1855" s="55"/>
      <c r="CW1855" s="55"/>
      <c r="CX1855" s="55"/>
      <c r="CY1855" s="55"/>
      <c r="CZ1855" s="55"/>
      <c r="DA1855" s="55"/>
      <c r="DB1855" s="55"/>
      <c r="DC1855" s="55"/>
      <c r="DD1855" s="55"/>
      <c r="DE1855" s="55"/>
      <c r="DF1855" s="55"/>
      <c r="DG1855" s="55"/>
      <c r="DH1855" s="55"/>
      <c r="DI1855" s="55"/>
      <c r="DJ1855" s="55"/>
      <c r="DK1855" s="55"/>
      <c r="DL1855" s="55"/>
      <c r="DM1855" s="55"/>
      <c r="DN1855" s="55"/>
      <c r="DO1855" s="55"/>
      <c r="DP1855" s="55"/>
      <c r="DQ1855" s="55"/>
      <c r="DR1855" s="55"/>
      <c r="DS1855" s="55"/>
      <c r="DT1855" s="55"/>
      <c r="DU1855" s="55"/>
      <c r="DV1855" s="55"/>
      <c r="DW1855" s="55"/>
      <c r="DX1855" s="55"/>
      <c r="DY1855" s="55"/>
      <c r="DZ1855" s="55"/>
      <c r="EA1855" s="55"/>
      <c r="EB1855" s="55"/>
      <c r="EC1855" s="55"/>
      <c r="ED1855" s="55"/>
      <c r="EE1855" s="55"/>
      <c r="EF1855" s="55"/>
      <c r="EG1855" s="55"/>
      <c r="EH1855" s="55"/>
      <c r="EI1855" s="55"/>
      <c r="EJ1855" s="55"/>
      <c r="EK1855" s="55"/>
      <c r="EL1855" s="55"/>
      <c r="EM1855" s="55"/>
      <c r="EN1855" s="55"/>
      <c r="EO1855" s="55"/>
      <c r="EP1855" s="55"/>
      <c r="EQ1855" s="55"/>
      <c r="ER1855" s="55"/>
      <c r="ES1855" s="55"/>
      <c r="ET1855" s="55"/>
      <c r="EU1855" s="55"/>
      <c r="EV1855" s="55"/>
      <c r="EW1855" s="55"/>
      <c r="EX1855" s="55"/>
      <c r="EY1855" s="55"/>
      <c r="EZ1855" s="55"/>
      <c r="FA1855" s="55"/>
      <c r="FB1855" s="55"/>
      <c r="FC1855" s="55"/>
      <c r="FD1855" s="55"/>
      <c r="FE1855" s="55"/>
      <c r="FF1855" s="55"/>
      <c r="FG1855" s="55"/>
      <c r="FH1855" s="55"/>
      <c r="FI1855" s="55"/>
      <c r="FJ1855" s="55"/>
      <c r="FK1855" s="55"/>
      <c r="FL1855" s="55"/>
      <c r="FM1855" s="55"/>
      <c r="FN1855" s="55"/>
      <c r="FO1855" s="55"/>
      <c r="FP1855" s="55"/>
      <c r="FQ1855" s="55"/>
      <c r="FR1855" s="55"/>
      <c r="FS1855" s="55"/>
      <c r="FT1855" s="55"/>
      <c r="FU1855" s="55"/>
      <c r="FV1855" s="55"/>
      <c r="FW1855" s="55"/>
      <c r="FX1855" s="55"/>
      <c r="FY1855" s="55"/>
      <c r="FZ1855" s="55"/>
      <c r="GA1855" s="55"/>
      <c r="GB1855" s="55"/>
      <c r="GC1855" s="55"/>
      <c r="GD1855" s="55"/>
      <c r="GE1855" s="55"/>
      <c r="GF1855" s="55"/>
      <c r="GG1855" s="55"/>
      <c r="GH1855" s="55"/>
      <c r="GI1855" s="55"/>
      <c r="GJ1855" s="55"/>
      <c r="GK1855" s="55"/>
      <c r="GL1855" s="55"/>
      <c r="GM1855" s="55"/>
      <c r="GN1855" s="55"/>
      <c r="GO1855" s="55"/>
      <c r="GP1855" s="55"/>
      <c r="GQ1855" s="55"/>
      <c r="GR1855" s="55"/>
      <c r="GS1855" s="55"/>
      <c r="GT1855" s="55"/>
      <c r="GU1855" s="55"/>
      <c r="GV1855" s="55"/>
      <c r="GW1855" s="55"/>
      <c r="GX1855" s="55"/>
      <c r="GY1855" s="55"/>
      <c r="GZ1855" s="55"/>
      <c r="HA1855" s="55"/>
      <c r="HB1855" s="55"/>
      <c r="HC1855" s="55"/>
      <c r="HD1855" s="55"/>
      <c r="HE1855" s="55"/>
      <c r="HF1855" s="55"/>
      <c r="HG1855" s="55"/>
      <c r="HH1855" s="55"/>
      <c r="HI1855" s="55"/>
      <c r="HJ1855" s="55"/>
      <c r="HK1855" s="55"/>
      <c r="HL1855" s="55"/>
      <c r="HM1855" s="55"/>
      <c r="HN1855" s="55"/>
      <c r="HO1855" s="55"/>
      <c r="HP1855" s="55"/>
      <c r="HQ1855" s="55"/>
      <c r="HR1855" s="55"/>
      <c r="HS1855" s="55"/>
      <c r="HT1855" s="55"/>
      <c r="HU1855" s="55"/>
      <c r="HV1855" s="55"/>
      <c r="HW1855" s="55"/>
      <c r="HX1855" s="55"/>
      <c r="HY1855" s="55"/>
      <c r="HZ1855" s="55"/>
      <c r="IA1855" s="55"/>
      <c r="IB1855" s="55"/>
      <c r="IC1855" s="55"/>
      <c r="ID1855" s="55"/>
      <c r="IE1855" s="55"/>
      <c r="IF1855" s="55"/>
      <c r="IG1855" s="55"/>
      <c r="IH1855" s="55"/>
      <c r="II1855" s="55"/>
      <c r="IJ1855" s="55"/>
      <c r="IK1855" s="55"/>
      <c r="IL1855" s="55"/>
      <c r="IM1855" s="55"/>
      <c r="IN1855" s="55"/>
      <c r="IO1855" s="55"/>
      <c r="IP1855" s="55"/>
      <c r="IQ1855" s="55"/>
      <c r="IR1855" s="55"/>
      <c r="IS1855" s="55"/>
      <c r="IT1855" s="55"/>
      <c r="IU1855" s="55"/>
      <c r="IV1855" s="55"/>
      <c r="IW1855" s="55"/>
    </row>
    <row r="1856" spans="1:257" s="22" customFormat="1" x14ac:dyDescent="0.2">
      <c r="A1856" s="36" t="s">
        <v>2783</v>
      </c>
      <c r="B1856" s="57">
        <f t="shared" si="82"/>
        <v>44921.288217592592</v>
      </c>
      <c r="C1856" s="27">
        <v>2022</v>
      </c>
      <c r="D1856" s="27">
        <v>12</v>
      </c>
      <c r="E1856" s="27">
        <v>26</v>
      </c>
      <c r="F1856" s="27">
        <v>6</v>
      </c>
      <c r="G1856" s="28">
        <v>55</v>
      </c>
      <c r="H1856" s="29">
        <v>2.9</v>
      </c>
      <c r="I1856" s="30">
        <v>54.265999999999998</v>
      </c>
      <c r="J1856" s="30">
        <v>86.191000000000003</v>
      </c>
      <c r="K1856" s="27">
        <v>0</v>
      </c>
      <c r="L1856" s="68" t="s">
        <v>3</v>
      </c>
      <c r="M1856" s="23">
        <v>2.4</v>
      </c>
      <c r="N1856" s="23">
        <f t="shared" si="84"/>
        <v>2.6</v>
      </c>
      <c r="O1856" s="23">
        <v>2.6</v>
      </c>
      <c r="P1856" s="68" t="s">
        <v>4</v>
      </c>
      <c r="Q1856" s="68" t="s">
        <v>923</v>
      </c>
      <c r="R1856" s="19" t="s">
        <v>18</v>
      </c>
      <c r="S1856" s="68" t="s">
        <v>925</v>
      </c>
      <c r="T1856" s="68" t="s">
        <v>21</v>
      </c>
      <c r="U1856" s="55"/>
      <c r="V1856" s="55"/>
      <c r="W1856" s="55"/>
      <c r="X1856" s="55"/>
      <c r="Y1856" s="55"/>
      <c r="Z1856" s="55"/>
      <c r="AA1856" s="55"/>
      <c r="AB1856" s="55"/>
      <c r="AC1856" s="55"/>
      <c r="AD1856" s="55"/>
      <c r="AE1856" s="55"/>
      <c r="AF1856" s="55"/>
      <c r="AG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  <c r="AX1856" s="55"/>
      <c r="AY1856" s="55"/>
      <c r="AZ1856" s="55"/>
      <c r="BA1856" s="55"/>
      <c r="BB1856" s="55"/>
      <c r="BC1856" s="55"/>
      <c r="BD1856" s="55"/>
      <c r="BE1856" s="55"/>
      <c r="BF1856" s="55"/>
      <c r="BG1856" s="55"/>
      <c r="BH1856" s="55"/>
      <c r="BI1856" s="55"/>
      <c r="BJ1856" s="55"/>
      <c r="BK1856" s="55"/>
      <c r="BL1856" s="55"/>
      <c r="BM1856" s="55"/>
      <c r="BN1856" s="55"/>
      <c r="BO1856" s="55"/>
      <c r="BP1856" s="55"/>
      <c r="BQ1856" s="55"/>
      <c r="BR1856" s="55"/>
      <c r="BS1856" s="55"/>
      <c r="BT1856" s="55"/>
      <c r="BU1856" s="55"/>
      <c r="BV1856" s="55"/>
      <c r="BW1856" s="55"/>
      <c r="BX1856" s="55"/>
      <c r="BY1856" s="55"/>
      <c r="BZ1856" s="55"/>
      <c r="CA1856" s="55"/>
      <c r="CB1856" s="55"/>
      <c r="CC1856" s="55"/>
      <c r="CD1856" s="55"/>
      <c r="CE1856" s="55"/>
      <c r="CF1856" s="55"/>
      <c r="CG1856" s="55"/>
      <c r="CH1856" s="55"/>
      <c r="CI1856" s="55"/>
      <c r="CJ1856" s="55"/>
      <c r="CK1856" s="55"/>
      <c r="CL1856" s="55"/>
      <c r="CM1856" s="55"/>
      <c r="CN1856" s="55"/>
      <c r="CO1856" s="55"/>
      <c r="CP1856" s="55"/>
      <c r="CQ1856" s="55"/>
      <c r="CR1856" s="55"/>
      <c r="CS1856" s="55"/>
      <c r="CT1856" s="55"/>
      <c r="CU1856" s="55"/>
      <c r="CV1856" s="55"/>
      <c r="CW1856" s="55"/>
      <c r="CX1856" s="55"/>
      <c r="CY1856" s="55"/>
      <c r="CZ1856" s="55"/>
      <c r="DA1856" s="55"/>
      <c r="DB1856" s="55"/>
      <c r="DC1856" s="55"/>
      <c r="DD1856" s="55"/>
      <c r="DE1856" s="55"/>
      <c r="DF1856" s="55"/>
      <c r="DG1856" s="55"/>
      <c r="DH1856" s="55"/>
      <c r="DI1856" s="55"/>
      <c r="DJ1856" s="55"/>
      <c r="DK1856" s="55"/>
      <c r="DL1856" s="55"/>
      <c r="DM1856" s="55"/>
      <c r="DN1856" s="55"/>
      <c r="DO1856" s="55"/>
      <c r="DP1856" s="55"/>
      <c r="DQ1856" s="55"/>
      <c r="DR1856" s="55"/>
      <c r="DS1856" s="55"/>
      <c r="DT1856" s="55"/>
      <c r="DU1856" s="55"/>
      <c r="DV1856" s="55"/>
      <c r="DW1856" s="55"/>
      <c r="DX1856" s="55"/>
      <c r="DY1856" s="55"/>
      <c r="DZ1856" s="55"/>
      <c r="EA1856" s="55"/>
      <c r="EB1856" s="55"/>
      <c r="EC1856" s="55"/>
      <c r="ED1856" s="55"/>
      <c r="EE1856" s="55"/>
      <c r="EF1856" s="55"/>
      <c r="EG1856" s="55"/>
      <c r="EH1856" s="55"/>
      <c r="EI1856" s="55"/>
      <c r="EJ1856" s="55"/>
      <c r="EK1856" s="55"/>
      <c r="EL1856" s="55"/>
      <c r="EM1856" s="55"/>
      <c r="EN1856" s="55"/>
      <c r="EO1856" s="55"/>
      <c r="EP1856" s="55"/>
      <c r="EQ1856" s="55"/>
      <c r="ER1856" s="55"/>
      <c r="ES1856" s="55"/>
      <c r="ET1856" s="55"/>
      <c r="EU1856" s="55"/>
      <c r="EV1856" s="55"/>
      <c r="EW1856" s="55"/>
      <c r="EX1856" s="55"/>
      <c r="EY1856" s="55"/>
      <c r="EZ1856" s="55"/>
      <c r="FA1856" s="55"/>
      <c r="FB1856" s="55"/>
      <c r="FC1856" s="55"/>
      <c r="FD1856" s="55"/>
      <c r="FE1856" s="55"/>
      <c r="FF1856" s="55"/>
      <c r="FG1856" s="55"/>
      <c r="FH1856" s="55"/>
      <c r="FI1856" s="55"/>
      <c r="FJ1856" s="55"/>
      <c r="FK1856" s="55"/>
      <c r="FL1856" s="55"/>
      <c r="FM1856" s="55"/>
      <c r="FN1856" s="55"/>
      <c r="FO1856" s="55"/>
      <c r="FP1856" s="55"/>
      <c r="FQ1856" s="55"/>
      <c r="FR1856" s="55"/>
      <c r="FS1856" s="55"/>
      <c r="FT1856" s="55"/>
      <c r="FU1856" s="55"/>
      <c r="FV1856" s="55"/>
      <c r="FW1856" s="55"/>
      <c r="FX1856" s="55"/>
      <c r="FY1856" s="55"/>
      <c r="FZ1856" s="55"/>
      <c r="GA1856" s="55"/>
      <c r="GB1856" s="55"/>
      <c r="GC1856" s="55"/>
      <c r="GD1856" s="55"/>
      <c r="GE1856" s="55"/>
      <c r="GF1856" s="55"/>
      <c r="GG1856" s="55"/>
      <c r="GH1856" s="55"/>
      <c r="GI1856" s="55"/>
      <c r="GJ1856" s="55"/>
      <c r="GK1856" s="55"/>
      <c r="GL1856" s="55"/>
      <c r="GM1856" s="55"/>
      <c r="GN1856" s="55"/>
      <c r="GO1856" s="55"/>
      <c r="GP1856" s="55"/>
      <c r="GQ1856" s="55"/>
      <c r="GR1856" s="55"/>
      <c r="GS1856" s="55"/>
      <c r="GT1856" s="55"/>
      <c r="GU1856" s="55"/>
      <c r="GV1856" s="55"/>
      <c r="GW1856" s="55"/>
      <c r="GX1856" s="55"/>
      <c r="GY1856" s="55"/>
      <c r="GZ1856" s="55"/>
      <c r="HA1856" s="55"/>
      <c r="HB1856" s="55"/>
      <c r="HC1856" s="55"/>
      <c r="HD1856" s="55"/>
      <c r="HE1856" s="55"/>
      <c r="HF1856" s="55"/>
      <c r="HG1856" s="55"/>
      <c r="HH1856" s="55"/>
      <c r="HI1856" s="55"/>
      <c r="HJ1856" s="55"/>
      <c r="HK1856" s="55"/>
      <c r="HL1856" s="55"/>
      <c r="HM1856" s="55"/>
      <c r="HN1856" s="55"/>
      <c r="HO1856" s="55"/>
      <c r="HP1856" s="55"/>
      <c r="HQ1856" s="55"/>
      <c r="HR1856" s="55"/>
      <c r="HS1856" s="55"/>
      <c r="HT1856" s="55"/>
      <c r="HU1856" s="55"/>
      <c r="HV1856" s="55"/>
      <c r="HW1856" s="55"/>
      <c r="HX1856" s="55"/>
      <c r="HY1856" s="55"/>
      <c r="HZ1856" s="55"/>
      <c r="IA1856" s="55"/>
      <c r="IB1856" s="55"/>
      <c r="IC1856" s="55"/>
      <c r="ID1856" s="55"/>
      <c r="IE1856" s="55"/>
      <c r="IF1856" s="55"/>
      <c r="IG1856" s="55"/>
      <c r="IH1856" s="55"/>
      <c r="II1856" s="55"/>
      <c r="IJ1856" s="55"/>
      <c r="IK1856" s="55"/>
      <c r="IL1856" s="55"/>
      <c r="IM1856" s="55"/>
      <c r="IN1856" s="55"/>
      <c r="IO1856" s="55"/>
      <c r="IP1856" s="55"/>
      <c r="IQ1856" s="55"/>
      <c r="IR1856" s="55"/>
      <c r="IS1856" s="55"/>
      <c r="IT1856" s="55"/>
      <c r="IU1856" s="55"/>
      <c r="IV1856" s="55"/>
      <c r="IW1856" s="55"/>
    </row>
    <row r="1857" spans="1:257" s="22" customFormat="1" x14ac:dyDescent="0.2">
      <c r="A1857" s="36" t="s">
        <v>2784</v>
      </c>
      <c r="B1857" s="57">
        <f t="shared" si="82"/>
        <v>44921.291747685187</v>
      </c>
      <c r="C1857" s="27">
        <v>2022</v>
      </c>
      <c r="D1857" s="27">
        <v>12</v>
      </c>
      <c r="E1857" s="27">
        <v>26</v>
      </c>
      <c r="F1857" s="27">
        <v>7</v>
      </c>
      <c r="G1857" s="28">
        <v>0</v>
      </c>
      <c r="H1857" s="29">
        <v>7.58</v>
      </c>
      <c r="I1857" s="30">
        <v>54.148000000000003</v>
      </c>
      <c r="J1857" s="30">
        <v>86.460999999999999</v>
      </c>
      <c r="K1857" s="27">
        <v>0</v>
      </c>
      <c r="L1857" s="68" t="s">
        <v>3</v>
      </c>
      <c r="M1857" s="23">
        <v>2.2000000000000002</v>
      </c>
      <c r="N1857" s="23">
        <f t="shared" si="84"/>
        <v>2.4</v>
      </c>
      <c r="O1857" s="23">
        <v>2.4</v>
      </c>
      <c r="P1857" s="68" t="s">
        <v>4</v>
      </c>
      <c r="Q1857" s="68" t="s">
        <v>923</v>
      </c>
      <c r="R1857" s="19" t="s">
        <v>18</v>
      </c>
      <c r="S1857" s="68" t="s">
        <v>925</v>
      </c>
      <c r="T1857" s="68" t="s">
        <v>21</v>
      </c>
      <c r="U1857" s="55"/>
      <c r="V1857" s="55"/>
      <c r="W1857" s="55"/>
      <c r="X1857" s="55"/>
      <c r="Y1857" s="55"/>
      <c r="Z1857" s="55"/>
      <c r="AA1857" s="55"/>
      <c r="AB1857" s="55"/>
      <c r="AC1857" s="55"/>
      <c r="AD1857" s="55"/>
      <c r="AE1857" s="55"/>
      <c r="AF1857" s="55"/>
      <c r="AG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  <c r="AX1857" s="55"/>
      <c r="AY1857" s="55"/>
      <c r="AZ1857" s="55"/>
      <c r="BA1857" s="55"/>
      <c r="BB1857" s="55"/>
      <c r="BC1857" s="55"/>
      <c r="BD1857" s="55"/>
      <c r="BE1857" s="55"/>
      <c r="BF1857" s="55"/>
      <c r="BG1857" s="55"/>
      <c r="BH1857" s="55"/>
      <c r="BI1857" s="55"/>
      <c r="BJ1857" s="55"/>
      <c r="BK1857" s="55"/>
      <c r="BL1857" s="55"/>
      <c r="BM1857" s="55"/>
      <c r="BN1857" s="55"/>
      <c r="BO1857" s="55"/>
      <c r="BP1857" s="55"/>
      <c r="BQ1857" s="55"/>
      <c r="BR1857" s="55"/>
      <c r="BS1857" s="55"/>
      <c r="BT1857" s="55"/>
      <c r="BU1857" s="55"/>
      <c r="BV1857" s="55"/>
      <c r="BW1857" s="55"/>
      <c r="BX1857" s="55"/>
      <c r="BY1857" s="55"/>
      <c r="BZ1857" s="55"/>
      <c r="CA1857" s="55"/>
      <c r="CB1857" s="55"/>
      <c r="CC1857" s="55"/>
      <c r="CD1857" s="55"/>
      <c r="CE1857" s="55"/>
      <c r="CF1857" s="55"/>
      <c r="CG1857" s="55"/>
      <c r="CH1857" s="55"/>
      <c r="CI1857" s="55"/>
      <c r="CJ1857" s="55"/>
      <c r="CK1857" s="55"/>
      <c r="CL1857" s="55"/>
      <c r="CM1857" s="55"/>
      <c r="CN1857" s="55"/>
      <c r="CO1857" s="55"/>
      <c r="CP1857" s="55"/>
      <c r="CQ1857" s="55"/>
      <c r="CR1857" s="55"/>
      <c r="CS1857" s="55"/>
      <c r="CT1857" s="55"/>
      <c r="CU1857" s="55"/>
      <c r="CV1857" s="55"/>
      <c r="CW1857" s="55"/>
      <c r="CX1857" s="55"/>
      <c r="CY1857" s="55"/>
      <c r="CZ1857" s="55"/>
      <c r="DA1857" s="55"/>
      <c r="DB1857" s="55"/>
      <c r="DC1857" s="55"/>
      <c r="DD1857" s="55"/>
      <c r="DE1857" s="55"/>
      <c r="DF1857" s="55"/>
      <c r="DG1857" s="55"/>
      <c r="DH1857" s="55"/>
      <c r="DI1857" s="55"/>
      <c r="DJ1857" s="55"/>
      <c r="DK1857" s="55"/>
      <c r="DL1857" s="55"/>
      <c r="DM1857" s="55"/>
      <c r="DN1857" s="55"/>
      <c r="DO1857" s="55"/>
      <c r="DP1857" s="55"/>
      <c r="DQ1857" s="55"/>
      <c r="DR1857" s="55"/>
      <c r="DS1857" s="55"/>
      <c r="DT1857" s="55"/>
      <c r="DU1857" s="55"/>
      <c r="DV1857" s="55"/>
      <c r="DW1857" s="55"/>
      <c r="DX1857" s="55"/>
      <c r="DY1857" s="55"/>
      <c r="DZ1857" s="55"/>
      <c r="EA1857" s="55"/>
      <c r="EB1857" s="55"/>
      <c r="EC1857" s="55"/>
      <c r="ED1857" s="55"/>
      <c r="EE1857" s="55"/>
      <c r="EF1857" s="55"/>
      <c r="EG1857" s="55"/>
      <c r="EH1857" s="55"/>
      <c r="EI1857" s="55"/>
      <c r="EJ1857" s="55"/>
      <c r="EK1857" s="55"/>
      <c r="EL1857" s="55"/>
      <c r="EM1857" s="55"/>
      <c r="EN1857" s="55"/>
      <c r="EO1857" s="55"/>
      <c r="EP1857" s="55"/>
      <c r="EQ1857" s="55"/>
      <c r="ER1857" s="55"/>
      <c r="ES1857" s="55"/>
      <c r="ET1857" s="55"/>
      <c r="EU1857" s="55"/>
      <c r="EV1857" s="55"/>
      <c r="EW1857" s="55"/>
      <c r="EX1857" s="55"/>
      <c r="EY1857" s="55"/>
      <c r="EZ1857" s="55"/>
      <c r="FA1857" s="55"/>
      <c r="FB1857" s="55"/>
      <c r="FC1857" s="55"/>
      <c r="FD1857" s="55"/>
      <c r="FE1857" s="55"/>
      <c r="FF1857" s="55"/>
      <c r="FG1857" s="55"/>
      <c r="FH1857" s="55"/>
      <c r="FI1857" s="55"/>
      <c r="FJ1857" s="55"/>
      <c r="FK1857" s="55"/>
      <c r="FL1857" s="55"/>
      <c r="FM1857" s="55"/>
      <c r="FN1857" s="55"/>
      <c r="FO1857" s="55"/>
      <c r="FP1857" s="55"/>
      <c r="FQ1857" s="55"/>
      <c r="FR1857" s="55"/>
      <c r="FS1857" s="55"/>
      <c r="FT1857" s="55"/>
      <c r="FU1857" s="55"/>
      <c r="FV1857" s="55"/>
      <c r="FW1857" s="55"/>
      <c r="FX1857" s="55"/>
      <c r="FY1857" s="55"/>
      <c r="FZ1857" s="55"/>
      <c r="GA1857" s="55"/>
      <c r="GB1857" s="55"/>
      <c r="GC1857" s="55"/>
      <c r="GD1857" s="55"/>
      <c r="GE1857" s="55"/>
      <c r="GF1857" s="55"/>
      <c r="GG1857" s="55"/>
      <c r="GH1857" s="55"/>
      <c r="GI1857" s="55"/>
      <c r="GJ1857" s="55"/>
      <c r="GK1857" s="55"/>
      <c r="GL1857" s="55"/>
      <c r="GM1857" s="55"/>
      <c r="GN1857" s="55"/>
      <c r="GO1857" s="55"/>
      <c r="GP1857" s="55"/>
      <c r="GQ1857" s="55"/>
      <c r="GR1857" s="55"/>
      <c r="GS1857" s="55"/>
      <c r="GT1857" s="55"/>
      <c r="GU1857" s="55"/>
      <c r="GV1857" s="55"/>
      <c r="GW1857" s="55"/>
      <c r="GX1857" s="55"/>
      <c r="GY1857" s="55"/>
      <c r="GZ1857" s="55"/>
      <c r="HA1857" s="55"/>
      <c r="HB1857" s="55"/>
      <c r="HC1857" s="55"/>
      <c r="HD1857" s="55"/>
      <c r="HE1857" s="55"/>
      <c r="HF1857" s="55"/>
      <c r="HG1857" s="55"/>
      <c r="HH1857" s="55"/>
      <c r="HI1857" s="55"/>
      <c r="HJ1857" s="55"/>
      <c r="HK1857" s="55"/>
      <c r="HL1857" s="55"/>
      <c r="HM1857" s="55"/>
      <c r="HN1857" s="55"/>
      <c r="HO1857" s="55"/>
      <c r="HP1857" s="55"/>
      <c r="HQ1857" s="55"/>
      <c r="HR1857" s="55"/>
      <c r="HS1857" s="55"/>
      <c r="HT1857" s="55"/>
      <c r="HU1857" s="55"/>
      <c r="HV1857" s="55"/>
      <c r="HW1857" s="55"/>
      <c r="HX1857" s="55"/>
      <c r="HY1857" s="55"/>
      <c r="HZ1857" s="55"/>
      <c r="IA1857" s="55"/>
      <c r="IB1857" s="55"/>
      <c r="IC1857" s="55"/>
      <c r="ID1857" s="55"/>
      <c r="IE1857" s="55"/>
      <c r="IF1857" s="55"/>
      <c r="IG1857" s="55"/>
      <c r="IH1857" s="55"/>
      <c r="II1857" s="55"/>
      <c r="IJ1857" s="55"/>
      <c r="IK1857" s="55"/>
      <c r="IL1857" s="55"/>
      <c r="IM1857" s="55"/>
      <c r="IN1857" s="55"/>
      <c r="IO1857" s="55"/>
      <c r="IP1857" s="55"/>
      <c r="IQ1857" s="55"/>
      <c r="IR1857" s="55"/>
      <c r="IS1857" s="55"/>
      <c r="IT1857" s="55"/>
      <c r="IU1857" s="55"/>
      <c r="IV1857" s="55"/>
      <c r="IW1857" s="55"/>
    </row>
    <row r="1858" spans="1:257" s="22" customFormat="1" x14ac:dyDescent="0.2">
      <c r="A1858" s="36" t="s">
        <v>2785</v>
      </c>
      <c r="B1858" s="57">
        <f t="shared" si="82"/>
        <v>44921.316134259258</v>
      </c>
      <c r="C1858" s="27">
        <v>2022</v>
      </c>
      <c r="D1858" s="27">
        <v>12</v>
      </c>
      <c r="E1858" s="27">
        <v>26</v>
      </c>
      <c r="F1858" s="27">
        <v>7</v>
      </c>
      <c r="G1858" s="28">
        <v>35</v>
      </c>
      <c r="H1858" s="29">
        <v>14.22</v>
      </c>
      <c r="I1858" s="30">
        <v>54.377000000000002</v>
      </c>
      <c r="J1858" s="30">
        <v>86.652000000000001</v>
      </c>
      <c r="K1858" s="27">
        <v>0</v>
      </c>
      <c r="L1858" s="68" t="s">
        <v>3</v>
      </c>
      <c r="M1858" s="23">
        <v>2.2000000000000002</v>
      </c>
      <c r="N1858" s="23">
        <f t="shared" si="84"/>
        <v>2.4</v>
      </c>
      <c r="O1858" s="23">
        <v>2.4</v>
      </c>
      <c r="P1858" s="68" t="s">
        <v>4</v>
      </c>
      <c r="Q1858" s="68" t="s">
        <v>923</v>
      </c>
      <c r="R1858" s="19" t="s">
        <v>18</v>
      </c>
      <c r="S1858" s="68" t="s">
        <v>925</v>
      </c>
      <c r="T1858" s="68" t="s">
        <v>21</v>
      </c>
      <c r="U1858" s="55"/>
      <c r="V1858" s="55"/>
      <c r="W1858" s="55"/>
      <c r="X1858" s="55"/>
      <c r="Y1858" s="55"/>
      <c r="Z1858" s="55"/>
      <c r="AA1858" s="55"/>
      <c r="AB1858" s="55"/>
      <c r="AC1858" s="55"/>
      <c r="AD1858" s="55"/>
      <c r="AE1858" s="55"/>
      <c r="AF1858" s="55"/>
      <c r="AG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  <c r="AX1858" s="55"/>
      <c r="AY1858" s="55"/>
      <c r="AZ1858" s="55"/>
      <c r="BA1858" s="55"/>
      <c r="BB1858" s="55"/>
      <c r="BC1858" s="55"/>
      <c r="BD1858" s="55"/>
      <c r="BE1858" s="55"/>
      <c r="BF1858" s="55"/>
      <c r="BG1858" s="55"/>
      <c r="BH1858" s="55"/>
      <c r="BI1858" s="55"/>
      <c r="BJ1858" s="55"/>
      <c r="BK1858" s="55"/>
      <c r="BL1858" s="55"/>
      <c r="BM1858" s="55"/>
      <c r="BN1858" s="55"/>
      <c r="BO1858" s="55"/>
      <c r="BP1858" s="55"/>
      <c r="BQ1858" s="55"/>
      <c r="BR1858" s="55"/>
      <c r="BS1858" s="55"/>
      <c r="BT1858" s="55"/>
      <c r="BU1858" s="55"/>
      <c r="BV1858" s="55"/>
      <c r="BW1858" s="55"/>
      <c r="BX1858" s="55"/>
      <c r="BY1858" s="55"/>
      <c r="BZ1858" s="55"/>
      <c r="CA1858" s="55"/>
      <c r="CB1858" s="55"/>
      <c r="CC1858" s="55"/>
      <c r="CD1858" s="55"/>
      <c r="CE1858" s="55"/>
      <c r="CF1858" s="55"/>
      <c r="CG1858" s="55"/>
      <c r="CH1858" s="55"/>
      <c r="CI1858" s="55"/>
      <c r="CJ1858" s="55"/>
      <c r="CK1858" s="55"/>
      <c r="CL1858" s="55"/>
      <c r="CM1858" s="55"/>
      <c r="CN1858" s="55"/>
      <c r="CO1858" s="55"/>
      <c r="CP1858" s="55"/>
      <c r="CQ1858" s="55"/>
      <c r="CR1858" s="55"/>
      <c r="CS1858" s="55"/>
      <c r="CT1858" s="55"/>
      <c r="CU1858" s="55"/>
      <c r="CV1858" s="55"/>
      <c r="CW1858" s="55"/>
      <c r="CX1858" s="55"/>
      <c r="CY1858" s="55"/>
      <c r="CZ1858" s="55"/>
      <c r="DA1858" s="55"/>
      <c r="DB1858" s="55"/>
      <c r="DC1858" s="55"/>
      <c r="DD1858" s="55"/>
      <c r="DE1858" s="55"/>
      <c r="DF1858" s="55"/>
      <c r="DG1858" s="55"/>
      <c r="DH1858" s="55"/>
      <c r="DI1858" s="55"/>
      <c r="DJ1858" s="55"/>
      <c r="DK1858" s="55"/>
      <c r="DL1858" s="55"/>
      <c r="DM1858" s="55"/>
      <c r="DN1858" s="55"/>
      <c r="DO1858" s="55"/>
      <c r="DP1858" s="55"/>
      <c r="DQ1858" s="55"/>
      <c r="DR1858" s="55"/>
      <c r="DS1858" s="55"/>
      <c r="DT1858" s="55"/>
      <c r="DU1858" s="55"/>
      <c r="DV1858" s="55"/>
      <c r="DW1858" s="55"/>
      <c r="DX1858" s="55"/>
      <c r="DY1858" s="55"/>
      <c r="DZ1858" s="55"/>
      <c r="EA1858" s="55"/>
      <c r="EB1858" s="55"/>
      <c r="EC1858" s="55"/>
      <c r="ED1858" s="55"/>
      <c r="EE1858" s="55"/>
      <c r="EF1858" s="55"/>
      <c r="EG1858" s="55"/>
      <c r="EH1858" s="55"/>
      <c r="EI1858" s="55"/>
      <c r="EJ1858" s="55"/>
      <c r="EK1858" s="55"/>
      <c r="EL1858" s="55"/>
      <c r="EM1858" s="55"/>
      <c r="EN1858" s="55"/>
      <c r="EO1858" s="55"/>
      <c r="EP1858" s="55"/>
      <c r="EQ1858" s="55"/>
      <c r="ER1858" s="55"/>
      <c r="ES1858" s="55"/>
      <c r="ET1858" s="55"/>
      <c r="EU1858" s="55"/>
      <c r="EV1858" s="55"/>
      <c r="EW1858" s="55"/>
      <c r="EX1858" s="55"/>
      <c r="EY1858" s="55"/>
      <c r="EZ1858" s="55"/>
      <c r="FA1858" s="55"/>
      <c r="FB1858" s="55"/>
      <c r="FC1858" s="55"/>
      <c r="FD1858" s="55"/>
      <c r="FE1858" s="55"/>
      <c r="FF1858" s="55"/>
      <c r="FG1858" s="55"/>
      <c r="FH1858" s="55"/>
      <c r="FI1858" s="55"/>
      <c r="FJ1858" s="55"/>
      <c r="FK1858" s="55"/>
      <c r="FL1858" s="55"/>
      <c r="FM1858" s="55"/>
      <c r="FN1858" s="55"/>
      <c r="FO1858" s="55"/>
      <c r="FP1858" s="55"/>
      <c r="FQ1858" s="55"/>
      <c r="FR1858" s="55"/>
      <c r="FS1858" s="55"/>
      <c r="FT1858" s="55"/>
      <c r="FU1858" s="55"/>
      <c r="FV1858" s="55"/>
      <c r="FW1858" s="55"/>
      <c r="FX1858" s="55"/>
      <c r="FY1858" s="55"/>
      <c r="FZ1858" s="55"/>
      <c r="GA1858" s="55"/>
      <c r="GB1858" s="55"/>
      <c r="GC1858" s="55"/>
      <c r="GD1858" s="55"/>
      <c r="GE1858" s="55"/>
      <c r="GF1858" s="55"/>
      <c r="GG1858" s="55"/>
      <c r="GH1858" s="55"/>
      <c r="GI1858" s="55"/>
      <c r="GJ1858" s="55"/>
      <c r="GK1858" s="55"/>
      <c r="GL1858" s="55"/>
      <c r="GM1858" s="55"/>
      <c r="GN1858" s="55"/>
      <c r="GO1858" s="55"/>
      <c r="GP1858" s="55"/>
      <c r="GQ1858" s="55"/>
      <c r="GR1858" s="55"/>
      <c r="GS1858" s="55"/>
      <c r="GT1858" s="55"/>
      <c r="GU1858" s="55"/>
      <c r="GV1858" s="55"/>
      <c r="GW1858" s="55"/>
      <c r="GX1858" s="55"/>
      <c r="GY1858" s="55"/>
      <c r="GZ1858" s="55"/>
      <c r="HA1858" s="55"/>
      <c r="HB1858" s="55"/>
      <c r="HC1858" s="55"/>
      <c r="HD1858" s="55"/>
      <c r="HE1858" s="55"/>
      <c r="HF1858" s="55"/>
      <c r="HG1858" s="55"/>
      <c r="HH1858" s="55"/>
      <c r="HI1858" s="55"/>
      <c r="HJ1858" s="55"/>
      <c r="HK1858" s="55"/>
      <c r="HL1858" s="55"/>
      <c r="HM1858" s="55"/>
      <c r="HN1858" s="55"/>
      <c r="HO1858" s="55"/>
      <c r="HP1858" s="55"/>
      <c r="HQ1858" s="55"/>
      <c r="HR1858" s="55"/>
      <c r="HS1858" s="55"/>
      <c r="HT1858" s="55"/>
      <c r="HU1858" s="55"/>
      <c r="HV1858" s="55"/>
      <c r="HW1858" s="55"/>
      <c r="HX1858" s="55"/>
      <c r="HY1858" s="55"/>
      <c r="HZ1858" s="55"/>
      <c r="IA1858" s="55"/>
      <c r="IB1858" s="55"/>
      <c r="IC1858" s="55"/>
      <c r="ID1858" s="55"/>
      <c r="IE1858" s="55"/>
      <c r="IF1858" s="55"/>
      <c r="IG1858" s="55"/>
      <c r="IH1858" s="55"/>
      <c r="II1858" s="55"/>
      <c r="IJ1858" s="55"/>
      <c r="IK1858" s="55"/>
      <c r="IL1858" s="55"/>
      <c r="IM1858" s="55"/>
      <c r="IN1858" s="55"/>
      <c r="IO1858" s="55"/>
      <c r="IP1858" s="55"/>
      <c r="IQ1858" s="55"/>
      <c r="IR1858" s="55"/>
      <c r="IS1858" s="55"/>
      <c r="IT1858" s="55"/>
      <c r="IU1858" s="55"/>
      <c r="IV1858" s="55"/>
      <c r="IW1858" s="55"/>
    </row>
    <row r="1859" spans="1:257" s="22" customFormat="1" x14ac:dyDescent="0.2">
      <c r="A1859" s="36" t="s">
        <v>2786</v>
      </c>
      <c r="B1859" s="57">
        <f t="shared" si="82"/>
        <v>44921.33693287037</v>
      </c>
      <c r="C1859" s="27">
        <v>2022</v>
      </c>
      <c r="D1859" s="27">
        <v>12</v>
      </c>
      <c r="E1859" s="27">
        <v>26</v>
      </c>
      <c r="F1859" s="27">
        <v>8</v>
      </c>
      <c r="G1859" s="28">
        <v>5</v>
      </c>
      <c r="H1859" s="29">
        <v>11.39</v>
      </c>
      <c r="I1859" s="30">
        <v>54.350999999999999</v>
      </c>
      <c r="J1859" s="30">
        <v>86.622</v>
      </c>
      <c r="K1859" s="27">
        <v>0</v>
      </c>
      <c r="L1859" s="68" t="s">
        <v>3</v>
      </c>
      <c r="M1859" s="23">
        <v>2.1</v>
      </c>
      <c r="N1859" s="23">
        <f t="shared" si="84"/>
        <v>2.2999999999999998</v>
      </c>
      <c r="O1859" s="23">
        <v>2.2999999999999998</v>
      </c>
      <c r="P1859" s="68" t="s">
        <v>4</v>
      </c>
      <c r="Q1859" s="68" t="s">
        <v>923</v>
      </c>
      <c r="R1859" s="19" t="s">
        <v>18</v>
      </c>
      <c r="S1859" s="68" t="s">
        <v>925</v>
      </c>
      <c r="T1859" s="68" t="s">
        <v>21</v>
      </c>
      <c r="U1859" s="55"/>
      <c r="V1859" s="55"/>
      <c r="W1859" s="55"/>
      <c r="X1859" s="55"/>
      <c r="Y1859" s="55"/>
      <c r="Z1859" s="55"/>
      <c r="AA1859" s="55"/>
      <c r="AB1859" s="55"/>
      <c r="AC1859" s="55"/>
      <c r="AD1859" s="55"/>
      <c r="AE1859" s="55"/>
      <c r="AF1859" s="55"/>
      <c r="AG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  <c r="AX1859" s="55"/>
      <c r="AY1859" s="55"/>
      <c r="AZ1859" s="55"/>
      <c r="BA1859" s="55"/>
      <c r="BB1859" s="55"/>
      <c r="BC1859" s="55"/>
      <c r="BD1859" s="55"/>
      <c r="BE1859" s="55"/>
      <c r="BF1859" s="55"/>
      <c r="BG1859" s="55"/>
      <c r="BH1859" s="55"/>
      <c r="BI1859" s="55"/>
      <c r="BJ1859" s="55"/>
      <c r="BK1859" s="55"/>
      <c r="BL1859" s="55"/>
      <c r="BM1859" s="55"/>
      <c r="BN1859" s="55"/>
      <c r="BO1859" s="55"/>
      <c r="BP1859" s="55"/>
      <c r="BQ1859" s="55"/>
      <c r="BR1859" s="55"/>
      <c r="BS1859" s="55"/>
      <c r="BT1859" s="55"/>
      <c r="BU1859" s="55"/>
      <c r="BV1859" s="55"/>
      <c r="BW1859" s="55"/>
      <c r="BX1859" s="55"/>
      <c r="BY1859" s="55"/>
      <c r="BZ1859" s="55"/>
      <c r="CA1859" s="55"/>
      <c r="CB1859" s="55"/>
      <c r="CC1859" s="55"/>
      <c r="CD1859" s="55"/>
      <c r="CE1859" s="55"/>
      <c r="CF1859" s="55"/>
      <c r="CG1859" s="55"/>
      <c r="CH1859" s="55"/>
      <c r="CI1859" s="55"/>
      <c r="CJ1859" s="55"/>
      <c r="CK1859" s="55"/>
      <c r="CL1859" s="55"/>
      <c r="CM1859" s="55"/>
      <c r="CN1859" s="55"/>
      <c r="CO1859" s="55"/>
      <c r="CP1859" s="55"/>
      <c r="CQ1859" s="55"/>
      <c r="CR1859" s="55"/>
      <c r="CS1859" s="55"/>
      <c r="CT1859" s="55"/>
      <c r="CU1859" s="55"/>
      <c r="CV1859" s="55"/>
      <c r="CW1859" s="55"/>
      <c r="CX1859" s="55"/>
      <c r="CY1859" s="55"/>
      <c r="CZ1859" s="55"/>
      <c r="DA1859" s="55"/>
      <c r="DB1859" s="55"/>
      <c r="DC1859" s="55"/>
      <c r="DD1859" s="55"/>
      <c r="DE1859" s="55"/>
      <c r="DF1859" s="55"/>
      <c r="DG1859" s="55"/>
      <c r="DH1859" s="55"/>
      <c r="DI1859" s="55"/>
      <c r="DJ1859" s="55"/>
      <c r="DK1859" s="55"/>
      <c r="DL1859" s="55"/>
      <c r="DM1859" s="55"/>
      <c r="DN1859" s="55"/>
      <c r="DO1859" s="55"/>
      <c r="DP1859" s="55"/>
      <c r="DQ1859" s="55"/>
      <c r="DR1859" s="55"/>
      <c r="DS1859" s="55"/>
      <c r="DT1859" s="55"/>
      <c r="DU1859" s="55"/>
      <c r="DV1859" s="55"/>
      <c r="DW1859" s="55"/>
      <c r="DX1859" s="55"/>
      <c r="DY1859" s="55"/>
      <c r="DZ1859" s="55"/>
      <c r="EA1859" s="55"/>
      <c r="EB1859" s="55"/>
      <c r="EC1859" s="55"/>
      <c r="ED1859" s="55"/>
      <c r="EE1859" s="55"/>
      <c r="EF1859" s="55"/>
      <c r="EG1859" s="55"/>
      <c r="EH1859" s="55"/>
      <c r="EI1859" s="55"/>
      <c r="EJ1859" s="55"/>
      <c r="EK1859" s="55"/>
      <c r="EL1859" s="55"/>
      <c r="EM1859" s="55"/>
      <c r="EN1859" s="55"/>
      <c r="EO1859" s="55"/>
      <c r="EP1859" s="55"/>
      <c r="EQ1859" s="55"/>
      <c r="ER1859" s="55"/>
      <c r="ES1859" s="55"/>
      <c r="ET1859" s="55"/>
      <c r="EU1859" s="55"/>
      <c r="EV1859" s="55"/>
      <c r="EW1859" s="55"/>
      <c r="EX1859" s="55"/>
      <c r="EY1859" s="55"/>
      <c r="EZ1859" s="55"/>
      <c r="FA1859" s="55"/>
      <c r="FB1859" s="55"/>
      <c r="FC1859" s="55"/>
      <c r="FD1859" s="55"/>
      <c r="FE1859" s="55"/>
      <c r="FF1859" s="55"/>
      <c r="FG1859" s="55"/>
      <c r="FH1859" s="55"/>
      <c r="FI1859" s="55"/>
      <c r="FJ1859" s="55"/>
      <c r="FK1859" s="55"/>
      <c r="FL1859" s="55"/>
      <c r="FM1859" s="55"/>
      <c r="FN1859" s="55"/>
      <c r="FO1859" s="55"/>
      <c r="FP1859" s="55"/>
      <c r="FQ1859" s="55"/>
      <c r="FR1859" s="55"/>
      <c r="FS1859" s="55"/>
      <c r="FT1859" s="55"/>
      <c r="FU1859" s="55"/>
      <c r="FV1859" s="55"/>
      <c r="FW1859" s="55"/>
      <c r="FX1859" s="55"/>
      <c r="FY1859" s="55"/>
      <c r="FZ1859" s="55"/>
      <c r="GA1859" s="55"/>
      <c r="GB1859" s="55"/>
      <c r="GC1859" s="55"/>
      <c r="GD1859" s="55"/>
      <c r="GE1859" s="55"/>
      <c r="GF1859" s="55"/>
      <c r="GG1859" s="55"/>
      <c r="GH1859" s="55"/>
      <c r="GI1859" s="55"/>
      <c r="GJ1859" s="55"/>
      <c r="GK1859" s="55"/>
      <c r="GL1859" s="55"/>
      <c r="GM1859" s="55"/>
      <c r="GN1859" s="55"/>
      <c r="GO1859" s="55"/>
      <c r="GP1859" s="55"/>
      <c r="GQ1859" s="55"/>
      <c r="GR1859" s="55"/>
      <c r="GS1859" s="55"/>
      <c r="GT1859" s="55"/>
      <c r="GU1859" s="55"/>
      <c r="GV1859" s="55"/>
      <c r="GW1859" s="55"/>
      <c r="GX1859" s="55"/>
      <c r="GY1859" s="55"/>
      <c r="GZ1859" s="55"/>
      <c r="HA1859" s="55"/>
      <c r="HB1859" s="55"/>
      <c r="HC1859" s="55"/>
      <c r="HD1859" s="55"/>
      <c r="HE1859" s="55"/>
      <c r="HF1859" s="55"/>
      <c r="HG1859" s="55"/>
      <c r="HH1859" s="55"/>
      <c r="HI1859" s="55"/>
      <c r="HJ1859" s="55"/>
      <c r="HK1859" s="55"/>
      <c r="HL1859" s="55"/>
      <c r="HM1859" s="55"/>
      <c r="HN1859" s="55"/>
      <c r="HO1859" s="55"/>
      <c r="HP1859" s="55"/>
      <c r="HQ1859" s="55"/>
      <c r="HR1859" s="55"/>
      <c r="HS1859" s="55"/>
      <c r="HT1859" s="55"/>
      <c r="HU1859" s="55"/>
      <c r="HV1859" s="55"/>
      <c r="HW1859" s="55"/>
      <c r="HX1859" s="55"/>
      <c r="HY1859" s="55"/>
      <c r="HZ1859" s="55"/>
      <c r="IA1859" s="55"/>
      <c r="IB1859" s="55"/>
      <c r="IC1859" s="55"/>
      <c r="ID1859" s="55"/>
      <c r="IE1859" s="55"/>
      <c r="IF1859" s="55"/>
      <c r="IG1859" s="55"/>
      <c r="IH1859" s="55"/>
      <c r="II1859" s="55"/>
      <c r="IJ1859" s="55"/>
      <c r="IK1859" s="55"/>
      <c r="IL1859" s="55"/>
      <c r="IM1859" s="55"/>
      <c r="IN1859" s="55"/>
      <c r="IO1859" s="55"/>
      <c r="IP1859" s="55"/>
      <c r="IQ1859" s="55"/>
      <c r="IR1859" s="55"/>
      <c r="IS1859" s="55"/>
      <c r="IT1859" s="55"/>
      <c r="IU1859" s="55"/>
      <c r="IV1859" s="55"/>
      <c r="IW1859" s="55"/>
    </row>
    <row r="1860" spans="1:257" s="22" customFormat="1" x14ac:dyDescent="0.2">
      <c r="A1860" s="36" t="s">
        <v>2787</v>
      </c>
      <c r="B1860" s="57">
        <f t="shared" si="82"/>
        <v>44922.33185185185</v>
      </c>
      <c r="C1860" s="27">
        <v>2022</v>
      </c>
      <c r="D1860" s="27">
        <v>12</v>
      </c>
      <c r="E1860" s="27">
        <v>27</v>
      </c>
      <c r="F1860" s="27">
        <v>7</v>
      </c>
      <c r="G1860" s="28">
        <v>57</v>
      </c>
      <c r="H1860" s="29">
        <v>52.15</v>
      </c>
      <c r="I1860" s="30">
        <v>54.179000000000002</v>
      </c>
      <c r="J1860" s="30">
        <v>86.33</v>
      </c>
      <c r="K1860" s="27">
        <v>0</v>
      </c>
      <c r="L1860" s="68" t="s">
        <v>3</v>
      </c>
      <c r="M1860" s="23">
        <v>2.2000000000000002</v>
      </c>
      <c r="N1860" s="23">
        <f t="shared" si="84"/>
        <v>2.4</v>
      </c>
      <c r="O1860" s="23">
        <v>2.4</v>
      </c>
      <c r="P1860" s="68" t="s">
        <v>4</v>
      </c>
      <c r="Q1860" s="68" t="s">
        <v>923</v>
      </c>
      <c r="R1860" s="19" t="s">
        <v>18</v>
      </c>
      <c r="S1860" s="68" t="s">
        <v>925</v>
      </c>
      <c r="T1860" s="68" t="s">
        <v>21</v>
      </c>
      <c r="U1860" s="55"/>
      <c r="V1860" s="55"/>
      <c r="W1860" s="55"/>
      <c r="X1860" s="55"/>
      <c r="Y1860" s="55"/>
      <c r="Z1860" s="55"/>
      <c r="AA1860" s="55"/>
      <c r="AB1860" s="55"/>
      <c r="AC1860" s="55"/>
      <c r="AD1860" s="55"/>
      <c r="AE1860" s="55"/>
      <c r="AF1860" s="55"/>
      <c r="AG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  <c r="AX1860" s="55"/>
      <c r="AY1860" s="55"/>
      <c r="AZ1860" s="55"/>
      <c r="BA1860" s="55"/>
      <c r="BB1860" s="55"/>
      <c r="BC1860" s="55"/>
      <c r="BD1860" s="55"/>
      <c r="BE1860" s="55"/>
      <c r="BF1860" s="55"/>
      <c r="BG1860" s="55"/>
      <c r="BH1860" s="55"/>
      <c r="BI1860" s="55"/>
      <c r="BJ1860" s="55"/>
      <c r="BK1860" s="55"/>
      <c r="BL1860" s="55"/>
      <c r="BM1860" s="55"/>
      <c r="BN1860" s="55"/>
      <c r="BO1860" s="55"/>
      <c r="BP1860" s="55"/>
      <c r="BQ1860" s="55"/>
      <c r="BR1860" s="55"/>
      <c r="BS1860" s="55"/>
      <c r="BT1860" s="55"/>
      <c r="BU1860" s="55"/>
      <c r="BV1860" s="55"/>
      <c r="BW1860" s="55"/>
      <c r="BX1860" s="55"/>
      <c r="BY1860" s="55"/>
      <c r="BZ1860" s="55"/>
      <c r="CA1860" s="55"/>
      <c r="CB1860" s="55"/>
      <c r="CC1860" s="55"/>
      <c r="CD1860" s="55"/>
      <c r="CE1860" s="55"/>
      <c r="CF1860" s="55"/>
      <c r="CG1860" s="55"/>
      <c r="CH1860" s="55"/>
      <c r="CI1860" s="55"/>
      <c r="CJ1860" s="55"/>
      <c r="CK1860" s="55"/>
      <c r="CL1860" s="55"/>
      <c r="CM1860" s="55"/>
      <c r="CN1860" s="55"/>
      <c r="CO1860" s="55"/>
      <c r="CP1860" s="55"/>
      <c r="CQ1860" s="55"/>
      <c r="CR1860" s="55"/>
      <c r="CS1860" s="55"/>
      <c r="CT1860" s="55"/>
      <c r="CU1860" s="55"/>
      <c r="CV1860" s="55"/>
      <c r="CW1860" s="55"/>
      <c r="CX1860" s="55"/>
      <c r="CY1860" s="55"/>
      <c r="CZ1860" s="55"/>
      <c r="DA1860" s="55"/>
      <c r="DB1860" s="55"/>
      <c r="DC1860" s="55"/>
      <c r="DD1860" s="55"/>
      <c r="DE1860" s="55"/>
      <c r="DF1860" s="55"/>
      <c r="DG1860" s="55"/>
      <c r="DH1860" s="55"/>
      <c r="DI1860" s="55"/>
      <c r="DJ1860" s="55"/>
      <c r="DK1860" s="55"/>
      <c r="DL1860" s="55"/>
      <c r="DM1860" s="55"/>
      <c r="DN1860" s="55"/>
      <c r="DO1860" s="55"/>
      <c r="DP1860" s="55"/>
      <c r="DQ1860" s="55"/>
      <c r="DR1860" s="55"/>
      <c r="DS1860" s="55"/>
      <c r="DT1860" s="55"/>
      <c r="DU1860" s="55"/>
      <c r="DV1860" s="55"/>
      <c r="DW1860" s="55"/>
      <c r="DX1860" s="55"/>
      <c r="DY1860" s="55"/>
      <c r="DZ1860" s="55"/>
      <c r="EA1860" s="55"/>
      <c r="EB1860" s="55"/>
      <c r="EC1860" s="55"/>
      <c r="ED1860" s="55"/>
      <c r="EE1860" s="55"/>
      <c r="EF1860" s="55"/>
      <c r="EG1860" s="55"/>
      <c r="EH1860" s="55"/>
      <c r="EI1860" s="55"/>
      <c r="EJ1860" s="55"/>
      <c r="EK1860" s="55"/>
      <c r="EL1860" s="55"/>
      <c r="EM1860" s="55"/>
      <c r="EN1860" s="55"/>
      <c r="EO1860" s="55"/>
      <c r="EP1860" s="55"/>
      <c r="EQ1860" s="55"/>
      <c r="ER1860" s="55"/>
      <c r="ES1860" s="55"/>
      <c r="ET1860" s="55"/>
      <c r="EU1860" s="55"/>
      <c r="EV1860" s="55"/>
      <c r="EW1860" s="55"/>
      <c r="EX1860" s="55"/>
      <c r="EY1860" s="55"/>
      <c r="EZ1860" s="55"/>
      <c r="FA1860" s="55"/>
      <c r="FB1860" s="55"/>
      <c r="FC1860" s="55"/>
      <c r="FD1860" s="55"/>
      <c r="FE1860" s="55"/>
      <c r="FF1860" s="55"/>
      <c r="FG1860" s="55"/>
      <c r="FH1860" s="55"/>
      <c r="FI1860" s="55"/>
      <c r="FJ1860" s="55"/>
      <c r="FK1860" s="55"/>
      <c r="FL1860" s="55"/>
      <c r="FM1860" s="55"/>
      <c r="FN1860" s="55"/>
      <c r="FO1860" s="55"/>
      <c r="FP1860" s="55"/>
      <c r="FQ1860" s="55"/>
      <c r="FR1860" s="55"/>
      <c r="FS1860" s="55"/>
      <c r="FT1860" s="55"/>
      <c r="FU1860" s="55"/>
      <c r="FV1860" s="55"/>
      <c r="FW1860" s="55"/>
      <c r="FX1860" s="55"/>
      <c r="FY1860" s="55"/>
      <c r="FZ1860" s="55"/>
      <c r="GA1860" s="55"/>
      <c r="GB1860" s="55"/>
      <c r="GC1860" s="55"/>
      <c r="GD1860" s="55"/>
      <c r="GE1860" s="55"/>
      <c r="GF1860" s="55"/>
      <c r="GG1860" s="55"/>
      <c r="GH1860" s="55"/>
      <c r="GI1860" s="55"/>
      <c r="GJ1860" s="55"/>
      <c r="GK1860" s="55"/>
      <c r="GL1860" s="55"/>
      <c r="GM1860" s="55"/>
      <c r="GN1860" s="55"/>
      <c r="GO1860" s="55"/>
      <c r="GP1860" s="55"/>
      <c r="GQ1860" s="55"/>
      <c r="GR1860" s="55"/>
      <c r="GS1860" s="55"/>
      <c r="GT1860" s="55"/>
      <c r="GU1860" s="55"/>
      <c r="GV1860" s="55"/>
      <c r="GW1860" s="55"/>
      <c r="GX1860" s="55"/>
      <c r="GY1860" s="55"/>
      <c r="GZ1860" s="55"/>
      <c r="HA1860" s="55"/>
      <c r="HB1860" s="55"/>
      <c r="HC1860" s="55"/>
      <c r="HD1860" s="55"/>
      <c r="HE1860" s="55"/>
      <c r="HF1860" s="55"/>
      <c r="HG1860" s="55"/>
      <c r="HH1860" s="55"/>
      <c r="HI1860" s="55"/>
      <c r="HJ1860" s="55"/>
      <c r="HK1860" s="55"/>
      <c r="HL1860" s="55"/>
      <c r="HM1860" s="55"/>
      <c r="HN1860" s="55"/>
      <c r="HO1860" s="55"/>
      <c r="HP1860" s="55"/>
      <c r="HQ1860" s="55"/>
      <c r="HR1860" s="55"/>
      <c r="HS1860" s="55"/>
      <c r="HT1860" s="55"/>
      <c r="HU1860" s="55"/>
      <c r="HV1860" s="55"/>
      <c r="HW1860" s="55"/>
      <c r="HX1860" s="55"/>
      <c r="HY1860" s="55"/>
      <c r="HZ1860" s="55"/>
      <c r="IA1860" s="55"/>
      <c r="IB1860" s="55"/>
      <c r="IC1860" s="55"/>
      <c r="ID1860" s="55"/>
      <c r="IE1860" s="55"/>
      <c r="IF1860" s="55"/>
      <c r="IG1860" s="55"/>
      <c r="IH1860" s="55"/>
      <c r="II1860" s="55"/>
      <c r="IJ1860" s="55"/>
      <c r="IK1860" s="55"/>
      <c r="IL1860" s="55"/>
      <c r="IM1860" s="55"/>
      <c r="IN1860" s="55"/>
      <c r="IO1860" s="55"/>
      <c r="IP1860" s="55"/>
      <c r="IQ1860" s="55"/>
      <c r="IR1860" s="55"/>
      <c r="IS1860" s="55"/>
      <c r="IT1860" s="55"/>
      <c r="IU1860" s="55"/>
      <c r="IV1860" s="55"/>
      <c r="IW1860" s="55"/>
    </row>
    <row r="1861" spans="1:257" s="22" customFormat="1" x14ac:dyDescent="0.2">
      <c r="A1861" s="36" t="s">
        <v>2788</v>
      </c>
      <c r="B1861" s="57">
        <f t="shared" ref="B1861:B1891" si="85">DATE(C1861,D1861,E1861)+TIME(F1861,G1861,H1861)</f>
        <v>44922.336736111109</v>
      </c>
      <c r="C1861" s="27">
        <v>2022</v>
      </c>
      <c r="D1861" s="27">
        <v>12</v>
      </c>
      <c r="E1861" s="27">
        <v>27</v>
      </c>
      <c r="F1861" s="27">
        <v>8</v>
      </c>
      <c r="G1861" s="28">
        <v>4</v>
      </c>
      <c r="H1861" s="29">
        <v>54.68</v>
      </c>
      <c r="I1861" s="30">
        <v>54.031999999999996</v>
      </c>
      <c r="J1861" s="30">
        <v>86.548000000000002</v>
      </c>
      <c r="K1861" s="27">
        <v>0</v>
      </c>
      <c r="L1861" s="68" t="s">
        <v>3</v>
      </c>
      <c r="M1861" s="23">
        <v>1.5</v>
      </c>
      <c r="N1861" s="23">
        <f t="shared" si="84"/>
        <v>1.9</v>
      </c>
      <c r="O1861" s="23">
        <v>1.9</v>
      </c>
      <c r="P1861" s="68" t="s">
        <v>4</v>
      </c>
      <c r="Q1861" s="68" t="s">
        <v>923</v>
      </c>
      <c r="R1861" s="19" t="s">
        <v>18</v>
      </c>
      <c r="S1861" s="68" t="s">
        <v>925</v>
      </c>
      <c r="T1861" s="68" t="s">
        <v>21</v>
      </c>
      <c r="U1861" s="55"/>
      <c r="V1861" s="55"/>
      <c r="W1861" s="55"/>
      <c r="X1861" s="55"/>
      <c r="Y1861" s="55"/>
      <c r="Z1861" s="55"/>
      <c r="AA1861" s="55"/>
      <c r="AB1861" s="55"/>
      <c r="AC1861" s="55"/>
      <c r="AD1861" s="55"/>
      <c r="AE1861" s="55"/>
      <c r="AF1861" s="55"/>
      <c r="AG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  <c r="AX1861" s="55"/>
      <c r="AY1861" s="55"/>
      <c r="AZ1861" s="55"/>
      <c r="BA1861" s="55"/>
      <c r="BB1861" s="55"/>
      <c r="BC1861" s="55"/>
      <c r="BD1861" s="55"/>
      <c r="BE1861" s="55"/>
      <c r="BF1861" s="55"/>
      <c r="BG1861" s="55"/>
      <c r="BH1861" s="55"/>
      <c r="BI1861" s="55"/>
      <c r="BJ1861" s="55"/>
      <c r="BK1861" s="55"/>
      <c r="BL1861" s="55"/>
      <c r="BM1861" s="55"/>
      <c r="BN1861" s="55"/>
      <c r="BO1861" s="55"/>
      <c r="BP1861" s="55"/>
      <c r="BQ1861" s="55"/>
      <c r="BR1861" s="55"/>
      <c r="BS1861" s="55"/>
      <c r="BT1861" s="55"/>
      <c r="BU1861" s="55"/>
      <c r="BV1861" s="55"/>
      <c r="BW1861" s="55"/>
      <c r="BX1861" s="55"/>
      <c r="BY1861" s="55"/>
      <c r="BZ1861" s="55"/>
      <c r="CA1861" s="55"/>
      <c r="CB1861" s="55"/>
      <c r="CC1861" s="55"/>
      <c r="CD1861" s="55"/>
      <c r="CE1861" s="55"/>
      <c r="CF1861" s="55"/>
      <c r="CG1861" s="55"/>
      <c r="CH1861" s="55"/>
      <c r="CI1861" s="55"/>
      <c r="CJ1861" s="55"/>
      <c r="CK1861" s="55"/>
      <c r="CL1861" s="55"/>
      <c r="CM1861" s="55"/>
      <c r="CN1861" s="55"/>
      <c r="CO1861" s="55"/>
      <c r="CP1861" s="55"/>
      <c r="CQ1861" s="55"/>
      <c r="CR1861" s="55"/>
      <c r="CS1861" s="55"/>
      <c r="CT1861" s="55"/>
      <c r="CU1861" s="55"/>
      <c r="CV1861" s="55"/>
      <c r="CW1861" s="55"/>
      <c r="CX1861" s="55"/>
      <c r="CY1861" s="55"/>
      <c r="CZ1861" s="55"/>
      <c r="DA1861" s="55"/>
      <c r="DB1861" s="55"/>
      <c r="DC1861" s="55"/>
      <c r="DD1861" s="55"/>
      <c r="DE1861" s="55"/>
      <c r="DF1861" s="55"/>
      <c r="DG1861" s="55"/>
      <c r="DH1861" s="55"/>
      <c r="DI1861" s="55"/>
      <c r="DJ1861" s="55"/>
      <c r="DK1861" s="55"/>
      <c r="DL1861" s="55"/>
      <c r="DM1861" s="55"/>
      <c r="DN1861" s="55"/>
      <c r="DO1861" s="55"/>
      <c r="DP1861" s="55"/>
      <c r="DQ1861" s="55"/>
      <c r="DR1861" s="55"/>
      <c r="DS1861" s="55"/>
      <c r="DT1861" s="55"/>
      <c r="DU1861" s="55"/>
      <c r="DV1861" s="55"/>
      <c r="DW1861" s="55"/>
      <c r="DX1861" s="55"/>
      <c r="DY1861" s="55"/>
      <c r="DZ1861" s="55"/>
      <c r="EA1861" s="55"/>
      <c r="EB1861" s="55"/>
      <c r="EC1861" s="55"/>
      <c r="ED1861" s="55"/>
      <c r="EE1861" s="55"/>
      <c r="EF1861" s="55"/>
      <c r="EG1861" s="55"/>
      <c r="EH1861" s="55"/>
      <c r="EI1861" s="55"/>
      <c r="EJ1861" s="55"/>
      <c r="EK1861" s="55"/>
      <c r="EL1861" s="55"/>
      <c r="EM1861" s="55"/>
      <c r="EN1861" s="55"/>
      <c r="EO1861" s="55"/>
      <c r="EP1861" s="55"/>
      <c r="EQ1861" s="55"/>
      <c r="ER1861" s="55"/>
      <c r="ES1861" s="55"/>
      <c r="ET1861" s="55"/>
      <c r="EU1861" s="55"/>
      <c r="EV1861" s="55"/>
      <c r="EW1861" s="55"/>
      <c r="EX1861" s="55"/>
      <c r="EY1861" s="55"/>
      <c r="EZ1861" s="55"/>
      <c r="FA1861" s="55"/>
      <c r="FB1861" s="55"/>
      <c r="FC1861" s="55"/>
      <c r="FD1861" s="55"/>
      <c r="FE1861" s="55"/>
      <c r="FF1861" s="55"/>
      <c r="FG1861" s="55"/>
      <c r="FH1861" s="55"/>
      <c r="FI1861" s="55"/>
      <c r="FJ1861" s="55"/>
      <c r="FK1861" s="55"/>
      <c r="FL1861" s="55"/>
      <c r="FM1861" s="55"/>
      <c r="FN1861" s="55"/>
      <c r="FO1861" s="55"/>
      <c r="FP1861" s="55"/>
      <c r="FQ1861" s="55"/>
      <c r="FR1861" s="55"/>
      <c r="FS1861" s="55"/>
      <c r="FT1861" s="55"/>
      <c r="FU1861" s="55"/>
      <c r="FV1861" s="55"/>
      <c r="FW1861" s="55"/>
      <c r="FX1861" s="55"/>
      <c r="FY1861" s="55"/>
      <c r="FZ1861" s="55"/>
      <c r="GA1861" s="55"/>
      <c r="GB1861" s="55"/>
      <c r="GC1861" s="55"/>
      <c r="GD1861" s="55"/>
      <c r="GE1861" s="55"/>
      <c r="GF1861" s="55"/>
      <c r="GG1861" s="55"/>
      <c r="GH1861" s="55"/>
      <c r="GI1861" s="55"/>
      <c r="GJ1861" s="55"/>
      <c r="GK1861" s="55"/>
      <c r="GL1861" s="55"/>
      <c r="GM1861" s="55"/>
      <c r="GN1861" s="55"/>
      <c r="GO1861" s="55"/>
      <c r="GP1861" s="55"/>
      <c r="GQ1861" s="55"/>
      <c r="GR1861" s="55"/>
      <c r="GS1861" s="55"/>
      <c r="GT1861" s="55"/>
      <c r="GU1861" s="55"/>
      <c r="GV1861" s="55"/>
      <c r="GW1861" s="55"/>
      <c r="GX1861" s="55"/>
      <c r="GY1861" s="55"/>
      <c r="GZ1861" s="55"/>
      <c r="HA1861" s="55"/>
      <c r="HB1861" s="55"/>
      <c r="HC1861" s="55"/>
      <c r="HD1861" s="55"/>
      <c r="HE1861" s="55"/>
      <c r="HF1861" s="55"/>
      <c r="HG1861" s="55"/>
      <c r="HH1861" s="55"/>
      <c r="HI1861" s="55"/>
      <c r="HJ1861" s="55"/>
      <c r="HK1861" s="55"/>
      <c r="HL1861" s="55"/>
      <c r="HM1861" s="55"/>
      <c r="HN1861" s="55"/>
      <c r="HO1861" s="55"/>
      <c r="HP1861" s="55"/>
      <c r="HQ1861" s="55"/>
      <c r="HR1861" s="55"/>
      <c r="HS1861" s="55"/>
      <c r="HT1861" s="55"/>
      <c r="HU1861" s="55"/>
      <c r="HV1861" s="55"/>
      <c r="HW1861" s="55"/>
      <c r="HX1861" s="55"/>
      <c r="HY1861" s="55"/>
      <c r="HZ1861" s="55"/>
      <c r="IA1861" s="55"/>
      <c r="IB1861" s="55"/>
      <c r="IC1861" s="55"/>
      <c r="ID1861" s="55"/>
      <c r="IE1861" s="55"/>
      <c r="IF1861" s="55"/>
      <c r="IG1861" s="55"/>
      <c r="IH1861" s="55"/>
      <c r="II1861" s="55"/>
      <c r="IJ1861" s="55"/>
      <c r="IK1861" s="55"/>
      <c r="IL1861" s="55"/>
      <c r="IM1861" s="55"/>
      <c r="IN1861" s="55"/>
      <c r="IO1861" s="55"/>
      <c r="IP1861" s="55"/>
      <c r="IQ1861" s="55"/>
      <c r="IR1861" s="55"/>
      <c r="IS1861" s="55"/>
      <c r="IT1861" s="55"/>
      <c r="IU1861" s="55"/>
      <c r="IV1861" s="55"/>
      <c r="IW1861" s="55"/>
    </row>
    <row r="1862" spans="1:257" s="22" customFormat="1" x14ac:dyDescent="0.2">
      <c r="A1862" s="36" t="s">
        <v>2789</v>
      </c>
      <c r="B1862" s="57">
        <f t="shared" si="85"/>
        <v>44922.396018518521</v>
      </c>
      <c r="C1862" s="27">
        <v>2022</v>
      </c>
      <c r="D1862" s="27">
        <v>12</v>
      </c>
      <c r="E1862" s="27">
        <v>27</v>
      </c>
      <c r="F1862" s="27">
        <v>9</v>
      </c>
      <c r="G1862" s="28">
        <v>30</v>
      </c>
      <c r="H1862" s="29">
        <v>16.04</v>
      </c>
      <c r="I1862" s="30">
        <v>54.122</v>
      </c>
      <c r="J1862" s="30">
        <v>86.56</v>
      </c>
      <c r="K1862" s="27">
        <v>0</v>
      </c>
      <c r="L1862" s="68" t="s">
        <v>3</v>
      </c>
      <c r="M1862" s="23">
        <v>1.6</v>
      </c>
      <c r="N1862" s="23">
        <f t="shared" si="84"/>
        <v>1.9</v>
      </c>
      <c r="O1862" s="23">
        <v>1.9</v>
      </c>
      <c r="P1862" s="68" t="s">
        <v>4</v>
      </c>
      <c r="Q1862" s="68" t="s">
        <v>923</v>
      </c>
      <c r="R1862" s="19" t="s">
        <v>18</v>
      </c>
      <c r="S1862" s="68" t="s">
        <v>925</v>
      </c>
      <c r="T1862" s="68" t="s">
        <v>21</v>
      </c>
      <c r="U1862" s="55"/>
      <c r="V1862" s="55"/>
      <c r="W1862" s="55"/>
      <c r="X1862" s="55"/>
      <c r="Y1862" s="55"/>
      <c r="Z1862" s="55"/>
      <c r="AA1862" s="55"/>
      <c r="AB1862" s="55"/>
      <c r="AC1862" s="55"/>
      <c r="AD1862" s="55"/>
      <c r="AE1862" s="55"/>
      <c r="AF1862" s="55"/>
      <c r="AG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  <c r="AX1862" s="55"/>
      <c r="AY1862" s="55"/>
      <c r="AZ1862" s="55"/>
      <c r="BA1862" s="55"/>
      <c r="BB1862" s="55"/>
      <c r="BC1862" s="55"/>
      <c r="BD1862" s="55"/>
      <c r="BE1862" s="55"/>
      <c r="BF1862" s="55"/>
      <c r="BG1862" s="55"/>
      <c r="BH1862" s="55"/>
      <c r="BI1862" s="55"/>
      <c r="BJ1862" s="55"/>
      <c r="BK1862" s="55"/>
      <c r="BL1862" s="55"/>
      <c r="BM1862" s="55"/>
      <c r="BN1862" s="55"/>
      <c r="BO1862" s="55"/>
      <c r="BP1862" s="55"/>
      <c r="BQ1862" s="55"/>
      <c r="BR1862" s="55"/>
      <c r="BS1862" s="55"/>
      <c r="BT1862" s="55"/>
      <c r="BU1862" s="55"/>
      <c r="BV1862" s="55"/>
      <c r="BW1862" s="55"/>
      <c r="BX1862" s="55"/>
      <c r="BY1862" s="55"/>
      <c r="BZ1862" s="55"/>
      <c r="CA1862" s="55"/>
      <c r="CB1862" s="55"/>
      <c r="CC1862" s="55"/>
      <c r="CD1862" s="55"/>
      <c r="CE1862" s="55"/>
      <c r="CF1862" s="55"/>
      <c r="CG1862" s="55"/>
      <c r="CH1862" s="55"/>
      <c r="CI1862" s="55"/>
      <c r="CJ1862" s="55"/>
      <c r="CK1862" s="55"/>
      <c r="CL1862" s="55"/>
      <c r="CM1862" s="55"/>
      <c r="CN1862" s="55"/>
      <c r="CO1862" s="55"/>
      <c r="CP1862" s="55"/>
      <c r="CQ1862" s="55"/>
      <c r="CR1862" s="55"/>
      <c r="CS1862" s="55"/>
      <c r="CT1862" s="55"/>
      <c r="CU1862" s="55"/>
      <c r="CV1862" s="55"/>
      <c r="CW1862" s="55"/>
      <c r="CX1862" s="55"/>
      <c r="CY1862" s="55"/>
      <c r="CZ1862" s="55"/>
      <c r="DA1862" s="55"/>
      <c r="DB1862" s="55"/>
      <c r="DC1862" s="55"/>
      <c r="DD1862" s="55"/>
      <c r="DE1862" s="55"/>
      <c r="DF1862" s="55"/>
      <c r="DG1862" s="55"/>
      <c r="DH1862" s="55"/>
      <c r="DI1862" s="55"/>
      <c r="DJ1862" s="55"/>
      <c r="DK1862" s="55"/>
      <c r="DL1862" s="55"/>
      <c r="DM1862" s="55"/>
      <c r="DN1862" s="55"/>
      <c r="DO1862" s="55"/>
      <c r="DP1862" s="55"/>
      <c r="DQ1862" s="55"/>
      <c r="DR1862" s="55"/>
      <c r="DS1862" s="55"/>
      <c r="DT1862" s="55"/>
      <c r="DU1862" s="55"/>
      <c r="DV1862" s="55"/>
      <c r="DW1862" s="55"/>
      <c r="DX1862" s="55"/>
      <c r="DY1862" s="55"/>
      <c r="DZ1862" s="55"/>
      <c r="EA1862" s="55"/>
      <c r="EB1862" s="55"/>
      <c r="EC1862" s="55"/>
      <c r="ED1862" s="55"/>
      <c r="EE1862" s="55"/>
      <c r="EF1862" s="55"/>
      <c r="EG1862" s="55"/>
      <c r="EH1862" s="55"/>
      <c r="EI1862" s="55"/>
      <c r="EJ1862" s="55"/>
      <c r="EK1862" s="55"/>
      <c r="EL1862" s="55"/>
      <c r="EM1862" s="55"/>
      <c r="EN1862" s="55"/>
      <c r="EO1862" s="55"/>
      <c r="EP1862" s="55"/>
      <c r="EQ1862" s="55"/>
      <c r="ER1862" s="55"/>
      <c r="ES1862" s="55"/>
      <c r="ET1862" s="55"/>
      <c r="EU1862" s="55"/>
      <c r="EV1862" s="55"/>
      <c r="EW1862" s="55"/>
      <c r="EX1862" s="55"/>
      <c r="EY1862" s="55"/>
      <c r="EZ1862" s="55"/>
      <c r="FA1862" s="55"/>
      <c r="FB1862" s="55"/>
      <c r="FC1862" s="55"/>
      <c r="FD1862" s="55"/>
      <c r="FE1862" s="55"/>
      <c r="FF1862" s="55"/>
      <c r="FG1862" s="55"/>
      <c r="FH1862" s="55"/>
      <c r="FI1862" s="55"/>
      <c r="FJ1862" s="55"/>
      <c r="FK1862" s="55"/>
      <c r="FL1862" s="55"/>
      <c r="FM1862" s="55"/>
      <c r="FN1862" s="55"/>
      <c r="FO1862" s="55"/>
      <c r="FP1862" s="55"/>
      <c r="FQ1862" s="55"/>
      <c r="FR1862" s="55"/>
      <c r="FS1862" s="55"/>
      <c r="FT1862" s="55"/>
      <c r="FU1862" s="55"/>
      <c r="FV1862" s="55"/>
      <c r="FW1862" s="55"/>
      <c r="FX1862" s="55"/>
      <c r="FY1862" s="55"/>
      <c r="FZ1862" s="55"/>
      <c r="GA1862" s="55"/>
      <c r="GB1862" s="55"/>
      <c r="GC1862" s="55"/>
      <c r="GD1862" s="55"/>
      <c r="GE1862" s="55"/>
      <c r="GF1862" s="55"/>
      <c r="GG1862" s="55"/>
      <c r="GH1862" s="55"/>
      <c r="GI1862" s="55"/>
      <c r="GJ1862" s="55"/>
      <c r="GK1862" s="55"/>
      <c r="GL1862" s="55"/>
      <c r="GM1862" s="55"/>
      <c r="GN1862" s="55"/>
      <c r="GO1862" s="55"/>
      <c r="GP1862" s="55"/>
      <c r="GQ1862" s="55"/>
      <c r="GR1862" s="55"/>
      <c r="GS1862" s="55"/>
      <c r="GT1862" s="55"/>
      <c r="GU1862" s="55"/>
      <c r="GV1862" s="55"/>
      <c r="GW1862" s="55"/>
      <c r="GX1862" s="55"/>
      <c r="GY1862" s="55"/>
      <c r="GZ1862" s="55"/>
      <c r="HA1862" s="55"/>
      <c r="HB1862" s="55"/>
      <c r="HC1862" s="55"/>
      <c r="HD1862" s="55"/>
      <c r="HE1862" s="55"/>
      <c r="HF1862" s="55"/>
      <c r="HG1862" s="55"/>
      <c r="HH1862" s="55"/>
      <c r="HI1862" s="55"/>
      <c r="HJ1862" s="55"/>
      <c r="HK1862" s="55"/>
      <c r="HL1862" s="55"/>
      <c r="HM1862" s="55"/>
      <c r="HN1862" s="55"/>
      <c r="HO1862" s="55"/>
      <c r="HP1862" s="55"/>
      <c r="HQ1862" s="55"/>
      <c r="HR1862" s="55"/>
      <c r="HS1862" s="55"/>
      <c r="HT1862" s="55"/>
      <c r="HU1862" s="55"/>
      <c r="HV1862" s="55"/>
      <c r="HW1862" s="55"/>
      <c r="HX1862" s="55"/>
      <c r="HY1862" s="55"/>
      <c r="HZ1862" s="55"/>
      <c r="IA1862" s="55"/>
      <c r="IB1862" s="55"/>
      <c r="IC1862" s="55"/>
      <c r="ID1862" s="55"/>
      <c r="IE1862" s="55"/>
      <c r="IF1862" s="55"/>
      <c r="IG1862" s="55"/>
      <c r="IH1862" s="55"/>
      <c r="II1862" s="55"/>
      <c r="IJ1862" s="55"/>
      <c r="IK1862" s="55"/>
      <c r="IL1862" s="55"/>
      <c r="IM1862" s="55"/>
      <c r="IN1862" s="55"/>
      <c r="IO1862" s="55"/>
      <c r="IP1862" s="55"/>
      <c r="IQ1862" s="55"/>
      <c r="IR1862" s="55"/>
      <c r="IS1862" s="55"/>
      <c r="IT1862" s="55"/>
      <c r="IU1862" s="55"/>
      <c r="IV1862" s="55"/>
      <c r="IW1862" s="55"/>
    </row>
    <row r="1863" spans="1:257" s="22" customFormat="1" x14ac:dyDescent="0.2">
      <c r="A1863" s="36" t="s">
        <v>2790</v>
      </c>
      <c r="B1863" s="57">
        <f t="shared" si="85"/>
        <v>44922.409826388888</v>
      </c>
      <c r="C1863" s="27">
        <v>2022</v>
      </c>
      <c r="D1863" s="27">
        <v>12</v>
      </c>
      <c r="E1863" s="27">
        <v>27</v>
      </c>
      <c r="F1863" s="27">
        <v>9</v>
      </c>
      <c r="G1863" s="28">
        <v>50</v>
      </c>
      <c r="H1863" s="29">
        <v>9.17</v>
      </c>
      <c r="I1863" s="30">
        <v>54.273000000000003</v>
      </c>
      <c r="J1863" s="30">
        <v>86.185000000000002</v>
      </c>
      <c r="K1863" s="27">
        <v>0</v>
      </c>
      <c r="L1863" s="68" t="s">
        <v>3</v>
      </c>
      <c r="M1863" s="23">
        <v>2.8</v>
      </c>
      <c r="N1863" s="23">
        <f t="shared" si="84"/>
        <v>2.9</v>
      </c>
      <c r="O1863" s="23">
        <v>2.9</v>
      </c>
      <c r="P1863" s="68" t="s">
        <v>4</v>
      </c>
      <c r="Q1863" s="68" t="s">
        <v>923</v>
      </c>
      <c r="R1863" s="19" t="s">
        <v>18</v>
      </c>
      <c r="S1863" s="68" t="s">
        <v>925</v>
      </c>
      <c r="T1863" s="68" t="s">
        <v>21</v>
      </c>
      <c r="U1863" s="55"/>
      <c r="V1863" s="55"/>
      <c r="W1863" s="55"/>
      <c r="X1863" s="55"/>
      <c r="Y1863" s="55"/>
      <c r="Z1863" s="55"/>
      <c r="AA1863" s="55"/>
      <c r="AB1863" s="55"/>
      <c r="AC1863" s="55"/>
      <c r="AD1863" s="55"/>
      <c r="AE1863" s="55"/>
      <c r="AF1863" s="55"/>
      <c r="AG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  <c r="AX1863" s="55"/>
      <c r="AY1863" s="55"/>
      <c r="AZ1863" s="55"/>
      <c r="BA1863" s="55"/>
      <c r="BB1863" s="55"/>
      <c r="BC1863" s="55"/>
      <c r="BD1863" s="55"/>
      <c r="BE1863" s="55"/>
      <c r="BF1863" s="55"/>
      <c r="BG1863" s="55"/>
      <c r="BH1863" s="55"/>
      <c r="BI1863" s="55"/>
      <c r="BJ1863" s="55"/>
      <c r="BK1863" s="55"/>
      <c r="BL1863" s="55"/>
      <c r="BM1863" s="55"/>
      <c r="BN1863" s="55"/>
      <c r="BO1863" s="55"/>
      <c r="BP1863" s="55"/>
      <c r="BQ1863" s="55"/>
      <c r="BR1863" s="55"/>
      <c r="BS1863" s="55"/>
      <c r="BT1863" s="55"/>
      <c r="BU1863" s="55"/>
      <c r="BV1863" s="55"/>
      <c r="BW1863" s="55"/>
      <c r="BX1863" s="55"/>
      <c r="BY1863" s="55"/>
      <c r="BZ1863" s="55"/>
      <c r="CA1863" s="55"/>
      <c r="CB1863" s="55"/>
      <c r="CC1863" s="55"/>
      <c r="CD1863" s="55"/>
      <c r="CE1863" s="55"/>
      <c r="CF1863" s="55"/>
      <c r="CG1863" s="55"/>
      <c r="CH1863" s="55"/>
      <c r="CI1863" s="55"/>
      <c r="CJ1863" s="55"/>
      <c r="CK1863" s="55"/>
      <c r="CL1863" s="55"/>
      <c r="CM1863" s="55"/>
      <c r="CN1863" s="55"/>
      <c r="CO1863" s="55"/>
      <c r="CP1863" s="55"/>
      <c r="CQ1863" s="55"/>
      <c r="CR1863" s="55"/>
      <c r="CS1863" s="55"/>
      <c r="CT1863" s="55"/>
      <c r="CU1863" s="55"/>
      <c r="CV1863" s="55"/>
      <c r="CW1863" s="55"/>
      <c r="CX1863" s="55"/>
      <c r="CY1863" s="55"/>
      <c r="CZ1863" s="55"/>
      <c r="DA1863" s="55"/>
      <c r="DB1863" s="55"/>
      <c r="DC1863" s="55"/>
      <c r="DD1863" s="55"/>
      <c r="DE1863" s="55"/>
      <c r="DF1863" s="55"/>
      <c r="DG1863" s="55"/>
      <c r="DH1863" s="55"/>
      <c r="DI1863" s="55"/>
      <c r="DJ1863" s="55"/>
      <c r="DK1863" s="55"/>
      <c r="DL1863" s="55"/>
      <c r="DM1863" s="55"/>
      <c r="DN1863" s="55"/>
      <c r="DO1863" s="55"/>
      <c r="DP1863" s="55"/>
      <c r="DQ1863" s="55"/>
      <c r="DR1863" s="55"/>
      <c r="DS1863" s="55"/>
      <c r="DT1863" s="55"/>
      <c r="DU1863" s="55"/>
      <c r="DV1863" s="55"/>
      <c r="DW1863" s="55"/>
      <c r="DX1863" s="55"/>
      <c r="DY1863" s="55"/>
      <c r="DZ1863" s="55"/>
      <c r="EA1863" s="55"/>
      <c r="EB1863" s="55"/>
      <c r="EC1863" s="55"/>
      <c r="ED1863" s="55"/>
      <c r="EE1863" s="55"/>
      <c r="EF1863" s="55"/>
      <c r="EG1863" s="55"/>
      <c r="EH1863" s="55"/>
      <c r="EI1863" s="55"/>
      <c r="EJ1863" s="55"/>
      <c r="EK1863" s="55"/>
      <c r="EL1863" s="55"/>
      <c r="EM1863" s="55"/>
      <c r="EN1863" s="55"/>
      <c r="EO1863" s="55"/>
      <c r="EP1863" s="55"/>
      <c r="EQ1863" s="55"/>
      <c r="ER1863" s="55"/>
      <c r="ES1863" s="55"/>
      <c r="ET1863" s="55"/>
      <c r="EU1863" s="55"/>
      <c r="EV1863" s="55"/>
      <c r="EW1863" s="55"/>
      <c r="EX1863" s="55"/>
      <c r="EY1863" s="55"/>
      <c r="EZ1863" s="55"/>
      <c r="FA1863" s="55"/>
      <c r="FB1863" s="55"/>
      <c r="FC1863" s="55"/>
      <c r="FD1863" s="55"/>
      <c r="FE1863" s="55"/>
      <c r="FF1863" s="55"/>
      <c r="FG1863" s="55"/>
      <c r="FH1863" s="55"/>
      <c r="FI1863" s="55"/>
      <c r="FJ1863" s="55"/>
      <c r="FK1863" s="55"/>
      <c r="FL1863" s="55"/>
      <c r="FM1863" s="55"/>
      <c r="FN1863" s="55"/>
      <c r="FO1863" s="55"/>
      <c r="FP1863" s="55"/>
      <c r="FQ1863" s="55"/>
      <c r="FR1863" s="55"/>
      <c r="FS1863" s="55"/>
      <c r="FT1863" s="55"/>
      <c r="FU1863" s="55"/>
      <c r="FV1863" s="55"/>
      <c r="FW1863" s="55"/>
      <c r="FX1863" s="55"/>
      <c r="FY1863" s="55"/>
      <c r="FZ1863" s="55"/>
      <c r="GA1863" s="55"/>
      <c r="GB1863" s="55"/>
      <c r="GC1863" s="55"/>
      <c r="GD1863" s="55"/>
      <c r="GE1863" s="55"/>
      <c r="GF1863" s="55"/>
      <c r="GG1863" s="55"/>
      <c r="GH1863" s="55"/>
      <c r="GI1863" s="55"/>
      <c r="GJ1863" s="55"/>
      <c r="GK1863" s="55"/>
      <c r="GL1863" s="55"/>
      <c r="GM1863" s="55"/>
      <c r="GN1863" s="55"/>
      <c r="GO1863" s="55"/>
      <c r="GP1863" s="55"/>
      <c r="GQ1863" s="55"/>
      <c r="GR1863" s="55"/>
      <c r="GS1863" s="55"/>
      <c r="GT1863" s="55"/>
      <c r="GU1863" s="55"/>
      <c r="GV1863" s="55"/>
      <c r="GW1863" s="55"/>
      <c r="GX1863" s="55"/>
      <c r="GY1863" s="55"/>
      <c r="GZ1863" s="55"/>
      <c r="HA1863" s="55"/>
      <c r="HB1863" s="55"/>
      <c r="HC1863" s="55"/>
      <c r="HD1863" s="55"/>
      <c r="HE1863" s="55"/>
      <c r="HF1863" s="55"/>
      <c r="HG1863" s="55"/>
      <c r="HH1863" s="55"/>
      <c r="HI1863" s="55"/>
      <c r="HJ1863" s="55"/>
      <c r="HK1863" s="55"/>
      <c r="HL1863" s="55"/>
      <c r="HM1863" s="55"/>
      <c r="HN1863" s="55"/>
      <c r="HO1863" s="55"/>
      <c r="HP1863" s="55"/>
      <c r="HQ1863" s="55"/>
      <c r="HR1863" s="55"/>
      <c r="HS1863" s="55"/>
      <c r="HT1863" s="55"/>
      <c r="HU1863" s="55"/>
      <c r="HV1863" s="55"/>
      <c r="HW1863" s="55"/>
      <c r="HX1863" s="55"/>
      <c r="HY1863" s="55"/>
      <c r="HZ1863" s="55"/>
      <c r="IA1863" s="55"/>
      <c r="IB1863" s="55"/>
      <c r="IC1863" s="55"/>
      <c r="ID1863" s="55"/>
      <c r="IE1863" s="55"/>
      <c r="IF1863" s="55"/>
      <c r="IG1863" s="55"/>
      <c r="IH1863" s="55"/>
      <c r="II1863" s="55"/>
      <c r="IJ1863" s="55"/>
      <c r="IK1863" s="55"/>
      <c r="IL1863" s="55"/>
      <c r="IM1863" s="55"/>
      <c r="IN1863" s="55"/>
      <c r="IO1863" s="55"/>
      <c r="IP1863" s="55"/>
      <c r="IQ1863" s="55"/>
      <c r="IR1863" s="55"/>
      <c r="IS1863" s="55"/>
      <c r="IT1863" s="55"/>
      <c r="IU1863" s="55"/>
      <c r="IV1863" s="55"/>
      <c r="IW1863" s="55"/>
    </row>
    <row r="1864" spans="1:257" s="22" customFormat="1" x14ac:dyDescent="0.2">
      <c r="A1864" s="36" t="s">
        <v>2791</v>
      </c>
      <c r="B1864" s="57">
        <f t="shared" si="85"/>
        <v>44922.412789351853</v>
      </c>
      <c r="C1864" s="27">
        <v>2022</v>
      </c>
      <c r="D1864" s="27">
        <v>12</v>
      </c>
      <c r="E1864" s="27">
        <v>27</v>
      </c>
      <c r="F1864" s="27">
        <v>9</v>
      </c>
      <c r="G1864" s="28">
        <v>54</v>
      </c>
      <c r="H1864" s="29">
        <v>25.41</v>
      </c>
      <c r="I1864" s="30">
        <v>54.296999999999997</v>
      </c>
      <c r="J1864" s="30">
        <v>86.701999999999998</v>
      </c>
      <c r="K1864" s="27">
        <v>0</v>
      </c>
      <c r="L1864" s="68" t="s">
        <v>3</v>
      </c>
      <c r="M1864" s="23">
        <v>2.2000000000000002</v>
      </c>
      <c r="N1864" s="23">
        <f t="shared" si="84"/>
        <v>2.4</v>
      </c>
      <c r="O1864" s="23">
        <v>2.4</v>
      </c>
      <c r="P1864" s="68" t="s">
        <v>4</v>
      </c>
      <c r="Q1864" s="68" t="s">
        <v>923</v>
      </c>
      <c r="R1864" s="19" t="s">
        <v>18</v>
      </c>
      <c r="S1864" s="68" t="s">
        <v>925</v>
      </c>
      <c r="T1864" s="68" t="s">
        <v>21</v>
      </c>
      <c r="U1864" s="55"/>
      <c r="V1864" s="55"/>
      <c r="W1864" s="55"/>
      <c r="X1864" s="55"/>
      <c r="Y1864" s="55"/>
      <c r="Z1864" s="55"/>
      <c r="AA1864" s="55"/>
      <c r="AB1864" s="55"/>
      <c r="AC1864" s="55"/>
      <c r="AD1864" s="55"/>
      <c r="AE1864" s="55"/>
      <c r="AF1864" s="55"/>
      <c r="AG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  <c r="AX1864" s="55"/>
      <c r="AY1864" s="55"/>
      <c r="AZ1864" s="55"/>
      <c r="BA1864" s="55"/>
      <c r="BB1864" s="55"/>
      <c r="BC1864" s="55"/>
      <c r="BD1864" s="55"/>
      <c r="BE1864" s="55"/>
      <c r="BF1864" s="55"/>
      <c r="BG1864" s="55"/>
      <c r="BH1864" s="55"/>
      <c r="BI1864" s="55"/>
      <c r="BJ1864" s="55"/>
      <c r="BK1864" s="55"/>
      <c r="BL1864" s="55"/>
      <c r="BM1864" s="55"/>
      <c r="BN1864" s="55"/>
      <c r="BO1864" s="55"/>
      <c r="BP1864" s="55"/>
      <c r="BQ1864" s="55"/>
      <c r="BR1864" s="55"/>
      <c r="BS1864" s="55"/>
      <c r="BT1864" s="55"/>
      <c r="BU1864" s="55"/>
      <c r="BV1864" s="55"/>
      <c r="BW1864" s="55"/>
      <c r="BX1864" s="55"/>
      <c r="BY1864" s="55"/>
      <c r="BZ1864" s="55"/>
      <c r="CA1864" s="55"/>
      <c r="CB1864" s="55"/>
      <c r="CC1864" s="55"/>
      <c r="CD1864" s="55"/>
      <c r="CE1864" s="55"/>
      <c r="CF1864" s="55"/>
      <c r="CG1864" s="55"/>
      <c r="CH1864" s="55"/>
      <c r="CI1864" s="55"/>
      <c r="CJ1864" s="55"/>
      <c r="CK1864" s="55"/>
      <c r="CL1864" s="55"/>
      <c r="CM1864" s="55"/>
      <c r="CN1864" s="55"/>
      <c r="CO1864" s="55"/>
      <c r="CP1864" s="55"/>
      <c r="CQ1864" s="55"/>
      <c r="CR1864" s="55"/>
      <c r="CS1864" s="55"/>
      <c r="CT1864" s="55"/>
      <c r="CU1864" s="55"/>
      <c r="CV1864" s="55"/>
      <c r="CW1864" s="55"/>
      <c r="CX1864" s="55"/>
      <c r="CY1864" s="55"/>
      <c r="CZ1864" s="55"/>
      <c r="DA1864" s="55"/>
      <c r="DB1864" s="55"/>
      <c r="DC1864" s="55"/>
      <c r="DD1864" s="55"/>
      <c r="DE1864" s="55"/>
      <c r="DF1864" s="55"/>
      <c r="DG1864" s="55"/>
      <c r="DH1864" s="55"/>
      <c r="DI1864" s="55"/>
      <c r="DJ1864" s="55"/>
      <c r="DK1864" s="55"/>
      <c r="DL1864" s="55"/>
      <c r="DM1864" s="55"/>
      <c r="DN1864" s="55"/>
      <c r="DO1864" s="55"/>
      <c r="DP1864" s="55"/>
      <c r="DQ1864" s="55"/>
      <c r="DR1864" s="55"/>
      <c r="DS1864" s="55"/>
      <c r="DT1864" s="55"/>
      <c r="DU1864" s="55"/>
      <c r="DV1864" s="55"/>
      <c r="DW1864" s="55"/>
      <c r="DX1864" s="55"/>
      <c r="DY1864" s="55"/>
      <c r="DZ1864" s="55"/>
      <c r="EA1864" s="55"/>
      <c r="EB1864" s="55"/>
      <c r="EC1864" s="55"/>
      <c r="ED1864" s="55"/>
      <c r="EE1864" s="55"/>
      <c r="EF1864" s="55"/>
      <c r="EG1864" s="55"/>
      <c r="EH1864" s="55"/>
      <c r="EI1864" s="55"/>
      <c r="EJ1864" s="55"/>
      <c r="EK1864" s="55"/>
      <c r="EL1864" s="55"/>
      <c r="EM1864" s="55"/>
      <c r="EN1864" s="55"/>
      <c r="EO1864" s="55"/>
      <c r="EP1864" s="55"/>
      <c r="EQ1864" s="55"/>
      <c r="ER1864" s="55"/>
      <c r="ES1864" s="55"/>
      <c r="ET1864" s="55"/>
      <c r="EU1864" s="55"/>
      <c r="EV1864" s="55"/>
      <c r="EW1864" s="55"/>
      <c r="EX1864" s="55"/>
      <c r="EY1864" s="55"/>
      <c r="EZ1864" s="55"/>
      <c r="FA1864" s="55"/>
      <c r="FB1864" s="55"/>
      <c r="FC1864" s="55"/>
      <c r="FD1864" s="55"/>
      <c r="FE1864" s="55"/>
      <c r="FF1864" s="55"/>
      <c r="FG1864" s="55"/>
      <c r="FH1864" s="55"/>
      <c r="FI1864" s="55"/>
      <c r="FJ1864" s="55"/>
      <c r="FK1864" s="55"/>
      <c r="FL1864" s="55"/>
      <c r="FM1864" s="55"/>
      <c r="FN1864" s="55"/>
      <c r="FO1864" s="55"/>
      <c r="FP1864" s="55"/>
      <c r="FQ1864" s="55"/>
      <c r="FR1864" s="55"/>
      <c r="FS1864" s="55"/>
      <c r="FT1864" s="55"/>
      <c r="FU1864" s="55"/>
      <c r="FV1864" s="55"/>
      <c r="FW1864" s="55"/>
      <c r="FX1864" s="55"/>
      <c r="FY1864" s="55"/>
      <c r="FZ1864" s="55"/>
      <c r="GA1864" s="55"/>
      <c r="GB1864" s="55"/>
      <c r="GC1864" s="55"/>
      <c r="GD1864" s="55"/>
      <c r="GE1864" s="55"/>
      <c r="GF1864" s="55"/>
      <c r="GG1864" s="55"/>
      <c r="GH1864" s="55"/>
      <c r="GI1864" s="55"/>
      <c r="GJ1864" s="55"/>
      <c r="GK1864" s="55"/>
      <c r="GL1864" s="55"/>
      <c r="GM1864" s="55"/>
      <c r="GN1864" s="55"/>
      <c r="GO1864" s="55"/>
      <c r="GP1864" s="55"/>
      <c r="GQ1864" s="55"/>
      <c r="GR1864" s="55"/>
      <c r="GS1864" s="55"/>
      <c r="GT1864" s="55"/>
      <c r="GU1864" s="55"/>
      <c r="GV1864" s="55"/>
      <c r="GW1864" s="55"/>
      <c r="GX1864" s="55"/>
      <c r="GY1864" s="55"/>
      <c r="GZ1864" s="55"/>
      <c r="HA1864" s="55"/>
      <c r="HB1864" s="55"/>
      <c r="HC1864" s="55"/>
      <c r="HD1864" s="55"/>
      <c r="HE1864" s="55"/>
      <c r="HF1864" s="55"/>
      <c r="HG1864" s="55"/>
      <c r="HH1864" s="55"/>
      <c r="HI1864" s="55"/>
      <c r="HJ1864" s="55"/>
      <c r="HK1864" s="55"/>
      <c r="HL1864" s="55"/>
      <c r="HM1864" s="55"/>
      <c r="HN1864" s="55"/>
      <c r="HO1864" s="55"/>
      <c r="HP1864" s="55"/>
      <c r="HQ1864" s="55"/>
      <c r="HR1864" s="55"/>
      <c r="HS1864" s="55"/>
      <c r="HT1864" s="55"/>
      <c r="HU1864" s="55"/>
      <c r="HV1864" s="55"/>
      <c r="HW1864" s="55"/>
      <c r="HX1864" s="55"/>
      <c r="HY1864" s="55"/>
      <c r="HZ1864" s="55"/>
      <c r="IA1864" s="55"/>
      <c r="IB1864" s="55"/>
      <c r="IC1864" s="55"/>
      <c r="ID1864" s="55"/>
      <c r="IE1864" s="55"/>
      <c r="IF1864" s="55"/>
      <c r="IG1864" s="55"/>
      <c r="IH1864" s="55"/>
      <c r="II1864" s="55"/>
      <c r="IJ1864" s="55"/>
      <c r="IK1864" s="55"/>
      <c r="IL1864" s="55"/>
      <c r="IM1864" s="55"/>
      <c r="IN1864" s="55"/>
      <c r="IO1864" s="55"/>
      <c r="IP1864" s="55"/>
      <c r="IQ1864" s="55"/>
      <c r="IR1864" s="55"/>
      <c r="IS1864" s="55"/>
      <c r="IT1864" s="55"/>
      <c r="IU1864" s="55"/>
      <c r="IV1864" s="55"/>
      <c r="IW1864" s="55"/>
    </row>
    <row r="1865" spans="1:257" s="22" customFormat="1" x14ac:dyDescent="0.2">
      <c r="A1865" s="36" t="s">
        <v>2792</v>
      </c>
      <c r="B1865" s="57">
        <f t="shared" si="85"/>
        <v>44922.764490740738</v>
      </c>
      <c r="C1865" s="27">
        <v>2022</v>
      </c>
      <c r="D1865" s="27">
        <v>12</v>
      </c>
      <c r="E1865" s="27">
        <v>27</v>
      </c>
      <c r="F1865" s="27">
        <v>18</v>
      </c>
      <c r="G1865" s="28">
        <v>20</v>
      </c>
      <c r="H1865" s="29">
        <v>52.75</v>
      </c>
      <c r="I1865" s="30">
        <v>54.286000000000001</v>
      </c>
      <c r="J1865" s="30">
        <v>86.128</v>
      </c>
      <c r="K1865" s="27">
        <v>5</v>
      </c>
      <c r="L1865" s="35">
        <v>1</v>
      </c>
      <c r="M1865" s="23">
        <v>0.5</v>
      </c>
      <c r="N1865" s="23">
        <f t="shared" si="84"/>
        <v>1.1000000000000001</v>
      </c>
      <c r="O1865" s="23">
        <v>1.1000000000000001</v>
      </c>
      <c r="P1865" s="68" t="s">
        <v>4</v>
      </c>
      <c r="Q1865" s="68" t="s">
        <v>923</v>
      </c>
      <c r="R1865" s="19" t="s">
        <v>18</v>
      </c>
      <c r="S1865" s="68" t="s">
        <v>924</v>
      </c>
      <c r="T1865" s="68"/>
      <c r="U1865" s="55"/>
      <c r="V1865" s="55"/>
      <c r="W1865" s="55"/>
      <c r="X1865" s="55"/>
      <c r="Y1865" s="55"/>
      <c r="Z1865" s="55"/>
      <c r="AA1865" s="55"/>
      <c r="AB1865" s="55"/>
      <c r="AC1865" s="55"/>
      <c r="AD1865" s="55"/>
      <c r="AE1865" s="55"/>
      <c r="AF1865" s="55"/>
      <c r="AG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  <c r="AX1865" s="55"/>
      <c r="AY1865" s="55"/>
      <c r="AZ1865" s="55"/>
      <c r="BA1865" s="55"/>
      <c r="BB1865" s="55"/>
      <c r="BC1865" s="55"/>
      <c r="BD1865" s="55"/>
      <c r="BE1865" s="55"/>
      <c r="BF1865" s="55"/>
      <c r="BG1865" s="55"/>
      <c r="BH1865" s="55"/>
      <c r="BI1865" s="55"/>
      <c r="BJ1865" s="55"/>
      <c r="BK1865" s="55"/>
      <c r="BL1865" s="55"/>
      <c r="BM1865" s="55"/>
      <c r="BN1865" s="55"/>
      <c r="BO1865" s="55"/>
      <c r="BP1865" s="55"/>
      <c r="BQ1865" s="55"/>
      <c r="BR1865" s="55"/>
      <c r="BS1865" s="55"/>
      <c r="BT1865" s="55"/>
      <c r="BU1865" s="55"/>
      <c r="BV1865" s="55"/>
      <c r="BW1865" s="55"/>
      <c r="BX1865" s="55"/>
      <c r="BY1865" s="55"/>
      <c r="BZ1865" s="55"/>
      <c r="CA1865" s="55"/>
      <c r="CB1865" s="55"/>
      <c r="CC1865" s="55"/>
      <c r="CD1865" s="55"/>
      <c r="CE1865" s="55"/>
      <c r="CF1865" s="55"/>
      <c r="CG1865" s="55"/>
      <c r="CH1865" s="55"/>
      <c r="CI1865" s="55"/>
      <c r="CJ1865" s="55"/>
      <c r="CK1865" s="55"/>
      <c r="CL1865" s="55"/>
      <c r="CM1865" s="55"/>
      <c r="CN1865" s="55"/>
      <c r="CO1865" s="55"/>
      <c r="CP1865" s="55"/>
      <c r="CQ1865" s="55"/>
      <c r="CR1865" s="55"/>
      <c r="CS1865" s="55"/>
      <c r="CT1865" s="55"/>
      <c r="CU1865" s="55"/>
      <c r="CV1865" s="55"/>
      <c r="CW1865" s="55"/>
      <c r="CX1865" s="55"/>
      <c r="CY1865" s="55"/>
      <c r="CZ1865" s="55"/>
      <c r="DA1865" s="55"/>
      <c r="DB1865" s="55"/>
      <c r="DC1865" s="55"/>
      <c r="DD1865" s="55"/>
      <c r="DE1865" s="55"/>
      <c r="DF1865" s="55"/>
      <c r="DG1865" s="55"/>
      <c r="DH1865" s="55"/>
      <c r="DI1865" s="55"/>
      <c r="DJ1865" s="55"/>
      <c r="DK1865" s="55"/>
      <c r="DL1865" s="55"/>
      <c r="DM1865" s="55"/>
      <c r="DN1865" s="55"/>
      <c r="DO1865" s="55"/>
      <c r="DP1865" s="55"/>
      <c r="DQ1865" s="55"/>
      <c r="DR1865" s="55"/>
      <c r="DS1865" s="55"/>
      <c r="DT1865" s="55"/>
      <c r="DU1865" s="55"/>
      <c r="DV1865" s="55"/>
      <c r="DW1865" s="55"/>
      <c r="DX1865" s="55"/>
      <c r="DY1865" s="55"/>
      <c r="DZ1865" s="55"/>
      <c r="EA1865" s="55"/>
      <c r="EB1865" s="55"/>
      <c r="EC1865" s="55"/>
      <c r="ED1865" s="55"/>
      <c r="EE1865" s="55"/>
      <c r="EF1865" s="55"/>
      <c r="EG1865" s="55"/>
      <c r="EH1865" s="55"/>
      <c r="EI1865" s="55"/>
      <c r="EJ1865" s="55"/>
      <c r="EK1865" s="55"/>
      <c r="EL1865" s="55"/>
      <c r="EM1865" s="55"/>
      <c r="EN1865" s="55"/>
      <c r="EO1865" s="55"/>
      <c r="EP1865" s="55"/>
      <c r="EQ1865" s="55"/>
      <c r="ER1865" s="55"/>
      <c r="ES1865" s="55"/>
      <c r="ET1865" s="55"/>
      <c r="EU1865" s="55"/>
      <c r="EV1865" s="55"/>
      <c r="EW1865" s="55"/>
      <c r="EX1865" s="55"/>
      <c r="EY1865" s="55"/>
      <c r="EZ1865" s="55"/>
      <c r="FA1865" s="55"/>
      <c r="FB1865" s="55"/>
      <c r="FC1865" s="55"/>
      <c r="FD1865" s="55"/>
      <c r="FE1865" s="55"/>
      <c r="FF1865" s="55"/>
      <c r="FG1865" s="55"/>
      <c r="FH1865" s="55"/>
      <c r="FI1865" s="55"/>
      <c r="FJ1865" s="55"/>
      <c r="FK1865" s="55"/>
      <c r="FL1865" s="55"/>
      <c r="FM1865" s="55"/>
      <c r="FN1865" s="55"/>
      <c r="FO1865" s="55"/>
      <c r="FP1865" s="55"/>
      <c r="FQ1865" s="55"/>
      <c r="FR1865" s="55"/>
      <c r="FS1865" s="55"/>
      <c r="FT1865" s="55"/>
      <c r="FU1865" s="55"/>
      <c r="FV1865" s="55"/>
      <c r="FW1865" s="55"/>
      <c r="FX1865" s="55"/>
      <c r="FY1865" s="55"/>
      <c r="FZ1865" s="55"/>
      <c r="GA1865" s="55"/>
      <c r="GB1865" s="55"/>
      <c r="GC1865" s="55"/>
      <c r="GD1865" s="55"/>
      <c r="GE1865" s="55"/>
      <c r="GF1865" s="55"/>
      <c r="GG1865" s="55"/>
      <c r="GH1865" s="55"/>
      <c r="GI1865" s="55"/>
      <c r="GJ1865" s="55"/>
      <c r="GK1865" s="55"/>
      <c r="GL1865" s="55"/>
      <c r="GM1865" s="55"/>
      <c r="GN1865" s="55"/>
      <c r="GO1865" s="55"/>
      <c r="GP1865" s="55"/>
      <c r="GQ1865" s="55"/>
      <c r="GR1865" s="55"/>
      <c r="GS1865" s="55"/>
      <c r="GT1865" s="55"/>
      <c r="GU1865" s="55"/>
      <c r="GV1865" s="55"/>
      <c r="GW1865" s="55"/>
      <c r="GX1865" s="55"/>
      <c r="GY1865" s="55"/>
      <c r="GZ1865" s="55"/>
      <c r="HA1865" s="55"/>
      <c r="HB1865" s="55"/>
      <c r="HC1865" s="55"/>
      <c r="HD1865" s="55"/>
      <c r="HE1865" s="55"/>
      <c r="HF1865" s="55"/>
      <c r="HG1865" s="55"/>
      <c r="HH1865" s="55"/>
      <c r="HI1865" s="55"/>
      <c r="HJ1865" s="55"/>
      <c r="HK1865" s="55"/>
      <c r="HL1865" s="55"/>
      <c r="HM1865" s="55"/>
      <c r="HN1865" s="55"/>
      <c r="HO1865" s="55"/>
      <c r="HP1865" s="55"/>
      <c r="HQ1865" s="55"/>
      <c r="HR1865" s="55"/>
      <c r="HS1865" s="55"/>
      <c r="HT1865" s="55"/>
      <c r="HU1865" s="55"/>
      <c r="HV1865" s="55"/>
      <c r="HW1865" s="55"/>
      <c r="HX1865" s="55"/>
      <c r="HY1865" s="55"/>
      <c r="HZ1865" s="55"/>
      <c r="IA1865" s="55"/>
      <c r="IB1865" s="55"/>
      <c r="IC1865" s="55"/>
      <c r="ID1865" s="55"/>
      <c r="IE1865" s="55"/>
      <c r="IF1865" s="55"/>
      <c r="IG1865" s="55"/>
      <c r="IH1865" s="55"/>
      <c r="II1865" s="55"/>
      <c r="IJ1865" s="55"/>
      <c r="IK1865" s="55"/>
      <c r="IL1865" s="55"/>
      <c r="IM1865" s="55"/>
      <c r="IN1865" s="55"/>
      <c r="IO1865" s="55"/>
      <c r="IP1865" s="55"/>
      <c r="IQ1865" s="55"/>
      <c r="IR1865" s="55"/>
      <c r="IS1865" s="55"/>
      <c r="IT1865" s="55"/>
      <c r="IU1865" s="55"/>
      <c r="IV1865" s="55"/>
      <c r="IW1865" s="55"/>
    </row>
    <row r="1866" spans="1:257" s="22" customFormat="1" x14ac:dyDescent="0.2">
      <c r="A1866" s="36" t="s">
        <v>2793</v>
      </c>
      <c r="B1866" s="57">
        <f t="shared" si="85"/>
        <v>44922.81517361111</v>
      </c>
      <c r="C1866" s="27">
        <v>2022</v>
      </c>
      <c r="D1866" s="27">
        <v>12</v>
      </c>
      <c r="E1866" s="27">
        <v>27</v>
      </c>
      <c r="F1866" s="27">
        <v>19</v>
      </c>
      <c r="G1866" s="28">
        <v>33</v>
      </c>
      <c r="H1866" s="29">
        <v>51.25</v>
      </c>
      <c r="I1866" s="30">
        <v>54.289000000000001</v>
      </c>
      <c r="J1866" s="30">
        <v>86.07</v>
      </c>
      <c r="K1866" s="27">
        <v>3</v>
      </c>
      <c r="L1866" s="35">
        <v>1</v>
      </c>
      <c r="M1866" s="23">
        <v>0.6</v>
      </c>
      <c r="N1866" s="23">
        <f t="shared" ref="N1866:N1867" si="86">ROUND(0.797*M1866+0.67,1)</f>
        <v>1.1000000000000001</v>
      </c>
      <c r="O1866" s="23">
        <v>1.1000000000000001</v>
      </c>
      <c r="P1866" s="68" t="s">
        <v>4</v>
      </c>
      <c r="Q1866" s="68" t="s">
        <v>923</v>
      </c>
      <c r="R1866" s="19" t="s">
        <v>18</v>
      </c>
      <c r="S1866" s="68" t="s">
        <v>924</v>
      </c>
      <c r="T1866" s="68"/>
      <c r="U1866" s="55"/>
      <c r="V1866" s="55"/>
      <c r="W1866" s="55"/>
      <c r="X1866" s="55"/>
      <c r="Y1866" s="55"/>
      <c r="Z1866" s="55"/>
      <c r="AA1866" s="55"/>
      <c r="AB1866" s="55"/>
      <c r="AC1866" s="55"/>
      <c r="AD1866" s="55"/>
      <c r="AE1866" s="55"/>
      <c r="AF1866" s="55"/>
      <c r="AG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  <c r="AX1866" s="55"/>
      <c r="AY1866" s="55"/>
      <c r="AZ1866" s="55"/>
      <c r="BA1866" s="55"/>
      <c r="BB1866" s="55"/>
      <c r="BC1866" s="55"/>
      <c r="BD1866" s="55"/>
      <c r="BE1866" s="55"/>
      <c r="BF1866" s="55"/>
      <c r="BG1866" s="55"/>
      <c r="BH1866" s="55"/>
      <c r="BI1866" s="55"/>
      <c r="BJ1866" s="55"/>
      <c r="BK1866" s="55"/>
      <c r="BL1866" s="55"/>
      <c r="BM1866" s="55"/>
      <c r="BN1866" s="55"/>
      <c r="BO1866" s="55"/>
      <c r="BP1866" s="55"/>
      <c r="BQ1866" s="55"/>
      <c r="BR1866" s="55"/>
      <c r="BS1866" s="55"/>
      <c r="BT1866" s="55"/>
      <c r="BU1866" s="55"/>
      <c r="BV1866" s="55"/>
      <c r="BW1866" s="55"/>
      <c r="BX1866" s="55"/>
      <c r="BY1866" s="55"/>
      <c r="BZ1866" s="55"/>
      <c r="CA1866" s="55"/>
      <c r="CB1866" s="55"/>
      <c r="CC1866" s="55"/>
      <c r="CD1866" s="55"/>
      <c r="CE1866" s="55"/>
      <c r="CF1866" s="55"/>
      <c r="CG1866" s="55"/>
      <c r="CH1866" s="55"/>
      <c r="CI1866" s="55"/>
      <c r="CJ1866" s="55"/>
      <c r="CK1866" s="55"/>
      <c r="CL1866" s="55"/>
      <c r="CM1866" s="55"/>
      <c r="CN1866" s="55"/>
      <c r="CO1866" s="55"/>
      <c r="CP1866" s="55"/>
      <c r="CQ1866" s="55"/>
      <c r="CR1866" s="55"/>
      <c r="CS1866" s="55"/>
      <c r="CT1866" s="55"/>
      <c r="CU1866" s="55"/>
      <c r="CV1866" s="55"/>
      <c r="CW1866" s="55"/>
      <c r="CX1866" s="55"/>
      <c r="CY1866" s="55"/>
      <c r="CZ1866" s="55"/>
      <c r="DA1866" s="55"/>
      <c r="DB1866" s="55"/>
      <c r="DC1866" s="55"/>
      <c r="DD1866" s="55"/>
      <c r="DE1866" s="55"/>
      <c r="DF1866" s="55"/>
      <c r="DG1866" s="55"/>
      <c r="DH1866" s="55"/>
      <c r="DI1866" s="55"/>
      <c r="DJ1866" s="55"/>
      <c r="DK1866" s="55"/>
      <c r="DL1866" s="55"/>
      <c r="DM1866" s="55"/>
      <c r="DN1866" s="55"/>
      <c r="DO1866" s="55"/>
      <c r="DP1866" s="55"/>
      <c r="DQ1866" s="55"/>
      <c r="DR1866" s="55"/>
      <c r="DS1866" s="55"/>
      <c r="DT1866" s="55"/>
      <c r="DU1866" s="55"/>
      <c r="DV1866" s="55"/>
      <c r="DW1866" s="55"/>
      <c r="DX1866" s="55"/>
      <c r="DY1866" s="55"/>
      <c r="DZ1866" s="55"/>
      <c r="EA1866" s="55"/>
      <c r="EB1866" s="55"/>
      <c r="EC1866" s="55"/>
      <c r="ED1866" s="55"/>
      <c r="EE1866" s="55"/>
      <c r="EF1866" s="55"/>
      <c r="EG1866" s="55"/>
      <c r="EH1866" s="55"/>
      <c r="EI1866" s="55"/>
      <c r="EJ1866" s="55"/>
      <c r="EK1866" s="55"/>
      <c r="EL1866" s="55"/>
      <c r="EM1866" s="55"/>
      <c r="EN1866" s="55"/>
      <c r="EO1866" s="55"/>
      <c r="EP1866" s="55"/>
      <c r="EQ1866" s="55"/>
      <c r="ER1866" s="55"/>
      <c r="ES1866" s="55"/>
      <c r="ET1866" s="55"/>
      <c r="EU1866" s="55"/>
      <c r="EV1866" s="55"/>
      <c r="EW1866" s="55"/>
      <c r="EX1866" s="55"/>
      <c r="EY1866" s="55"/>
      <c r="EZ1866" s="55"/>
      <c r="FA1866" s="55"/>
      <c r="FB1866" s="55"/>
      <c r="FC1866" s="55"/>
      <c r="FD1866" s="55"/>
      <c r="FE1866" s="55"/>
      <c r="FF1866" s="55"/>
      <c r="FG1866" s="55"/>
      <c r="FH1866" s="55"/>
      <c r="FI1866" s="55"/>
      <c r="FJ1866" s="55"/>
      <c r="FK1866" s="55"/>
      <c r="FL1866" s="55"/>
      <c r="FM1866" s="55"/>
      <c r="FN1866" s="55"/>
      <c r="FO1866" s="55"/>
      <c r="FP1866" s="55"/>
      <c r="FQ1866" s="55"/>
      <c r="FR1866" s="55"/>
      <c r="FS1866" s="55"/>
      <c r="FT1866" s="55"/>
      <c r="FU1866" s="55"/>
      <c r="FV1866" s="55"/>
      <c r="FW1866" s="55"/>
      <c r="FX1866" s="55"/>
      <c r="FY1866" s="55"/>
      <c r="FZ1866" s="55"/>
      <c r="GA1866" s="55"/>
      <c r="GB1866" s="55"/>
      <c r="GC1866" s="55"/>
      <c r="GD1866" s="55"/>
      <c r="GE1866" s="55"/>
      <c r="GF1866" s="55"/>
      <c r="GG1866" s="55"/>
      <c r="GH1866" s="55"/>
      <c r="GI1866" s="55"/>
      <c r="GJ1866" s="55"/>
      <c r="GK1866" s="55"/>
      <c r="GL1866" s="55"/>
      <c r="GM1866" s="55"/>
      <c r="GN1866" s="55"/>
      <c r="GO1866" s="55"/>
      <c r="GP1866" s="55"/>
      <c r="GQ1866" s="55"/>
      <c r="GR1866" s="55"/>
      <c r="GS1866" s="55"/>
      <c r="GT1866" s="55"/>
      <c r="GU1866" s="55"/>
      <c r="GV1866" s="55"/>
      <c r="GW1866" s="55"/>
      <c r="GX1866" s="55"/>
      <c r="GY1866" s="55"/>
      <c r="GZ1866" s="55"/>
      <c r="HA1866" s="55"/>
      <c r="HB1866" s="55"/>
      <c r="HC1866" s="55"/>
      <c r="HD1866" s="55"/>
      <c r="HE1866" s="55"/>
      <c r="HF1866" s="55"/>
      <c r="HG1866" s="55"/>
      <c r="HH1866" s="55"/>
      <c r="HI1866" s="55"/>
      <c r="HJ1866" s="55"/>
      <c r="HK1866" s="55"/>
      <c r="HL1866" s="55"/>
      <c r="HM1866" s="55"/>
      <c r="HN1866" s="55"/>
      <c r="HO1866" s="55"/>
      <c r="HP1866" s="55"/>
      <c r="HQ1866" s="55"/>
      <c r="HR1866" s="55"/>
      <c r="HS1866" s="55"/>
      <c r="HT1866" s="55"/>
      <c r="HU1866" s="55"/>
      <c r="HV1866" s="55"/>
      <c r="HW1866" s="55"/>
      <c r="HX1866" s="55"/>
      <c r="HY1866" s="55"/>
      <c r="HZ1866" s="55"/>
      <c r="IA1866" s="55"/>
      <c r="IB1866" s="55"/>
      <c r="IC1866" s="55"/>
      <c r="ID1866" s="55"/>
      <c r="IE1866" s="55"/>
      <c r="IF1866" s="55"/>
      <c r="IG1866" s="55"/>
      <c r="IH1866" s="55"/>
      <c r="II1866" s="55"/>
      <c r="IJ1866" s="55"/>
      <c r="IK1866" s="55"/>
      <c r="IL1866" s="55"/>
      <c r="IM1866" s="55"/>
      <c r="IN1866" s="55"/>
      <c r="IO1866" s="55"/>
      <c r="IP1866" s="55"/>
      <c r="IQ1866" s="55"/>
      <c r="IR1866" s="55"/>
      <c r="IS1866" s="55"/>
      <c r="IT1866" s="55"/>
      <c r="IU1866" s="55"/>
      <c r="IV1866" s="55"/>
      <c r="IW1866" s="55"/>
    </row>
    <row r="1867" spans="1:257" s="22" customFormat="1" x14ac:dyDescent="0.2">
      <c r="A1867" s="36" t="s">
        <v>2794</v>
      </c>
      <c r="B1867" s="57">
        <f t="shared" si="85"/>
        <v>44923.260150462964</v>
      </c>
      <c r="C1867" s="27">
        <v>2022</v>
      </c>
      <c r="D1867" s="27">
        <v>12</v>
      </c>
      <c r="E1867" s="27">
        <v>28</v>
      </c>
      <c r="F1867" s="27">
        <v>6</v>
      </c>
      <c r="G1867" s="28">
        <v>14</v>
      </c>
      <c r="H1867" s="29">
        <v>37.729999999999997</v>
      </c>
      <c r="I1867" s="30">
        <v>54.078000000000003</v>
      </c>
      <c r="J1867" s="30">
        <v>86.65</v>
      </c>
      <c r="K1867" s="27">
        <v>0</v>
      </c>
      <c r="L1867" s="68" t="s">
        <v>3</v>
      </c>
      <c r="M1867" s="23">
        <v>2</v>
      </c>
      <c r="N1867" s="23">
        <f t="shared" si="86"/>
        <v>2.2999999999999998</v>
      </c>
      <c r="O1867" s="23">
        <v>2.2999999999999998</v>
      </c>
      <c r="P1867" s="68" t="s">
        <v>4</v>
      </c>
      <c r="Q1867" s="68" t="s">
        <v>923</v>
      </c>
      <c r="R1867" s="19" t="s">
        <v>18</v>
      </c>
      <c r="S1867" s="68" t="s">
        <v>925</v>
      </c>
      <c r="T1867" s="68" t="s">
        <v>21</v>
      </c>
      <c r="U1867" s="55"/>
      <c r="V1867" s="55"/>
      <c r="W1867" s="55"/>
      <c r="X1867" s="55"/>
      <c r="Y1867" s="55"/>
      <c r="Z1867" s="55"/>
      <c r="AA1867" s="55"/>
      <c r="AB1867" s="55"/>
      <c r="AC1867" s="55"/>
      <c r="AD1867" s="55"/>
      <c r="AE1867" s="55"/>
      <c r="AF1867" s="55"/>
      <c r="AG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  <c r="AX1867" s="55"/>
      <c r="AY1867" s="55"/>
      <c r="AZ1867" s="55"/>
      <c r="BA1867" s="55"/>
      <c r="BB1867" s="55"/>
      <c r="BC1867" s="55"/>
      <c r="BD1867" s="55"/>
      <c r="BE1867" s="55"/>
      <c r="BF1867" s="55"/>
      <c r="BG1867" s="55"/>
      <c r="BH1867" s="55"/>
      <c r="BI1867" s="55"/>
      <c r="BJ1867" s="55"/>
      <c r="BK1867" s="55"/>
      <c r="BL1867" s="55"/>
      <c r="BM1867" s="55"/>
      <c r="BN1867" s="55"/>
      <c r="BO1867" s="55"/>
      <c r="BP1867" s="55"/>
      <c r="BQ1867" s="55"/>
      <c r="BR1867" s="55"/>
      <c r="BS1867" s="55"/>
      <c r="BT1867" s="55"/>
      <c r="BU1867" s="55"/>
      <c r="BV1867" s="55"/>
      <c r="BW1867" s="55"/>
      <c r="BX1867" s="55"/>
      <c r="BY1867" s="55"/>
      <c r="BZ1867" s="55"/>
      <c r="CA1867" s="55"/>
      <c r="CB1867" s="55"/>
      <c r="CC1867" s="55"/>
      <c r="CD1867" s="55"/>
      <c r="CE1867" s="55"/>
      <c r="CF1867" s="55"/>
      <c r="CG1867" s="55"/>
      <c r="CH1867" s="55"/>
      <c r="CI1867" s="55"/>
      <c r="CJ1867" s="55"/>
      <c r="CK1867" s="55"/>
      <c r="CL1867" s="55"/>
      <c r="CM1867" s="55"/>
      <c r="CN1867" s="55"/>
      <c r="CO1867" s="55"/>
      <c r="CP1867" s="55"/>
      <c r="CQ1867" s="55"/>
      <c r="CR1867" s="55"/>
      <c r="CS1867" s="55"/>
      <c r="CT1867" s="55"/>
      <c r="CU1867" s="55"/>
      <c r="CV1867" s="55"/>
      <c r="CW1867" s="55"/>
      <c r="CX1867" s="55"/>
      <c r="CY1867" s="55"/>
      <c r="CZ1867" s="55"/>
      <c r="DA1867" s="55"/>
      <c r="DB1867" s="55"/>
      <c r="DC1867" s="55"/>
      <c r="DD1867" s="55"/>
      <c r="DE1867" s="55"/>
      <c r="DF1867" s="55"/>
      <c r="DG1867" s="55"/>
      <c r="DH1867" s="55"/>
      <c r="DI1867" s="55"/>
      <c r="DJ1867" s="55"/>
      <c r="DK1867" s="55"/>
      <c r="DL1867" s="55"/>
      <c r="DM1867" s="55"/>
      <c r="DN1867" s="55"/>
      <c r="DO1867" s="55"/>
      <c r="DP1867" s="55"/>
      <c r="DQ1867" s="55"/>
      <c r="DR1867" s="55"/>
      <c r="DS1867" s="55"/>
      <c r="DT1867" s="55"/>
      <c r="DU1867" s="55"/>
      <c r="DV1867" s="55"/>
      <c r="DW1867" s="55"/>
      <c r="DX1867" s="55"/>
      <c r="DY1867" s="55"/>
      <c r="DZ1867" s="55"/>
      <c r="EA1867" s="55"/>
      <c r="EB1867" s="55"/>
      <c r="EC1867" s="55"/>
      <c r="ED1867" s="55"/>
      <c r="EE1867" s="55"/>
      <c r="EF1867" s="55"/>
      <c r="EG1867" s="55"/>
      <c r="EH1867" s="55"/>
      <c r="EI1867" s="55"/>
      <c r="EJ1867" s="55"/>
      <c r="EK1867" s="55"/>
      <c r="EL1867" s="55"/>
      <c r="EM1867" s="55"/>
      <c r="EN1867" s="55"/>
      <c r="EO1867" s="55"/>
      <c r="EP1867" s="55"/>
      <c r="EQ1867" s="55"/>
      <c r="ER1867" s="55"/>
      <c r="ES1867" s="55"/>
      <c r="ET1867" s="55"/>
      <c r="EU1867" s="55"/>
      <c r="EV1867" s="55"/>
      <c r="EW1867" s="55"/>
      <c r="EX1867" s="55"/>
      <c r="EY1867" s="55"/>
      <c r="EZ1867" s="55"/>
      <c r="FA1867" s="55"/>
      <c r="FB1867" s="55"/>
      <c r="FC1867" s="55"/>
      <c r="FD1867" s="55"/>
      <c r="FE1867" s="55"/>
      <c r="FF1867" s="55"/>
      <c r="FG1867" s="55"/>
      <c r="FH1867" s="55"/>
      <c r="FI1867" s="55"/>
      <c r="FJ1867" s="55"/>
      <c r="FK1867" s="55"/>
      <c r="FL1867" s="55"/>
      <c r="FM1867" s="55"/>
      <c r="FN1867" s="55"/>
      <c r="FO1867" s="55"/>
      <c r="FP1867" s="55"/>
      <c r="FQ1867" s="55"/>
      <c r="FR1867" s="55"/>
      <c r="FS1867" s="55"/>
      <c r="FT1867" s="55"/>
      <c r="FU1867" s="55"/>
      <c r="FV1867" s="55"/>
      <c r="FW1867" s="55"/>
      <c r="FX1867" s="55"/>
      <c r="FY1867" s="55"/>
      <c r="FZ1867" s="55"/>
      <c r="GA1867" s="55"/>
      <c r="GB1867" s="55"/>
      <c r="GC1867" s="55"/>
      <c r="GD1867" s="55"/>
      <c r="GE1867" s="55"/>
      <c r="GF1867" s="55"/>
      <c r="GG1867" s="55"/>
      <c r="GH1867" s="55"/>
      <c r="GI1867" s="55"/>
      <c r="GJ1867" s="55"/>
      <c r="GK1867" s="55"/>
      <c r="GL1867" s="55"/>
      <c r="GM1867" s="55"/>
      <c r="GN1867" s="55"/>
      <c r="GO1867" s="55"/>
      <c r="GP1867" s="55"/>
      <c r="GQ1867" s="55"/>
      <c r="GR1867" s="55"/>
      <c r="GS1867" s="55"/>
      <c r="GT1867" s="55"/>
      <c r="GU1867" s="55"/>
      <c r="GV1867" s="55"/>
      <c r="GW1867" s="55"/>
      <c r="GX1867" s="55"/>
      <c r="GY1867" s="55"/>
      <c r="GZ1867" s="55"/>
      <c r="HA1867" s="55"/>
      <c r="HB1867" s="55"/>
      <c r="HC1867" s="55"/>
      <c r="HD1867" s="55"/>
      <c r="HE1867" s="55"/>
      <c r="HF1867" s="55"/>
      <c r="HG1867" s="55"/>
      <c r="HH1867" s="55"/>
      <c r="HI1867" s="55"/>
      <c r="HJ1867" s="55"/>
      <c r="HK1867" s="55"/>
      <c r="HL1867" s="55"/>
      <c r="HM1867" s="55"/>
      <c r="HN1867" s="55"/>
      <c r="HO1867" s="55"/>
      <c r="HP1867" s="55"/>
      <c r="HQ1867" s="55"/>
      <c r="HR1867" s="55"/>
      <c r="HS1867" s="55"/>
      <c r="HT1867" s="55"/>
      <c r="HU1867" s="55"/>
      <c r="HV1867" s="55"/>
      <c r="HW1867" s="55"/>
      <c r="HX1867" s="55"/>
      <c r="HY1867" s="55"/>
      <c r="HZ1867" s="55"/>
      <c r="IA1867" s="55"/>
      <c r="IB1867" s="55"/>
      <c r="IC1867" s="55"/>
      <c r="ID1867" s="55"/>
      <c r="IE1867" s="55"/>
      <c r="IF1867" s="55"/>
      <c r="IG1867" s="55"/>
      <c r="IH1867" s="55"/>
      <c r="II1867" s="55"/>
      <c r="IJ1867" s="55"/>
      <c r="IK1867" s="55"/>
      <c r="IL1867" s="55"/>
      <c r="IM1867" s="55"/>
      <c r="IN1867" s="55"/>
      <c r="IO1867" s="55"/>
      <c r="IP1867" s="55"/>
      <c r="IQ1867" s="55"/>
      <c r="IR1867" s="55"/>
      <c r="IS1867" s="55"/>
      <c r="IT1867" s="55"/>
      <c r="IU1867" s="55"/>
      <c r="IV1867" s="55"/>
      <c r="IW1867" s="55"/>
    </row>
    <row r="1868" spans="1:257" s="22" customFormat="1" x14ac:dyDescent="0.2">
      <c r="A1868" s="36" t="s">
        <v>2795</v>
      </c>
      <c r="B1868" s="57">
        <f t="shared" si="85"/>
        <v>44923.270844907405</v>
      </c>
      <c r="C1868" s="27">
        <v>2022</v>
      </c>
      <c r="D1868" s="27">
        <v>12</v>
      </c>
      <c r="E1868" s="27">
        <v>28</v>
      </c>
      <c r="F1868" s="27">
        <v>6</v>
      </c>
      <c r="G1868" s="28">
        <v>30</v>
      </c>
      <c r="H1868" s="29">
        <v>1.23</v>
      </c>
      <c r="I1868" s="30">
        <v>54.255000000000003</v>
      </c>
      <c r="J1868" s="30">
        <v>85.966999999999999</v>
      </c>
      <c r="K1868" s="27">
        <v>0</v>
      </c>
      <c r="L1868" s="68" t="s">
        <v>3</v>
      </c>
      <c r="M1868" s="23">
        <v>2.2000000000000002</v>
      </c>
      <c r="N1868" s="23">
        <f>ROUND(0.746*M1868+0.551,1)</f>
        <v>2.2000000000000002</v>
      </c>
      <c r="O1868" s="23">
        <v>2.2000000000000002</v>
      </c>
      <c r="P1868" s="68" t="s">
        <v>4</v>
      </c>
      <c r="Q1868" s="68" t="s">
        <v>931</v>
      </c>
      <c r="R1868" s="19" t="s">
        <v>18</v>
      </c>
      <c r="S1868" s="68" t="s">
        <v>925</v>
      </c>
      <c r="T1868" s="68" t="s">
        <v>21</v>
      </c>
      <c r="U1868" s="55"/>
      <c r="V1868" s="55"/>
      <c r="W1868" s="55"/>
      <c r="X1868" s="55"/>
      <c r="Y1868" s="55"/>
      <c r="Z1868" s="55"/>
      <c r="AA1868" s="55"/>
      <c r="AB1868" s="55"/>
      <c r="AC1868" s="55"/>
      <c r="AD1868" s="55"/>
      <c r="AE1868" s="55"/>
      <c r="AF1868" s="55"/>
      <c r="AG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  <c r="AX1868" s="55"/>
      <c r="AY1868" s="55"/>
      <c r="AZ1868" s="55"/>
      <c r="BA1868" s="55"/>
      <c r="BB1868" s="55"/>
      <c r="BC1868" s="55"/>
      <c r="BD1868" s="55"/>
      <c r="BE1868" s="55"/>
      <c r="BF1868" s="55"/>
      <c r="BG1868" s="55"/>
      <c r="BH1868" s="55"/>
      <c r="BI1868" s="55"/>
      <c r="BJ1868" s="55"/>
      <c r="BK1868" s="55"/>
      <c r="BL1868" s="55"/>
      <c r="BM1868" s="55"/>
      <c r="BN1868" s="55"/>
      <c r="BO1868" s="55"/>
      <c r="BP1868" s="55"/>
      <c r="BQ1868" s="55"/>
      <c r="BR1868" s="55"/>
      <c r="BS1868" s="55"/>
      <c r="BT1868" s="55"/>
      <c r="BU1868" s="55"/>
      <c r="BV1868" s="55"/>
      <c r="BW1868" s="55"/>
      <c r="BX1868" s="55"/>
      <c r="BY1868" s="55"/>
      <c r="BZ1868" s="55"/>
      <c r="CA1868" s="55"/>
      <c r="CB1868" s="55"/>
      <c r="CC1868" s="55"/>
      <c r="CD1868" s="55"/>
      <c r="CE1868" s="55"/>
      <c r="CF1868" s="55"/>
      <c r="CG1868" s="55"/>
      <c r="CH1868" s="55"/>
      <c r="CI1868" s="55"/>
      <c r="CJ1868" s="55"/>
      <c r="CK1868" s="55"/>
      <c r="CL1868" s="55"/>
      <c r="CM1868" s="55"/>
      <c r="CN1868" s="55"/>
      <c r="CO1868" s="55"/>
      <c r="CP1868" s="55"/>
      <c r="CQ1868" s="55"/>
      <c r="CR1868" s="55"/>
      <c r="CS1868" s="55"/>
      <c r="CT1868" s="55"/>
      <c r="CU1868" s="55"/>
      <c r="CV1868" s="55"/>
      <c r="CW1868" s="55"/>
      <c r="CX1868" s="55"/>
      <c r="CY1868" s="55"/>
      <c r="CZ1868" s="55"/>
      <c r="DA1868" s="55"/>
      <c r="DB1868" s="55"/>
      <c r="DC1868" s="55"/>
      <c r="DD1868" s="55"/>
      <c r="DE1868" s="55"/>
      <c r="DF1868" s="55"/>
      <c r="DG1868" s="55"/>
      <c r="DH1868" s="55"/>
      <c r="DI1868" s="55"/>
      <c r="DJ1868" s="55"/>
      <c r="DK1868" s="55"/>
      <c r="DL1868" s="55"/>
      <c r="DM1868" s="55"/>
      <c r="DN1868" s="55"/>
      <c r="DO1868" s="55"/>
      <c r="DP1868" s="55"/>
      <c r="DQ1868" s="55"/>
      <c r="DR1868" s="55"/>
      <c r="DS1868" s="55"/>
      <c r="DT1868" s="55"/>
      <c r="DU1868" s="55"/>
      <c r="DV1868" s="55"/>
      <c r="DW1868" s="55"/>
      <c r="DX1868" s="55"/>
      <c r="DY1868" s="55"/>
      <c r="DZ1868" s="55"/>
      <c r="EA1868" s="55"/>
      <c r="EB1868" s="55"/>
      <c r="EC1868" s="55"/>
      <c r="ED1868" s="55"/>
      <c r="EE1868" s="55"/>
      <c r="EF1868" s="55"/>
      <c r="EG1868" s="55"/>
      <c r="EH1868" s="55"/>
      <c r="EI1868" s="55"/>
      <c r="EJ1868" s="55"/>
      <c r="EK1868" s="55"/>
      <c r="EL1868" s="55"/>
      <c r="EM1868" s="55"/>
      <c r="EN1868" s="55"/>
      <c r="EO1868" s="55"/>
      <c r="EP1868" s="55"/>
      <c r="EQ1868" s="55"/>
      <c r="ER1868" s="55"/>
      <c r="ES1868" s="55"/>
      <c r="ET1868" s="55"/>
      <c r="EU1868" s="55"/>
      <c r="EV1868" s="55"/>
      <c r="EW1868" s="55"/>
      <c r="EX1868" s="55"/>
      <c r="EY1868" s="55"/>
      <c r="EZ1868" s="55"/>
      <c r="FA1868" s="55"/>
      <c r="FB1868" s="55"/>
      <c r="FC1868" s="55"/>
      <c r="FD1868" s="55"/>
      <c r="FE1868" s="55"/>
      <c r="FF1868" s="55"/>
      <c r="FG1868" s="55"/>
      <c r="FH1868" s="55"/>
      <c r="FI1868" s="55"/>
      <c r="FJ1868" s="55"/>
      <c r="FK1868" s="55"/>
      <c r="FL1868" s="55"/>
      <c r="FM1868" s="55"/>
      <c r="FN1868" s="55"/>
      <c r="FO1868" s="55"/>
      <c r="FP1868" s="55"/>
      <c r="FQ1868" s="55"/>
      <c r="FR1868" s="55"/>
      <c r="FS1868" s="55"/>
      <c r="FT1868" s="55"/>
      <c r="FU1868" s="55"/>
      <c r="FV1868" s="55"/>
      <c r="FW1868" s="55"/>
      <c r="FX1868" s="55"/>
      <c r="FY1868" s="55"/>
      <c r="FZ1868" s="55"/>
      <c r="GA1868" s="55"/>
      <c r="GB1868" s="55"/>
      <c r="GC1868" s="55"/>
      <c r="GD1868" s="55"/>
      <c r="GE1868" s="55"/>
      <c r="GF1868" s="55"/>
      <c r="GG1868" s="55"/>
      <c r="GH1868" s="55"/>
      <c r="GI1868" s="55"/>
      <c r="GJ1868" s="55"/>
      <c r="GK1868" s="55"/>
      <c r="GL1868" s="55"/>
      <c r="GM1868" s="55"/>
      <c r="GN1868" s="55"/>
      <c r="GO1868" s="55"/>
      <c r="GP1868" s="55"/>
      <c r="GQ1868" s="55"/>
      <c r="GR1868" s="55"/>
      <c r="GS1868" s="55"/>
      <c r="GT1868" s="55"/>
      <c r="GU1868" s="55"/>
      <c r="GV1868" s="55"/>
      <c r="GW1868" s="55"/>
      <c r="GX1868" s="55"/>
      <c r="GY1868" s="55"/>
      <c r="GZ1868" s="55"/>
      <c r="HA1868" s="55"/>
      <c r="HB1868" s="55"/>
      <c r="HC1868" s="55"/>
      <c r="HD1868" s="55"/>
      <c r="HE1868" s="55"/>
      <c r="HF1868" s="55"/>
      <c r="HG1868" s="55"/>
      <c r="HH1868" s="55"/>
      <c r="HI1868" s="55"/>
      <c r="HJ1868" s="55"/>
      <c r="HK1868" s="55"/>
      <c r="HL1868" s="55"/>
      <c r="HM1868" s="55"/>
      <c r="HN1868" s="55"/>
      <c r="HO1868" s="55"/>
      <c r="HP1868" s="55"/>
      <c r="HQ1868" s="55"/>
      <c r="HR1868" s="55"/>
      <c r="HS1868" s="55"/>
      <c r="HT1868" s="55"/>
      <c r="HU1868" s="55"/>
      <c r="HV1868" s="55"/>
      <c r="HW1868" s="55"/>
      <c r="HX1868" s="55"/>
      <c r="HY1868" s="55"/>
      <c r="HZ1868" s="55"/>
      <c r="IA1868" s="55"/>
      <c r="IB1868" s="55"/>
      <c r="IC1868" s="55"/>
      <c r="ID1868" s="55"/>
      <c r="IE1868" s="55"/>
      <c r="IF1868" s="55"/>
      <c r="IG1868" s="55"/>
      <c r="IH1868" s="55"/>
      <c r="II1868" s="55"/>
      <c r="IJ1868" s="55"/>
      <c r="IK1868" s="55"/>
      <c r="IL1868" s="55"/>
      <c r="IM1868" s="55"/>
      <c r="IN1868" s="55"/>
      <c r="IO1868" s="55"/>
      <c r="IP1868" s="55"/>
      <c r="IQ1868" s="55"/>
      <c r="IR1868" s="55"/>
      <c r="IS1868" s="55"/>
      <c r="IT1868" s="55"/>
      <c r="IU1868" s="55"/>
      <c r="IV1868" s="55"/>
      <c r="IW1868" s="55"/>
    </row>
    <row r="1869" spans="1:257" s="22" customFormat="1" x14ac:dyDescent="0.2">
      <c r="A1869" s="36" t="s">
        <v>2796</v>
      </c>
      <c r="B1869" s="57">
        <f t="shared" si="85"/>
        <v>44923.284826388888</v>
      </c>
      <c r="C1869" s="27">
        <v>2022</v>
      </c>
      <c r="D1869" s="27">
        <v>12</v>
      </c>
      <c r="E1869" s="27">
        <v>28</v>
      </c>
      <c r="F1869" s="27">
        <v>6</v>
      </c>
      <c r="G1869" s="28">
        <v>50</v>
      </c>
      <c r="H1869" s="29">
        <v>9.24</v>
      </c>
      <c r="I1869" s="30">
        <v>54.396000000000001</v>
      </c>
      <c r="J1869" s="30">
        <v>86.643000000000001</v>
      </c>
      <c r="K1869" s="27">
        <v>0</v>
      </c>
      <c r="L1869" s="68" t="s">
        <v>3</v>
      </c>
      <c r="M1869" s="23">
        <v>2</v>
      </c>
      <c r="N1869" s="23">
        <f t="shared" ref="N1869:N1891" si="87">ROUND(0.797*M1869+0.67,1)</f>
        <v>2.2999999999999998</v>
      </c>
      <c r="O1869" s="23">
        <v>2.2999999999999998</v>
      </c>
      <c r="P1869" s="68" t="s">
        <v>4</v>
      </c>
      <c r="Q1869" s="68" t="s">
        <v>923</v>
      </c>
      <c r="R1869" s="19" t="s">
        <v>18</v>
      </c>
      <c r="S1869" s="68" t="s">
        <v>925</v>
      </c>
      <c r="T1869" s="68" t="s">
        <v>21</v>
      </c>
      <c r="U1869" s="55"/>
      <c r="V1869" s="55"/>
      <c r="W1869" s="55"/>
      <c r="X1869" s="55"/>
      <c r="Y1869" s="55"/>
      <c r="Z1869" s="55"/>
      <c r="AA1869" s="55"/>
      <c r="AB1869" s="55"/>
      <c r="AC1869" s="55"/>
      <c r="AD1869" s="55"/>
      <c r="AE1869" s="55"/>
      <c r="AF1869" s="55"/>
      <c r="AG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  <c r="AX1869" s="55"/>
      <c r="AY1869" s="55"/>
      <c r="AZ1869" s="55"/>
      <c r="BA1869" s="55"/>
      <c r="BB1869" s="55"/>
      <c r="BC1869" s="55"/>
      <c r="BD1869" s="55"/>
      <c r="BE1869" s="55"/>
      <c r="BF1869" s="55"/>
      <c r="BG1869" s="55"/>
      <c r="BH1869" s="55"/>
      <c r="BI1869" s="55"/>
      <c r="BJ1869" s="55"/>
      <c r="BK1869" s="55"/>
      <c r="BL1869" s="55"/>
      <c r="BM1869" s="55"/>
      <c r="BN1869" s="55"/>
      <c r="BO1869" s="55"/>
      <c r="BP1869" s="55"/>
      <c r="BQ1869" s="55"/>
      <c r="BR1869" s="55"/>
      <c r="BS1869" s="55"/>
      <c r="BT1869" s="55"/>
      <c r="BU1869" s="55"/>
      <c r="BV1869" s="55"/>
      <c r="BW1869" s="55"/>
      <c r="BX1869" s="55"/>
      <c r="BY1869" s="55"/>
      <c r="BZ1869" s="55"/>
      <c r="CA1869" s="55"/>
      <c r="CB1869" s="55"/>
      <c r="CC1869" s="55"/>
      <c r="CD1869" s="55"/>
      <c r="CE1869" s="55"/>
      <c r="CF1869" s="55"/>
      <c r="CG1869" s="55"/>
      <c r="CH1869" s="55"/>
      <c r="CI1869" s="55"/>
      <c r="CJ1869" s="55"/>
      <c r="CK1869" s="55"/>
      <c r="CL1869" s="55"/>
      <c r="CM1869" s="55"/>
      <c r="CN1869" s="55"/>
      <c r="CO1869" s="55"/>
      <c r="CP1869" s="55"/>
      <c r="CQ1869" s="55"/>
      <c r="CR1869" s="55"/>
      <c r="CS1869" s="55"/>
      <c r="CT1869" s="55"/>
      <c r="CU1869" s="55"/>
      <c r="CV1869" s="55"/>
      <c r="CW1869" s="55"/>
      <c r="CX1869" s="55"/>
      <c r="CY1869" s="55"/>
      <c r="CZ1869" s="55"/>
      <c r="DA1869" s="55"/>
      <c r="DB1869" s="55"/>
      <c r="DC1869" s="55"/>
      <c r="DD1869" s="55"/>
      <c r="DE1869" s="55"/>
      <c r="DF1869" s="55"/>
      <c r="DG1869" s="55"/>
      <c r="DH1869" s="55"/>
      <c r="DI1869" s="55"/>
      <c r="DJ1869" s="55"/>
      <c r="DK1869" s="55"/>
      <c r="DL1869" s="55"/>
      <c r="DM1869" s="55"/>
      <c r="DN1869" s="55"/>
      <c r="DO1869" s="55"/>
      <c r="DP1869" s="55"/>
      <c r="DQ1869" s="55"/>
      <c r="DR1869" s="55"/>
      <c r="DS1869" s="55"/>
      <c r="DT1869" s="55"/>
      <c r="DU1869" s="55"/>
      <c r="DV1869" s="55"/>
      <c r="DW1869" s="55"/>
      <c r="DX1869" s="55"/>
      <c r="DY1869" s="55"/>
      <c r="DZ1869" s="55"/>
      <c r="EA1869" s="55"/>
      <c r="EB1869" s="55"/>
      <c r="EC1869" s="55"/>
      <c r="ED1869" s="55"/>
      <c r="EE1869" s="55"/>
      <c r="EF1869" s="55"/>
      <c r="EG1869" s="55"/>
      <c r="EH1869" s="55"/>
      <c r="EI1869" s="55"/>
      <c r="EJ1869" s="55"/>
      <c r="EK1869" s="55"/>
      <c r="EL1869" s="55"/>
      <c r="EM1869" s="55"/>
      <c r="EN1869" s="55"/>
      <c r="EO1869" s="55"/>
      <c r="EP1869" s="55"/>
      <c r="EQ1869" s="55"/>
      <c r="ER1869" s="55"/>
      <c r="ES1869" s="55"/>
      <c r="ET1869" s="55"/>
      <c r="EU1869" s="55"/>
      <c r="EV1869" s="55"/>
      <c r="EW1869" s="55"/>
      <c r="EX1869" s="55"/>
      <c r="EY1869" s="55"/>
      <c r="EZ1869" s="55"/>
      <c r="FA1869" s="55"/>
      <c r="FB1869" s="55"/>
      <c r="FC1869" s="55"/>
      <c r="FD1869" s="55"/>
      <c r="FE1869" s="55"/>
      <c r="FF1869" s="55"/>
      <c r="FG1869" s="55"/>
      <c r="FH1869" s="55"/>
      <c r="FI1869" s="55"/>
      <c r="FJ1869" s="55"/>
      <c r="FK1869" s="55"/>
      <c r="FL1869" s="55"/>
      <c r="FM1869" s="55"/>
      <c r="FN1869" s="55"/>
      <c r="FO1869" s="55"/>
      <c r="FP1869" s="55"/>
      <c r="FQ1869" s="55"/>
      <c r="FR1869" s="55"/>
      <c r="FS1869" s="55"/>
      <c r="FT1869" s="55"/>
      <c r="FU1869" s="55"/>
      <c r="FV1869" s="55"/>
      <c r="FW1869" s="55"/>
      <c r="FX1869" s="55"/>
      <c r="FY1869" s="55"/>
      <c r="FZ1869" s="55"/>
      <c r="GA1869" s="55"/>
      <c r="GB1869" s="55"/>
      <c r="GC1869" s="55"/>
      <c r="GD1869" s="55"/>
      <c r="GE1869" s="55"/>
      <c r="GF1869" s="55"/>
      <c r="GG1869" s="55"/>
      <c r="GH1869" s="55"/>
      <c r="GI1869" s="55"/>
      <c r="GJ1869" s="55"/>
      <c r="GK1869" s="55"/>
      <c r="GL1869" s="55"/>
      <c r="GM1869" s="55"/>
      <c r="GN1869" s="55"/>
      <c r="GO1869" s="55"/>
      <c r="GP1869" s="55"/>
      <c r="GQ1869" s="55"/>
      <c r="GR1869" s="55"/>
      <c r="GS1869" s="55"/>
      <c r="GT1869" s="55"/>
      <c r="GU1869" s="55"/>
      <c r="GV1869" s="55"/>
      <c r="GW1869" s="55"/>
      <c r="GX1869" s="55"/>
      <c r="GY1869" s="55"/>
      <c r="GZ1869" s="55"/>
      <c r="HA1869" s="55"/>
      <c r="HB1869" s="55"/>
      <c r="HC1869" s="55"/>
      <c r="HD1869" s="55"/>
      <c r="HE1869" s="55"/>
      <c r="HF1869" s="55"/>
      <c r="HG1869" s="55"/>
      <c r="HH1869" s="55"/>
      <c r="HI1869" s="55"/>
      <c r="HJ1869" s="55"/>
      <c r="HK1869" s="55"/>
      <c r="HL1869" s="55"/>
      <c r="HM1869" s="55"/>
      <c r="HN1869" s="55"/>
      <c r="HO1869" s="55"/>
      <c r="HP1869" s="55"/>
      <c r="HQ1869" s="55"/>
      <c r="HR1869" s="55"/>
      <c r="HS1869" s="55"/>
      <c r="HT1869" s="55"/>
      <c r="HU1869" s="55"/>
      <c r="HV1869" s="55"/>
      <c r="HW1869" s="55"/>
      <c r="HX1869" s="55"/>
      <c r="HY1869" s="55"/>
      <c r="HZ1869" s="55"/>
      <c r="IA1869" s="55"/>
      <c r="IB1869" s="55"/>
      <c r="IC1869" s="55"/>
      <c r="ID1869" s="55"/>
      <c r="IE1869" s="55"/>
      <c r="IF1869" s="55"/>
      <c r="IG1869" s="55"/>
      <c r="IH1869" s="55"/>
      <c r="II1869" s="55"/>
      <c r="IJ1869" s="55"/>
      <c r="IK1869" s="55"/>
      <c r="IL1869" s="55"/>
      <c r="IM1869" s="55"/>
      <c r="IN1869" s="55"/>
      <c r="IO1869" s="55"/>
      <c r="IP1869" s="55"/>
      <c r="IQ1869" s="55"/>
      <c r="IR1869" s="55"/>
      <c r="IS1869" s="55"/>
      <c r="IT1869" s="55"/>
      <c r="IU1869" s="55"/>
      <c r="IV1869" s="55"/>
      <c r="IW1869" s="55"/>
    </row>
    <row r="1870" spans="1:257" s="22" customFormat="1" x14ac:dyDescent="0.2">
      <c r="A1870" s="36" t="s">
        <v>2797</v>
      </c>
      <c r="B1870" s="57">
        <f t="shared" si="85"/>
        <v>44923.288344907407</v>
      </c>
      <c r="C1870" s="27">
        <v>2022</v>
      </c>
      <c r="D1870" s="27">
        <v>12</v>
      </c>
      <c r="E1870" s="27">
        <v>28</v>
      </c>
      <c r="F1870" s="27">
        <v>6</v>
      </c>
      <c r="G1870" s="28">
        <v>55</v>
      </c>
      <c r="H1870" s="29">
        <v>13.01</v>
      </c>
      <c r="I1870" s="30">
        <v>54.287999999999997</v>
      </c>
      <c r="J1870" s="30">
        <v>86.158000000000001</v>
      </c>
      <c r="K1870" s="27">
        <v>0</v>
      </c>
      <c r="L1870" s="68" t="s">
        <v>3</v>
      </c>
      <c r="M1870" s="23">
        <v>2.5</v>
      </c>
      <c r="N1870" s="23">
        <f t="shared" si="87"/>
        <v>2.7</v>
      </c>
      <c r="O1870" s="23">
        <v>2.7</v>
      </c>
      <c r="P1870" s="68" t="s">
        <v>4</v>
      </c>
      <c r="Q1870" s="68" t="s">
        <v>923</v>
      </c>
      <c r="R1870" s="19" t="s">
        <v>18</v>
      </c>
      <c r="S1870" s="68" t="s">
        <v>925</v>
      </c>
      <c r="T1870" s="68" t="s">
        <v>21</v>
      </c>
      <c r="U1870" s="55"/>
      <c r="V1870" s="55"/>
      <c r="W1870" s="55"/>
      <c r="X1870" s="55"/>
      <c r="Y1870" s="55"/>
      <c r="Z1870" s="55"/>
      <c r="AA1870" s="55"/>
      <c r="AB1870" s="55"/>
      <c r="AC1870" s="55"/>
      <c r="AD1870" s="55"/>
      <c r="AE1870" s="55"/>
      <c r="AF1870" s="55"/>
      <c r="AG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  <c r="AX1870" s="55"/>
      <c r="AY1870" s="55"/>
      <c r="AZ1870" s="55"/>
      <c r="BA1870" s="55"/>
      <c r="BB1870" s="55"/>
      <c r="BC1870" s="55"/>
      <c r="BD1870" s="55"/>
      <c r="BE1870" s="55"/>
      <c r="BF1870" s="55"/>
      <c r="BG1870" s="55"/>
      <c r="BH1870" s="55"/>
      <c r="BI1870" s="55"/>
      <c r="BJ1870" s="55"/>
      <c r="BK1870" s="55"/>
      <c r="BL1870" s="55"/>
      <c r="BM1870" s="55"/>
      <c r="BN1870" s="55"/>
      <c r="BO1870" s="55"/>
      <c r="BP1870" s="55"/>
      <c r="BQ1870" s="55"/>
      <c r="BR1870" s="55"/>
      <c r="BS1870" s="55"/>
      <c r="BT1870" s="55"/>
      <c r="BU1870" s="55"/>
      <c r="BV1870" s="55"/>
      <c r="BW1870" s="55"/>
      <c r="BX1870" s="55"/>
      <c r="BY1870" s="55"/>
      <c r="BZ1870" s="55"/>
      <c r="CA1870" s="55"/>
      <c r="CB1870" s="55"/>
      <c r="CC1870" s="55"/>
      <c r="CD1870" s="55"/>
      <c r="CE1870" s="55"/>
      <c r="CF1870" s="55"/>
      <c r="CG1870" s="55"/>
      <c r="CH1870" s="55"/>
      <c r="CI1870" s="55"/>
      <c r="CJ1870" s="55"/>
      <c r="CK1870" s="55"/>
      <c r="CL1870" s="55"/>
      <c r="CM1870" s="55"/>
      <c r="CN1870" s="55"/>
      <c r="CO1870" s="55"/>
      <c r="CP1870" s="55"/>
      <c r="CQ1870" s="55"/>
      <c r="CR1870" s="55"/>
      <c r="CS1870" s="55"/>
      <c r="CT1870" s="55"/>
      <c r="CU1870" s="55"/>
      <c r="CV1870" s="55"/>
      <c r="CW1870" s="55"/>
      <c r="CX1870" s="55"/>
      <c r="CY1870" s="55"/>
      <c r="CZ1870" s="55"/>
      <c r="DA1870" s="55"/>
      <c r="DB1870" s="55"/>
      <c r="DC1870" s="55"/>
      <c r="DD1870" s="55"/>
      <c r="DE1870" s="55"/>
      <c r="DF1870" s="55"/>
      <c r="DG1870" s="55"/>
      <c r="DH1870" s="55"/>
      <c r="DI1870" s="55"/>
      <c r="DJ1870" s="55"/>
      <c r="DK1870" s="55"/>
      <c r="DL1870" s="55"/>
      <c r="DM1870" s="55"/>
      <c r="DN1870" s="55"/>
      <c r="DO1870" s="55"/>
      <c r="DP1870" s="55"/>
      <c r="DQ1870" s="55"/>
      <c r="DR1870" s="55"/>
      <c r="DS1870" s="55"/>
      <c r="DT1870" s="55"/>
      <c r="DU1870" s="55"/>
      <c r="DV1870" s="55"/>
      <c r="DW1870" s="55"/>
      <c r="DX1870" s="55"/>
      <c r="DY1870" s="55"/>
      <c r="DZ1870" s="55"/>
      <c r="EA1870" s="55"/>
      <c r="EB1870" s="55"/>
      <c r="EC1870" s="55"/>
      <c r="ED1870" s="55"/>
      <c r="EE1870" s="55"/>
      <c r="EF1870" s="55"/>
      <c r="EG1870" s="55"/>
      <c r="EH1870" s="55"/>
      <c r="EI1870" s="55"/>
      <c r="EJ1870" s="55"/>
      <c r="EK1870" s="55"/>
      <c r="EL1870" s="55"/>
      <c r="EM1870" s="55"/>
      <c r="EN1870" s="55"/>
      <c r="EO1870" s="55"/>
      <c r="EP1870" s="55"/>
      <c r="EQ1870" s="55"/>
      <c r="ER1870" s="55"/>
      <c r="ES1870" s="55"/>
      <c r="ET1870" s="55"/>
      <c r="EU1870" s="55"/>
      <c r="EV1870" s="55"/>
      <c r="EW1870" s="55"/>
      <c r="EX1870" s="55"/>
      <c r="EY1870" s="55"/>
      <c r="EZ1870" s="55"/>
      <c r="FA1870" s="55"/>
      <c r="FB1870" s="55"/>
      <c r="FC1870" s="55"/>
      <c r="FD1870" s="55"/>
      <c r="FE1870" s="55"/>
      <c r="FF1870" s="55"/>
      <c r="FG1870" s="55"/>
      <c r="FH1870" s="55"/>
      <c r="FI1870" s="55"/>
      <c r="FJ1870" s="55"/>
      <c r="FK1870" s="55"/>
      <c r="FL1870" s="55"/>
      <c r="FM1870" s="55"/>
      <c r="FN1870" s="55"/>
      <c r="FO1870" s="55"/>
      <c r="FP1870" s="55"/>
      <c r="FQ1870" s="55"/>
      <c r="FR1870" s="55"/>
      <c r="FS1870" s="55"/>
      <c r="FT1870" s="55"/>
      <c r="FU1870" s="55"/>
      <c r="FV1870" s="55"/>
      <c r="FW1870" s="55"/>
      <c r="FX1870" s="55"/>
      <c r="FY1870" s="55"/>
      <c r="FZ1870" s="55"/>
      <c r="GA1870" s="55"/>
      <c r="GB1870" s="55"/>
      <c r="GC1870" s="55"/>
      <c r="GD1870" s="55"/>
      <c r="GE1870" s="55"/>
      <c r="GF1870" s="55"/>
      <c r="GG1870" s="55"/>
      <c r="GH1870" s="55"/>
      <c r="GI1870" s="55"/>
      <c r="GJ1870" s="55"/>
      <c r="GK1870" s="55"/>
      <c r="GL1870" s="55"/>
      <c r="GM1870" s="55"/>
      <c r="GN1870" s="55"/>
      <c r="GO1870" s="55"/>
      <c r="GP1870" s="55"/>
      <c r="GQ1870" s="55"/>
      <c r="GR1870" s="55"/>
      <c r="GS1870" s="55"/>
      <c r="GT1870" s="55"/>
      <c r="GU1870" s="55"/>
      <c r="GV1870" s="55"/>
      <c r="GW1870" s="55"/>
      <c r="GX1870" s="55"/>
      <c r="GY1870" s="55"/>
      <c r="GZ1870" s="55"/>
      <c r="HA1870" s="55"/>
      <c r="HB1870" s="55"/>
      <c r="HC1870" s="55"/>
      <c r="HD1870" s="55"/>
      <c r="HE1870" s="55"/>
      <c r="HF1870" s="55"/>
      <c r="HG1870" s="55"/>
      <c r="HH1870" s="55"/>
      <c r="HI1870" s="55"/>
      <c r="HJ1870" s="55"/>
      <c r="HK1870" s="55"/>
      <c r="HL1870" s="55"/>
      <c r="HM1870" s="55"/>
      <c r="HN1870" s="55"/>
      <c r="HO1870" s="55"/>
      <c r="HP1870" s="55"/>
      <c r="HQ1870" s="55"/>
      <c r="HR1870" s="55"/>
      <c r="HS1870" s="55"/>
      <c r="HT1870" s="55"/>
      <c r="HU1870" s="55"/>
      <c r="HV1870" s="55"/>
      <c r="HW1870" s="55"/>
      <c r="HX1870" s="55"/>
      <c r="HY1870" s="55"/>
      <c r="HZ1870" s="55"/>
      <c r="IA1870" s="55"/>
      <c r="IB1870" s="55"/>
      <c r="IC1870" s="55"/>
      <c r="ID1870" s="55"/>
      <c r="IE1870" s="55"/>
      <c r="IF1870" s="55"/>
      <c r="IG1870" s="55"/>
      <c r="IH1870" s="55"/>
      <c r="II1870" s="55"/>
      <c r="IJ1870" s="55"/>
      <c r="IK1870" s="55"/>
      <c r="IL1870" s="55"/>
      <c r="IM1870" s="55"/>
      <c r="IN1870" s="55"/>
      <c r="IO1870" s="55"/>
      <c r="IP1870" s="55"/>
      <c r="IQ1870" s="55"/>
      <c r="IR1870" s="55"/>
      <c r="IS1870" s="55"/>
      <c r="IT1870" s="55"/>
      <c r="IU1870" s="55"/>
      <c r="IV1870" s="55"/>
      <c r="IW1870" s="55"/>
    </row>
    <row r="1871" spans="1:257" s="22" customFormat="1" x14ac:dyDescent="0.2">
      <c r="A1871" s="36" t="s">
        <v>2798</v>
      </c>
      <c r="B1871" s="57">
        <f t="shared" si="85"/>
        <v>44923.312800925924</v>
      </c>
      <c r="C1871" s="27">
        <v>2022</v>
      </c>
      <c r="D1871" s="27">
        <v>12</v>
      </c>
      <c r="E1871" s="27">
        <v>28</v>
      </c>
      <c r="F1871" s="27">
        <v>7</v>
      </c>
      <c r="G1871" s="28">
        <v>30</v>
      </c>
      <c r="H1871" s="29">
        <v>26.55</v>
      </c>
      <c r="I1871" s="30">
        <v>54.116999999999997</v>
      </c>
      <c r="J1871" s="30">
        <v>86.444000000000003</v>
      </c>
      <c r="K1871" s="27">
        <v>0</v>
      </c>
      <c r="L1871" s="68" t="s">
        <v>3</v>
      </c>
      <c r="M1871" s="23">
        <v>2.5</v>
      </c>
      <c r="N1871" s="23">
        <f t="shared" si="87"/>
        <v>2.7</v>
      </c>
      <c r="O1871" s="23">
        <v>2.7</v>
      </c>
      <c r="P1871" s="68" t="s">
        <v>4</v>
      </c>
      <c r="Q1871" s="68" t="s">
        <v>923</v>
      </c>
      <c r="R1871" s="19" t="s">
        <v>18</v>
      </c>
      <c r="S1871" s="68" t="s">
        <v>925</v>
      </c>
      <c r="T1871" s="68" t="s">
        <v>21</v>
      </c>
      <c r="U1871" s="55"/>
      <c r="V1871" s="55"/>
      <c r="W1871" s="55"/>
      <c r="X1871" s="55"/>
      <c r="Y1871" s="55"/>
      <c r="Z1871" s="55"/>
      <c r="AA1871" s="55"/>
      <c r="AB1871" s="55"/>
      <c r="AC1871" s="55"/>
      <c r="AD1871" s="55"/>
      <c r="AE1871" s="55"/>
      <c r="AF1871" s="55"/>
      <c r="AG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  <c r="AX1871" s="55"/>
      <c r="AY1871" s="55"/>
      <c r="AZ1871" s="55"/>
      <c r="BA1871" s="55"/>
      <c r="BB1871" s="55"/>
      <c r="BC1871" s="55"/>
      <c r="BD1871" s="55"/>
      <c r="BE1871" s="55"/>
      <c r="BF1871" s="55"/>
      <c r="BG1871" s="55"/>
      <c r="BH1871" s="55"/>
      <c r="BI1871" s="55"/>
      <c r="BJ1871" s="55"/>
      <c r="BK1871" s="55"/>
      <c r="BL1871" s="55"/>
      <c r="BM1871" s="55"/>
      <c r="BN1871" s="55"/>
      <c r="BO1871" s="55"/>
      <c r="BP1871" s="55"/>
      <c r="BQ1871" s="55"/>
      <c r="BR1871" s="55"/>
      <c r="BS1871" s="55"/>
      <c r="BT1871" s="55"/>
      <c r="BU1871" s="55"/>
      <c r="BV1871" s="55"/>
      <c r="BW1871" s="55"/>
      <c r="BX1871" s="55"/>
      <c r="BY1871" s="55"/>
      <c r="BZ1871" s="55"/>
      <c r="CA1871" s="55"/>
      <c r="CB1871" s="55"/>
      <c r="CC1871" s="55"/>
      <c r="CD1871" s="55"/>
      <c r="CE1871" s="55"/>
      <c r="CF1871" s="55"/>
      <c r="CG1871" s="55"/>
      <c r="CH1871" s="55"/>
      <c r="CI1871" s="55"/>
      <c r="CJ1871" s="55"/>
      <c r="CK1871" s="55"/>
      <c r="CL1871" s="55"/>
      <c r="CM1871" s="55"/>
      <c r="CN1871" s="55"/>
      <c r="CO1871" s="55"/>
      <c r="CP1871" s="55"/>
      <c r="CQ1871" s="55"/>
      <c r="CR1871" s="55"/>
      <c r="CS1871" s="55"/>
      <c r="CT1871" s="55"/>
      <c r="CU1871" s="55"/>
      <c r="CV1871" s="55"/>
      <c r="CW1871" s="55"/>
      <c r="CX1871" s="55"/>
      <c r="CY1871" s="55"/>
      <c r="CZ1871" s="55"/>
      <c r="DA1871" s="55"/>
      <c r="DB1871" s="55"/>
      <c r="DC1871" s="55"/>
      <c r="DD1871" s="55"/>
      <c r="DE1871" s="55"/>
      <c r="DF1871" s="55"/>
      <c r="DG1871" s="55"/>
      <c r="DH1871" s="55"/>
      <c r="DI1871" s="55"/>
      <c r="DJ1871" s="55"/>
      <c r="DK1871" s="55"/>
      <c r="DL1871" s="55"/>
      <c r="DM1871" s="55"/>
      <c r="DN1871" s="55"/>
      <c r="DO1871" s="55"/>
      <c r="DP1871" s="55"/>
      <c r="DQ1871" s="55"/>
      <c r="DR1871" s="55"/>
      <c r="DS1871" s="55"/>
      <c r="DT1871" s="55"/>
      <c r="DU1871" s="55"/>
      <c r="DV1871" s="55"/>
      <c r="DW1871" s="55"/>
      <c r="DX1871" s="55"/>
      <c r="DY1871" s="55"/>
      <c r="DZ1871" s="55"/>
      <c r="EA1871" s="55"/>
      <c r="EB1871" s="55"/>
      <c r="EC1871" s="55"/>
      <c r="ED1871" s="55"/>
      <c r="EE1871" s="55"/>
      <c r="EF1871" s="55"/>
      <c r="EG1871" s="55"/>
      <c r="EH1871" s="55"/>
      <c r="EI1871" s="55"/>
      <c r="EJ1871" s="55"/>
      <c r="EK1871" s="55"/>
      <c r="EL1871" s="55"/>
      <c r="EM1871" s="55"/>
      <c r="EN1871" s="55"/>
      <c r="EO1871" s="55"/>
      <c r="EP1871" s="55"/>
      <c r="EQ1871" s="55"/>
      <c r="ER1871" s="55"/>
      <c r="ES1871" s="55"/>
      <c r="ET1871" s="55"/>
      <c r="EU1871" s="55"/>
      <c r="EV1871" s="55"/>
      <c r="EW1871" s="55"/>
      <c r="EX1871" s="55"/>
      <c r="EY1871" s="55"/>
      <c r="EZ1871" s="55"/>
      <c r="FA1871" s="55"/>
      <c r="FB1871" s="55"/>
      <c r="FC1871" s="55"/>
      <c r="FD1871" s="55"/>
      <c r="FE1871" s="55"/>
      <c r="FF1871" s="55"/>
      <c r="FG1871" s="55"/>
      <c r="FH1871" s="55"/>
      <c r="FI1871" s="55"/>
      <c r="FJ1871" s="55"/>
      <c r="FK1871" s="55"/>
      <c r="FL1871" s="55"/>
      <c r="FM1871" s="55"/>
      <c r="FN1871" s="55"/>
      <c r="FO1871" s="55"/>
      <c r="FP1871" s="55"/>
      <c r="FQ1871" s="55"/>
      <c r="FR1871" s="55"/>
      <c r="FS1871" s="55"/>
      <c r="FT1871" s="55"/>
      <c r="FU1871" s="55"/>
      <c r="FV1871" s="55"/>
      <c r="FW1871" s="55"/>
      <c r="FX1871" s="55"/>
      <c r="FY1871" s="55"/>
      <c r="FZ1871" s="55"/>
      <c r="GA1871" s="55"/>
      <c r="GB1871" s="55"/>
      <c r="GC1871" s="55"/>
      <c r="GD1871" s="55"/>
      <c r="GE1871" s="55"/>
      <c r="GF1871" s="55"/>
      <c r="GG1871" s="55"/>
      <c r="GH1871" s="55"/>
      <c r="GI1871" s="55"/>
      <c r="GJ1871" s="55"/>
      <c r="GK1871" s="55"/>
      <c r="GL1871" s="55"/>
      <c r="GM1871" s="55"/>
      <c r="GN1871" s="55"/>
      <c r="GO1871" s="55"/>
      <c r="GP1871" s="55"/>
      <c r="GQ1871" s="55"/>
      <c r="GR1871" s="55"/>
      <c r="GS1871" s="55"/>
      <c r="GT1871" s="55"/>
      <c r="GU1871" s="55"/>
      <c r="GV1871" s="55"/>
      <c r="GW1871" s="55"/>
      <c r="GX1871" s="55"/>
      <c r="GY1871" s="55"/>
      <c r="GZ1871" s="55"/>
      <c r="HA1871" s="55"/>
      <c r="HB1871" s="55"/>
      <c r="HC1871" s="55"/>
      <c r="HD1871" s="55"/>
      <c r="HE1871" s="55"/>
      <c r="HF1871" s="55"/>
      <c r="HG1871" s="55"/>
      <c r="HH1871" s="55"/>
      <c r="HI1871" s="55"/>
      <c r="HJ1871" s="55"/>
      <c r="HK1871" s="55"/>
      <c r="HL1871" s="55"/>
      <c r="HM1871" s="55"/>
      <c r="HN1871" s="55"/>
      <c r="HO1871" s="55"/>
      <c r="HP1871" s="55"/>
      <c r="HQ1871" s="55"/>
      <c r="HR1871" s="55"/>
      <c r="HS1871" s="55"/>
      <c r="HT1871" s="55"/>
      <c r="HU1871" s="55"/>
      <c r="HV1871" s="55"/>
      <c r="HW1871" s="55"/>
      <c r="HX1871" s="55"/>
      <c r="HY1871" s="55"/>
      <c r="HZ1871" s="55"/>
      <c r="IA1871" s="55"/>
      <c r="IB1871" s="55"/>
      <c r="IC1871" s="55"/>
      <c r="ID1871" s="55"/>
      <c r="IE1871" s="55"/>
      <c r="IF1871" s="55"/>
      <c r="IG1871" s="55"/>
      <c r="IH1871" s="55"/>
      <c r="II1871" s="55"/>
      <c r="IJ1871" s="55"/>
      <c r="IK1871" s="55"/>
      <c r="IL1871" s="55"/>
      <c r="IM1871" s="55"/>
      <c r="IN1871" s="55"/>
      <c r="IO1871" s="55"/>
      <c r="IP1871" s="55"/>
      <c r="IQ1871" s="55"/>
      <c r="IR1871" s="55"/>
      <c r="IS1871" s="55"/>
      <c r="IT1871" s="55"/>
      <c r="IU1871" s="55"/>
      <c r="IV1871" s="55"/>
      <c r="IW1871" s="55"/>
    </row>
    <row r="1872" spans="1:257" s="22" customFormat="1" x14ac:dyDescent="0.2">
      <c r="A1872" s="36" t="s">
        <v>2799</v>
      </c>
      <c r="B1872" s="57">
        <f t="shared" si="85"/>
        <v>44923.358807870369</v>
      </c>
      <c r="C1872" s="27">
        <v>2022</v>
      </c>
      <c r="D1872" s="27">
        <v>12</v>
      </c>
      <c r="E1872" s="27">
        <v>28</v>
      </c>
      <c r="F1872" s="27">
        <v>8</v>
      </c>
      <c r="G1872" s="28">
        <v>36</v>
      </c>
      <c r="H1872" s="29">
        <v>41.86</v>
      </c>
      <c r="I1872" s="30">
        <v>54.319000000000003</v>
      </c>
      <c r="J1872" s="30">
        <v>86.108000000000004</v>
      </c>
      <c r="K1872" s="27">
        <v>0</v>
      </c>
      <c r="L1872" s="68" t="s">
        <v>3</v>
      </c>
      <c r="M1872" s="23">
        <v>0.6</v>
      </c>
      <c r="N1872" s="23">
        <f t="shared" si="87"/>
        <v>1.1000000000000001</v>
      </c>
      <c r="O1872" s="23">
        <v>1.1000000000000001</v>
      </c>
      <c r="P1872" s="68" t="s">
        <v>4</v>
      </c>
      <c r="Q1872" s="68" t="s">
        <v>923</v>
      </c>
      <c r="R1872" s="19" t="s">
        <v>18</v>
      </c>
      <c r="S1872" s="68" t="s">
        <v>925</v>
      </c>
      <c r="T1872" s="68"/>
      <c r="U1872" s="55"/>
      <c r="V1872" s="55"/>
      <c r="W1872" s="55"/>
      <c r="X1872" s="55"/>
      <c r="Y1872" s="55"/>
      <c r="Z1872" s="55"/>
      <c r="AA1872" s="55"/>
      <c r="AB1872" s="55"/>
      <c r="AC1872" s="55"/>
      <c r="AD1872" s="55"/>
      <c r="AE1872" s="55"/>
      <c r="AF1872" s="55"/>
      <c r="AG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  <c r="AX1872" s="55"/>
      <c r="AY1872" s="55"/>
      <c r="AZ1872" s="55"/>
      <c r="BA1872" s="55"/>
      <c r="BB1872" s="55"/>
      <c r="BC1872" s="55"/>
      <c r="BD1872" s="55"/>
      <c r="BE1872" s="55"/>
      <c r="BF1872" s="55"/>
      <c r="BG1872" s="55"/>
      <c r="BH1872" s="55"/>
      <c r="BI1872" s="55"/>
      <c r="BJ1872" s="55"/>
      <c r="BK1872" s="55"/>
      <c r="BL1872" s="55"/>
      <c r="BM1872" s="55"/>
      <c r="BN1872" s="55"/>
      <c r="BO1872" s="55"/>
      <c r="BP1872" s="55"/>
      <c r="BQ1872" s="55"/>
      <c r="BR1872" s="55"/>
      <c r="BS1872" s="55"/>
      <c r="BT1872" s="55"/>
      <c r="BU1872" s="55"/>
      <c r="BV1872" s="55"/>
      <c r="BW1872" s="55"/>
      <c r="BX1872" s="55"/>
      <c r="BY1872" s="55"/>
      <c r="BZ1872" s="55"/>
      <c r="CA1872" s="55"/>
      <c r="CB1872" s="55"/>
      <c r="CC1872" s="55"/>
      <c r="CD1872" s="55"/>
      <c r="CE1872" s="55"/>
      <c r="CF1872" s="55"/>
      <c r="CG1872" s="55"/>
      <c r="CH1872" s="55"/>
      <c r="CI1872" s="55"/>
      <c r="CJ1872" s="55"/>
      <c r="CK1872" s="55"/>
      <c r="CL1872" s="55"/>
      <c r="CM1872" s="55"/>
      <c r="CN1872" s="55"/>
      <c r="CO1872" s="55"/>
      <c r="CP1872" s="55"/>
      <c r="CQ1872" s="55"/>
      <c r="CR1872" s="55"/>
      <c r="CS1872" s="55"/>
      <c r="CT1872" s="55"/>
      <c r="CU1872" s="55"/>
      <c r="CV1872" s="55"/>
      <c r="CW1872" s="55"/>
      <c r="CX1872" s="55"/>
      <c r="CY1872" s="55"/>
      <c r="CZ1872" s="55"/>
      <c r="DA1872" s="55"/>
      <c r="DB1872" s="55"/>
      <c r="DC1872" s="55"/>
      <c r="DD1872" s="55"/>
      <c r="DE1872" s="55"/>
      <c r="DF1872" s="55"/>
      <c r="DG1872" s="55"/>
      <c r="DH1872" s="55"/>
      <c r="DI1872" s="55"/>
      <c r="DJ1872" s="55"/>
      <c r="DK1872" s="55"/>
      <c r="DL1872" s="55"/>
      <c r="DM1872" s="55"/>
      <c r="DN1872" s="55"/>
      <c r="DO1872" s="55"/>
      <c r="DP1872" s="55"/>
      <c r="DQ1872" s="55"/>
      <c r="DR1872" s="55"/>
      <c r="DS1872" s="55"/>
      <c r="DT1872" s="55"/>
      <c r="DU1872" s="55"/>
      <c r="DV1872" s="55"/>
      <c r="DW1872" s="55"/>
      <c r="DX1872" s="55"/>
      <c r="DY1872" s="55"/>
      <c r="DZ1872" s="55"/>
      <c r="EA1872" s="55"/>
      <c r="EB1872" s="55"/>
      <c r="EC1872" s="55"/>
      <c r="ED1872" s="55"/>
      <c r="EE1872" s="55"/>
      <c r="EF1872" s="55"/>
      <c r="EG1872" s="55"/>
      <c r="EH1872" s="55"/>
      <c r="EI1872" s="55"/>
      <c r="EJ1872" s="55"/>
      <c r="EK1872" s="55"/>
      <c r="EL1872" s="55"/>
      <c r="EM1872" s="55"/>
      <c r="EN1872" s="55"/>
      <c r="EO1872" s="55"/>
      <c r="EP1872" s="55"/>
      <c r="EQ1872" s="55"/>
      <c r="ER1872" s="55"/>
      <c r="ES1872" s="55"/>
      <c r="ET1872" s="55"/>
      <c r="EU1872" s="55"/>
      <c r="EV1872" s="55"/>
      <c r="EW1872" s="55"/>
      <c r="EX1872" s="55"/>
      <c r="EY1872" s="55"/>
      <c r="EZ1872" s="55"/>
      <c r="FA1872" s="55"/>
      <c r="FB1872" s="55"/>
      <c r="FC1872" s="55"/>
      <c r="FD1872" s="55"/>
      <c r="FE1872" s="55"/>
      <c r="FF1872" s="55"/>
      <c r="FG1872" s="55"/>
      <c r="FH1872" s="55"/>
      <c r="FI1872" s="55"/>
      <c r="FJ1872" s="55"/>
      <c r="FK1872" s="55"/>
      <c r="FL1872" s="55"/>
      <c r="FM1872" s="55"/>
      <c r="FN1872" s="55"/>
      <c r="FO1872" s="55"/>
      <c r="FP1872" s="55"/>
      <c r="FQ1872" s="55"/>
      <c r="FR1872" s="55"/>
      <c r="FS1872" s="55"/>
      <c r="FT1872" s="55"/>
      <c r="FU1872" s="55"/>
      <c r="FV1872" s="55"/>
      <c r="FW1872" s="55"/>
      <c r="FX1872" s="55"/>
      <c r="FY1872" s="55"/>
      <c r="FZ1872" s="55"/>
      <c r="GA1872" s="55"/>
      <c r="GB1872" s="55"/>
      <c r="GC1872" s="55"/>
      <c r="GD1872" s="55"/>
      <c r="GE1872" s="55"/>
      <c r="GF1872" s="55"/>
      <c r="GG1872" s="55"/>
      <c r="GH1872" s="55"/>
      <c r="GI1872" s="55"/>
      <c r="GJ1872" s="55"/>
      <c r="GK1872" s="55"/>
      <c r="GL1872" s="55"/>
      <c r="GM1872" s="55"/>
      <c r="GN1872" s="55"/>
      <c r="GO1872" s="55"/>
      <c r="GP1872" s="55"/>
      <c r="GQ1872" s="55"/>
      <c r="GR1872" s="55"/>
      <c r="GS1872" s="55"/>
      <c r="GT1872" s="55"/>
      <c r="GU1872" s="55"/>
      <c r="GV1872" s="55"/>
      <c r="GW1872" s="55"/>
      <c r="GX1872" s="55"/>
      <c r="GY1872" s="55"/>
      <c r="GZ1872" s="55"/>
      <c r="HA1872" s="55"/>
      <c r="HB1872" s="55"/>
      <c r="HC1872" s="55"/>
      <c r="HD1872" s="55"/>
      <c r="HE1872" s="55"/>
      <c r="HF1872" s="55"/>
      <c r="HG1872" s="55"/>
      <c r="HH1872" s="55"/>
      <c r="HI1872" s="55"/>
      <c r="HJ1872" s="55"/>
      <c r="HK1872" s="55"/>
      <c r="HL1872" s="55"/>
      <c r="HM1872" s="55"/>
      <c r="HN1872" s="55"/>
      <c r="HO1872" s="55"/>
      <c r="HP1872" s="55"/>
      <c r="HQ1872" s="55"/>
      <c r="HR1872" s="55"/>
      <c r="HS1872" s="55"/>
      <c r="HT1872" s="55"/>
      <c r="HU1872" s="55"/>
      <c r="HV1872" s="55"/>
      <c r="HW1872" s="55"/>
      <c r="HX1872" s="55"/>
      <c r="HY1872" s="55"/>
      <c r="HZ1872" s="55"/>
      <c r="IA1872" s="55"/>
      <c r="IB1872" s="55"/>
      <c r="IC1872" s="55"/>
      <c r="ID1872" s="55"/>
      <c r="IE1872" s="55"/>
      <c r="IF1872" s="55"/>
      <c r="IG1872" s="55"/>
      <c r="IH1872" s="55"/>
      <c r="II1872" s="55"/>
      <c r="IJ1872" s="55"/>
      <c r="IK1872" s="55"/>
      <c r="IL1872" s="55"/>
      <c r="IM1872" s="55"/>
      <c r="IN1872" s="55"/>
      <c r="IO1872" s="55"/>
      <c r="IP1872" s="55"/>
      <c r="IQ1872" s="55"/>
      <c r="IR1872" s="55"/>
      <c r="IS1872" s="55"/>
      <c r="IT1872" s="55"/>
      <c r="IU1872" s="55"/>
      <c r="IV1872" s="55"/>
      <c r="IW1872" s="55"/>
    </row>
    <row r="1873" spans="1:257" s="22" customFormat="1" x14ac:dyDescent="0.2">
      <c r="A1873" s="36" t="s">
        <v>2800</v>
      </c>
      <c r="B1873" s="57">
        <f t="shared" si="85"/>
        <v>44923.375231481485</v>
      </c>
      <c r="C1873" s="27">
        <v>2022</v>
      </c>
      <c r="D1873" s="27">
        <v>12</v>
      </c>
      <c r="E1873" s="27">
        <v>28</v>
      </c>
      <c r="F1873" s="27">
        <v>9</v>
      </c>
      <c r="G1873" s="28">
        <v>0</v>
      </c>
      <c r="H1873" s="29">
        <v>20.292000000000002</v>
      </c>
      <c r="I1873" s="30">
        <v>54.34</v>
      </c>
      <c r="J1873" s="30">
        <v>86.085999999999999</v>
      </c>
      <c r="K1873" s="27">
        <v>0</v>
      </c>
      <c r="L1873" s="68" t="s">
        <v>3</v>
      </c>
      <c r="M1873" s="23">
        <v>2.5</v>
      </c>
      <c r="N1873" s="23">
        <f t="shared" si="87"/>
        <v>2.7</v>
      </c>
      <c r="O1873" s="23">
        <v>2.7</v>
      </c>
      <c r="P1873" s="68" t="s">
        <v>4</v>
      </c>
      <c r="Q1873" s="68" t="s">
        <v>923</v>
      </c>
      <c r="R1873" s="19" t="s">
        <v>18</v>
      </c>
      <c r="S1873" s="68" t="s">
        <v>925</v>
      </c>
      <c r="T1873" s="68" t="s">
        <v>21</v>
      </c>
      <c r="U1873" s="55"/>
      <c r="V1873" s="55"/>
      <c r="W1873" s="55"/>
      <c r="X1873" s="55"/>
      <c r="Y1873" s="55"/>
      <c r="Z1873" s="55"/>
      <c r="AA1873" s="55"/>
      <c r="AB1873" s="55"/>
      <c r="AC1873" s="55"/>
      <c r="AD1873" s="55"/>
      <c r="AE1873" s="55"/>
      <c r="AF1873" s="55"/>
      <c r="AG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  <c r="AX1873" s="55"/>
      <c r="AY1873" s="55"/>
      <c r="AZ1873" s="55"/>
      <c r="BA1873" s="55"/>
      <c r="BB1873" s="55"/>
      <c r="BC1873" s="55"/>
      <c r="BD1873" s="55"/>
      <c r="BE1873" s="55"/>
      <c r="BF1873" s="55"/>
      <c r="BG1873" s="55"/>
      <c r="BH1873" s="55"/>
      <c r="BI1873" s="55"/>
      <c r="BJ1873" s="55"/>
      <c r="BK1873" s="55"/>
      <c r="BL1873" s="55"/>
      <c r="BM1873" s="55"/>
      <c r="BN1873" s="55"/>
      <c r="BO1873" s="55"/>
      <c r="BP1873" s="55"/>
      <c r="BQ1873" s="55"/>
      <c r="BR1873" s="55"/>
      <c r="BS1873" s="55"/>
      <c r="BT1873" s="55"/>
      <c r="BU1873" s="55"/>
      <c r="BV1873" s="55"/>
      <c r="BW1873" s="55"/>
      <c r="BX1873" s="55"/>
      <c r="BY1873" s="55"/>
      <c r="BZ1873" s="55"/>
      <c r="CA1873" s="55"/>
      <c r="CB1873" s="55"/>
      <c r="CC1873" s="55"/>
      <c r="CD1873" s="55"/>
      <c r="CE1873" s="55"/>
      <c r="CF1873" s="55"/>
      <c r="CG1873" s="55"/>
      <c r="CH1873" s="55"/>
      <c r="CI1873" s="55"/>
      <c r="CJ1873" s="55"/>
      <c r="CK1873" s="55"/>
      <c r="CL1873" s="55"/>
      <c r="CM1873" s="55"/>
      <c r="CN1873" s="55"/>
      <c r="CO1873" s="55"/>
      <c r="CP1873" s="55"/>
      <c r="CQ1873" s="55"/>
      <c r="CR1873" s="55"/>
      <c r="CS1873" s="55"/>
      <c r="CT1873" s="55"/>
      <c r="CU1873" s="55"/>
      <c r="CV1873" s="55"/>
      <c r="CW1873" s="55"/>
      <c r="CX1873" s="55"/>
      <c r="CY1873" s="55"/>
      <c r="CZ1873" s="55"/>
      <c r="DA1873" s="55"/>
      <c r="DB1873" s="55"/>
      <c r="DC1873" s="55"/>
      <c r="DD1873" s="55"/>
      <c r="DE1873" s="55"/>
      <c r="DF1873" s="55"/>
      <c r="DG1873" s="55"/>
      <c r="DH1873" s="55"/>
      <c r="DI1873" s="55"/>
      <c r="DJ1873" s="55"/>
      <c r="DK1873" s="55"/>
      <c r="DL1873" s="55"/>
      <c r="DM1873" s="55"/>
      <c r="DN1873" s="55"/>
      <c r="DO1873" s="55"/>
      <c r="DP1873" s="55"/>
      <c r="DQ1873" s="55"/>
      <c r="DR1873" s="55"/>
      <c r="DS1873" s="55"/>
      <c r="DT1873" s="55"/>
      <c r="DU1873" s="55"/>
      <c r="DV1873" s="55"/>
      <c r="DW1873" s="55"/>
      <c r="DX1873" s="55"/>
      <c r="DY1873" s="55"/>
      <c r="DZ1873" s="55"/>
      <c r="EA1873" s="55"/>
      <c r="EB1873" s="55"/>
      <c r="EC1873" s="55"/>
      <c r="ED1873" s="55"/>
      <c r="EE1873" s="55"/>
      <c r="EF1873" s="55"/>
      <c r="EG1873" s="55"/>
      <c r="EH1873" s="55"/>
      <c r="EI1873" s="55"/>
      <c r="EJ1873" s="55"/>
      <c r="EK1873" s="55"/>
      <c r="EL1873" s="55"/>
      <c r="EM1873" s="55"/>
      <c r="EN1873" s="55"/>
      <c r="EO1873" s="55"/>
      <c r="EP1873" s="55"/>
      <c r="EQ1873" s="55"/>
      <c r="ER1873" s="55"/>
      <c r="ES1873" s="55"/>
      <c r="ET1873" s="55"/>
      <c r="EU1873" s="55"/>
      <c r="EV1873" s="55"/>
      <c r="EW1873" s="55"/>
      <c r="EX1873" s="55"/>
      <c r="EY1873" s="55"/>
      <c r="EZ1873" s="55"/>
      <c r="FA1873" s="55"/>
      <c r="FB1873" s="55"/>
      <c r="FC1873" s="55"/>
      <c r="FD1873" s="55"/>
      <c r="FE1873" s="55"/>
      <c r="FF1873" s="55"/>
      <c r="FG1873" s="55"/>
      <c r="FH1873" s="55"/>
      <c r="FI1873" s="55"/>
      <c r="FJ1873" s="55"/>
      <c r="FK1873" s="55"/>
      <c r="FL1873" s="55"/>
      <c r="FM1873" s="55"/>
      <c r="FN1873" s="55"/>
      <c r="FO1873" s="55"/>
      <c r="FP1873" s="55"/>
      <c r="FQ1873" s="55"/>
      <c r="FR1873" s="55"/>
      <c r="FS1873" s="55"/>
      <c r="FT1873" s="55"/>
      <c r="FU1873" s="55"/>
      <c r="FV1873" s="55"/>
      <c r="FW1873" s="55"/>
      <c r="FX1873" s="55"/>
      <c r="FY1873" s="55"/>
      <c r="FZ1873" s="55"/>
      <c r="GA1873" s="55"/>
      <c r="GB1873" s="55"/>
      <c r="GC1873" s="55"/>
      <c r="GD1873" s="55"/>
      <c r="GE1873" s="55"/>
      <c r="GF1873" s="55"/>
      <c r="GG1873" s="55"/>
      <c r="GH1873" s="55"/>
      <c r="GI1873" s="55"/>
      <c r="GJ1873" s="55"/>
      <c r="GK1873" s="55"/>
      <c r="GL1873" s="55"/>
      <c r="GM1873" s="55"/>
      <c r="GN1873" s="55"/>
      <c r="GO1873" s="55"/>
      <c r="GP1873" s="55"/>
      <c r="GQ1873" s="55"/>
      <c r="GR1873" s="55"/>
      <c r="GS1873" s="55"/>
      <c r="GT1873" s="55"/>
      <c r="GU1873" s="55"/>
      <c r="GV1873" s="55"/>
      <c r="GW1873" s="55"/>
      <c r="GX1873" s="55"/>
      <c r="GY1873" s="55"/>
      <c r="GZ1873" s="55"/>
      <c r="HA1873" s="55"/>
      <c r="HB1873" s="55"/>
      <c r="HC1873" s="55"/>
      <c r="HD1873" s="55"/>
      <c r="HE1873" s="55"/>
      <c r="HF1873" s="55"/>
      <c r="HG1873" s="55"/>
      <c r="HH1873" s="55"/>
      <c r="HI1873" s="55"/>
      <c r="HJ1873" s="55"/>
      <c r="HK1873" s="55"/>
      <c r="HL1873" s="55"/>
      <c r="HM1873" s="55"/>
      <c r="HN1873" s="55"/>
      <c r="HO1873" s="55"/>
      <c r="HP1873" s="55"/>
      <c r="HQ1873" s="55"/>
      <c r="HR1873" s="55"/>
      <c r="HS1873" s="55"/>
      <c r="HT1873" s="55"/>
      <c r="HU1873" s="55"/>
      <c r="HV1873" s="55"/>
      <c r="HW1873" s="55"/>
      <c r="HX1873" s="55"/>
      <c r="HY1873" s="55"/>
      <c r="HZ1873" s="55"/>
      <c r="IA1873" s="55"/>
      <c r="IB1873" s="55"/>
      <c r="IC1873" s="55"/>
      <c r="ID1873" s="55"/>
      <c r="IE1873" s="55"/>
      <c r="IF1873" s="55"/>
      <c r="IG1873" s="55"/>
      <c r="IH1873" s="55"/>
      <c r="II1873" s="55"/>
      <c r="IJ1873" s="55"/>
      <c r="IK1873" s="55"/>
      <c r="IL1873" s="55"/>
      <c r="IM1873" s="55"/>
      <c r="IN1873" s="55"/>
      <c r="IO1873" s="55"/>
      <c r="IP1873" s="55"/>
      <c r="IQ1873" s="55"/>
      <c r="IR1873" s="55"/>
      <c r="IS1873" s="55"/>
      <c r="IT1873" s="55"/>
      <c r="IU1873" s="55"/>
      <c r="IV1873" s="55"/>
      <c r="IW1873" s="55"/>
    </row>
    <row r="1874" spans="1:257" s="22" customFormat="1" x14ac:dyDescent="0.2">
      <c r="A1874" s="36" t="s">
        <v>2801</v>
      </c>
      <c r="B1874" s="57">
        <f t="shared" si="85"/>
        <v>44923.389618055553</v>
      </c>
      <c r="C1874" s="27">
        <v>2022</v>
      </c>
      <c r="D1874" s="27">
        <v>12</v>
      </c>
      <c r="E1874" s="27">
        <v>28</v>
      </c>
      <c r="F1874" s="27">
        <v>9</v>
      </c>
      <c r="G1874" s="28">
        <v>21</v>
      </c>
      <c r="H1874" s="29">
        <v>3.33</v>
      </c>
      <c r="I1874" s="30">
        <v>54.054000000000002</v>
      </c>
      <c r="J1874" s="30">
        <v>86.463999999999999</v>
      </c>
      <c r="K1874" s="27">
        <v>0</v>
      </c>
      <c r="L1874" s="68" t="s">
        <v>3</v>
      </c>
      <c r="M1874" s="23">
        <v>1.8</v>
      </c>
      <c r="N1874" s="23">
        <f t="shared" si="87"/>
        <v>2.1</v>
      </c>
      <c r="O1874" s="23">
        <v>2.1</v>
      </c>
      <c r="P1874" s="68" t="s">
        <v>4</v>
      </c>
      <c r="Q1874" s="68" t="s">
        <v>923</v>
      </c>
      <c r="R1874" s="19" t="s">
        <v>18</v>
      </c>
      <c r="S1874" s="68" t="s">
        <v>925</v>
      </c>
      <c r="T1874" s="68" t="s">
        <v>21</v>
      </c>
      <c r="U1874" s="55"/>
      <c r="V1874" s="55"/>
      <c r="W1874" s="55"/>
      <c r="X1874" s="55"/>
      <c r="Y1874" s="55"/>
      <c r="Z1874" s="55"/>
      <c r="AA1874" s="55"/>
      <c r="AB1874" s="55"/>
      <c r="AC1874" s="55"/>
      <c r="AD1874" s="55"/>
      <c r="AE1874" s="55"/>
      <c r="AF1874" s="55"/>
      <c r="AG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  <c r="AX1874" s="55"/>
      <c r="AY1874" s="55"/>
      <c r="AZ1874" s="55"/>
      <c r="BA1874" s="55"/>
      <c r="BB1874" s="55"/>
      <c r="BC1874" s="55"/>
      <c r="BD1874" s="55"/>
      <c r="BE1874" s="55"/>
      <c r="BF1874" s="55"/>
      <c r="BG1874" s="55"/>
      <c r="BH1874" s="55"/>
      <c r="BI1874" s="55"/>
      <c r="BJ1874" s="55"/>
      <c r="BK1874" s="55"/>
      <c r="BL1874" s="55"/>
      <c r="BM1874" s="55"/>
      <c r="BN1874" s="55"/>
      <c r="BO1874" s="55"/>
      <c r="BP1874" s="55"/>
      <c r="BQ1874" s="55"/>
      <c r="BR1874" s="55"/>
      <c r="BS1874" s="55"/>
      <c r="BT1874" s="55"/>
      <c r="BU1874" s="55"/>
      <c r="BV1874" s="55"/>
      <c r="BW1874" s="55"/>
      <c r="BX1874" s="55"/>
      <c r="BY1874" s="55"/>
      <c r="BZ1874" s="55"/>
      <c r="CA1874" s="55"/>
      <c r="CB1874" s="55"/>
      <c r="CC1874" s="55"/>
      <c r="CD1874" s="55"/>
      <c r="CE1874" s="55"/>
      <c r="CF1874" s="55"/>
      <c r="CG1874" s="55"/>
      <c r="CH1874" s="55"/>
      <c r="CI1874" s="55"/>
      <c r="CJ1874" s="55"/>
      <c r="CK1874" s="55"/>
      <c r="CL1874" s="55"/>
      <c r="CM1874" s="55"/>
      <c r="CN1874" s="55"/>
      <c r="CO1874" s="55"/>
      <c r="CP1874" s="55"/>
      <c r="CQ1874" s="55"/>
      <c r="CR1874" s="55"/>
      <c r="CS1874" s="55"/>
      <c r="CT1874" s="55"/>
      <c r="CU1874" s="55"/>
      <c r="CV1874" s="55"/>
      <c r="CW1874" s="55"/>
      <c r="CX1874" s="55"/>
      <c r="CY1874" s="55"/>
      <c r="CZ1874" s="55"/>
      <c r="DA1874" s="55"/>
      <c r="DB1874" s="55"/>
      <c r="DC1874" s="55"/>
      <c r="DD1874" s="55"/>
      <c r="DE1874" s="55"/>
      <c r="DF1874" s="55"/>
      <c r="DG1874" s="55"/>
      <c r="DH1874" s="55"/>
      <c r="DI1874" s="55"/>
      <c r="DJ1874" s="55"/>
      <c r="DK1874" s="55"/>
      <c r="DL1874" s="55"/>
      <c r="DM1874" s="55"/>
      <c r="DN1874" s="55"/>
      <c r="DO1874" s="55"/>
      <c r="DP1874" s="55"/>
      <c r="DQ1874" s="55"/>
      <c r="DR1874" s="55"/>
      <c r="DS1874" s="55"/>
      <c r="DT1874" s="55"/>
      <c r="DU1874" s="55"/>
      <c r="DV1874" s="55"/>
      <c r="DW1874" s="55"/>
      <c r="DX1874" s="55"/>
      <c r="DY1874" s="55"/>
      <c r="DZ1874" s="55"/>
      <c r="EA1874" s="55"/>
      <c r="EB1874" s="55"/>
      <c r="EC1874" s="55"/>
      <c r="ED1874" s="55"/>
      <c r="EE1874" s="55"/>
      <c r="EF1874" s="55"/>
      <c r="EG1874" s="55"/>
      <c r="EH1874" s="55"/>
      <c r="EI1874" s="55"/>
      <c r="EJ1874" s="55"/>
      <c r="EK1874" s="55"/>
      <c r="EL1874" s="55"/>
      <c r="EM1874" s="55"/>
      <c r="EN1874" s="55"/>
      <c r="EO1874" s="55"/>
      <c r="EP1874" s="55"/>
      <c r="EQ1874" s="55"/>
      <c r="ER1874" s="55"/>
      <c r="ES1874" s="55"/>
      <c r="ET1874" s="55"/>
      <c r="EU1874" s="55"/>
      <c r="EV1874" s="55"/>
      <c r="EW1874" s="55"/>
      <c r="EX1874" s="55"/>
      <c r="EY1874" s="55"/>
      <c r="EZ1874" s="55"/>
      <c r="FA1874" s="55"/>
      <c r="FB1874" s="55"/>
      <c r="FC1874" s="55"/>
      <c r="FD1874" s="55"/>
      <c r="FE1874" s="55"/>
      <c r="FF1874" s="55"/>
      <c r="FG1874" s="55"/>
      <c r="FH1874" s="55"/>
      <c r="FI1874" s="55"/>
      <c r="FJ1874" s="55"/>
      <c r="FK1874" s="55"/>
      <c r="FL1874" s="55"/>
      <c r="FM1874" s="55"/>
      <c r="FN1874" s="55"/>
      <c r="FO1874" s="55"/>
      <c r="FP1874" s="55"/>
      <c r="FQ1874" s="55"/>
      <c r="FR1874" s="55"/>
      <c r="FS1874" s="55"/>
      <c r="FT1874" s="55"/>
      <c r="FU1874" s="55"/>
      <c r="FV1874" s="55"/>
      <c r="FW1874" s="55"/>
      <c r="FX1874" s="55"/>
      <c r="FY1874" s="55"/>
      <c r="FZ1874" s="55"/>
      <c r="GA1874" s="55"/>
      <c r="GB1874" s="55"/>
      <c r="GC1874" s="55"/>
      <c r="GD1874" s="55"/>
      <c r="GE1874" s="55"/>
      <c r="GF1874" s="55"/>
      <c r="GG1874" s="55"/>
      <c r="GH1874" s="55"/>
      <c r="GI1874" s="55"/>
      <c r="GJ1874" s="55"/>
      <c r="GK1874" s="55"/>
      <c r="GL1874" s="55"/>
      <c r="GM1874" s="55"/>
      <c r="GN1874" s="55"/>
      <c r="GO1874" s="55"/>
      <c r="GP1874" s="55"/>
      <c r="GQ1874" s="55"/>
      <c r="GR1874" s="55"/>
      <c r="GS1874" s="55"/>
      <c r="GT1874" s="55"/>
      <c r="GU1874" s="55"/>
      <c r="GV1874" s="55"/>
      <c r="GW1874" s="55"/>
      <c r="GX1874" s="55"/>
      <c r="GY1874" s="55"/>
      <c r="GZ1874" s="55"/>
      <c r="HA1874" s="55"/>
      <c r="HB1874" s="55"/>
      <c r="HC1874" s="55"/>
      <c r="HD1874" s="55"/>
      <c r="HE1874" s="55"/>
      <c r="HF1874" s="55"/>
      <c r="HG1874" s="55"/>
      <c r="HH1874" s="55"/>
      <c r="HI1874" s="55"/>
      <c r="HJ1874" s="55"/>
      <c r="HK1874" s="55"/>
      <c r="HL1874" s="55"/>
      <c r="HM1874" s="55"/>
      <c r="HN1874" s="55"/>
      <c r="HO1874" s="55"/>
      <c r="HP1874" s="55"/>
      <c r="HQ1874" s="55"/>
      <c r="HR1874" s="55"/>
      <c r="HS1874" s="55"/>
      <c r="HT1874" s="55"/>
      <c r="HU1874" s="55"/>
      <c r="HV1874" s="55"/>
      <c r="HW1874" s="55"/>
      <c r="HX1874" s="55"/>
      <c r="HY1874" s="55"/>
      <c r="HZ1874" s="55"/>
      <c r="IA1874" s="55"/>
      <c r="IB1874" s="55"/>
      <c r="IC1874" s="55"/>
      <c r="ID1874" s="55"/>
      <c r="IE1874" s="55"/>
      <c r="IF1874" s="55"/>
      <c r="IG1874" s="55"/>
      <c r="IH1874" s="55"/>
      <c r="II1874" s="55"/>
      <c r="IJ1874" s="55"/>
      <c r="IK1874" s="55"/>
      <c r="IL1874" s="55"/>
      <c r="IM1874" s="55"/>
      <c r="IN1874" s="55"/>
      <c r="IO1874" s="55"/>
      <c r="IP1874" s="55"/>
      <c r="IQ1874" s="55"/>
      <c r="IR1874" s="55"/>
      <c r="IS1874" s="55"/>
      <c r="IT1874" s="55"/>
      <c r="IU1874" s="55"/>
      <c r="IV1874" s="55"/>
      <c r="IW1874" s="55"/>
    </row>
    <row r="1875" spans="1:257" s="22" customFormat="1" x14ac:dyDescent="0.2">
      <c r="A1875" s="36" t="s">
        <v>2802</v>
      </c>
      <c r="B1875" s="57">
        <f t="shared" si="85"/>
        <v>44924.208391203705</v>
      </c>
      <c r="C1875" s="27">
        <v>2022</v>
      </c>
      <c r="D1875" s="27">
        <v>12</v>
      </c>
      <c r="E1875" s="27">
        <v>29</v>
      </c>
      <c r="F1875" s="27">
        <v>5</v>
      </c>
      <c r="G1875" s="28">
        <v>0</v>
      </c>
      <c r="H1875" s="29">
        <v>5.5</v>
      </c>
      <c r="I1875" s="30">
        <v>54</v>
      </c>
      <c r="J1875" s="30">
        <v>86.620999999999995</v>
      </c>
      <c r="K1875" s="27">
        <v>0</v>
      </c>
      <c r="L1875" s="68" t="s">
        <v>3</v>
      </c>
      <c r="M1875" s="23">
        <v>2.1</v>
      </c>
      <c r="N1875" s="23">
        <f t="shared" si="87"/>
        <v>2.2999999999999998</v>
      </c>
      <c r="O1875" s="23">
        <v>2.2999999999999998</v>
      </c>
      <c r="P1875" s="68" t="s">
        <v>4</v>
      </c>
      <c r="Q1875" s="68" t="s">
        <v>923</v>
      </c>
      <c r="R1875" s="19" t="s">
        <v>18</v>
      </c>
      <c r="S1875" s="68" t="s">
        <v>925</v>
      </c>
      <c r="T1875" s="68" t="s">
        <v>21</v>
      </c>
      <c r="U1875" s="55"/>
      <c r="V1875" s="55"/>
      <c r="W1875" s="55"/>
      <c r="X1875" s="55"/>
      <c r="Y1875" s="55"/>
      <c r="Z1875" s="55"/>
      <c r="AA1875" s="55"/>
      <c r="AB1875" s="55"/>
      <c r="AC1875" s="55"/>
      <c r="AD1875" s="55"/>
      <c r="AE1875" s="55"/>
      <c r="AF1875" s="55"/>
      <c r="AG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  <c r="AX1875" s="55"/>
      <c r="AY1875" s="55"/>
      <c r="AZ1875" s="55"/>
      <c r="BA1875" s="55"/>
      <c r="BB1875" s="55"/>
      <c r="BC1875" s="55"/>
      <c r="BD1875" s="55"/>
      <c r="BE1875" s="55"/>
      <c r="BF1875" s="55"/>
      <c r="BG1875" s="55"/>
      <c r="BH1875" s="55"/>
      <c r="BI1875" s="55"/>
      <c r="BJ1875" s="55"/>
      <c r="BK1875" s="55"/>
      <c r="BL1875" s="55"/>
      <c r="BM1875" s="55"/>
      <c r="BN1875" s="55"/>
      <c r="BO1875" s="55"/>
      <c r="BP1875" s="55"/>
      <c r="BQ1875" s="55"/>
      <c r="BR1875" s="55"/>
      <c r="BS1875" s="55"/>
      <c r="BT1875" s="55"/>
      <c r="BU1875" s="55"/>
      <c r="BV1875" s="55"/>
      <c r="BW1875" s="55"/>
      <c r="BX1875" s="55"/>
      <c r="BY1875" s="55"/>
      <c r="BZ1875" s="55"/>
      <c r="CA1875" s="55"/>
      <c r="CB1875" s="55"/>
      <c r="CC1875" s="55"/>
      <c r="CD1875" s="55"/>
      <c r="CE1875" s="55"/>
      <c r="CF1875" s="55"/>
      <c r="CG1875" s="55"/>
      <c r="CH1875" s="55"/>
      <c r="CI1875" s="55"/>
      <c r="CJ1875" s="55"/>
      <c r="CK1875" s="55"/>
      <c r="CL1875" s="55"/>
      <c r="CM1875" s="55"/>
      <c r="CN1875" s="55"/>
      <c r="CO1875" s="55"/>
      <c r="CP1875" s="55"/>
      <c r="CQ1875" s="55"/>
      <c r="CR1875" s="55"/>
      <c r="CS1875" s="55"/>
      <c r="CT1875" s="55"/>
      <c r="CU1875" s="55"/>
      <c r="CV1875" s="55"/>
      <c r="CW1875" s="55"/>
      <c r="CX1875" s="55"/>
      <c r="CY1875" s="55"/>
      <c r="CZ1875" s="55"/>
      <c r="DA1875" s="55"/>
      <c r="DB1875" s="55"/>
      <c r="DC1875" s="55"/>
      <c r="DD1875" s="55"/>
      <c r="DE1875" s="55"/>
      <c r="DF1875" s="55"/>
      <c r="DG1875" s="55"/>
      <c r="DH1875" s="55"/>
      <c r="DI1875" s="55"/>
      <c r="DJ1875" s="55"/>
      <c r="DK1875" s="55"/>
      <c r="DL1875" s="55"/>
      <c r="DM1875" s="55"/>
      <c r="DN1875" s="55"/>
      <c r="DO1875" s="55"/>
      <c r="DP1875" s="55"/>
      <c r="DQ1875" s="55"/>
      <c r="DR1875" s="55"/>
      <c r="DS1875" s="55"/>
      <c r="DT1875" s="55"/>
      <c r="DU1875" s="55"/>
      <c r="DV1875" s="55"/>
      <c r="DW1875" s="55"/>
      <c r="DX1875" s="55"/>
      <c r="DY1875" s="55"/>
      <c r="DZ1875" s="55"/>
      <c r="EA1875" s="55"/>
      <c r="EB1875" s="55"/>
      <c r="EC1875" s="55"/>
      <c r="ED1875" s="55"/>
      <c r="EE1875" s="55"/>
      <c r="EF1875" s="55"/>
      <c r="EG1875" s="55"/>
      <c r="EH1875" s="55"/>
      <c r="EI1875" s="55"/>
      <c r="EJ1875" s="55"/>
      <c r="EK1875" s="55"/>
      <c r="EL1875" s="55"/>
      <c r="EM1875" s="55"/>
      <c r="EN1875" s="55"/>
      <c r="EO1875" s="55"/>
      <c r="EP1875" s="55"/>
      <c r="EQ1875" s="55"/>
      <c r="ER1875" s="55"/>
      <c r="ES1875" s="55"/>
      <c r="ET1875" s="55"/>
      <c r="EU1875" s="55"/>
      <c r="EV1875" s="55"/>
      <c r="EW1875" s="55"/>
      <c r="EX1875" s="55"/>
      <c r="EY1875" s="55"/>
      <c r="EZ1875" s="55"/>
      <c r="FA1875" s="55"/>
      <c r="FB1875" s="55"/>
      <c r="FC1875" s="55"/>
      <c r="FD1875" s="55"/>
      <c r="FE1875" s="55"/>
      <c r="FF1875" s="55"/>
      <c r="FG1875" s="55"/>
      <c r="FH1875" s="55"/>
      <c r="FI1875" s="55"/>
      <c r="FJ1875" s="55"/>
      <c r="FK1875" s="55"/>
      <c r="FL1875" s="55"/>
      <c r="FM1875" s="55"/>
      <c r="FN1875" s="55"/>
      <c r="FO1875" s="55"/>
      <c r="FP1875" s="55"/>
      <c r="FQ1875" s="55"/>
      <c r="FR1875" s="55"/>
      <c r="FS1875" s="55"/>
      <c r="FT1875" s="55"/>
      <c r="FU1875" s="55"/>
      <c r="FV1875" s="55"/>
      <c r="FW1875" s="55"/>
      <c r="FX1875" s="55"/>
      <c r="FY1875" s="55"/>
      <c r="FZ1875" s="55"/>
      <c r="GA1875" s="55"/>
      <c r="GB1875" s="55"/>
      <c r="GC1875" s="55"/>
      <c r="GD1875" s="55"/>
      <c r="GE1875" s="55"/>
      <c r="GF1875" s="55"/>
      <c r="GG1875" s="55"/>
      <c r="GH1875" s="55"/>
      <c r="GI1875" s="55"/>
      <c r="GJ1875" s="55"/>
      <c r="GK1875" s="55"/>
      <c r="GL1875" s="55"/>
      <c r="GM1875" s="55"/>
      <c r="GN1875" s="55"/>
      <c r="GO1875" s="55"/>
      <c r="GP1875" s="55"/>
      <c r="GQ1875" s="55"/>
      <c r="GR1875" s="55"/>
      <c r="GS1875" s="55"/>
      <c r="GT1875" s="55"/>
      <c r="GU1875" s="55"/>
      <c r="GV1875" s="55"/>
      <c r="GW1875" s="55"/>
      <c r="GX1875" s="55"/>
      <c r="GY1875" s="55"/>
      <c r="GZ1875" s="55"/>
      <c r="HA1875" s="55"/>
      <c r="HB1875" s="55"/>
      <c r="HC1875" s="55"/>
      <c r="HD1875" s="55"/>
      <c r="HE1875" s="55"/>
      <c r="HF1875" s="55"/>
      <c r="HG1875" s="55"/>
      <c r="HH1875" s="55"/>
      <c r="HI1875" s="55"/>
      <c r="HJ1875" s="55"/>
      <c r="HK1875" s="55"/>
      <c r="HL1875" s="55"/>
      <c r="HM1875" s="55"/>
      <c r="HN1875" s="55"/>
      <c r="HO1875" s="55"/>
      <c r="HP1875" s="55"/>
      <c r="HQ1875" s="55"/>
      <c r="HR1875" s="55"/>
      <c r="HS1875" s="55"/>
      <c r="HT1875" s="55"/>
      <c r="HU1875" s="55"/>
      <c r="HV1875" s="55"/>
      <c r="HW1875" s="55"/>
      <c r="HX1875" s="55"/>
      <c r="HY1875" s="55"/>
      <c r="HZ1875" s="55"/>
      <c r="IA1875" s="55"/>
      <c r="IB1875" s="55"/>
      <c r="IC1875" s="55"/>
      <c r="ID1875" s="55"/>
      <c r="IE1875" s="55"/>
      <c r="IF1875" s="55"/>
      <c r="IG1875" s="55"/>
      <c r="IH1875" s="55"/>
      <c r="II1875" s="55"/>
      <c r="IJ1875" s="55"/>
      <c r="IK1875" s="55"/>
      <c r="IL1875" s="55"/>
      <c r="IM1875" s="55"/>
      <c r="IN1875" s="55"/>
      <c r="IO1875" s="55"/>
      <c r="IP1875" s="55"/>
      <c r="IQ1875" s="55"/>
      <c r="IR1875" s="55"/>
      <c r="IS1875" s="55"/>
      <c r="IT1875" s="55"/>
      <c r="IU1875" s="55"/>
      <c r="IV1875" s="55"/>
      <c r="IW1875" s="55"/>
    </row>
    <row r="1876" spans="1:257" s="22" customFormat="1" x14ac:dyDescent="0.2">
      <c r="A1876" s="36" t="s">
        <v>2803</v>
      </c>
      <c r="B1876" s="57">
        <f t="shared" si="85"/>
        <v>44924.218935185185</v>
      </c>
      <c r="C1876" s="27">
        <v>2022</v>
      </c>
      <c r="D1876" s="27">
        <v>12</v>
      </c>
      <c r="E1876" s="27">
        <v>29</v>
      </c>
      <c r="F1876" s="27">
        <v>5</v>
      </c>
      <c r="G1876" s="28">
        <v>15</v>
      </c>
      <c r="H1876" s="29">
        <v>16.84</v>
      </c>
      <c r="I1876" s="30">
        <v>54.304000000000002</v>
      </c>
      <c r="J1876" s="30">
        <v>86.128</v>
      </c>
      <c r="K1876" s="27">
        <v>0</v>
      </c>
      <c r="L1876" s="68" t="s">
        <v>3</v>
      </c>
      <c r="M1876" s="23">
        <v>2.7</v>
      </c>
      <c r="N1876" s="23">
        <f t="shared" si="87"/>
        <v>2.8</v>
      </c>
      <c r="O1876" s="23">
        <v>2.8</v>
      </c>
      <c r="P1876" s="68" t="s">
        <v>4</v>
      </c>
      <c r="Q1876" s="68" t="s">
        <v>923</v>
      </c>
      <c r="R1876" s="19" t="s">
        <v>18</v>
      </c>
      <c r="S1876" s="68" t="s">
        <v>925</v>
      </c>
      <c r="T1876" s="68" t="s">
        <v>21</v>
      </c>
      <c r="U1876" s="55"/>
      <c r="V1876" s="55"/>
      <c r="W1876" s="55"/>
      <c r="X1876" s="55"/>
      <c r="Y1876" s="55"/>
      <c r="Z1876" s="55"/>
      <c r="AA1876" s="55"/>
      <c r="AB1876" s="55"/>
      <c r="AC1876" s="55"/>
      <c r="AD1876" s="55"/>
      <c r="AE1876" s="55"/>
      <c r="AF1876" s="55"/>
      <c r="AG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  <c r="AX1876" s="55"/>
      <c r="AY1876" s="55"/>
      <c r="AZ1876" s="55"/>
      <c r="BA1876" s="55"/>
      <c r="BB1876" s="55"/>
      <c r="BC1876" s="55"/>
      <c r="BD1876" s="55"/>
      <c r="BE1876" s="55"/>
      <c r="BF1876" s="55"/>
      <c r="BG1876" s="55"/>
      <c r="BH1876" s="55"/>
      <c r="BI1876" s="55"/>
      <c r="BJ1876" s="55"/>
      <c r="BK1876" s="55"/>
      <c r="BL1876" s="55"/>
      <c r="BM1876" s="55"/>
      <c r="BN1876" s="55"/>
      <c r="BO1876" s="55"/>
      <c r="BP1876" s="55"/>
      <c r="BQ1876" s="55"/>
      <c r="BR1876" s="55"/>
      <c r="BS1876" s="55"/>
      <c r="BT1876" s="55"/>
      <c r="BU1876" s="55"/>
      <c r="BV1876" s="55"/>
      <c r="BW1876" s="55"/>
      <c r="BX1876" s="55"/>
      <c r="BY1876" s="55"/>
      <c r="BZ1876" s="55"/>
      <c r="CA1876" s="55"/>
      <c r="CB1876" s="55"/>
      <c r="CC1876" s="55"/>
      <c r="CD1876" s="55"/>
      <c r="CE1876" s="55"/>
      <c r="CF1876" s="55"/>
      <c r="CG1876" s="55"/>
      <c r="CH1876" s="55"/>
      <c r="CI1876" s="55"/>
      <c r="CJ1876" s="55"/>
      <c r="CK1876" s="55"/>
      <c r="CL1876" s="55"/>
      <c r="CM1876" s="55"/>
      <c r="CN1876" s="55"/>
      <c r="CO1876" s="55"/>
      <c r="CP1876" s="55"/>
      <c r="CQ1876" s="55"/>
      <c r="CR1876" s="55"/>
      <c r="CS1876" s="55"/>
      <c r="CT1876" s="55"/>
      <c r="CU1876" s="55"/>
      <c r="CV1876" s="55"/>
      <c r="CW1876" s="55"/>
      <c r="CX1876" s="55"/>
      <c r="CY1876" s="55"/>
      <c r="CZ1876" s="55"/>
      <c r="DA1876" s="55"/>
      <c r="DB1876" s="55"/>
      <c r="DC1876" s="55"/>
      <c r="DD1876" s="55"/>
      <c r="DE1876" s="55"/>
      <c r="DF1876" s="55"/>
      <c r="DG1876" s="55"/>
      <c r="DH1876" s="55"/>
      <c r="DI1876" s="55"/>
      <c r="DJ1876" s="55"/>
      <c r="DK1876" s="55"/>
      <c r="DL1876" s="55"/>
      <c r="DM1876" s="55"/>
      <c r="DN1876" s="55"/>
      <c r="DO1876" s="55"/>
      <c r="DP1876" s="55"/>
      <c r="DQ1876" s="55"/>
      <c r="DR1876" s="55"/>
      <c r="DS1876" s="55"/>
      <c r="DT1876" s="55"/>
      <c r="DU1876" s="55"/>
      <c r="DV1876" s="55"/>
      <c r="DW1876" s="55"/>
      <c r="DX1876" s="55"/>
      <c r="DY1876" s="55"/>
      <c r="DZ1876" s="55"/>
      <c r="EA1876" s="55"/>
      <c r="EB1876" s="55"/>
      <c r="EC1876" s="55"/>
      <c r="ED1876" s="55"/>
      <c r="EE1876" s="55"/>
      <c r="EF1876" s="55"/>
      <c r="EG1876" s="55"/>
      <c r="EH1876" s="55"/>
      <c r="EI1876" s="55"/>
      <c r="EJ1876" s="55"/>
      <c r="EK1876" s="55"/>
      <c r="EL1876" s="55"/>
      <c r="EM1876" s="55"/>
      <c r="EN1876" s="55"/>
      <c r="EO1876" s="55"/>
      <c r="EP1876" s="55"/>
      <c r="EQ1876" s="55"/>
      <c r="ER1876" s="55"/>
      <c r="ES1876" s="55"/>
      <c r="ET1876" s="55"/>
      <c r="EU1876" s="55"/>
      <c r="EV1876" s="55"/>
      <c r="EW1876" s="55"/>
      <c r="EX1876" s="55"/>
      <c r="EY1876" s="55"/>
      <c r="EZ1876" s="55"/>
      <c r="FA1876" s="55"/>
      <c r="FB1876" s="55"/>
      <c r="FC1876" s="55"/>
      <c r="FD1876" s="55"/>
      <c r="FE1876" s="55"/>
      <c r="FF1876" s="55"/>
      <c r="FG1876" s="55"/>
      <c r="FH1876" s="55"/>
      <c r="FI1876" s="55"/>
      <c r="FJ1876" s="55"/>
      <c r="FK1876" s="55"/>
      <c r="FL1876" s="55"/>
      <c r="FM1876" s="55"/>
      <c r="FN1876" s="55"/>
      <c r="FO1876" s="55"/>
      <c r="FP1876" s="55"/>
      <c r="FQ1876" s="55"/>
      <c r="FR1876" s="55"/>
      <c r="FS1876" s="55"/>
      <c r="FT1876" s="55"/>
      <c r="FU1876" s="55"/>
      <c r="FV1876" s="55"/>
      <c r="FW1876" s="55"/>
      <c r="FX1876" s="55"/>
      <c r="FY1876" s="55"/>
      <c r="FZ1876" s="55"/>
      <c r="GA1876" s="55"/>
      <c r="GB1876" s="55"/>
      <c r="GC1876" s="55"/>
      <c r="GD1876" s="55"/>
      <c r="GE1876" s="55"/>
      <c r="GF1876" s="55"/>
      <c r="GG1876" s="55"/>
      <c r="GH1876" s="55"/>
      <c r="GI1876" s="55"/>
      <c r="GJ1876" s="55"/>
      <c r="GK1876" s="55"/>
      <c r="GL1876" s="55"/>
      <c r="GM1876" s="55"/>
      <c r="GN1876" s="55"/>
      <c r="GO1876" s="55"/>
      <c r="GP1876" s="55"/>
      <c r="GQ1876" s="55"/>
      <c r="GR1876" s="55"/>
      <c r="GS1876" s="55"/>
      <c r="GT1876" s="55"/>
      <c r="GU1876" s="55"/>
      <c r="GV1876" s="55"/>
      <c r="GW1876" s="55"/>
      <c r="GX1876" s="55"/>
      <c r="GY1876" s="55"/>
      <c r="GZ1876" s="55"/>
      <c r="HA1876" s="55"/>
      <c r="HB1876" s="55"/>
      <c r="HC1876" s="55"/>
      <c r="HD1876" s="55"/>
      <c r="HE1876" s="55"/>
      <c r="HF1876" s="55"/>
      <c r="HG1876" s="55"/>
      <c r="HH1876" s="55"/>
      <c r="HI1876" s="55"/>
      <c r="HJ1876" s="55"/>
      <c r="HK1876" s="55"/>
      <c r="HL1876" s="55"/>
      <c r="HM1876" s="55"/>
      <c r="HN1876" s="55"/>
      <c r="HO1876" s="55"/>
      <c r="HP1876" s="55"/>
      <c r="HQ1876" s="55"/>
      <c r="HR1876" s="55"/>
      <c r="HS1876" s="55"/>
      <c r="HT1876" s="55"/>
      <c r="HU1876" s="55"/>
      <c r="HV1876" s="55"/>
      <c r="HW1876" s="55"/>
      <c r="HX1876" s="55"/>
      <c r="HY1876" s="55"/>
      <c r="HZ1876" s="55"/>
      <c r="IA1876" s="55"/>
      <c r="IB1876" s="55"/>
      <c r="IC1876" s="55"/>
      <c r="ID1876" s="55"/>
      <c r="IE1876" s="55"/>
      <c r="IF1876" s="55"/>
      <c r="IG1876" s="55"/>
      <c r="IH1876" s="55"/>
      <c r="II1876" s="55"/>
      <c r="IJ1876" s="55"/>
      <c r="IK1876" s="55"/>
      <c r="IL1876" s="55"/>
      <c r="IM1876" s="55"/>
      <c r="IN1876" s="55"/>
      <c r="IO1876" s="55"/>
      <c r="IP1876" s="55"/>
      <c r="IQ1876" s="55"/>
      <c r="IR1876" s="55"/>
      <c r="IS1876" s="55"/>
      <c r="IT1876" s="55"/>
      <c r="IU1876" s="55"/>
      <c r="IV1876" s="55"/>
      <c r="IW1876" s="55"/>
    </row>
    <row r="1877" spans="1:257" s="22" customFormat="1" x14ac:dyDescent="0.2">
      <c r="A1877" s="36" t="s">
        <v>2804</v>
      </c>
      <c r="B1877" s="57">
        <f t="shared" si="85"/>
        <v>44924.326145833336</v>
      </c>
      <c r="C1877" s="27">
        <v>2022</v>
      </c>
      <c r="D1877" s="27">
        <v>12</v>
      </c>
      <c r="E1877" s="27">
        <v>29</v>
      </c>
      <c r="F1877" s="27">
        <v>7</v>
      </c>
      <c r="G1877" s="28">
        <v>49</v>
      </c>
      <c r="H1877" s="29">
        <v>39.24</v>
      </c>
      <c r="I1877" s="30">
        <v>54.244</v>
      </c>
      <c r="J1877" s="30">
        <v>86.418000000000006</v>
      </c>
      <c r="K1877" s="27">
        <v>0</v>
      </c>
      <c r="L1877" s="68" t="s">
        <v>3</v>
      </c>
      <c r="M1877" s="23">
        <v>1.6</v>
      </c>
      <c r="N1877" s="23">
        <f t="shared" si="87"/>
        <v>1.9</v>
      </c>
      <c r="O1877" s="23">
        <v>1.9</v>
      </c>
      <c r="P1877" s="68" t="s">
        <v>4</v>
      </c>
      <c r="Q1877" s="68" t="s">
        <v>923</v>
      </c>
      <c r="R1877" s="19" t="s">
        <v>18</v>
      </c>
      <c r="S1877" s="68" t="s">
        <v>925</v>
      </c>
      <c r="T1877" s="68" t="s">
        <v>21</v>
      </c>
      <c r="U1877" s="55"/>
      <c r="V1877" s="55"/>
      <c r="W1877" s="55"/>
      <c r="X1877" s="55"/>
      <c r="Y1877" s="55"/>
      <c r="Z1877" s="55"/>
      <c r="AA1877" s="55"/>
      <c r="AB1877" s="55"/>
      <c r="AC1877" s="55"/>
      <c r="AD1877" s="55"/>
      <c r="AE1877" s="55"/>
      <c r="AF1877" s="55"/>
      <c r="AG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  <c r="AX1877" s="55"/>
      <c r="AY1877" s="55"/>
      <c r="AZ1877" s="55"/>
      <c r="BA1877" s="55"/>
      <c r="BB1877" s="55"/>
      <c r="BC1877" s="55"/>
      <c r="BD1877" s="55"/>
      <c r="BE1877" s="55"/>
      <c r="BF1877" s="55"/>
      <c r="BG1877" s="55"/>
      <c r="BH1877" s="55"/>
      <c r="BI1877" s="55"/>
      <c r="BJ1877" s="55"/>
      <c r="BK1877" s="55"/>
      <c r="BL1877" s="55"/>
      <c r="BM1877" s="55"/>
      <c r="BN1877" s="55"/>
      <c r="BO1877" s="55"/>
      <c r="BP1877" s="55"/>
      <c r="BQ1877" s="55"/>
      <c r="BR1877" s="55"/>
      <c r="BS1877" s="55"/>
      <c r="BT1877" s="55"/>
      <c r="BU1877" s="55"/>
      <c r="BV1877" s="55"/>
      <c r="BW1877" s="55"/>
      <c r="BX1877" s="55"/>
      <c r="BY1877" s="55"/>
      <c r="BZ1877" s="55"/>
      <c r="CA1877" s="55"/>
      <c r="CB1877" s="55"/>
      <c r="CC1877" s="55"/>
      <c r="CD1877" s="55"/>
      <c r="CE1877" s="55"/>
      <c r="CF1877" s="55"/>
      <c r="CG1877" s="55"/>
      <c r="CH1877" s="55"/>
      <c r="CI1877" s="55"/>
      <c r="CJ1877" s="55"/>
      <c r="CK1877" s="55"/>
      <c r="CL1877" s="55"/>
      <c r="CM1877" s="55"/>
      <c r="CN1877" s="55"/>
      <c r="CO1877" s="55"/>
      <c r="CP1877" s="55"/>
      <c r="CQ1877" s="55"/>
      <c r="CR1877" s="55"/>
      <c r="CS1877" s="55"/>
      <c r="CT1877" s="55"/>
      <c r="CU1877" s="55"/>
      <c r="CV1877" s="55"/>
      <c r="CW1877" s="55"/>
      <c r="CX1877" s="55"/>
      <c r="CY1877" s="55"/>
      <c r="CZ1877" s="55"/>
      <c r="DA1877" s="55"/>
      <c r="DB1877" s="55"/>
      <c r="DC1877" s="55"/>
      <c r="DD1877" s="55"/>
      <c r="DE1877" s="55"/>
      <c r="DF1877" s="55"/>
      <c r="DG1877" s="55"/>
      <c r="DH1877" s="55"/>
      <c r="DI1877" s="55"/>
      <c r="DJ1877" s="55"/>
      <c r="DK1877" s="55"/>
      <c r="DL1877" s="55"/>
      <c r="DM1877" s="55"/>
      <c r="DN1877" s="55"/>
      <c r="DO1877" s="55"/>
      <c r="DP1877" s="55"/>
      <c r="DQ1877" s="55"/>
      <c r="DR1877" s="55"/>
      <c r="DS1877" s="55"/>
      <c r="DT1877" s="55"/>
      <c r="DU1877" s="55"/>
      <c r="DV1877" s="55"/>
      <c r="DW1877" s="55"/>
      <c r="DX1877" s="55"/>
      <c r="DY1877" s="55"/>
      <c r="DZ1877" s="55"/>
      <c r="EA1877" s="55"/>
      <c r="EB1877" s="55"/>
      <c r="EC1877" s="55"/>
      <c r="ED1877" s="55"/>
      <c r="EE1877" s="55"/>
      <c r="EF1877" s="55"/>
      <c r="EG1877" s="55"/>
      <c r="EH1877" s="55"/>
      <c r="EI1877" s="55"/>
      <c r="EJ1877" s="55"/>
      <c r="EK1877" s="55"/>
      <c r="EL1877" s="55"/>
      <c r="EM1877" s="55"/>
      <c r="EN1877" s="55"/>
      <c r="EO1877" s="55"/>
      <c r="EP1877" s="55"/>
      <c r="EQ1877" s="55"/>
      <c r="ER1877" s="55"/>
      <c r="ES1877" s="55"/>
      <c r="ET1877" s="55"/>
      <c r="EU1877" s="55"/>
      <c r="EV1877" s="55"/>
      <c r="EW1877" s="55"/>
      <c r="EX1877" s="55"/>
      <c r="EY1877" s="55"/>
      <c r="EZ1877" s="55"/>
      <c r="FA1877" s="55"/>
      <c r="FB1877" s="55"/>
      <c r="FC1877" s="55"/>
      <c r="FD1877" s="55"/>
      <c r="FE1877" s="55"/>
      <c r="FF1877" s="55"/>
      <c r="FG1877" s="55"/>
      <c r="FH1877" s="55"/>
      <c r="FI1877" s="55"/>
      <c r="FJ1877" s="55"/>
      <c r="FK1877" s="55"/>
      <c r="FL1877" s="55"/>
      <c r="FM1877" s="55"/>
      <c r="FN1877" s="55"/>
      <c r="FO1877" s="55"/>
      <c r="FP1877" s="55"/>
      <c r="FQ1877" s="55"/>
      <c r="FR1877" s="55"/>
      <c r="FS1877" s="55"/>
      <c r="FT1877" s="55"/>
      <c r="FU1877" s="55"/>
      <c r="FV1877" s="55"/>
      <c r="FW1877" s="55"/>
      <c r="FX1877" s="55"/>
      <c r="FY1877" s="55"/>
      <c r="FZ1877" s="55"/>
      <c r="GA1877" s="55"/>
      <c r="GB1877" s="55"/>
      <c r="GC1877" s="55"/>
      <c r="GD1877" s="55"/>
      <c r="GE1877" s="55"/>
      <c r="GF1877" s="55"/>
      <c r="GG1877" s="55"/>
      <c r="GH1877" s="55"/>
      <c r="GI1877" s="55"/>
      <c r="GJ1877" s="55"/>
      <c r="GK1877" s="55"/>
      <c r="GL1877" s="55"/>
      <c r="GM1877" s="55"/>
      <c r="GN1877" s="55"/>
      <c r="GO1877" s="55"/>
      <c r="GP1877" s="55"/>
      <c r="GQ1877" s="55"/>
      <c r="GR1877" s="55"/>
      <c r="GS1877" s="55"/>
      <c r="GT1877" s="55"/>
      <c r="GU1877" s="55"/>
      <c r="GV1877" s="55"/>
      <c r="GW1877" s="55"/>
      <c r="GX1877" s="55"/>
      <c r="GY1877" s="55"/>
      <c r="GZ1877" s="55"/>
      <c r="HA1877" s="55"/>
      <c r="HB1877" s="55"/>
      <c r="HC1877" s="55"/>
      <c r="HD1877" s="55"/>
      <c r="HE1877" s="55"/>
      <c r="HF1877" s="55"/>
      <c r="HG1877" s="55"/>
      <c r="HH1877" s="55"/>
      <c r="HI1877" s="55"/>
      <c r="HJ1877" s="55"/>
      <c r="HK1877" s="55"/>
      <c r="HL1877" s="55"/>
      <c r="HM1877" s="55"/>
      <c r="HN1877" s="55"/>
      <c r="HO1877" s="55"/>
      <c r="HP1877" s="55"/>
      <c r="HQ1877" s="55"/>
      <c r="HR1877" s="55"/>
      <c r="HS1877" s="55"/>
      <c r="HT1877" s="55"/>
      <c r="HU1877" s="55"/>
      <c r="HV1877" s="55"/>
      <c r="HW1877" s="55"/>
      <c r="HX1877" s="55"/>
      <c r="HY1877" s="55"/>
      <c r="HZ1877" s="55"/>
      <c r="IA1877" s="55"/>
      <c r="IB1877" s="55"/>
      <c r="IC1877" s="55"/>
      <c r="ID1877" s="55"/>
      <c r="IE1877" s="55"/>
      <c r="IF1877" s="55"/>
      <c r="IG1877" s="55"/>
      <c r="IH1877" s="55"/>
      <c r="II1877" s="55"/>
      <c r="IJ1877" s="55"/>
      <c r="IK1877" s="55"/>
      <c r="IL1877" s="55"/>
      <c r="IM1877" s="55"/>
      <c r="IN1877" s="55"/>
      <c r="IO1877" s="55"/>
      <c r="IP1877" s="55"/>
      <c r="IQ1877" s="55"/>
      <c r="IR1877" s="55"/>
      <c r="IS1877" s="55"/>
      <c r="IT1877" s="55"/>
      <c r="IU1877" s="55"/>
      <c r="IV1877" s="55"/>
      <c r="IW1877" s="55"/>
    </row>
    <row r="1878" spans="1:257" s="22" customFormat="1" x14ac:dyDescent="0.2">
      <c r="A1878" s="36" t="s">
        <v>2805</v>
      </c>
      <c r="B1878" s="57">
        <f t="shared" si="85"/>
        <v>44924.368101851855</v>
      </c>
      <c r="C1878" s="27">
        <v>2022</v>
      </c>
      <c r="D1878" s="27">
        <v>12</v>
      </c>
      <c r="E1878" s="27">
        <v>29</v>
      </c>
      <c r="F1878" s="27">
        <v>8</v>
      </c>
      <c r="G1878" s="28">
        <v>50</v>
      </c>
      <c r="H1878" s="29">
        <v>4.0199999999999996</v>
      </c>
      <c r="I1878" s="30">
        <v>54.067999999999998</v>
      </c>
      <c r="J1878" s="30">
        <v>86.527000000000001</v>
      </c>
      <c r="K1878" s="27">
        <v>0</v>
      </c>
      <c r="L1878" s="68" t="s">
        <v>3</v>
      </c>
      <c r="M1878" s="23">
        <v>2.1</v>
      </c>
      <c r="N1878" s="23">
        <f t="shared" si="87"/>
        <v>2.2999999999999998</v>
      </c>
      <c r="O1878" s="23">
        <v>2.2999999999999998</v>
      </c>
      <c r="P1878" s="68" t="s">
        <v>4</v>
      </c>
      <c r="Q1878" s="68" t="s">
        <v>923</v>
      </c>
      <c r="R1878" s="19" t="s">
        <v>18</v>
      </c>
      <c r="S1878" s="68" t="s">
        <v>925</v>
      </c>
      <c r="T1878" s="68" t="s">
        <v>21</v>
      </c>
      <c r="U1878" s="55"/>
      <c r="V1878" s="55"/>
      <c r="W1878" s="55"/>
      <c r="X1878" s="55"/>
      <c r="Y1878" s="55"/>
      <c r="Z1878" s="55"/>
      <c r="AA1878" s="55"/>
      <c r="AB1878" s="55"/>
      <c r="AC1878" s="55"/>
      <c r="AD1878" s="55"/>
      <c r="AE1878" s="55"/>
      <c r="AF1878" s="55"/>
      <c r="AG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  <c r="AX1878" s="55"/>
      <c r="AY1878" s="55"/>
      <c r="AZ1878" s="55"/>
      <c r="BA1878" s="55"/>
      <c r="BB1878" s="55"/>
      <c r="BC1878" s="55"/>
      <c r="BD1878" s="55"/>
      <c r="BE1878" s="55"/>
      <c r="BF1878" s="55"/>
      <c r="BG1878" s="55"/>
      <c r="BH1878" s="55"/>
      <c r="BI1878" s="55"/>
      <c r="BJ1878" s="55"/>
      <c r="BK1878" s="55"/>
      <c r="BL1878" s="55"/>
      <c r="BM1878" s="55"/>
      <c r="BN1878" s="55"/>
      <c r="BO1878" s="55"/>
      <c r="BP1878" s="55"/>
      <c r="BQ1878" s="55"/>
      <c r="BR1878" s="55"/>
      <c r="BS1878" s="55"/>
      <c r="BT1878" s="55"/>
      <c r="BU1878" s="55"/>
      <c r="BV1878" s="55"/>
      <c r="BW1878" s="55"/>
      <c r="BX1878" s="55"/>
      <c r="BY1878" s="55"/>
      <c r="BZ1878" s="55"/>
      <c r="CA1878" s="55"/>
      <c r="CB1878" s="55"/>
      <c r="CC1878" s="55"/>
      <c r="CD1878" s="55"/>
      <c r="CE1878" s="55"/>
      <c r="CF1878" s="55"/>
      <c r="CG1878" s="55"/>
      <c r="CH1878" s="55"/>
      <c r="CI1878" s="55"/>
      <c r="CJ1878" s="55"/>
      <c r="CK1878" s="55"/>
      <c r="CL1878" s="55"/>
      <c r="CM1878" s="55"/>
      <c r="CN1878" s="55"/>
      <c r="CO1878" s="55"/>
      <c r="CP1878" s="55"/>
      <c r="CQ1878" s="55"/>
      <c r="CR1878" s="55"/>
      <c r="CS1878" s="55"/>
      <c r="CT1878" s="55"/>
      <c r="CU1878" s="55"/>
      <c r="CV1878" s="55"/>
      <c r="CW1878" s="55"/>
      <c r="CX1878" s="55"/>
      <c r="CY1878" s="55"/>
      <c r="CZ1878" s="55"/>
      <c r="DA1878" s="55"/>
      <c r="DB1878" s="55"/>
      <c r="DC1878" s="55"/>
      <c r="DD1878" s="55"/>
      <c r="DE1878" s="55"/>
      <c r="DF1878" s="55"/>
      <c r="DG1878" s="55"/>
      <c r="DH1878" s="55"/>
      <c r="DI1878" s="55"/>
      <c r="DJ1878" s="55"/>
      <c r="DK1878" s="55"/>
      <c r="DL1878" s="55"/>
      <c r="DM1878" s="55"/>
      <c r="DN1878" s="55"/>
      <c r="DO1878" s="55"/>
      <c r="DP1878" s="55"/>
      <c r="DQ1878" s="55"/>
      <c r="DR1878" s="55"/>
      <c r="DS1878" s="55"/>
      <c r="DT1878" s="55"/>
      <c r="DU1878" s="55"/>
      <c r="DV1878" s="55"/>
      <c r="DW1878" s="55"/>
      <c r="DX1878" s="55"/>
      <c r="DY1878" s="55"/>
      <c r="DZ1878" s="55"/>
      <c r="EA1878" s="55"/>
      <c r="EB1878" s="55"/>
      <c r="EC1878" s="55"/>
      <c r="ED1878" s="55"/>
      <c r="EE1878" s="55"/>
      <c r="EF1878" s="55"/>
      <c r="EG1878" s="55"/>
      <c r="EH1878" s="55"/>
      <c r="EI1878" s="55"/>
      <c r="EJ1878" s="55"/>
      <c r="EK1878" s="55"/>
      <c r="EL1878" s="55"/>
      <c r="EM1878" s="55"/>
      <c r="EN1878" s="55"/>
      <c r="EO1878" s="55"/>
      <c r="EP1878" s="55"/>
      <c r="EQ1878" s="55"/>
      <c r="ER1878" s="55"/>
      <c r="ES1878" s="55"/>
      <c r="ET1878" s="55"/>
      <c r="EU1878" s="55"/>
      <c r="EV1878" s="55"/>
      <c r="EW1878" s="55"/>
      <c r="EX1878" s="55"/>
      <c r="EY1878" s="55"/>
      <c r="EZ1878" s="55"/>
      <c r="FA1878" s="55"/>
      <c r="FB1878" s="55"/>
      <c r="FC1878" s="55"/>
      <c r="FD1878" s="55"/>
      <c r="FE1878" s="55"/>
      <c r="FF1878" s="55"/>
      <c r="FG1878" s="55"/>
      <c r="FH1878" s="55"/>
      <c r="FI1878" s="55"/>
      <c r="FJ1878" s="55"/>
      <c r="FK1878" s="55"/>
      <c r="FL1878" s="55"/>
      <c r="FM1878" s="55"/>
      <c r="FN1878" s="55"/>
      <c r="FO1878" s="55"/>
      <c r="FP1878" s="55"/>
      <c r="FQ1878" s="55"/>
      <c r="FR1878" s="55"/>
      <c r="FS1878" s="55"/>
      <c r="FT1878" s="55"/>
      <c r="FU1878" s="55"/>
      <c r="FV1878" s="55"/>
      <c r="FW1878" s="55"/>
      <c r="FX1878" s="55"/>
      <c r="FY1878" s="55"/>
      <c r="FZ1878" s="55"/>
      <c r="GA1878" s="55"/>
      <c r="GB1878" s="55"/>
      <c r="GC1878" s="55"/>
      <c r="GD1878" s="55"/>
      <c r="GE1878" s="55"/>
      <c r="GF1878" s="55"/>
      <c r="GG1878" s="55"/>
      <c r="GH1878" s="55"/>
      <c r="GI1878" s="55"/>
      <c r="GJ1878" s="55"/>
      <c r="GK1878" s="55"/>
      <c r="GL1878" s="55"/>
      <c r="GM1878" s="55"/>
      <c r="GN1878" s="55"/>
      <c r="GO1878" s="55"/>
      <c r="GP1878" s="55"/>
      <c r="GQ1878" s="55"/>
      <c r="GR1878" s="55"/>
      <c r="GS1878" s="55"/>
      <c r="GT1878" s="55"/>
      <c r="GU1878" s="55"/>
      <c r="GV1878" s="55"/>
      <c r="GW1878" s="55"/>
      <c r="GX1878" s="55"/>
      <c r="GY1878" s="55"/>
      <c r="GZ1878" s="55"/>
      <c r="HA1878" s="55"/>
      <c r="HB1878" s="55"/>
      <c r="HC1878" s="55"/>
      <c r="HD1878" s="55"/>
      <c r="HE1878" s="55"/>
      <c r="HF1878" s="55"/>
      <c r="HG1878" s="55"/>
      <c r="HH1878" s="55"/>
      <c r="HI1878" s="55"/>
      <c r="HJ1878" s="55"/>
      <c r="HK1878" s="55"/>
      <c r="HL1878" s="55"/>
      <c r="HM1878" s="55"/>
      <c r="HN1878" s="55"/>
      <c r="HO1878" s="55"/>
      <c r="HP1878" s="55"/>
      <c r="HQ1878" s="55"/>
      <c r="HR1878" s="55"/>
      <c r="HS1878" s="55"/>
      <c r="HT1878" s="55"/>
      <c r="HU1878" s="55"/>
      <c r="HV1878" s="55"/>
      <c r="HW1878" s="55"/>
      <c r="HX1878" s="55"/>
      <c r="HY1878" s="55"/>
      <c r="HZ1878" s="55"/>
      <c r="IA1878" s="55"/>
      <c r="IB1878" s="55"/>
      <c r="IC1878" s="55"/>
      <c r="ID1878" s="55"/>
      <c r="IE1878" s="55"/>
      <c r="IF1878" s="55"/>
      <c r="IG1878" s="55"/>
      <c r="IH1878" s="55"/>
      <c r="II1878" s="55"/>
      <c r="IJ1878" s="55"/>
      <c r="IK1878" s="55"/>
      <c r="IL1878" s="55"/>
      <c r="IM1878" s="55"/>
      <c r="IN1878" s="55"/>
      <c r="IO1878" s="55"/>
      <c r="IP1878" s="55"/>
      <c r="IQ1878" s="55"/>
      <c r="IR1878" s="55"/>
      <c r="IS1878" s="55"/>
      <c r="IT1878" s="55"/>
      <c r="IU1878" s="55"/>
      <c r="IV1878" s="55"/>
      <c r="IW1878" s="55"/>
    </row>
    <row r="1879" spans="1:257" s="22" customFormat="1" x14ac:dyDescent="0.2">
      <c r="A1879" s="36" t="s">
        <v>2806</v>
      </c>
      <c r="B1879" s="57">
        <f t="shared" si="85"/>
        <v>44924.413356481484</v>
      </c>
      <c r="C1879" s="27">
        <v>2022</v>
      </c>
      <c r="D1879" s="27">
        <v>12</v>
      </c>
      <c r="E1879" s="27">
        <v>29</v>
      </c>
      <c r="F1879" s="27">
        <v>9</v>
      </c>
      <c r="G1879" s="28">
        <v>55</v>
      </c>
      <c r="H1879" s="29">
        <v>14.07</v>
      </c>
      <c r="I1879" s="30">
        <v>54.072000000000003</v>
      </c>
      <c r="J1879" s="30">
        <v>86.42</v>
      </c>
      <c r="K1879" s="27">
        <v>0</v>
      </c>
      <c r="L1879" s="68" t="s">
        <v>3</v>
      </c>
      <c r="M1879" s="23">
        <v>1.8</v>
      </c>
      <c r="N1879" s="23">
        <f t="shared" si="87"/>
        <v>2.1</v>
      </c>
      <c r="O1879" s="23">
        <v>2.1</v>
      </c>
      <c r="P1879" s="68" t="s">
        <v>4</v>
      </c>
      <c r="Q1879" s="68" t="s">
        <v>923</v>
      </c>
      <c r="R1879" s="19" t="s">
        <v>18</v>
      </c>
      <c r="S1879" s="68" t="s">
        <v>925</v>
      </c>
      <c r="T1879" s="68" t="s">
        <v>21</v>
      </c>
      <c r="U1879" s="55"/>
      <c r="V1879" s="55"/>
      <c r="W1879" s="55"/>
      <c r="X1879" s="55"/>
      <c r="Y1879" s="55"/>
      <c r="Z1879" s="55"/>
      <c r="AA1879" s="55"/>
      <c r="AB1879" s="55"/>
      <c r="AC1879" s="55"/>
      <c r="AD1879" s="55"/>
      <c r="AE1879" s="55"/>
      <c r="AF1879" s="55"/>
      <c r="AG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  <c r="AX1879" s="55"/>
      <c r="AY1879" s="55"/>
      <c r="AZ1879" s="55"/>
      <c r="BA1879" s="55"/>
      <c r="BB1879" s="55"/>
      <c r="BC1879" s="55"/>
      <c r="BD1879" s="55"/>
      <c r="BE1879" s="55"/>
      <c r="BF1879" s="55"/>
      <c r="BG1879" s="55"/>
      <c r="BH1879" s="55"/>
      <c r="BI1879" s="55"/>
      <c r="BJ1879" s="55"/>
      <c r="BK1879" s="55"/>
      <c r="BL1879" s="55"/>
      <c r="BM1879" s="55"/>
      <c r="BN1879" s="55"/>
      <c r="BO1879" s="55"/>
      <c r="BP1879" s="55"/>
      <c r="BQ1879" s="55"/>
      <c r="BR1879" s="55"/>
      <c r="BS1879" s="55"/>
      <c r="BT1879" s="55"/>
      <c r="BU1879" s="55"/>
      <c r="BV1879" s="55"/>
      <c r="BW1879" s="55"/>
      <c r="BX1879" s="55"/>
      <c r="BY1879" s="55"/>
      <c r="BZ1879" s="55"/>
      <c r="CA1879" s="55"/>
      <c r="CB1879" s="55"/>
      <c r="CC1879" s="55"/>
      <c r="CD1879" s="55"/>
      <c r="CE1879" s="55"/>
      <c r="CF1879" s="55"/>
      <c r="CG1879" s="55"/>
      <c r="CH1879" s="55"/>
      <c r="CI1879" s="55"/>
      <c r="CJ1879" s="55"/>
      <c r="CK1879" s="55"/>
      <c r="CL1879" s="55"/>
      <c r="CM1879" s="55"/>
      <c r="CN1879" s="55"/>
      <c r="CO1879" s="55"/>
      <c r="CP1879" s="55"/>
      <c r="CQ1879" s="55"/>
      <c r="CR1879" s="55"/>
      <c r="CS1879" s="55"/>
      <c r="CT1879" s="55"/>
      <c r="CU1879" s="55"/>
      <c r="CV1879" s="55"/>
      <c r="CW1879" s="55"/>
      <c r="CX1879" s="55"/>
      <c r="CY1879" s="55"/>
      <c r="CZ1879" s="55"/>
      <c r="DA1879" s="55"/>
      <c r="DB1879" s="55"/>
      <c r="DC1879" s="55"/>
      <c r="DD1879" s="55"/>
      <c r="DE1879" s="55"/>
      <c r="DF1879" s="55"/>
      <c r="DG1879" s="55"/>
      <c r="DH1879" s="55"/>
      <c r="DI1879" s="55"/>
      <c r="DJ1879" s="55"/>
      <c r="DK1879" s="55"/>
      <c r="DL1879" s="55"/>
      <c r="DM1879" s="55"/>
      <c r="DN1879" s="55"/>
      <c r="DO1879" s="55"/>
      <c r="DP1879" s="55"/>
      <c r="DQ1879" s="55"/>
      <c r="DR1879" s="55"/>
      <c r="DS1879" s="55"/>
      <c r="DT1879" s="55"/>
      <c r="DU1879" s="55"/>
      <c r="DV1879" s="55"/>
      <c r="DW1879" s="55"/>
      <c r="DX1879" s="55"/>
      <c r="DY1879" s="55"/>
      <c r="DZ1879" s="55"/>
      <c r="EA1879" s="55"/>
      <c r="EB1879" s="55"/>
      <c r="EC1879" s="55"/>
      <c r="ED1879" s="55"/>
      <c r="EE1879" s="55"/>
      <c r="EF1879" s="55"/>
      <c r="EG1879" s="55"/>
      <c r="EH1879" s="55"/>
      <c r="EI1879" s="55"/>
      <c r="EJ1879" s="55"/>
      <c r="EK1879" s="55"/>
      <c r="EL1879" s="55"/>
      <c r="EM1879" s="55"/>
      <c r="EN1879" s="55"/>
      <c r="EO1879" s="55"/>
      <c r="EP1879" s="55"/>
      <c r="EQ1879" s="55"/>
      <c r="ER1879" s="55"/>
      <c r="ES1879" s="55"/>
      <c r="ET1879" s="55"/>
      <c r="EU1879" s="55"/>
      <c r="EV1879" s="55"/>
      <c r="EW1879" s="55"/>
      <c r="EX1879" s="55"/>
      <c r="EY1879" s="55"/>
      <c r="EZ1879" s="55"/>
      <c r="FA1879" s="55"/>
      <c r="FB1879" s="55"/>
      <c r="FC1879" s="55"/>
      <c r="FD1879" s="55"/>
      <c r="FE1879" s="55"/>
      <c r="FF1879" s="55"/>
      <c r="FG1879" s="55"/>
      <c r="FH1879" s="55"/>
      <c r="FI1879" s="55"/>
      <c r="FJ1879" s="55"/>
      <c r="FK1879" s="55"/>
      <c r="FL1879" s="55"/>
      <c r="FM1879" s="55"/>
      <c r="FN1879" s="55"/>
      <c r="FO1879" s="55"/>
      <c r="FP1879" s="55"/>
      <c r="FQ1879" s="55"/>
      <c r="FR1879" s="55"/>
      <c r="FS1879" s="55"/>
      <c r="FT1879" s="55"/>
      <c r="FU1879" s="55"/>
      <c r="FV1879" s="55"/>
      <c r="FW1879" s="55"/>
      <c r="FX1879" s="55"/>
      <c r="FY1879" s="55"/>
      <c r="FZ1879" s="55"/>
      <c r="GA1879" s="55"/>
      <c r="GB1879" s="55"/>
      <c r="GC1879" s="55"/>
      <c r="GD1879" s="55"/>
      <c r="GE1879" s="55"/>
      <c r="GF1879" s="55"/>
      <c r="GG1879" s="55"/>
      <c r="GH1879" s="55"/>
      <c r="GI1879" s="55"/>
      <c r="GJ1879" s="55"/>
      <c r="GK1879" s="55"/>
      <c r="GL1879" s="55"/>
      <c r="GM1879" s="55"/>
      <c r="GN1879" s="55"/>
      <c r="GO1879" s="55"/>
      <c r="GP1879" s="55"/>
      <c r="GQ1879" s="55"/>
      <c r="GR1879" s="55"/>
      <c r="GS1879" s="55"/>
      <c r="GT1879" s="55"/>
      <c r="GU1879" s="55"/>
      <c r="GV1879" s="55"/>
      <c r="GW1879" s="55"/>
      <c r="GX1879" s="55"/>
      <c r="GY1879" s="55"/>
      <c r="GZ1879" s="55"/>
      <c r="HA1879" s="55"/>
      <c r="HB1879" s="55"/>
      <c r="HC1879" s="55"/>
      <c r="HD1879" s="55"/>
      <c r="HE1879" s="55"/>
      <c r="HF1879" s="55"/>
      <c r="HG1879" s="55"/>
      <c r="HH1879" s="55"/>
      <c r="HI1879" s="55"/>
      <c r="HJ1879" s="55"/>
      <c r="HK1879" s="55"/>
      <c r="HL1879" s="55"/>
      <c r="HM1879" s="55"/>
      <c r="HN1879" s="55"/>
      <c r="HO1879" s="55"/>
      <c r="HP1879" s="55"/>
      <c r="HQ1879" s="55"/>
      <c r="HR1879" s="55"/>
      <c r="HS1879" s="55"/>
      <c r="HT1879" s="55"/>
      <c r="HU1879" s="55"/>
      <c r="HV1879" s="55"/>
      <c r="HW1879" s="55"/>
      <c r="HX1879" s="55"/>
      <c r="HY1879" s="55"/>
      <c r="HZ1879" s="55"/>
      <c r="IA1879" s="55"/>
      <c r="IB1879" s="55"/>
      <c r="IC1879" s="55"/>
      <c r="ID1879" s="55"/>
      <c r="IE1879" s="55"/>
      <c r="IF1879" s="55"/>
      <c r="IG1879" s="55"/>
      <c r="IH1879" s="55"/>
      <c r="II1879" s="55"/>
      <c r="IJ1879" s="55"/>
      <c r="IK1879" s="55"/>
      <c r="IL1879" s="55"/>
      <c r="IM1879" s="55"/>
      <c r="IN1879" s="55"/>
      <c r="IO1879" s="55"/>
      <c r="IP1879" s="55"/>
      <c r="IQ1879" s="55"/>
      <c r="IR1879" s="55"/>
      <c r="IS1879" s="55"/>
      <c r="IT1879" s="55"/>
      <c r="IU1879" s="55"/>
      <c r="IV1879" s="55"/>
      <c r="IW1879" s="55"/>
    </row>
    <row r="1880" spans="1:257" s="22" customFormat="1" x14ac:dyDescent="0.2">
      <c r="A1880" s="36" t="s">
        <v>2807</v>
      </c>
      <c r="B1880" s="57">
        <f t="shared" si="85"/>
        <v>44924.938148148147</v>
      </c>
      <c r="C1880" s="27">
        <v>2022</v>
      </c>
      <c r="D1880" s="27">
        <v>12</v>
      </c>
      <c r="E1880" s="27">
        <v>29</v>
      </c>
      <c r="F1880" s="27">
        <v>22</v>
      </c>
      <c r="G1880" s="28">
        <v>30</v>
      </c>
      <c r="H1880" s="29">
        <v>56.72</v>
      </c>
      <c r="I1880" s="30">
        <v>54.290999999999997</v>
      </c>
      <c r="J1880" s="30">
        <v>86.117000000000004</v>
      </c>
      <c r="K1880" s="27">
        <v>3</v>
      </c>
      <c r="L1880" s="35">
        <v>1</v>
      </c>
      <c r="M1880" s="23">
        <v>0.6</v>
      </c>
      <c r="N1880" s="23">
        <f t="shared" si="87"/>
        <v>1.1000000000000001</v>
      </c>
      <c r="O1880" s="23">
        <v>1.1000000000000001</v>
      </c>
      <c r="P1880" s="68" t="s">
        <v>4</v>
      </c>
      <c r="Q1880" s="68" t="s">
        <v>923</v>
      </c>
      <c r="R1880" s="19" t="s">
        <v>18</v>
      </c>
      <c r="S1880" s="68" t="s">
        <v>924</v>
      </c>
      <c r="T1880" s="68"/>
      <c r="U1880" s="55"/>
      <c r="V1880" s="55"/>
      <c r="W1880" s="55"/>
      <c r="X1880" s="55"/>
      <c r="Y1880" s="55"/>
      <c r="Z1880" s="55"/>
      <c r="AA1880" s="55"/>
      <c r="AB1880" s="55"/>
      <c r="AC1880" s="55"/>
      <c r="AD1880" s="55"/>
      <c r="AE1880" s="55"/>
      <c r="AF1880" s="55"/>
      <c r="AG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  <c r="AX1880" s="55"/>
      <c r="AY1880" s="55"/>
      <c r="AZ1880" s="55"/>
      <c r="BA1880" s="55"/>
      <c r="BB1880" s="55"/>
      <c r="BC1880" s="55"/>
      <c r="BD1880" s="55"/>
      <c r="BE1880" s="55"/>
      <c r="BF1880" s="55"/>
      <c r="BG1880" s="55"/>
      <c r="BH1880" s="55"/>
      <c r="BI1880" s="55"/>
      <c r="BJ1880" s="55"/>
      <c r="BK1880" s="55"/>
      <c r="BL1880" s="55"/>
      <c r="BM1880" s="55"/>
      <c r="BN1880" s="55"/>
      <c r="BO1880" s="55"/>
      <c r="BP1880" s="55"/>
      <c r="BQ1880" s="55"/>
      <c r="BR1880" s="55"/>
      <c r="BS1880" s="55"/>
      <c r="BT1880" s="55"/>
      <c r="BU1880" s="55"/>
      <c r="BV1880" s="55"/>
      <c r="BW1880" s="55"/>
      <c r="BX1880" s="55"/>
      <c r="BY1880" s="55"/>
      <c r="BZ1880" s="55"/>
      <c r="CA1880" s="55"/>
      <c r="CB1880" s="55"/>
      <c r="CC1880" s="55"/>
      <c r="CD1880" s="55"/>
      <c r="CE1880" s="55"/>
      <c r="CF1880" s="55"/>
      <c r="CG1880" s="55"/>
      <c r="CH1880" s="55"/>
      <c r="CI1880" s="55"/>
      <c r="CJ1880" s="55"/>
      <c r="CK1880" s="55"/>
      <c r="CL1880" s="55"/>
      <c r="CM1880" s="55"/>
      <c r="CN1880" s="55"/>
      <c r="CO1880" s="55"/>
      <c r="CP1880" s="55"/>
      <c r="CQ1880" s="55"/>
      <c r="CR1880" s="55"/>
      <c r="CS1880" s="55"/>
      <c r="CT1880" s="55"/>
      <c r="CU1880" s="55"/>
      <c r="CV1880" s="55"/>
      <c r="CW1880" s="55"/>
      <c r="CX1880" s="55"/>
      <c r="CY1880" s="55"/>
      <c r="CZ1880" s="55"/>
      <c r="DA1880" s="55"/>
      <c r="DB1880" s="55"/>
      <c r="DC1880" s="55"/>
      <c r="DD1880" s="55"/>
      <c r="DE1880" s="55"/>
      <c r="DF1880" s="55"/>
      <c r="DG1880" s="55"/>
      <c r="DH1880" s="55"/>
      <c r="DI1880" s="55"/>
      <c r="DJ1880" s="55"/>
      <c r="DK1880" s="55"/>
      <c r="DL1880" s="55"/>
      <c r="DM1880" s="55"/>
      <c r="DN1880" s="55"/>
      <c r="DO1880" s="55"/>
      <c r="DP1880" s="55"/>
      <c r="DQ1880" s="55"/>
      <c r="DR1880" s="55"/>
      <c r="DS1880" s="55"/>
      <c r="DT1880" s="55"/>
      <c r="DU1880" s="55"/>
      <c r="DV1880" s="55"/>
      <c r="DW1880" s="55"/>
      <c r="DX1880" s="55"/>
      <c r="DY1880" s="55"/>
      <c r="DZ1880" s="55"/>
      <c r="EA1880" s="55"/>
      <c r="EB1880" s="55"/>
      <c r="EC1880" s="55"/>
      <c r="ED1880" s="55"/>
      <c r="EE1880" s="55"/>
      <c r="EF1880" s="55"/>
      <c r="EG1880" s="55"/>
      <c r="EH1880" s="55"/>
      <c r="EI1880" s="55"/>
      <c r="EJ1880" s="55"/>
      <c r="EK1880" s="55"/>
      <c r="EL1880" s="55"/>
      <c r="EM1880" s="55"/>
      <c r="EN1880" s="55"/>
      <c r="EO1880" s="55"/>
      <c r="EP1880" s="55"/>
      <c r="EQ1880" s="55"/>
      <c r="ER1880" s="55"/>
      <c r="ES1880" s="55"/>
      <c r="ET1880" s="55"/>
      <c r="EU1880" s="55"/>
      <c r="EV1880" s="55"/>
      <c r="EW1880" s="55"/>
      <c r="EX1880" s="55"/>
      <c r="EY1880" s="55"/>
      <c r="EZ1880" s="55"/>
      <c r="FA1880" s="55"/>
      <c r="FB1880" s="55"/>
      <c r="FC1880" s="55"/>
      <c r="FD1880" s="55"/>
      <c r="FE1880" s="55"/>
      <c r="FF1880" s="55"/>
      <c r="FG1880" s="55"/>
      <c r="FH1880" s="55"/>
      <c r="FI1880" s="55"/>
      <c r="FJ1880" s="55"/>
      <c r="FK1880" s="55"/>
      <c r="FL1880" s="55"/>
      <c r="FM1880" s="55"/>
      <c r="FN1880" s="55"/>
      <c r="FO1880" s="55"/>
      <c r="FP1880" s="55"/>
      <c r="FQ1880" s="55"/>
      <c r="FR1880" s="55"/>
      <c r="FS1880" s="55"/>
      <c r="FT1880" s="55"/>
      <c r="FU1880" s="55"/>
      <c r="FV1880" s="55"/>
      <c r="FW1880" s="55"/>
      <c r="FX1880" s="55"/>
      <c r="FY1880" s="55"/>
      <c r="FZ1880" s="55"/>
      <c r="GA1880" s="55"/>
      <c r="GB1880" s="55"/>
      <c r="GC1880" s="55"/>
      <c r="GD1880" s="55"/>
      <c r="GE1880" s="55"/>
      <c r="GF1880" s="55"/>
      <c r="GG1880" s="55"/>
      <c r="GH1880" s="55"/>
      <c r="GI1880" s="55"/>
      <c r="GJ1880" s="55"/>
      <c r="GK1880" s="55"/>
      <c r="GL1880" s="55"/>
      <c r="GM1880" s="55"/>
      <c r="GN1880" s="55"/>
      <c r="GO1880" s="55"/>
      <c r="GP1880" s="55"/>
      <c r="GQ1880" s="55"/>
      <c r="GR1880" s="55"/>
      <c r="GS1880" s="55"/>
      <c r="GT1880" s="55"/>
      <c r="GU1880" s="55"/>
      <c r="GV1880" s="55"/>
      <c r="GW1880" s="55"/>
      <c r="GX1880" s="55"/>
      <c r="GY1880" s="55"/>
      <c r="GZ1880" s="55"/>
      <c r="HA1880" s="55"/>
      <c r="HB1880" s="55"/>
      <c r="HC1880" s="55"/>
      <c r="HD1880" s="55"/>
      <c r="HE1880" s="55"/>
      <c r="HF1880" s="55"/>
      <c r="HG1880" s="55"/>
      <c r="HH1880" s="55"/>
      <c r="HI1880" s="55"/>
      <c r="HJ1880" s="55"/>
      <c r="HK1880" s="55"/>
      <c r="HL1880" s="55"/>
      <c r="HM1880" s="55"/>
      <c r="HN1880" s="55"/>
      <c r="HO1880" s="55"/>
      <c r="HP1880" s="55"/>
      <c r="HQ1880" s="55"/>
      <c r="HR1880" s="55"/>
      <c r="HS1880" s="55"/>
      <c r="HT1880" s="55"/>
      <c r="HU1880" s="55"/>
      <c r="HV1880" s="55"/>
      <c r="HW1880" s="55"/>
      <c r="HX1880" s="55"/>
      <c r="HY1880" s="55"/>
      <c r="HZ1880" s="55"/>
      <c r="IA1880" s="55"/>
      <c r="IB1880" s="55"/>
      <c r="IC1880" s="55"/>
      <c r="ID1880" s="55"/>
      <c r="IE1880" s="55"/>
      <c r="IF1880" s="55"/>
      <c r="IG1880" s="55"/>
      <c r="IH1880" s="55"/>
      <c r="II1880" s="55"/>
      <c r="IJ1880" s="55"/>
      <c r="IK1880" s="55"/>
      <c r="IL1880" s="55"/>
      <c r="IM1880" s="55"/>
      <c r="IN1880" s="55"/>
      <c r="IO1880" s="55"/>
      <c r="IP1880" s="55"/>
      <c r="IQ1880" s="55"/>
      <c r="IR1880" s="55"/>
      <c r="IS1880" s="55"/>
      <c r="IT1880" s="55"/>
      <c r="IU1880" s="55"/>
      <c r="IV1880" s="55"/>
      <c r="IW1880" s="55"/>
    </row>
    <row r="1881" spans="1:257" s="22" customFormat="1" x14ac:dyDescent="0.2">
      <c r="A1881" s="36" t="s">
        <v>2808</v>
      </c>
      <c r="B1881" s="57">
        <f t="shared" si="85"/>
        <v>44925.260520833333</v>
      </c>
      <c r="C1881" s="27">
        <v>2022</v>
      </c>
      <c r="D1881" s="27">
        <v>12</v>
      </c>
      <c r="E1881" s="27">
        <v>30</v>
      </c>
      <c r="F1881" s="27">
        <v>6</v>
      </c>
      <c r="G1881" s="28">
        <v>15</v>
      </c>
      <c r="H1881" s="29">
        <v>9.16</v>
      </c>
      <c r="I1881" s="30">
        <v>54.323999999999998</v>
      </c>
      <c r="J1881" s="30">
        <v>86.147000000000006</v>
      </c>
      <c r="K1881" s="27">
        <v>0</v>
      </c>
      <c r="L1881" s="68" t="s">
        <v>3</v>
      </c>
      <c r="M1881" s="23">
        <v>2.2999999999999998</v>
      </c>
      <c r="N1881" s="23">
        <f t="shared" si="87"/>
        <v>2.5</v>
      </c>
      <c r="O1881" s="23">
        <v>2.5</v>
      </c>
      <c r="P1881" s="68" t="s">
        <v>4</v>
      </c>
      <c r="Q1881" s="68" t="s">
        <v>923</v>
      </c>
      <c r="R1881" s="19" t="s">
        <v>18</v>
      </c>
      <c r="S1881" s="68" t="s">
        <v>925</v>
      </c>
      <c r="T1881" s="68" t="s">
        <v>21</v>
      </c>
      <c r="U1881" s="55"/>
      <c r="V1881" s="55"/>
      <c r="W1881" s="55"/>
      <c r="X1881" s="55"/>
      <c r="Y1881" s="55"/>
      <c r="Z1881" s="55"/>
      <c r="AA1881" s="55"/>
      <c r="AB1881" s="55"/>
      <c r="AC1881" s="55"/>
      <c r="AD1881" s="55"/>
      <c r="AE1881" s="55"/>
      <c r="AF1881" s="55"/>
      <c r="AG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  <c r="AX1881" s="55"/>
      <c r="AY1881" s="55"/>
      <c r="AZ1881" s="55"/>
      <c r="BA1881" s="55"/>
      <c r="BB1881" s="55"/>
      <c r="BC1881" s="55"/>
      <c r="BD1881" s="55"/>
      <c r="BE1881" s="55"/>
      <c r="BF1881" s="55"/>
      <c r="BG1881" s="55"/>
      <c r="BH1881" s="55"/>
      <c r="BI1881" s="55"/>
      <c r="BJ1881" s="55"/>
      <c r="BK1881" s="55"/>
      <c r="BL1881" s="55"/>
      <c r="BM1881" s="55"/>
      <c r="BN1881" s="55"/>
      <c r="BO1881" s="55"/>
      <c r="BP1881" s="55"/>
      <c r="BQ1881" s="55"/>
      <c r="BR1881" s="55"/>
      <c r="BS1881" s="55"/>
      <c r="BT1881" s="55"/>
      <c r="BU1881" s="55"/>
      <c r="BV1881" s="55"/>
      <c r="BW1881" s="55"/>
      <c r="BX1881" s="55"/>
      <c r="BY1881" s="55"/>
      <c r="BZ1881" s="55"/>
      <c r="CA1881" s="55"/>
      <c r="CB1881" s="55"/>
      <c r="CC1881" s="55"/>
      <c r="CD1881" s="55"/>
      <c r="CE1881" s="55"/>
      <c r="CF1881" s="55"/>
      <c r="CG1881" s="55"/>
      <c r="CH1881" s="55"/>
      <c r="CI1881" s="55"/>
      <c r="CJ1881" s="55"/>
      <c r="CK1881" s="55"/>
      <c r="CL1881" s="55"/>
      <c r="CM1881" s="55"/>
      <c r="CN1881" s="55"/>
      <c r="CO1881" s="55"/>
      <c r="CP1881" s="55"/>
      <c r="CQ1881" s="55"/>
      <c r="CR1881" s="55"/>
      <c r="CS1881" s="55"/>
      <c r="CT1881" s="55"/>
      <c r="CU1881" s="55"/>
      <c r="CV1881" s="55"/>
      <c r="CW1881" s="55"/>
      <c r="CX1881" s="55"/>
      <c r="CY1881" s="55"/>
      <c r="CZ1881" s="55"/>
      <c r="DA1881" s="55"/>
      <c r="DB1881" s="55"/>
      <c r="DC1881" s="55"/>
      <c r="DD1881" s="55"/>
      <c r="DE1881" s="55"/>
      <c r="DF1881" s="55"/>
      <c r="DG1881" s="55"/>
      <c r="DH1881" s="55"/>
      <c r="DI1881" s="55"/>
      <c r="DJ1881" s="55"/>
      <c r="DK1881" s="55"/>
      <c r="DL1881" s="55"/>
      <c r="DM1881" s="55"/>
      <c r="DN1881" s="55"/>
      <c r="DO1881" s="55"/>
      <c r="DP1881" s="55"/>
      <c r="DQ1881" s="55"/>
      <c r="DR1881" s="55"/>
      <c r="DS1881" s="55"/>
      <c r="DT1881" s="55"/>
      <c r="DU1881" s="55"/>
      <c r="DV1881" s="55"/>
      <c r="DW1881" s="55"/>
      <c r="DX1881" s="55"/>
      <c r="DY1881" s="55"/>
      <c r="DZ1881" s="55"/>
      <c r="EA1881" s="55"/>
      <c r="EB1881" s="55"/>
      <c r="EC1881" s="55"/>
      <c r="ED1881" s="55"/>
      <c r="EE1881" s="55"/>
      <c r="EF1881" s="55"/>
      <c r="EG1881" s="55"/>
      <c r="EH1881" s="55"/>
      <c r="EI1881" s="55"/>
      <c r="EJ1881" s="55"/>
      <c r="EK1881" s="55"/>
      <c r="EL1881" s="55"/>
      <c r="EM1881" s="55"/>
      <c r="EN1881" s="55"/>
      <c r="EO1881" s="55"/>
      <c r="EP1881" s="55"/>
      <c r="EQ1881" s="55"/>
      <c r="ER1881" s="55"/>
      <c r="ES1881" s="55"/>
      <c r="ET1881" s="55"/>
      <c r="EU1881" s="55"/>
      <c r="EV1881" s="55"/>
      <c r="EW1881" s="55"/>
      <c r="EX1881" s="55"/>
      <c r="EY1881" s="55"/>
      <c r="EZ1881" s="55"/>
      <c r="FA1881" s="55"/>
      <c r="FB1881" s="55"/>
      <c r="FC1881" s="55"/>
      <c r="FD1881" s="55"/>
      <c r="FE1881" s="55"/>
      <c r="FF1881" s="55"/>
      <c r="FG1881" s="55"/>
      <c r="FH1881" s="55"/>
      <c r="FI1881" s="55"/>
      <c r="FJ1881" s="55"/>
      <c r="FK1881" s="55"/>
      <c r="FL1881" s="55"/>
      <c r="FM1881" s="55"/>
      <c r="FN1881" s="55"/>
      <c r="FO1881" s="55"/>
      <c r="FP1881" s="55"/>
      <c r="FQ1881" s="55"/>
      <c r="FR1881" s="55"/>
      <c r="FS1881" s="55"/>
      <c r="FT1881" s="55"/>
      <c r="FU1881" s="55"/>
      <c r="FV1881" s="55"/>
      <c r="FW1881" s="55"/>
      <c r="FX1881" s="55"/>
      <c r="FY1881" s="55"/>
      <c r="FZ1881" s="55"/>
      <c r="GA1881" s="55"/>
      <c r="GB1881" s="55"/>
      <c r="GC1881" s="55"/>
      <c r="GD1881" s="55"/>
      <c r="GE1881" s="55"/>
      <c r="GF1881" s="55"/>
      <c r="GG1881" s="55"/>
      <c r="GH1881" s="55"/>
      <c r="GI1881" s="55"/>
      <c r="GJ1881" s="55"/>
      <c r="GK1881" s="55"/>
      <c r="GL1881" s="55"/>
      <c r="GM1881" s="55"/>
      <c r="GN1881" s="55"/>
      <c r="GO1881" s="55"/>
      <c r="GP1881" s="55"/>
      <c r="GQ1881" s="55"/>
      <c r="GR1881" s="55"/>
      <c r="GS1881" s="55"/>
      <c r="GT1881" s="55"/>
      <c r="GU1881" s="55"/>
      <c r="GV1881" s="55"/>
      <c r="GW1881" s="55"/>
      <c r="GX1881" s="55"/>
      <c r="GY1881" s="55"/>
      <c r="GZ1881" s="55"/>
      <c r="HA1881" s="55"/>
      <c r="HB1881" s="55"/>
      <c r="HC1881" s="55"/>
      <c r="HD1881" s="55"/>
      <c r="HE1881" s="55"/>
      <c r="HF1881" s="55"/>
      <c r="HG1881" s="55"/>
      <c r="HH1881" s="55"/>
      <c r="HI1881" s="55"/>
      <c r="HJ1881" s="55"/>
      <c r="HK1881" s="55"/>
      <c r="HL1881" s="55"/>
      <c r="HM1881" s="55"/>
      <c r="HN1881" s="55"/>
      <c r="HO1881" s="55"/>
      <c r="HP1881" s="55"/>
      <c r="HQ1881" s="55"/>
      <c r="HR1881" s="55"/>
      <c r="HS1881" s="55"/>
      <c r="HT1881" s="55"/>
      <c r="HU1881" s="55"/>
      <c r="HV1881" s="55"/>
      <c r="HW1881" s="55"/>
      <c r="HX1881" s="55"/>
      <c r="HY1881" s="55"/>
      <c r="HZ1881" s="55"/>
      <c r="IA1881" s="55"/>
      <c r="IB1881" s="55"/>
      <c r="IC1881" s="55"/>
      <c r="ID1881" s="55"/>
      <c r="IE1881" s="55"/>
      <c r="IF1881" s="55"/>
      <c r="IG1881" s="55"/>
      <c r="IH1881" s="55"/>
      <c r="II1881" s="55"/>
      <c r="IJ1881" s="55"/>
      <c r="IK1881" s="55"/>
      <c r="IL1881" s="55"/>
      <c r="IM1881" s="55"/>
      <c r="IN1881" s="55"/>
      <c r="IO1881" s="55"/>
      <c r="IP1881" s="55"/>
      <c r="IQ1881" s="55"/>
      <c r="IR1881" s="55"/>
      <c r="IS1881" s="55"/>
      <c r="IT1881" s="55"/>
      <c r="IU1881" s="55"/>
      <c r="IV1881" s="55"/>
      <c r="IW1881" s="55"/>
    </row>
    <row r="1882" spans="1:257" s="22" customFormat="1" x14ac:dyDescent="0.2">
      <c r="A1882" s="36" t="s">
        <v>2809</v>
      </c>
      <c r="B1882" s="57">
        <f t="shared" si="85"/>
        <v>44925.271006944444</v>
      </c>
      <c r="C1882" s="27">
        <v>2022</v>
      </c>
      <c r="D1882" s="27">
        <v>12</v>
      </c>
      <c r="E1882" s="27">
        <v>30</v>
      </c>
      <c r="F1882" s="27">
        <v>6</v>
      </c>
      <c r="G1882" s="28">
        <v>30</v>
      </c>
      <c r="H1882" s="29">
        <v>15.63</v>
      </c>
      <c r="I1882" s="30">
        <v>54.021000000000001</v>
      </c>
      <c r="J1882" s="30">
        <v>86.525999999999996</v>
      </c>
      <c r="K1882" s="27">
        <v>0</v>
      </c>
      <c r="L1882" s="68" t="s">
        <v>3</v>
      </c>
      <c r="M1882" s="23">
        <v>1.9</v>
      </c>
      <c r="N1882" s="23">
        <f t="shared" si="87"/>
        <v>2.2000000000000002</v>
      </c>
      <c r="O1882" s="23">
        <v>2.2000000000000002</v>
      </c>
      <c r="P1882" s="68" t="s">
        <v>4</v>
      </c>
      <c r="Q1882" s="68" t="s">
        <v>923</v>
      </c>
      <c r="R1882" s="19" t="s">
        <v>18</v>
      </c>
      <c r="S1882" s="68" t="s">
        <v>925</v>
      </c>
      <c r="T1882" s="68" t="s">
        <v>21</v>
      </c>
      <c r="U1882" s="55"/>
      <c r="V1882" s="55"/>
      <c r="W1882" s="55"/>
      <c r="X1882" s="55"/>
      <c r="Y1882" s="55"/>
      <c r="Z1882" s="55"/>
      <c r="AA1882" s="55"/>
      <c r="AB1882" s="55"/>
      <c r="AC1882" s="55"/>
      <c r="AD1882" s="55"/>
      <c r="AE1882" s="55"/>
      <c r="AF1882" s="55"/>
      <c r="AG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  <c r="AX1882" s="55"/>
      <c r="AY1882" s="55"/>
      <c r="AZ1882" s="55"/>
      <c r="BA1882" s="55"/>
      <c r="BB1882" s="55"/>
      <c r="BC1882" s="55"/>
      <c r="BD1882" s="55"/>
      <c r="BE1882" s="55"/>
      <c r="BF1882" s="55"/>
      <c r="BG1882" s="55"/>
      <c r="BH1882" s="55"/>
      <c r="BI1882" s="55"/>
      <c r="BJ1882" s="55"/>
      <c r="BK1882" s="55"/>
      <c r="BL1882" s="55"/>
      <c r="BM1882" s="55"/>
      <c r="BN1882" s="55"/>
      <c r="BO1882" s="55"/>
      <c r="BP1882" s="55"/>
      <c r="BQ1882" s="55"/>
      <c r="BR1882" s="55"/>
      <c r="BS1882" s="55"/>
      <c r="BT1882" s="55"/>
      <c r="BU1882" s="55"/>
      <c r="BV1882" s="55"/>
      <c r="BW1882" s="55"/>
      <c r="BX1882" s="55"/>
      <c r="BY1882" s="55"/>
      <c r="BZ1882" s="55"/>
      <c r="CA1882" s="55"/>
      <c r="CB1882" s="55"/>
      <c r="CC1882" s="55"/>
      <c r="CD1882" s="55"/>
      <c r="CE1882" s="55"/>
      <c r="CF1882" s="55"/>
      <c r="CG1882" s="55"/>
      <c r="CH1882" s="55"/>
      <c r="CI1882" s="55"/>
      <c r="CJ1882" s="55"/>
      <c r="CK1882" s="55"/>
      <c r="CL1882" s="55"/>
      <c r="CM1882" s="55"/>
      <c r="CN1882" s="55"/>
      <c r="CO1882" s="55"/>
      <c r="CP1882" s="55"/>
      <c r="CQ1882" s="55"/>
      <c r="CR1882" s="55"/>
      <c r="CS1882" s="55"/>
      <c r="CT1882" s="55"/>
      <c r="CU1882" s="55"/>
      <c r="CV1882" s="55"/>
      <c r="CW1882" s="55"/>
      <c r="CX1882" s="55"/>
      <c r="CY1882" s="55"/>
      <c r="CZ1882" s="55"/>
      <c r="DA1882" s="55"/>
      <c r="DB1882" s="55"/>
      <c r="DC1882" s="55"/>
      <c r="DD1882" s="55"/>
      <c r="DE1882" s="55"/>
      <c r="DF1882" s="55"/>
      <c r="DG1882" s="55"/>
      <c r="DH1882" s="55"/>
      <c r="DI1882" s="55"/>
      <c r="DJ1882" s="55"/>
      <c r="DK1882" s="55"/>
      <c r="DL1882" s="55"/>
      <c r="DM1882" s="55"/>
      <c r="DN1882" s="55"/>
      <c r="DO1882" s="55"/>
      <c r="DP1882" s="55"/>
      <c r="DQ1882" s="55"/>
      <c r="DR1882" s="55"/>
      <c r="DS1882" s="55"/>
      <c r="DT1882" s="55"/>
      <c r="DU1882" s="55"/>
      <c r="DV1882" s="55"/>
      <c r="DW1882" s="55"/>
      <c r="DX1882" s="55"/>
      <c r="DY1882" s="55"/>
      <c r="DZ1882" s="55"/>
      <c r="EA1882" s="55"/>
      <c r="EB1882" s="55"/>
      <c r="EC1882" s="55"/>
      <c r="ED1882" s="55"/>
      <c r="EE1882" s="55"/>
      <c r="EF1882" s="55"/>
      <c r="EG1882" s="55"/>
      <c r="EH1882" s="55"/>
      <c r="EI1882" s="55"/>
      <c r="EJ1882" s="55"/>
      <c r="EK1882" s="55"/>
      <c r="EL1882" s="55"/>
      <c r="EM1882" s="55"/>
      <c r="EN1882" s="55"/>
      <c r="EO1882" s="55"/>
      <c r="EP1882" s="55"/>
      <c r="EQ1882" s="55"/>
      <c r="ER1882" s="55"/>
      <c r="ES1882" s="55"/>
      <c r="ET1882" s="55"/>
      <c r="EU1882" s="55"/>
      <c r="EV1882" s="55"/>
      <c r="EW1882" s="55"/>
      <c r="EX1882" s="55"/>
      <c r="EY1882" s="55"/>
      <c r="EZ1882" s="55"/>
      <c r="FA1882" s="55"/>
      <c r="FB1882" s="55"/>
      <c r="FC1882" s="55"/>
      <c r="FD1882" s="55"/>
      <c r="FE1882" s="55"/>
      <c r="FF1882" s="55"/>
      <c r="FG1882" s="55"/>
      <c r="FH1882" s="55"/>
      <c r="FI1882" s="55"/>
      <c r="FJ1882" s="55"/>
      <c r="FK1882" s="55"/>
      <c r="FL1882" s="55"/>
      <c r="FM1882" s="55"/>
      <c r="FN1882" s="55"/>
      <c r="FO1882" s="55"/>
      <c r="FP1882" s="55"/>
      <c r="FQ1882" s="55"/>
      <c r="FR1882" s="55"/>
      <c r="FS1882" s="55"/>
      <c r="FT1882" s="55"/>
      <c r="FU1882" s="55"/>
      <c r="FV1882" s="55"/>
      <c r="FW1882" s="55"/>
      <c r="FX1882" s="55"/>
      <c r="FY1882" s="55"/>
      <c r="FZ1882" s="55"/>
      <c r="GA1882" s="55"/>
      <c r="GB1882" s="55"/>
      <c r="GC1882" s="55"/>
      <c r="GD1882" s="55"/>
      <c r="GE1882" s="55"/>
      <c r="GF1882" s="55"/>
      <c r="GG1882" s="55"/>
      <c r="GH1882" s="55"/>
      <c r="GI1882" s="55"/>
      <c r="GJ1882" s="55"/>
      <c r="GK1882" s="55"/>
      <c r="GL1882" s="55"/>
      <c r="GM1882" s="55"/>
      <c r="GN1882" s="55"/>
      <c r="GO1882" s="55"/>
      <c r="GP1882" s="55"/>
      <c r="GQ1882" s="55"/>
      <c r="GR1882" s="55"/>
      <c r="GS1882" s="55"/>
      <c r="GT1882" s="55"/>
      <c r="GU1882" s="55"/>
      <c r="GV1882" s="55"/>
      <c r="GW1882" s="55"/>
      <c r="GX1882" s="55"/>
      <c r="GY1882" s="55"/>
      <c r="GZ1882" s="55"/>
      <c r="HA1882" s="55"/>
      <c r="HB1882" s="55"/>
      <c r="HC1882" s="55"/>
      <c r="HD1882" s="55"/>
      <c r="HE1882" s="55"/>
      <c r="HF1882" s="55"/>
      <c r="HG1882" s="55"/>
      <c r="HH1882" s="55"/>
      <c r="HI1882" s="55"/>
      <c r="HJ1882" s="55"/>
      <c r="HK1882" s="55"/>
      <c r="HL1882" s="55"/>
      <c r="HM1882" s="55"/>
      <c r="HN1882" s="55"/>
      <c r="HO1882" s="55"/>
      <c r="HP1882" s="55"/>
      <c r="HQ1882" s="55"/>
      <c r="HR1882" s="55"/>
      <c r="HS1882" s="55"/>
      <c r="HT1882" s="55"/>
      <c r="HU1882" s="55"/>
      <c r="HV1882" s="55"/>
      <c r="HW1882" s="55"/>
      <c r="HX1882" s="55"/>
      <c r="HY1882" s="55"/>
      <c r="HZ1882" s="55"/>
      <c r="IA1882" s="55"/>
      <c r="IB1882" s="55"/>
      <c r="IC1882" s="55"/>
      <c r="ID1882" s="55"/>
      <c r="IE1882" s="55"/>
      <c r="IF1882" s="55"/>
      <c r="IG1882" s="55"/>
      <c r="IH1882" s="55"/>
      <c r="II1882" s="55"/>
      <c r="IJ1882" s="55"/>
      <c r="IK1882" s="55"/>
      <c r="IL1882" s="55"/>
      <c r="IM1882" s="55"/>
      <c r="IN1882" s="55"/>
      <c r="IO1882" s="55"/>
      <c r="IP1882" s="55"/>
      <c r="IQ1882" s="55"/>
      <c r="IR1882" s="55"/>
      <c r="IS1882" s="55"/>
      <c r="IT1882" s="55"/>
      <c r="IU1882" s="55"/>
      <c r="IV1882" s="55"/>
      <c r="IW1882" s="55"/>
    </row>
    <row r="1883" spans="1:257" s="22" customFormat="1" x14ac:dyDescent="0.2">
      <c r="A1883" s="36" t="s">
        <v>2810</v>
      </c>
      <c r="B1883" s="57">
        <f t="shared" si="85"/>
        <v>44925.27789351852</v>
      </c>
      <c r="C1883" s="27">
        <v>2022</v>
      </c>
      <c r="D1883" s="27">
        <v>12</v>
      </c>
      <c r="E1883" s="27">
        <v>30</v>
      </c>
      <c r="F1883" s="27">
        <v>6</v>
      </c>
      <c r="G1883" s="28">
        <v>40</v>
      </c>
      <c r="H1883" s="29">
        <v>10.33</v>
      </c>
      <c r="I1883" s="30">
        <v>54.067</v>
      </c>
      <c r="J1883" s="30">
        <v>86.548000000000002</v>
      </c>
      <c r="K1883" s="27">
        <v>0</v>
      </c>
      <c r="L1883" s="68" t="s">
        <v>3</v>
      </c>
      <c r="M1883" s="23">
        <v>1.5</v>
      </c>
      <c r="N1883" s="23">
        <f t="shared" si="87"/>
        <v>1.9</v>
      </c>
      <c r="O1883" s="23">
        <v>1.9</v>
      </c>
      <c r="P1883" s="68" t="s">
        <v>4</v>
      </c>
      <c r="Q1883" s="68" t="s">
        <v>923</v>
      </c>
      <c r="R1883" s="19" t="s">
        <v>18</v>
      </c>
      <c r="S1883" s="68" t="s">
        <v>925</v>
      </c>
      <c r="T1883" s="68" t="s">
        <v>21</v>
      </c>
      <c r="U1883" s="55"/>
      <c r="V1883" s="55"/>
      <c r="W1883" s="55"/>
      <c r="X1883" s="55"/>
      <c r="Y1883" s="55"/>
      <c r="Z1883" s="55"/>
      <c r="AA1883" s="55"/>
      <c r="AB1883" s="55"/>
      <c r="AC1883" s="55"/>
      <c r="AD1883" s="55"/>
      <c r="AE1883" s="55"/>
      <c r="AF1883" s="55"/>
      <c r="AG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  <c r="AX1883" s="55"/>
      <c r="AY1883" s="55"/>
      <c r="AZ1883" s="55"/>
      <c r="BA1883" s="55"/>
      <c r="BB1883" s="55"/>
      <c r="BC1883" s="55"/>
      <c r="BD1883" s="55"/>
      <c r="BE1883" s="55"/>
      <c r="BF1883" s="55"/>
      <c r="BG1883" s="55"/>
      <c r="BH1883" s="55"/>
      <c r="BI1883" s="55"/>
      <c r="BJ1883" s="55"/>
      <c r="BK1883" s="55"/>
      <c r="BL1883" s="55"/>
      <c r="BM1883" s="55"/>
      <c r="BN1883" s="55"/>
      <c r="BO1883" s="55"/>
      <c r="BP1883" s="55"/>
      <c r="BQ1883" s="55"/>
      <c r="BR1883" s="55"/>
      <c r="BS1883" s="55"/>
      <c r="BT1883" s="55"/>
      <c r="BU1883" s="55"/>
      <c r="BV1883" s="55"/>
      <c r="BW1883" s="55"/>
      <c r="BX1883" s="55"/>
      <c r="BY1883" s="55"/>
      <c r="BZ1883" s="55"/>
      <c r="CA1883" s="55"/>
      <c r="CB1883" s="55"/>
      <c r="CC1883" s="55"/>
      <c r="CD1883" s="55"/>
      <c r="CE1883" s="55"/>
      <c r="CF1883" s="55"/>
      <c r="CG1883" s="55"/>
      <c r="CH1883" s="55"/>
      <c r="CI1883" s="55"/>
      <c r="CJ1883" s="55"/>
      <c r="CK1883" s="55"/>
      <c r="CL1883" s="55"/>
      <c r="CM1883" s="55"/>
      <c r="CN1883" s="55"/>
      <c r="CO1883" s="55"/>
      <c r="CP1883" s="55"/>
      <c r="CQ1883" s="55"/>
      <c r="CR1883" s="55"/>
      <c r="CS1883" s="55"/>
      <c r="CT1883" s="55"/>
      <c r="CU1883" s="55"/>
      <c r="CV1883" s="55"/>
      <c r="CW1883" s="55"/>
      <c r="CX1883" s="55"/>
      <c r="CY1883" s="55"/>
      <c r="CZ1883" s="55"/>
      <c r="DA1883" s="55"/>
      <c r="DB1883" s="55"/>
      <c r="DC1883" s="55"/>
      <c r="DD1883" s="55"/>
      <c r="DE1883" s="55"/>
      <c r="DF1883" s="55"/>
      <c r="DG1883" s="55"/>
      <c r="DH1883" s="55"/>
      <c r="DI1883" s="55"/>
      <c r="DJ1883" s="55"/>
      <c r="DK1883" s="55"/>
      <c r="DL1883" s="55"/>
      <c r="DM1883" s="55"/>
      <c r="DN1883" s="55"/>
      <c r="DO1883" s="55"/>
      <c r="DP1883" s="55"/>
      <c r="DQ1883" s="55"/>
      <c r="DR1883" s="55"/>
      <c r="DS1883" s="55"/>
      <c r="DT1883" s="55"/>
      <c r="DU1883" s="55"/>
      <c r="DV1883" s="55"/>
      <c r="DW1883" s="55"/>
      <c r="DX1883" s="55"/>
      <c r="DY1883" s="55"/>
      <c r="DZ1883" s="55"/>
      <c r="EA1883" s="55"/>
      <c r="EB1883" s="55"/>
      <c r="EC1883" s="55"/>
      <c r="ED1883" s="55"/>
      <c r="EE1883" s="55"/>
      <c r="EF1883" s="55"/>
      <c r="EG1883" s="55"/>
      <c r="EH1883" s="55"/>
      <c r="EI1883" s="55"/>
      <c r="EJ1883" s="55"/>
      <c r="EK1883" s="55"/>
      <c r="EL1883" s="55"/>
      <c r="EM1883" s="55"/>
      <c r="EN1883" s="55"/>
      <c r="EO1883" s="55"/>
      <c r="EP1883" s="55"/>
      <c r="EQ1883" s="55"/>
      <c r="ER1883" s="55"/>
      <c r="ES1883" s="55"/>
      <c r="ET1883" s="55"/>
      <c r="EU1883" s="55"/>
      <c r="EV1883" s="55"/>
      <c r="EW1883" s="55"/>
      <c r="EX1883" s="55"/>
      <c r="EY1883" s="55"/>
      <c r="EZ1883" s="55"/>
      <c r="FA1883" s="55"/>
      <c r="FB1883" s="55"/>
      <c r="FC1883" s="55"/>
      <c r="FD1883" s="55"/>
      <c r="FE1883" s="55"/>
      <c r="FF1883" s="55"/>
      <c r="FG1883" s="55"/>
      <c r="FH1883" s="55"/>
      <c r="FI1883" s="55"/>
      <c r="FJ1883" s="55"/>
      <c r="FK1883" s="55"/>
      <c r="FL1883" s="55"/>
      <c r="FM1883" s="55"/>
      <c r="FN1883" s="55"/>
      <c r="FO1883" s="55"/>
      <c r="FP1883" s="55"/>
      <c r="FQ1883" s="55"/>
      <c r="FR1883" s="55"/>
      <c r="FS1883" s="55"/>
      <c r="FT1883" s="55"/>
      <c r="FU1883" s="55"/>
      <c r="FV1883" s="55"/>
      <c r="FW1883" s="55"/>
      <c r="FX1883" s="55"/>
      <c r="FY1883" s="55"/>
      <c r="FZ1883" s="55"/>
      <c r="GA1883" s="55"/>
      <c r="GB1883" s="55"/>
      <c r="GC1883" s="55"/>
      <c r="GD1883" s="55"/>
      <c r="GE1883" s="55"/>
      <c r="GF1883" s="55"/>
      <c r="GG1883" s="55"/>
      <c r="GH1883" s="55"/>
      <c r="GI1883" s="55"/>
      <c r="GJ1883" s="55"/>
      <c r="GK1883" s="55"/>
      <c r="GL1883" s="55"/>
      <c r="GM1883" s="55"/>
      <c r="GN1883" s="55"/>
      <c r="GO1883" s="55"/>
      <c r="GP1883" s="55"/>
      <c r="GQ1883" s="55"/>
      <c r="GR1883" s="55"/>
      <c r="GS1883" s="55"/>
      <c r="GT1883" s="55"/>
      <c r="GU1883" s="55"/>
      <c r="GV1883" s="55"/>
      <c r="GW1883" s="55"/>
      <c r="GX1883" s="55"/>
      <c r="GY1883" s="55"/>
      <c r="GZ1883" s="55"/>
      <c r="HA1883" s="55"/>
      <c r="HB1883" s="55"/>
      <c r="HC1883" s="55"/>
      <c r="HD1883" s="55"/>
      <c r="HE1883" s="55"/>
      <c r="HF1883" s="55"/>
      <c r="HG1883" s="55"/>
      <c r="HH1883" s="55"/>
      <c r="HI1883" s="55"/>
      <c r="HJ1883" s="55"/>
      <c r="HK1883" s="55"/>
      <c r="HL1883" s="55"/>
      <c r="HM1883" s="55"/>
      <c r="HN1883" s="55"/>
      <c r="HO1883" s="55"/>
      <c r="HP1883" s="55"/>
      <c r="HQ1883" s="55"/>
      <c r="HR1883" s="55"/>
      <c r="HS1883" s="55"/>
      <c r="HT1883" s="55"/>
      <c r="HU1883" s="55"/>
      <c r="HV1883" s="55"/>
      <c r="HW1883" s="55"/>
      <c r="HX1883" s="55"/>
      <c r="HY1883" s="55"/>
      <c r="HZ1883" s="55"/>
      <c r="IA1883" s="55"/>
      <c r="IB1883" s="55"/>
      <c r="IC1883" s="55"/>
      <c r="ID1883" s="55"/>
      <c r="IE1883" s="55"/>
      <c r="IF1883" s="55"/>
      <c r="IG1883" s="55"/>
      <c r="IH1883" s="55"/>
      <c r="II1883" s="55"/>
      <c r="IJ1883" s="55"/>
      <c r="IK1883" s="55"/>
      <c r="IL1883" s="55"/>
      <c r="IM1883" s="55"/>
      <c r="IN1883" s="55"/>
      <c r="IO1883" s="55"/>
      <c r="IP1883" s="55"/>
      <c r="IQ1883" s="55"/>
      <c r="IR1883" s="55"/>
      <c r="IS1883" s="55"/>
      <c r="IT1883" s="55"/>
      <c r="IU1883" s="55"/>
      <c r="IV1883" s="55"/>
      <c r="IW1883" s="55"/>
    </row>
    <row r="1884" spans="1:257" x14ac:dyDescent="0.2">
      <c r="A1884" s="36" t="s">
        <v>2811</v>
      </c>
      <c r="B1884" s="57">
        <f t="shared" si="85"/>
        <v>44925.2812962963</v>
      </c>
      <c r="C1884" s="27">
        <v>2022</v>
      </c>
      <c r="D1884" s="27">
        <v>12</v>
      </c>
      <c r="E1884" s="27">
        <v>30</v>
      </c>
      <c r="F1884" s="27">
        <v>6</v>
      </c>
      <c r="G1884" s="28">
        <v>45</v>
      </c>
      <c r="H1884" s="29">
        <v>4.21</v>
      </c>
      <c r="I1884" s="30">
        <v>54.052999999999997</v>
      </c>
      <c r="J1884" s="30">
        <v>86.637</v>
      </c>
      <c r="K1884" s="27">
        <v>0</v>
      </c>
      <c r="L1884" s="68" t="s">
        <v>3</v>
      </c>
      <c r="M1884" s="23">
        <v>1.9</v>
      </c>
      <c r="N1884" s="23">
        <f t="shared" si="87"/>
        <v>2.2000000000000002</v>
      </c>
      <c r="O1884" s="23">
        <v>2.2000000000000002</v>
      </c>
      <c r="P1884" s="68" t="s">
        <v>4</v>
      </c>
      <c r="Q1884" s="68" t="s">
        <v>923</v>
      </c>
      <c r="R1884" s="19" t="s">
        <v>18</v>
      </c>
      <c r="S1884" s="68" t="s">
        <v>925</v>
      </c>
      <c r="T1884" s="68" t="s">
        <v>21</v>
      </c>
    </row>
    <row r="1885" spans="1:257" x14ac:dyDescent="0.2">
      <c r="A1885" s="36" t="s">
        <v>2812</v>
      </c>
      <c r="B1885" s="57">
        <f t="shared" si="85"/>
        <v>44925.361018518517</v>
      </c>
      <c r="C1885" s="27">
        <v>2022</v>
      </c>
      <c r="D1885" s="27">
        <v>12</v>
      </c>
      <c r="E1885" s="27">
        <v>30</v>
      </c>
      <c r="F1885" s="27">
        <v>8</v>
      </c>
      <c r="G1885" s="28">
        <v>39</v>
      </c>
      <c r="H1885" s="29">
        <v>52.94</v>
      </c>
      <c r="I1885" s="30">
        <v>54.103000000000002</v>
      </c>
      <c r="J1885" s="30">
        <v>86.463999999999999</v>
      </c>
      <c r="K1885" s="27">
        <v>0</v>
      </c>
      <c r="L1885" s="68" t="s">
        <v>3</v>
      </c>
      <c r="M1885" s="23">
        <v>2</v>
      </c>
      <c r="N1885" s="23">
        <f t="shared" si="87"/>
        <v>2.2999999999999998</v>
      </c>
      <c r="O1885" s="23">
        <v>2.2999999999999998</v>
      </c>
      <c r="P1885" s="68" t="s">
        <v>4</v>
      </c>
      <c r="Q1885" s="68" t="s">
        <v>923</v>
      </c>
      <c r="R1885" s="19" t="s">
        <v>18</v>
      </c>
      <c r="S1885" s="68" t="s">
        <v>925</v>
      </c>
      <c r="T1885" s="68" t="s">
        <v>21</v>
      </c>
    </row>
    <row r="1886" spans="1:257" x14ac:dyDescent="0.2">
      <c r="A1886" s="36" t="s">
        <v>2813</v>
      </c>
      <c r="B1886" s="57">
        <f t="shared" si="85"/>
        <v>44925.371724537035</v>
      </c>
      <c r="C1886" s="27">
        <v>2022</v>
      </c>
      <c r="D1886" s="27">
        <v>12</v>
      </c>
      <c r="E1886" s="27">
        <v>30</v>
      </c>
      <c r="F1886" s="27">
        <v>8</v>
      </c>
      <c r="G1886" s="28">
        <v>55</v>
      </c>
      <c r="H1886" s="29">
        <v>17.02</v>
      </c>
      <c r="I1886" s="30">
        <v>54.040999999999997</v>
      </c>
      <c r="J1886" s="30">
        <v>86.543999999999997</v>
      </c>
      <c r="K1886" s="27">
        <v>0</v>
      </c>
      <c r="L1886" s="68" t="s">
        <v>3</v>
      </c>
      <c r="M1886" s="23">
        <v>2</v>
      </c>
      <c r="N1886" s="23">
        <f t="shared" si="87"/>
        <v>2.2999999999999998</v>
      </c>
      <c r="O1886" s="23">
        <v>2.2999999999999998</v>
      </c>
      <c r="P1886" s="68" t="s">
        <v>4</v>
      </c>
      <c r="Q1886" s="68" t="s">
        <v>923</v>
      </c>
      <c r="R1886" s="19" t="s">
        <v>18</v>
      </c>
      <c r="S1886" s="68" t="s">
        <v>925</v>
      </c>
      <c r="T1886" s="68" t="s">
        <v>21</v>
      </c>
    </row>
    <row r="1887" spans="1:257" x14ac:dyDescent="0.2">
      <c r="A1887" s="36" t="s">
        <v>2814</v>
      </c>
      <c r="B1887" s="57">
        <f t="shared" si="85"/>
        <v>44925.382118055553</v>
      </c>
      <c r="C1887" s="27">
        <v>2022</v>
      </c>
      <c r="D1887" s="27">
        <v>12</v>
      </c>
      <c r="E1887" s="27">
        <v>30</v>
      </c>
      <c r="F1887" s="27">
        <v>9</v>
      </c>
      <c r="G1887" s="28">
        <v>10</v>
      </c>
      <c r="H1887" s="29">
        <v>15.79</v>
      </c>
      <c r="I1887" s="30">
        <v>54.143999999999998</v>
      </c>
      <c r="J1887" s="30">
        <v>86.447000000000003</v>
      </c>
      <c r="K1887" s="27">
        <v>0</v>
      </c>
      <c r="L1887" s="68" t="s">
        <v>3</v>
      </c>
      <c r="M1887" s="23">
        <v>2.6</v>
      </c>
      <c r="N1887" s="23">
        <f t="shared" si="87"/>
        <v>2.7</v>
      </c>
      <c r="O1887" s="23">
        <v>2.7</v>
      </c>
      <c r="P1887" s="68" t="s">
        <v>4</v>
      </c>
      <c r="Q1887" s="68" t="s">
        <v>923</v>
      </c>
      <c r="R1887" s="19" t="s">
        <v>18</v>
      </c>
      <c r="S1887" s="68" t="s">
        <v>925</v>
      </c>
      <c r="T1887" s="68" t="s">
        <v>21</v>
      </c>
    </row>
    <row r="1888" spans="1:257" x14ac:dyDescent="0.2">
      <c r="A1888" s="36" t="s">
        <v>2815</v>
      </c>
      <c r="B1888" s="57">
        <f t="shared" si="85"/>
        <v>44925.402731481481</v>
      </c>
      <c r="C1888" s="27">
        <v>2022</v>
      </c>
      <c r="D1888" s="27">
        <v>12</v>
      </c>
      <c r="E1888" s="27">
        <v>30</v>
      </c>
      <c r="F1888" s="27">
        <v>9</v>
      </c>
      <c r="G1888" s="28">
        <v>39</v>
      </c>
      <c r="H1888" s="29">
        <v>56.8</v>
      </c>
      <c r="I1888" s="30">
        <v>54.341999999999999</v>
      </c>
      <c r="J1888" s="30">
        <v>86.081999999999994</v>
      </c>
      <c r="K1888" s="27">
        <v>0</v>
      </c>
      <c r="L1888" s="68" t="s">
        <v>3</v>
      </c>
      <c r="M1888" s="23">
        <v>2.6</v>
      </c>
      <c r="N1888" s="23">
        <f t="shared" si="87"/>
        <v>2.7</v>
      </c>
      <c r="O1888" s="23">
        <v>2.7</v>
      </c>
      <c r="P1888" s="68" t="s">
        <v>4</v>
      </c>
      <c r="Q1888" s="68" t="s">
        <v>923</v>
      </c>
      <c r="R1888" s="19" t="s">
        <v>18</v>
      </c>
      <c r="S1888" s="68" t="s">
        <v>925</v>
      </c>
      <c r="T1888" s="68" t="s">
        <v>21</v>
      </c>
    </row>
    <row r="1889" spans="1:20" x14ac:dyDescent="0.2">
      <c r="A1889" s="36" t="s">
        <v>2816</v>
      </c>
      <c r="B1889" s="57">
        <f t="shared" si="85"/>
        <v>44926.530914351853</v>
      </c>
      <c r="C1889" s="27">
        <v>2022</v>
      </c>
      <c r="D1889" s="27">
        <v>12</v>
      </c>
      <c r="E1889" s="27">
        <v>31</v>
      </c>
      <c r="F1889" s="27">
        <v>12</v>
      </c>
      <c r="G1889" s="28">
        <v>44</v>
      </c>
      <c r="H1889" s="29">
        <v>31.64</v>
      </c>
      <c r="I1889" s="30">
        <v>54.298000000000002</v>
      </c>
      <c r="J1889" s="30">
        <v>86.111000000000004</v>
      </c>
      <c r="K1889" s="27">
        <v>4</v>
      </c>
      <c r="L1889" s="35">
        <v>1</v>
      </c>
      <c r="M1889" s="23">
        <v>0.3</v>
      </c>
      <c r="N1889" s="23">
        <f t="shared" si="87"/>
        <v>0.9</v>
      </c>
      <c r="O1889" s="23">
        <v>0.9</v>
      </c>
      <c r="P1889" s="68" t="s">
        <v>4</v>
      </c>
      <c r="Q1889" s="68" t="s">
        <v>923</v>
      </c>
      <c r="R1889" s="19" t="s">
        <v>18</v>
      </c>
      <c r="S1889" s="68" t="s">
        <v>924</v>
      </c>
      <c r="T1889" s="68"/>
    </row>
    <row r="1890" spans="1:20" x14ac:dyDescent="0.2">
      <c r="A1890" s="36" t="s">
        <v>2817</v>
      </c>
      <c r="B1890" s="57">
        <f t="shared" si="85"/>
        <v>44926.676712962966</v>
      </c>
      <c r="C1890" s="27">
        <v>2022</v>
      </c>
      <c r="D1890" s="27">
        <v>12</v>
      </c>
      <c r="E1890" s="27">
        <v>31</v>
      </c>
      <c r="F1890" s="27">
        <v>16</v>
      </c>
      <c r="G1890" s="28">
        <v>14</v>
      </c>
      <c r="H1890" s="29">
        <v>28.61</v>
      </c>
      <c r="I1890" s="30">
        <v>54.146000000000001</v>
      </c>
      <c r="J1890" s="30">
        <v>86.397000000000006</v>
      </c>
      <c r="K1890" s="27">
        <v>1</v>
      </c>
      <c r="L1890" s="68" t="s">
        <v>3</v>
      </c>
      <c r="M1890" s="23">
        <v>1.9</v>
      </c>
      <c r="N1890" s="23">
        <f t="shared" si="87"/>
        <v>2.2000000000000002</v>
      </c>
      <c r="O1890" s="23">
        <v>2.2000000000000002</v>
      </c>
      <c r="P1890" s="68" t="s">
        <v>4</v>
      </c>
      <c r="Q1890" s="68" t="s">
        <v>923</v>
      </c>
      <c r="R1890" s="19" t="s">
        <v>18</v>
      </c>
      <c r="S1890" s="68" t="s">
        <v>924</v>
      </c>
      <c r="T1890" s="68" t="s">
        <v>21</v>
      </c>
    </row>
    <row r="1891" spans="1:20" x14ac:dyDescent="0.2">
      <c r="A1891" s="36" t="s">
        <v>2818</v>
      </c>
      <c r="B1891" s="57">
        <f t="shared" si="85"/>
        <v>44926.733275462961</v>
      </c>
      <c r="C1891" s="27">
        <v>2022</v>
      </c>
      <c r="D1891" s="27">
        <v>12</v>
      </c>
      <c r="E1891" s="27">
        <v>31</v>
      </c>
      <c r="F1891" s="27">
        <v>17</v>
      </c>
      <c r="G1891" s="28">
        <v>35</v>
      </c>
      <c r="H1891" s="29">
        <v>55.7</v>
      </c>
      <c r="I1891" s="30">
        <v>54.302</v>
      </c>
      <c r="J1891" s="30">
        <v>86.14</v>
      </c>
      <c r="K1891" s="27">
        <v>5</v>
      </c>
      <c r="L1891" s="35">
        <v>1</v>
      </c>
      <c r="M1891" s="23">
        <v>0.6</v>
      </c>
      <c r="N1891" s="23">
        <f t="shared" si="87"/>
        <v>1.1000000000000001</v>
      </c>
      <c r="O1891" s="23">
        <v>1.1000000000000001</v>
      </c>
      <c r="P1891" s="68" t="s">
        <v>4</v>
      </c>
      <c r="Q1891" s="68" t="s">
        <v>923</v>
      </c>
      <c r="R1891" s="19" t="s">
        <v>18</v>
      </c>
      <c r="S1891" s="68" t="s">
        <v>924</v>
      </c>
      <c r="T1891" s="68"/>
    </row>
  </sheetData>
  <sheetProtection selectLockedCells="1" selectUnlockedCells="1"/>
  <autoFilter ref="A4:IW1891"/>
  <conditionalFormatting sqref="B6:B1890">
    <cfRule type="cellIs" dxfId="5" priority="1" stopIfTrue="1" operator="lessThan">
      <formula>B5+0.00015</formula>
    </cfRule>
    <cfRule type="cellIs" dxfId="4" priority="2" stopIfTrue="1" operator="greaterThan">
      <formula>B7-0.00015</formula>
    </cfRule>
  </conditionalFormatting>
  <conditionalFormatting sqref="B1891">
    <cfRule type="cellIs" dxfId="3" priority="7" stopIfTrue="1" operator="lessThan">
      <formula>B1890+0.00015</formula>
    </cfRule>
    <cfRule type="cellIs" dxfId="2" priority="8" stopIfTrue="1" operator="greaterThan">
      <formula>#REF!-0.00015</formula>
    </cfRule>
  </conditionalFormatting>
  <conditionalFormatting sqref="B5">
    <cfRule type="cellIs" dxfId="1" priority="9" stopIfTrue="1" operator="lessThan">
      <formula>#REF!+0.00015</formula>
    </cfRule>
    <cfRule type="cellIs" dxfId="0" priority="10" stopIfTrue="1" operator="greaterThan">
      <formula>B6-0.00015</formula>
    </cfRule>
  </conditionalFormatting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Алтайский полигон</vt:lpstr>
      <vt:lpstr>Распадские разрезы</vt:lpstr>
      <vt:lpstr>Бачат. и Краснобр. уг. разрезы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Пойгина С.Г.</dc:creator>
  <cp:lastModifiedBy>Пойгина С.Г.</cp:lastModifiedBy>
  <dcterms:created xsi:type="dcterms:W3CDTF">2020-11-02T22:43:38Z</dcterms:created>
  <dcterms:modified xsi:type="dcterms:W3CDTF">2024-03-26T11:05:22Z</dcterms:modified>
</cp:coreProperties>
</file>